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DF94CB8-11E7-4D45-A0E1-85261EB480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  <sheet name="Sheet2" sheetId="2" r:id="rId2"/>
    <sheet name="Sheet10" sheetId="3" r:id="rId3"/>
    <sheet name="Sheet4" sheetId="7" r:id="rId4"/>
    <sheet name="Sheet5" sheetId="8" r:id="rId5"/>
    <sheet name="Sheet6" sheetId="9" r:id="rId6"/>
    <sheet name="Sheet11" sheetId="4" r:id="rId7"/>
    <sheet name="Sheet3" sheetId="6" r:id="rId8"/>
    <sheet name="Sheet1" sheetId="5" r:id="rId9"/>
  </sheets>
  <definedNames>
    <definedName name="_xlnm._FilterDatabase" localSheetId="8" hidden="1">Sheet1!$H$1:$H$2000</definedName>
  </definedNames>
  <calcPr calcId="191028"/>
  <pivotCaches>
    <pivotCache cacheId="1" r:id="rId10"/>
    <pivotCache cacheId="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xfBVG3BNdCEByTbF1pqO/7tG+qaeVn9mAUvqf5PXW1g="/>
    </ext>
  </extLst>
</workbook>
</file>

<file path=xl/calcChain.xml><?xml version="1.0" encoding="utf-8"?>
<calcChain xmlns="http://schemas.openxmlformats.org/spreadsheetml/2006/main">
  <c r="W1994" i="5" l="1"/>
  <c r="V1994" i="5"/>
  <c r="W1993" i="5"/>
  <c r="V1993" i="5"/>
  <c r="W1992" i="5"/>
  <c r="V1992" i="5"/>
  <c r="W1991" i="5"/>
  <c r="V1991" i="5"/>
  <c r="W1990" i="5"/>
  <c r="V1990" i="5"/>
  <c r="W1989" i="5"/>
  <c r="V1989" i="5"/>
  <c r="W1988" i="5"/>
  <c r="V1988" i="5"/>
  <c r="W1987" i="5"/>
  <c r="V1987" i="5"/>
  <c r="W1986" i="5"/>
  <c r="V1986" i="5"/>
  <c r="W1985" i="5"/>
  <c r="V1985" i="5"/>
  <c r="W1984" i="5"/>
  <c r="V1984" i="5"/>
  <c r="W1983" i="5"/>
  <c r="V1983" i="5"/>
  <c r="W1982" i="5"/>
  <c r="V1982" i="5"/>
  <c r="W1981" i="5"/>
  <c r="V1981" i="5"/>
  <c r="W1980" i="5"/>
  <c r="V1980" i="5"/>
  <c r="W1979" i="5"/>
  <c r="V1979" i="5"/>
  <c r="W1978" i="5"/>
  <c r="V1978" i="5"/>
  <c r="W1977" i="5"/>
  <c r="V1977" i="5"/>
  <c r="W1976" i="5"/>
  <c r="V1976" i="5"/>
  <c r="W1975" i="5"/>
  <c r="V1975" i="5"/>
  <c r="W1974" i="5"/>
  <c r="V1974" i="5"/>
  <c r="W1973" i="5"/>
  <c r="V1973" i="5"/>
  <c r="W1972" i="5"/>
  <c r="V1972" i="5"/>
  <c r="W1971" i="5"/>
  <c r="V1971" i="5"/>
  <c r="W1970" i="5"/>
  <c r="V1970" i="5"/>
  <c r="W1969" i="5"/>
  <c r="V1969" i="5"/>
  <c r="W1968" i="5"/>
  <c r="V1968" i="5"/>
  <c r="W1967" i="5"/>
  <c r="V1967" i="5"/>
  <c r="W1966" i="5"/>
  <c r="V1966" i="5"/>
  <c r="W1965" i="5"/>
  <c r="V1965" i="5"/>
  <c r="W1964" i="5"/>
  <c r="V1964" i="5"/>
  <c r="W1963" i="5"/>
  <c r="V1963" i="5"/>
  <c r="W1962" i="5"/>
  <c r="V1962" i="5"/>
  <c r="W1961" i="5"/>
  <c r="V1961" i="5"/>
  <c r="W1960" i="5"/>
  <c r="V1960" i="5"/>
  <c r="W1959" i="5"/>
  <c r="V1959" i="5"/>
  <c r="W1958" i="5"/>
  <c r="V1958" i="5"/>
  <c r="W1957" i="5"/>
  <c r="V1957" i="5"/>
  <c r="W1956" i="5"/>
  <c r="V1956" i="5"/>
  <c r="W1955" i="5"/>
  <c r="V1955" i="5"/>
  <c r="W1954" i="5"/>
  <c r="V1954" i="5"/>
  <c r="W1953" i="5"/>
  <c r="V1953" i="5"/>
  <c r="W1952" i="5"/>
  <c r="V1952" i="5"/>
  <c r="W1951" i="5"/>
  <c r="V1951" i="5"/>
  <c r="W1950" i="5"/>
  <c r="V1950" i="5"/>
  <c r="W1949" i="5"/>
  <c r="V1949" i="5"/>
  <c r="W1948" i="5"/>
  <c r="V1948" i="5"/>
  <c r="W1947" i="5"/>
  <c r="V1947" i="5"/>
  <c r="W1946" i="5"/>
  <c r="V1946" i="5"/>
  <c r="W1945" i="5"/>
  <c r="V1945" i="5"/>
  <c r="W1944" i="5"/>
  <c r="V1944" i="5"/>
  <c r="W1943" i="5"/>
  <c r="V1943" i="5"/>
  <c r="W1942" i="5"/>
  <c r="V1942" i="5"/>
  <c r="W1941" i="5"/>
  <c r="V1941" i="5"/>
  <c r="W1940" i="5"/>
  <c r="V1940" i="5"/>
  <c r="W1939" i="5"/>
  <c r="V1939" i="5"/>
  <c r="W1938" i="5"/>
  <c r="V1938" i="5"/>
  <c r="W1937" i="5"/>
  <c r="V1937" i="5"/>
  <c r="W1936" i="5"/>
  <c r="V1936" i="5"/>
  <c r="W1935" i="5"/>
  <c r="V1935" i="5"/>
  <c r="W1934" i="5"/>
  <c r="V1934" i="5"/>
  <c r="W1933" i="5"/>
  <c r="V1933" i="5"/>
  <c r="W1932" i="5"/>
  <c r="V1932" i="5"/>
  <c r="W1931" i="5"/>
  <c r="V1931" i="5"/>
  <c r="W1930" i="5"/>
  <c r="V1930" i="5"/>
  <c r="W1929" i="5"/>
  <c r="V1929" i="5"/>
  <c r="W1928" i="5"/>
  <c r="V1928" i="5"/>
  <c r="W1927" i="5"/>
  <c r="V1927" i="5"/>
  <c r="W1926" i="5"/>
  <c r="V1926" i="5"/>
  <c r="W1925" i="5"/>
  <c r="V1925" i="5"/>
  <c r="W1924" i="5"/>
  <c r="V1924" i="5"/>
  <c r="W1923" i="5"/>
  <c r="V1923" i="5"/>
  <c r="W1922" i="5"/>
  <c r="V1922" i="5"/>
  <c r="W1921" i="5"/>
  <c r="V1921" i="5"/>
  <c r="W1920" i="5"/>
  <c r="V1920" i="5"/>
  <c r="W1919" i="5"/>
  <c r="V1919" i="5"/>
  <c r="W1918" i="5"/>
  <c r="V1918" i="5"/>
  <c r="W1917" i="5"/>
  <c r="V1917" i="5"/>
  <c r="W1916" i="5"/>
  <c r="V1916" i="5"/>
  <c r="W1915" i="5"/>
  <c r="V1915" i="5"/>
  <c r="W1914" i="5"/>
  <c r="V1914" i="5"/>
  <c r="W1913" i="5"/>
  <c r="V1913" i="5"/>
  <c r="W1912" i="5"/>
  <c r="V1912" i="5"/>
  <c r="W1911" i="5"/>
  <c r="V1911" i="5"/>
  <c r="W1910" i="5"/>
  <c r="V1910" i="5"/>
  <c r="W1909" i="5"/>
  <c r="V1909" i="5"/>
  <c r="W1908" i="5"/>
  <c r="V1908" i="5"/>
  <c r="W1907" i="5"/>
  <c r="V1907" i="5"/>
  <c r="W1906" i="5"/>
  <c r="V1906" i="5"/>
  <c r="W1905" i="5"/>
  <c r="V1905" i="5"/>
  <c r="W1904" i="5"/>
  <c r="V1904" i="5"/>
  <c r="W1903" i="5"/>
  <c r="V1903" i="5"/>
  <c r="W1902" i="5"/>
  <c r="V1902" i="5"/>
  <c r="W1901" i="5"/>
  <c r="V1901" i="5"/>
  <c r="W1900" i="5"/>
  <c r="V1900" i="5"/>
  <c r="W1899" i="5"/>
  <c r="V1899" i="5"/>
  <c r="W1898" i="5"/>
  <c r="V1898" i="5"/>
  <c r="W1897" i="5"/>
  <c r="V1897" i="5"/>
  <c r="W1896" i="5"/>
  <c r="V1896" i="5"/>
  <c r="W1895" i="5"/>
  <c r="V1895" i="5"/>
  <c r="W1894" i="5"/>
  <c r="V1894" i="5"/>
  <c r="W1893" i="5"/>
  <c r="V1893" i="5"/>
  <c r="W1892" i="5"/>
  <c r="V1892" i="5"/>
  <c r="W1891" i="5"/>
  <c r="V1891" i="5"/>
  <c r="W1890" i="5"/>
  <c r="V1890" i="5"/>
  <c r="W1889" i="5"/>
  <c r="V1889" i="5"/>
  <c r="W1888" i="5"/>
  <c r="V1888" i="5"/>
  <c r="W1887" i="5"/>
  <c r="V1887" i="5"/>
  <c r="W1886" i="5"/>
  <c r="V1886" i="5"/>
  <c r="W1885" i="5"/>
  <c r="V1885" i="5"/>
  <c r="W1884" i="5"/>
  <c r="V1884" i="5"/>
  <c r="W1883" i="5"/>
  <c r="V1883" i="5"/>
  <c r="W1882" i="5"/>
  <c r="V1882" i="5"/>
  <c r="W1881" i="5"/>
  <c r="V1881" i="5"/>
  <c r="W1880" i="5"/>
  <c r="V1880" i="5"/>
  <c r="W1879" i="5"/>
  <c r="V1879" i="5"/>
  <c r="W1878" i="5"/>
  <c r="V1878" i="5"/>
  <c r="W1877" i="5"/>
  <c r="V1877" i="5"/>
  <c r="W1876" i="5"/>
  <c r="V1876" i="5"/>
  <c r="W1875" i="5"/>
  <c r="V1875" i="5"/>
  <c r="W1874" i="5"/>
  <c r="V1874" i="5"/>
  <c r="W1873" i="5"/>
  <c r="V1873" i="5"/>
  <c r="W1872" i="5"/>
  <c r="V1872" i="5"/>
  <c r="W1871" i="5"/>
  <c r="V1871" i="5"/>
  <c r="W1870" i="5"/>
  <c r="V1870" i="5"/>
  <c r="W1869" i="5"/>
  <c r="V1869" i="5"/>
  <c r="W1868" i="5"/>
  <c r="V1868" i="5"/>
  <c r="W1867" i="5"/>
  <c r="V1867" i="5"/>
  <c r="W1866" i="5"/>
  <c r="V1866" i="5"/>
  <c r="W1865" i="5"/>
  <c r="V1865" i="5"/>
  <c r="W1864" i="5"/>
  <c r="V1864" i="5"/>
  <c r="W1863" i="5"/>
  <c r="V1863" i="5"/>
  <c r="W1862" i="5"/>
  <c r="V1862" i="5"/>
  <c r="W1861" i="5"/>
  <c r="V1861" i="5"/>
  <c r="W1860" i="5"/>
  <c r="V1860" i="5"/>
  <c r="W1859" i="5"/>
  <c r="V1859" i="5"/>
  <c r="W1858" i="5"/>
  <c r="V1858" i="5"/>
  <c r="W1857" i="5"/>
  <c r="V1857" i="5"/>
  <c r="W1856" i="5"/>
  <c r="V1856" i="5"/>
  <c r="W1855" i="5"/>
  <c r="V1855" i="5"/>
  <c r="W1854" i="5"/>
  <c r="V1854" i="5"/>
  <c r="W1853" i="5"/>
  <c r="V1853" i="5"/>
  <c r="W1852" i="5"/>
  <c r="V1852" i="5"/>
  <c r="W1851" i="5"/>
  <c r="V1851" i="5"/>
  <c r="W1850" i="5"/>
  <c r="V1850" i="5"/>
  <c r="W1849" i="5"/>
  <c r="V1849" i="5"/>
  <c r="W1848" i="5"/>
  <c r="V1848" i="5"/>
  <c r="W1847" i="5"/>
  <c r="V1847" i="5"/>
  <c r="W1846" i="5"/>
  <c r="V1846" i="5"/>
  <c r="W1845" i="5"/>
  <c r="V1845" i="5"/>
  <c r="W1844" i="5"/>
  <c r="V1844" i="5"/>
  <c r="W1843" i="5"/>
  <c r="V1843" i="5"/>
  <c r="W1842" i="5"/>
  <c r="V1842" i="5"/>
  <c r="W1841" i="5"/>
  <c r="V1841" i="5"/>
  <c r="W1840" i="5"/>
  <c r="V1840" i="5"/>
  <c r="W1839" i="5"/>
  <c r="V1839" i="5"/>
  <c r="W1838" i="5"/>
  <c r="V1838" i="5"/>
  <c r="W1837" i="5"/>
  <c r="V1837" i="5"/>
  <c r="W1836" i="5"/>
  <c r="V1836" i="5"/>
  <c r="W1835" i="5"/>
  <c r="V1835" i="5"/>
  <c r="W1834" i="5"/>
  <c r="V1834" i="5"/>
  <c r="W1833" i="5"/>
  <c r="V1833" i="5"/>
  <c r="W1832" i="5"/>
  <c r="V1832" i="5"/>
  <c r="W1831" i="5"/>
  <c r="V1831" i="5"/>
  <c r="W1830" i="5"/>
  <c r="V1830" i="5"/>
  <c r="W1829" i="5"/>
  <c r="V1829" i="5"/>
  <c r="W1828" i="5"/>
  <c r="V1828" i="5"/>
  <c r="W1827" i="5"/>
  <c r="V1827" i="5"/>
  <c r="W1826" i="5"/>
  <c r="V1826" i="5"/>
  <c r="W1825" i="5"/>
  <c r="V1825" i="5"/>
  <c r="W1824" i="5"/>
  <c r="V1824" i="5"/>
  <c r="W1823" i="5"/>
  <c r="V1823" i="5"/>
  <c r="W1822" i="5"/>
  <c r="V1822" i="5"/>
  <c r="W1821" i="5"/>
  <c r="V1821" i="5"/>
  <c r="W1820" i="5"/>
  <c r="V1820" i="5"/>
  <c r="W1819" i="5"/>
  <c r="V1819" i="5"/>
  <c r="W1818" i="5"/>
  <c r="V1818" i="5"/>
  <c r="W1817" i="5"/>
  <c r="V1817" i="5"/>
  <c r="W1816" i="5"/>
  <c r="V1816" i="5"/>
  <c r="W1815" i="5"/>
  <c r="V1815" i="5"/>
  <c r="W1814" i="5"/>
  <c r="V1814" i="5"/>
  <c r="W1813" i="5"/>
  <c r="V1813" i="5"/>
  <c r="W1812" i="5"/>
  <c r="V1812" i="5"/>
  <c r="W1811" i="5"/>
  <c r="V1811" i="5"/>
  <c r="W1810" i="5"/>
  <c r="V1810" i="5"/>
  <c r="W1809" i="5"/>
  <c r="V1809" i="5"/>
  <c r="W1808" i="5"/>
  <c r="V1808" i="5"/>
  <c r="W1807" i="5"/>
  <c r="V1807" i="5"/>
  <c r="W1806" i="5"/>
  <c r="V1806" i="5"/>
  <c r="W1805" i="5"/>
  <c r="V1805" i="5"/>
  <c r="W1804" i="5"/>
  <c r="V1804" i="5"/>
  <c r="W1803" i="5"/>
  <c r="V1803" i="5"/>
  <c r="W1802" i="5"/>
  <c r="V1802" i="5"/>
  <c r="W1801" i="5"/>
  <c r="V1801" i="5"/>
  <c r="W1800" i="5"/>
  <c r="V1800" i="5"/>
  <c r="W1799" i="5"/>
  <c r="V1799" i="5"/>
  <c r="W1798" i="5"/>
  <c r="V1798" i="5"/>
  <c r="W1797" i="5"/>
  <c r="V1797" i="5"/>
  <c r="W1796" i="5"/>
  <c r="V1796" i="5"/>
  <c r="W1795" i="5"/>
  <c r="V1795" i="5"/>
  <c r="W1794" i="5"/>
  <c r="V1794" i="5"/>
  <c r="W1793" i="5"/>
  <c r="V1793" i="5"/>
  <c r="W1792" i="5"/>
  <c r="V1792" i="5"/>
  <c r="W1791" i="5"/>
  <c r="V1791" i="5"/>
  <c r="W1790" i="5"/>
  <c r="V1790" i="5"/>
  <c r="W1789" i="5"/>
  <c r="V1789" i="5"/>
  <c r="W1788" i="5"/>
  <c r="V1788" i="5"/>
  <c r="W1787" i="5"/>
  <c r="V1787" i="5"/>
  <c r="W1786" i="5"/>
  <c r="V1786" i="5"/>
  <c r="W1785" i="5"/>
  <c r="V1785" i="5"/>
  <c r="W1784" i="5"/>
  <c r="V1784" i="5"/>
  <c r="W1783" i="5"/>
  <c r="V1783" i="5"/>
  <c r="W1782" i="5"/>
  <c r="V1782" i="5"/>
  <c r="W1781" i="5"/>
  <c r="V1781" i="5"/>
  <c r="W1780" i="5"/>
  <c r="V1780" i="5"/>
  <c r="W1779" i="5"/>
  <c r="V1779" i="5"/>
  <c r="W1778" i="5"/>
  <c r="V1778" i="5"/>
  <c r="W1777" i="5"/>
  <c r="V1777" i="5"/>
  <c r="W1776" i="5"/>
  <c r="V1776" i="5"/>
  <c r="W1775" i="5"/>
  <c r="V1775" i="5"/>
  <c r="W1774" i="5"/>
  <c r="V1774" i="5"/>
  <c r="W1773" i="5"/>
  <c r="V1773" i="5"/>
  <c r="W1772" i="5"/>
  <c r="V1772" i="5"/>
  <c r="W1771" i="5"/>
  <c r="V1771" i="5"/>
  <c r="W1770" i="5"/>
  <c r="V1770" i="5"/>
  <c r="W1769" i="5"/>
  <c r="V1769" i="5"/>
  <c r="W1768" i="5"/>
  <c r="V1768" i="5"/>
  <c r="W1767" i="5"/>
  <c r="V1767" i="5"/>
  <c r="W1766" i="5"/>
  <c r="V1766" i="5"/>
  <c r="W1765" i="5"/>
  <c r="V1765" i="5"/>
  <c r="W1764" i="5"/>
  <c r="V1764" i="5"/>
  <c r="W1763" i="5"/>
  <c r="V1763" i="5"/>
  <c r="W1762" i="5"/>
  <c r="V1762" i="5"/>
  <c r="W1761" i="5"/>
  <c r="V1761" i="5"/>
  <c r="W1760" i="5"/>
  <c r="V1760" i="5"/>
  <c r="W1759" i="5"/>
  <c r="V1759" i="5"/>
  <c r="W1758" i="5"/>
  <c r="V1758" i="5"/>
  <c r="W1757" i="5"/>
  <c r="V1757" i="5"/>
  <c r="W1756" i="5"/>
  <c r="V1756" i="5"/>
  <c r="W1755" i="5"/>
  <c r="V1755" i="5"/>
  <c r="W1754" i="5"/>
  <c r="V1754" i="5"/>
  <c r="W1753" i="5"/>
  <c r="V1753" i="5"/>
  <c r="W1752" i="5"/>
  <c r="V1752" i="5"/>
  <c r="W1751" i="5"/>
  <c r="V1751" i="5"/>
  <c r="W1750" i="5"/>
  <c r="V1750" i="5"/>
  <c r="W1749" i="5"/>
  <c r="V1749" i="5"/>
  <c r="W1748" i="5"/>
  <c r="V1748" i="5"/>
  <c r="W1747" i="5"/>
  <c r="V1747" i="5"/>
  <c r="W1746" i="5"/>
  <c r="V1746" i="5"/>
  <c r="W1745" i="5"/>
  <c r="V1745" i="5"/>
  <c r="W1744" i="5"/>
  <c r="V1744" i="5"/>
  <c r="W1743" i="5"/>
  <c r="V1743" i="5"/>
  <c r="W1742" i="5"/>
  <c r="V1742" i="5"/>
  <c r="W1741" i="5"/>
  <c r="V1741" i="5"/>
  <c r="W1740" i="5"/>
  <c r="V1740" i="5"/>
  <c r="W1739" i="5"/>
  <c r="V1739" i="5"/>
  <c r="W1738" i="5"/>
  <c r="V1738" i="5"/>
  <c r="W1737" i="5"/>
  <c r="V1737" i="5"/>
  <c r="W1736" i="5"/>
  <c r="V1736" i="5"/>
  <c r="W1735" i="5"/>
  <c r="V1735" i="5"/>
  <c r="W1734" i="5"/>
  <c r="V1734" i="5"/>
  <c r="W1733" i="5"/>
  <c r="V1733" i="5"/>
  <c r="W1732" i="5"/>
  <c r="V1732" i="5"/>
  <c r="W1731" i="5"/>
  <c r="V1731" i="5"/>
  <c r="W1730" i="5"/>
  <c r="V1730" i="5"/>
  <c r="W1729" i="5"/>
  <c r="V1729" i="5"/>
  <c r="W1728" i="5"/>
  <c r="V1728" i="5"/>
  <c r="W1727" i="5"/>
  <c r="V1727" i="5"/>
  <c r="W1726" i="5"/>
  <c r="V1726" i="5"/>
  <c r="W1725" i="5"/>
  <c r="V1725" i="5"/>
  <c r="W1724" i="5"/>
  <c r="V1724" i="5"/>
  <c r="W1723" i="5"/>
  <c r="V1723" i="5"/>
  <c r="W1722" i="5"/>
  <c r="V1722" i="5"/>
  <c r="W1721" i="5"/>
  <c r="V1721" i="5"/>
  <c r="W1720" i="5"/>
  <c r="V1720" i="5"/>
  <c r="W1719" i="5"/>
  <c r="V1719" i="5"/>
  <c r="W1718" i="5"/>
  <c r="V1718" i="5"/>
  <c r="W1717" i="5"/>
  <c r="V1717" i="5"/>
  <c r="W1716" i="5"/>
  <c r="V1716" i="5"/>
  <c r="W1715" i="5"/>
  <c r="V1715" i="5"/>
  <c r="W1714" i="5"/>
  <c r="V1714" i="5"/>
  <c r="W1713" i="5"/>
  <c r="V1713" i="5"/>
  <c r="W1712" i="5"/>
  <c r="V1712" i="5"/>
  <c r="W1711" i="5"/>
  <c r="V1711" i="5"/>
  <c r="W1710" i="5"/>
  <c r="V1710" i="5"/>
  <c r="W1709" i="5"/>
  <c r="V1709" i="5"/>
  <c r="W1708" i="5"/>
  <c r="V1708" i="5"/>
  <c r="W1707" i="5"/>
  <c r="V1707" i="5"/>
  <c r="W1706" i="5"/>
  <c r="V1706" i="5"/>
  <c r="W1705" i="5"/>
  <c r="V1705" i="5"/>
  <c r="W1704" i="5"/>
  <c r="V1704" i="5"/>
  <c r="W1703" i="5"/>
  <c r="V1703" i="5"/>
  <c r="W1702" i="5"/>
  <c r="V1702" i="5"/>
  <c r="W1701" i="5"/>
  <c r="V1701" i="5"/>
  <c r="W1700" i="5"/>
  <c r="V1700" i="5"/>
  <c r="W1699" i="5"/>
  <c r="V1699" i="5"/>
  <c r="W1698" i="5"/>
  <c r="V1698" i="5"/>
  <c r="W1697" i="5"/>
  <c r="V1697" i="5"/>
  <c r="W1696" i="5"/>
  <c r="V1696" i="5"/>
  <c r="W1695" i="5"/>
  <c r="V1695" i="5"/>
  <c r="W1694" i="5"/>
  <c r="V1694" i="5"/>
  <c r="W1693" i="5"/>
  <c r="V1693" i="5"/>
  <c r="W1692" i="5"/>
  <c r="V1692" i="5"/>
  <c r="W1691" i="5"/>
  <c r="V1691" i="5"/>
  <c r="W1690" i="5"/>
  <c r="V1690" i="5"/>
  <c r="W1689" i="5"/>
  <c r="V1689" i="5"/>
  <c r="W1688" i="5"/>
  <c r="V1688" i="5"/>
  <c r="W1687" i="5"/>
  <c r="V1687" i="5"/>
  <c r="W1686" i="5"/>
  <c r="V1686" i="5"/>
  <c r="W1685" i="5"/>
  <c r="V1685" i="5"/>
  <c r="W1684" i="5"/>
  <c r="V1684" i="5"/>
  <c r="W1683" i="5"/>
  <c r="V1683" i="5"/>
  <c r="W1682" i="5"/>
  <c r="V1682" i="5"/>
  <c r="W1681" i="5"/>
  <c r="V1681" i="5"/>
  <c r="W1680" i="5"/>
  <c r="V1680" i="5"/>
  <c r="W1679" i="5"/>
  <c r="V1679" i="5"/>
  <c r="W1678" i="5"/>
  <c r="V1678" i="5"/>
  <c r="W1677" i="5"/>
  <c r="V1677" i="5"/>
  <c r="W1676" i="5"/>
  <c r="V1676" i="5"/>
  <c r="W1675" i="5"/>
  <c r="V1675" i="5"/>
  <c r="W1674" i="5"/>
  <c r="V1674" i="5"/>
  <c r="W1673" i="5"/>
  <c r="V1673" i="5"/>
  <c r="W1672" i="5"/>
  <c r="V1672" i="5"/>
  <c r="W1671" i="5"/>
  <c r="V1671" i="5"/>
  <c r="W1670" i="5"/>
  <c r="V1670" i="5"/>
  <c r="W1669" i="5"/>
  <c r="V1669" i="5"/>
  <c r="W1668" i="5"/>
  <c r="V1668" i="5"/>
  <c r="W1667" i="5"/>
  <c r="V1667" i="5"/>
  <c r="W1666" i="5"/>
  <c r="V1666" i="5"/>
  <c r="W1665" i="5"/>
  <c r="V1665" i="5"/>
  <c r="W1664" i="5"/>
  <c r="V1664" i="5"/>
  <c r="W1663" i="5"/>
  <c r="V1663" i="5"/>
  <c r="W1662" i="5"/>
  <c r="V1662" i="5"/>
  <c r="W1661" i="5"/>
  <c r="V1661" i="5"/>
  <c r="W1660" i="5"/>
  <c r="V1660" i="5"/>
  <c r="W1659" i="5"/>
  <c r="V1659" i="5"/>
  <c r="W1658" i="5"/>
  <c r="V1658" i="5"/>
  <c r="W1657" i="5"/>
  <c r="V1657" i="5"/>
  <c r="W1656" i="5"/>
  <c r="V1656" i="5"/>
  <c r="W1655" i="5"/>
  <c r="V1655" i="5"/>
  <c r="W1654" i="5"/>
  <c r="V1654" i="5"/>
  <c r="W1653" i="5"/>
  <c r="V1653" i="5"/>
  <c r="W1652" i="5"/>
  <c r="V1652" i="5"/>
  <c r="W1651" i="5"/>
  <c r="V1651" i="5"/>
  <c r="W1650" i="5"/>
  <c r="V1650" i="5"/>
  <c r="W1649" i="5"/>
  <c r="V1649" i="5"/>
  <c r="W1648" i="5"/>
  <c r="V1648" i="5"/>
  <c r="W1647" i="5"/>
  <c r="V1647" i="5"/>
  <c r="W1646" i="5"/>
  <c r="V1646" i="5"/>
  <c r="W1645" i="5"/>
  <c r="V1645" i="5"/>
  <c r="W1644" i="5"/>
  <c r="V1644" i="5"/>
  <c r="W1643" i="5"/>
  <c r="V1643" i="5"/>
  <c r="W1642" i="5"/>
  <c r="V1642" i="5"/>
  <c r="W1641" i="5"/>
  <c r="V1641" i="5"/>
  <c r="W1640" i="5"/>
  <c r="V1640" i="5"/>
  <c r="W1639" i="5"/>
  <c r="V1639" i="5"/>
  <c r="W1638" i="5"/>
  <c r="V1638" i="5"/>
  <c r="W1637" i="5"/>
  <c r="V1637" i="5"/>
  <c r="W1636" i="5"/>
  <c r="V1636" i="5"/>
  <c r="W1635" i="5"/>
  <c r="V1635" i="5"/>
  <c r="W1634" i="5"/>
  <c r="V1634" i="5"/>
  <c r="W1633" i="5"/>
  <c r="V1633" i="5"/>
  <c r="W1632" i="5"/>
  <c r="V1632" i="5"/>
  <c r="W1631" i="5"/>
  <c r="V1631" i="5"/>
  <c r="W1630" i="5"/>
  <c r="V1630" i="5"/>
  <c r="W1629" i="5"/>
  <c r="V1629" i="5"/>
  <c r="W1628" i="5"/>
  <c r="V1628" i="5"/>
  <c r="W1627" i="5"/>
  <c r="V1627" i="5"/>
  <c r="W1626" i="5"/>
  <c r="V1626" i="5"/>
  <c r="W1625" i="5"/>
  <c r="V1625" i="5"/>
  <c r="W1624" i="5"/>
  <c r="V1624" i="5"/>
  <c r="W1623" i="5"/>
  <c r="V1623" i="5"/>
  <c r="W1622" i="5"/>
  <c r="V1622" i="5"/>
  <c r="W1621" i="5"/>
  <c r="V1621" i="5"/>
  <c r="W1620" i="5"/>
  <c r="V1620" i="5"/>
  <c r="W1619" i="5"/>
  <c r="V1619" i="5"/>
  <c r="W1618" i="5"/>
  <c r="V1618" i="5"/>
  <c r="W1617" i="5"/>
  <c r="V1617" i="5"/>
  <c r="W1616" i="5"/>
  <c r="V1616" i="5"/>
  <c r="W1615" i="5"/>
  <c r="V1615" i="5"/>
  <c r="W1614" i="5"/>
  <c r="V1614" i="5"/>
  <c r="W1613" i="5"/>
  <c r="V1613" i="5"/>
  <c r="W1612" i="5"/>
  <c r="V1612" i="5"/>
  <c r="W1611" i="5"/>
  <c r="V1611" i="5"/>
  <c r="W1610" i="5"/>
  <c r="V1610" i="5"/>
  <c r="W1609" i="5"/>
  <c r="V1609" i="5"/>
  <c r="W1608" i="5"/>
  <c r="V1608" i="5"/>
  <c r="W1607" i="5"/>
  <c r="V1607" i="5"/>
  <c r="W1606" i="5"/>
  <c r="V1606" i="5"/>
  <c r="W1605" i="5"/>
  <c r="V1605" i="5"/>
  <c r="W1604" i="5"/>
  <c r="V1604" i="5"/>
  <c r="W1603" i="5"/>
  <c r="V1603" i="5"/>
  <c r="W1602" i="5"/>
  <c r="V1602" i="5"/>
  <c r="W1601" i="5"/>
  <c r="V1601" i="5"/>
  <c r="W1600" i="5"/>
  <c r="V1600" i="5"/>
  <c r="W1599" i="5"/>
  <c r="V1599" i="5"/>
  <c r="W1598" i="5"/>
  <c r="V1598" i="5"/>
  <c r="W1597" i="5"/>
  <c r="V1597" i="5"/>
  <c r="W1596" i="5"/>
  <c r="V1596" i="5"/>
  <c r="W1595" i="5"/>
  <c r="V1595" i="5"/>
  <c r="W1594" i="5"/>
  <c r="V1594" i="5"/>
  <c r="W1593" i="5"/>
  <c r="V1593" i="5"/>
  <c r="W1592" i="5"/>
  <c r="V1592" i="5"/>
  <c r="W1591" i="5"/>
  <c r="V1591" i="5"/>
  <c r="W1590" i="5"/>
  <c r="V1590" i="5"/>
  <c r="W1589" i="5"/>
  <c r="V1589" i="5"/>
  <c r="W1588" i="5"/>
  <c r="V1588" i="5"/>
  <c r="W1587" i="5"/>
  <c r="V1587" i="5"/>
  <c r="W1586" i="5"/>
  <c r="V1586" i="5"/>
  <c r="W1585" i="5"/>
  <c r="V1585" i="5"/>
  <c r="W1584" i="5"/>
  <c r="V1584" i="5"/>
  <c r="W1583" i="5"/>
  <c r="V1583" i="5"/>
  <c r="W1582" i="5"/>
  <c r="V1582" i="5"/>
  <c r="W1581" i="5"/>
  <c r="V1581" i="5"/>
  <c r="W1580" i="5"/>
  <c r="V1580" i="5"/>
  <c r="W1579" i="5"/>
  <c r="V1579" i="5"/>
  <c r="W1578" i="5"/>
  <c r="V1578" i="5"/>
  <c r="W1577" i="5"/>
  <c r="V1577" i="5"/>
  <c r="W1576" i="5"/>
  <c r="V1576" i="5"/>
  <c r="W1575" i="5"/>
  <c r="V1575" i="5"/>
  <c r="W1574" i="5"/>
  <c r="V1574" i="5"/>
  <c r="W1573" i="5"/>
  <c r="V1573" i="5"/>
  <c r="W1572" i="5"/>
  <c r="V1572" i="5"/>
  <c r="W1571" i="5"/>
  <c r="V1571" i="5"/>
  <c r="W1570" i="5"/>
  <c r="V1570" i="5"/>
  <c r="W1569" i="5"/>
  <c r="V1569" i="5"/>
  <c r="W1568" i="5"/>
  <c r="V1568" i="5"/>
  <c r="W1567" i="5"/>
  <c r="V1567" i="5"/>
  <c r="W1566" i="5"/>
  <c r="V1566" i="5"/>
  <c r="W1565" i="5"/>
  <c r="V1565" i="5"/>
  <c r="W1564" i="5"/>
  <c r="V1564" i="5"/>
  <c r="W1563" i="5"/>
  <c r="V1563" i="5"/>
  <c r="W1562" i="5"/>
  <c r="V1562" i="5"/>
  <c r="W1561" i="5"/>
  <c r="V1561" i="5"/>
  <c r="W1560" i="5"/>
  <c r="V1560" i="5"/>
  <c r="W1559" i="5"/>
  <c r="V1559" i="5"/>
  <c r="W1558" i="5"/>
  <c r="V1558" i="5"/>
  <c r="W1557" i="5"/>
  <c r="V1557" i="5"/>
  <c r="W1556" i="5"/>
  <c r="V1556" i="5"/>
  <c r="W1555" i="5"/>
  <c r="V1555" i="5"/>
  <c r="W1554" i="5"/>
  <c r="V1554" i="5"/>
  <c r="W1553" i="5"/>
  <c r="V1553" i="5"/>
  <c r="W1552" i="5"/>
  <c r="V1552" i="5"/>
  <c r="W1551" i="5"/>
  <c r="V1551" i="5"/>
  <c r="W1550" i="5"/>
  <c r="V1550" i="5"/>
  <c r="W1549" i="5"/>
  <c r="V1549" i="5"/>
  <c r="W1548" i="5"/>
  <c r="V1548" i="5"/>
  <c r="W1547" i="5"/>
  <c r="V1547" i="5"/>
  <c r="W1546" i="5"/>
  <c r="V1546" i="5"/>
  <c r="W1545" i="5"/>
  <c r="V1545" i="5"/>
  <c r="W1544" i="5"/>
  <c r="V1544" i="5"/>
  <c r="W1543" i="5"/>
  <c r="V1543" i="5"/>
  <c r="W1542" i="5"/>
  <c r="V1542" i="5"/>
  <c r="W1541" i="5"/>
  <c r="V1541" i="5"/>
  <c r="W1540" i="5"/>
  <c r="V1540" i="5"/>
  <c r="W1539" i="5"/>
  <c r="V1539" i="5"/>
  <c r="W1538" i="5"/>
  <c r="V1538" i="5"/>
  <c r="W1537" i="5"/>
  <c r="V1537" i="5"/>
  <c r="W1536" i="5"/>
  <c r="V1536" i="5"/>
  <c r="W1535" i="5"/>
  <c r="V1535" i="5"/>
  <c r="W1534" i="5"/>
  <c r="V1534" i="5"/>
  <c r="W1533" i="5"/>
  <c r="V1533" i="5"/>
  <c r="W1532" i="5"/>
  <c r="V1532" i="5"/>
  <c r="W1531" i="5"/>
  <c r="V1531" i="5"/>
  <c r="W1530" i="5"/>
  <c r="V1530" i="5"/>
  <c r="W1529" i="5"/>
  <c r="V1529" i="5"/>
  <c r="W1528" i="5"/>
  <c r="V1528" i="5"/>
  <c r="W1527" i="5"/>
  <c r="V1527" i="5"/>
  <c r="W1526" i="5"/>
  <c r="V1526" i="5"/>
  <c r="W1525" i="5"/>
  <c r="V1525" i="5"/>
  <c r="W1524" i="5"/>
  <c r="V1524" i="5"/>
  <c r="W1523" i="5"/>
  <c r="V1523" i="5"/>
  <c r="W1522" i="5"/>
  <c r="V1522" i="5"/>
  <c r="W1521" i="5"/>
  <c r="V1521" i="5"/>
  <c r="W1520" i="5"/>
  <c r="V1520" i="5"/>
  <c r="W1519" i="5"/>
  <c r="V1519" i="5"/>
  <c r="W1518" i="5"/>
  <c r="V1518" i="5"/>
  <c r="W1517" i="5"/>
  <c r="V1517" i="5"/>
  <c r="W1516" i="5"/>
  <c r="V1516" i="5"/>
  <c r="W1515" i="5"/>
  <c r="V1515" i="5"/>
  <c r="W1514" i="5"/>
  <c r="V1514" i="5"/>
  <c r="W1513" i="5"/>
  <c r="V1513" i="5"/>
  <c r="W1512" i="5"/>
  <c r="V1512" i="5"/>
  <c r="W1511" i="5"/>
  <c r="V1511" i="5"/>
  <c r="W1510" i="5"/>
  <c r="V1510" i="5"/>
  <c r="W1509" i="5"/>
  <c r="V1509" i="5"/>
  <c r="W1508" i="5"/>
  <c r="V1508" i="5"/>
  <c r="W1507" i="5"/>
  <c r="V1507" i="5"/>
  <c r="W1506" i="5"/>
  <c r="V1506" i="5"/>
  <c r="W1505" i="5"/>
  <c r="V1505" i="5"/>
  <c r="W1504" i="5"/>
  <c r="V1504" i="5"/>
  <c r="W1503" i="5"/>
  <c r="V1503" i="5"/>
  <c r="W1502" i="5"/>
  <c r="V1502" i="5"/>
  <c r="W1501" i="5"/>
  <c r="V1501" i="5"/>
  <c r="W1500" i="5"/>
  <c r="V1500" i="5"/>
  <c r="W1499" i="5"/>
  <c r="V1499" i="5"/>
  <c r="W1498" i="5"/>
  <c r="V1498" i="5"/>
  <c r="W1497" i="5"/>
  <c r="V1497" i="5"/>
  <c r="W1496" i="5"/>
  <c r="V1496" i="5"/>
  <c r="W1495" i="5"/>
  <c r="V1495" i="5"/>
  <c r="W1494" i="5"/>
  <c r="V1494" i="5"/>
  <c r="W1493" i="5"/>
  <c r="V1493" i="5"/>
  <c r="W1492" i="5"/>
  <c r="V1492" i="5"/>
  <c r="W1491" i="5"/>
  <c r="V1491" i="5"/>
  <c r="W1490" i="5"/>
  <c r="V1490" i="5"/>
  <c r="W1489" i="5"/>
  <c r="V1489" i="5"/>
  <c r="W1488" i="5"/>
  <c r="V1488" i="5"/>
  <c r="W1487" i="5"/>
  <c r="V1487" i="5"/>
  <c r="W1486" i="5"/>
  <c r="V1486" i="5"/>
  <c r="W1485" i="5"/>
  <c r="V1485" i="5"/>
  <c r="W1484" i="5"/>
  <c r="V1484" i="5"/>
  <c r="W1483" i="5"/>
  <c r="V1483" i="5"/>
  <c r="W1482" i="5"/>
  <c r="V1482" i="5"/>
  <c r="W1481" i="5"/>
  <c r="V1481" i="5"/>
  <c r="W1480" i="5"/>
  <c r="V1480" i="5"/>
  <c r="W1479" i="5"/>
  <c r="V1479" i="5"/>
  <c r="W1478" i="5"/>
  <c r="V1478" i="5"/>
  <c r="W1477" i="5"/>
  <c r="V1477" i="5"/>
  <c r="W1476" i="5"/>
  <c r="V1476" i="5"/>
  <c r="W1475" i="5"/>
  <c r="V1475" i="5"/>
  <c r="W1474" i="5"/>
  <c r="V1474" i="5"/>
  <c r="W1473" i="5"/>
  <c r="V1473" i="5"/>
  <c r="W1472" i="5"/>
  <c r="V1472" i="5"/>
  <c r="W1471" i="5"/>
  <c r="V1471" i="5"/>
  <c r="W1470" i="5"/>
  <c r="V1470" i="5"/>
  <c r="W1469" i="5"/>
  <c r="V1469" i="5"/>
  <c r="W1468" i="5"/>
  <c r="V1468" i="5"/>
  <c r="W1467" i="5"/>
  <c r="V1467" i="5"/>
  <c r="W1466" i="5"/>
  <c r="V1466" i="5"/>
  <c r="W1465" i="5"/>
  <c r="V1465" i="5"/>
  <c r="W1464" i="5"/>
  <c r="V1464" i="5"/>
  <c r="W1463" i="5"/>
  <c r="V1463" i="5"/>
  <c r="W1462" i="5"/>
  <c r="V1462" i="5"/>
  <c r="W1461" i="5"/>
  <c r="V1461" i="5"/>
  <c r="W1460" i="5"/>
  <c r="V1460" i="5"/>
  <c r="W1459" i="5"/>
  <c r="V1459" i="5"/>
  <c r="W1458" i="5"/>
  <c r="V1458" i="5"/>
  <c r="W1457" i="5"/>
  <c r="V1457" i="5"/>
  <c r="W1456" i="5"/>
  <c r="V1456" i="5"/>
  <c r="W1455" i="5"/>
  <c r="V1455" i="5"/>
  <c r="W1454" i="5"/>
  <c r="V1454" i="5"/>
  <c r="W1453" i="5"/>
  <c r="V1453" i="5"/>
  <c r="W1452" i="5"/>
  <c r="V1452" i="5"/>
  <c r="W1451" i="5"/>
  <c r="V1451" i="5"/>
  <c r="W1450" i="5"/>
  <c r="V1450" i="5"/>
  <c r="W1449" i="5"/>
  <c r="V1449" i="5"/>
  <c r="W1448" i="5"/>
  <c r="V1448" i="5"/>
  <c r="W1447" i="5"/>
  <c r="V1447" i="5"/>
  <c r="W1446" i="5"/>
  <c r="V1446" i="5"/>
  <c r="W1445" i="5"/>
  <c r="V1445" i="5"/>
  <c r="W1444" i="5"/>
  <c r="V1444" i="5"/>
  <c r="W1443" i="5"/>
  <c r="V1443" i="5"/>
  <c r="W1442" i="5"/>
  <c r="V1442" i="5"/>
  <c r="W1441" i="5"/>
  <c r="V1441" i="5"/>
  <c r="W1440" i="5"/>
  <c r="V1440" i="5"/>
  <c r="W1439" i="5"/>
  <c r="V1439" i="5"/>
  <c r="W1438" i="5"/>
  <c r="V1438" i="5"/>
  <c r="W1437" i="5"/>
  <c r="V1437" i="5"/>
  <c r="W1436" i="5"/>
  <c r="V1436" i="5"/>
  <c r="W1435" i="5"/>
  <c r="V1435" i="5"/>
  <c r="W1434" i="5"/>
  <c r="V1434" i="5"/>
  <c r="W1433" i="5"/>
  <c r="V1433" i="5"/>
  <c r="W1432" i="5"/>
  <c r="V1432" i="5"/>
  <c r="W1431" i="5"/>
  <c r="V1431" i="5"/>
  <c r="W1430" i="5"/>
  <c r="V1430" i="5"/>
  <c r="W1429" i="5"/>
  <c r="V1429" i="5"/>
  <c r="W1428" i="5"/>
  <c r="V1428" i="5"/>
  <c r="W1427" i="5"/>
  <c r="V1427" i="5"/>
  <c r="W1426" i="5"/>
  <c r="V1426" i="5"/>
  <c r="W1425" i="5"/>
  <c r="V1425" i="5"/>
  <c r="W1424" i="5"/>
  <c r="V1424" i="5"/>
  <c r="W1423" i="5"/>
  <c r="V1423" i="5"/>
  <c r="W1422" i="5"/>
  <c r="V1422" i="5"/>
  <c r="W1421" i="5"/>
  <c r="V1421" i="5"/>
  <c r="W1420" i="5"/>
  <c r="V1420" i="5"/>
  <c r="W1419" i="5"/>
  <c r="V1419" i="5"/>
  <c r="W1418" i="5"/>
  <c r="V1418" i="5"/>
  <c r="W1417" i="5"/>
  <c r="V1417" i="5"/>
  <c r="W1416" i="5"/>
  <c r="V1416" i="5"/>
  <c r="W1415" i="5"/>
  <c r="V1415" i="5"/>
  <c r="W1414" i="5"/>
  <c r="V1414" i="5"/>
  <c r="W1413" i="5"/>
  <c r="V1413" i="5"/>
  <c r="W1412" i="5"/>
  <c r="V1412" i="5"/>
  <c r="W1411" i="5"/>
  <c r="V1411" i="5"/>
  <c r="W1410" i="5"/>
  <c r="V1410" i="5"/>
  <c r="W1409" i="5"/>
  <c r="V1409" i="5"/>
  <c r="W1408" i="5"/>
  <c r="V1408" i="5"/>
  <c r="W1407" i="5"/>
  <c r="V1407" i="5"/>
  <c r="W1406" i="5"/>
  <c r="V1406" i="5"/>
  <c r="W1405" i="5"/>
  <c r="V1405" i="5"/>
  <c r="W1404" i="5"/>
  <c r="V1404" i="5"/>
  <c r="W1403" i="5"/>
  <c r="V1403" i="5"/>
  <c r="W1402" i="5"/>
  <c r="V1402" i="5"/>
  <c r="W1401" i="5"/>
  <c r="V1401" i="5"/>
  <c r="W1400" i="5"/>
  <c r="V1400" i="5"/>
  <c r="W1399" i="5"/>
  <c r="V1399" i="5"/>
  <c r="W1398" i="5"/>
  <c r="V1398" i="5"/>
  <c r="W1397" i="5"/>
  <c r="V1397" i="5"/>
  <c r="W1396" i="5"/>
  <c r="V1396" i="5"/>
  <c r="W1395" i="5"/>
  <c r="V1395" i="5"/>
  <c r="W1394" i="5"/>
  <c r="V1394" i="5"/>
  <c r="W1393" i="5"/>
  <c r="V1393" i="5"/>
  <c r="W1392" i="5"/>
  <c r="V1392" i="5"/>
  <c r="W1391" i="5"/>
  <c r="V1391" i="5"/>
  <c r="W1390" i="5"/>
  <c r="V1390" i="5"/>
  <c r="W1389" i="5"/>
  <c r="V1389" i="5"/>
  <c r="W1388" i="5"/>
  <c r="V1388" i="5"/>
  <c r="W1387" i="5"/>
  <c r="V1387" i="5"/>
  <c r="W1386" i="5"/>
  <c r="V1386" i="5"/>
  <c r="W1385" i="5"/>
  <c r="V1385" i="5"/>
  <c r="W1384" i="5"/>
  <c r="V1384" i="5"/>
  <c r="W1383" i="5"/>
  <c r="V1383" i="5"/>
  <c r="W1382" i="5"/>
  <c r="V1382" i="5"/>
  <c r="W1381" i="5"/>
  <c r="V1381" i="5"/>
  <c r="W1380" i="5"/>
  <c r="V1380" i="5"/>
  <c r="W1379" i="5"/>
  <c r="V1379" i="5"/>
  <c r="W1378" i="5"/>
  <c r="V1378" i="5"/>
  <c r="W1377" i="5"/>
  <c r="V1377" i="5"/>
  <c r="W1376" i="5"/>
  <c r="V1376" i="5"/>
  <c r="W1375" i="5"/>
  <c r="V1375" i="5"/>
  <c r="W1374" i="5"/>
  <c r="V1374" i="5"/>
  <c r="W1373" i="5"/>
  <c r="V1373" i="5"/>
  <c r="W1372" i="5"/>
  <c r="V1372" i="5"/>
  <c r="W1371" i="5"/>
  <c r="V1371" i="5"/>
  <c r="W1370" i="5"/>
  <c r="V1370" i="5"/>
  <c r="W1369" i="5"/>
  <c r="V1369" i="5"/>
  <c r="W1368" i="5"/>
  <c r="V1368" i="5"/>
  <c r="W1367" i="5"/>
  <c r="V1367" i="5"/>
  <c r="W1366" i="5"/>
  <c r="V1366" i="5"/>
  <c r="W1365" i="5"/>
  <c r="V1365" i="5"/>
  <c r="W1364" i="5"/>
  <c r="V1364" i="5"/>
  <c r="W1363" i="5"/>
  <c r="V1363" i="5"/>
  <c r="W1362" i="5"/>
  <c r="V1362" i="5"/>
  <c r="W1361" i="5"/>
  <c r="V1361" i="5"/>
  <c r="W1360" i="5"/>
  <c r="V1360" i="5"/>
  <c r="W1359" i="5"/>
  <c r="V1359" i="5"/>
  <c r="W1358" i="5"/>
  <c r="V1358" i="5"/>
  <c r="W1357" i="5"/>
  <c r="V1357" i="5"/>
  <c r="W1356" i="5"/>
  <c r="V1356" i="5"/>
  <c r="W1355" i="5"/>
  <c r="V1355" i="5"/>
  <c r="W1354" i="5"/>
  <c r="V1354" i="5"/>
  <c r="W1353" i="5"/>
  <c r="V1353" i="5"/>
  <c r="W1352" i="5"/>
  <c r="V1352" i="5"/>
  <c r="W1351" i="5"/>
  <c r="V1351" i="5"/>
  <c r="W1350" i="5"/>
  <c r="V1350" i="5"/>
  <c r="W1349" i="5"/>
  <c r="V1349" i="5"/>
  <c r="W1348" i="5"/>
  <c r="V1348" i="5"/>
  <c r="W1347" i="5"/>
  <c r="V1347" i="5"/>
  <c r="W1346" i="5"/>
  <c r="V1346" i="5"/>
  <c r="W1345" i="5"/>
  <c r="V1345" i="5"/>
  <c r="W1344" i="5"/>
  <c r="V1344" i="5"/>
  <c r="W1343" i="5"/>
  <c r="V1343" i="5"/>
  <c r="W1342" i="5"/>
  <c r="V1342" i="5"/>
  <c r="W1341" i="5"/>
  <c r="V1341" i="5"/>
  <c r="W1340" i="5"/>
  <c r="V1340" i="5"/>
  <c r="W1339" i="5"/>
  <c r="V1339" i="5"/>
  <c r="W1338" i="5"/>
  <c r="V1338" i="5"/>
  <c r="W1337" i="5"/>
  <c r="V1337" i="5"/>
  <c r="W1336" i="5"/>
  <c r="V1336" i="5"/>
  <c r="W1335" i="5"/>
  <c r="V1335" i="5"/>
  <c r="W1334" i="5"/>
  <c r="V1334" i="5"/>
  <c r="W1333" i="5"/>
  <c r="V1333" i="5"/>
  <c r="W1332" i="5"/>
  <c r="V1332" i="5"/>
  <c r="W1331" i="5"/>
  <c r="V1331" i="5"/>
  <c r="W1330" i="5"/>
  <c r="V1330" i="5"/>
  <c r="W1329" i="5"/>
  <c r="V1329" i="5"/>
  <c r="W1328" i="5"/>
  <c r="V1328" i="5"/>
  <c r="W1327" i="5"/>
  <c r="V1327" i="5"/>
  <c r="W1326" i="5"/>
  <c r="V1326" i="5"/>
  <c r="W1325" i="5"/>
  <c r="V1325" i="5"/>
  <c r="W1324" i="5"/>
  <c r="V1324" i="5"/>
  <c r="W1323" i="5"/>
  <c r="V1323" i="5"/>
  <c r="W1322" i="5"/>
  <c r="V1322" i="5"/>
  <c r="W1321" i="5"/>
  <c r="V1321" i="5"/>
  <c r="W1320" i="5"/>
  <c r="V1320" i="5"/>
  <c r="W1319" i="5"/>
  <c r="V1319" i="5"/>
  <c r="W1318" i="5"/>
  <c r="V1318" i="5"/>
  <c r="W1317" i="5"/>
  <c r="V1317" i="5"/>
  <c r="W1316" i="5"/>
  <c r="V1316" i="5"/>
  <c r="W1315" i="5"/>
  <c r="V1315" i="5"/>
  <c r="W1314" i="5"/>
  <c r="V1314" i="5"/>
  <c r="W1313" i="5"/>
  <c r="V1313" i="5"/>
  <c r="W1312" i="5"/>
  <c r="V1312" i="5"/>
  <c r="W1311" i="5"/>
  <c r="V1311" i="5"/>
  <c r="W1310" i="5"/>
  <c r="V1310" i="5"/>
  <c r="W1309" i="5"/>
  <c r="V1309" i="5"/>
  <c r="W1308" i="5"/>
  <c r="V1308" i="5"/>
  <c r="W1307" i="5"/>
  <c r="V1307" i="5"/>
  <c r="W1306" i="5"/>
  <c r="V1306" i="5"/>
  <c r="W1305" i="5"/>
  <c r="V1305" i="5"/>
  <c r="W1304" i="5"/>
  <c r="V1304" i="5"/>
  <c r="W1303" i="5"/>
  <c r="V1303" i="5"/>
  <c r="W1302" i="5"/>
  <c r="V1302" i="5"/>
  <c r="W1301" i="5"/>
  <c r="V1301" i="5"/>
  <c r="W1300" i="5"/>
  <c r="V1300" i="5"/>
  <c r="W1299" i="5"/>
  <c r="V1299" i="5"/>
  <c r="W1298" i="5"/>
  <c r="V1298" i="5"/>
  <c r="W1297" i="5"/>
  <c r="V1297" i="5"/>
  <c r="W1296" i="5"/>
  <c r="V1296" i="5"/>
  <c r="W1295" i="5"/>
  <c r="V1295" i="5"/>
  <c r="W1294" i="5"/>
  <c r="V1294" i="5"/>
  <c r="W1293" i="5"/>
  <c r="V1293" i="5"/>
  <c r="W1292" i="5"/>
  <c r="V1292" i="5"/>
  <c r="W1291" i="5"/>
  <c r="V1291" i="5"/>
  <c r="W1290" i="5"/>
  <c r="V1290" i="5"/>
  <c r="W1289" i="5"/>
  <c r="V1289" i="5"/>
  <c r="W1288" i="5"/>
  <c r="V1288" i="5"/>
  <c r="W1287" i="5"/>
  <c r="V1287" i="5"/>
  <c r="W1286" i="5"/>
  <c r="V1286" i="5"/>
  <c r="W1285" i="5"/>
  <c r="V1285" i="5"/>
  <c r="W1284" i="5"/>
  <c r="V1284" i="5"/>
  <c r="W1283" i="5"/>
  <c r="V1283" i="5"/>
  <c r="W1282" i="5"/>
  <c r="V1282" i="5"/>
  <c r="W1281" i="5"/>
  <c r="V1281" i="5"/>
  <c r="W1280" i="5"/>
  <c r="V1280" i="5"/>
  <c r="W1279" i="5"/>
  <c r="V1279" i="5"/>
  <c r="W1278" i="5"/>
  <c r="V1278" i="5"/>
  <c r="W1277" i="5"/>
  <c r="V1277" i="5"/>
  <c r="W1276" i="5"/>
  <c r="V1276" i="5"/>
  <c r="W1275" i="5"/>
  <c r="V1275" i="5"/>
  <c r="W1274" i="5"/>
  <c r="V1274" i="5"/>
  <c r="W1273" i="5"/>
  <c r="V1273" i="5"/>
  <c r="W1272" i="5"/>
  <c r="V1272" i="5"/>
  <c r="W1271" i="5"/>
  <c r="V1271" i="5"/>
  <c r="W1270" i="5"/>
  <c r="V1270" i="5"/>
  <c r="W1269" i="5"/>
  <c r="V1269" i="5"/>
  <c r="W1268" i="5"/>
  <c r="V1268" i="5"/>
  <c r="W1267" i="5"/>
  <c r="V1267" i="5"/>
  <c r="W1266" i="5"/>
  <c r="V1266" i="5"/>
  <c r="W1265" i="5"/>
  <c r="V1265" i="5"/>
  <c r="W1264" i="5"/>
  <c r="V1264" i="5"/>
  <c r="W1263" i="5"/>
  <c r="V1263" i="5"/>
  <c r="W1262" i="5"/>
  <c r="V1262" i="5"/>
  <c r="W1261" i="5"/>
  <c r="V1261" i="5"/>
  <c r="W1260" i="5"/>
  <c r="V1260" i="5"/>
  <c r="W1259" i="5"/>
  <c r="V1259" i="5"/>
  <c r="W1258" i="5"/>
  <c r="V1258" i="5"/>
  <c r="W1257" i="5"/>
  <c r="V1257" i="5"/>
  <c r="W1256" i="5"/>
  <c r="V1256" i="5"/>
  <c r="W1255" i="5"/>
  <c r="V1255" i="5"/>
  <c r="W1254" i="5"/>
  <c r="V1254" i="5"/>
  <c r="W1253" i="5"/>
  <c r="V1253" i="5"/>
  <c r="W1252" i="5"/>
  <c r="V1252" i="5"/>
  <c r="W1251" i="5"/>
  <c r="V1251" i="5"/>
  <c r="W1250" i="5"/>
  <c r="V1250" i="5"/>
  <c r="W1249" i="5"/>
  <c r="V1249" i="5"/>
  <c r="W1248" i="5"/>
  <c r="V1248" i="5"/>
  <c r="W1247" i="5"/>
  <c r="V1247" i="5"/>
  <c r="W1246" i="5"/>
  <c r="V1246" i="5"/>
  <c r="W1245" i="5"/>
  <c r="V1245" i="5"/>
  <c r="W1244" i="5"/>
  <c r="V1244" i="5"/>
  <c r="W1243" i="5"/>
  <c r="V1243" i="5"/>
  <c r="W1242" i="5"/>
  <c r="V1242" i="5"/>
  <c r="W1241" i="5"/>
  <c r="V1241" i="5"/>
  <c r="W1240" i="5"/>
  <c r="V1240" i="5"/>
  <c r="W1239" i="5"/>
  <c r="V1239" i="5"/>
  <c r="W1238" i="5"/>
  <c r="V1238" i="5"/>
  <c r="W1237" i="5"/>
  <c r="V1237" i="5"/>
  <c r="W1236" i="5"/>
  <c r="V1236" i="5"/>
  <c r="W1235" i="5"/>
  <c r="V1235" i="5"/>
  <c r="W1234" i="5"/>
  <c r="V1234" i="5"/>
  <c r="W1233" i="5"/>
  <c r="V1233" i="5"/>
  <c r="W1232" i="5"/>
  <c r="V1232" i="5"/>
  <c r="W1231" i="5"/>
  <c r="V1231" i="5"/>
  <c r="W1230" i="5"/>
  <c r="V1230" i="5"/>
  <c r="W1229" i="5"/>
  <c r="V1229" i="5"/>
  <c r="W1228" i="5"/>
  <c r="V1228" i="5"/>
  <c r="W1227" i="5"/>
  <c r="V1227" i="5"/>
  <c r="W1226" i="5"/>
  <c r="V1226" i="5"/>
  <c r="W1225" i="5"/>
  <c r="V1225" i="5"/>
  <c r="W1224" i="5"/>
  <c r="V1224" i="5"/>
  <c r="W1223" i="5"/>
  <c r="V1223" i="5"/>
  <c r="W1222" i="5"/>
  <c r="V1222" i="5"/>
  <c r="W1221" i="5"/>
  <c r="V1221" i="5"/>
  <c r="W1220" i="5"/>
  <c r="V1220" i="5"/>
  <c r="W1219" i="5"/>
  <c r="V1219" i="5"/>
  <c r="W1218" i="5"/>
  <c r="V1218" i="5"/>
  <c r="W1217" i="5"/>
  <c r="V1217" i="5"/>
  <c r="W1216" i="5"/>
  <c r="V1216" i="5"/>
  <c r="W1215" i="5"/>
  <c r="V1215" i="5"/>
  <c r="W1214" i="5"/>
  <c r="V1214" i="5"/>
  <c r="W1213" i="5"/>
  <c r="V1213" i="5"/>
  <c r="W1212" i="5"/>
  <c r="V1212" i="5"/>
  <c r="W1211" i="5"/>
  <c r="V1211" i="5"/>
  <c r="W1210" i="5"/>
  <c r="V1210" i="5"/>
  <c r="W1209" i="5"/>
  <c r="V1209" i="5"/>
  <c r="W1208" i="5"/>
  <c r="V1208" i="5"/>
  <c r="W1207" i="5"/>
  <c r="V1207" i="5"/>
  <c r="W1206" i="5"/>
  <c r="V1206" i="5"/>
  <c r="W1205" i="5"/>
  <c r="V1205" i="5"/>
  <c r="W1204" i="5"/>
  <c r="V1204" i="5"/>
  <c r="W1203" i="5"/>
  <c r="V1203" i="5"/>
  <c r="W1202" i="5"/>
  <c r="V1202" i="5"/>
  <c r="W1201" i="5"/>
  <c r="V1201" i="5"/>
  <c r="W1200" i="5"/>
  <c r="V1200" i="5"/>
  <c r="W1199" i="5"/>
  <c r="V1199" i="5"/>
  <c r="W1198" i="5"/>
  <c r="V1198" i="5"/>
  <c r="W1197" i="5"/>
  <c r="V1197" i="5"/>
  <c r="W1196" i="5"/>
  <c r="V1196" i="5"/>
  <c r="W1195" i="5"/>
  <c r="V1195" i="5"/>
  <c r="W1194" i="5"/>
  <c r="V1194" i="5"/>
  <c r="W1193" i="5"/>
  <c r="V1193" i="5"/>
  <c r="W1192" i="5"/>
  <c r="V1192" i="5"/>
  <c r="W1191" i="5"/>
  <c r="V1191" i="5"/>
  <c r="W1190" i="5"/>
  <c r="V1190" i="5"/>
  <c r="W1189" i="5"/>
  <c r="V1189" i="5"/>
  <c r="W1188" i="5"/>
  <c r="V1188" i="5"/>
  <c r="W1187" i="5"/>
  <c r="V1187" i="5"/>
  <c r="W1186" i="5"/>
  <c r="V1186" i="5"/>
  <c r="W1185" i="5"/>
  <c r="V1185" i="5"/>
  <c r="W1184" i="5"/>
  <c r="V1184" i="5"/>
  <c r="W1183" i="5"/>
  <c r="V1183" i="5"/>
  <c r="W1182" i="5"/>
  <c r="V1182" i="5"/>
  <c r="W1181" i="5"/>
  <c r="V1181" i="5"/>
  <c r="W1180" i="5"/>
  <c r="V1180" i="5"/>
  <c r="W1179" i="5"/>
  <c r="V1179" i="5"/>
  <c r="W1178" i="5"/>
  <c r="V1178" i="5"/>
  <c r="W1177" i="5"/>
  <c r="V1177" i="5"/>
  <c r="W1176" i="5"/>
  <c r="V1176" i="5"/>
  <c r="W1175" i="5"/>
  <c r="V1175" i="5"/>
  <c r="W1174" i="5"/>
  <c r="V1174" i="5"/>
  <c r="W1173" i="5"/>
  <c r="V1173" i="5"/>
  <c r="W1172" i="5"/>
  <c r="V1172" i="5"/>
  <c r="W1171" i="5"/>
  <c r="V1171" i="5"/>
  <c r="W1170" i="5"/>
  <c r="V1170" i="5"/>
  <c r="W1169" i="5"/>
  <c r="V1169" i="5"/>
  <c r="W1168" i="5"/>
  <c r="V1168" i="5"/>
  <c r="W1167" i="5"/>
  <c r="V1167" i="5"/>
  <c r="W1166" i="5"/>
  <c r="V1166" i="5"/>
  <c r="W1165" i="5"/>
  <c r="V1165" i="5"/>
  <c r="W1164" i="5"/>
  <c r="V1164" i="5"/>
  <c r="W1163" i="5"/>
  <c r="V1163" i="5"/>
  <c r="W1162" i="5"/>
  <c r="V1162" i="5"/>
  <c r="W1161" i="5"/>
  <c r="V1161" i="5"/>
  <c r="W1160" i="5"/>
  <c r="V1160" i="5"/>
  <c r="W1159" i="5"/>
  <c r="V1159" i="5"/>
  <c r="W1158" i="5"/>
  <c r="V1158" i="5"/>
  <c r="W1157" i="5"/>
  <c r="V1157" i="5"/>
  <c r="W1156" i="5"/>
  <c r="V1156" i="5"/>
  <c r="W1155" i="5"/>
  <c r="V1155" i="5"/>
  <c r="W1154" i="5"/>
  <c r="V1154" i="5"/>
  <c r="W1153" i="5"/>
  <c r="V1153" i="5"/>
  <c r="W1152" i="5"/>
  <c r="V1152" i="5"/>
  <c r="W1151" i="5"/>
  <c r="V1151" i="5"/>
  <c r="W1150" i="5"/>
  <c r="V1150" i="5"/>
  <c r="W1149" i="5"/>
  <c r="V1149" i="5"/>
  <c r="W1148" i="5"/>
  <c r="V1148" i="5"/>
  <c r="W1147" i="5"/>
  <c r="V1147" i="5"/>
  <c r="W1146" i="5"/>
  <c r="V1146" i="5"/>
  <c r="W1145" i="5"/>
  <c r="V1145" i="5"/>
  <c r="W1144" i="5"/>
  <c r="V1144" i="5"/>
  <c r="W1143" i="5"/>
  <c r="V1143" i="5"/>
  <c r="W1142" i="5"/>
  <c r="V1142" i="5"/>
  <c r="W1141" i="5"/>
  <c r="V1141" i="5"/>
  <c r="W1140" i="5"/>
  <c r="V1140" i="5"/>
  <c r="W1139" i="5"/>
  <c r="V1139" i="5"/>
  <c r="W1138" i="5"/>
  <c r="V1138" i="5"/>
  <c r="W1137" i="5"/>
  <c r="V1137" i="5"/>
  <c r="W1136" i="5"/>
  <c r="V1136" i="5"/>
  <c r="W1135" i="5"/>
  <c r="V1135" i="5"/>
  <c r="W1134" i="5"/>
  <c r="V1134" i="5"/>
  <c r="W1133" i="5"/>
  <c r="V1133" i="5"/>
  <c r="W1132" i="5"/>
  <c r="V1132" i="5"/>
  <c r="W1131" i="5"/>
  <c r="V1131" i="5"/>
  <c r="W1130" i="5"/>
  <c r="V1130" i="5"/>
  <c r="W1129" i="5"/>
  <c r="V1129" i="5"/>
  <c r="W1128" i="5"/>
  <c r="V1128" i="5"/>
  <c r="W1127" i="5"/>
  <c r="V1127" i="5"/>
  <c r="W1126" i="5"/>
  <c r="V1126" i="5"/>
  <c r="W1125" i="5"/>
  <c r="V1125" i="5"/>
  <c r="W1124" i="5"/>
  <c r="V1124" i="5"/>
  <c r="W1123" i="5"/>
  <c r="V1123" i="5"/>
  <c r="W1122" i="5"/>
  <c r="V1122" i="5"/>
  <c r="W1121" i="5"/>
  <c r="V1121" i="5"/>
  <c r="W1120" i="5"/>
  <c r="V1120" i="5"/>
  <c r="W1119" i="5"/>
  <c r="V1119" i="5"/>
  <c r="W1118" i="5"/>
  <c r="V1118" i="5"/>
  <c r="W1117" i="5"/>
  <c r="V1117" i="5"/>
  <c r="W1116" i="5"/>
  <c r="V1116" i="5"/>
  <c r="W1115" i="5"/>
  <c r="V1115" i="5"/>
  <c r="W1114" i="5"/>
  <c r="V1114" i="5"/>
  <c r="W1113" i="5"/>
  <c r="V1113" i="5"/>
  <c r="W1112" i="5"/>
  <c r="V1112" i="5"/>
  <c r="W1111" i="5"/>
  <c r="V1111" i="5"/>
  <c r="W1110" i="5"/>
  <c r="V1110" i="5"/>
  <c r="W1109" i="5"/>
  <c r="V1109" i="5"/>
  <c r="W1108" i="5"/>
  <c r="V1108" i="5"/>
  <c r="W1107" i="5"/>
  <c r="V1107" i="5"/>
  <c r="W1106" i="5"/>
  <c r="V1106" i="5"/>
  <c r="W1105" i="5"/>
  <c r="V1105" i="5"/>
  <c r="W1104" i="5"/>
  <c r="V1104" i="5"/>
  <c r="W1103" i="5"/>
  <c r="V1103" i="5"/>
  <c r="W1102" i="5"/>
  <c r="V1102" i="5"/>
  <c r="W1101" i="5"/>
  <c r="V1101" i="5"/>
  <c r="W1100" i="5"/>
  <c r="V1100" i="5"/>
  <c r="W1099" i="5"/>
  <c r="V1099" i="5"/>
  <c r="W1098" i="5"/>
  <c r="V1098" i="5"/>
  <c r="W1097" i="5"/>
  <c r="V1097" i="5"/>
  <c r="W1096" i="5"/>
  <c r="V1096" i="5"/>
  <c r="W1095" i="5"/>
  <c r="V1095" i="5"/>
  <c r="W1094" i="5"/>
  <c r="V1094" i="5"/>
  <c r="W1093" i="5"/>
  <c r="V1093" i="5"/>
  <c r="W1092" i="5"/>
  <c r="V1092" i="5"/>
  <c r="W1091" i="5"/>
  <c r="V1091" i="5"/>
  <c r="W1090" i="5"/>
  <c r="V1090" i="5"/>
  <c r="W1089" i="5"/>
  <c r="V1089" i="5"/>
  <c r="W1088" i="5"/>
  <c r="V1088" i="5"/>
  <c r="W1087" i="5"/>
  <c r="V1087" i="5"/>
  <c r="W1086" i="5"/>
  <c r="V1086" i="5"/>
  <c r="W1085" i="5"/>
  <c r="V1085" i="5"/>
  <c r="W1084" i="5"/>
  <c r="V1084" i="5"/>
  <c r="W1083" i="5"/>
  <c r="V1083" i="5"/>
  <c r="W1082" i="5"/>
  <c r="V1082" i="5"/>
  <c r="W1081" i="5"/>
  <c r="V1081" i="5"/>
  <c r="W1080" i="5"/>
  <c r="V1080" i="5"/>
  <c r="W1079" i="5"/>
  <c r="V1079" i="5"/>
  <c r="W1078" i="5"/>
  <c r="V1078" i="5"/>
  <c r="W1077" i="5"/>
  <c r="V1077" i="5"/>
  <c r="W1076" i="5"/>
  <c r="V1076" i="5"/>
  <c r="W1075" i="5"/>
  <c r="V1075" i="5"/>
  <c r="W1074" i="5"/>
  <c r="V1074" i="5"/>
  <c r="W1073" i="5"/>
  <c r="V1073" i="5"/>
  <c r="W1072" i="5"/>
  <c r="V1072" i="5"/>
  <c r="W1071" i="5"/>
  <c r="V1071" i="5"/>
  <c r="W1070" i="5"/>
  <c r="V1070" i="5"/>
  <c r="W1069" i="5"/>
  <c r="V1069" i="5"/>
  <c r="W1068" i="5"/>
  <c r="V1068" i="5"/>
  <c r="W1067" i="5"/>
  <c r="V1067" i="5"/>
  <c r="W1066" i="5"/>
  <c r="V1066" i="5"/>
  <c r="W1065" i="5"/>
  <c r="V1065" i="5"/>
  <c r="W1064" i="5"/>
  <c r="V1064" i="5"/>
  <c r="W1063" i="5"/>
  <c r="V1063" i="5"/>
  <c r="W1062" i="5"/>
  <c r="V1062" i="5"/>
  <c r="W1061" i="5"/>
  <c r="V1061" i="5"/>
  <c r="W1060" i="5"/>
  <c r="V1060" i="5"/>
  <c r="W1059" i="5"/>
  <c r="V1059" i="5"/>
  <c r="W1058" i="5"/>
  <c r="V1058" i="5"/>
  <c r="W1057" i="5"/>
  <c r="V1057" i="5"/>
  <c r="W1056" i="5"/>
  <c r="V1056" i="5"/>
  <c r="W1055" i="5"/>
  <c r="V1055" i="5"/>
  <c r="W1054" i="5"/>
  <c r="V1054" i="5"/>
  <c r="W1053" i="5"/>
  <c r="V1053" i="5"/>
  <c r="W1052" i="5"/>
  <c r="V1052" i="5"/>
  <c r="W1051" i="5"/>
  <c r="V1051" i="5"/>
  <c r="W1050" i="5"/>
  <c r="V1050" i="5"/>
  <c r="W1049" i="5"/>
  <c r="V1049" i="5"/>
  <c r="W1048" i="5"/>
  <c r="V1048" i="5"/>
  <c r="W1047" i="5"/>
  <c r="V1047" i="5"/>
  <c r="W1046" i="5"/>
  <c r="V1046" i="5"/>
  <c r="W1045" i="5"/>
  <c r="V1045" i="5"/>
  <c r="W1044" i="5"/>
  <c r="V1044" i="5"/>
  <c r="W1043" i="5"/>
  <c r="V1043" i="5"/>
  <c r="W1042" i="5"/>
  <c r="V1042" i="5"/>
  <c r="W1041" i="5"/>
  <c r="V1041" i="5"/>
  <c r="W1040" i="5"/>
  <c r="V1040" i="5"/>
  <c r="W1039" i="5"/>
  <c r="V1039" i="5"/>
  <c r="W1038" i="5"/>
  <c r="V1038" i="5"/>
  <c r="W1037" i="5"/>
  <c r="V1037" i="5"/>
  <c r="W1036" i="5"/>
  <c r="V1036" i="5"/>
  <c r="W1035" i="5"/>
  <c r="V1035" i="5"/>
  <c r="W1034" i="5"/>
  <c r="V1034" i="5"/>
  <c r="W1033" i="5"/>
  <c r="V1033" i="5"/>
  <c r="W1032" i="5"/>
  <c r="V1032" i="5"/>
  <c r="W1031" i="5"/>
  <c r="V1031" i="5"/>
  <c r="W1030" i="5"/>
  <c r="V1030" i="5"/>
  <c r="W1029" i="5"/>
  <c r="V1029" i="5"/>
  <c r="W1028" i="5"/>
  <c r="V1028" i="5"/>
  <c r="W1027" i="5"/>
  <c r="V1027" i="5"/>
  <c r="W1026" i="5"/>
  <c r="V1026" i="5"/>
  <c r="W1025" i="5"/>
  <c r="V1025" i="5"/>
  <c r="W1024" i="5"/>
  <c r="V1024" i="5"/>
  <c r="W1023" i="5"/>
  <c r="V1023" i="5"/>
  <c r="W1022" i="5"/>
  <c r="V1022" i="5"/>
  <c r="W1021" i="5"/>
  <c r="V1021" i="5"/>
  <c r="W1020" i="5"/>
  <c r="V1020" i="5"/>
  <c r="W1019" i="5"/>
  <c r="V1019" i="5"/>
  <c r="W1018" i="5"/>
  <c r="V1018" i="5"/>
  <c r="W1017" i="5"/>
  <c r="V1017" i="5"/>
  <c r="W1016" i="5"/>
  <c r="V1016" i="5"/>
  <c r="W1015" i="5"/>
  <c r="V1015" i="5"/>
  <c r="W1014" i="5"/>
  <c r="V1014" i="5"/>
  <c r="W1013" i="5"/>
  <c r="V1013" i="5"/>
  <c r="W1012" i="5"/>
  <c r="V1012" i="5"/>
  <c r="W1011" i="5"/>
  <c r="V1011" i="5"/>
  <c r="W1010" i="5"/>
  <c r="V1010" i="5"/>
  <c r="W1009" i="5"/>
  <c r="V1009" i="5"/>
  <c r="W1008" i="5"/>
  <c r="V1008" i="5"/>
  <c r="W1007" i="5"/>
  <c r="V1007" i="5"/>
  <c r="W1006" i="5"/>
  <c r="V1006" i="5"/>
  <c r="W1005" i="5"/>
  <c r="V1005" i="5"/>
  <c r="W1004" i="5"/>
  <c r="V1004" i="5"/>
  <c r="W1003" i="5"/>
  <c r="V1003" i="5"/>
  <c r="W1002" i="5"/>
  <c r="V1002" i="5"/>
  <c r="W1001" i="5"/>
  <c r="V1001" i="5"/>
  <c r="W1000" i="5"/>
  <c r="V1000" i="5"/>
  <c r="W999" i="5"/>
  <c r="V999" i="5"/>
  <c r="W998" i="5"/>
  <c r="V998" i="5"/>
  <c r="W997" i="5"/>
  <c r="V997" i="5"/>
  <c r="W996" i="5"/>
  <c r="V996" i="5"/>
  <c r="W995" i="5"/>
  <c r="V995" i="5"/>
  <c r="W994" i="5"/>
  <c r="V994" i="5"/>
  <c r="W993" i="5"/>
  <c r="V993" i="5"/>
  <c r="W992" i="5"/>
  <c r="V992" i="5"/>
  <c r="W991" i="5"/>
  <c r="V991" i="5"/>
  <c r="W990" i="5"/>
  <c r="V990" i="5"/>
  <c r="W989" i="5"/>
  <c r="V989" i="5"/>
  <c r="W988" i="5"/>
  <c r="V988" i="5"/>
  <c r="W987" i="5"/>
  <c r="V987" i="5"/>
  <c r="W986" i="5"/>
  <c r="V986" i="5"/>
  <c r="W985" i="5"/>
  <c r="V985" i="5"/>
  <c r="W984" i="5"/>
  <c r="V984" i="5"/>
  <c r="W983" i="5"/>
  <c r="V983" i="5"/>
  <c r="W982" i="5"/>
  <c r="V982" i="5"/>
  <c r="W981" i="5"/>
  <c r="V981" i="5"/>
  <c r="W980" i="5"/>
  <c r="V980" i="5"/>
  <c r="W979" i="5"/>
  <c r="V979" i="5"/>
  <c r="W978" i="5"/>
  <c r="V978" i="5"/>
  <c r="W977" i="5"/>
  <c r="V977" i="5"/>
  <c r="W976" i="5"/>
  <c r="V976" i="5"/>
  <c r="W975" i="5"/>
  <c r="V975" i="5"/>
  <c r="W974" i="5"/>
  <c r="V974" i="5"/>
  <c r="W973" i="5"/>
  <c r="V973" i="5"/>
  <c r="W972" i="5"/>
  <c r="V972" i="5"/>
  <c r="W971" i="5"/>
  <c r="V971" i="5"/>
  <c r="W970" i="5"/>
  <c r="V970" i="5"/>
  <c r="W969" i="5"/>
  <c r="V969" i="5"/>
  <c r="W968" i="5"/>
  <c r="V968" i="5"/>
  <c r="W967" i="5"/>
  <c r="V967" i="5"/>
  <c r="W966" i="5"/>
  <c r="V966" i="5"/>
  <c r="W965" i="5"/>
  <c r="V965" i="5"/>
  <c r="W964" i="5"/>
  <c r="V964" i="5"/>
  <c r="W963" i="5"/>
  <c r="V963" i="5"/>
  <c r="W962" i="5"/>
  <c r="V962" i="5"/>
  <c r="W961" i="5"/>
  <c r="V961" i="5"/>
  <c r="W960" i="5"/>
  <c r="V960" i="5"/>
  <c r="W959" i="5"/>
  <c r="V959" i="5"/>
  <c r="W958" i="5"/>
  <c r="V958" i="5"/>
  <c r="W957" i="5"/>
  <c r="V957" i="5"/>
  <c r="W956" i="5"/>
  <c r="V956" i="5"/>
  <c r="W955" i="5"/>
  <c r="V955" i="5"/>
  <c r="W954" i="5"/>
  <c r="V954" i="5"/>
  <c r="W953" i="5"/>
  <c r="V953" i="5"/>
  <c r="W952" i="5"/>
  <c r="V952" i="5"/>
  <c r="W951" i="5"/>
  <c r="V951" i="5"/>
  <c r="W950" i="5"/>
  <c r="V950" i="5"/>
  <c r="W949" i="5"/>
  <c r="V949" i="5"/>
  <c r="W948" i="5"/>
  <c r="V948" i="5"/>
  <c r="W947" i="5"/>
  <c r="V947" i="5"/>
  <c r="W946" i="5"/>
  <c r="V946" i="5"/>
  <c r="W945" i="5"/>
  <c r="V945" i="5"/>
  <c r="W944" i="5"/>
  <c r="V944" i="5"/>
  <c r="W943" i="5"/>
  <c r="V943" i="5"/>
  <c r="W942" i="5"/>
  <c r="V942" i="5"/>
  <c r="W941" i="5"/>
  <c r="V941" i="5"/>
  <c r="W940" i="5"/>
  <c r="V940" i="5"/>
  <c r="W939" i="5"/>
  <c r="V939" i="5"/>
  <c r="W938" i="5"/>
  <c r="V938" i="5"/>
  <c r="W937" i="5"/>
  <c r="V937" i="5"/>
  <c r="W936" i="5"/>
  <c r="V936" i="5"/>
  <c r="W935" i="5"/>
  <c r="V935" i="5"/>
  <c r="W934" i="5"/>
  <c r="V934" i="5"/>
  <c r="W933" i="5"/>
  <c r="V933" i="5"/>
  <c r="W932" i="5"/>
  <c r="V932" i="5"/>
  <c r="W931" i="5"/>
  <c r="V931" i="5"/>
  <c r="W930" i="5"/>
  <c r="V930" i="5"/>
  <c r="W929" i="5"/>
  <c r="V929" i="5"/>
  <c r="W928" i="5"/>
  <c r="V928" i="5"/>
  <c r="W927" i="5"/>
  <c r="V927" i="5"/>
  <c r="W926" i="5"/>
  <c r="V926" i="5"/>
  <c r="W925" i="5"/>
  <c r="V925" i="5"/>
  <c r="W924" i="5"/>
  <c r="V924" i="5"/>
  <c r="W923" i="5"/>
  <c r="V923" i="5"/>
  <c r="W922" i="5"/>
  <c r="V922" i="5"/>
  <c r="W921" i="5"/>
  <c r="V921" i="5"/>
  <c r="W920" i="5"/>
  <c r="V920" i="5"/>
  <c r="W919" i="5"/>
  <c r="V919" i="5"/>
  <c r="W918" i="5"/>
  <c r="V918" i="5"/>
  <c r="W917" i="5"/>
  <c r="V917" i="5"/>
  <c r="W916" i="5"/>
  <c r="V916" i="5"/>
  <c r="W915" i="5"/>
  <c r="V915" i="5"/>
  <c r="W914" i="5"/>
  <c r="V914" i="5"/>
  <c r="W913" i="5"/>
  <c r="V913" i="5"/>
  <c r="W912" i="5"/>
  <c r="V912" i="5"/>
  <c r="W911" i="5"/>
  <c r="V911" i="5"/>
  <c r="W910" i="5"/>
  <c r="V910" i="5"/>
  <c r="W909" i="5"/>
  <c r="V909" i="5"/>
  <c r="W908" i="5"/>
  <c r="V908" i="5"/>
  <c r="W907" i="5"/>
  <c r="V907" i="5"/>
  <c r="W906" i="5"/>
  <c r="V906" i="5"/>
  <c r="W905" i="5"/>
  <c r="V905" i="5"/>
  <c r="W904" i="5"/>
  <c r="V904" i="5"/>
  <c r="W903" i="5"/>
  <c r="V903" i="5"/>
  <c r="W902" i="5"/>
  <c r="V902" i="5"/>
  <c r="W901" i="5"/>
  <c r="V901" i="5"/>
  <c r="W900" i="5"/>
  <c r="V900" i="5"/>
  <c r="W899" i="5"/>
  <c r="V899" i="5"/>
  <c r="W898" i="5"/>
  <c r="V898" i="5"/>
  <c r="W897" i="5"/>
  <c r="V897" i="5"/>
  <c r="W896" i="5"/>
  <c r="V896" i="5"/>
  <c r="W895" i="5"/>
  <c r="V895" i="5"/>
  <c r="W894" i="5"/>
  <c r="V894" i="5"/>
  <c r="W893" i="5"/>
  <c r="V893" i="5"/>
  <c r="W892" i="5"/>
  <c r="V892" i="5"/>
  <c r="W891" i="5"/>
  <c r="V891" i="5"/>
  <c r="W890" i="5"/>
  <c r="V890" i="5"/>
  <c r="W889" i="5"/>
  <c r="V889" i="5"/>
  <c r="W888" i="5"/>
  <c r="V888" i="5"/>
  <c r="W887" i="5"/>
  <c r="V887" i="5"/>
  <c r="W886" i="5"/>
  <c r="V886" i="5"/>
  <c r="W885" i="5"/>
  <c r="V885" i="5"/>
  <c r="W884" i="5"/>
  <c r="V884" i="5"/>
  <c r="W883" i="5"/>
  <c r="V883" i="5"/>
  <c r="W882" i="5"/>
  <c r="V882" i="5"/>
  <c r="W881" i="5"/>
  <c r="V881" i="5"/>
  <c r="W880" i="5"/>
  <c r="V880" i="5"/>
  <c r="W879" i="5"/>
  <c r="V879" i="5"/>
  <c r="W878" i="5"/>
  <c r="V878" i="5"/>
  <c r="W877" i="5"/>
  <c r="V877" i="5"/>
  <c r="W876" i="5"/>
  <c r="V876" i="5"/>
  <c r="W875" i="5"/>
  <c r="V875" i="5"/>
  <c r="W874" i="5"/>
  <c r="V874" i="5"/>
  <c r="W873" i="5"/>
  <c r="V873" i="5"/>
  <c r="W872" i="5"/>
  <c r="V872" i="5"/>
  <c r="W871" i="5"/>
  <c r="V871" i="5"/>
  <c r="W870" i="5"/>
  <c r="V870" i="5"/>
  <c r="W869" i="5"/>
  <c r="V869" i="5"/>
  <c r="W868" i="5"/>
  <c r="V868" i="5"/>
  <c r="W867" i="5"/>
  <c r="V867" i="5"/>
  <c r="W866" i="5"/>
  <c r="V866" i="5"/>
  <c r="W865" i="5"/>
  <c r="V865" i="5"/>
  <c r="W864" i="5"/>
  <c r="V864" i="5"/>
  <c r="W863" i="5"/>
  <c r="V863" i="5"/>
  <c r="W862" i="5"/>
  <c r="V862" i="5"/>
  <c r="W861" i="5"/>
  <c r="V861" i="5"/>
  <c r="W860" i="5"/>
  <c r="V860" i="5"/>
  <c r="W859" i="5"/>
  <c r="V859" i="5"/>
  <c r="W858" i="5"/>
  <c r="V858" i="5"/>
  <c r="W857" i="5"/>
  <c r="V857" i="5"/>
  <c r="W856" i="5"/>
  <c r="V856" i="5"/>
  <c r="W855" i="5"/>
  <c r="V855" i="5"/>
  <c r="W854" i="5"/>
  <c r="V854" i="5"/>
  <c r="W853" i="5"/>
  <c r="V853" i="5"/>
  <c r="W852" i="5"/>
  <c r="V852" i="5"/>
  <c r="W851" i="5"/>
  <c r="V851" i="5"/>
  <c r="W850" i="5"/>
  <c r="V850" i="5"/>
  <c r="W849" i="5"/>
  <c r="V849" i="5"/>
  <c r="W848" i="5"/>
  <c r="V848" i="5"/>
  <c r="W847" i="5"/>
  <c r="V847" i="5"/>
  <c r="W846" i="5"/>
  <c r="V846" i="5"/>
  <c r="W845" i="5"/>
  <c r="V845" i="5"/>
  <c r="W844" i="5"/>
  <c r="V844" i="5"/>
  <c r="W843" i="5"/>
  <c r="V843" i="5"/>
  <c r="W842" i="5"/>
  <c r="V842" i="5"/>
  <c r="W841" i="5"/>
  <c r="V841" i="5"/>
  <c r="W840" i="5"/>
  <c r="V840" i="5"/>
  <c r="W839" i="5"/>
  <c r="V839" i="5"/>
  <c r="W838" i="5"/>
  <c r="V838" i="5"/>
  <c r="W837" i="5"/>
  <c r="V837" i="5"/>
  <c r="W836" i="5"/>
  <c r="V836" i="5"/>
  <c r="W835" i="5"/>
  <c r="V835" i="5"/>
  <c r="W834" i="5"/>
  <c r="V834" i="5"/>
  <c r="W833" i="5"/>
  <c r="V833" i="5"/>
  <c r="W832" i="5"/>
  <c r="V832" i="5"/>
  <c r="W831" i="5"/>
  <c r="V831" i="5"/>
  <c r="W830" i="5"/>
  <c r="V830" i="5"/>
  <c r="W829" i="5"/>
  <c r="V829" i="5"/>
  <c r="W828" i="5"/>
  <c r="V828" i="5"/>
  <c r="W827" i="5"/>
  <c r="V827" i="5"/>
  <c r="W826" i="5"/>
  <c r="V826" i="5"/>
  <c r="W825" i="5"/>
  <c r="V825" i="5"/>
  <c r="W824" i="5"/>
  <c r="V824" i="5"/>
  <c r="W823" i="5"/>
  <c r="V823" i="5"/>
  <c r="W822" i="5"/>
  <c r="V822" i="5"/>
  <c r="W821" i="5"/>
  <c r="V821" i="5"/>
  <c r="W820" i="5"/>
  <c r="V820" i="5"/>
  <c r="W819" i="5"/>
  <c r="V819" i="5"/>
  <c r="W818" i="5"/>
  <c r="V818" i="5"/>
  <c r="W817" i="5"/>
  <c r="V817" i="5"/>
  <c r="W816" i="5"/>
  <c r="V816" i="5"/>
  <c r="W815" i="5"/>
  <c r="V815" i="5"/>
  <c r="W814" i="5"/>
  <c r="V814" i="5"/>
  <c r="W813" i="5"/>
  <c r="V813" i="5"/>
  <c r="W812" i="5"/>
  <c r="V812" i="5"/>
  <c r="W811" i="5"/>
  <c r="V811" i="5"/>
  <c r="W810" i="5"/>
  <c r="V810" i="5"/>
  <c r="W809" i="5"/>
  <c r="V809" i="5"/>
  <c r="W808" i="5"/>
  <c r="V808" i="5"/>
  <c r="W807" i="5"/>
  <c r="V807" i="5"/>
  <c r="W806" i="5"/>
  <c r="V806" i="5"/>
  <c r="W805" i="5"/>
  <c r="V805" i="5"/>
  <c r="W804" i="5"/>
  <c r="V804" i="5"/>
  <c r="W803" i="5"/>
  <c r="V803" i="5"/>
  <c r="W802" i="5"/>
  <c r="V802" i="5"/>
  <c r="W801" i="5"/>
  <c r="V801" i="5"/>
  <c r="W800" i="5"/>
  <c r="V800" i="5"/>
  <c r="W799" i="5"/>
  <c r="V799" i="5"/>
  <c r="W798" i="5"/>
  <c r="V798" i="5"/>
  <c r="W797" i="5"/>
  <c r="V797" i="5"/>
  <c r="W796" i="5"/>
  <c r="V796" i="5"/>
  <c r="W795" i="5"/>
  <c r="V795" i="5"/>
  <c r="W794" i="5"/>
  <c r="V794" i="5"/>
  <c r="W793" i="5"/>
  <c r="V793" i="5"/>
  <c r="W792" i="5"/>
  <c r="V792" i="5"/>
  <c r="W791" i="5"/>
  <c r="V791" i="5"/>
  <c r="W790" i="5"/>
  <c r="V790" i="5"/>
  <c r="W789" i="5"/>
  <c r="V789" i="5"/>
  <c r="W788" i="5"/>
  <c r="V788" i="5"/>
  <c r="W787" i="5"/>
  <c r="V787" i="5"/>
  <c r="W786" i="5"/>
  <c r="V786" i="5"/>
  <c r="W785" i="5"/>
  <c r="V785" i="5"/>
  <c r="W784" i="5"/>
  <c r="V784" i="5"/>
  <c r="W783" i="5"/>
  <c r="V783" i="5"/>
  <c r="W782" i="5"/>
  <c r="V782" i="5"/>
  <c r="W781" i="5"/>
  <c r="V781" i="5"/>
  <c r="W780" i="5"/>
  <c r="V780" i="5"/>
  <c r="W779" i="5"/>
  <c r="V779" i="5"/>
  <c r="W778" i="5"/>
  <c r="V778" i="5"/>
  <c r="W777" i="5"/>
  <c r="V777" i="5"/>
  <c r="W776" i="5"/>
  <c r="V776" i="5"/>
  <c r="W775" i="5"/>
  <c r="V775" i="5"/>
  <c r="W774" i="5"/>
  <c r="V774" i="5"/>
  <c r="W773" i="5"/>
  <c r="V773" i="5"/>
  <c r="W772" i="5"/>
  <c r="V772" i="5"/>
  <c r="W771" i="5"/>
  <c r="V771" i="5"/>
  <c r="W770" i="5"/>
  <c r="V770" i="5"/>
  <c r="W769" i="5"/>
  <c r="V769" i="5"/>
  <c r="W768" i="5"/>
  <c r="V768" i="5"/>
  <c r="W767" i="5"/>
  <c r="V767" i="5"/>
  <c r="W766" i="5"/>
  <c r="V766" i="5"/>
  <c r="W765" i="5"/>
  <c r="V765" i="5"/>
  <c r="W764" i="5"/>
  <c r="V764" i="5"/>
  <c r="W763" i="5"/>
  <c r="V763" i="5"/>
  <c r="W762" i="5"/>
  <c r="V762" i="5"/>
  <c r="W761" i="5"/>
  <c r="V761" i="5"/>
  <c r="W760" i="5"/>
  <c r="V760" i="5"/>
  <c r="W759" i="5"/>
  <c r="V759" i="5"/>
  <c r="W758" i="5"/>
  <c r="V758" i="5"/>
  <c r="W757" i="5"/>
  <c r="V757" i="5"/>
  <c r="W756" i="5"/>
  <c r="V756" i="5"/>
  <c r="W755" i="5"/>
  <c r="V755" i="5"/>
  <c r="W754" i="5"/>
  <c r="V754" i="5"/>
  <c r="W753" i="5"/>
  <c r="V753" i="5"/>
  <c r="W752" i="5"/>
  <c r="V752" i="5"/>
  <c r="W751" i="5"/>
  <c r="V751" i="5"/>
  <c r="W750" i="5"/>
  <c r="V750" i="5"/>
  <c r="W749" i="5"/>
  <c r="V749" i="5"/>
  <c r="W748" i="5"/>
  <c r="V748" i="5"/>
  <c r="W747" i="5"/>
  <c r="V747" i="5"/>
  <c r="W746" i="5"/>
  <c r="V746" i="5"/>
  <c r="W745" i="5"/>
  <c r="V745" i="5"/>
  <c r="W744" i="5"/>
  <c r="V744" i="5"/>
  <c r="W743" i="5"/>
  <c r="V743" i="5"/>
  <c r="W742" i="5"/>
  <c r="V742" i="5"/>
  <c r="W741" i="5"/>
  <c r="V741" i="5"/>
  <c r="W740" i="5"/>
  <c r="V740" i="5"/>
  <c r="W739" i="5"/>
  <c r="V739" i="5"/>
  <c r="W738" i="5"/>
  <c r="V738" i="5"/>
  <c r="W737" i="5"/>
  <c r="V737" i="5"/>
  <c r="W736" i="5"/>
  <c r="V736" i="5"/>
  <c r="W735" i="5"/>
  <c r="V735" i="5"/>
  <c r="W734" i="5"/>
  <c r="V734" i="5"/>
  <c r="W733" i="5"/>
  <c r="V733" i="5"/>
  <c r="W732" i="5"/>
  <c r="V732" i="5"/>
  <c r="W731" i="5"/>
  <c r="V731" i="5"/>
  <c r="W730" i="5"/>
  <c r="V730" i="5"/>
  <c r="W729" i="5"/>
  <c r="V729" i="5"/>
  <c r="W728" i="5"/>
  <c r="V728" i="5"/>
  <c r="W727" i="5"/>
  <c r="V727" i="5"/>
  <c r="W726" i="5"/>
  <c r="V726" i="5"/>
  <c r="W725" i="5"/>
  <c r="V725" i="5"/>
  <c r="W724" i="5"/>
  <c r="V724" i="5"/>
  <c r="W723" i="5"/>
  <c r="V723" i="5"/>
  <c r="W722" i="5"/>
  <c r="V722" i="5"/>
  <c r="W721" i="5"/>
  <c r="V721" i="5"/>
  <c r="W720" i="5"/>
  <c r="V720" i="5"/>
  <c r="W719" i="5"/>
  <c r="V719" i="5"/>
  <c r="W718" i="5"/>
  <c r="V718" i="5"/>
  <c r="W717" i="5"/>
  <c r="V717" i="5"/>
  <c r="W716" i="5"/>
  <c r="V716" i="5"/>
  <c r="W715" i="5"/>
  <c r="V715" i="5"/>
  <c r="W714" i="5"/>
  <c r="V714" i="5"/>
  <c r="W713" i="5"/>
  <c r="V713" i="5"/>
  <c r="W712" i="5"/>
  <c r="V712" i="5"/>
  <c r="W711" i="5"/>
  <c r="V711" i="5"/>
  <c r="W710" i="5"/>
  <c r="V710" i="5"/>
  <c r="W709" i="5"/>
  <c r="V709" i="5"/>
  <c r="W708" i="5"/>
  <c r="V708" i="5"/>
  <c r="W707" i="5"/>
  <c r="V707" i="5"/>
  <c r="W706" i="5"/>
  <c r="V706" i="5"/>
  <c r="W705" i="5"/>
  <c r="V705" i="5"/>
  <c r="W704" i="5"/>
  <c r="V704" i="5"/>
  <c r="W703" i="5"/>
  <c r="V703" i="5"/>
  <c r="W702" i="5"/>
  <c r="V702" i="5"/>
  <c r="W701" i="5"/>
  <c r="V701" i="5"/>
  <c r="W700" i="5"/>
  <c r="V700" i="5"/>
  <c r="W699" i="5"/>
  <c r="V699" i="5"/>
  <c r="W698" i="5"/>
  <c r="V698" i="5"/>
  <c r="W697" i="5"/>
  <c r="V697" i="5"/>
  <c r="W696" i="5"/>
  <c r="V696" i="5"/>
  <c r="W695" i="5"/>
  <c r="V695" i="5"/>
  <c r="W694" i="5"/>
  <c r="V694" i="5"/>
  <c r="W693" i="5"/>
  <c r="V693" i="5"/>
  <c r="W692" i="5"/>
  <c r="V692" i="5"/>
  <c r="W691" i="5"/>
  <c r="V691" i="5"/>
  <c r="W690" i="5"/>
  <c r="V690" i="5"/>
  <c r="W689" i="5"/>
  <c r="V689" i="5"/>
  <c r="W688" i="5"/>
  <c r="V688" i="5"/>
  <c r="W687" i="5"/>
  <c r="V687" i="5"/>
  <c r="W686" i="5"/>
  <c r="V686" i="5"/>
  <c r="W685" i="5"/>
  <c r="V685" i="5"/>
  <c r="W684" i="5"/>
  <c r="V684" i="5"/>
  <c r="W683" i="5"/>
  <c r="V683" i="5"/>
  <c r="W682" i="5"/>
  <c r="V682" i="5"/>
  <c r="W681" i="5"/>
  <c r="V681" i="5"/>
  <c r="W680" i="5"/>
  <c r="V680" i="5"/>
  <c r="W679" i="5"/>
  <c r="V679" i="5"/>
  <c r="W678" i="5"/>
  <c r="V678" i="5"/>
  <c r="W677" i="5"/>
  <c r="V677" i="5"/>
  <c r="W676" i="5"/>
  <c r="V676" i="5"/>
  <c r="W675" i="5"/>
  <c r="V675" i="5"/>
  <c r="W674" i="5"/>
  <c r="V674" i="5"/>
  <c r="W673" i="5"/>
  <c r="V673" i="5"/>
  <c r="W672" i="5"/>
  <c r="V672" i="5"/>
  <c r="W671" i="5"/>
  <c r="V671" i="5"/>
  <c r="W670" i="5"/>
  <c r="V670" i="5"/>
  <c r="W669" i="5"/>
  <c r="V669" i="5"/>
  <c r="W668" i="5"/>
  <c r="V668" i="5"/>
  <c r="W667" i="5"/>
  <c r="V667" i="5"/>
  <c r="W666" i="5"/>
  <c r="V666" i="5"/>
  <c r="W665" i="5"/>
  <c r="V665" i="5"/>
  <c r="W664" i="5"/>
  <c r="V664" i="5"/>
  <c r="W663" i="5"/>
  <c r="V663" i="5"/>
  <c r="W662" i="5"/>
  <c r="V662" i="5"/>
  <c r="W661" i="5"/>
  <c r="V661" i="5"/>
  <c r="W660" i="5"/>
  <c r="V660" i="5"/>
  <c r="W659" i="5"/>
  <c r="V659" i="5"/>
  <c r="W658" i="5"/>
  <c r="V658" i="5"/>
  <c r="W657" i="5"/>
  <c r="V657" i="5"/>
  <c r="W656" i="5"/>
  <c r="V656" i="5"/>
  <c r="W655" i="5"/>
  <c r="V655" i="5"/>
  <c r="W654" i="5"/>
  <c r="V654" i="5"/>
  <c r="W653" i="5"/>
  <c r="V653" i="5"/>
  <c r="W652" i="5"/>
  <c r="V652" i="5"/>
  <c r="W651" i="5"/>
  <c r="V651" i="5"/>
  <c r="W650" i="5"/>
  <c r="V650" i="5"/>
  <c r="W649" i="5"/>
  <c r="V649" i="5"/>
  <c r="W648" i="5"/>
  <c r="V648" i="5"/>
  <c r="W647" i="5"/>
  <c r="V647" i="5"/>
  <c r="W646" i="5"/>
  <c r="V646" i="5"/>
  <c r="W645" i="5"/>
  <c r="V645" i="5"/>
  <c r="W644" i="5"/>
  <c r="V644" i="5"/>
  <c r="W643" i="5"/>
  <c r="V643" i="5"/>
  <c r="W642" i="5"/>
  <c r="V642" i="5"/>
  <c r="W641" i="5"/>
  <c r="V641" i="5"/>
  <c r="W640" i="5"/>
  <c r="V640" i="5"/>
  <c r="W639" i="5"/>
  <c r="V639" i="5"/>
  <c r="W638" i="5"/>
  <c r="V638" i="5"/>
  <c r="W637" i="5"/>
  <c r="V637" i="5"/>
  <c r="W636" i="5"/>
  <c r="V636" i="5"/>
  <c r="W635" i="5"/>
  <c r="V635" i="5"/>
  <c r="W634" i="5"/>
  <c r="V634" i="5"/>
  <c r="W633" i="5"/>
  <c r="V633" i="5"/>
  <c r="W632" i="5"/>
  <c r="V632" i="5"/>
  <c r="W631" i="5"/>
  <c r="V631" i="5"/>
  <c r="W630" i="5"/>
  <c r="V630" i="5"/>
  <c r="W629" i="5"/>
  <c r="V629" i="5"/>
  <c r="W628" i="5"/>
  <c r="V628" i="5"/>
  <c r="W627" i="5"/>
  <c r="V627" i="5"/>
  <c r="W626" i="5"/>
  <c r="V626" i="5"/>
  <c r="W625" i="5"/>
  <c r="V625" i="5"/>
  <c r="W624" i="5"/>
  <c r="V624" i="5"/>
  <c r="W623" i="5"/>
  <c r="V623" i="5"/>
  <c r="W622" i="5"/>
  <c r="V622" i="5"/>
  <c r="W621" i="5"/>
  <c r="V621" i="5"/>
  <c r="W620" i="5"/>
  <c r="V620" i="5"/>
  <c r="W619" i="5"/>
  <c r="V619" i="5"/>
  <c r="W618" i="5"/>
  <c r="V618" i="5"/>
  <c r="W617" i="5"/>
  <c r="V617" i="5"/>
  <c r="W616" i="5"/>
  <c r="V616" i="5"/>
  <c r="W615" i="5"/>
  <c r="V615" i="5"/>
  <c r="W614" i="5"/>
  <c r="V614" i="5"/>
  <c r="W613" i="5"/>
  <c r="V613" i="5"/>
  <c r="W612" i="5"/>
  <c r="V612" i="5"/>
  <c r="W611" i="5"/>
  <c r="V611" i="5"/>
  <c r="W610" i="5"/>
  <c r="V610" i="5"/>
  <c r="W609" i="5"/>
  <c r="V609" i="5"/>
  <c r="W608" i="5"/>
  <c r="V608" i="5"/>
  <c r="W607" i="5"/>
  <c r="V607" i="5"/>
  <c r="W606" i="5"/>
  <c r="V606" i="5"/>
  <c r="W605" i="5"/>
  <c r="V605" i="5"/>
  <c r="W604" i="5"/>
  <c r="V604" i="5"/>
  <c r="W603" i="5"/>
  <c r="V603" i="5"/>
  <c r="W602" i="5"/>
  <c r="V602" i="5"/>
  <c r="W601" i="5"/>
  <c r="V601" i="5"/>
  <c r="W600" i="5"/>
  <c r="V600" i="5"/>
  <c r="W599" i="5"/>
  <c r="V599" i="5"/>
  <c r="W598" i="5"/>
  <c r="V598" i="5"/>
  <c r="W597" i="5"/>
  <c r="V597" i="5"/>
  <c r="W596" i="5"/>
  <c r="V596" i="5"/>
  <c r="W595" i="5"/>
  <c r="V595" i="5"/>
  <c r="W594" i="5"/>
  <c r="V594" i="5"/>
  <c r="W593" i="5"/>
  <c r="V593" i="5"/>
  <c r="W592" i="5"/>
  <c r="V592" i="5"/>
  <c r="W591" i="5"/>
  <c r="V591" i="5"/>
  <c r="W590" i="5"/>
  <c r="V590" i="5"/>
  <c r="W589" i="5"/>
  <c r="V589" i="5"/>
  <c r="W588" i="5"/>
  <c r="V588" i="5"/>
  <c r="W587" i="5"/>
  <c r="V587" i="5"/>
  <c r="W586" i="5"/>
  <c r="V586" i="5"/>
  <c r="W585" i="5"/>
  <c r="V585" i="5"/>
  <c r="W584" i="5"/>
  <c r="V584" i="5"/>
  <c r="W583" i="5"/>
  <c r="V583" i="5"/>
  <c r="W582" i="5"/>
  <c r="V582" i="5"/>
  <c r="W581" i="5"/>
  <c r="V581" i="5"/>
  <c r="W580" i="5"/>
  <c r="V580" i="5"/>
  <c r="W579" i="5"/>
  <c r="V579" i="5"/>
  <c r="W578" i="5"/>
  <c r="V578" i="5"/>
  <c r="W577" i="5"/>
  <c r="V577" i="5"/>
  <c r="W576" i="5"/>
  <c r="V576" i="5"/>
  <c r="W575" i="5"/>
  <c r="V575" i="5"/>
  <c r="W574" i="5"/>
  <c r="V574" i="5"/>
  <c r="W573" i="5"/>
  <c r="V573" i="5"/>
  <c r="W572" i="5"/>
  <c r="V572" i="5"/>
  <c r="W571" i="5"/>
  <c r="V571" i="5"/>
  <c r="W570" i="5"/>
  <c r="V570" i="5"/>
  <c r="W569" i="5"/>
  <c r="V569" i="5"/>
  <c r="W568" i="5"/>
  <c r="V568" i="5"/>
  <c r="W567" i="5"/>
  <c r="V567" i="5"/>
  <c r="W566" i="5"/>
  <c r="V566" i="5"/>
  <c r="W565" i="5"/>
  <c r="V565" i="5"/>
  <c r="W564" i="5"/>
  <c r="V564" i="5"/>
  <c r="W563" i="5"/>
  <c r="V563" i="5"/>
  <c r="W562" i="5"/>
  <c r="V562" i="5"/>
  <c r="W561" i="5"/>
  <c r="V561" i="5"/>
  <c r="W560" i="5"/>
  <c r="V560" i="5"/>
  <c r="W559" i="5"/>
  <c r="V559" i="5"/>
  <c r="W558" i="5"/>
  <c r="V558" i="5"/>
  <c r="W557" i="5"/>
  <c r="V557" i="5"/>
  <c r="W556" i="5"/>
  <c r="V556" i="5"/>
  <c r="W555" i="5"/>
  <c r="V555" i="5"/>
  <c r="W554" i="5"/>
  <c r="V554" i="5"/>
  <c r="W553" i="5"/>
  <c r="V553" i="5"/>
  <c r="W552" i="5"/>
  <c r="V552" i="5"/>
  <c r="W551" i="5"/>
  <c r="V551" i="5"/>
  <c r="W550" i="5"/>
  <c r="V550" i="5"/>
  <c r="W549" i="5"/>
  <c r="V549" i="5"/>
  <c r="W548" i="5"/>
  <c r="V548" i="5"/>
  <c r="W547" i="5"/>
  <c r="V547" i="5"/>
  <c r="W546" i="5"/>
  <c r="V546" i="5"/>
  <c r="W545" i="5"/>
  <c r="V545" i="5"/>
  <c r="W544" i="5"/>
  <c r="V544" i="5"/>
  <c r="W543" i="5"/>
  <c r="V543" i="5"/>
  <c r="W542" i="5"/>
  <c r="V542" i="5"/>
  <c r="W541" i="5"/>
  <c r="V541" i="5"/>
  <c r="W540" i="5"/>
  <c r="V540" i="5"/>
  <c r="W539" i="5"/>
  <c r="V539" i="5"/>
  <c r="W538" i="5"/>
  <c r="V538" i="5"/>
  <c r="W537" i="5"/>
  <c r="V537" i="5"/>
  <c r="W536" i="5"/>
  <c r="V536" i="5"/>
  <c r="W535" i="5"/>
  <c r="V535" i="5"/>
  <c r="W534" i="5"/>
  <c r="V534" i="5"/>
  <c r="W533" i="5"/>
  <c r="V533" i="5"/>
  <c r="W532" i="5"/>
  <c r="V532" i="5"/>
  <c r="W531" i="5"/>
  <c r="V531" i="5"/>
  <c r="W530" i="5"/>
  <c r="V530" i="5"/>
  <c r="W529" i="5"/>
  <c r="V529" i="5"/>
  <c r="W528" i="5"/>
  <c r="V528" i="5"/>
  <c r="W527" i="5"/>
  <c r="V527" i="5"/>
  <c r="W526" i="5"/>
  <c r="V526" i="5"/>
  <c r="W525" i="5"/>
  <c r="V525" i="5"/>
  <c r="W524" i="5"/>
  <c r="V524" i="5"/>
  <c r="W523" i="5"/>
  <c r="V523" i="5"/>
  <c r="W522" i="5"/>
  <c r="V522" i="5"/>
  <c r="W521" i="5"/>
  <c r="V521" i="5"/>
  <c r="W520" i="5"/>
  <c r="V520" i="5"/>
  <c r="W519" i="5"/>
  <c r="V519" i="5"/>
  <c r="W518" i="5"/>
  <c r="V518" i="5"/>
  <c r="W517" i="5"/>
  <c r="V517" i="5"/>
  <c r="W516" i="5"/>
  <c r="V516" i="5"/>
  <c r="W515" i="5"/>
  <c r="V515" i="5"/>
  <c r="W514" i="5"/>
  <c r="V514" i="5"/>
  <c r="W513" i="5"/>
  <c r="V513" i="5"/>
  <c r="W512" i="5"/>
  <c r="V512" i="5"/>
  <c r="W511" i="5"/>
  <c r="V511" i="5"/>
  <c r="W510" i="5"/>
  <c r="V510" i="5"/>
  <c r="W509" i="5"/>
  <c r="V509" i="5"/>
  <c r="W508" i="5"/>
  <c r="V508" i="5"/>
  <c r="W507" i="5"/>
  <c r="V507" i="5"/>
  <c r="W506" i="5"/>
  <c r="V506" i="5"/>
  <c r="W505" i="5"/>
  <c r="V505" i="5"/>
  <c r="W504" i="5"/>
  <c r="V504" i="5"/>
  <c r="W503" i="5"/>
  <c r="V503" i="5"/>
  <c r="W502" i="5"/>
  <c r="V502" i="5"/>
  <c r="W501" i="5"/>
  <c r="V501" i="5"/>
  <c r="W500" i="5"/>
  <c r="V500" i="5"/>
  <c r="W499" i="5"/>
  <c r="V499" i="5"/>
  <c r="W498" i="5"/>
  <c r="V498" i="5"/>
  <c r="W497" i="5"/>
  <c r="V497" i="5"/>
  <c r="W496" i="5"/>
  <c r="V496" i="5"/>
  <c r="W495" i="5"/>
  <c r="V495" i="5"/>
  <c r="W494" i="5"/>
  <c r="V494" i="5"/>
  <c r="W493" i="5"/>
  <c r="V493" i="5"/>
  <c r="W492" i="5"/>
  <c r="V492" i="5"/>
  <c r="W491" i="5"/>
  <c r="V491" i="5"/>
  <c r="W490" i="5"/>
  <c r="V490" i="5"/>
  <c r="W489" i="5"/>
  <c r="V489" i="5"/>
  <c r="W488" i="5"/>
  <c r="V488" i="5"/>
  <c r="W487" i="5"/>
  <c r="V487" i="5"/>
  <c r="W486" i="5"/>
  <c r="V486" i="5"/>
  <c r="W485" i="5"/>
  <c r="V485" i="5"/>
  <c r="W484" i="5"/>
  <c r="V484" i="5"/>
  <c r="W483" i="5"/>
  <c r="V483" i="5"/>
  <c r="W482" i="5"/>
  <c r="V482" i="5"/>
  <c r="W481" i="5"/>
  <c r="V481" i="5"/>
  <c r="W480" i="5"/>
  <c r="V480" i="5"/>
  <c r="W479" i="5"/>
  <c r="V479" i="5"/>
  <c r="W478" i="5"/>
  <c r="V478" i="5"/>
  <c r="W477" i="5"/>
  <c r="V477" i="5"/>
  <c r="W476" i="5"/>
  <c r="V476" i="5"/>
  <c r="W475" i="5"/>
  <c r="V475" i="5"/>
  <c r="W474" i="5"/>
  <c r="V474" i="5"/>
  <c r="W473" i="5"/>
  <c r="V473" i="5"/>
  <c r="W472" i="5"/>
  <c r="V472" i="5"/>
  <c r="W471" i="5"/>
  <c r="V471" i="5"/>
  <c r="W470" i="5"/>
  <c r="V470" i="5"/>
  <c r="W469" i="5"/>
  <c r="V469" i="5"/>
  <c r="W468" i="5"/>
  <c r="V468" i="5"/>
  <c r="W467" i="5"/>
  <c r="V467" i="5"/>
  <c r="W466" i="5"/>
  <c r="V466" i="5"/>
  <c r="W465" i="5"/>
  <c r="V465" i="5"/>
  <c r="W464" i="5"/>
  <c r="V464" i="5"/>
  <c r="W463" i="5"/>
  <c r="V463" i="5"/>
  <c r="W462" i="5"/>
  <c r="V462" i="5"/>
  <c r="W461" i="5"/>
  <c r="V461" i="5"/>
  <c r="W460" i="5"/>
  <c r="V460" i="5"/>
  <c r="W459" i="5"/>
  <c r="V459" i="5"/>
  <c r="W458" i="5"/>
  <c r="V458" i="5"/>
  <c r="W457" i="5"/>
  <c r="V457" i="5"/>
  <c r="W456" i="5"/>
  <c r="V456" i="5"/>
  <c r="W455" i="5"/>
  <c r="V455" i="5"/>
  <c r="W454" i="5"/>
  <c r="V454" i="5"/>
  <c r="W453" i="5"/>
  <c r="V453" i="5"/>
  <c r="W452" i="5"/>
  <c r="V452" i="5"/>
  <c r="W451" i="5"/>
  <c r="V451" i="5"/>
  <c r="W450" i="5"/>
  <c r="V450" i="5"/>
  <c r="W449" i="5"/>
  <c r="V449" i="5"/>
  <c r="W448" i="5"/>
  <c r="V448" i="5"/>
  <c r="W447" i="5"/>
  <c r="V447" i="5"/>
  <c r="W446" i="5"/>
  <c r="V446" i="5"/>
  <c r="W445" i="5"/>
  <c r="V445" i="5"/>
  <c r="W444" i="5"/>
  <c r="V444" i="5"/>
  <c r="W443" i="5"/>
  <c r="V443" i="5"/>
  <c r="W442" i="5"/>
  <c r="V442" i="5"/>
  <c r="W441" i="5"/>
  <c r="V441" i="5"/>
  <c r="W440" i="5"/>
  <c r="V440" i="5"/>
  <c r="W439" i="5"/>
  <c r="V439" i="5"/>
  <c r="W438" i="5"/>
  <c r="V438" i="5"/>
  <c r="W437" i="5"/>
  <c r="V437" i="5"/>
  <c r="W436" i="5"/>
  <c r="V436" i="5"/>
  <c r="W435" i="5"/>
  <c r="V435" i="5"/>
  <c r="W434" i="5"/>
  <c r="V434" i="5"/>
  <c r="W433" i="5"/>
  <c r="V433" i="5"/>
  <c r="W432" i="5"/>
  <c r="V432" i="5"/>
  <c r="W431" i="5"/>
  <c r="V431" i="5"/>
  <c r="W430" i="5"/>
  <c r="V430" i="5"/>
  <c r="W429" i="5"/>
  <c r="V429" i="5"/>
  <c r="W428" i="5"/>
  <c r="V428" i="5"/>
  <c r="W427" i="5"/>
  <c r="V427" i="5"/>
  <c r="W426" i="5"/>
  <c r="V426" i="5"/>
  <c r="W425" i="5"/>
  <c r="V425" i="5"/>
  <c r="W424" i="5"/>
  <c r="V424" i="5"/>
  <c r="W423" i="5"/>
  <c r="V423" i="5"/>
  <c r="W422" i="5"/>
  <c r="V422" i="5"/>
  <c r="W421" i="5"/>
  <c r="V421" i="5"/>
  <c r="W420" i="5"/>
  <c r="V420" i="5"/>
  <c r="W419" i="5"/>
  <c r="V419" i="5"/>
  <c r="W418" i="5"/>
  <c r="V418" i="5"/>
  <c r="W417" i="5"/>
  <c r="V417" i="5"/>
  <c r="W416" i="5"/>
  <c r="V416" i="5"/>
  <c r="W415" i="5"/>
  <c r="V415" i="5"/>
  <c r="W414" i="5"/>
  <c r="V414" i="5"/>
  <c r="W413" i="5"/>
  <c r="V413" i="5"/>
  <c r="W412" i="5"/>
  <c r="V412" i="5"/>
  <c r="W411" i="5"/>
  <c r="V411" i="5"/>
  <c r="W410" i="5"/>
  <c r="V410" i="5"/>
  <c r="W409" i="5"/>
  <c r="V409" i="5"/>
  <c r="W408" i="5"/>
  <c r="V408" i="5"/>
  <c r="W407" i="5"/>
  <c r="V407" i="5"/>
  <c r="W406" i="5"/>
  <c r="V406" i="5"/>
  <c r="W405" i="5"/>
  <c r="V405" i="5"/>
  <c r="W404" i="5"/>
  <c r="V404" i="5"/>
  <c r="W403" i="5"/>
  <c r="V403" i="5"/>
  <c r="W402" i="5"/>
  <c r="V402" i="5"/>
  <c r="W401" i="5"/>
  <c r="V401" i="5"/>
  <c r="W400" i="5"/>
  <c r="V400" i="5"/>
  <c r="W399" i="5"/>
  <c r="V399" i="5"/>
  <c r="W398" i="5"/>
  <c r="V398" i="5"/>
  <c r="W397" i="5"/>
  <c r="V397" i="5"/>
  <c r="W396" i="5"/>
  <c r="V396" i="5"/>
  <c r="W395" i="5"/>
  <c r="V395" i="5"/>
  <c r="W394" i="5"/>
  <c r="V394" i="5"/>
  <c r="W393" i="5"/>
  <c r="V393" i="5"/>
  <c r="W392" i="5"/>
  <c r="V392" i="5"/>
  <c r="W391" i="5"/>
  <c r="V391" i="5"/>
  <c r="W390" i="5"/>
  <c r="V390" i="5"/>
  <c r="W389" i="5"/>
  <c r="V389" i="5"/>
  <c r="W388" i="5"/>
  <c r="V388" i="5"/>
  <c r="W387" i="5"/>
  <c r="V387" i="5"/>
  <c r="W386" i="5"/>
  <c r="V386" i="5"/>
  <c r="W385" i="5"/>
  <c r="V385" i="5"/>
  <c r="W384" i="5"/>
  <c r="V384" i="5"/>
  <c r="W383" i="5"/>
  <c r="V383" i="5"/>
  <c r="W382" i="5"/>
  <c r="V382" i="5"/>
  <c r="W381" i="5"/>
  <c r="V381" i="5"/>
  <c r="W380" i="5"/>
  <c r="V380" i="5"/>
  <c r="W379" i="5"/>
  <c r="V379" i="5"/>
  <c r="W378" i="5"/>
  <c r="V378" i="5"/>
  <c r="W377" i="5"/>
  <c r="V377" i="5"/>
  <c r="W376" i="5"/>
  <c r="V376" i="5"/>
  <c r="W375" i="5"/>
  <c r="V375" i="5"/>
  <c r="W374" i="5"/>
  <c r="V374" i="5"/>
  <c r="W373" i="5"/>
  <c r="V373" i="5"/>
  <c r="W372" i="5"/>
  <c r="V372" i="5"/>
  <c r="W371" i="5"/>
  <c r="V371" i="5"/>
  <c r="W370" i="5"/>
  <c r="V370" i="5"/>
  <c r="W369" i="5"/>
  <c r="V369" i="5"/>
  <c r="W368" i="5"/>
  <c r="V368" i="5"/>
  <c r="W367" i="5"/>
  <c r="V367" i="5"/>
  <c r="W366" i="5"/>
  <c r="V366" i="5"/>
  <c r="W365" i="5"/>
  <c r="V365" i="5"/>
  <c r="W364" i="5"/>
  <c r="V364" i="5"/>
  <c r="W363" i="5"/>
  <c r="V363" i="5"/>
  <c r="W362" i="5"/>
  <c r="V362" i="5"/>
  <c r="W361" i="5"/>
  <c r="V361" i="5"/>
  <c r="W360" i="5"/>
  <c r="V360" i="5"/>
  <c r="W359" i="5"/>
  <c r="V359" i="5"/>
  <c r="W358" i="5"/>
  <c r="V358" i="5"/>
  <c r="W357" i="5"/>
  <c r="V357" i="5"/>
  <c r="W356" i="5"/>
  <c r="V356" i="5"/>
  <c r="W355" i="5"/>
  <c r="V355" i="5"/>
  <c r="W354" i="5"/>
  <c r="V354" i="5"/>
  <c r="W353" i="5"/>
  <c r="V353" i="5"/>
  <c r="W352" i="5"/>
  <c r="V352" i="5"/>
  <c r="W351" i="5"/>
  <c r="V351" i="5"/>
  <c r="W350" i="5"/>
  <c r="V350" i="5"/>
  <c r="W349" i="5"/>
  <c r="V349" i="5"/>
  <c r="W348" i="5"/>
  <c r="V348" i="5"/>
  <c r="W347" i="5"/>
  <c r="V347" i="5"/>
  <c r="W346" i="5"/>
  <c r="V346" i="5"/>
  <c r="W345" i="5"/>
  <c r="V345" i="5"/>
  <c r="W344" i="5"/>
  <c r="V344" i="5"/>
  <c r="W343" i="5"/>
  <c r="V343" i="5"/>
  <c r="W342" i="5"/>
  <c r="V342" i="5"/>
  <c r="W341" i="5"/>
  <c r="V341" i="5"/>
  <c r="W340" i="5"/>
  <c r="V340" i="5"/>
  <c r="W339" i="5"/>
  <c r="V339" i="5"/>
  <c r="W338" i="5"/>
  <c r="V338" i="5"/>
  <c r="W337" i="5"/>
  <c r="V337" i="5"/>
  <c r="W336" i="5"/>
  <c r="V336" i="5"/>
  <c r="W335" i="5"/>
  <c r="V335" i="5"/>
  <c r="W334" i="5"/>
  <c r="V334" i="5"/>
  <c r="W333" i="5"/>
  <c r="V333" i="5"/>
  <c r="W332" i="5"/>
  <c r="V332" i="5"/>
  <c r="W331" i="5"/>
  <c r="V331" i="5"/>
  <c r="W330" i="5"/>
  <c r="V330" i="5"/>
  <c r="W329" i="5"/>
  <c r="V329" i="5"/>
  <c r="W328" i="5"/>
  <c r="V328" i="5"/>
  <c r="W327" i="5"/>
  <c r="V327" i="5"/>
  <c r="W326" i="5"/>
  <c r="V326" i="5"/>
  <c r="W325" i="5"/>
  <c r="V325" i="5"/>
  <c r="W324" i="5"/>
  <c r="V324" i="5"/>
  <c r="W323" i="5"/>
  <c r="V323" i="5"/>
  <c r="W322" i="5"/>
  <c r="V322" i="5"/>
  <c r="W321" i="5"/>
  <c r="V321" i="5"/>
  <c r="W320" i="5"/>
  <c r="V320" i="5"/>
  <c r="W319" i="5"/>
  <c r="V319" i="5"/>
  <c r="W318" i="5"/>
  <c r="V318" i="5"/>
  <c r="W317" i="5"/>
  <c r="V317" i="5"/>
  <c r="W316" i="5"/>
  <c r="V316" i="5"/>
  <c r="W315" i="5"/>
  <c r="V315" i="5"/>
  <c r="W314" i="5"/>
  <c r="V314" i="5"/>
  <c r="W313" i="5"/>
  <c r="V313" i="5"/>
  <c r="W312" i="5"/>
  <c r="V312" i="5"/>
  <c r="W311" i="5"/>
  <c r="V311" i="5"/>
  <c r="W310" i="5"/>
  <c r="V310" i="5"/>
  <c r="W309" i="5"/>
  <c r="V309" i="5"/>
  <c r="W308" i="5"/>
  <c r="V308" i="5"/>
  <c r="W307" i="5"/>
  <c r="V307" i="5"/>
  <c r="W306" i="5"/>
  <c r="V306" i="5"/>
  <c r="W305" i="5"/>
  <c r="V305" i="5"/>
  <c r="W304" i="5"/>
  <c r="V304" i="5"/>
  <c r="W303" i="5"/>
  <c r="V303" i="5"/>
  <c r="W302" i="5"/>
  <c r="V302" i="5"/>
  <c r="W301" i="5"/>
  <c r="V301" i="5"/>
  <c r="W300" i="5"/>
  <c r="V300" i="5"/>
  <c r="W299" i="5"/>
  <c r="V299" i="5"/>
  <c r="W298" i="5"/>
  <c r="V298" i="5"/>
  <c r="W297" i="5"/>
  <c r="V297" i="5"/>
  <c r="W296" i="5"/>
  <c r="V296" i="5"/>
  <c r="W295" i="5"/>
  <c r="V295" i="5"/>
  <c r="W294" i="5"/>
  <c r="V294" i="5"/>
  <c r="W293" i="5"/>
  <c r="V293" i="5"/>
  <c r="W292" i="5"/>
  <c r="V292" i="5"/>
  <c r="W291" i="5"/>
  <c r="V291" i="5"/>
  <c r="W290" i="5"/>
  <c r="V290" i="5"/>
  <c r="W289" i="5"/>
  <c r="V289" i="5"/>
  <c r="W288" i="5"/>
  <c r="V288" i="5"/>
  <c r="W287" i="5"/>
  <c r="V287" i="5"/>
  <c r="W286" i="5"/>
  <c r="V286" i="5"/>
  <c r="W285" i="5"/>
  <c r="V285" i="5"/>
  <c r="W284" i="5"/>
  <c r="V284" i="5"/>
  <c r="W283" i="5"/>
  <c r="V283" i="5"/>
  <c r="W282" i="5"/>
  <c r="V282" i="5"/>
  <c r="W281" i="5"/>
  <c r="V281" i="5"/>
  <c r="W280" i="5"/>
  <c r="V280" i="5"/>
  <c r="W279" i="5"/>
  <c r="V279" i="5"/>
  <c r="W278" i="5"/>
  <c r="V278" i="5"/>
  <c r="W277" i="5"/>
  <c r="V277" i="5"/>
  <c r="W276" i="5"/>
  <c r="V276" i="5"/>
  <c r="W275" i="5"/>
  <c r="V275" i="5"/>
  <c r="W274" i="5"/>
  <c r="V274" i="5"/>
  <c r="W273" i="5"/>
  <c r="V273" i="5"/>
  <c r="W272" i="5"/>
  <c r="V272" i="5"/>
  <c r="W271" i="5"/>
  <c r="V271" i="5"/>
  <c r="W270" i="5"/>
  <c r="V270" i="5"/>
  <c r="W269" i="5"/>
  <c r="V269" i="5"/>
  <c r="W268" i="5"/>
  <c r="V268" i="5"/>
  <c r="W267" i="5"/>
  <c r="V267" i="5"/>
  <c r="W266" i="5"/>
  <c r="V266" i="5"/>
  <c r="W265" i="5"/>
  <c r="V265" i="5"/>
  <c r="W264" i="5"/>
  <c r="V264" i="5"/>
  <c r="W263" i="5"/>
  <c r="V263" i="5"/>
  <c r="W262" i="5"/>
  <c r="V262" i="5"/>
  <c r="W261" i="5"/>
  <c r="V261" i="5"/>
  <c r="W260" i="5"/>
  <c r="V260" i="5"/>
  <c r="W259" i="5"/>
  <c r="V259" i="5"/>
  <c r="W258" i="5"/>
  <c r="V258" i="5"/>
  <c r="W257" i="5"/>
  <c r="V257" i="5"/>
  <c r="W256" i="5"/>
  <c r="V256" i="5"/>
  <c r="W255" i="5"/>
  <c r="V255" i="5"/>
  <c r="W254" i="5"/>
  <c r="V254" i="5"/>
  <c r="W253" i="5"/>
  <c r="V253" i="5"/>
  <c r="W252" i="5"/>
  <c r="V252" i="5"/>
  <c r="W251" i="5"/>
  <c r="V251" i="5"/>
  <c r="W250" i="5"/>
  <c r="V250" i="5"/>
  <c r="W249" i="5"/>
  <c r="V249" i="5"/>
  <c r="W248" i="5"/>
  <c r="V248" i="5"/>
  <c r="W247" i="5"/>
  <c r="V247" i="5"/>
  <c r="W246" i="5"/>
  <c r="V246" i="5"/>
  <c r="W245" i="5"/>
  <c r="V245" i="5"/>
  <c r="W244" i="5"/>
  <c r="V244" i="5"/>
  <c r="W243" i="5"/>
  <c r="V243" i="5"/>
  <c r="W242" i="5"/>
  <c r="V242" i="5"/>
  <c r="W241" i="5"/>
  <c r="V241" i="5"/>
  <c r="W240" i="5"/>
  <c r="V240" i="5"/>
  <c r="W239" i="5"/>
  <c r="V239" i="5"/>
  <c r="W238" i="5"/>
  <c r="V238" i="5"/>
  <c r="W237" i="5"/>
  <c r="V237" i="5"/>
  <c r="W236" i="5"/>
  <c r="V236" i="5"/>
  <c r="W235" i="5"/>
  <c r="V235" i="5"/>
  <c r="W234" i="5"/>
  <c r="V234" i="5"/>
  <c r="W233" i="5"/>
  <c r="V233" i="5"/>
  <c r="W232" i="5"/>
  <c r="V232" i="5"/>
  <c r="W231" i="5"/>
  <c r="V231" i="5"/>
  <c r="W230" i="5"/>
  <c r="V230" i="5"/>
  <c r="W229" i="5"/>
  <c r="V229" i="5"/>
  <c r="W228" i="5"/>
  <c r="V228" i="5"/>
  <c r="W227" i="5"/>
  <c r="V227" i="5"/>
  <c r="W226" i="5"/>
  <c r="V226" i="5"/>
  <c r="W225" i="5"/>
  <c r="V225" i="5"/>
  <c r="W224" i="5"/>
  <c r="V224" i="5"/>
  <c r="W223" i="5"/>
  <c r="V223" i="5"/>
  <c r="W222" i="5"/>
  <c r="V222" i="5"/>
  <c r="W221" i="5"/>
  <c r="V221" i="5"/>
  <c r="W220" i="5"/>
  <c r="V220" i="5"/>
  <c r="W219" i="5"/>
  <c r="V219" i="5"/>
  <c r="W218" i="5"/>
  <c r="V218" i="5"/>
  <c r="W217" i="5"/>
  <c r="V217" i="5"/>
  <c r="W216" i="5"/>
  <c r="V216" i="5"/>
  <c r="W215" i="5"/>
  <c r="V215" i="5"/>
  <c r="W214" i="5"/>
  <c r="V214" i="5"/>
  <c r="W213" i="5"/>
  <c r="V213" i="5"/>
  <c r="W212" i="5"/>
  <c r="V212" i="5"/>
  <c r="W211" i="5"/>
  <c r="V211" i="5"/>
  <c r="W210" i="5"/>
  <c r="V210" i="5"/>
  <c r="W209" i="5"/>
  <c r="V209" i="5"/>
  <c r="W208" i="5"/>
  <c r="V208" i="5"/>
  <c r="W207" i="5"/>
  <c r="V207" i="5"/>
  <c r="W206" i="5"/>
  <c r="V206" i="5"/>
  <c r="W205" i="5"/>
  <c r="V205" i="5"/>
  <c r="W204" i="5"/>
  <c r="V204" i="5"/>
  <c r="W203" i="5"/>
  <c r="V203" i="5"/>
  <c r="W202" i="5"/>
  <c r="V202" i="5"/>
  <c r="W201" i="5"/>
  <c r="V201" i="5"/>
  <c r="W200" i="5"/>
  <c r="V200" i="5"/>
  <c r="W199" i="5"/>
  <c r="V199" i="5"/>
  <c r="W198" i="5"/>
  <c r="V198" i="5"/>
  <c r="W197" i="5"/>
  <c r="V197" i="5"/>
  <c r="W196" i="5"/>
  <c r="V196" i="5"/>
  <c r="W195" i="5"/>
  <c r="V195" i="5"/>
  <c r="W194" i="5"/>
  <c r="V194" i="5"/>
  <c r="W193" i="5"/>
  <c r="V193" i="5"/>
  <c r="W192" i="5"/>
  <c r="V192" i="5"/>
  <c r="W191" i="5"/>
  <c r="V191" i="5"/>
  <c r="W190" i="5"/>
  <c r="V190" i="5"/>
  <c r="W189" i="5"/>
  <c r="V189" i="5"/>
  <c r="W188" i="5"/>
  <c r="V188" i="5"/>
  <c r="W187" i="5"/>
  <c r="V187" i="5"/>
  <c r="W186" i="5"/>
  <c r="V186" i="5"/>
  <c r="W185" i="5"/>
  <c r="V185" i="5"/>
  <c r="W184" i="5"/>
  <c r="V184" i="5"/>
  <c r="W183" i="5"/>
  <c r="V183" i="5"/>
  <c r="W182" i="5"/>
  <c r="V182" i="5"/>
  <c r="W181" i="5"/>
  <c r="V181" i="5"/>
  <c r="W180" i="5"/>
  <c r="V180" i="5"/>
  <c r="W179" i="5"/>
  <c r="V179" i="5"/>
  <c r="W178" i="5"/>
  <c r="V178" i="5"/>
  <c r="W177" i="5"/>
  <c r="V177" i="5"/>
  <c r="W176" i="5"/>
  <c r="V176" i="5"/>
  <c r="W175" i="5"/>
  <c r="V175" i="5"/>
  <c r="W174" i="5"/>
  <c r="V174" i="5"/>
  <c r="W173" i="5"/>
  <c r="V173" i="5"/>
  <c r="W172" i="5"/>
  <c r="V172" i="5"/>
  <c r="W171" i="5"/>
  <c r="V171" i="5"/>
  <c r="W170" i="5"/>
  <c r="V170" i="5"/>
  <c r="W169" i="5"/>
  <c r="V169" i="5"/>
  <c r="W168" i="5"/>
  <c r="V168" i="5"/>
  <c r="W167" i="5"/>
  <c r="V167" i="5"/>
  <c r="W166" i="5"/>
  <c r="V166" i="5"/>
  <c r="W165" i="5"/>
  <c r="V165" i="5"/>
  <c r="W164" i="5"/>
  <c r="V164" i="5"/>
  <c r="W163" i="5"/>
  <c r="V163" i="5"/>
  <c r="W162" i="5"/>
  <c r="V162" i="5"/>
  <c r="W161" i="5"/>
  <c r="V161" i="5"/>
  <c r="W160" i="5"/>
  <c r="V160" i="5"/>
  <c r="W159" i="5"/>
  <c r="V159" i="5"/>
  <c r="W158" i="5"/>
  <c r="V158" i="5"/>
  <c r="W157" i="5"/>
  <c r="V157" i="5"/>
  <c r="W156" i="5"/>
  <c r="V156" i="5"/>
  <c r="W155" i="5"/>
  <c r="V155" i="5"/>
  <c r="W154" i="5"/>
  <c r="V154" i="5"/>
  <c r="W153" i="5"/>
  <c r="V153" i="5"/>
  <c r="W152" i="5"/>
  <c r="V152" i="5"/>
  <c r="W151" i="5"/>
  <c r="V151" i="5"/>
  <c r="W150" i="5"/>
  <c r="V150" i="5"/>
  <c r="W149" i="5"/>
  <c r="V149" i="5"/>
  <c r="W148" i="5"/>
  <c r="V148" i="5"/>
  <c r="W147" i="5"/>
  <c r="V147" i="5"/>
  <c r="W146" i="5"/>
  <c r="V146" i="5"/>
  <c r="W145" i="5"/>
  <c r="V145" i="5"/>
  <c r="W144" i="5"/>
  <c r="V144" i="5"/>
  <c r="W143" i="5"/>
  <c r="V143" i="5"/>
  <c r="W142" i="5"/>
  <c r="V142" i="5"/>
  <c r="W141" i="5"/>
  <c r="V141" i="5"/>
  <c r="W140" i="5"/>
  <c r="V140" i="5"/>
  <c r="W139" i="5"/>
  <c r="V139" i="5"/>
  <c r="W138" i="5"/>
  <c r="V138" i="5"/>
  <c r="W137" i="5"/>
  <c r="V137" i="5"/>
  <c r="W136" i="5"/>
  <c r="V136" i="5"/>
  <c r="W135" i="5"/>
  <c r="V135" i="5"/>
  <c r="W134" i="5"/>
  <c r="V134" i="5"/>
  <c r="W133" i="5"/>
  <c r="V133" i="5"/>
  <c r="W132" i="5"/>
  <c r="V132" i="5"/>
  <c r="W131" i="5"/>
  <c r="V131" i="5"/>
  <c r="W130" i="5"/>
  <c r="V130" i="5"/>
  <c r="W129" i="5"/>
  <c r="V129" i="5"/>
  <c r="W128" i="5"/>
  <c r="V128" i="5"/>
  <c r="W127" i="5"/>
  <c r="V127" i="5"/>
  <c r="W126" i="5"/>
  <c r="V126" i="5"/>
  <c r="W125" i="5"/>
  <c r="V125" i="5"/>
  <c r="W124" i="5"/>
  <c r="V124" i="5"/>
  <c r="W123" i="5"/>
  <c r="V123" i="5"/>
  <c r="W122" i="5"/>
  <c r="V122" i="5"/>
  <c r="W121" i="5"/>
  <c r="V121" i="5"/>
  <c r="W120" i="5"/>
  <c r="V120" i="5"/>
  <c r="W119" i="5"/>
  <c r="V119" i="5"/>
  <c r="W118" i="5"/>
  <c r="V118" i="5"/>
  <c r="W117" i="5"/>
  <c r="V117" i="5"/>
  <c r="W116" i="5"/>
  <c r="V116" i="5"/>
  <c r="W115" i="5"/>
  <c r="V115" i="5"/>
  <c r="W114" i="5"/>
  <c r="V114" i="5"/>
  <c r="W113" i="5"/>
  <c r="V113" i="5"/>
  <c r="W112" i="5"/>
  <c r="V112" i="5"/>
  <c r="W111" i="5"/>
  <c r="V111" i="5"/>
  <c r="W110" i="5"/>
  <c r="V110" i="5"/>
  <c r="W109" i="5"/>
  <c r="V109" i="5"/>
  <c r="W108" i="5"/>
  <c r="V108" i="5"/>
  <c r="W107" i="5"/>
  <c r="V107" i="5"/>
  <c r="W106" i="5"/>
  <c r="V106" i="5"/>
  <c r="W105" i="5"/>
  <c r="V105" i="5"/>
  <c r="W104" i="5"/>
  <c r="V104" i="5"/>
  <c r="W103" i="5"/>
  <c r="V103" i="5"/>
  <c r="W102" i="5"/>
  <c r="V102" i="5"/>
  <c r="W101" i="5"/>
  <c r="V101" i="5"/>
  <c r="W100" i="5"/>
  <c r="V100" i="5"/>
  <c r="W99" i="5"/>
  <c r="V99" i="5"/>
  <c r="W98" i="5"/>
  <c r="V98" i="5"/>
  <c r="W97" i="5"/>
  <c r="V97" i="5"/>
  <c r="W96" i="5"/>
  <c r="V96" i="5"/>
  <c r="W95" i="5"/>
  <c r="V95" i="5"/>
  <c r="W94" i="5"/>
  <c r="V94" i="5"/>
  <c r="W93" i="5"/>
  <c r="V93" i="5"/>
  <c r="W92" i="5"/>
  <c r="V92" i="5"/>
  <c r="W91" i="5"/>
  <c r="V91" i="5"/>
  <c r="W90" i="5"/>
  <c r="V90" i="5"/>
  <c r="W89" i="5"/>
  <c r="V89" i="5"/>
  <c r="W88" i="5"/>
  <c r="V88" i="5"/>
  <c r="W87" i="5"/>
  <c r="V87" i="5"/>
  <c r="W86" i="5"/>
  <c r="V86" i="5"/>
  <c r="W85" i="5"/>
  <c r="V85" i="5"/>
  <c r="W84" i="5"/>
  <c r="V84" i="5"/>
  <c r="W83" i="5"/>
  <c r="V83" i="5"/>
  <c r="W82" i="5"/>
  <c r="V82" i="5"/>
  <c r="W81" i="5"/>
  <c r="V81" i="5"/>
  <c r="W80" i="5"/>
  <c r="V80" i="5"/>
  <c r="W79" i="5"/>
  <c r="V79" i="5"/>
  <c r="W78" i="5"/>
  <c r="V78" i="5"/>
  <c r="W77" i="5"/>
  <c r="V77" i="5"/>
  <c r="W76" i="5"/>
  <c r="V76" i="5"/>
  <c r="W75" i="5"/>
  <c r="V75" i="5"/>
  <c r="W74" i="5"/>
  <c r="V74" i="5"/>
  <c r="W73" i="5"/>
  <c r="V73" i="5"/>
  <c r="W72" i="5"/>
  <c r="V72" i="5"/>
  <c r="W71" i="5"/>
  <c r="V71" i="5"/>
  <c r="W70" i="5"/>
  <c r="V70" i="5"/>
  <c r="W69" i="5"/>
  <c r="V69" i="5"/>
  <c r="W68" i="5"/>
  <c r="V68" i="5"/>
  <c r="W67" i="5"/>
  <c r="V67" i="5"/>
  <c r="W66" i="5"/>
  <c r="V66" i="5"/>
  <c r="W65" i="5"/>
  <c r="V65" i="5"/>
  <c r="W64" i="5"/>
  <c r="V64" i="5"/>
  <c r="W63" i="5"/>
  <c r="V63" i="5"/>
  <c r="W62" i="5"/>
  <c r="V62" i="5"/>
  <c r="W61" i="5"/>
  <c r="V61" i="5"/>
  <c r="W60" i="5"/>
  <c r="V60" i="5"/>
  <c r="W59" i="5"/>
  <c r="V59" i="5"/>
  <c r="W58" i="5"/>
  <c r="V58" i="5"/>
  <c r="W57" i="5"/>
  <c r="V57" i="5"/>
  <c r="W56" i="5"/>
  <c r="V56" i="5"/>
  <c r="W55" i="5"/>
  <c r="V55" i="5"/>
  <c r="W54" i="5"/>
  <c r="V54" i="5"/>
  <c r="W53" i="5"/>
  <c r="V53" i="5"/>
  <c r="W52" i="5"/>
  <c r="V52" i="5"/>
  <c r="W51" i="5"/>
  <c r="V51" i="5"/>
  <c r="W50" i="5"/>
  <c r="V50" i="5"/>
  <c r="W49" i="5"/>
  <c r="V49" i="5"/>
  <c r="W48" i="5"/>
  <c r="V48" i="5"/>
  <c r="W47" i="5"/>
  <c r="V47" i="5"/>
  <c r="W46" i="5"/>
  <c r="V46" i="5"/>
  <c r="W45" i="5"/>
  <c r="V45" i="5"/>
  <c r="W44" i="5"/>
  <c r="V44" i="5"/>
  <c r="W43" i="5"/>
  <c r="V43" i="5"/>
  <c r="W42" i="5"/>
  <c r="V42" i="5"/>
  <c r="W41" i="5"/>
  <c r="V41" i="5"/>
  <c r="W40" i="5"/>
  <c r="V40" i="5"/>
  <c r="W39" i="5"/>
  <c r="V39" i="5"/>
  <c r="W38" i="5"/>
  <c r="V38" i="5"/>
  <c r="W37" i="5"/>
  <c r="V37" i="5"/>
  <c r="W36" i="5"/>
  <c r="V36" i="5"/>
  <c r="W35" i="5"/>
  <c r="V35" i="5"/>
  <c r="W34" i="5"/>
  <c r="V34" i="5"/>
  <c r="W33" i="5"/>
  <c r="V33" i="5"/>
  <c r="W32" i="5"/>
  <c r="V32" i="5"/>
  <c r="W31" i="5"/>
  <c r="V31" i="5"/>
  <c r="W30" i="5"/>
  <c r="V30" i="5"/>
  <c r="W29" i="5"/>
  <c r="V29" i="5"/>
  <c r="W28" i="5"/>
  <c r="V28" i="5"/>
  <c r="W27" i="5"/>
  <c r="V27" i="5"/>
  <c r="W26" i="5"/>
  <c r="V26" i="5"/>
  <c r="W25" i="5"/>
  <c r="V25" i="5"/>
  <c r="W24" i="5"/>
  <c r="V24" i="5"/>
  <c r="W23" i="5"/>
  <c r="V23" i="5"/>
  <c r="W22" i="5"/>
  <c r="V22" i="5"/>
  <c r="W21" i="5"/>
  <c r="V21" i="5"/>
  <c r="W20" i="5"/>
  <c r="V20" i="5"/>
  <c r="W19" i="5"/>
  <c r="V19" i="5"/>
  <c r="W18" i="5"/>
  <c r="V18" i="5"/>
  <c r="W17" i="5"/>
  <c r="V17" i="5"/>
  <c r="W16" i="5"/>
  <c r="V16" i="5"/>
  <c r="W15" i="5"/>
  <c r="V15" i="5"/>
  <c r="W14" i="5"/>
  <c r="V14" i="5"/>
  <c r="W13" i="5"/>
  <c r="V13" i="5"/>
  <c r="W12" i="5"/>
  <c r="V12" i="5"/>
  <c r="W11" i="5"/>
  <c r="V11" i="5"/>
  <c r="W10" i="5"/>
  <c r="V10" i="5"/>
  <c r="W9" i="5"/>
  <c r="V9" i="5"/>
  <c r="W8" i="5"/>
  <c r="V8" i="5"/>
  <c r="W7" i="5"/>
  <c r="V7" i="5"/>
  <c r="W6" i="5"/>
  <c r="V6" i="5"/>
  <c r="W5" i="5"/>
  <c r="V5" i="5"/>
  <c r="W4" i="5"/>
  <c r="V4" i="5"/>
  <c r="W3" i="5"/>
  <c r="V3" i="5"/>
  <c r="W2" i="5"/>
  <c r="V2" i="5"/>
  <c r="L8" i="1"/>
  <c r="G8" i="1"/>
  <c r="B8" i="1"/>
</calcChain>
</file>

<file path=xl/sharedStrings.xml><?xml version="1.0" encoding="utf-8"?>
<sst xmlns="http://schemas.openxmlformats.org/spreadsheetml/2006/main" count="104390" uniqueCount="4991">
  <si>
    <t>Sum of Revenue on Sales</t>
  </si>
  <si>
    <t>Count of Customer Name</t>
  </si>
  <si>
    <t>Sum of Profit on Sales</t>
  </si>
  <si>
    <t>Ship Mode</t>
  </si>
  <si>
    <t>Count of Ship Mode</t>
  </si>
  <si>
    <t>First Class</t>
  </si>
  <si>
    <t>Same Day</t>
  </si>
  <si>
    <t>Second Class</t>
  </si>
  <si>
    <t>Standard Class</t>
  </si>
  <si>
    <t>Grand Total</t>
  </si>
  <si>
    <t>Category</t>
  </si>
  <si>
    <t>Furniture</t>
  </si>
  <si>
    <t>Office Supplies</t>
  </si>
  <si>
    <t>Technology</t>
  </si>
  <si>
    <t>Row ID</t>
  </si>
  <si>
    <t>Order ID</t>
  </si>
  <si>
    <t>Order Date</t>
  </si>
  <si>
    <t>Ship Date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</si>
  <si>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</si>
  <si>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</si>
  <si>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</si>
  <si>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</si>
  <si>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</si>
  <si>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</si>
  <si>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</si>
  <si>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</si>
  <si>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</si>
  <si>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Sub-Category</t>
  </si>
  <si>
    <t>Product Name</t>
  </si>
  <si>
    <t>Sales</t>
  </si>
  <si>
    <t>Quantity</t>
  </si>
  <si>
    <t>Discount</t>
  </si>
  <si>
    <t>Profit</t>
  </si>
  <si>
    <t>Revenue on Sales</t>
  </si>
  <si>
    <t>Profit on Sales</t>
  </si>
  <si>
    <t>CA-2014-120278</t>
  </si>
  <si>
    <t>MS-17365</t>
  </si>
  <si>
    <t>Maribeth Schnelling</t>
  </si>
  <si>
    <t>Consumer</t>
  </si>
  <si>
    <t>United States</t>
  </si>
  <si>
    <t>Wausau</t>
  </si>
  <si>
    <t>Wisconsin</t>
  </si>
  <si>
    <t>Central</t>
  </si>
  <si>
    <t>OFF-ST-10002214</t>
  </si>
  <si>
    <t>Storage</t>
  </si>
  <si>
    <t>X-Rack File for Hanging Folders</t>
  </si>
  <si>
    <t>OFF-BI-10004970</t>
  </si>
  <si>
    <t>Binders</t>
  </si>
  <si>
    <t>ACCOHIDE 3-Ring Binder, Blue, 1"</t>
  </si>
  <si>
    <t>OFF-ST-10004258</t>
  </si>
  <si>
    <t>Portable Personal File Box</t>
  </si>
  <si>
    <t>CA-2014-120474</t>
  </si>
  <si>
    <t>RP-19390</t>
  </si>
  <si>
    <t>Resi Pölking</t>
  </si>
  <si>
    <t>Madison</t>
  </si>
  <si>
    <t>OFF-AR-10000475</t>
  </si>
  <si>
    <t>Art</t>
  </si>
  <si>
    <t>Hunt BOSTON Vista Battery-Operated Pencil Sharpener, Black</t>
  </si>
  <si>
    <t>CA-2014-130274</t>
  </si>
  <si>
    <t>JS-15940</t>
  </si>
  <si>
    <t>Joni Sundaresam</t>
  </si>
  <si>
    <t>Home Office</t>
  </si>
  <si>
    <t>Appleton</t>
  </si>
  <si>
    <t>OFF-LA-10002195</t>
  </si>
  <si>
    <t>Labels</t>
  </si>
  <si>
    <t>Avery 481</t>
  </si>
  <si>
    <t>CA-2014-127159</t>
  </si>
  <si>
    <t>HL-15040</t>
  </si>
  <si>
    <t>Hunter Lopez</t>
  </si>
  <si>
    <t>Milwaukee</t>
  </si>
  <si>
    <t>FUR-FU-10000010</t>
  </si>
  <si>
    <t>Furnishings</t>
  </si>
  <si>
    <t>DAX Value U-Channel Document Frames, Easel Back</t>
  </si>
  <si>
    <t>CA-2014-105893</t>
  </si>
  <si>
    <t>PK-19075</t>
  </si>
  <si>
    <t>Pete Kriz</t>
  </si>
  <si>
    <t>OFF-ST-10004186</t>
  </si>
  <si>
    <t>Stur-D-Stor Shelving, Vertical 5-Shelf: 72"H x 36"W x 18 1/2"D</t>
  </si>
  <si>
    <t>CA-2014-161032</t>
  </si>
  <si>
    <t>MK-17905</t>
  </si>
  <si>
    <t>Michael Kennedy</t>
  </si>
  <si>
    <t>Corporate</t>
  </si>
  <si>
    <t>Franklin</t>
  </si>
  <si>
    <t>FUR-CH-10001482</t>
  </si>
  <si>
    <t>Chairs</t>
  </si>
  <si>
    <t>Office Star - Mesh Screen back chair with Vinyl seat</t>
  </si>
  <si>
    <t>CA-2014-148761</t>
  </si>
  <si>
    <t>PA-19060</t>
  </si>
  <si>
    <t>Pete Armstrong</t>
  </si>
  <si>
    <t>Eau Claire</t>
  </si>
  <si>
    <t>OFF-BI-10000666</t>
  </si>
  <si>
    <t>Surelock Post Binders</t>
  </si>
  <si>
    <t>OFF-AP-10001293</t>
  </si>
  <si>
    <t>Appliances</t>
  </si>
  <si>
    <t>Belkin 8 Outlet Surge Protector</t>
  </si>
  <si>
    <t>CA-2014-140795</t>
  </si>
  <si>
    <t>BD-11500</t>
  </si>
  <si>
    <t>Bradley Drucker</t>
  </si>
  <si>
    <t>Green Bay</t>
  </si>
  <si>
    <t>TEC-AC-10001432</t>
  </si>
  <si>
    <t>Accessories</t>
  </si>
  <si>
    <t>Enermax Aurora Lite Keyboard</t>
  </si>
  <si>
    <t>FUR-CH-10001854</t>
  </si>
  <si>
    <t>Office Star - Professional Matrix Back Chair with 2-to-1 Synchro Tilt and Mesh Fabric Seat</t>
  </si>
  <si>
    <t>CA-2014-166471</t>
  </si>
  <si>
    <t>MG-17650</t>
  </si>
  <si>
    <t>Matthew Grinstein</t>
  </si>
  <si>
    <t>Seattle</t>
  </si>
  <si>
    <t>Washington</t>
  </si>
  <si>
    <t>West</t>
  </si>
  <si>
    <t>TEC-PH-10000038</t>
  </si>
  <si>
    <t>Phones</t>
  </si>
  <si>
    <t>Jawbone MINI JAMBOX Wireless Bluetooth Speaker</t>
  </si>
  <si>
    <t>CA-2014-133424</t>
  </si>
  <si>
    <t>Dl-13600</t>
  </si>
  <si>
    <t>Dorris liebe</t>
  </si>
  <si>
    <t>OFF-ST-10002957</t>
  </si>
  <si>
    <t>Sterilite Show Offs Storage Containers</t>
  </si>
  <si>
    <t>CA-2014-104563</t>
  </si>
  <si>
    <t>CM-12715</t>
  </si>
  <si>
    <t>Craig Molinari</t>
  </si>
  <si>
    <t>OFF-ST-10000934</t>
  </si>
  <si>
    <t>Contico 72"H Heavy-Duty Storage System</t>
  </si>
  <si>
    <t>CA-2014-143168</t>
  </si>
  <si>
    <t>IG-15085</t>
  </si>
  <si>
    <t>Ivan Gibson</t>
  </si>
  <si>
    <t>OFF-BI-10003784</t>
  </si>
  <si>
    <t>Computer Printout Index Tabs</t>
  </si>
  <si>
    <t>CA-2014-103940</t>
  </si>
  <si>
    <t>BN-11515</t>
  </si>
  <si>
    <t>Bradley Nguyen</t>
  </si>
  <si>
    <t>OFF-ST-10004963</t>
  </si>
  <si>
    <t>Eldon Gobal File Keepers</t>
  </si>
  <si>
    <t>CA-2014-169803</t>
  </si>
  <si>
    <t>SC-20260</t>
  </si>
  <si>
    <t>Scott Cohen</t>
  </si>
  <si>
    <t>TEC-AC-10003441</t>
  </si>
  <si>
    <t>Kingston Digital DataTraveler 32GB USB 2.0</t>
  </si>
  <si>
    <t>CA-2014-142769</t>
  </si>
  <si>
    <t>OFF-SU-10001574</t>
  </si>
  <si>
    <t>Supplies</t>
  </si>
  <si>
    <t>Acme Value Line Scissors</t>
  </si>
  <si>
    <t>CA-2014-134726</t>
  </si>
  <si>
    <t>SW-20755</t>
  </si>
  <si>
    <t>Steven Ward</t>
  </si>
  <si>
    <t>TEC-PH-10001750</t>
  </si>
  <si>
    <t>Samsung Rugby III</t>
  </si>
  <si>
    <t>CA-2014-151995</t>
  </si>
  <si>
    <t>ZC-21910</t>
  </si>
  <si>
    <t>Zuschuss Carroll</t>
  </si>
  <si>
    <t>Edmonds</t>
  </si>
  <si>
    <t>TEC-AC-10001101</t>
  </si>
  <si>
    <t>Sony 16GB Class 10 Micro SDHC R40 Memory Card</t>
  </si>
  <si>
    <t>CA-2014-107818</t>
  </si>
  <si>
    <t>MC-17275</t>
  </si>
  <si>
    <t>Marc Crier</t>
  </si>
  <si>
    <t>Pasco</t>
  </si>
  <si>
    <t>OFF-AR-10003045</t>
  </si>
  <si>
    <t>Prang Colored Pencils</t>
  </si>
  <si>
    <t>CA-2014-127012</t>
  </si>
  <si>
    <t>GM-14680</t>
  </si>
  <si>
    <t>Greg Matthias</t>
  </si>
  <si>
    <t>FUR-FU-10003691</t>
  </si>
  <si>
    <t>Eldon Image Series Desk Accessories, Ebony</t>
  </si>
  <si>
    <t>CA-2014-156587</t>
  </si>
  <si>
    <t>AB-10015</t>
  </si>
  <si>
    <t>Aaron Bergman</t>
  </si>
  <si>
    <t>FUR-CH-10004477</t>
  </si>
  <si>
    <t>Global Push Button Manager's Chair, Indigo</t>
  </si>
  <si>
    <t>CA-2014-126683</t>
  </si>
  <si>
    <t>PP-18955</t>
  </si>
  <si>
    <t>Paul Prost</t>
  </si>
  <si>
    <t>FUR-FU-10001706</t>
  </si>
  <si>
    <t>Longer-Life Soft White Bulbs</t>
  </si>
  <si>
    <t>CA-2014-111962</t>
  </si>
  <si>
    <t>EB-14170</t>
  </si>
  <si>
    <t>Evan Bailliet</t>
  </si>
  <si>
    <t>OFF-BI-10001308</t>
  </si>
  <si>
    <t>GBC Standard Plastic Binding Systems' Combs</t>
  </si>
  <si>
    <t>CA-2014-128524</t>
  </si>
  <si>
    <t>MZ-17515</t>
  </si>
  <si>
    <t>Mary Zewe</t>
  </si>
  <si>
    <t>OFF-AP-10002892</t>
  </si>
  <si>
    <t>Belkin F5C206VTEL 6 Outlet Surge</t>
  </si>
  <si>
    <t>CA-2014-144414</t>
  </si>
  <si>
    <t>GH-14425</t>
  </si>
  <si>
    <t>Gary Hwang</t>
  </si>
  <si>
    <t>FUR-FU-10003981</t>
  </si>
  <si>
    <t>Eldon Wave Desk Accessories</t>
  </si>
  <si>
    <t>CA-2014-135993</t>
  </si>
  <si>
    <t>PJ-18835</t>
  </si>
  <si>
    <t>Patrick Jones</t>
  </si>
  <si>
    <t>TEC-AC-10004877</t>
  </si>
  <si>
    <t>Imation 30456 USB Flash Drive 8GB</t>
  </si>
  <si>
    <t>CA-2014-121762</t>
  </si>
  <si>
    <t>ML-17395</t>
  </si>
  <si>
    <t>Marina Lichtenstein</t>
  </si>
  <si>
    <t>OFF-SU-10000157</t>
  </si>
  <si>
    <t>Compact Automatic Electric Letter Opener</t>
  </si>
  <si>
    <t>OFF-AR-10003903</t>
  </si>
  <si>
    <t>Sanford 52201 APSCO Electric Pencil Sharpener</t>
  </si>
  <si>
    <t>CA-2014-138513</t>
  </si>
  <si>
    <t>EH-13990</t>
  </si>
  <si>
    <t>Erica Hackney</t>
  </si>
  <si>
    <t>Bellevue</t>
  </si>
  <si>
    <t>OFF-PA-10003177</t>
  </si>
  <si>
    <t>Paper</t>
  </si>
  <si>
    <t>Xerox 1999</t>
  </si>
  <si>
    <t>CA-2014-162278</t>
  </si>
  <si>
    <t>AH-10585</t>
  </si>
  <si>
    <t>Angele Hood</t>
  </si>
  <si>
    <t>FUR-FU-10000448</t>
  </si>
  <si>
    <t>Tenex Chairmats For Use With Carpeted Floors</t>
  </si>
  <si>
    <t>OFF-AR-10003190</t>
  </si>
  <si>
    <t>Newell 32</t>
  </si>
  <si>
    <t>CA-2014-111059</t>
  </si>
  <si>
    <t>TB-21400</t>
  </si>
  <si>
    <t>Tom Boeckenhauer</t>
  </si>
  <si>
    <t>OFF-BI-10002827</t>
  </si>
  <si>
    <t>Avery Durable Poly Binders</t>
  </si>
  <si>
    <t>OFF-FA-10000840</t>
  </si>
  <si>
    <t>Fasteners</t>
  </si>
  <si>
    <t>OIC Thumb-Tacks</t>
  </si>
  <si>
    <t>OFF-AR-10001427</t>
  </si>
  <si>
    <t>Newell 330</t>
  </si>
  <si>
    <t>OFF-ST-10002344</t>
  </si>
  <si>
    <t>Carina 42"Hx23 3/4"W Media Storage Unit</t>
  </si>
  <si>
    <t>CA-2014-131310</t>
  </si>
  <si>
    <t>CL-12565</t>
  </si>
  <si>
    <t>Clay Ludtke</t>
  </si>
  <si>
    <t>OFF-BI-10003094</t>
  </si>
  <si>
    <t>Self-Adhesive Ring Binder Labels</t>
  </si>
  <si>
    <t>FUR-FU-10001918</t>
  </si>
  <si>
    <t>C-Line Cubicle Keepers Polyproplyene Holder With Velcro Backings</t>
  </si>
  <si>
    <t>OFF-AP-10004785</t>
  </si>
  <si>
    <t>Holmes Replacement Filter for HEPA Air Cleaner, Medium Room</t>
  </si>
  <si>
    <t>OFF-FA-10004854</t>
  </si>
  <si>
    <t>Vinyl Coated Wire Paper Clips in Organizer Box, 800/Box</t>
  </si>
  <si>
    <t>CA-2014-159709</t>
  </si>
  <si>
    <t>AI-10855</t>
  </si>
  <si>
    <t>Arianne Irving</t>
  </si>
  <si>
    <t>Kent</t>
  </si>
  <si>
    <t>TEC-PH-10003988</t>
  </si>
  <si>
    <t>LF Elite 3D Dazzle Designer Hard Case Cover, Lf Stylus Pen and Wiper For Apple Iphone 5c Mini Lite</t>
  </si>
  <si>
    <t>OFF-PA-10002923</t>
  </si>
  <si>
    <t>Xerox 1942</t>
  </si>
  <si>
    <t>FUR-FU-10004671</t>
  </si>
  <si>
    <t>Executive Impressions 12" Wall Clock</t>
  </si>
  <si>
    <t>US-2014-148194</t>
  </si>
  <si>
    <t>BS-11365</t>
  </si>
  <si>
    <t>Bill Shonely</t>
  </si>
  <si>
    <t>FUR-FU-10001852</t>
  </si>
  <si>
    <t>Eldon Regeneration Recycled Desk Accessories, Smoke</t>
  </si>
  <si>
    <t>CA-2014-127131</t>
  </si>
  <si>
    <t>HR-14830</t>
  </si>
  <si>
    <t>Harold Ryan</t>
  </si>
  <si>
    <t>OFF-BI-10004656</t>
  </si>
  <si>
    <t>Peel &amp; Stick Add-On Corner Pockets</t>
  </si>
  <si>
    <t>TEC-AC-10000023</t>
  </si>
  <si>
    <t>Maxell 74 Minute CD-R Spindle, 50/Pack</t>
  </si>
  <si>
    <t>TEC-PH-10001552</t>
  </si>
  <si>
    <t>I Need's 3d Hello Kitty Hybrid Silicone Case Cover for HTC One X 4g with 3d Hello Kitty Stylus Pen Green/pink</t>
  </si>
  <si>
    <t>CA-2014-153150</t>
  </si>
  <si>
    <t>OFF-BI-10003355</t>
  </si>
  <si>
    <t>Cardinal Holdit Business Card Pockets</t>
  </si>
  <si>
    <t>CA-2014-165568</t>
  </si>
  <si>
    <t>BF-11020</t>
  </si>
  <si>
    <t>Barry Französisch</t>
  </si>
  <si>
    <t>OFF-BI-10001031</t>
  </si>
  <si>
    <t>Pressboard Data Binders by Wilson Jones</t>
  </si>
  <si>
    <t>TEC-AC-10000865</t>
  </si>
  <si>
    <t>WD My Passport Ultra 500GB Portable External Hard Drive</t>
  </si>
  <si>
    <t>CA-2014-135608</t>
  </si>
  <si>
    <t>JK-15625</t>
  </si>
  <si>
    <t>Jim Karlsson</t>
  </si>
  <si>
    <t>Olympia</t>
  </si>
  <si>
    <t>OFF-PA-10001954</t>
  </si>
  <si>
    <t>Xerox 1964</t>
  </si>
  <si>
    <t>US-2014-109036</t>
  </si>
  <si>
    <t>KH-16510</t>
  </si>
  <si>
    <t>Keith Herrera</t>
  </si>
  <si>
    <t>OFF-LA-10002043</t>
  </si>
  <si>
    <t>Avery 489</t>
  </si>
  <si>
    <t>OFF-FA-10000624</t>
  </si>
  <si>
    <t>OIC Binder Clips</t>
  </si>
  <si>
    <t>OFF-AR-10000390</t>
  </si>
  <si>
    <t>Newell Chalk Holder</t>
  </si>
  <si>
    <t>OFF-ST-10000943</t>
  </si>
  <si>
    <t>Eldon ProFile File 'N Store Portable File Tub Letter/Legal Size Black</t>
  </si>
  <si>
    <t>OFF-PA-10001800</t>
  </si>
  <si>
    <t>Xerox 220</t>
  </si>
  <si>
    <t>OFF-BI-10004593</t>
  </si>
  <si>
    <t>Ibico Laser Imprintable Binding System Covers</t>
  </si>
  <si>
    <t>CA-2014-102085</t>
  </si>
  <si>
    <t>JD-16015</t>
  </si>
  <si>
    <t>Joy Daniels</t>
  </si>
  <si>
    <t>OFF-LA-10002475</t>
  </si>
  <si>
    <t>Avery 519</t>
  </si>
  <si>
    <t>FUR-CH-10001797</t>
  </si>
  <si>
    <t>Safco Chair Connectors, 6/Carton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</si>
  <si>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</si>
  <si>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</si>
  <si>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</si>
  <si>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</si>
  <si>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</si>
  <si>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</si>
  <si>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OFF-PA-10000167</t>
  </si>
  <si>
    <t>Xerox 1925</t>
  </si>
  <si>
    <t>OFF-LA-10002312</t>
  </si>
  <si>
    <t>Avery 490</t>
  </si>
  <si>
    <t>US-2014-131982</t>
  </si>
  <si>
    <t>NP-18685</t>
  </si>
  <si>
    <t>Nora Pelletier</t>
  </si>
  <si>
    <t>OFF-BI-10004224</t>
  </si>
  <si>
    <t>Catalog Binders with Expanding Posts</t>
  </si>
  <si>
    <t>OFF-AP-10000696</t>
  </si>
  <si>
    <t>Holmes Odor Grabber</t>
  </si>
  <si>
    <t>CA-2014-137351</t>
  </si>
  <si>
    <t>DB-13615</t>
  </si>
  <si>
    <t>Doug Bickford</t>
  </si>
  <si>
    <t>OFF-BI-10003910</t>
  </si>
  <si>
    <t>DXL Angle-View Binders with Locking Rings by Samsill</t>
  </si>
  <si>
    <t>CA-2014-104269</t>
  </si>
  <si>
    <t>DB-13060</t>
  </si>
  <si>
    <t>Dave Brooks</t>
  </si>
  <si>
    <t>FUR-CH-10004063</t>
  </si>
  <si>
    <t>Global Deluxe High-Back Manager's Chair</t>
  </si>
  <si>
    <t>OFF-ST-10000036</t>
  </si>
  <si>
    <t>Recycled Data-Pak for Archival Bound Computer Printouts, 12-1/2 x 12-1/2 x 16</t>
  </si>
  <si>
    <t>TEC-AC-10002718</t>
  </si>
  <si>
    <t>Belkin Standard 104 key USB Keyboard</t>
  </si>
  <si>
    <t>FUR-CH-10004495</t>
  </si>
  <si>
    <t>Global Leather and Oak Executive Chair, Black</t>
  </si>
  <si>
    <t>CA-2014-124702</t>
  </si>
  <si>
    <t>MH-17785</t>
  </si>
  <si>
    <t>Maya Herman</t>
  </si>
  <si>
    <t>FUR-FU-10003553</t>
  </si>
  <si>
    <t>Howard Miller 13-1/2" Diameter Rosebrook Wall Clock</t>
  </si>
  <si>
    <t>OFF-ST-10000736</t>
  </si>
  <si>
    <t>Carina Double Wide Media Storage Towers in Natural &amp; Black</t>
  </si>
  <si>
    <t>FUR-CH-10002780</t>
  </si>
  <si>
    <t>Office Star - Task Chair with Contemporary Loop Arms</t>
  </si>
  <si>
    <t>CA-2014-132787</t>
  </si>
  <si>
    <t>MC-18130</t>
  </si>
  <si>
    <t>Mike Caudle</t>
  </si>
  <si>
    <t>OFF-ST-10001321</t>
  </si>
  <si>
    <t>Decoflex Hanging Personal Folder File, Blue</t>
  </si>
  <si>
    <t>TEC-AC-10001606</t>
  </si>
  <si>
    <t>Logitech Wireless Performance Mouse MX for PC and Mac</t>
  </si>
  <si>
    <t>CA-2014-127586</t>
  </si>
  <si>
    <t>CS-12400</t>
  </si>
  <si>
    <t>Christopher Schild</t>
  </si>
  <si>
    <t>OFF-ST-10002615</t>
  </si>
  <si>
    <t>Dual Level, Single-Width Filing Carts</t>
  </si>
  <si>
    <t>TEC-PH-10000526</t>
  </si>
  <si>
    <t>Vtech CS6719</t>
  </si>
  <si>
    <t>CA-2014-108861</t>
  </si>
  <si>
    <t>MM-17260</t>
  </si>
  <si>
    <t>Magdelene Morse</t>
  </si>
  <si>
    <t>OFF-BI-10003876</t>
  </si>
  <si>
    <t>Green Canvas Binder for 8-1/2" x 14" Sheets</t>
  </si>
  <si>
    <t>CA-2014-116834</t>
  </si>
  <si>
    <t>Dp-13240</t>
  </si>
  <si>
    <t>Dean percer</t>
  </si>
  <si>
    <t>FUR-FU-10001196</t>
  </si>
  <si>
    <t>DAX Cubicle Frames - 8x10</t>
  </si>
  <si>
    <t>US-2014-141257</t>
  </si>
  <si>
    <t>CS-11950</t>
  </si>
  <si>
    <t>Carlos Soltero</t>
  </si>
  <si>
    <t>FUR-CH-10002758</t>
  </si>
  <si>
    <t>Hon Deluxe Fabric Upholstered Stacking Chairs, Squared Back</t>
  </si>
  <si>
    <t>FUR-CH-10002602</t>
  </si>
  <si>
    <t>DMI Arturo Collection Mission-style Design Wood Chair</t>
  </si>
  <si>
    <t>OFF-BI-10002735</t>
  </si>
  <si>
    <t>GBC Prestige Therm-A-Bind Covers</t>
  </si>
  <si>
    <t>OFF-EN-10001434</t>
  </si>
  <si>
    <t>Envelopes</t>
  </si>
  <si>
    <t>Strathmore #10 Envelopes, Ultimate White</t>
  </si>
  <si>
    <t>TEC-AC-10003399</t>
  </si>
  <si>
    <t>Memorex Mini Travel Drive 64 GB USB 2.0 Flash Drive</t>
  </si>
  <si>
    <t>OFF-AP-10000240</t>
  </si>
  <si>
    <t>Belkin F9G930V10-GRY 9 Outlet Surge</t>
  </si>
  <si>
    <t>TEC-AC-10000736</t>
  </si>
  <si>
    <t>Logitech G600 MMO Gaming Mouse</t>
  </si>
  <si>
    <t>TEC-PH-10001530</t>
  </si>
  <si>
    <t>Cisco Unified IP Phone 7945G VoIP phone</t>
  </si>
  <si>
    <t>TEC-AC-10002942</t>
  </si>
  <si>
    <t>WD My Passport Ultra 1TB Portable External Hard Drive</t>
  </si>
  <si>
    <t>FUR-TA-10000688</t>
  </si>
  <si>
    <t>Tables</t>
  </si>
  <si>
    <t>Chromcraft Bull-Nose Wood Round Conference Table Top, Wood Base</t>
  </si>
  <si>
    <t>FUR-TA-10003008</t>
  </si>
  <si>
    <t>Lesro Round Back Collection Coffee Table, End Table</t>
  </si>
  <si>
    <t>CA-2014-101392</t>
  </si>
  <si>
    <t>AS-10630</t>
  </si>
  <si>
    <t>Ann Steele</t>
  </si>
  <si>
    <t>OFF-ST-10000532</t>
  </si>
  <si>
    <t>Advantus Rolling Drawer Organizers</t>
  </si>
  <si>
    <t>CA-2014-103660</t>
  </si>
  <si>
    <t>MW-18220</t>
  </si>
  <si>
    <t>Mitch Webber</t>
  </si>
  <si>
    <t>TEC-PH-10000895</t>
  </si>
  <si>
    <t>Polycom VVX 310 VoIP phone</t>
  </si>
  <si>
    <t>FUR-CH-10000454</t>
  </si>
  <si>
    <t>Hon Deluxe Fabric Upholstered Stacking Chairs, Rounded Back</t>
  </si>
  <si>
    <t>CA-2014-135657</t>
  </si>
  <si>
    <t>SC-20725</t>
  </si>
  <si>
    <t>Steven Cartwright</t>
  </si>
  <si>
    <t>FUR-TA-10004086</t>
  </si>
  <si>
    <t>KI Adjustable-Height Table</t>
  </si>
  <si>
    <t>OFF-AR-10000380</t>
  </si>
  <si>
    <t>Hunt PowerHouse Electric Pencil Sharpener, Blue</t>
  </si>
  <si>
    <t>OFF-ST-10000046</t>
  </si>
  <si>
    <t>Fellowes Super Stor/Drawer Files</t>
  </si>
  <si>
    <t>OFF-BI-10003527</t>
  </si>
  <si>
    <t>Fellowes PB500 Electric Punch Plastic Comb Binding Machine with Manual Bind</t>
  </si>
  <si>
    <t>FUR-TA-10002903</t>
  </si>
  <si>
    <t>Bevis Round Bullnose 29" High Table Top</t>
  </si>
  <si>
    <t>CA-2014-111192</t>
  </si>
  <si>
    <t>TS-21430</t>
  </si>
  <si>
    <t>Tom Stivers</t>
  </si>
  <si>
    <t>FUR-BO-10002916</t>
  </si>
  <si>
    <t>Bookcases</t>
  </si>
  <si>
    <t>Rush Hierlooms Collection 1" Thick Stackable Bookcases</t>
  </si>
  <si>
    <t>TEC-CO-10002313</t>
  </si>
  <si>
    <t>Copiers</t>
  </si>
  <si>
    <t>Canon PC1080F Personal Copier</t>
  </si>
  <si>
    <t>OFF-BI-10004995</t>
  </si>
  <si>
    <t>GBC DocuBind P400 Electric Binding System</t>
  </si>
  <si>
    <t>FUR-TA-10002958</t>
  </si>
  <si>
    <t>Bevis Oval Conference Table, Walnut</t>
  </si>
  <si>
    <t>CA-2014-169726</t>
  </si>
  <si>
    <t>JH-15985</t>
  </si>
  <si>
    <t>Joseph Holt</t>
  </si>
  <si>
    <t>OFF-BI-10004600</t>
  </si>
  <si>
    <t>Ibico Ibimaster 300 Manual Binding System</t>
  </si>
  <si>
    <t>US-2014-155502</t>
  </si>
  <si>
    <t>SD-20485</t>
  </si>
  <si>
    <t>Shirley Daniels</t>
  </si>
  <si>
    <t>Alexandria</t>
  </si>
  <si>
    <t>Virginia</t>
  </si>
  <si>
    <t>South</t>
  </si>
  <si>
    <t>TEC-PH-10004833</t>
  </si>
  <si>
    <t>Macally Suction Cup Mount</t>
  </si>
  <si>
    <t>CA-2014-136567</t>
  </si>
  <si>
    <t>PS-19045</t>
  </si>
  <si>
    <t>Penelope Sewall</t>
  </si>
  <si>
    <t>Harrisonburg</t>
  </si>
  <si>
    <t>OFF-ST-10004337</t>
  </si>
  <si>
    <t>SAFCO Commercial Wire Shelving, 72h</t>
  </si>
  <si>
    <t>CA-2014-100916</t>
  </si>
  <si>
    <t>FH-14275</t>
  </si>
  <si>
    <t>Frank Hawley</t>
  </si>
  <si>
    <t>Newport News</t>
  </si>
  <si>
    <t>OFF-AR-10001022</t>
  </si>
  <si>
    <t>SANFORD Liquid Accent Tank-Style Highlighters</t>
  </si>
  <si>
    <t>CA-2014-149020</t>
  </si>
  <si>
    <t>AJ-10780</t>
  </si>
  <si>
    <t>Anthony Jacobs</t>
  </si>
  <si>
    <t>Springfield</t>
  </si>
  <si>
    <t>OFF-LA-10004272</t>
  </si>
  <si>
    <t>Avery 482</t>
  </si>
  <si>
    <t>CA-2014-102988</t>
  </si>
  <si>
    <t>GM-14695</t>
  </si>
  <si>
    <t>Greg Maxwell</t>
  </si>
  <si>
    <t>TEC-PH-10001615</t>
  </si>
  <si>
    <t>AT&amp;T CL82213</t>
  </si>
  <si>
    <t>CA-2014-132010</t>
  </si>
  <si>
    <t>MA-17995</t>
  </si>
  <si>
    <t>Michelle Arnett</t>
  </si>
  <si>
    <t>Richmond</t>
  </si>
  <si>
    <t>TEC-AC-10001542</t>
  </si>
  <si>
    <t>SanDisk Cruzer 16 GB USB Flash Drive</t>
  </si>
  <si>
    <t>US-2014-138835</t>
  </si>
  <si>
    <t>DA-13450</t>
  </si>
  <si>
    <t>Dianna Arnett</t>
  </si>
  <si>
    <t>Virginia Beach</t>
  </si>
  <si>
    <t>OFF-BI-10003314</t>
  </si>
  <si>
    <t>Tuff Stuff Recycled Round Ring Binders</t>
  </si>
  <si>
    <t>CA-2014-111934</t>
  </si>
  <si>
    <t>GD-14590</t>
  </si>
  <si>
    <t>Giulietta Dortch</t>
  </si>
  <si>
    <t>Arlington</t>
  </si>
  <si>
    <t>OFF-BI-10004364</t>
  </si>
  <si>
    <t>Storex Dura Pro Binders</t>
  </si>
  <si>
    <t>CA-2014-163223</t>
  </si>
  <si>
    <t>KH-16690</t>
  </si>
  <si>
    <t>Kristen Hastings</t>
  </si>
  <si>
    <t>OFF-AR-10001573</t>
  </si>
  <si>
    <t>American Pencil</t>
  </si>
  <si>
    <t>OFF-PA-10003349</t>
  </si>
  <si>
    <t>Xerox 1957</t>
  </si>
  <si>
    <t>CA-2014-101266</t>
  </si>
  <si>
    <t>MM-17920</t>
  </si>
  <si>
    <t>Michael Moore</t>
  </si>
  <si>
    <t>OFF-PA-10002986</t>
  </si>
  <si>
    <t>Xerox 1898</t>
  </si>
  <si>
    <t>FUR-FU-10001847</t>
  </si>
  <si>
    <t>Eldon Image Series Black Desk Accessories</t>
  </si>
  <si>
    <t>CA-2014-138296</t>
  </si>
  <si>
    <t>RC-19825</t>
  </si>
  <si>
    <t>Roy Collins</t>
  </si>
  <si>
    <t>OFF-ST-10002444</t>
  </si>
  <si>
    <t>Recycled Eldon Regeneration Jumbo File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</si>
  <si>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</si>
  <si>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</si>
  <si>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</si>
  <si>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</si>
  <si>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</si>
  <si>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</si>
  <si>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CA-2014-100706</t>
  </si>
  <si>
    <t>LE-16810</t>
  </si>
  <si>
    <t>Laurel Elliston</t>
  </si>
  <si>
    <t>TEC-AC-10001314</t>
  </si>
  <si>
    <t>Case Logic 2.4GHz Wireless Keyboard</t>
  </si>
  <si>
    <t>CA-2014-127614</t>
  </si>
  <si>
    <t>NF-18385</t>
  </si>
  <si>
    <t>Natalie Fritzler</t>
  </si>
  <si>
    <t>Chesapeake</t>
  </si>
  <si>
    <t>OFF-BI-10003291</t>
  </si>
  <si>
    <t>Wilson Jones Leather-Like Binders with DublLock Round Rings</t>
  </si>
  <si>
    <t>OFF-PA-10000474</t>
  </si>
  <si>
    <t>Easy-staple paper</t>
  </si>
  <si>
    <t>OFF-PA-10000380</t>
  </si>
  <si>
    <t>REDIFORM Incoming/Outgoing Call Register, 11" X 8 1/2", 100 Messages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</si>
  <si>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</si>
  <si>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</si>
  <si>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</si>
  <si>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</si>
  <si>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</si>
  <si>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CA-2014-114321</t>
  </si>
  <si>
    <t>NC-18535</t>
  </si>
  <si>
    <t>Nick Crebassa</t>
  </si>
  <si>
    <t>Hampton</t>
  </si>
  <si>
    <t>OFF-PA-10000246</t>
  </si>
  <si>
    <t>Riverleaf Stik-Withit Designer Note Cubes</t>
  </si>
  <si>
    <t>FUR-FU-10000965</t>
  </si>
  <si>
    <t>Howard Miller 11-1/2" Diameter Ridgewood Wall Clock</t>
  </si>
  <si>
    <t>OFF-BI-10002432</t>
  </si>
  <si>
    <t>Wilson Jones Standard D-Ring Binders</t>
  </si>
  <si>
    <t>OFF-ST-10003641</t>
  </si>
  <si>
    <t>Space Solutions Industrial Galvanized Steel Shelving.</t>
  </si>
  <si>
    <t>OFF-PA-10003072</t>
  </si>
  <si>
    <t>Eureka Recycled Copy Paper 8 1/2" x 11", Ream</t>
  </si>
  <si>
    <t>CA-2014-131905</t>
  </si>
  <si>
    <t>ND-18460</t>
  </si>
  <si>
    <t>Neil Ducich</t>
  </si>
  <si>
    <t>OFF-LA-10002787</t>
  </si>
  <si>
    <t>Avery 480</t>
  </si>
  <si>
    <t>CA-2014-138709</t>
  </si>
  <si>
    <t>MS-17770</t>
  </si>
  <si>
    <t>Maxwell Schwartz</t>
  </si>
  <si>
    <t>OFF-PA-10004734</t>
  </si>
  <si>
    <t>Southworth Structures Collection</t>
  </si>
  <si>
    <t>OFF-LA-10004409</t>
  </si>
  <si>
    <t>Avery 492</t>
  </si>
  <si>
    <t>OFF-BI-10000145</t>
  </si>
  <si>
    <t>Zipper Ring Binder Pockets</t>
  </si>
  <si>
    <t>TEC-PH-10003645</t>
  </si>
  <si>
    <t>Aastra 57i VoIP phone</t>
  </si>
  <si>
    <t>CA-2014-130155</t>
  </si>
  <si>
    <t>TD-20995</t>
  </si>
  <si>
    <t>Tamara Dahlen</t>
  </si>
  <si>
    <t>OFF-SU-10004737</t>
  </si>
  <si>
    <t>Acme Design Stainless Steel Bent Scissors</t>
  </si>
  <si>
    <t>OFF-AR-10000127</t>
  </si>
  <si>
    <t>Newell 321</t>
  </si>
  <si>
    <t>OFF-ST-10003479</t>
  </si>
  <si>
    <t>Eldon Base for stackable storage shelf, platinum</t>
  </si>
  <si>
    <t>CA-2014-133634</t>
  </si>
  <si>
    <t>SR-20740</t>
  </si>
  <si>
    <t>Steven Roelle</t>
  </si>
  <si>
    <t>TEC-AC-10002550</t>
  </si>
  <si>
    <t>Maxell 4.7GB DVD-RW 3/Pack</t>
  </si>
  <si>
    <t>CA-2014-124688</t>
  </si>
  <si>
    <t>CC-12610</t>
  </si>
  <si>
    <t>Corey Catlett</t>
  </si>
  <si>
    <t>FUR-FU-10002456</t>
  </si>
  <si>
    <t>Master Caster Door Stop, Large Neon Orange</t>
  </si>
  <si>
    <t>OFF-AR-10004757</t>
  </si>
  <si>
    <t>Crayola Colored Pencils</t>
  </si>
  <si>
    <t>FUR-FU-10002268</t>
  </si>
  <si>
    <t>Ultra Door Push Plate</t>
  </si>
  <si>
    <t>TEC-PH-10002033</t>
  </si>
  <si>
    <t>Konftel 250 Conference phone - Charcoal black</t>
  </si>
  <si>
    <t>CA-2014-161634</t>
  </si>
  <si>
    <t>CC-12220</t>
  </si>
  <si>
    <t>Chris Cortes</t>
  </si>
  <si>
    <t>OFF-PA-10002262</t>
  </si>
  <si>
    <t>Xerox 192</t>
  </si>
  <si>
    <t>CA-2014-158470</t>
  </si>
  <si>
    <t>AG-10390</t>
  </si>
  <si>
    <t>Allen Goldenen</t>
  </si>
  <si>
    <t>OFF-BI-10003638</t>
  </si>
  <si>
    <t>GBC Durable Plastic Covers</t>
  </si>
  <si>
    <t>OFF-EN-10003160</t>
  </si>
  <si>
    <t>Pastel Pink Envelopes</t>
  </si>
  <si>
    <t>OFF-BI-10003982</t>
  </si>
  <si>
    <t>Wilson Jones Century Plastic Molded Ring Binders</t>
  </si>
  <si>
    <t>FUR-FU-10004587</t>
  </si>
  <si>
    <t>GE General Use Halogen Bulbs, 100 Watts, 1 Bulb per Pack</t>
  </si>
  <si>
    <t>CA-2014-160276</t>
  </si>
  <si>
    <t>AH-10690</t>
  </si>
  <si>
    <t>Anna Häberlin</t>
  </si>
  <si>
    <t>FUR-FU-10003192</t>
  </si>
  <si>
    <t>Luxo Adjustable Task Clamp Lamp</t>
  </si>
  <si>
    <t>TEC-PH-10002103</t>
  </si>
  <si>
    <t>Jabra SPEAK 410</t>
  </si>
  <si>
    <t>OFF-BI-10001597</t>
  </si>
  <si>
    <t>Wilson Jones Ledger-Size, Piano-Hinge Binder, 2", Blue</t>
  </si>
  <si>
    <t>OFF-PA-10000675</t>
  </si>
  <si>
    <t>Xerox 1919</t>
  </si>
  <si>
    <t>CA-2014-159681</t>
  </si>
  <si>
    <t>PO-18850</t>
  </si>
  <si>
    <t>Patrick O'Brill</t>
  </si>
  <si>
    <t>OFF-PA-10003641</t>
  </si>
  <si>
    <t>Xerox 1909</t>
  </si>
  <si>
    <t>CA-2014-128839</t>
  </si>
  <si>
    <t>TT-21070</t>
  </si>
  <si>
    <t>Ted Trevino</t>
  </si>
  <si>
    <t>OFF-FA-10002280</t>
  </si>
  <si>
    <t>Advantus Plastic Paper Clips</t>
  </si>
  <si>
    <t>FUR-TA-10000617</t>
  </si>
  <si>
    <t>Hon Practical Foundations 30 x 60 Training Table, Light Gray/Charcoal</t>
  </si>
  <si>
    <t>US-2014-114377</t>
  </si>
  <si>
    <t>BG-11035</t>
  </si>
  <si>
    <t>Barry Gonzalez</t>
  </si>
  <si>
    <t>FUR-CH-10004754</t>
  </si>
  <si>
    <t>Global Stack Chair with Arms, Black</t>
  </si>
  <si>
    <t>CA-2014-122217</t>
  </si>
  <si>
    <t>HP-14815</t>
  </si>
  <si>
    <t>Harold Pawlan</t>
  </si>
  <si>
    <t>FUR-FU-10002045</t>
  </si>
  <si>
    <t>Executive Impressions 14"</t>
  </si>
  <si>
    <t>TEC-MA-10000029</t>
  </si>
  <si>
    <t>Machines</t>
  </si>
  <si>
    <t>Epson WorkForce WF-2530 All-in-One Printer, Copier Scanner</t>
  </si>
  <si>
    <t>OFF-PA-10001569</t>
  </si>
  <si>
    <t>Xerox 232</t>
  </si>
  <si>
    <t>OFF-SU-10002881</t>
  </si>
  <si>
    <t>Martin Yale Chadless Opener Electric Letter Opener</t>
  </si>
  <si>
    <t>OFF-BI-10001359</t>
  </si>
  <si>
    <t>GBC DocuBind TL300 Electric Binding System</t>
  </si>
  <si>
    <t>FUR-TA-10004607</t>
  </si>
  <si>
    <t>Hon 2111 Invitation Series Straight Table</t>
  </si>
  <si>
    <t>FUR-TA-10003715</t>
  </si>
  <si>
    <t>Hon 2111 Invitation Series Corner Table</t>
  </si>
  <si>
    <t>CA-2014-117639</t>
  </si>
  <si>
    <t>MW-18235</t>
  </si>
  <si>
    <t>Mitch Willingham</t>
  </si>
  <si>
    <t>Plantronics Voyager Pro Legend</t>
  </si>
  <si>
    <t>TEC-PH-10000455</t>
  </si>
  <si>
    <t>GE 30522EE2</t>
  </si>
  <si>
    <t>FUR-TA-10003569</t>
  </si>
  <si>
    <t>Bretford CR8500 Series Meeting Room Furniture</t>
  </si>
  <si>
    <t>US-2014-125521</t>
  </si>
  <si>
    <t>CK-12325</t>
  </si>
  <si>
    <t>Christine Kargatis</t>
  </si>
  <si>
    <t>FUR-CH-10003379</t>
  </si>
  <si>
    <t>Global Commerce Series High-Back Swivel/Tilt Chairs</t>
  </si>
  <si>
    <t>CA-2014-132612</t>
  </si>
  <si>
    <t>FO-14305</t>
  </si>
  <si>
    <t>Frank Olsen</t>
  </si>
  <si>
    <t>FUR-TA-10004534</t>
  </si>
  <si>
    <t>Bevis 44 x 96 Conference Tables</t>
  </si>
  <si>
    <t>FUR-TA-10001932</t>
  </si>
  <si>
    <t>Chromcraft 48" x 96" Racetrack Double Pedestal Table</t>
  </si>
  <si>
    <t>TEC-PH-10000730</t>
  </si>
  <si>
    <t>Samsung Galaxy S4 Active</t>
  </si>
  <si>
    <t>OFF-BI-10003925</t>
  </si>
  <si>
    <t>Fellowes PB300 Plastic Comb Binding Machine</t>
  </si>
  <si>
    <t>CA-2014-114510</t>
  </si>
  <si>
    <t>JF-15295</t>
  </si>
  <si>
    <t>Jason Fortune-</t>
  </si>
  <si>
    <t>Logan</t>
  </si>
  <si>
    <t>Utah</t>
  </si>
  <si>
    <t>CA-2014-126361</t>
  </si>
  <si>
    <t>VD-21670</t>
  </si>
  <si>
    <t>Valerie Dominguez</t>
  </si>
  <si>
    <t>Pleasant Grove</t>
  </si>
  <si>
    <t>OFF-BI-10002852</t>
  </si>
  <si>
    <t>Ibico Standard Transparent Covers</t>
  </si>
  <si>
    <t>OFF-ST-10003221</t>
  </si>
  <si>
    <t>Staple magnet</t>
  </si>
  <si>
    <t>CA-2014-167164</t>
  </si>
  <si>
    <t>AG-10270</t>
  </si>
  <si>
    <t>Alejandro Grove</t>
  </si>
  <si>
    <t>West Jordan</t>
  </si>
  <si>
    <t>OFF-ST-10000107</t>
  </si>
  <si>
    <t>Fellowes Super Stor/Drawer</t>
  </si>
  <si>
    <t>OFF-AR-10000896</t>
  </si>
  <si>
    <t>Newell 329</t>
  </si>
  <si>
    <t>OFF-ST-10002289</t>
  </si>
  <si>
    <t>Safco Wire Cube Shelving System, For Use as 4 or 5 14" Cubes, Black</t>
  </si>
  <si>
    <t>OFF-BI-10003007</t>
  </si>
  <si>
    <t>Premium Transparent Presentation Covers, No Pattern/Clear, 8 1/2" x 11"</t>
  </si>
  <si>
    <t>OFF-BI-10001617</t>
  </si>
  <si>
    <t>GBC Wire Binding Combs</t>
  </si>
  <si>
    <t>CA-2014-104472</t>
  </si>
  <si>
    <t>Orem</t>
  </si>
  <si>
    <t>OFF-BI-10001658</t>
  </si>
  <si>
    <t>GBC Standard Therm-A-Bind Covers</t>
  </si>
  <si>
    <t>CA-2014-104829</t>
  </si>
  <si>
    <t>JG-15805</t>
  </si>
  <si>
    <t>John Grady</t>
  </si>
  <si>
    <t>Provo</t>
  </si>
  <si>
    <t>OFF-PA-10003016</t>
  </si>
  <si>
    <t>Adams "While You Were Out" Message Pads</t>
  </si>
  <si>
    <t>CA-2014-129574</t>
  </si>
  <si>
    <t>Murray</t>
  </si>
  <si>
    <t>OFF-PA-10002893</t>
  </si>
  <si>
    <t>Wirebound Service Call Books, 5 1/2" x 4"</t>
  </si>
  <si>
    <t>FUR-FU-10000246</t>
  </si>
  <si>
    <t>Aluminum Document Frame</t>
  </si>
  <si>
    <t>TEC-PH-10002310</t>
  </si>
  <si>
    <t>Panasonic KX T7731-B Digital phone</t>
  </si>
  <si>
    <t>CA-2014-100972</t>
  </si>
  <si>
    <t>DB-13360</t>
  </si>
  <si>
    <t>Dennis Bolton</t>
  </si>
  <si>
    <t>Salt Lake City</t>
  </si>
  <si>
    <t>OFF-PA-10000357</t>
  </si>
  <si>
    <t>Xerox 1888</t>
  </si>
  <si>
    <t>CA-2014-159121</t>
  </si>
  <si>
    <t>JO-15145</t>
  </si>
  <si>
    <t>Jack O'Briant</t>
  </si>
  <si>
    <t>Draper</t>
  </si>
  <si>
    <t>TEC-AC-10002006</t>
  </si>
  <si>
    <t>Memorex Micro Travel Drive 16 GB</t>
  </si>
  <si>
    <t>OFF-AP-10003590</t>
  </si>
  <si>
    <t>Hoover WindTunnel Plus Canister Vacuum</t>
  </si>
  <si>
    <t>OFF-PA-10000806</t>
  </si>
  <si>
    <t>Xerox 1934</t>
  </si>
  <si>
    <t>CA-2014-169019</t>
  </si>
  <si>
    <t>LF-17185</t>
  </si>
  <si>
    <t>Luke Foster</t>
  </si>
  <si>
    <t>San Antonio</t>
  </si>
  <si>
    <t>Texas</t>
  </si>
  <si>
    <t>CA-2014-139892</t>
  </si>
  <si>
    <t>BM-11140</t>
  </si>
  <si>
    <t>Becky Martin</t>
  </si>
  <si>
    <t>TEC-MA-10000822</t>
  </si>
  <si>
    <t>Lexmark MX611dhe Monochrome Laser Printer</t>
  </si>
  <si>
    <t>CA-2014-165309</t>
  </si>
  <si>
    <t>KD-16270</t>
  </si>
  <si>
    <t>Karen Daniels</t>
  </si>
  <si>
    <t>Houston</t>
  </si>
  <si>
    <t>OFF-AP-10002518</t>
  </si>
  <si>
    <t>Kensington 7 Outlet MasterPiece Power Center</t>
  </si>
  <si>
    <t>US-2014-106992</t>
  </si>
  <si>
    <t>SB-20290</t>
  </si>
  <si>
    <t>Sean Braxton</t>
  </si>
  <si>
    <t>TEC-MA-10003353</t>
  </si>
  <si>
    <t>Xerox WorkCentre 6505DN Laser Multifunction Printer</t>
  </si>
  <si>
    <t>CA-2014-130421</t>
  </si>
  <si>
    <t>SC-20020</t>
  </si>
  <si>
    <t>Sam Craven</t>
  </si>
  <si>
    <t>OFF-AP-10002534</t>
  </si>
  <si>
    <t>3.6 Cubic Foot Counter Height Office Refrigerator</t>
  </si>
  <si>
    <t>CA-2014-121629</t>
  </si>
  <si>
    <t>BT-11680</t>
  </si>
  <si>
    <t>Brian Thompson</t>
  </si>
  <si>
    <t>TEC-MA-10004679</t>
  </si>
  <si>
    <t>StarTech.com 10/100 VDSL2 Ethernet Extender Kit</t>
  </si>
  <si>
    <t>CA-2014-166863</t>
  </si>
  <si>
    <t>Plano</t>
  </si>
  <si>
    <t>OFF-ST-10004123</t>
  </si>
  <si>
    <t>Safco Industrial Wire Shelving System</t>
  </si>
  <si>
    <t>US-2014-122959</t>
  </si>
  <si>
    <t>CY-12745</t>
  </si>
  <si>
    <t>Craig Yedwab</t>
  </si>
  <si>
    <t>OFF-BI-10003650</t>
  </si>
  <si>
    <t>GBC DocuBind 300 Electric Binding Machine</t>
  </si>
  <si>
    <t>CA-2014-127446</t>
  </si>
  <si>
    <t>MC-17590</t>
  </si>
  <si>
    <t>Matt Collister</t>
  </si>
  <si>
    <t>FUR-TA-10000577</t>
  </si>
  <si>
    <t>Bretford CR4500 Series Slim Rectangular Table</t>
  </si>
  <si>
    <t>CA-2014-152100</t>
  </si>
  <si>
    <t>VW-21775</t>
  </si>
  <si>
    <t>Victoria Wilson</t>
  </si>
  <si>
    <t>Huntsville</t>
  </si>
  <si>
    <t>FUR-CH-10000015</t>
  </si>
  <si>
    <t>Hon Multipurpose Stacking Arm Chairs</t>
  </si>
  <si>
    <t>CA-2014-134572</t>
  </si>
  <si>
    <t>SV-20365</t>
  </si>
  <si>
    <t>Seth Vernon</t>
  </si>
  <si>
    <t>FUR-TA-10001705</t>
  </si>
  <si>
    <t>Bush Advantage Collection Round Conference Table</t>
  </si>
  <si>
    <t>CA-2014-129189</t>
  </si>
  <si>
    <t>HM-14860</t>
  </si>
  <si>
    <t>Harry Marie</t>
  </si>
  <si>
    <t>Dallas</t>
  </si>
  <si>
    <t>FUR-CH-10004997</t>
  </si>
  <si>
    <t>Hon Every-Day Series Multi-Task Chairs</t>
  </si>
  <si>
    <t>CA-2014-137274</t>
  </si>
  <si>
    <t>MG-18145</t>
  </si>
  <si>
    <t>Mike Gockenbach</t>
  </si>
  <si>
    <t>FUR-TA-10001889</t>
  </si>
  <si>
    <t>Bush Advantage Collection Racetrack Conference Table</t>
  </si>
  <si>
    <t>CA-2014-138023</t>
  </si>
  <si>
    <t>US-2014-160444</t>
  </si>
  <si>
    <t>DC-12850</t>
  </si>
  <si>
    <t>Dan Campbell</t>
  </si>
  <si>
    <t>OFF-ST-10000563</t>
  </si>
  <si>
    <t>Fellowes Bankers Box Stor/Drawer Steel Plus</t>
  </si>
  <si>
    <t>CA-2014-158281</t>
  </si>
  <si>
    <t>AG-10525</t>
  </si>
  <si>
    <t>Andy Gerbode</t>
  </si>
  <si>
    <t>TEC-MA-10002210</t>
  </si>
  <si>
    <t>Epson TM-T88V Direct Thermal Printer - Monochrome - Desktop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</si>
  <si>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</si>
  <si>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</si>
  <si>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</si>
  <si>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</si>
  <si>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</si>
  <si>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</si>
  <si>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US-2014-115987</t>
  </si>
  <si>
    <t>LH-17020</t>
  </si>
  <si>
    <t>Lisa Hazard</t>
  </si>
  <si>
    <t>Tyler</t>
  </si>
  <si>
    <t>OFF-BI-10001071</t>
  </si>
  <si>
    <t>GBC ProClick Punch Binding System</t>
  </si>
  <si>
    <t>CA-2014-143903</t>
  </si>
  <si>
    <t>KM-16375</t>
  </si>
  <si>
    <t>Katherine Murray</t>
  </si>
  <si>
    <t>FUR-CH-10002024</t>
  </si>
  <si>
    <t>HON 5400 Series Task Chairs for Big and Tall</t>
  </si>
  <si>
    <t>FUR-TA-10004442</t>
  </si>
  <si>
    <t>Riverside Furniture Stanwyck Manor Table Series</t>
  </si>
  <si>
    <t>CA-2014-120544</t>
  </si>
  <si>
    <t>SS-20140</t>
  </si>
  <si>
    <t>Saphhira Shifley</t>
  </si>
  <si>
    <t>Mesquite</t>
  </si>
  <si>
    <t>OFF-AP-10004336</t>
  </si>
  <si>
    <t>Conquest 14 Commercial Heavy-Duty Upright Vacuum, Collection System, Accessory Kit</t>
  </si>
  <si>
    <t>TEC-AC-10002076</t>
  </si>
  <si>
    <t>Microsoft Natural Keyboard Elite</t>
  </si>
  <si>
    <t>US-2014-141215</t>
  </si>
  <si>
    <t>KL-16555</t>
  </si>
  <si>
    <t>Kelly Lampkin</t>
  </si>
  <si>
    <t>FUR-CH-10004287</t>
  </si>
  <si>
    <t>SAFCO Arco Folding Chair</t>
  </si>
  <si>
    <t>CA-2014-131009</t>
  </si>
  <si>
    <t>SC-20380</t>
  </si>
  <si>
    <t>Shahid Collister</t>
  </si>
  <si>
    <t>El Paso</t>
  </si>
  <si>
    <t>FUR-FU-10001095</t>
  </si>
  <si>
    <t>DAX Black Cherry Wood-Tone Poster Frame</t>
  </si>
  <si>
    <t>TEC-MA-10001972</t>
  </si>
  <si>
    <t>Okidata C331dn Printer</t>
  </si>
  <si>
    <t>US-2014-112914</t>
  </si>
  <si>
    <t>MT-18070</t>
  </si>
  <si>
    <t>Michelle Tran</t>
  </si>
  <si>
    <t>FUR-BO-10003272</t>
  </si>
  <si>
    <t>O'Sullivan Living Dimensions 5-Shelf Bookcases</t>
  </si>
  <si>
    <t>OFF-ST-10000991</t>
  </si>
  <si>
    <t>Space Solutions HD Industrial Steel Shelving.</t>
  </si>
  <si>
    <t>CA-2014-105417</t>
  </si>
  <si>
    <t>VS-21820</t>
  </si>
  <si>
    <t>Vivek Sundaresam</t>
  </si>
  <si>
    <t>FUR-FU-10004864</t>
  </si>
  <si>
    <t>Howard Miller 14-1/2" Diameter Chrome Round Wall Clock</t>
  </si>
  <si>
    <t>CA-2014-108273</t>
  </si>
  <si>
    <t>EJ-13720</t>
  </si>
  <si>
    <t>Ed Jacobs</t>
  </si>
  <si>
    <t>FUR-FU-10002116</t>
  </si>
  <si>
    <t>Tenex Carpeted, Granite-Look or Clear Contemporary Contour Shape Chair Mats</t>
  </si>
  <si>
    <t>CA-2014-123498</t>
  </si>
  <si>
    <t>TC-20980</t>
  </si>
  <si>
    <t>Tamara Chand</t>
  </si>
  <si>
    <t>OFF-BI-10000632</t>
  </si>
  <si>
    <t>Satellite Sectional Post Binders</t>
  </si>
  <si>
    <t>OFF-ST-10001522</t>
  </si>
  <si>
    <t>Gould Plastics 18-Pocket Panel Bin, 34w x 5-1/4d x 20-1/2h</t>
  </si>
  <si>
    <t>CA-2014-168312</t>
  </si>
  <si>
    <t>GW-14605</t>
  </si>
  <si>
    <t>Giulietta Weimer</t>
  </si>
  <si>
    <t>FUR-TA-10001866</t>
  </si>
  <si>
    <t>Bevis Round Conference Room Tables and Bases</t>
  </si>
  <si>
    <t>OFF-BI-10003708</t>
  </si>
  <si>
    <t>Acco Four Pocket Poly Ring Binder with Label Holder, Smoke, 1"</t>
  </si>
  <si>
    <t>US-2014-117744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</si>
  <si>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</si>
  <si>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</si>
  <si>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</si>
  <si>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</si>
  <si>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</si>
  <si>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FUR-FU-10002759</t>
  </si>
  <si>
    <t>12-1/2 Diameter Round Wall Clock</t>
  </si>
  <si>
    <t>CA-2014-126200</t>
  </si>
  <si>
    <t>JE-15715</t>
  </si>
  <si>
    <t>Joe Elijah</t>
  </si>
  <si>
    <t>OFF-BI-10002133</t>
  </si>
  <si>
    <t>Wilson Jones Elliptical Ring 3 1/2" Capacity Binders, 800 sheets</t>
  </si>
  <si>
    <t>CA-2014-101602</t>
  </si>
  <si>
    <t>MC-18100</t>
  </si>
  <si>
    <t>Mick Crebagga</t>
  </si>
  <si>
    <t>FUR-CH-10004675</t>
  </si>
  <si>
    <t>Lifetime Advantage Folding Chairs, 4/Carton</t>
  </si>
  <si>
    <t>OFF-BI-10001524</t>
  </si>
  <si>
    <t>GBC Premium Transparent Covers with Diagonal Lined Pattern</t>
  </si>
  <si>
    <t>CA-2014-120852</t>
  </si>
  <si>
    <t>WB-21850</t>
  </si>
  <si>
    <t>William Brown</t>
  </si>
  <si>
    <t>Grand Prairie</t>
  </si>
  <si>
    <t>OFF-AP-10001563</t>
  </si>
  <si>
    <t>Belkin Premiere Surge Master II 8-outlet surge protector</t>
  </si>
  <si>
    <t>CA-2014-103492</t>
  </si>
  <si>
    <t>OFF-BI-10004817</t>
  </si>
  <si>
    <t>GBC Personal VeloBind Strips</t>
  </si>
  <si>
    <t>CA-2014-127166</t>
  </si>
  <si>
    <t>KH-16360</t>
  </si>
  <si>
    <t>Katherine Hughes</t>
  </si>
  <si>
    <t>OFF-BI-10000977</t>
  </si>
  <si>
    <t>Ibico Plastic Spiral Binding Combs</t>
  </si>
  <si>
    <t>CA-2014-124394</t>
  </si>
  <si>
    <t>TB-21520</t>
  </si>
  <si>
    <t>Tracy Blumstein</t>
  </si>
  <si>
    <t>Beaumont</t>
  </si>
  <si>
    <t>OFF-BI-10003676</t>
  </si>
  <si>
    <t>GBC Standard Recycled Report Covers, Clear Plastic Sheets</t>
  </si>
  <si>
    <t>FUR-BO-10001608</t>
  </si>
  <si>
    <t>Hon Metal Bookcases, Black</t>
  </si>
  <si>
    <t>US-2014-147606</t>
  </si>
  <si>
    <t>JE-15745</t>
  </si>
  <si>
    <t>Joel Eaton</t>
  </si>
  <si>
    <t>FUR-FU-10003194</t>
  </si>
  <si>
    <t>Eldon Expressions Desk Accessory, Wood Pencil Holder, Oak</t>
  </si>
  <si>
    <t>FUR-FU-10003724</t>
  </si>
  <si>
    <t>Westinghouse Clip-On Gooseneck Lamps</t>
  </si>
  <si>
    <t>US-2014-143721</t>
  </si>
  <si>
    <t>DK-12835</t>
  </si>
  <si>
    <t>Damala Kotsonis</t>
  </si>
  <si>
    <t>FUR-CH-10001973</t>
  </si>
  <si>
    <t>Office Star Flex Back Scooter Chair with White Frame</t>
  </si>
  <si>
    <t>CA-2014-146283</t>
  </si>
  <si>
    <t>KT-16465</t>
  </si>
  <si>
    <t>Kean Takahito</t>
  </si>
  <si>
    <t>OFF-ST-10001469</t>
  </si>
  <si>
    <t>Fellowes Bankers Box Recycled Super Stor/Drawer</t>
  </si>
  <si>
    <t>CA-2014-130673</t>
  </si>
  <si>
    <t>San Marcos</t>
  </si>
  <si>
    <t>OFF-ST-10000636</t>
  </si>
  <si>
    <t>Rogers Profile Extra Capacity Storage Tub</t>
  </si>
  <si>
    <t>OFF-BI-10001679</t>
  </si>
  <si>
    <t>GBC Instant Index System for Binding Systems</t>
  </si>
  <si>
    <t>CA-2014-162089</t>
  </si>
  <si>
    <t>MP-17470</t>
  </si>
  <si>
    <t>Mark Packer</t>
  </si>
  <si>
    <t>Brownsville</t>
  </si>
  <si>
    <t>FUR-CH-10002304</t>
  </si>
  <si>
    <t>Global Stack Chair without Arms, Black</t>
  </si>
  <si>
    <t>OFF-BI-10002225</t>
  </si>
  <si>
    <t>Square Ring Data Binders, Rigid 75 Pt. Covers, 11" x 14-7/8"</t>
  </si>
  <si>
    <t>FUR-CH-10003396</t>
  </si>
  <si>
    <t>Global Deluxe Steno Chair</t>
  </si>
  <si>
    <t>CA-2014-113859</t>
  </si>
  <si>
    <t>BC-11125</t>
  </si>
  <si>
    <t>Becky Castell</t>
  </si>
  <si>
    <t>Odessa</t>
  </si>
  <si>
    <t>FUR-CH-10004698</t>
  </si>
  <si>
    <t>Padded Folding Chairs, Black, 4/Carton</t>
  </si>
  <si>
    <t>US-2014-161613</t>
  </si>
  <si>
    <t>MC-17605</t>
  </si>
  <si>
    <t>Matt Connell</t>
  </si>
  <si>
    <t>FUR-CH-10003746</t>
  </si>
  <si>
    <t>Hon 4070 Series Pagoda Round Back Stacking Chairs</t>
  </si>
  <si>
    <t>US-2014-120236</t>
  </si>
  <si>
    <t>MR-17545</t>
  </si>
  <si>
    <t>Mathew Reese</t>
  </si>
  <si>
    <t>OFF-BI-10004099</t>
  </si>
  <si>
    <t>GBC VeloBinder Strips</t>
  </si>
  <si>
    <t>CA-2014-120775</t>
  </si>
  <si>
    <t>RD-19930</t>
  </si>
  <si>
    <t>Russell D'Ascenzo</t>
  </si>
  <si>
    <t>FUR-FU-10000758</t>
  </si>
  <si>
    <t>DAX Natural Wood-Tone Poster Frame</t>
  </si>
  <si>
    <t>US-2014-165589</t>
  </si>
  <si>
    <t>TB-21595</t>
  </si>
  <si>
    <t>Troy Blackwell</t>
  </si>
  <si>
    <t>Lubbock</t>
  </si>
  <si>
    <t>FUR-FU-10002396</t>
  </si>
  <si>
    <t>DAX Copper Panel Document Frame, 5 x 7 Size</t>
  </si>
  <si>
    <t>CA-2014-100678</t>
  </si>
  <si>
    <t>KM-16720</t>
  </si>
  <si>
    <t>Kunst Miller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</si>
  <si>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</si>
  <si>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</si>
  <si>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</si>
  <si>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</si>
  <si>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</si>
  <si>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</si>
  <si>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OFF-BI-10002706</t>
  </si>
  <si>
    <t>Avery Premier Heavy-Duty Binder with Round Locking Rings</t>
  </si>
  <si>
    <t>CA-2014-110030</t>
  </si>
  <si>
    <t>TEC-AC-10004510</t>
  </si>
  <si>
    <t>Logitech Desktop MK120 Mouse and keyboard Combo</t>
  </si>
  <si>
    <t>US-2014-150924</t>
  </si>
  <si>
    <t>PT-19090</t>
  </si>
  <si>
    <t>Pete Takahito</t>
  </si>
  <si>
    <t>OFF-BI-10004040</t>
  </si>
  <si>
    <t>Wilson Jones Impact Binders</t>
  </si>
  <si>
    <t>OFF-AP-10000124</t>
  </si>
  <si>
    <t>Acco 6 Outlet Guardian Basic Surge Suppressor</t>
  </si>
  <si>
    <t>FUR-TA-10001520</t>
  </si>
  <si>
    <t>Lesro Sheffield Collection Coffee Table, End Table, Center Table, Corner Table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</si>
  <si>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</si>
  <si>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</si>
  <si>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</si>
  <si>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</si>
  <si>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</si>
  <si>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US-2014-127635</t>
  </si>
  <si>
    <t>FUR-FU-10000550</t>
  </si>
  <si>
    <t>Stacking Trays by OIC</t>
  </si>
  <si>
    <t>FUR-FU-10004666</t>
  </si>
  <si>
    <t>DAX Clear Channel Poster Frame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</si>
  <si>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</si>
  <si>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</si>
  <si>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</si>
  <si>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</si>
  <si>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</si>
  <si>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TEC-PH-10000169</t>
  </si>
  <si>
    <t>ARKON Windshield Dashboard Air Vent Car Mount Holder</t>
  </si>
  <si>
    <t>CA-2014-110219</t>
  </si>
  <si>
    <t>EB-13870</t>
  </si>
  <si>
    <t>Emily Burns</t>
  </si>
  <si>
    <t>FUR-CH-10001146</t>
  </si>
  <si>
    <t>Global Value Mid-Back Manager's Chair, Gray</t>
  </si>
  <si>
    <t>OFF-BI-10001721</t>
  </si>
  <si>
    <t>Trimflex Flexible Post Binders</t>
  </si>
  <si>
    <t>US-2014-152030</t>
  </si>
  <si>
    <t>AD-10180</t>
  </si>
  <si>
    <t>Alan Dominguez</t>
  </si>
  <si>
    <t>OFF-AP-10003281</t>
  </si>
  <si>
    <t>Acco 6 Outlet Guardian Standard Surge Suppressor</t>
  </si>
  <si>
    <t>CA-2014-105165</t>
  </si>
  <si>
    <t>SZ-20035</t>
  </si>
  <si>
    <t>Sam Zeldin</t>
  </si>
  <si>
    <t>FUR-TA-10004154</t>
  </si>
  <si>
    <t>Riverside Furniture Oval Coffee Table, Oval End Table, End Table with Drawer</t>
  </si>
  <si>
    <t>CA-2014-122609</t>
  </si>
  <si>
    <t>DP-13000</t>
  </si>
  <si>
    <t>Darren Powers</t>
  </si>
  <si>
    <t>Carrollton</t>
  </si>
  <si>
    <t>CA-2014-103744</t>
  </si>
  <si>
    <t>MG-17875</t>
  </si>
  <si>
    <t>Michael Grace</t>
  </si>
  <si>
    <t>OFF-BI-10000320</t>
  </si>
  <si>
    <t>GBC Plastic Binding Combs</t>
  </si>
  <si>
    <t>OFF-BI-10000756</t>
  </si>
  <si>
    <t>Storex DuraTech Recycled Plastic Frosted Binders</t>
  </si>
  <si>
    <t>US-2014-159618</t>
  </si>
  <si>
    <t>DB-12970</t>
  </si>
  <si>
    <t>Darren Budd</t>
  </si>
  <si>
    <t>OFF-SU-10000432</t>
  </si>
  <si>
    <t>Acco Side-Punched Conventional Columnar Pads</t>
  </si>
  <si>
    <t>CA-2014-113257</t>
  </si>
  <si>
    <t>SC-20305</t>
  </si>
  <si>
    <t>Sean Christensen</t>
  </si>
  <si>
    <t>CA-2014-165428</t>
  </si>
  <si>
    <t>JL-15130</t>
  </si>
  <si>
    <t>Jack Lebron</t>
  </si>
  <si>
    <t>OFF-BI-10002949</t>
  </si>
  <si>
    <t>Prestige Round Ring Binders</t>
  </si>
  <si>
    <t>FUR-FU-10003489</t>
  </si>
  <si>
    <t>Contemporary Borderless Frame</t>
  </si>
  <si>
    <t>OFF-FA-10004395</t>
  </si>
  <si>
    <t>Plymouth Boxed Rubber Bands by Plymouth</t>
  </si>
  <si>
    <t>OFF-FA-10000254</t>
  </si>
  <si>
    <t>Sterling Rubber Bands by Alliance</t>
  </si>
  <si>
    <t>US-2014-166310</t>
  </si>
  <si>
    <t>Garland</t>
  </si>
  <si>
    <t>FUR-FU-10001546</t>
  </si>
  <si>
    <t>Dana Swing-Arm Lamps</t>
  </si>
  <si>
    <t>FUR-BO-10004467</t>
  </si>
  <si>
    <t>Bestar Classic Bookcase</t>
  </si>
  <si>
    <t>FUR-FU-10000221</t>
  </si>
  <si>
    <t>Master Caster Door Stop, Brown</t>
  </si>
  <si>
    <t>CA-2014-105340</t>
  </si>
  <si>
    <t>EH-14185</t>
  </si>
  <si>
    <t>Evan Henry</t>
  </si>
  <si>
    <t>Pasadena</t>
  </si>
  <si>
    <t>OFF-BI-10001765</t>
  </si>
  <si>
    <t>Wilson Jones Heavy-Duty Casebound Ring Binders with Metal Hinges</t>
  </si>
  <si>
    <t>CA-2014-104738</t>
  </si>
  <si>
    <t>SP-20620</t>
  </si>
  <si>
    <t>Stefania Perrino</t>
  </si>
  <si>
    <t>Laredo</t>
  </si>
  <si>
    <t>OFF-BI-10002160</t>
  </si>
  <si>
    <t>Acco Hanging Data Binders</t>
  </si>
  <si>
    <t>OFF-BI-10000050</t>
  </si>
  <si>
    <t>Angle-D Binders with Locking Rings, Label Holders</t>
  </si>
  <si>
    <t>OFF-BI-10002609</t>
  </si>
  <si>
    <t>Avery Hidden Tab Dividers for Binding Systems</t>
  </si>
  <si>
    <t>OFF-BI-10002982</t>
  </si>
  <si>
    <t>Avery Self-Adhesive Photo Pockets for Polaroid Photos</t>
  </si>
  <si>
    <t>CA-2014-165393</t>
  </si>
  <si>
    <t>NC-18415</t>
  </si>
  <si>
    <t>Nathan Cano</t>
  </si>
  <si>
    <t>TEC-AC-10004227</t>
  </si>
  <si>
    <t>SanDisk Ultra 16 GB MicroSDHC Class 10 Memory Card</t>
  </si>
  <si>
    <t>CA-2014-159310</t>
  </si>
  <si>
    <t>OFF-BI-10000201</t>
  </si>
  <si>
    <t>Avery Triangle Shaped Sheet Lifters, Black, 2/Pack</t>
  </si>
  <si>
    <t>OFF-FA-10000053</t>
  </si>
  <si>
    <t>Revere Boxed Rubber Bands by Revere</t>
  </si>
  <si>
    <t>OFF-BI-10002012</t>
  </si>
  <si>
    <t>Wilson Jones Easy Flow II Sheet Lifters</t>
  </si>
  <si>
    <t>FUR-FU-10001940</t>
  </si>
  <si>
    <t>Staple-based wall hangings</t>
  </si>
  <si>
    <t>CA-2014-152905</t>
  </si>
  <si>
    <t>OFF-ST-10000321</t>
  </si>
  <si>
    <t>Akro Stacking Bins</t>
  </si>
  <si>
    <t>CA-2014-103086</t>
  </si>
  <si>
    <t>FUR-FU-10004586</t>
  </si>
  <si>
    <t>G.E. Longer-Life Indoor Recessed Floodlight Bulbs</t>
  </si>
  <si>
    <t>OFF-BI-10001267</t>
  </si>
  <si>
    <t>Universal Recycled Hanging Pressboard Report Binders, Letter Size</t>
  </si>
  <si>
    <t>OFF-BI-10000494</t>
  </si>
  <si>
    <t>Acco Economy Flexible Poly Round Ring Binder</t>
  </si>
  <si>
    <t>OFF-BI-10004140</t>
  </si>
  <si>
    <t>Avery Non-Stick Binders</t>
  </si>
  <si>
    <t>US-2014-152723</t>
  </si>
  <si>
    <t>HG-14965</t>
  </si>
  <si>
    <t>Henry Goldwyn</t>
  </si>
  <si>
    <t>OFF-BI-10003460</t>
  </si>
  <si>
    <t>Acco 3-Hole Punch</t>
  </si>
  <si>
    <t>TEC-AC-10001635</t>
  </si>
  <si>
    <t>KeyTronic KT400U2 - Keyboard - Black</t>
  </si>
  <si>
    <t>FUR-CH-10001270</t>
  </si>
  <si>
    <t>Harbour Creations Steel Folding Chair</t>
  </si>
  <si>
    <t>OFF-AR-10003183</t>
  </si>
  <si>
    <t>Avery Fluorescent Highlighter Four-Color Set</t>
  </si>
  <si>
    <t>CA-2014-154186</t>
  </si>
  <si>
    <t>RA-19285</t>
  </si>
  <si>
    <t>Ralph Arnett</t>
  </si>
  <si>
    <t>US-2014-168501</t>
  </si>
  <si>
    <t>JK-15325</t>
  </si>
  <si>
    <t>Jason Klamczynski</t>
  </si>
  <si>
    <t>OFF-EN-10001509</t>
  </si>
  <si>
    <t>Poly String Tie Envelopes</t>
  </si>
  <si>
    <t>CA-2014-133753</t>
  </si>
  <si>
    <t>CW-11905</t>
  </si>
  <si>
    <t>Carl Weiss</t>
  </si>
  <si>
    <t>TEC-PH-10000376</t>
  </si>
  <si>
    <t>Square Credit Card Reader</t>
  </si>
  <si>
    <t>CA-2014-158442</t>
  </si>
  <si>
    <t>AZ-10750</t>
  </si>
  <si>
    <t>Annie Zypern</t>
  </si>
  <si>
    <t>OFF-AR-10003732</t>
  </si>
  <si>
    <t>Newell 333</t>
  </si>
  <si>
    <t>OFF-LA-10001317</t>
  </si>
  <si>
    <t>Avery 520</t>
  </si>
  <si>
    <t>OFF-FA-10001561</t>
  </si>
  <si>
    <t>Stockwell Push Pins</t>
  </si>
  <si>
    <t>US-2014-164644</t>
  </si>
  <si>
    <t>JL-15850</t>
  </si>
  <si>
    <t>John Lucas</t>
  </si>
  <si>
    <t>OFF-ST-10003123</t>
  </si>
  <si>
    <t>Fellowes Bases and Tops For Staxonsteel/High-Stak Systems</t>
  </si>
  <si>
    <t>CA-2014-133963</t>
  </si>
  <si>
    <t>GA-14515</t>
  </si>
  <si>
    <t>George Ashbrook</t>
  </si>
  <si>
    <t>OFF-PA-10001526</t>
  </si>
  <si>
    <t>Xerox 1949</t>
  </si>
  <si>
    <t>OFF-PA-10001560</t>
  </si>
  <si>
    <t>Adams Telephone Message Books, 5 1/4” x 11”</t>
  </si>
  <si>
    <t>US-2014-157406</t>
  </si>
  <si>
    <t>OFF-AR-10002221</t>
  </si>
  <si>
    <t>12 Colored Short Pencils</t>
  </si>
  <si>
    <t>CA-2014-126333</t>
  </si>
  <si>
    <t>ME-18010</t>
  </si>
  <si>
    <t>Michelle Ellison</t>
  </si>
  <si>
    <t>Port Arthur</t>
  </si>
  <si>
    <t>OFF-PA-10000223</t>
  </si>
  <si>
    <t>Xerox 2000</t>
  </si>
  <si>
    <t>OFF-PA-10002195</t>
  </si>
  <si>
    <t>Xerox 1966</t>
  </si>
  <si>
    <t>OFF-AR-10001868</t>
  </si>
  <si>
    <t>Prang Dustless Chalk Sticks</t>
  </si>
  <si>
    <t>CA-2014-135405</t>
  </si>
  <si>
    <t>MS-17830</t>
  </si>
  <si>
    <t>Melanie Seite</t>
  </si>
  <si>
    <t>OFF-AR-10004078</t>
  </si>
  <si>
    <t>Newell 312</t>
  </si>
  <si>
    <t>OFF-FA-10002676</t>
  </si>
  <si>
    <t>Colored Push Pins</t>
  </si>
  <si>
    <t>OFF-LA-10002271</t>
  </si>
  <si>
    <t>Smead Alpha-Z Color-Coded Second Alphabetical Labels and Starter Set</t>
  </si>
  <si>
    <t>OFF-LA-10000248</t>
  </si>
  <si>
    <t>Avery 52</t>
  </si>
  <si>
    <t>OFF-PA-10004610</t>
  </si>
  <si>
    <t>Xerox 1900</t>
  </si>
  <si>
    <t>CA-2014-111899</t>
  </si>
  <si>
    <t>NC-18340</t>
  </si>
  <si>
    <t>Nat Carroll</t>
  </si>
  <si>
    <t>OFF-AR-10001725</t>
  </si>
  <si>
    <t>Boston Home &amp; Office Model 2000 Electric Pencil Sharpeners</t>
  </si>
  <si>
    <t>TEC-PH-10002597</t>
  </si>
  <si>
    <t>Xblue XB-1670-86 X16 Small Office Telephone - Titanium</t>
  </si>
  <si>
    <t>OFF-LA-10004425</t>
  </si>
  <si>
    <t>Staple-on labels</t>
  </si>
  <si>
    <t>OFF-PA-10000289</t>
  </si>
  <si>
    <t>Xerox 213</t>
  </si>
  <si>
    <t>CA-2014-123225</t>
  </si>
  <si>
    <t>OFF-PA-10000552</t>
  </si>
  <si>
    <t>Xerox 200</t>
  </si>
  <si>
    <t>OFF-PA-10003543</t>
  </si>
  <si>
    <t>Xerox 1985</t>
  </si>
  <si>
    <t>CA-2014-165379</t>
  </si>
  <si>
    <t>BM-11650</t>
  </si>
  <si>
    <t>Brian Moss</t>
  </si>
  <si>
    <t>CA-2014-130869</t>
  </si>
  <si>
    <t>CB-12025</t>
  </si>
  <si>
    <t>Cassandra Brandow</t>
  </si>
  <si>
    <t>Cedar Hill</t>
  </si>
  <si>
    <t>OFF-EN-10002600</t>
  </si>
  <si>
    <t>Redi-Strip #10 Envelopes, 4 1/8 x 9 1/2</t>
  </si>
  <si>
    <t>CA-2014-109932</t>
  </si>
  <si>
    <t>VP-21760</t>
  </si>
  <si>
    <t>Victoria Pisteka</t>
  </si>
  <si>
    <t>OFF-PA-10001804</t>
  </si>
  <si>
    <t>Xerox 195</t>
  </si>
  <si>
    <t>OFF-PA-10000587</t>
  </si>
  <si>
    <t>Array Parchment Paper, Assorted Colors</t>
  </si>
  <si>
    <t>OFF-AR-10004441</t>
  </si>
  <si>
    <t>BIC Brite Liner Highlighters</t>
  </si>
  <si>
    <t>OFF-AR-10000940</t>
  </si>
  <si>
    <t>Newell 343</t>
  </si>
  <si>
    <t>OFF-AR-10003179</t>
  </si>
  <si>
    <t>Dixon Ticonderoga Core-Lock Colored Pencils</t>
  </si>
  <si>
    <t>CA-2014-103800</t>
  </si>
  <si>
    <t>OFF-PA-10000174</t>
  </si>
  <si>
    <t>Message Book, Wirebound, Four 5 1/2" X 4" Forms/Pg., 200 Dupl. Sets/Book</t>
  </si>
  <si>
    <t>TEC-AC-10003709</t>
  </si>
  <si>
    <t>Maxell 4.7GB DVD-R 5/Pack</t>
  </si>
  <si>
    <t>CA-2014-104773</t>
  </si>
  <si>
    <t>TB-21175</t>
  </si>
  <si>
    <t>Thomas Boland</t>
  </si>
  <si>
    <t>OFF-ST-10000777</t>
  </si>
  <si>
    <t>Companion Letter/Legal File, Black</t>
  </si>
  <si>
    <t>OFF-AR-10001953</t>
  </si>
  <si>
    <t>Boston 1645 Deluxe Heavier-Duty Electric Pencil Sharpener</t>
  </si>
  <si>
    <t>OFF-PA-10002259</t>
  </si>
  <si>
    <t>Geographics Note Cards, Blank, White, 8 1/2" x 11"</t>
  </si>
  <si>
    <t>OFF-PA-10002245</t>
  </si>
  <si>
    <t>Xerox 1895</t>
  </si>
  <si>
    <t>OFF-EN-10004955</t>
  </si>
  <si>
    <t>Fashion Color Clasp Envelopes</t>
  </si>
  <si>
    <t>TEC-AC-10001465</t>
  </si>
  <si>
    <t>SanDisk Cruzer 64 GB USB Flash Drive</t>
  </si>
  <si>
    <t>CA-2014-139017</t>
  </si>
  <si>
    <t>RM-19375</t>
  </si>
  <si>
    <t>Raymond Messe</t>
  </si>
  <si>
    <t>TEC-AC-10001013</t>
  </si>
  <si>
    <t>Logitech ClearChat Comfort/USB Headset H390</t>
  </si>
  <si>
    <t>OFF-PA-10000955</t>
  </si>
  <si>
    <t>Southworth 25% Cotton Granite Paper &amp; Envelopes</t>
  </si>
  <si>
    <t>OFF-PA-10002365</t>
  </si>
  <si>
    <t>Xerox 1967</t>
  </si>
  <si>
    <t>CA-2014-129168</t>
  </si>
  <si>
    <t>KB-16585</t>
  </si>
  <si>
    <t>Ken Black</t>
  </si>
  <si>
    <t>OFF-PA-10001639</t>
  </si>
  <si>
    <t>Xerox 203</t>
  </si>
  <si>
    <t>OFF-PA-10001166</t>
  </si>
  <si>
    <t>Xerox 2</t>
  </si>
  <si>
    <t>CA-2014-110352</t>
  </si>
  <si>
    <t>ED-13885</t>
  </si>
  <si>
    <t>Emily Ducich</t>
  </si>
  <si>
    <t>OFF-LA-10003923</t>
  </si>
  <si>
    <t>Alphabetical Labels for Top Tab Filing</t>
  </si>
  <si>
    <t>CA-2014-107706</t>
  </si>
  <si>
    <t>ST-20530</t>
  </si>
  <si>
    <t>Shui Tom</t>
  </si>
  <si>
    <t>OFF-PA-10000466</t>
  </si>
  <si>
    <t>Memo Book, 100 Message Capacity, 5 3/8” x 11”</t>
  </si>
  <si>
    <t>CA-2014-151078</t>
  </si>
  <si>
    <t>RF-19840</t>
  </si>
  <si>
    <t>Roy Französisch</t>
  </si>
  <si>
    <t>OFF-ST-10001328</t>
  </si>
  <si>
    <t>Personal Filing Tote with Lid, Black/Gray</t>
  </si>
  <si>
    <t>OFF-AR-10003582</t>
  </si>
  <si>
    <t>Boston Electric Pencil Sharpener, Model 1818, Charcoal Black</t>
  </si>
  <si>
    <t>TEC-AC-10000303</t>
  </si>
  <si>
    <t>Logitech M510 Wireless Mouse</t>
  </si>
  <si>
    <t>CA-2014-148782</t>
  </si>
  <si>
    <t>Irving</t>
  </si>
  <si>
    <t>TEC-PH-10002923</t>
  </si>
  <si>
    <t>Logitech B530 USB Headset - headset - Full size, Binaural</t>
  </si>
  <si>
    <t>CA-2014-126963</t>
  </si>
  <si>
    <t>PS-18760</t>
  </si>
  <si>
    <t>Pamela Stobb</t>
  </si>
  <si>
    <t>OFF-PA-10001952</t>
  </si>
  <si>
    <t>Xerox 1902</t>
  </si>
  <si>
    <t>OFF-SU-10004115</t>
  </si>
  <si>
    <t>Acme Stainless Steel Office Snips</t>
  </si>
  <si>
    <t>OFF-ST-10003692</t>
  </si>
  <si>
    <t>Recycled Steel Personal File for Hanging File Folders</t>
  </si>
  <si>
    <t>TEC-PH-10003931</t>
  </si>
  <si>
    <t>JBL Micro Wireless Portable Bluetooth Speaker</t>
  </si>
  <si>
    <t>OFF-AR-10003158</t>
  </si>
  <si>
    <t>Fluorescent Highlighters by Dixon</t>
  </si>
  <si>
    <t>OFF-ST-10004634</t>
  </si>
  <si>
    <t>Personal Folder Holder, Ebony</t>
  </si>
  <si>
    <t>TEC-AC-10003628</t>
  </si>
  <si>
    <t>Logitech 910-002974 M325 Wireless Mouse for Web Scrolling</t>
  </si>
  <si>
    <t>CA-2014-151554</t>
  </si>
  <si>
    <t>CM-11815</t>
  </si>
  <si>
    <t>Candace McMahon</t>
  </si>
  <si>
    <t>OFF-PA-10004609</t>
  </si>
  <si>
    <t>Xerox 221</t>
  </si>
  <si>
    <t>TEC-AC-10001266</t>
  </si>
  <si>
    <t>Memorex Micro Travel Drive 8 GB</t>
  </si>
  <si>
    <t>TEC-PH-10003505</t>
  </si>
  <si>
    <t>Geemarc AmpliPOWER60</t>
  </si>
  <si>
    <t>CA-2014-127383</t>
  </si>
  <si>
    <t>OFF-EN-10004773</t>
  </si>
  <si>
    <t>Staple envelope</t>
  </si>
  <si>
    <t>TEC-PH-10002468</t>
  </si>
  <si>
    <t>Plantronics CS 50-USB - headset - Convertible, Monaural</t>
  </si>
  <si>
    <t>OFF-PA-10003724</t>
  </si>
  <si>
    <t>Wirebound Message Book, 4 per Page</t>
  </si>
  <si>
    <t>TEC-PH-10000369</t>
  </si>
  <si>
    <t>HTC One Mini</t>
  </si>
  <si>
    <t>OFF-AR-10002656</t>
  </si>
  <si>
    <t>Sanford Liquid Accent Highlighters</t>
  </si>
  <si>
    <t>CA-2014-116757</t>
  </si>
  <si>
    <t>MS-17980</t>
  </si>
  <si>
    <t>Michael Stewart</t>
  </si>
  <si>
    <t>OFF-FA-10002815</t>
  </si>
  <si>
    <t>Staples</t>
  </si>
  <si>
    <t>TEC-PH-10000675</t>
  </si>
  <si>
    <t>Panasonic KX TS3282B Corded phone</t>
  </si>
  <si>
    <t>TEC-PH-10004959</t>
  </si>
  <si>
    <t>Classic Ivory Antique Telephone ZL1810</t>
  </si>
  <si>
    <t>OFF-PA-10002005</t>
  </si>
  <si>
    <t>Xerox 225</t>
  </si>
  <si>
    <t>US-2014-157847</t>
  </si>
  <si>
    <t>TEC-AC-10002567</t>
  </si>
  <si>
    <t>Logitech G602 Wireless Gaming Mouse</t>
  </si>
  <si>
    <t>TEC-AC-10003832</t>
  </si>
  <si>
    <t>Imation 16GB Mini TravelDrive USB 2.0 Flash Drive</t>
  </si>
  <si>
    <t>OFF-PA-10004100</t>
  </si>
  <si>
    <t>Xerox 216</t>
  </si>
  <si>
    <t>OFF-PA-10001593</t>
  </si>
  <si>
    <t>Xerox 1947</t>
  </si>
  <si>
    <t>TEC-PH-10004922</t>
  </si>
  <si>
    <t>RCA Visys Integrated PBX 8-Line Router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</si>
  <si>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</si>
  <si>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</si>
  <si>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</si>
  <si>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</si>
  <si>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</si>
  <si>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</si>
  <si>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OFF-PA-10003270</t>
  </si>
  <si>
    <t>Xerox 1954</t>
  </si>
  <si>
    <t>TEC-AC-10000474</t>
  </si>
  <si>
    <t>Kensington Expert Mouse Optical USB Trackball for PC or Mac</t>
  </si>
  <si>
    <t>TEC-PH-10000576</t>
  </si>
  <si>
    <t>AT&amp;T 1080 Corded phone</t>
  </si>
  <si>
    <t>OFF-PA-10000029</t>
  </si>
  <si>
    <t>Xerox 224</t>
  </si>
  <si>
    <t>CA-2014-132801</t>
  </si>
  <si>
    <t>OFF-ST-10001228</t>
  </si>
  <si>
    <t>Fellowes Personal Hanging Folder Files, Navy</t>
  </si>
  <si>
    <t>OFF-ST-10003306</t>
  </si>
  <si>
    <t>Letter Size Cart</t>
  </si>
  <si>
    <t>OFF-EN-10003134</t>
  </si>
  <si>
    <t>OFF-EN-10003567</t>
  </si>
  <si>
    <t>Inter-Office Recycled Envelopes, Brown Kraft, Button-String,10" x 13" , 100/Box</t>
  </si>
  <si>
    <t>OFF-EN-10000056</t>
  </si>
  <si>
    <t>Cameo Buff Policy Envelopes</t>
  </si>
  <si>
    <t>CA-2014-151897</t>
  </si>
  <si>
    <t>VT-21700</t>
  </si>
  <si>
    <t>Valerie Takahito</t>
  </si>
  <si>
    <t>OFF-LA-10001074</t>
  </si>
  <si>
    <t>Round Specialty Laser Printer Labels</t>
  </si>
  <si>
    <t>OFF-PA-10000482</t>
  </si>
  <si>
    <t>Snap-A-Way Black Print Carbonless Ruled Speed Letter, Triplicate</t>
  </si>
  <si>
    <t>TEC-AC-10004171</t>
  </si>
  <si>
    <t>Razer Kraken 7.1 Surround Sound Over Ear USB Gaming Headset</t>
  </si>
  <si>
    <t>TEC-PH-10001128</t>
  </si>
  <si>
    <t>Motorola Droid Maxx</t>
  </si>
  <si>
    <t>TEC-PH-10004667</t>
  </si>
  <si>
    <t>Cisco 8x8 Inc. 6753i IP Business Phone System</t>
  </si>
  <si>
    <t>OFF-EN-10002230</t>
  </si>
  <si>
    <t>Airmail Envelopes</t>
  </si>
  <si>
    <t>TEC-PH-10001819</t>
  </si>
  <si>
    <t>Innergie mMini Combo Duo USB Travel Charging Kit</t>
  </si>
  <si>
    <t>OFF-PA-10001033</t>
  </si>
  <si>
    <t>Xerox 1893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</si>
  <si>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</si>
  <si>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</si>
  <si>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</si>
  <si>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</si>
  <si>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</si>
  <si>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</si>
  <si>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CA-2014-128888</t>
  </si>
  <si>
    <t>PB-19105</t>
  </si>
  <si>
    <t>Peter Bühler</t>
  </si>
  <si>
    <t>OFF-EN-10003001</t>
  </si>
  <si>
    <t>Ames Color-File Green Diamond Border X-ray Mailers</t>
  </si>
  <si>
    <t>TEC-CO-10002095</t>
  </si>
  <si>
    <t>Hewlett Packard 610 Color Digital Copier / Printer</t>
  </si>
  <si>
    <t>CA-2014-169684</t>
  </si>
  <si>
    <t>FH-14365</t>
  </si>
  <si>
    <t>Fred Hopkins</t>
  </si>
  <si>
    <t>Knoxville</t>
  </si>
  <si>
    <t>Tennessee</t>
  </si>
  <si>
    <t>US-2014-147774</t>
  </si>
  <si>
    <t>MM-18280</t>
  </si>
  <si>
    <t>Muhammed MacIntyre</t>
  </si>
  <si>
    <t>Smyrna</t>
  </si>
  <si>
    <t>OFF-BI-10003091</t>
  </si>
  <si>
    <t>GBC DocuBind TL200 Manual Binding Machine</t>
  </si>
  <si>
    <t>US-2014-155544</t>
  </si>
  <si>
    <t>GM-14440</t>
  </si>
  <si>
    <t>Gary McGarr</t>
  </si>
  <si>
    <t>FUR-CH-10000422</t>
  </si>
  <si>
    <t>Global Highback Leather Tilter in Burgundy</t>
  </si>
  <si>
    <t>CA-2014-134621</t>
  </si>
  <si>
    <t>DP-13390</t>
  </si>
  <si>
    <t>Dennis Pardue</t>
  </si>
  <si>
    <t>Columbia</t>
  </si>
  <si>
    <t>CA-2014-166730</t>
  </si>
  <si>
    <t>DD-13570</t>
  </si>
  <si>
    <t>Dorothy Dickinson</t>
  </si>
  <si>
    <t>Memphis</t>
  </si>
  <si>
    <t>OFF-ST-10002554</t>
  </si>
  <si>
    <t>Tennsco Industrial Shelving</t>
  </si>
  <si>
    <t>CA-2014-107811</t>
  </si>
  <si>
    <t>LA-16780</t>
  </si>
  <si>
    <t>Laura Armstrong</t>
  </si>
  <si>
    <t>OFF-ST-10000798</t>
  </si>
  <si>
    <t>2300 Heavy-Duty Transfer File Systems by Perma</t>
  </si>
  <si>
    <t>CA-2014-152849</t>
  </si>
  <si>
    <t>DW-13195</t>
  </si>
  <si>
    <t>David Wiener</t>
  </si>
  <si>
    <t>OFF-AR-10002833</t>
  </si>
  <si>
    <t>Newell 322</t>
  </si>
  <si>
    <t>CA-2014-116407</t>
  </si>
  <si>
    <t>JF-15190</t>
  </si>
  <si>
    <t>Jamie Frazer</t>
  </si>
  <si>
    <t>Johnson City</t>
  </si>
  <si>
    <t>OFF-AR-10001315</t>
  </si>
  <si>
    <t>Newell 310</t>
  </si>
  <si>
    <t>CA-2014-146731</t>
  </si>
  <si>
    <t>AT-10735</t>
  </si>
  <si>
    <t>Annie Thurman</t>
  </si>
  <si>
    <t>Nashville</t>
  </si>
  <si>
    <t>OFF-PA-10000141</t>
  </si>
  <si>
    <t>Ampad Evidence Wirebond Steno Books, 6" x 9"</t>
  </si>
  <si>
    <t>FUR-FU-10001473</t>
  </si>
  <si>
    <t>DAX Wood Document Frame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</si>
  <si>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</si>
  <si>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</si>
  <si>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</si>
  <si>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</si>
  <si>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</si>
  <si>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CA-2014-155390</t>
  </si>
  <si>
    <t>OFF-PA-10002137</t>
  </si>
  <si>
    <t>Southworth 100% Résumé Paper, 24lb.</t>
  </si>
  <si>
    <t>US-2014-109162</t>
  </si>
  <si>
    <t>KE-16420</t>
  </si>
  <si>
    <t>Katrina Edelman</t>
  </si>
  <si>
    <t>Bristol</t>
  </si>
  <si>
    <t>FUR-CH-10002647</t>
  </si>
  <si>
    <t>Situations Contoured Folding Chairs, 4/Set</t>
  </si>
  <si>
    <t>OFF-PA-10002689</t>
  </si>
  <si>
    <t>Weyerhaeuser First Choice Laser/Copy Paper (20Lb. and 88 Bright)</t>
  </si>
  <si>
    <t>OFF-AP-10002118</t>
  </si>
  <si>
    <t>1.7 Cubic Foot Compact "Cube" Office Refrigerators</t>
  </si>
  <si>
    <t>CA-2014-140886</t>
  </si>
  <si>
    <t>KW-16570</t>
  </si>
  <si>
    <t>Kelly Williams</t>
  </si>
  <si>
    <t>Clarksville</t>
  </si>
  <si>
    <t>OFF-LA-10004544</t>
  </si>
  <si>
    <t>Avery 505</t>
  </si>
  <si>
    <t>FUR-CH-10001394</t>
  </si>
  <si>
    <t>Global Leather Executive Chair</t>
  </si>
  <si>
    <t>OFF-PA-10001019</t>
  </si>
  <si>
    <t>Xerox 1884</t>
  </si>
  <si>
    <t>CA-2014-115980</t>
  </si>
  <si>
    <t>Sioux Falls</t>
  </si>
  <si>
    <t>South Dakota</t>
  </si>
  <si>
    <t>OFF-FA-10000304</t>
  </si>
  <si>
    <t>Advantus Push Pins</t>
  </si>
  <si>
    <t>CA-2014-167997</t>
  </si>
  <si>
    <t>CA-11965</t>
  </si>
  <si>
    <t>Carol Adams</t>
  </si>
  <si>
    <t>Rapid City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</si>
  <si>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</si>
  <si>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</si>
  <si>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</si>
  <si>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</si>
  <si>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CA-2014-113047</t>
  </si>
  <si>
    <t>AP-10915</t>
  </si>
  <si>
    <t>Arthur Prichep</t>
  </si>
  <si>
    <t>Rock Hill</t>
  </si>
  <si>
    <t>South Carolina</t>
  </si>
  <si>
    <t>OFF-FA-10002763</t>
  </si>
  <si>
    <t>Advantus Map Pennant Flags and Round Head Tacks</t>
  </si>
  <si>
    <t>CA-2014-101560</t>
  </si>
  <si>
    <t>CS-12250</t>
  </si>
  <si>
    <t>Chris Selesnick</t>
  </si>
  <si>
    <t>OFF-BI-10000309</t>
  </si>
  <si>
    <t>GBC Twin Loop Wire Binding Elements, 9/16" Spine, Black</t>
  </si>
  <si>
    <t>CA-2014-115357</t>
  </si>
  <si>
    <t>RF-19735</t>
  </si>
  <si>
    <t>Roland Fjeld</t>
  </si>
  <si>
    <t>CA-2014-116239</t>
  </si>
  <si>
    <t>OFF-ST-10001370</t>
  </si>
  <si>
    <t>Sensible Storage WireTech Storage Systems</t>
  </si>
  <si>
    <t>CA-2014-128846</t>
  </si>
  <si>
    <t>RS-19765</t>
  </si>
  <si>
    <t>Roland Schwarz</t>
  </si>
  <si>
    <t>OFF-PA-10000100</t>
  </si>
  <si>
    <t>Xerox 1945</t>
  </si>
  <si>
    <t>FUR-FU-10003773</t>
  </si>
  <si>
    <t>Eldon Cleatmat Plus Chair Mats for High Pile Carpets</t>
  </si>
  <si>
    <t>OFF-PA-10001363</t>
  </si>
  <si>
    <t>Xerox 1933</t>
  </si>
  <si>
    <t>CA-2014-109232</t>
  </si>
  <si>
    <t>ND-18370</t>
  </si>
  <si>
    <t>Natalie DeCherney</t>
  </si>
  <si>
    <t>Mount Pleasant</t>
  </si>
  <si>
    <t>TEC-PH-10003273</t>
  </si>
  <si>
    <t>AT&amp;T TR1909W</t>
  </si>
  <si>
    <t>CA-2014-145387</t>
  </si>
  <si>
    <t>AM-10705</t>
  </si>
  <si>
    <t>Anne McFarland</t>
  </si>
  <si>
    <t>Cranston</t>
  </si>
  <si>
    <t>Rhode Island</t>
  </si>
  <si>
    <t>East</t>
  </si>
  <si>
    <t>FUR-TA-10003238</t>
  </si>
  <si>
    <t>Chromcraft Bull-Nose Wood 48" x 96" Rectangular Conference Tables</t>
  </si>
  <si>
    <t>FUR-FU-10002364</t>
  </si>
  <si>
    <t>Eldon Expressions Wood Desk Accessories, Oak</t>
  </si>
  <si>
    <t>RSVP Cards &amp; Envelopes, Blank White, 8-1/2" X 11", 24 Cards/25 Envelopes/Set</t>
  </si>
  <si>
    <t>CA-2014-133592</t>
  </si>
  <si>
    <t>Providence</t>
  </si>
  <si>
    <t>OFF-PA-10002586</t>
  </si>
  <si>
    <t>Xerox 1970</t>
  </si>
  <si>
    <t>FUR-FU-10000023</t>
  </si>
  <si>
    <t>OFF-BI-10004001</t>
  </si>
  <si>
    <t>GBC Recycled VeloBinder Covers</t>
  </si>
  <si>
    <t>CA-2014-122588</t>
  </si>
  <si>
    <t>AR-10540</t>
  </si>
  <si>
    <t>Andy Reiter</t>
  </si>
  <si>
    <t>Woonsocket</t>
  </si>
  <si>
    <t>OFF-AR-10001683</t>
  </si>
  <si>
    <t>Lumber Crayons</t>
  </si>
  <si>
    <t>FUR-BO-10000362</t>
  </si>
  <si>
    <t>Sauder Inglewood Library Bookcases</t>
  </si>
  <si>
    <t>OFF-PA-10003228</t>
  </si>
  <si>
    <t>Xerox 1917</t>
  </si>
  <si>
    <t>FUR-CH-10004218</t>
  </si>
  <si>
    <t>Global Fabric Manager's Chair, Dark Gray</t>
  </si>
  <si>
    <t>FUR-CH-10002320</t>
  </si>
  <si>
    <t>Hon Pagoda Stacking Chairs</t>
  </si>
  <si>
    <t>TEC-AC-10002049</t>
  </si>
  <si>
    <t>Plantronics Savi W720 Multi-Device Wireless Headset System</t>
  </si>
  <si>
    <t>CA-2014-122336</t>
  </si>
  <si>
    <t>JD-15895</t>
  </si>
  <si>
    <t>Jonathan Doherty</t>
  </si>
  <si>
    <t>Philadelphia</t>
  </si>
  <si>
    <t>Pennsylvania</t>
  </si>
  <si>
    <t>OFF-BI-10003656</t>
  </si>
  <si>
    <t>Fellowes PB200 Plastic Comb Binding Machine</t>
  </si>
  <si>
    <t>CA-2014-122882</t>
  </si>
  <si>
    <t>CA-2014-122931</t>
  </si>
  <si>
    <t>SM-20950</t>
  </si>
  <si>
    <t>Suzanne McNair</t>
  </si>
  <si>
    <t>OFF-ST-10004459</t>
  </si>
  <si>
    <t>Tennsco Single-Tier Lockers</t>
  </si>
  <si>
    <t>CA-2014-114181</t>
  </si>
  <si>
    <t>AF-10885</t>
  </si>
  <si>
    <t>Art Foster</t>
  </si>
  <si>
    <t>CA-2014-142839</t>
  </si>
  <si>
    <t>TS-21610</t>
  </si>
  <si>
    <t>Troy Staebel</t>
  </si>
  <si>
    <t>FUR-TA-10001539</t>
  </si>
  <si>
    <t>Chromcraft Rectangular Conference Tables</t>
  </si>
  <si>
    <t>CA-2014-155796</t>
  </si>
  <si>
    <t>Reading</t>
  </si>
  <si>
    <t>FUR-BO-10002545</t>
  </si>
  <si>
    <t>Atlantic Metals Mobile 3-Shelf Bookcases, Custom Colors</t>
  </si>
  <si>
    <t>CA-2014-129938</t>
  </si>
  <si>
    <t>EB-13705</t>
  </si>
  <si>
    <t>Ed Braxton</t>
  </si>
  <si>
    <t>FUR-CH-10003774</t>
  </si>
  <si>
    <t>Global Wood Trimmed Manager's Task Chair, Khaki</t>
  </si>
  <si>
    <t>US-2014-159926</t>
  </si>
  <si>
    <t>US-2014-115189</t>
  </si>
  <si>
    <t>AR-10345</t>
  </si>
  <si>
    <t>Alex Russell</t>
  </si>
  <si>
    <t>FUR-TA-10004575</t>
  </si>
  <si>
    <t>Hon 5100 Series Wood Tables</t>
  </si>
  <si>
    <t>CA-2014-114251</t>
  </si>
  <si>
    <t>MD-17350</t>
  </si>
  <si>
    <t>Maribeth Dona</t>
  </si>
  <si>
    <t>OFF-ST-10003716</t>
  </si>
  <si>
    <t>Tennsco Double-Tier Lockers</t>
  </si>
  <si>
    <t>CA-2014-138317</t>
  </si>
  <si>
    <t>NW-18400</t>
  </si>
  <si>
    <t>Natalie Webber</t>
  </si>
  <si>
    <t>TEC-MA-10004521</t>
  </si>
  <si>
    <t>Epson Perfection V600 Photo Scanner</t>
  </si>
  <si>
    <t>CA-2014-159835</t>
  </si>
  <si>
    <t>RB-19330</t>
  </si>
  <si>
    <t>Randy Bradley</t>
  </si>
  <si>
    <t>TEC-PH-10002170</t>
  </si>
  <si>
    <t>ClearSounds CSC500 Amplified Spirit Phone Corded phone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</si>
  <si>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</si>
  <si>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</si>
  <si>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</si>
  <si>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</si>
  <si>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</si>
  <si>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</si>
  <si>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CA-2014-149524</t>
  </si>
  <si>
    <t>BS-11590</t>
  </si>
  <si>
    <t>Brendan Sweed</t>
  </si>
  <si>
    <t>FUR-BO-10003433</t>
  </si>
  <si>
    <t>Sauder Cornerstone Collection Library</t>
  </si>
  <si>
    <t>CA-2014-138450</t>
  </si>
  <si>
    <t>EH-13765</t>
  </si>
  <si>
    <t>Edward Hooks</t>
  </si>
  <si>
    <t>CA-2014-137589</t>
  </si>
  <si>
    <t>CA-2014-139598</t>
  </si>
  <si>
    <t>MG-17695</t>
  </si>
  <si>
    <t>Maureen Gnade</t>
  </si>
  <si>
    <t>FUR-TA-10004175</t>
  </si>
  <si>
    <t>Hon 30" x 60" Table with Locking Drawer</t>
  </si>
  <si>
    <t>CA-2014-125542</t>
  </si>
  <si>
    <t>NB-18655</t>
  </si>
  <si>
    <t>Nona Balk</t>
  </si>
  <si>
    <t>US-2014-118486</t>
  </si>
  <si>
    <t>FUR-TA-10001039</t>
  </si>
  <si>
    <t>US-2014-138758</t>
  </si>
  <si>
    <t>JL-15835</t>
  </si>
  <si>
    <t>John Lee</t>
  </si>
  <si>
    <t>FUR-CH-10002880</t>
  </si>
  <si>
    <t>Global High-Back Leather Tilter, Burgundy</t>
  </si>
  <si>
    <t>CA-2014-115791</t>
  </si>
  <si>
    <t>DL-13315</t>
  </si>
  <si>
    <t>Delfina Latchford</t>
  </si>
  <si>
    <t>TEC-PH-10004614</t>
  </si>
  <si>
    <t>AT&amp;T 841000 Phone</t>
  </si>
  <si>
    <t>FUR-FU-10001468</t>
  </si>
  <si>
    <t>Tenex Antistatic Computer Chair Mats</t>
  </si>
  <si>
    <t>CA-2014-140858</t>
  </si>
  <si>
    <t>CA-12775</t>
  </si>
  <si>
    <t>Cynthia Arntzen</t>
  </si>
  <si>
    <t>OFF-BI-10004230</t>
  </si>
  <si>
    <t>GBC Recycled Grain Textured Covers</t>
  </si>
  <si>
    <t>CA-2014-110611</t>
  </si>
  <si>
    <t>OFF-ST-10000642</t>
  </si>
  <si>
    <t>Tennsco Lockers, Gray</t>
  </si>
  <si>
    <t>CA-2014-154963</t>
  </si>
  <si>
    <t>AA-10645</t>
  </si>
  <si>
    <t>Anna Andreadi</t>
  </si>
  <si>
    <t>Chester</t>
  </si>
  <si>
    <t>TEC-PH-10004093</t>
  </si>
  <si>
    <t>Panasonic Kx-TS550</t>
  </si>
  <si>
    <t>CA-2014-102869</t>
  </si>
  <si>
    <t>LC-17140</t>
  </si>
  <si>
    <t>Logan Currie</t>
  </si>
  <si>
    <t>TEC-PH-10002549</t>
  </si>
  <si>
    <t>Polycom SoundPoint IP 450 VoIP phone</t>
  </si>
  <si>
    <t>TEC-AC-10002134</t>
  </si>
  <si>
    <t>Rosewill 107 Normal Keys USB Wired Standard Keyboard</t>
  </si>
  <si>
    <t>CA-2014-139542</t>
  </si>
  <si>
    <t>CA-2014-164182</t>
  </si>
  <si>
    <t>TEC-PH-10002583</t>
  </si>
  <si>
    <t>iOttie HLCRIO102 Car Mount</t>
  </si>
  <si>
    <t>OFF-BI-10001575</t>
  </si>
  <si>
    <t>GBC Linen Binding Covers</t>
  </si>
  <si>
    <t>CA-2014-144974</t>
  </si>
  <si>
    <t>OFF-BI-10003274</t>
  </si>
  <si>
    <t>Avery Durable Slant Ring Binders, No Labels</t>
  </si>
  <si>
    <t>US-2014-105767</t>
  </si>
  <si>
    <t>AR-10510</t>
  </si>
  <si>
    <t>Andrew Roberts</t>
  </si>
  <si>
    <t>TEC-PH-10003092</t>
  </si>
  <si>
    <t>Motorola L804</t>
  </si>
  <si>
    <t>FUR-TA-10004147</t>
  </si>
  <si>
    <t>Hon 4060 Series Tables</t>
  </si>
  <si>
    <t>OFF-BI-10003684</t>
  </si>
  <si>
    <t>Wilson Jones Legal Size Ring Binders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</si>
  <si>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</si>
  <si>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</si>
  <si>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</si>
  <si>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</si>
  <si>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</si>
  <si>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OFF-ST-10003656</t>
  </si>
  <si>
    <t>Safco Industrial Wire Shelving</t>
  </si>
  <si>
    <t>CA-2014-117478</t>
  </si>
  <si>
    <t>LH-16750</t>
  </si>
  <si>
    <t>Larry Hughes</t>
  </si>
  <si>
    <t>OFF-BI-10000069</t>
  </si>
  <si>
    <t>GBC Prepunched Paper, 19-Hole, for Binding Systems, 24-lb</t>
  </si>
  <si>
    <t>US-2014-112564</t>
  </si>
  <si>
    <t>TS-21160</t>
  </si>
  <si>
    <t>Theresa Swint</t>
  </si>
  <si>
    <t>OFF-BI-10004876</t>
  </si>
  <si>
    <t>Wilson Jones Suede Grain Vinyl Binders</t>
  </si>
  <si>
    <t>OFF-BI-10000848</t>
  </si>
  <si>
    <t>Angle-D Ring Binders</t>
  </si>
  <si>
    <t>TEC-PH-10002070</t>
  </si>
  <si>
    <t>Griffin GC36547 PowerJolt SE Lightning Charger</t>
  </si>
  <si>
    <t>OFF-SU-10004498</t>
  </si>
  <si>
    <t>Martin-Yale Premier Letter Opener</t>
  </si>
  <si>
    <t>US-2014-149034</t>
  </si>
  <si>
    <t>RD-19900</t>
  </si>
  <si>
    <t>Ruben Dartt</t>
  </si>
  <si>
    <t>TEC-AC-10003023</t>
  </si>
  <si>
    <t>Logitech G105 Gaming Keyboard</t>
  </si>
  <si>
    <t>CA-2014-112403</t>
  </si>
  <si>
    <t>JO-15280</t>
  </si>
  <si>
    <t>Jas O'Carroll</t>
  </si>
  <si>
    <t>OFF-BI-10003529</t>
  </si>
  <si>
    <t>Avery Round Ring Poly Binders</t>
  </si>
  <si>
    <t>CA-2014-111157</t>
  </si>
  <si>
    <t>NH-18610</t>
  </si>
  <si>
    <t>Nicole Hansen</t>
  </si>
  <si>
    <t>OFF-PA-10000327</t>
  </si>
  <si>
    <t>Xerox 1971</t>
  </si>
  <si>
    <t>TEC-AC-10001553</t>
  </si>
  <si>
    <t>Memorex 25GB 6X Branded Blu-Ray Recordable Disc, 15/Pack</t>
  </si>
  <si>
    <t>CA-2014-128062</t>
  </si>
  <si>
    <t>OFF-PA-10001583</t>
  </si>
  <si>
    <t>1/4 Fold Party Design Invitations &amp; White Envelopes, 24 8-1/2" X 11" Cards, 25 Env./Pack</t>
  </si>
  <si>
    <t>FUR-FU-10001057</t>
  </si>
  <si>
    <t>Tensor Track Tree Floor Lamp</t>
  </si>
  <si>
    <t>CA-2014-126032</t>
  </si>
  <si>
    <t>BS-11665</t>
  </si>
  <si>
    <t>Brian Stugart</t>
  </si>
  <si>
    <t>TEC-AC-10000158</t>
  </si>
  <si>
    <t>Sony 64GB Class 10 Micro SDHC R40 Memory Card</t>
  </si>
  <si>
    <t>CA-2014-101427</t>
  </si>
  <si>
    <t>AY-10555</t>
  </si>
  <si>
    <t>Andy Yotov</t>
  </si>
  <si>
    <t>OFF-AR-10002257</t>
  </si>
  <si>
    <t>Eldon Spacemaker Box, Quick-Snap Lid, Clear</t>
  </si>
  <si>
    <t>CA-2014-136280</t>
  </si>
  <si>
    <t>Co-12640</t>
  </si>
  <si>
    <t>Corey-Lock</t>
  </si>
  <si>
    <t>OFF-LA-10000452</t>
  </si>
  <si>
    <t>Avery 488</t>
  </si>
  <si>
    <t>CA-2014-162684</t>
  </si>
  <si>
    <t>OFF-FA-10000992</t>
  </si>
  <si>
    <t>Acco Clips to Go Binder Clips, 24 Clips in Two Sizes</t>
  </si>
  <si>
    <t>OFF-AR-10003469</t>
  </si>
  <si>
    <t>Nontoxic Chalk</t>
  </si>
  <si>
    <t>OFF-AR-10000122</t>
  </si>
  <si>
    <t>Newell 314</t>
  </si>
  <si>
    <t>OFF-AP-10003860</t>
  </si>
  <si>
    <t>Fellowes Advanced 8 Outlet Surge Suppressor with Phone/Fax Protection</t>
  </si>
  <si>
    <t>OFF-AR-10001044</t>
  </si>
  <si>
    <t>BOSTON Ranger #55 Pencil Sharpener, Black</t>
  </si>
  <si>
    <t>OFF-AP-10002998</t>
  </si>
  <si>
    <t>Holmes 99% HEPA Air Purifier</t>
  </si>
  <si>
    <t>CA-2014-168823</t>
  </si>
  <si>
    <t>MA-17560</t>
  </si>
  <si>
    <t>Matt Abelman</t>
  </si>
  <si>
    <t>OFF-PA-10004000</t>
  </si>
  <si>
    <t>While You Were Out Pads, 50 per Pad, 4 x 5 1/4, Green Cycle</t>
  </si>
  <si>
    <t>TEC-PH-10003589</t>
  </si>
  <si>
    <t>invisibleSHIELD by ZAGG Smudge-Free Screen Protector</t>
  </si>
  <si>
    <t>CA-2014-138072</t>
  </si>
  <si>
    <t>GA-14725</t>
  </si>
  <si>
    <t>Guy Armstrong</t>
  </si>
  <si>
    <t>TEC-AC-10004859</t>
  </si>
  <si>
    <t>Maxell Pro 80 Minute CD-R, 10/Pack</t>
  </si>
  <si>
    <t>CA-2014-141817</t>
  </si>
  <si>
    <t>MB-18085</t>
  </si>
  <si>
    <t>Mick Brown</t>
  </si>
  <si>
    <t>OFF-AR-10003478</t>
  </si>
  <si>
    <t>Avery Hi-Liter EverBold Pen Style Fluorescent Highlighters, 4/Pack</t>
  </si>
  <si>
    <t>FUR-FU-10000409</t>
  </si>
  <si>
    <t>GE 4 Foot Flourescent Tube, 40 Watt</t>
  </si>
  <si>
    <t>Eldon Executive Woodline II Desk Accessories, Mahogany</t>
  </si>
  <si>
    <t>OFF-AP-10003287</t>
  </si>
  <si>
    <t>Tripp Lite TLP810NET Broadband Surge for Modem/Fax</t>
  </si>
  <si>
    <t>CA-2014-132962</t>
  </si>
  <si>
    <t>JM-15535</t>
  </si>
  <si>
    <t>Jessica Myrick</t>
  </si>
  <si>
    <t>OFF-PA-10000788</t>
  </si>
  <si>
    <t>Xerox 210</t>
  </si>
  <si>
    <t>OFF-PA-10004569</t>
  </si>
  <si>
    <t>Wirebound Message Books, Two 4 1/4" x 5" Forms per Page</t>
  </si>
  <si>
    <t>OFF-AP-10001492</t>
  </si>
  <si>
    <t>Acco Six-Outlet Power Strip, 4' Cord Length</t>
  </si>
  <si>
    <t>US-2014-126571</t>
  </si>
  <si>
    <t>JF-15565</t>
  </si>
  <si>
    <t>Jill Fjeld</t>
  </si>
  <si>
    <t>OFF-ST-10003816</t>
  </si>
  <si>
    <t>Fellowes High-Stak Drawer Files</t>
  </si>
  <si>
    <t>OFF-AR-10001246</t>
  </si>
  <si>
    <t>Newell 317</t>
  </si>
  <si>
    <t>FUR-FU-10003039</t>
  </si>
  <si>
    <t>Howard Miller 11-1/2" Diameter Grantwood Wall Clock</t>
  </si>
  <si>
    <t>OFF-AR-10000716</t>
  </si>
  <si>
    <t>DIXON Ticonderoga Erasable Checking Pencils</t>
  </si>
  <si>
    <t>OFF-PA-10000533</t>
  </si>
  <si>
    <t>Southworth Parchment Paper &amp; Envelopes</t>
  </si>
  <si>
    <t>CA-2014-138128</t>
  </si>
  <si>
    <t>FP-14320</t>
  </si>
  <si>
    <t>Frank Preis</t>
  </si>
  <si>
    <t>OFF-EN-10002500</t>
  </si>
  <si>
    <t>Globe Weis Peel &amp; Seel First Class Envelopes</t>
  </si>
  <si>
    <t>TEC-AC-10004864</t>
  </si>
  <si>
    <t>Memorex Micro Travel Drive 32 GB</t>
  </si>
  <si>
    <t>OFF-EN-10001539</t>
  </si>
  <si>
    <t>CA-2014-164259</t>
  </si>
  <si>
    <t>SP-20860</t>
  </si>
  <si>
    <t>Sung Pak</t>
  </si>
  <si>
    <t>OFF-AR-10003373</t>
  </si>
  <si>
    <t>Boston School Pro Electric Pencil Sharpener, 1670</t>
  </si>
  <si>
    <t>CA-2014-164385</t>
  </si>
  <si>
    <t>NB-18580</t>
  </si>
  <si>
    <t>Nicole Brennan</t>
  </si>
  <si>
    <t>OFF-AP-10002191</t>
  </si>
  <si>
    <t>Belkin 8 Outlet SurgeMaster II Gold Surge Protector</t>
  </si>
  <si>
    <t>TEC-AC-10004659</t>
  </si>
  <si>
    <t>Imation Secure+ Hardware Encrypted USB 2.0 Flash Drive; 16GB</t>
  </si>
  <si>
    <t>CA-2014-149055</t>
  </si>
  <si>
    <t>PB-19210</t>
  </si>
  <si>
    <t>Phillip Breyer</t>
  </si>
  <si>
    <t>OFF-EN-10003040</t>
  </si>
  <si>
    <t>Quality Park Security Envelopes</t>
  </si>
  <si>
    <t>CA-2014-149594</t>
  </si>
  <si>
    <t>MF-18250</t>
  </si>
  <si>
    <t>Monica Federle</t>
  </si>
  <si>
    <t>FUR-FU-10000222</t>
  </si>
  <si>
    <t>Seth Thomas 16" Steel Case Clock</t>
  </si>
  <si>
    <t>TEC-AC-10004353</t>
  </si>
  <si>
    <t>Hypercom P1300 Pinpad</t>
  </si>
  <si>
    <t>TEC-PH-10000702</t>
  </si>
  <si>
    <t>Square Credit Card Reader, 4 1/2" x 4 1/2" x 1", White</t>
  </si>
  <si>
    <t>CA-2014-117429</t>
  </si>
  <si>
    <t>OFF-PA-10000304</t>
  </si>
  <si>
    <t>Xerox 1995</t>
  </si>
  <si>
    <t>OFF-EN-10001335</t>
  </si>
  <si>
    <t>White Business Envelopes with Contemporary Seam, Recycled White Business Envelopes</t>
  </si>
  <si>
    <t>OFF-FA-10002780</t>
  </si>
  <si>
    <t>OFF-LA-10002945</t>
  </si>
  <si>
    <t>Permanent Self-Adhesive File Folder Labels for Typewriters, 1 1/8 x 3 1/2, White</t>
  </si>
  <si>
    <t>CA-2014-127859</t>
  </si>
  <si>
    <t>QJ-19255</t>
  </si>
  <si>
    <t>Quincy Jones</t>
  </si>
  <si>
    <t>OFF-PA-10003395</t>
  </si>
  <si>
    <t>Xerox 1941</t>
  </si>
  <si>
    <t>TEC-CO-10001766</t>
  </si>
  <si>
    <t>Canon PC940 Copier</t>
  </si>
  <si>
    <t>CA-2014-116666</t>
  </si>
  <si>
    <t>KT-16480</t>
  </si>
  <si>
    <t>Kean Thornton</t>
  </si>
  <si>
    <t>TEC-CO-10001449</t>
  </si>
  <si>
    <t>Hewlett Packard LaserJet 3310 Copier</t>
  </si>
  <si>
    <t>CA-2014-168984</t>
  </si>
  <si>
    <t>Tigard</t>
  </si>
  <si>
    <t>Oregon</t>
  </si>
  <si>
    <t>OFF-ST-10001097</t>
  </si>
  <si>
    <t>Office Impressions Heavy Duty Welded Shelving &amp; Multimedia Storage Drawers</t>
  </si>
  <si>
    <t>CA-2014-148915</t>
  </si>
  <si>
    <t>Portland</t>
  </si>
  <si>
    <t>OFF-ST-10001128</t>
  </si>
  <si>
    <t>Carina Mini System Audio Rack, Model AR050B</t>
  </si>
  <si>
    <t>CA-2014-129364</t>
  </si>
  <si>
    <t>TB-21250</t>
  </si>
  <si>
    <t>Tim Brockman</t>
  </si>
  <si>
    <t>Salem</t>
  </si>
  <si>
    <t>US-2014-112872</t>
  </si>
  <si>
    <t>RC-19960</t>
  </si>
  <si>
    <t>Ryan Crowe</t>
  </si>
  <si>
    <t>CA-2014-131947</t>
  </si>
  <si>
    <t>JA-15970</t>
  </si>
  <si>
    <t>Joseph Airdo</t>
  </si>
  <si>
    <t>TEC-MA-10004086</t>
  </si>
  <si>
    <t>Plantronics Single Ear Headset</t>
  </si>
  <si>
    <t>OFF-BI-10001132</t>
  </si>
  <si>
    <t>Acco PRESSTEX Data Binder with Storage Hooks, Dark Blue, 9 1/2" X 11"</t>
  </si>
  <si>
    <t>CA-2014-164469</t>
  </si>
  <si>
    <t>GK-14620</t>
  </si>
  <si>
    <t>Grace Kelly</t>
  </si>
  <si>
    <t>OFF-AR-10001473</t>
  </si>
  <si>
    <t>Newell 313</t>
  </si>
  <si>
    <t>OFF-ST-10001031</t>
  </si>
  <si>
    <t>Adjustable Personal File Tote</t>
  </si>
  <si>
    <t>OFF-ST-10002205</t>
  </si>
  <si>
    <t>File Shuttle I and Handi-File</t>
  </si>
  <si>
    <t>OFF-AR-10000411</t>
  </si>
  <si>
    <t>Boston 16701 Slimline Battery Pencil Sharpener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</si>
  <si>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</si>
  <si>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</si>
  <si>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</si>
  <si>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</si>
  <si>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</si>
  <si>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</si>
  <si>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CA-2014-123477</t>
  </si>
  <si>
    <t>OFF-AP-10000692</t>
  </si>
  <si>
    <t>Fellowes Mighty 8 Compact Surge Protector</t>
  </si>
  <si>
    <t>US-2014-139640</t>
  </si>
  <si>
    <t>OFF-AR-10002240</t>
  </si>
  <si>
    <t>Panasonic KP-150 Electric Pencil Sharpener</t>
  </si>
  <si>
    <t>CA-2014-125731</t>
  </si>
  <si>
    <t>Gresham</t>
  </si>
  <si>
    <t>OFF-EN-10003072</t>
  </si>
  <si>
    <t>Peel &amp; Seel Envelopes</t>
  </si>
  <si>
    <t>US-2014-107993</t>
  </si>
  <si>
    <t>SE-20110</t>
  </si>
  <si>
    <t>Sanjit Engle</t>
  </si>
  <si>
    <t>TEC-PH-10003095</t>
  </si>
  <si>
    <t>Samsung HM1900 Bluetooth Headset</t>
  </si>
  <si>
    <t>OFF-LA-10001569</t>
  </si>
  <si>
    <t>Avery 499</t>
  </si>
  <si>
    <t>TEC-PH-10002115</t>
  </si>
  <si>
    <t>Plantronics 81402</t>
  </si>
  <si>
    <t>TEC-PH-10000673</t>
  </si>
  <si>
    <t>Plantronics Voyager Pro HD - Bluetooth Headset</t>
  </si>
  <si>
    <t>TEC-AC-10004633</t>
  </si>
  <si>
    <t>Verbatim 25 GB 6x Blu-ray Single Layer Recordable Disc, 3/Pack</t>
  </si>
  <si>
    <t>OFF-PA-10003039</t>
  </si>
  <si>
    <t>Xerox 1960</t>
  </si>
  <si>
    <t>FUR-CH-10003973</t>
  </si>
  <si>
    <t>GuestStacker Chair with Chrome Finish Legs</t>
  </si>
  <si>
    <t>US-2014-112949</t>
  </si>
  <si>
    <t>Lawton</t>
  </si>
  <si>
    <t>Oklahoma</t>
  </si>
  <si>
    <t>CA-2014-117765</t>
  </si>
  <si>
    <t>RB-19465</t>
  </si>
  <si>
    <t>Rick Bensley</t>
  </si>
  <si>
    <t>Tulsa</t>
  </si>
  <si>
    <t>OFF-ST-10003327</t>
  </si>
  <si>
    <t>Akro-Mils 12-Gallon Tote</t>
  </si>
  <si>
    <t>CA-2014-131002</t>
  </si>
  <si>
    <t>OFF-BI-10000474</t>
  </si>
  <si>
    <t>Avery Recycled Flexi-View Covers for Binding Systems</t>
  </si>
  <si>
    <t>OFF-BI-10000948</t>
  </si>
  <si>
    <t>GBC Laser Imprintable Binding System Covers, Desert Sand</t>
  </si>
  <si>
    <t>FUR-FU-10004270</t>
  </si>
  <si>
    <t>Executive Impressions 13" Clairmont Wall Clock</t>
  </si>
  <si>
    <t>TEC-PH-10000215</t>
  </si>
  <si>
    <t>Plantronics Cordless Phone Headset with In-line Volume - M214C</t>
  </si>
  <si>
    <t>CA-2014-122749</t>
  </si>
  <si>
    <t>NG-18430</t>
  </si>
  <si>
    <t>Nathan Gelder</t>
  </si>
  <si>
    <t>Oklahoma City</t>
  </si>
  <si>
    <t>TEC-PH-10003811</t>
  </si>
  <si>
    <t>Jabra Supreme Plus Driver Edition Headset</t>
  </si>
  <si>
    <t>OFF-AP-10001005</t>
  </si>
  <si>
    <t>Honeywell Quietcare HEPA Air Cleaner</t>
  </si>
  <si>
    <t>FUR-FU-10004665</t>
  </si>
  <si>
    <t>3M Polarizing Task Lamp with Clamp Arm, Light Gray</t>
  </si>
  <si>
    <t>CA-2014-108609</t>
  </si>
  <si>
    <t>Lorain</t>
  </si>
  <si>
    <t>Ohio</t>
  </si>
  <si>
    <t>FUR-TA-10003954</t>
  </si>
  <si>
    <t>Hon 94000 Series Round Tables</t>
  </si>
  <si>
    <t>CA-2014-105984</t>
  </si>
  <si>
    <t>MY-18295</t>
  </si>
  <si>
    <t>Muhammed Yedwab</t>
  </si>
  <si>
    <t>Columbus</t>
  </si>
  <si>
    <t>TEC-PH-10000560</t>
  </si>
  <si>
    <t>Samsung Galaxy S III - 16GB - pebble blue (T-Mobile)</t>
  </si>
  <si>
    <t>CA-2014-153850</t>
  </si>
  <si>
    <t>TH-21100</t>
  </si>
  <si>
    <t>Thea Hendricks</t>
  </si>
  <si>
    <t>Toledo</t>
  </si>
  <si>
    <t>TEC-PH-10002584</t>
  </si>
  <si>
    <t>Samsung Galaxy S4</t>
  </si>
  <si>
    <t>US-2014-127978</t>
  </si>
  <si>
    <t>JS-15595</t>
  </si>
  <si>
    <t>Jill Stevenson</t>
  </si>
  <si>
    <t>FUR-BO-10001972</t>
  </si>
  <si>
    <t>O'Sullivan 4-Shelf Bookcase in Odessa Pine</t>
  </si>
  <si>
    <t>CA-2014-129147</t>
  </si>
  <si>
    <t>LC-17050</t>
  </si>
  <si>
    <t>Liz Carlisle</t>
  </si>
  <si>
    <t>Medina</t>
  </si>
  <si>
    <t>TEC-PH-10001299</t>
  </si>
  <si>
    <t>Polycom CX300 Desktop Phone USB VoIP phone</t>
  </si>
  <si>
    <t>CA-2014-142587</t>
  </si>
  <si>
    <t>Fairfield</t>
  </si>
  <si>
    <t>CA-2014-103373</t>
  </si>
  <si>
    <t>BS-11755</t>
  </si>
  <si>
    <t>Bruce Stewart</t>
  </si>
  <si>
    <t>Cleveland</t>
  </si>
  <si>
    <t>TEC-PH-10002885</t>
  </si>
  <si>
    <t>Apple iPhone 5</t>
  </si>
  <si>
    <t>CA-2014-103702</t>
  </si>
  <si>
    <t>OFF-BI-10002429</t>
  </si>
  <si>
    <t>Premier Elliptical Ring Binder, Black</t>
  </si>
  <si>
    <t>CA-2014-150798</t>
  </si>
  <si>
    <t>JK-15730</t>
  </si>
  <si>
    <t>Joe Kamberova</t>
  </si>
  <si>
    <t>US-2014-164616</t>
  </si>
  <si>
    <t>OFF-BI-10001718</t>
  </si>
  <si>
    <t>GBC DocuBind P50 Personal Binding Machine</t>
  </si>
  <si>
    <t>US-2014-117380</t>
  </si>
  <si>
    <t>MP-18175</t>
  </si>
  <si>
    <t>Mike Pelletier</t>
  </si>
  <si>
    <t>FUR-TA-10000198</t>
  </si>
  <si>
    <t>Chromcraft Bull-Nose Wood Oval Conference Tables &amp; Bases</t>
  </si>
  <si>
    <t>US-2014-105137</t>
  </si>
  <si>
    <t>RB-19435</t>
  </si>
  <si>
    <t>Richard Bierner</t>
  </si>
  <si>
    <t>TEC-MA-10002694</t>
  </si>
  <si>
    <t>Hewlett-Packard Deskjet F4180 All-in-One Color Ink-jet - Printer / copier / scanner</t>
  </si>
  <si>
    <t>CA-2014-107398</t>
  </si>
  <si>
    <t>OFF-BI-10002103</t>
  </si>
  <si>
    <t>Cardinal Slant-D Ring Binder, Heavy Gauge Vinyl</t>
  </si>
  <si>
    <t>FUR-CH-10000847</t>
  </si>
  <si>
    <t>Global Executive Mid-Back Manager's Chair</t>
  </si>
  <si>
    <t>CA-2014-151162</t>
  </si>
  <si>
    <t>EA-14035</t>
  </si>
  <si>
    <t>Erin Ashbrook</t>
  </si>
  <si>
    <t>CA-2014-121769</t>
  </si>
  <si>
    <t>JS-15880</t>
  </si>
  <si>
    <t>John Stevenson</t>
  </si>
  <si>
    <t>TEC-PH-10001809</t>
  </si>
  <si>
    <t>Panasonic KX T7736-B Digital phone</t>
  </si>
  <si>
    <t>OFF-ST-10002486</t>
  </si>
  <si>
    <t>Eldon Shelf Savers Cubes and Bins</t>
  </si>
  <si>
    <t>CA-2014-140228</t>
  </si>
  <si>
    <t>GB-14530</t>
  </si>
  <si>
    <t>George Bell</t>
  </si>
  <si>
    <t>Newark</t>
  </si>
  <si>
    <t>CA-2014-133809</t>
  </si>
  <si>
    <t>MS-17530</t>
  </si>
  <si>
    <t>MaryBeth Skach</t>
  </si>
  <si>
    <t>OFF-BI-10001757</t>
  </si>
  <si>
    <t>Pressboard Hanging Data Binders for Unburst Sheets</t>
  </si>
  <si>
    <t>CA-2014-142965</t>
  </si>
  <si>
    <t>SW-20245</t>
  </si>
  <si>
    <t>Scot Wooten</t>
  </si>
  <si>
    <t>CA-2014-160157</t>
  </si>
  <si>
    <t>MH-17455</t>
  </si>
  <si>
    <t>Mark Hamilton</t>
  </si>
  <si>
    <t>Hamilton</t>
  </si>
  <si>
    <t>US-2014-159611</t>
  </si>
  <si>
    <t>KB-16315</t>
  </si>
  <si>
    <t>Karl Braun</t>
  </si>
  <si>
    <t>FUR-FU-10004904</t>
  </si>
  <si>
    <t>Eldon "L" Workstation Diamond Chairmat</t>
  </si>
  <si>
    <t>CA-2014-114195</t>
  </si>
  <si>
    <t>Mason</t>
  </si>
  <si>
    <t>US-2014-123519</t>
  </si>
  <si>
    <t>SS-20875</t>
  </si>
  <si>
    <t>Sung Shariari</t>
  </si>
  <si>
    <t>Marion</t>
  </si>
  <si>
    <t>FUR-TA-10002645</t>
  </si>
  <si>
    <t>Hon Rectangular Conference Tables</t>
  </si>
  <si>
    <t>OFF-ST-10002790</t>
  </si>
  <si>
    <t>Safco Industrial Shelving</t>
  </si>
  <si>
    <t>US-2014-150119</t>
  </si>
  <si>
    <t>LB-16795</t>
  </si>
  <si>
    <t>Laurel Beltran</t>
  </si>
  <si>
    <t>OFF-BI-10001098</t>
  </si>
  <si>
    <t>Acco D-Ring Binder w/DublLock</t>
  </si>
  <si>
    <t>FUR-CH-10002965</t>
  </si>
  <si>
    <t>Global Leather Highback Executive Chair with Pneumatic Height Adjustment, Black</t>
  </si>
  <si>
    <t>OFF-BI-10001982</t>
  </si>
  <si>
    <t>Wilson Jones Custom Binder Spines &amp; Labels</t>
  </si>
  <si>
    <t>CA-2014-139633</t>
  </si>
  <si>
    <t>EC-14050</t>
  </si>
  <si>
    <t>Erin Creighton</t>
  </si>
  <si>
    <t>OFF-BI-10002954</t>
  </si>
  <si>
    <t>Newell 3-Hole Punched Plastic Slotted Magazine Holders for Binders</t>
  </si>
  <si>
    <t>US-2014-122021</t>
  </si>
  <si>
    <t>AC-10660</t>
  </si>
  <si>
    <t>Anna Chung</t>
  </si>
  <si>
    <t>Parma</t>
  </si>
  <si>
    <t>FUR-CH-10003761</t>
  </si>
  <si>
    <t>Global Italian Leather Office Chair</t>
  </si>
  <si>
    <t>CA-2014-111360</t>
  </si>
  <si>
    <t>AT-10435</t>
  </si>
  <si>
    <t>Alyssa Tate</t>
  </si>
  <si>
    <t>Akron</t>
  </si>
  <si>
    <t>OFF-BI-10003350</t>
  </si>
  <si>
    <t>Acco Expandable Hanging Binders</t>
  </si>
  <si>
    <t>CA-2014-108903</t>
  </si>
  <si>
    <t>DO-13435</t>
  </si>
  <si>
    <t>Denny Ordway</t>
  </si>
  <si>
    <t>TEC-PH-10001870</t>
  </si>
  <si>
    <t>Lunatik TT5L-002 Taktik Strike Impact Protection System for iPhone 5</t>
  </si>
  <si>
    <t>OFF-BI-10004141</t>
  </si>
  <si>
    <t>Insertable Tab Indexes For Data Binders</t>
  </si>
  <si>
    <t>CA-2014-126277</t>
  </si>
  <si>
    <t>LH-16900</t>
  </si>
  <si>
    <t>Lena Hernandez</t>
  </si>
  <si>
    <t>OFF-BI-10004022</t>
  </si>
  <si>
    <t>Acco Suede Grain Vinyl Round Ring Binder</t>
  </si>
  <si>
    <t>OFF-ST-10002583</t>
  </si>
  <si>
    <t>Fellowes Neat Ideas Storage Cubes</t>
  </si>
  <si>
    <t>CA-2014-118192</t>
  </si>
  <si>
    <t>OFF-BI-10003476</t>
  </si>
  <si>
    <t>Avery Metallic Poly Binders</t>
  </si>
  <si>
    <t>TEC-PH-10004875</t>
  </si>
  <si>
    <t>PNY Rapid USB Car Charger - Black</t>
  </si>
  <si>
    <t>OFF-AR-10003829</t>
  </si>
  <si>
    <t>Newell 35</t>
  </si>
  <si>
    <t>CA-2014-115973</t>
  </si>
  <si>
    <t>Cincinnati</t>
  </si>
  <si>
    <t>CA-2014-115133</t>
  </si>
  <si>
    <t>TEC-AC-10002370</t>
  </si>
  <si>
    <t>Maxell CD-R Discs</t>
  </si>
  <si>
    <t>CA-2014-123253</t>
  </si>
  <si>
    <t>DE-13255</t>
  </si>
  <si>
    <t>Deanra Eno</t>
  </si>
  <si>
    <t>Lakewood</t>
  </si>
  <si>
    <t>OFF-AR-10002804</t>
  </si>
  <si>
    <t>Faber Castell Col-Erase Pencils</t>
  </si>
  <si>
    <t>OFF-SU-10004768</t>
  </si>
  <si>
    <t>Acme Kleencut Forged Steel Scissors</t>
  </si>
  <si>
    <t>CA-2014-140004</t>
  </si>
  <si>
    <t>OFF-AR-10004685</t>
  </si>
  <si>
    <t>Binney &amp; Smith Crayola Metallic Colored Pencils, 8-Color Set</t>
  </si>
  <si>
    <t>CA-2014-115259</t>
  </si>
  <si>
    <t>CA-2014-121727</t>
  </si>
  <si>
    <t>OFF-AR-10004930</t>
  </si>
  <si>
    <t>Turquoise Lead Holder with Pocket Clip</t>
  </si>
  <si>
    <t>OFF-AR-10004027</t>
  </si>
  <si>
    <t>Binney &amp; Smith inkTank Erasable Desk Highlighter, Chisel Tip, Yellow, 12/Box</t>
  </si>
  <si>
    <t>OFF-PA-10002230</t>
  </si>
  <si>
    <t>Xerox 1897</t>
  </si>
  <si>
    <t>CA-2014-115056</t>
  </si>
  <si>
    <t>OFF-AP-10003971</t>
  </si>
  <si>
    <t>Belkin 6 Outlet Metallic Surge Strip</t>
  </si>
  <si>
    <t>OFF-LA-10001613</t>
  </si>
  <si>
    <t>Avery File Folder Labels</t>
  </si>
  <si>
    <t>OFF-AP-10001634</t>
  </si>
  <si>
    <t>Hoover Commercial Lightweight Upright Vacuum</t>
  </si>
  <si>
    <t>OFF-AR-10004010</t>
  </si>
  <si>
    <t>Hunt Boston Vacuum Mount KS Pencil Sharpener</t>
  </si>
  <si>
    <t>CA-2014-166884</t>
  </si>
  <si>
    <t>CK-12205</t>
  </si>
  <si>
    <t>Chloris Kastensmidt</t>
  </si>
  <si>
    <t>CA-2014-164224</t>
  </si>
  <si>
    <t>FUR-FU-10000308</t>
  </si>
  <si>
    <t>Deflect-o Glass Clear Studded Chair Mats</t>
  </si>
  <si>
    <t>CA-2014-147914</t>
  </si>
  <si>
    <t>OFF-PA-10001685</t>
  </si>
  <si>
    <t>CA-2014-156545</t>
  </si>
  <si>
    <t>JS-16030</t>
  </si>
  <si>
    <t>Joy Smith</t>
  </si>
  <si>
    <t>OFF-AR-10003560</t>
  </si>
  <si>
    <t>Zebra Zazzle Fluorescent Highlighters</t>
  </si>
  <si>
    <t>OFF-LA-10000305</t>
  </si>
  <si>
    <t>Avery 495</t>
  </si>
  <si>
    <t>OFF-PA-10003036</t>
  </si>
  <si>
    <t>Black Print Carbonless 8 1/2" x 8 1/4" Rapid Memo Book</t>
  </si>
  <si>
    <t>OFF-PA-10004965</t>
  </si>
  <si>
    <t>Xerox 1921</t>
  </si>
  <si>
    <t>US-2014-131870</t>
  </si>
  <si>
    <t>NF-18595</t>
  </si>
  <si>
    <t>Nicole Fjeld</t>
  </si>
  <si>
    <t>OFF-AR-10000634</t>
  </si>
  <si>
    <t>Newell 320</t>
  </si>
  <si>
    <t>OFF-EN-10004030</t>
  </si>
  <si>
    <t>Convenience Packs of Business Envelopes</t>
  </si>
  <si>
    <t>CA-2014-165974</t>
  </si>
  <si>
    <t>DL-12865</t>
  </si>
  <si>
    <t>Dan Lawera</t>
  </si>
  <si>
    <t>OFF-AR-10003405</t>
  </si>
  <si>
    <t>Dixon My First Ticonderoga Pencil, #2</t>
  </si>
  <si>
    <t>CA-2014-165477</t>
  </si>
  <si>
    <t>RE-19405</t>
  </si>
  <si>
    <t>Ricardo Emerson</t>
  </si>
  <si>
    <t>FUR-FU-10002191</t>
  </si>
  <si>
    <t>G.E. Halogen Desk Lamp Bulbs</t>
  </si>
  <si>
    <t>FUR-FU-10002253</t>
  </si>
  <si>
    <t>Howard Miller 13" Diameter Pewter Finish Round Wall Clock</t>
  </si>
  <si>
    <t>CA-2014-106572</t>
  </si>
  <si>
    <t>NP-18700</t>
  </si>
  <si>
    <t>Nora Preis</t>
  </si>
  <si>
    <t>Bowling Green</t>
  </si>
  <si>
    <t>OFF-ST-10000585</t>
  </si>
  <si>
    <t>Economy Rollaway Files</t>
  </si>
  <si>
    <t>TEC-AC-10003033</t>
  </si>
  <si>
    <t>Plantronics CS510 - Over-the-Head monaural Wireless Headset System</t>
  </si>
  <si>
    <t>CA-2014-156314</t>
  </si>
  <si>
    <t>FUR-FU-10003096</t>
  </si>
  <si>
    <t>Master Giant Foot Doorstop, Safety Yellow</t>
  </si>
  <si>
    <t>CA-2014-110072</t>
  </si>
  <si>
    <t>MG-17680</t>
  </si>
  <si>
    <t>Maureen Gastineau</t>
  </si>
  <si>
    <t>FUR-FU-10000521</t>
  </si>
  <si>
    <t>Seth Thomas 14" Putty-Colored Wall Clock</t>
  </si>
  <si>
    <t>OFF-AP-10004708</t>
  </si>
  <si>
    <t>Fellowes Superior 10 Outlet Split Surge Protector</t>
  </si>
  <si>
    <t>CA-2014-152422</t>
  </si>
  <si>
    <t>BD-11635</t>
  </si>
  <si>
    <t>Brian Derr</t>
  </si>
  <si>
    <t>FUR-FU-10002960</t>
  </si>
  <si>
    <t>Eldon 200 Class Desk Accessories, Burgundy</t>
  </si>
  <si>
    <t>FUR-FU-10002501</t>
  </si>
  <si>
    <t>Nu-Dell Executive Frame</t>
  </si>
  <si>
    <t>OFF-PA-10001972</t>
  </si>
  <si>
    <t>Xerox 214</t>
  </si>
  <si>
    <t>CA-2014-147900</t>
  </si>
  <si>
    <t>JK-15640</t>
  </si>
  <si>
    <t>Jim Kriz</t>
  </si>
  <si>
    <t>OFF-PA-10003063</t>
  </si>
  <si>
    <t>EcoTones Memo Sheets</t>
  </si>
  <si>
    <t>OFF-PA-10002947</t>
  </si>
  <si>
    <t>Xerox 1923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</si>
  <si>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</si>
  <si>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</si>
  <si>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</si>
  <si>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</si>
  <si>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</si>
  <si>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OFF-FA-10000621</t>
  </si>
  <si>
    <t>OIC Colored Binder Clips, Assorted Sizes</t>
  </si>
  <si>
    <t>TEC-CO-10001571</t>
  </si>
  <si>
    <t>Sharp 1540cs Digital Laser Copier</t>
  </si>
  <si>
    <t>OFF-EN-10002504</t>
  </si>
  <si>
    <t>Tyvek  Top-Opening Peel &amp; Seel Envelopes, Plain White</t>
  </si>
  <si>
    <t>CA-2014-141649</t>
  </si>
  <si>
    <t>DM-12955</t>
  </si>
  <si>
    <t>Dario Medina</t>
  </si>
  <si>
    <t>OFF-AP-10003217</t>
  </si>
  <si>
    <t>Eureka Sanitaire  Commercial Upright</t>
  </si>
  <si>
    <t>CA-2014-127299</t>
  </si>
  <si>
    <t>Charlotte</t>
  </si>
  <si>
    <t>North Carolina</t>
  </si>
  <si>
    <t>TEC-MA-10001127</t>
  </si>
  <si>
    <t>HP Designjet T520 Inkjet Large Format Printer - 24" Color</t>
  </si>
  <si>
    <t>CA-2014-165764</t>
  </si>
  <si>
    <t>SH-20395</t>
  </si>
  <si>
    <t>Shahid Hopkins</t>
  </si>
  <si>
    <t>Jacksonville</t>
  </si>
  <si>
    <t>FUR-TA-10001768</t>
  </si>
  <si>
    <t>Hon Racetrack Conference Tables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</si>
  <si>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</si>
  <si>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</si>
  <si>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</si>
  <si>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</si>
  <si>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</si>
  <si>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</si>
  <si>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US-2014-158057</t>
  </si>
  <si>
    <t>CC-12685</t>
  </si>
  <si>
    <t>Craig Carroll</t>
  </si>
  <si>
    <t>Greensboro</t>
  </si>
  <si>
    <t>US-2014-156216</t>
  </si>
  <si>
    <t>OFF-BI-10004410</t>
  </si>
  <si>
    <t>C-Line Peel &amp; Stick Add-On Filing Pockets, 8-3/4 x 5-1/8, 10/Pack</t>
  </si>
  <si>
    <t>US-2014-107405</t>
  </si>
  <si>
    <t>TS-21205</t>
  </si>
  <si>
    <t>Thomas Seio</t>
  </si>
  <si>
    <t>Asheville</t>
  </si>
  <si>
    <t>OFF-ST-10002301</t>
  </si>
  <si>
    <t>Tennsco Commercial Shelving</t>
  </si>
  <si>
    <t>OFF-ST-10001558</t>
  </si>
  <si>
    <t>Acco Perma 4000 Stacking Storage Drawers</t>
  </si>
  <si>
    <t>US-2014-130358</t>
  </si>
  <si>
    <t>DL-13330</t>
  </si>
  <si>
    <t>Denise Leinenbach</t>
  </si>
  <si>
    <t>Concord</t>
  </si>
  <si>
    <t>OFF-SU-10002522</t>
  </si>
  <si>
    <t>Acme Kleen Earth Office Shears</t>
  </si>
  <si>
    <t>US-2014-155817</t>
  </si>
  <si>
    <t>SL-20155</t>
  </si>
  <si>
    <t>Sara Luxemburg</t>
  </si>
  <si>
    <t>Durham</t>
  </si>
  <si>
    <t>OFF-AR-10002335</t>
  </si>
  <si>
    <t>DIXON Oriole Pencils</t>
  </si>
  <si>
    <t>US-2014-117170</t>
  </si>
  <si>
    <t>Raleigh</t>
  </si>
  <si>
    <t>OFF-PA-10000682</t>
  </si>
  <si>
    <t>Xerox 1924</t>
  </si>
  <si>
    <t>CA-2014-138527</t>
  </si>
  <si>
    <t>BN-11470</t>
  </si>
  <si>
    <t>Brad Norvell</t>
  </si>
  <si>
    <t>Cary</t>
  </si>
  <si>
    <t>TEC-AC-10002399</t>
  </si>
  <si>
    <t>SanDisk Cruzer 32 GB USB Flash Drive</t>
  </si>
  <si>
    <t>CA-2014-164910</t>
  </si>
  <si>
    <t>DM-13345</t>
  </si>
  <si>
    <t>Denise Monton</t>
  </si>
  <si>
    <t>OFF-AR-10003651</t>
  </si>
  <si>
    <t>Newell 350</t>
  </si>
  <si>
    <t>CA-2014-102673</t>
  </si>
  <si>
    <t>KH-16630</t>
  </si>
  <si>
    <t>Ken Heidel</t>
  </si>
  <si>
    <t>OFF-FA-10003021</t>
  </si>
  <si>
    <t>CA-2014-148285</t>
  </si>
  <si>
    <t>RD-19810</t>
  </si>
  <si>
    <t>Ross DeVincentis</t>
  </si>
  <si>
    <t>Fayetteville</t>
  </si>
  <si>
    <t>CA-2014-125136</t>
  </si>
  <si>
    <t>KD-16495</t>
  </si>
  <si>
    <t>Keith Dawkins</t>
  </si>
  <si>
    <t>CA-2014-121286</t>
  </si>
  <si>
    <t>ON-18715</t>
  </si>
  <si>
    <t>Odella Nelson</t>
  </si>
  <si>
    <t>OFF-FA-10000585</t>
  </si>
  <si>
    <t>OIC Bulk Pack Metal Binder Clips</t>
  </si>
  <si>
    <t>CA-2014-117345</t>
  </si>
  <si>
    <t>BF-10975</t>
  </si>
  <si>
    <t>Barbara Fisher</t>
  </si>
  <si>
    <t>OFF-PA-10000349</t>
  </si>
  <si>
    <t>CA-2014-155852</t>
  </si>
  <si>
    <t>AJ-10945</t>
  </si>
  <si>
    <t>Ashley Jarboe</t>
  </si>
  <si>
    <t>Wilmington</t>
  </si>
  <si>
    <t>CA-2014-142951</t>
  </si>
  <si>
    <t>TEC-AC-10002331</t>
  </si>
  <si>
    <t>Maxell 74 Minute CDR, 10/Pack</t>
  </si>
  <si>
    <t>OFF-AR-10002766</t>
  </si>
  <si>
    <t>Prang Drawing Pencil Set</t>
  </si>
  <si>
    <t>OFF-LA-10000240</t>
  </si>
  <si>
    <t>Self-Adhesive Address Labels for Typewriters by Universal</t>
  </si>
  <si>
    <t>OFF-AP-10004859</t>
  </si>
  <si>
    <t>Acco 6 Outlet Guardian Premium Surge Suppressor</t>
  </si>
  <si>
    <t>TEC-AC-10001109</t>
  </si>
  <si>
    <t>Logitech Trackman Marble Mouse</t>
  </si>
  <si>
    <t>CA-2014-131527</t>
  </si>
  <si>
    <t>TB-21280</t>
  </si>
  <si>
    <t>Toby Braunhardt</t>
  </si>
  <si>
    <t>TEC-PH-10001644</t>
  </si>
  <si>
    <t>BlueLounge Milo Smartphone Stand, White/Metallic</t>
  </si>
  <si>
    <t>OFF-ST-10003722</t>
  </si>
  <si>
    <t>Project Tote Personal File</t>
  </si>
  <si>
    <t>FUR-FU-10000629</t>
  </si>
  <si>
    <t>9-3/4 Diameter Round Wall Clock</t>
  </si>
  <si>
    <t>CA-2014-155208</t>
  </si>
  <si>
    <t>SP-20650</t>
  </si>
  <si>
    <t>Stephanie Phelps</t>
  </si>
  <si>
    <t>OFF-PA-10002377</t>
  </si>
  <si>
    <t>Xerox 1916</t>
  </si>
  <si>
    <t>CA-2014-157609</t>
  </si>
  <si>
    <t>KN-16705</t>
  </si>
  <si>
    <t>Kristina Nunn</t>
  </si>
  <si>
    <t>TEC-PH-10002415</t>
  </si>
  <si>
    <t>Polycom VoiceStation 500 Conference phone</t>
  </si>
  <si>
    <t>CA-2014-137911</t>
  </si>
  <si>
    <t>BP-11095</t>
  </si>
  <si>
    <t>Bart Pistole</t>
  </si>
  <si>
    <t>OFF-PA-10004071</t>
  </si>
  <si>
    <t>Eaton Premium Continuous-Feed Paper, 25% Cotton, Letter Size, White, 1000 Shts/Box</t>
  </si>
  <si>
    <t>OFF-AP-10001469</t>
  </si>
  <si>
    <t>Fellowes 8 Outlet Superior Workstation Surge Protector</t>
  </si>
  <si>
    <t>CA-2014-110100</t>
  </si>
  <si>
    <t>LC-16885</t>
  </si>
  <si>
    <t>Lena Creighton</t>
  </si>
  <si>
    <t>TEC-PH-10004531</t>
  </si>
  <si>
    <t>AT&amp;T CL2909</t>
  </si>
  <si>
    <t>OFF-LA-10001771</t>
  </si>
  <si>
    <t>Avery 513</t>
  </si>
  <si>
    <t>OFF-PA-10001457</t>
  </si>
  <si>
    <t>White GlueTop Scratch Pads</t>
  </si>
  <si>
    <t>CA-2014-152254</t>
  </si>
  <si>
    <t>BD-11620</t>
  </si>
  <si>
    <t>Brian DeCherney</t>
  </si>
  <si>
    <t>OFF-PA-10001144</t>
  </si>
  <si>
    <t>Xerox 1913</t>
  </si>
  <si>
    <t>TEC-PH-10004434</t>
  </si>
  <si>
    <t>Cisco IP Phone 7961G VoIP phone - Dark gray</t>
  </si>
  <si>
    <t>US-2014-148838</t>
  </si>
  <si>
    <t>CP-12340</t>
  </si>
  <si>
    <t>Christine Phan</t>
  </si>
  <si>
    <t>New York City</t>
  </si>
  <si>
    <t>New York</t>
  </si>
  <si>
    <t>FUR-TA-10003473</t>
  </si>
  <si>
    <t>Bretford Rectangular Conference Table Tops</t>
  </si>
  <si>
    <t>FUR-TA-10001950</t>
  </si>
  <si>
    <t>Balt Solid Wood Round Tables</t>
  </si>
  <si>
    <t>CA-2014-159520</t>
  </si>
  <si>
    <t>GT-14635</t>
  </si>
  <si>
    <t>Grant Thornton</t>
  </si>
  <si>
    <t>Long Beach</t>
  </si>
  <si>
    <t>CA-2014-160766</t>
  </si>
  <si>
    <t>DM-13015</t>
  </si>
  <si>
    <t>Darrin Martin</t>
  </si>
  <si>
    <t>CA-2014-112158</t>
  </si>
  <si>
    <t>DP-13165</t>
  </si>
  <si>
    <t>David Philippe</t>
  </si>
  <si>
    <t>CA-2014-128209</t>
  </si>
  <si>
    <t>GT-14710</t>
  </si>
  <si>
    <t>Greg Tran</t>
  </si>
  <si>
    <t>Buffalo</t>
  </si>
  <si>
    <t>FUR-BO-10002213</t>
  </si>
  <si>
    <t>DMI Eclipse Executive Suite Bookcases</t>
  </si>
  <si>
    <t>CA-2014-119151</t>
  </si>
  <si>
    <t>FUR-BO-10003159</t>
  </si>
  <si>
    <t>Sauder Camden County Collection Libraries, Planked Cherry Finish</t>
  </si>
  <si>
    <t>CA-2014-151946</t>
  </si>
  <si>
    <t>BT-11440</t>
  </si>
  <si>
    <t>Bobby Trafton</t>
  </si>
  <si>
    <t>CA-2014-114517</t>
  </si>
  <si>
    <t>TH-21235</t>
  </si>
  <si>
    <t>Tiffany House</t>
  </si>
  <si>
    <t>FUR-TA-10001676</t>
  </si>
  <si>
    <t>Hon 61000 Series Interactive Training Tables</t>
  </si>
  <si>
    <t>CA-2014-166891</t>
  </si>
  <si>
    <t>FUR-CH-10003298</t>
  </si>
  <si>
    <t>Office Star - Contemporary Task Swivel chair with Loop Arms, Charcoal</t>
  </si>
  <si>
    <t>CA-2014-125997</t>
  </si>
  <si>
    <t>US-2014-135881</t>
  </si>
  <si>
    <t>OFF-SU-10003002</t>
  </si>
  <si>
    <t>Letter Slitter</t>
  </si>
  <si>
    <t>US-2014-121566</t>
  </si>
  <si>
    <t>CS-11860</t>
  </si>
  <si>
    <t>Cari Schnelling</t>
  </si>
  <si>
    <t>OFF-BI-10004528</t>
  </si>
  <si>
    <t>Cardinal Poly Pocket Divider Pockets for Ring Binders</t>
  </si>
  <si>
    <t>CA-2014-100328</t>
  </si>
  <si>
    <t>JC-15340</t>
  </si>
  <si>
    <t>Jasper Cacioppo</t>
  </si>
  <si>
    <t>OFF-BI-10000343</t>
  </si>
  <si>
    <t>Pressboard Covers with Storage Hooks, 9 1/2" x 11", Light Blue</t>
  </si>
  <si>
    <t>CA-2014-156160</t>
  </si>
  <si>
    <t>AS-10090</t>
  </si>
  <si>
    <t>Adam Shillingsburg</t>
  </si>
  <si>
    <t>CA-2014-119032</t>
  </si>
  <si>
    <t>CA-2014-127691</t>
  </si>
  <si>
    <t>EM-14065</t>
  </si>
  <si>
    <t>Erin Mull</t>
  </si>
  <si>
    <t>OFF-AR-10002053</t>
  </si>
  <si>
    <t>Premium Writing Pencils, Soft, #2 by Central Association for the Blind</t>
  </si>
  <si>
    <t>CA-2014-146815</t>
  </si>
  <si>
    <t>US-2014-143287</t>
  </si>
  <si>
    <t>New Rochelle</t>
  </si>
  <si>
    <t>TEC-PH-10001536</t>
  </si>
  <si>
    <t>Spigen Samsung Galaxy S5 Case Wallet</t>
  </si>
  <si>
    <t>CA-2014-145212</t>
  </si>
  <si>
    <t>CA-2014-127964</t>
  </si>
  <si>
    <t>AP-10720</t>
  </si>
  <si>
    <t>Anne Pryor</t>
  </si>
  <si>
    <t>TEC-PH-10004700</t>
  </si>
  <si>
    <t>PowerGen Dual USB Car Charger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</si>
  <si>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</si>
  <si>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</si>
  <si>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</si>
  <si>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</si>
  <si>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</si>
  <si>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CA-2014-157721</t>
  </si>
  <si>
    <t>JM-16195</t>
  </si>
  <si>
    <t>Justin MacKendrick</t>
  </si>
  <si>
    <t>Watertown</t>
  </si>
  <si>
    <t>CA-2014-121573</t>
  </si>
  <si>
    <t>SG-20605</t>
  </si>
  <si>
    <t>Speros Goranitis</t>
  </si>
  <si>
    <t>OFF-AP-10003842</t>
  </si>
  <si>
    <t>Euro-Pro Shark Turbo Vacuum</t>
  </si>
  <si>
    <t>CA-2014-123127</t>
  </si>
  <si>
    <t>OFF-AP-10001962</t>
  </si>
  <si>
    <t>Black &amp; Decker Filter for Double Action Dustbuster Cordless Vac BLDV7210</t>
  </si>
  <si>
    <t>CA-2014-123316</t>
  </si>
  <si>
    <t>SP-20545</t>
  </si>
  <si>
    <t>Sibella Parks</t>
  </si>
  <si>
    <t>Mount Vernon</t>
  </si>
  <si>
    <t>OFF-BI-10002764</t>
  </si>
  <si>
    <t>Recycled Pressboard Report Cover with Reinforced Top Hinge</t>
  </si>
  <si>
    <t>OFF-AR-10001026</t>
  </si>
  <si>
    <t>Sanford Uni-Blazer View Highlighters, Chisel Tip, Yellow</t>
  </si>
  <si>
    <t>OFF-SU-10001664</t>
  </si>
  <si>
    <t>Acme Office Executive Series Stainless Steel Trimmers</t>
  </si>
  <si>
    <t>CA-2014-138198</t>
  </si>
  <si>
    <t>CA-2014-133270</t>
  </si>
  <si>
    <t>BM-11785</t>
  </si>
  <si>
    <t>Bryan Mills</t>
  </si>
  <si>
    <t>Rochester</t>
  </si>
  <si>
    <t>CA-2014-122070</t>
  </si>
  <si>
    <t>AH-10030</t>
  </si>
  <si>
    <t>Aaron Hawkins</t>
  </si>
  <si>
    <t>Troy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</si>
  <si>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</si>
  <si>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</si>
  <si>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</si>
  <si>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</si>
  <si>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</si>
  <si>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CA-2014-166989</t>
  </si>
  <si>
    <t>RM-19675</t>
  </si>
  <si>
    <t>Robert Marley</t>
  </si>
  <si>
    <t>CA-2014-150301</t>
  </si>
  <si>
    <t>MH-18025</t>
  </si>
  <si>
    <t>Michelle Huthwaite</t>
  </si>
  <si>
    <t>CA-2014-107524</t>
  </si>
  <si>
    <t>OFF-EN-10001990</t>
  </si>
  <si>
    <t>CA-2014-169061</t>
  </si>
  <si>
    <t>AB-10150</t>
  </si>
  <si>
    <t>Aimee Bixby</t>
  </si>
  <si>
    <t>Yonkers</t>
  </si>
  <si>
    <t>OFF-SU-10000381</t>
  </si>
  <si>
    <t>Acme Forged Steel Scissors with Black Enamel Handles</t>
  </si>
  <si>
    <t>CA-2014-146990</t>
  </si>
  <si>
    <t>OFF-FA-10000611</t>
  </si>
  <si>
    <t>Binder Clips by OIC</t>
  </si>
  <si>
    <t>CA-2014-125612</t>
  </si>
  <si>
    <t>BK-11260</t>
  </si>
  <si>
    <t>Berenike Kampe</t>
  </si>
  <si>
    <t>CA-2014-135755</t>
  </si>
  <si>
    <t>OFF-BI-10003981</t>
  </si>
  <si>
    <t>Avery Durable Plastic 1" Binders</t>
  </si>
  <si>
    <t>CA-2014-134061</t>
  </si>
  <si>
    <t>LL-16840</t>
  </si>
  <si>
    <t>Lauren Leatherbury</t>
  </si>
  <si>
    <t>FUR-FU-10001424</t>
  </si>
  <si>
    <t>Dax Clear Box Frame</t>
  </si>
  <si>
    <t>CA-2014-121167</t>
  </si>
  <si>
    <t>MO-17500</t>
  </si>
  <si>
    <t>Mary O'Rourke</t>
  </si>
  <si>
    <t>Freeport</t>
  </si>
  <si>
    <t>CA-2014-138100</t>
  </si>
  <si>
    <t>AA-10315</t>
  </si>
  <si>
    <t>Alex Avila</t>
  </si>
  <si>
    <t>CA-2014-141152</t>
  </si>
  <si>
    <t>RF-19345</t>
  </si>
  <si>
    <t>Randy Ferguson</t>
  </si>
  <si>
    <t>OFF-BI-10002931</t>
  </si>
  <si>
    <t>Avery Trapezoid Extra Heavy Duty 4" Binders</t>
  </si>
  <si>
    <t>CA-2014-107916</t>
  </si>
  <si>
    <t>JP-15460</t>
  </si>
  <si>
    <t>Jennifer Patt</t>
  </si>
  <si>
    <t>Oceanside</t>
  </si>
  <si>
    <t>CA-2014-164973</t>
  </si>
  <si>
    <t>NM-18445</t>
  </si>
  <si>
    <t>Nathan Mautz</t>
  </si>
  <si>
    <t>OFF-ST-10002974</t>
  </si>
  <si>
    <t>Trav-L-File Heavy-Duty Shuttle II, Black</t>
  </si>
  <si>
    <t>OFF-BI-10001116</t>
  </si>
  <si>
    <t>Wilson Jones 1" Hanging DublLock Ring Binders</t>
  </si>
  <si>
    <t>CA-2014-100391</t>
  </si>
  <si>
    <t>BW-11065</t>
  </si>
  <si>
    <t>Barry Weirich</t>
  </si>
  <si>
    <t>OFF-PA-10001471</t>
  </si>
  <si>
    <t>Strathmore Photo Frame Cards</t>
  </si>
  <si>
    <t>CA-2014-109904</t>
  </si>
  <si>
    <t>OFF-AR-10004999</t>
  </si>
  <si>
    <t>Newell 315</t>
  </si>
  <si>
    <t>CA-2014-140396</t>
  </si>
  <si>
    <t>KH-16330</t>
  </si>
  <si>
    <t>Katharine Harms</t>
  </si>
  <si>
    <t>OFF-BI-10003669</t>
  </si>
  <si>
    <t>3M Organizer Strips</t>
  </si>
  <si>
    <t>CA-2014-124730</t>
  </si>
  <si>
    <t>LS-17245</t>
  </si>
  <si>
    <t>Lynn Smith</t>
  </si>
  <si>
    <t>Utica</t>
  </si>
  <si>
    <t>OFF-BI-10001078</t>
  </si>
  <si>
    <t>Acco PRESSTEX Data Binder with Storage Hooks, Dark Blue, 14 7/8" X 11"</t>
  </si>
  <si>
    <t>CA-2014-111773</t>
  </si>
  <si>
    <t>OFF-BI-10000174</t>
  </si>
  <si>
    <t>Wilson Jones Clip &amp; Carry Folder Binder Tool for Ring Binders, Clear</t>
  </si>
  <si>
    <t>US-2014-105151</t>
  </si>
  <si>
    <t>SG-20890</t>
  </si>
  <si>
    <t>Susan Gilcrest</t>
  </si>
  <si>
    <t>OFF-AR-10001231</t>
  </si>
  <si>
    <t>Sanford EarthWrite Recycled Pencils, Medium Soft, #2</t>
  </si>
  <si>
    <t>CA-2014-113362</t>
  </si>
  <si>
    <t>AJ-10960</t>
  </si>
  <si>
    <t>Astrea Jones</t>
  </si>
  <si>
    <t>OFF-EN-10003845</t>
  </si>
  <si>
    <t>Colored Envelopes</t>
  </si>
  <si>
    <t>CA-2014-159478</t>
  </si>
  <si>
    <t>CA-2014-103058</t>
  </si>
  <si>
    <t>OFF-AP-10001626</t>
  </si>
  <si>
    <t>Commercial WindTunnel Clean Air Upright Vacuum, Replacement Belts, Filtration Bags</t>
  </si>
  <si>
    <t>CA-2014-109855</t>
  </si>
  <si>
    <t>OFF-BI-10004716</t>
  </si>
  <si>
    <t>Wilson Jones Hanging Recycled Pressboard Data Binders</t>
  </si>
  <si>
    <t>CA-2014-103429</t>
  </si>
  <si>
    <t>LW-16825</t>
  </si>
  <si>
    <t>Laurel Workman</t>
  </si>
  <si>
    <t>OFF-BI-10004233</t>
  </si>
  <si>
    <t>GBC Pre-Punched Binding Paper, Plastic, White, 8-1/2" x 11"</t>
  </si>
  <si>
    <t>CA-2014-154641</t>
  </si>
  <si>
    <t>KL-16645</t>
  </si>
  <si>
    <t>Ken Lonsdale</t>
  </si>
  <si>
    <t>US-2014-138828</t>
  </si>
  <si>
    <t>KD-16345</t>
  </si>
  <si>
    <t>Katherine Ducich</t>
  </si>
  <si>
    <t>OFF-AR-10003876</t>
  </si>
  <si>
    <t>Avery Hi-Liter GlideStik Fluorescent Highlighter, Yellow Ink</t>
  </si>
  <si>
    <t>US-2014-111353</t>
  </si>
  <si>
    <t>PB-19150</t>
  </si>
  <si>
    <t>Philip Brown</t>
  </si>
  <si>
    <t>OFF-LA-10002762</t>
  </si>
  <si>
    <t>Avery 485</t>
  </si>
  <si>
    <t>CA-2014-127936</t>
  </si>
  <si>
    <t>OFF-AR-10002445</t>
  </si>
  <si>
    <t>SANFORD Major Accent Highlighters</t>
  </si>
  <si>
    <t>CA-2014-102008</t>
  </si>
  <si>
    <t>RA-19915</t>
  </si>
  <si>
    <t>Russell Applegate</t>
  </si>
  <si>
    <t>OFF-PA-10004092</t>
  </si>
  <si>
    <t>Tops Green Bar Computer Printout Paper</t>
  </si>
  <si>
    <t>CA-2014-124856</t>
  </si>
  <si>
    <t>LD-17005</t>
  </si>
  <si>
    <t>Lisa DeCherney</t>
  </si>
  <si>
    <t>OFF-LA-10000121</t>
  </si>
  <si>
    <t>Avery 48</t>
  </si>
  <si>
    <t>CA-2014-157644</t>
  </si>
  <si>
    <t>OFF-LA-10003148</t>
  </si>
  <si>
    <t>Avery 51</t>
  </si>
  <si>
    <t>CA-2014-113887</t>
  </si>
  <si>
    <t>TH-21550</t>
  </si>
  <si>
    <t>Tracy Hopkins</t>
  </si>
  <si>
    <t>FUR-CH-10004289</t>
  </si>
  <si>
    <t>Global Super Steno Chair</t>
  </si>
  <si>
    <t>CA-2014-130624</t>
  </si>
  <si>
    <t>OFF-PA-10003883</t>
  </si>
  <si>
    <t>Message Book, Phone, Wirebound Standard Line Memo, 2 3/4" X 5"</t>
  </si>
  <si>
    <t>CA-2014-113964</t>
  </si>
  <si>
    <t>JP-16135</t>
  </si>
  <si>
    <t>Julie Prescott</t>
  </si>
  <si>
    <t>OFF-BI-10004654</t>
  </si>
  <si>
    <t>Avery Binding System Hidden Tab Executive Style Index Sets</t>
  </si>
  <si>
    <t>CA-2014-127523</t>
  </si>
  <si>
    <t>BG-11695</t>
  </si>
  <si>
    <t>Brooke Gillingham</t>
  </si>
  <si>
    <t>OFF-AP-10004249</t>
  </si>
  <si>
    <t>Staple holder</t>
  </si>
  <si>
    <t>OFF-BI-10000829</t>
  </si>
  <si>
    <t>CA-2014-101476</t>
  </si>
  <si>
    <t>CA-2014-133305</t>
  </si>
  <si>
    <t>TEC-AC-10003614</t>
  </si>
  <si>
    <t>Verbatim 25 GB 6x Blu-ray Single Layer Recordable Disc, 10/Pack</t>
  </si>
  <si>
    <t>CA-2014-125171</t>
  </si>
  <si>
    <t>OFF-LA-10001175</t>
  </si>
  <si>
    <t>Avery 514</t>
  </si>
  <si>
    <t>CA-2014-110065</t>
  </si>
  <si>
    <t>US-2014-169390</t>
  </si>
  <si>
    <t>CA-2014-113929</t>
  </si>
  <si>
    <t>Hempstead</t>
  </si>
  <si>
    <t>OFF-AR-10003772</t>
  </si>
  <si>
    <t>Boston 16750 Black Compact Battery Pencil Sharpener</t>
  </si>
  <si>
    <t>FUR-FU-10002878</t>
  </si>
  <si>
    <t>Seth Thomas 14" Day/Date Wall Clock</t>
  </si>
  <si>
    <t>OFF-BI-10004828</t>
  </si>
  <si>
    <t>GBC Poly Designer Binding Covers</t>
  </si>
  <si>
    <t>OFF-ST-10001809</t>
  </si>
  <si>
    <t>Fellowes Officeware Wire Shelving</t>
  </si>
  <si>
    <t>OFF-BI-10003429</t>
  </si>
  <si>
    <t>Cardinal HOLDit! Binder Insert Strips,Extra Strips</t>
  </si>
  <si>
    <t>OFF-AR-10000588</t>
  </si>
  <si>
    <t>Newell 345</t>
  </si>
  <si>
    <t>OFF-AP-10002350</t>
  </si>
  <si>
    <t>Belkin F9H710-06 7 Outlet SurgeMaster Surge Protector</t>
  </si>
  <si>
    <t>OFF-AR-10004165</t>
  </si>
  <si>
    <t>Binney &amp; Smith inkTank Erasable Pocket Highlighter, Chisel Tip, Yellow</t>
  </si>
  <si>
    <t>CA-2014-110639</t>
  </si>
  <si>
    <t>RH-19495</t>
  </si>
  <si>
    <t>Rick Hansen</t>
  </si>
  <si>
    <t>OFF-PA-10003936</t>
  </si>
  <si>
    <t>Xerox 1994</t>
  </si>
  <si>
    <t>CA-2014-108147</t>
  </si>
  <si>
    <t>RD-19480</t>
  </si>
  <si>
    <t>Rick Duston</t>
  </si>
  <si>
    <t>CA-2014-124513</t>
  </si>
  <si>
    <t>OFF-AR-10002956</t>
  </si>
  <si>
    <t>Boston 16801 Nautilus Battery Pencil Sharpener</t>
  </si>
  <si>
    <t>CA-2014-101833</t>
  </si>
  <si>
    <t>FG-14260</t>
  </si>
  <si>
    <t>Frank Gastineau</t>
  </si>
  <si>
    <t>OFF-PA-10003591</t>
  </si>
  <si>
    <t>Southworth 100% Cotton The Best Paper</t>
  </si>
  <si>
    <t>OFF-EN-10002592</t>
  </si>
  <si>
    <t>Peel &amp; Seel Recycled Catalog Envelopes, Brown</t>
  </si>
  <si>
    <t>CA-2014-147235</t>
  </si>
  <si>
    <t>CD-11920</t>
  </si>
  <si>
    <t>Carlos Daly</t>
  </si>
  <si>
    <t>OFF-PA-10004948</t>
  </si>
  <si>
    <t>Xerox 190</t>
  </si>
  <si>
    <t>US-2014-137155</t>
  </si>
  <si>
    <t>FUR-FU-10003142</t>
  </si>
  <si>
    <t>Master Big Foot Doorstop, Beige</t>
  </si>
  <si>
    <t>OFF-PA-10001712</t>
  </si>
  <si>
    <t>Xerox 1948</t>
  </si>
  <si>
    <t>CA-2014-132227</t>
  </si>
  <si>
    <t>OFF-BI-10000962</t>
  </si>
  <si>
    <t>Acco Flexible ACCOHIDE Square Ring Data Binder, Dark Blue, 11 1/2" X 14" 7/8"</t>
  </si>
  <si>
    <t>OFF-PA-10001289</t>
  </si>
  <si>
    <t>White Computer Printout Paper by Universal</t>
  </si>
  <si>
    <t>OFF-AR-10000658</t>
  </si>
  <si>
    <t>Newell 324</t>
  </si>
  <si>
    <t>CA-2014-131800</t>
  </si>
  <si>
    <t>OFF-PA-10004530</t>
  </si>
  <si>
    <t>Personal Creations Ink Jet Cards and Labels</t>
  </si>
  <si>
    <t>OFF-PA-10001878</t>
  </si>
  <si>
    <t>Xerox 1891</t>
  </si>
  <si>
    <t>OFF-AP-10004136</t>
  </si>
  <si>
    <t>Kensington 6 Outlet SmartSocket Surge Protector</t>
  </si>
  <si>
    <t>OFF-PA-10001970</t>
  </si>
  <si>
    <t>Xerox 1881</t>
  </si>
  <si>
    <t>OFF-EN-10003286</t>
  </si>
  <si>
    <t>CA-2014-169033</t>
  </si>
  <si>
    <t>OFF-AR-10001915</t>
  </si>
  <si>
    <t>Peel-Off China Markers</t>
  </si>
  <si>
    <t>FUR-FU-10001876</t>
  </si>
  <si>
    <t>Computer Room Manger, 14"</t>
  </si>
  <si>
    <t>CA-2014-105872</t>
  </si>
  <si>
    <t>JG-15160</t>
  </si>
  <si>
    <t>James Galang</t>
  </si>
  <si>
    <t>CA-2014-163412</t>
  </si>
  <si>
    <t>FUR-CH-10004875</t>
  </si>
  <si>
    <t>Harbour Creations 67200 Series Stacking Chairs</t>
  </si>
  <si>
    <t>OFF-PA-10001776</t>
  </si>
  <si>
    <t>Wirebound Message Books, Four 2 3/4" x 5" Forms per Page, 600 Sets per Book</t>
  </si>
  <si>
    <t>CA-2014-107454</t>
  </si>
  <si>
    <t>RD-19720</t>
  </si>
  <si>
    <t>Roger Demir</t>
  </si>
  <si>
    <t>OFF-PA-10002960</t>
  </si>
  <si>
    <t>Xerox 1926</t>
  </si>
  <si>
    <t>CA-2014-168473</t>
  </si>
  <si>
    <t>CA-2014-132983</t>
  </si>
  <si>
    <t>DS-13180</t>
  </si>
  <si>
    <t>David Smith</t>
  </si>
  <si>
    <t>Jamestown</t>
  </si>
  <si>
    <t>CA-2014-103590</t>
  </si>
  <si>
    <t>JL-15505</t>
  </si>
  <si>
    <t>Jeremy Lonsdale</t>
  </si>
  <si>
    <t>OFF-EN-10004007</t>
  </si>
  <si>
    <t>Park Ridge Embossed Executive Business Envelopes</t>
  </si>
  <si>
    <t>CA-2014-127187</t>
  </si>
  <si>
    <t>CP-12085</t>
  </si>
  <si>
    <t>Cathy Prescott</t>
  </si>
  <si>
    <t>CA-2014-163559</t>
  </si>
  <si>
    <t>OFF-BI-10002026</t>
  </si>
  <si>
    <t>Avery Arch Ring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</si>
  <si>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</si>
  <si>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</si>
  <si>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</si>
  <si>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</si>
  <si>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</si>
  <si>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</si>
  <si>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FUR-FU-10004018</t>
  </si>
  <si>
    <t>Tensor Computer Mounted Lamp</t>
  </si>
  <si>
    <t>CA-2014-137575</t>
  </si>
  <si>
    <t>TB-21625</t>
  </si>
  <si>
    <t>Trudy Brown</t>
  </si>
  <si>
    <t>TEC-AC-10004571</t>
  </si>
  <si>
    <t>Logitech G700s Rechargeable Gaming Mouse</t>
  </si>
  <si>
    <t>TEC-AC-10002842</t>
  </si>
  <si>
    <t>WD My Passport Ultra 2TB Portable External Hard Drive</t>
  </si>
  <si>
    <t>CA-2014-134278</t>
  </si>
  <si>
    <t>EP-13915</t>
  </si>
  <si>
    <t>Emily Phan</t>
  </si>
  <si>
    <t>TEC-CO-10001046</t>
  </si>
  <si>
    <t>Canon Imageclass D680 Copier / Fax</t>
  </si>
  <si>
    <t>OFF-PA-10000213</t>
  </si>
  <si>
    <t>Xerox 198</t>
  </si>
  <si>
    <t>CA-2014-103219</t>
  </si>
  <si>
    <t>BF-11215</t>
  </si>
  <si>
    <t>Benjamin Farhat</t>
  </si>
  <si>
    <t>FUR-FU-10004091</t>
  </si>
  <si>
    <t>Eldon 200 Class Desk Accessories, Black</t>
  </si>
  <si>
    <t>CA-2014-167486</t>
  </si>
  <si>
    <t>FUR-FU-10003268</t>
  </si>
  <si>
    <t>Eldon Radial Chair Mat for Low to Medium Pile Carpets</t>
  </si>
  <si>
    <t>OFF-EN-10001099</t>
  </si>
  <si>
    <t>CA-2014-119977</t>
  </si>
  <si>
    <t>DN-13690</t>
  </si>
  <si>
    <t>Duane Noonan</t>
  </si>
  <si>
    <t>OFF-PA-10003823</t>
  </si>
  <si>
    <t>Xerox 197</t>
  </si>
  <si>
    <t>OFF-ST-10003470</t>
  </si>
  <si>
    <t>Tennsco Snap-Together Open Shelving Units, Starter Sets and Add-On Units</t>
  </si>
  <si>
    <t>CA-2014-146864</t>
  </si>
  <si>
    <t>BT-11530</t>
  </si>
  <si>
    <t>Bradley Talbott</t>
  </si>
  <si>
    <t>OFF-ST-10004946</t>
  </si>
  <si>
    <t>Desktop 3-Pocket Hot File</t>
  </si>
  <si>
    <t>OFF-BI-10000315</t>
  </si>
  <si>
    <t>Poly Designer Cover &amp; Back</t>
  </si>
  <si>
    <t>OFF-SU-10002537</t>
  </si>
  <si>
    <t>Acme Box Cutter Scissors</t>
  </si>
  <si>
    <t>OFF-PA-10000919</t>
  </si>
  <si>
    <t>Xerox 1918</t>
  </si>
  <si>
    <t>CA-2014-100006</t>
  </si>
  <si>
    <t>DK-13375</t>
  </si>
  <si>
    <t>Dennis Kane</t>
  </si>
  <si>
    <t>TEC-PH-10002075</t>
  </si>
  <si>
    <t>AT&amp;T EL51110 DECT</t>
  </si>
  <si>
    <t>FUR-CH-10004983</t>
  </si>
  <si>
    <t>Office Star - Mid Back Dual function Ergonomic High Back Chair with 2-Way Adjustable Arms</t>
  </si>
  <si>
    <t>US-2014-150126</t>
  </si>
  <si>
    <t>AS-10045</t>
  </si>
  <si>
    <t>Aaron Smayling</t>
  </si>
  <si>
    <t>OFF-PA-10002709</t>
  </si>
  <si>
    <t>Xerox 1956</t>
  </si>
  <si>
    <t>OFF-AP-10002945</t>
  </si>
  <si>
    <t>Honeywell Enviracaire Portable HEPA Air Cleaner for 17' x 22' Room</t>
  </si>
  <si>
    <t>OFF-LA-10001158</t>
  </si>
  <si>
    <t>Avery Address/Shipping Labels for Typewriters, 4" x 2"</t>
  </si>
  <si>
    <t>OFF-PA-10004039</t>
  </si>
  <si>
    <t>Xerox 1882</t>
  </si>
  <si>
    <t>CA-2014-148586</t>
  </si>
  <si>
    <t>FUR-CH-10002439</t>
  </si>
  <si>
    <t>Iceberg Nesting Folding Chair, 19w x 6d x 43h</t>
  </si>
  <si>
    <t>TEC-PH-10003963</t>
  </si>
  <si>
    <t>GE 2-Jack Phone Line Splitter</t>
  </si>
  <si>
    <t>TEC-AC-10000892</t>
  </si>
  <si>
    <t>NETGEAR N750 Dual Band Wi-Fi Gigabit Router</t>
  </si>
  <si>
    <t>TEC-AC-10002001</t>
  </si>
  <si>
    <t>Logitech Wireless Gaming Headset G930</t>
  </si>
  <si>
    <t>CA-2014-158337</t>
  </si>
  <si>
    <t>KA-16525</t>
  </si>
  <si>
    <t>Kelly Andreada</t>
  </si>
  <si>
    <t>CA-2014-146640</t>
  </si>
  <si>
    <t>HA-14905</t>
  </si>
  <si>
    <t>Helen Abelman</t>
  </si>
  <si>
    <t>OFF-BI-10002867</t>
  </si>
  <si>
    <t>GBC Recycled Regency Composition Covers</t>
  </si>
  <si>
    <t>TEC-PH-10003484</t>
  </si>
  <si>
    <t>Ooma Telo VoIP Home Phone System</t>
  </si>
  <si>
    <t>TEC-PH-10000984</t>
  </si>
  <si>
    <t>Panasonic KX-TG9471B</t>
  </si>
  <si>
    <t>CA-2014-141796</t>
  </si>
  <si>
    <t>TEC-PH-10001578</t>
  </si>
  <si>
    <t>Polycom SoundStation2 EX Conference phone</t>
  </si>
  <si>
    <t>CA-2014-168130</t>
  </si>
  <si>
    <t>FUR-CH-10000988</t>
  </si>
  <si>
    <t>Hon Olson Stacker Stools</t>
  </si>
  <si>
    <t>TEC-PH-10004447</t>
  </si>
  <si>
    <t>Toshiba IPT2010-SD IP Telephone</t>
  </si>
  <si>
    <t>CA-2014-101364</t>
  </si>
  <si>
    <t>TW-21025</t>
  </si>
  <si>
    <t>Tamara Willingham</t>
  </si>
  <si>
    <t>OFF-BI-10003984</t>
  </si>
  <si>
    <t>Lock-Up Easel 'Spel-Binder'</t>
  </si>
  <si>
    <t>CA-2014-150245</t>
  </si>
  <si>
    <t>PC-18745</t>
  </si>
  <si>
    <t>Pamela Coakley</t>
  </si>
  <si>
    <t>FUR-BO-10002613</t>
  </si>
  <si>
    <t>Atlantic Metals Mobile 4-Shelf Bookcases, Custom Colors</t>
  </si>
  <si>
    <t>CA-2014-163447</t>
  </si>
  <si>
    <t>TB-21190</t>
  </si>
  <si>
    <t>Thomas Brumley</t>
  </si>
  <si>
    <t>CA-2014-116246</t>
  </si>
  <si>
    <t>LW-17215</t>
  </si>
  <si>
    <t>Luke Weiss</t>
  </si>
  <si>
    <t>TEC-MA-10002927</t>
  </si>
  <si>
    <t>Canon imageCLASS MF7460 Monochrome Digital Laser Multifunction Copier</t>
  </si>
  <si>
    <t>TEC-MA-10003979</t>
  </si>
  <si>
    <t>Ativa V4110MDD Micro-Cut Shredder</t>
  </si>
  <si>
    <t>TEC-PH-10003072</t>
  </si>
  <si>
    <t>Panasonic KX-TG9541B DECT 6.0 Digital 2-Line Expandable Cordless Phone With Digital Answering System</t>
  </si>
  <si>
    <t>CA-2014-144624</t>
  </si>
  <si>
    <t>JM-15865</t>
  </si>
  <si>
    <t>John Murray</t>
  </si>
  <si>
    <t>CA-2014-145541</t>
  </si>
  <si>
    <t>CA-2014-152345</t>
  </si>
  <si>
    <t>Albuquerque</t>
  </si>
  <si>
    <t>New Mexico</t>
  </si>
  <si>
    <t>TEC-PH-10004897</t>
  </si>
  <si>
    <t>Mediabridge Sport Armband iPhone 5s</t>
  </si>
  <si>
    <t>CA-2014-100881</t>
  </si>
  <si>
    <t>DR-12940</t>
  </si>
  <si>
    <t>Daniel Raglin</t>
  </si>
  <si>
    <t>CA-2014-143385</t>
  </si>
  <si>
    <t>SJ-20500</t>
  </si>
  <si>
    <t>Shirley Jackson</t>
  </si>
  <si>
    <t>Santa Fe</t>
  </si>
  <si>
    <t>US-2014-134054</t>
  </si>
  <si>
    <t>FC-14335</t>
  </si>
  <si>
    <t>Fred Chung</t>
  </si>
  <si>
    <t>OFF-AR-10000937</t>
  </si>
  <si>
    <t>Dixon Ticonderoga Core-Lock Colored Pencils, 48-Color Set</t>
  </si>
  <si>
    <t>CA-2014-107594</t>
  </si>
  <si>
    <t>EH-13945</t>
  </si>
  <si>
    <t>Eric Hoffmann</t>
  </si>
  <si>
    <t>Plainfield</t>
  </si>
  <si>
    <t>New Jersey</t>
  </si>
  <si>
    <t>CA-2014-128146</t>
  </si>
  <si>
    <t>OFF-AR-10001919</t>
  </si>
  <si>
    <t>OIC #2 Pencils, Medium Soft</t>
  </si>
  <si>
    <t>CA-2014-119529</t>
  </si>
  <si>
    <t>Orange</t>
  </si>
  <si>
    <t>OFF-BI-10000546</t>
  </si>
  <si>
    <t>Avery Durable Binders</t>
  </si>
  <si>
    <t>CA-2014-164742</t>
  </si>
  <si>
    <t>OFF-BI-10004738</t>
  </si>
  <si>
    <t>Flexible Leather- Look Classic Collection Ring Binder</t>
  </si>
  <si>
    <t>CA-2014-163552</t>
  </si>
  <si>
    <t>Hackensack</t>
  </si>
  <si>
    <t>CA-2014-139423</t>
  </si>
  <si>
    <t>DG-13300</t>
  </si>
  <si>
    <t>Deirdre Greer</t>
  </si>
  <si>
    <t>CA-2014-111003</t>
  </si>
  <si>
    <t>CR-12625</t>
  </si>
  <si>
    <t>Corey Roper</t>
  </si>
  <si>
    <t>OFF-BI-10001072</t>
  </si>
  <si>
    <t>GBC Clear Cover, 8-1/2 x 11, unpunched, 25 covers per pack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</si>
  <si>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</si>
  <si>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</si>
  <si>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</si>
  <si>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</si>
  <si>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</si>
  <si>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</si>
  <si>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CA-2014-120887</t>
  </si>
  <si>
    <t>TEC-PH-10003885</t>
  </si>
  <si>
    <t>Cisco SPA508G</t>
  </si>
  <si>
    <t>CA-2014-107755</t>
  </si>
  <si>
    <t>CK-12760</t>
  </si>
  <si>
    <t>Cyma Kinney</t>
  </si>
  <si>
    <t>Linden</t>
  </si>
  <si>
    <t>TEC-AC-10000710</t>
  </si>
  <si>
    <t>Maxell DVD-RAM Discs</t>
  </si>
  <si>
    <t>FUR-FU-10001986</t>
  </si>
  <si>
    <t>Dana Fluorescent Magnifying Lamp, White, 36"</t>
  </si>
  <si>
    <t>OFF-AR-10002135</t>
  </si>
  <si>
    <t>Boston Heavy-Duty Trimline Electric Pencil Sharpeners</t>
  </si>
  <si>
    <t>CA-2014-109302</t>
  </si>
  <si>
    <t>CS-12175</t>
  </si>
  <si>
    <t>Charles Sheldon</t>
  </si>
  <si>
    <t>OFF-BI-10002854</t>
  </si>
  <si>
    <t>Performers Binder/Pad Holder, Black</t>
  </si>
  <si>
    <t>TEC-PH-10004539</t>
  </si>
  <si>
    <t>Wireless Extenders zBoost YX545 SOHO Signal Booster</t>
  </si>
  <si>
    <t>US-2014-114188</t>
  </si>
  <si>
    <t>Dover</t>
  </si>
  <si>
    <t>New Hampshire</t>
  </si>
  <si>
    <t>US-2014-146353</t>
  </si>
  <si>
    <t>JE-15610</t>
  </si>
  <si>
    <t>Jim Epp</t>
  </si>
  <si>
    <t>OFF-AR-10004511</t>
  </si>
  <si>
    <t>Sanford Colorific Scented Colored Pencils, 12/Pack</t>
  </si>
  <si>
    <t>FUR-FU-10000076</t>
  </si>
  <si>
    <t>24-Hour Round Wall Clock</t>
  </si>
  <si>
    <t>CA-2014-126760</t>
  </si>
  <si>
    <t>North Las Vegas</t>
  </si>
  <si>
    <t>Nevada</t>
  </si>
  <si>
    <t>FUR-CH-10003312</t>
  </si>
  <si>
    <t>Hon 2090 “Pillow Soft” Series Mid Back Swivel/Tilt Chairs</t>
  </si>
  <si>
    <t>US-2014-132745</t>
  </si>
  <si>
    <t>NF-18475</t>
  </si>
  <si>
    <t>Neil Französisch</t>
  </si>
  <si>
    <t>Reno</t>
  </si>
  <si>
    <t>CA-2014-125759</t>
  </si>
  <si>
    <t>FUR-FU-10002111</t>
  </si>
  <si>
    <t>Master Caster Door Stop, Large Brown</t>
  </si>
  <si>
    <t>CA-2014-160262</t>
  </si>
  <si>
    <t>FUR-FU-10002685</t>
  </si>
  <si>
    <t>Executive Impressions 13-1/2" Indoor/Outdoor Wall Clock</t>
  </si>
  <si>
    <t>CA-2014-102645</t>
  </si>
  <si>
    <t>IM-15055</t>
  </si>
  <si>
    <t>Ionia McGrath</t>
  </si>
  <si>
    <t>Las Vegas</t>
  </si>
  <si>
    <t>TEC-AC-10004814</t>
  </si>
  <si>
    <t>Logitech Illuminated Ultrathin Keyboard with Backlighting</t>
  </si>
  <si>
    <t>TEC-PH-10001363</t>
  </si>
  <si>
    <t>Apple iPhone 5S</t>
  </si>
  <si>
    <t>US-2014-133949</t>
  </si>
  <si>
    <t>JL-15175</t>
  </si>
  <si>
    <t>James Lanier</t>
  </si>
  <si>
    <t>TEC-PH-10004908</t>
  </si>
  <si>
    <t>Panasonic KX TS3282W Corded phone</t>
  </si>
  <si>
    <t>CA-2014-125514</t>
  </si>
  <si>
    <t>Omaha</t>
  </si>
  <si>
    <t>Nebraska</t>
  </si>
  <si>
    <t>OFF-AP-10000358</t>
  </si>
  <si>
    <t>Fellowes Basic Home/Office Series Surge Protectors</t>
  </si>
  <si>
    <t>CA-2014-132542</t>
  </si>
  <si>
    <t>AM-10360</t>
  </si>
  <si>
    <t>Alice McCarthy</t>
  </si>
  <si>
    <t>CA-2014-109890</t>
  </si>
  <si>
    <t>PG-18820</t>
  </si>
  <si>
    <t>Patrick Gardner</t>
  </si>
  <si>
    <t>TEC-PH-10004100</t>
  </si>
  <si>
    <t>Griffin GC17055 Auxiliary Audio Cable</t>
  </si>
  <si>
    <t>US-2014-124625</t>
  </si>
  <si>
    <t>TEC-AC-10003280</t>
  </si>
  <si>
    <t>Belkin F8E887 USB Wired Ergonomic Keyboard</t>
  </si>
  <si>
    <t>CA-2014-168158</t>
  </si>
  <si>
    <t>EM-14140</t>
  </si>
  <si>
    <t>Eugene Moren</t>
  </si>
  <si>
    <t>Great Falls</t>
  </si>
  <si>
    <t>Montana</t>
  </si>
  <si>
    <t>OFF-BI-10001759</t>
  </si>
  <si>
    <t>Acco Pressboard Covers with Storage Hooks, 14 7/8" x 11", Dark Blue</t>
  </si>
  <si>
    <t>CA-2014-106719</t>
  </si>
  <si>
    <t>RB-19645</t>
  </si>
  <si>
    <t>Robert Barroso</t>
  </si>
  <si>
    <t>Billings</t>
  </si>
  <si>
    <t>OFF-BI-10002799</t>
  </si>
  <si>
    <t>SlimView Poly Binder, 3/8"</t>
  </si>
  <si>
    <t>CA-2014-110555</t>
  </si>
  <si>
    <t>MM-18055</t>
  </si>
  <si>
    <t>Michelle Moray</t>
  </si>
  <si>
    <t>TEC-PH-10000586</t>
  </si>
  <si>
    <t>AT&amp;T SB67148 SynJ</t>
  </si>
  <si>
    <t>OFF-ST-10000876</t>
  </si>
  <si>
    <t>Eldon Simplefile Box Office</t>
  </si>
  <si>
    <t>CA-2014-168368</t>
  </si>
  <si>
    <t>Missouri</t>
  </si>
  <si>
    <t>OFF-BI-10004728</t>
  </si>
  <si>
    <t>Wilson Jones Turn Tabs Binder Tool for Ring Binders</t>
  </si>
  <si>
    <t>US-2014-166828</t>
  </si>
  <si>
    <t>JF-15415</t>
  </si>
  <si>
    <t>Jennifer Ferguson</t>
  </si>
  <si>
    <t>Saint Charles</t>
  </si>
  <si>
    <t>OFF-PA-10001846</t>
  </si>
  <si>
    <t>Xerox 1899</t>
  </si>
  <si>
    <t>US-2014-106299</t>
  </si>
  <si>
    <t>NZ-18565</t>
  </si>
  <si>
    <t>Nick Zandusky</t>
  </si>
  <si>
    <t>TEC-AC-10003237</t>
  </si>
  <si>
    <t>Memorex Micro Travel Drive 4 GB</t>
  </si>
  <si>
    <t>OFF-LA-10004853</t>
  </si>
  <si>
    <t>Avery 483</t>
  </si>
  <si>
    <t>CA-2014-164861</t>
  </si>
  <si>
    <t>MC-17635</t>
  </si>
  <si>
    <t>Matthew Clasen</t>
  </si>
  <si>
    <t>Saint Louis</t>
  </si>
  <si>
    <t>VariCap6 Expandable Binder</t>
  </si>
  <si>
    <t>CA-2014-111150</t>
  </si>
  <si>
    <t>RW-19630</t>
  </si>
  <si>
    <t>Rob Williams</t>
  </si>
  <si>
    <t>OFF-AR-10000034</t>
  </si>
  <si>
    <t>BIC Brite Liner Grip Highlighters, Assorted, 5/Pack</t>
  </si>
  <si>
    <t>TEC-AC-10000290</t>
  </si>
  <si>
    <t>Sabrent 4-Port USB 2.0 Hub</t>
  </si>
  <si>
    <t>FUR-FU-10002298</t>
  </si>
  <si>
    <t>Rubbermaid ClusterMat Chairmats, Mat Size- 66" x 60", Lip 20" x 11" -90 Degree Angle</t>
  </si>
  <si>
    <t>CA-2014-167360</t>
  </si>
  <si>
    <t>TEC-AC-10001772</t>
  </si>
  <si>
    <t>Memorex Mini Travel Drive 16 GB USB 2.0 Flash Drive</t>
  </si>
  <si>
    <t>OFF-ST-10002011</t>
  </si>
  <si>
    <t>Smead Adjustable Mobile File Trolley with Lockable Top</t>
  </si>
  <si>
    <t>CA-2014-104283</t>
  </si>
  <si>
    <t>LM-17065</t>
  </si>
  <si>
    <t>Liz MacKendrick</t>
  </si>
  <si>
    <t>Southaven</t>
  </si>
  <si>
    <t>Mississippi</t>
  </si>
  <si>
    <t>US-2014-164763</t>
  </si>
  <si>
    <t>MH-17440</t>
  </si>
  <si>
    <t>Mark Haberlin</t>
  </si>
  <si>
    <t>Jackson</t>
  </si>
  <si>
    <t>CA-2014-157784</t>
  </si>
  <si>
    <t>MC-17845</t>
  </si>
  <si>
    <t>Michael Chen</t>
  </si>
  <si>
    <t>OFF-LA-10001934</t>
  </si>
  <si>
    <t>Avery 516</t>
  </si>
  <si>
    <t>OFF-BI-10000605</t>
  </si>
  <si>
    <t>Acco Pressboard Covers with Storage Hooks, 9 1/2" x 11", Executive Red</t>
  </si>
  <si>
    <t>CA-2014-156006</t>
  </si>
  <si>
    <t>TM-21010</t>
  </si>
  <si>
    <t>Tamara Manning</t>
  </si>
  <si>
    <t>CA-2014-166051</t>
  </si>
  <si>
    <t>TEC-PH-10002538</t>
  </si>
  <si>
    <t>Grandstream GXP1160 VoIP phone</t>
  </si>
  <si>
    <t>TEC-AC-10000109</t>
  </si>
  <si>
    <t>Sony Micro Vault Click 16 GB USB 2.0 Flash Drive</t>
  </si>
  <si>
    <t>TEC-AC-10003911</t>
  </si>
  <si>
    <t>NETGEAR AC1750 Dual Band Gigabit Smart WiFi Router</t>
  </si>
  <si>
    <t>TEC-PH-10002680</t>
  </si>
  <si>
    <t>Samsung Galaxy Note 3</t>
  </si>
  <si>
    <t>CA-2014-124646</t>
  </si>
  <si>
    <t>DV-13465</t>
  </si>
  <si>
    <t>Dianna Vittorini</t>
  </si>
  <si>
    <t>Minneapolis</t>
  </si>
  <si>
    <t>Minnesota</t>
  </si>
  <si>
    <t>US-2014-113124</t>
  </si>
  <si>
    <t>Apple Valley</t>
  </si>
  <si>
    <t>OFF-ST-10001511</t>
  </si>
  <si>
    <t>Space Solutions Commercial Steel Shelving</t>
  </si>
  <si>
    <t>CA-2014-116904</t>
  </si>
  <si>
    <t>SC-20095</t>
  </si>
  <si>
    <t>Sanjit Chand</t>
  </si>
  <si>
    <t>OFF-BI-10000301</t>
  </si>
  <si>
    <t>GBC Instant Report Kit</t>
  </si>
  <si>
    <t>CA-2014-106803</t>
  </si>
  <si>
    <t>DC-13285</t>
  </si>
  <si>
    <t>Debra Catini</t>
  </si>
  <si>
    <t>Cottage Grove</t>
  </si>
  <si>
    <t>CA-2014-118339</t>
  </si>
  <si>
    <t>Lakeville</t>
  </si>
  <si>
    <t>CA-2014-131926</t>
  </si>
  <si>
    <t>DW-13480</t>
  </si>
  <si>
    <t>Dianna Wilson</t>
  </si>
  <si>
    <t>OFF-PA-10000061</t>
  </si>
  <si>
    <t>Xerox 205</t>
  </si>
  <si>
    <t>OFF-AP-10001154</t>
  </si>
  <si>
    <t>Bionaire Personal Warm Mist Humidifier/Vaporizer</t>
  </si>
  <si>
    <t>OFF-PA-10004888</t>
  </si>
  <si>
    <t>Xerox 217</t>
  </si>
  <si>
    <t>OFF-ST-10002276</t>
  </si>
  <si>
    <t>Safco Steel Mobile File Cart</t>
  </si>
  <si>
    <t>CA-2014-141173</t>
  </si>
  <si>
    <t>JC-16105</t>
  </si>
  <si>
    <t>Julie Creighton</t>
  </si>
  <si>
    <t>OFF-ST-10000885</t>
  </si>
  <si>
    <t>Fellowes Desktop Hanging File Manager</t>
  </si>
  <si>
    <t>OFF-BI-10000136</t>
  </si>
  <si>
    <t>Avery Non-Stick Heavy Duty View Round Locking Ring Binders</t>
  </si>
  <si>
    <t>OFF-PA-10004082</t>
  </si>
  <si>
    <t>Adams Telephone Message Book w/Frequently-Called Numbers Space, 400 Messages per Book</t>
  </si>
  <si>
    <t>CA-2014-150518</t>
  </si>
  <si>
    <t>Coon Rapids</t>
  </si>
  <si>
    <t>OFF-ST-10000877</t>
  </si>
  <si>
    <t>Recycled Steel Personal File for Standard File Folders</t>
  </si>
  <si>
    <t>CA-2014-145926</t>
  </si>
  <si>
    <t>Moorhead</t>
  </si>
  <si>
    <t>OFF-BI-10001120</t>
  </si>
  <si>
    <t>Ibico EPK-21 Electric Binding System</t>
  </si>
  <si>
    <t>CA-2014-133228</t>
  </si>
  <si>
    <t>MS-17710</t>
  </si>
  <si>
    <t>Maurice Satty</t>
  </si>
  <si>
    <t>Detroit</t>
  </si>
  <si>
    <t>Michigan</t>
  </si>
  <si>
    <t>FUR-FU-10004020</t>
  </si>
  <si>
    <t>Advantus Panel Wall Acrylic Frame</t>
  </si>
  <si>
    <t>CA-2014-156993</t>
  </si>
  <si>
    <t>OFF-FA-10003495</t>
  </si>
  <si>
    <t>CA-2014-121006</t>
  </si>
  <si>
    <t>Midland</t>
  </si>
  <si>
    <t>OFF-AR-10001149</t>
  </si>
  <si>
    <t>Avery Hi-Liter Comfort Grip Fluorescent Highlighter, Yellow Ink</t>
  </si>
  <si>
    <t>CA-2014-167927</t>
  </si>
  <si>
    <t>XP-21865</t>
  </si>
  <si>
    <t>Xylona Preis</t>
  </si>
  <si>
    <t>Westland</t>
  </si>
  <si>
    <t>OFF-ST-10000760</t>
  </si>
  <si>
    <t>Eldon Fold 'N Roll Cart System</t>
  </si>
  <si>
    <t>CA-2014-130960</t>
  </si>
  <si>
    <t>KB-16600</t>
  </si>
  <si>
    <t>Ken Brennan</t>
  </si>
  <si>
    <t>Taylor</t>
  </si>
  <si>
    <t>CA-2014-134103</t>
  </si>
  <si>
    <t>MV-18190</t>
  </si>
  <si>
    <t>Mike Vittorini</t>
  </si>
  <si>
    <t>OFF-PA-10001204</t>
  </si>
  <si>
    <t>Xerox 1972</t>
  </si>
  <si>
    <t>CA-2014-149104</t>
  </si>
  <si>
    <t>Dearborn Heights</t>
  </si>
  <si>
    <t>OFF-AR-10002952</t>
  </si>
  <si>
    <t>Stanley Contemporary Battery Pencil Sharpeners</t>
  </si>
  <si>
    <t>CA-2014-141299</t>
  </si>
  <si>
    <t>RB-19795</t>
  </si>
  <si>
    <t>Ross Baird</t>
  </si>
  <si>
    <t>OFF-EN-10004459</t>
  </si>
  <si>
    <t>Security-Tint Envelopes</t>
  </si>
  <si>
    <t>CA-2014-100762</t>
  </si>
  <si>
    <t>NG-18355</t>
  </si>
  <si>
    <t>Nat Gilpin</t>
  </si>
  <si>
    <t>OFF-PA-10000130</t>
  </si>
  <si>
    <t>Xerox 199</t>
  </si>
  <si>
    <t>CA-2014-162362</t>
  </si>
  <si>
    <t>CA-2014-139283</t>
  </si>
  <si>
    <t>OFF-BI-10002049</t>
  </si>
  <si>
    <t>UniKeep View Case Binders</t>
  </si>
  <si>
    <t>OFF-PA-10002479</t>
  </si>
  <si>
    <t>Xerox 4200 Series MultiUse Premium Copy Paper (20Lb. and 84 Bright)</t>
  </si>
  <si>
    <t>US-2014-100279</t>
  </si>
  <si>
    <t>SW-20275</t>
  </si>
  <si>
    <t>Scott Williamson</t>
  </si>
  <si>
    <t>Royal Oak</t>
  </si>
  <si>
    <t>US-2014-112795</t>
  </si>
  <si>
    <t>Grand Rapids</t>
  </si>
  <si>
    <t>OFF-PA-10001934</t>
  </si>
  <si>
    <t>Xerox 1993</t>
  </si>
  <si>
    <t>CA-2014-146703</t>
  </si>
  <si>
    <t>PO-18865</t>
  </si>
  <si>
    <t>Patrick O'Donnell</t>
  </si>
  <si>
    <t>OFF-ST-10001713</t>
  </si>
  <si>
    <t>Gould Plastics 9-Pocket Panel Bin, 18-3/8w x 5-1/4d x 20-1/2h, Black</t>
  </si>
  <si>
    <t>OFF-ST-10004950</t>
  </si>
  <si>
    <t>Acco Perma 3000 Stacking Storage Drawers</t>
  </si>
  <si>
    <t>OFF-AR-10004456</t>
  </si>
  <si>
    <t>Panasonic KP-4ABK Battery-Operated Pencil Sharpener</t>
  </si>
  <si>
    <t>CA-2014-124478</t>
  </si>
  <si>
    <t>Trenton</t>
  </si>
  <si>
    <t>US-2014-157070</t>
  </si>
  <si>
    <t>CA-2014-117709</t>
  </si>
  <si>
    <t>PM-18940</t>
  </si>
  <si>
    <t>Paul MacIntyre</t>
  </si>
  <si>
    <t>OFF-BI-10001294</t>
  </si>
  <si>
    <t>Fellowes Binding Cases</t>
  </si>
  <si>
    <t>FUR-FU-10002918</t>
  </si>
  <si>
    <t>Eldon ClusterMat Chair Mat with Cordless Antistatic Protection</t>
  </si>
  <si>
    <t>OFF-BI-10004209</t>
  </si>
  <si>
    <t>Fellowes Twister Kit, Gray/Clear, 3/pkg</t>
  </si>
  <si>
    <t>OFF-AR-10001955</t>
  </si>
  <si>
    <t>Newell 319</t>
  </si>
  <si>
    <t>OFF-AP-10002495</t>
  </si>
  <si>
    <t>Acco Smartsocket Table Surge Protector, 6 Color-Coded Adapter Outlets</t>
  </si>
  <si>
    <t>FUR-FU-10002088</t>
  </si>
  <si>
    <t>Nu-Dell Float Frame 11 x 14 1/2</t>
  </si>
  <si>
    <t>CA-2014-140487</t>
  </si>
  <si>
    <t>SR-20425</t>
  </si>
  <si>
    <t>Sharelle Roach</t>
  </si>
  <si>
    <t>FUR-BO-10000711</t>
  </si>
  <si>
    <t>Hon Metal Bookcases, Gray</t>
  </si>
  <si>
    <t>OFF-LA-10003930</t>
  </si>
  <si>
    <t>Dot Matrix Printer Tape Reel Labels, White, 5000/Box</t>
  </si>
  <si>
    <t>OFF-PA-10001815</t>
  </si>
  <si>
    <t>Xerox 1885</t>
  </si>
  <si>
    <t>US-2014-107699</t>
  </si>
  <si>
    <t>JH-15820</t>
  </si>
  <si>
    <t>John Huston</t>
  </si>
  <si>
    <t>OFF-BI-10001249</t>
  </si>
  <si>
    <t>Avery Heavy-Duty EZD View Binder with Locking Rings</t>
  </si>
  <si>
    <t>CA-2014-151379</t>
  </si>
  <si>
    <t>SC-20695</t>
  </si>
  <si>
    <t>Steve Chapman</t>
  </si>
  <si>
    <t>OFF-PA-10000595</t>
  </si>
  <si>
    <t>Xerox 1929</t>
  </si>
  <si>
    <t>CA-2014-144407</t>
  </si>
  <si>
    <t>OFF-AP-10002311</t>
  </si>
  <si>
    <t>Holmes Replacement Filter for HEPA Air Cleaner, Very Large Room, HEPA Filter</t>
  </si>
  <si>
    <t>OFF-ST-10001490</t>
  </si>
  <si>
    <t>Hot File 7-Pocket, Floor Stand</t>
  </si>
  <si>
    <t>CA-2014-144281</t>
  </si>
  <si>
    <t>HK-14890</t>
  </si>
  <si>
    <t>Heather Kirkland</t>
  </si>
  <si>
    <t>CA-2014-155887</t>
  </si>
  <si>
    <t>Massachusetts</t>
  </si>
  <si>
    <t>FUR-TA-10002228</t>
  </si>
  <si>
    <t>Bevis Traditional Conference Table Top, Plinth Base</t>
  </si>
  <si>
    <t>CA-2014-166086</t>
  </si>
  <si>
    <t>CT-11995</t>
  </si>
  <si>
    <t>Carol Triggs</t>
  </si>
  <si>
    <t>Lawrence</t>
  </si>
  <si>
    <t>FUR-TA-10003469</t>
  </si>
  <si>
    <t>Balt Split Level Computer Training Table</t>
  </si>
  <si>
    <t>CA-2014-138359</t>
  </si>
  <si>
    <t>Revere</t>
  </si>
  <si>
    <t>CA-2014-143210</t>
  </si>
  <si>
    <t>Lowell</t>
  </si>
  <si>
    <t>OFF-AR-10002578</t>
  </si>
  <si>
    <t>Newell 335</t>
  </si>
  <si>
    <t>CA-2014-126403</t>
  </si>
  <si>
    <t>RR-19525</t>
  </si>
  <si>
    <t>Rick Reed</t>
  </si>
  <si>
    <t>OFF-PA-10004665</t>
  </si>
  <si>
    <t>Advantus Motivational Note Cards</t>
  </si>
  <si>
    <t>CA-2014-152443</t>
  </si>
  <si>
    <t>OFF-PA-10003022</t>
  </si>
  <si>
    <t>Xerox 1992</t>
  </si>
  <si>
    <t>CA-2014-107153</t>
  </si>
  <si>
    <t>GZ-14545</t>
  </si>
  <si>
    <t>George Zrebassa</t>
  </si>
  <si>
    <t>FUR-FU-10003878</t>
  </si>
  <si>
    <t>Linden 10" Round Wall Clock, Black</t>
  </si>
  <si>
    <t>US-2014-143231</t>
  </si>
  <si>
    <t>TEC-AC-10000358</t>
  </si>
  <si>
    <t>Imation Secure Drive + Hardware Encrypted USB flash drive - 16 GB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</si>
  <si>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</si>
  <si>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</si>
  <si>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</si>
  <si>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</si>
  <si>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</si>
  <si>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</si>
  <si>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CA-2014-141313</t>
  </si>
  <si>
    <t>Beverly</t>
  </si>
  <si>
    <t>OFF-PA-10003302</t>
  </si>
  <si>
    <t>Xerox 1906</t>
  </si>
  <si>
    <t>OFF-ST-10000689</t>
  </si>
  <si>
    <t>Fellowes Strictly Business Drawer File, Letter/Legal Size</t>
  </si>
  <si>
    <t>OFF-ST-10000078</t>
  </si>
  <si>
    <t>Tennsco 6- and 18-Compartment Lockers</t>
  </si>
  <si>
    <t>FUR-CH-10000749</t>
  </si>
  <si>
    <t>Office Star - Ergonomic Mid Back Chair with 2-Way Adjustable Arms</t>
  </si>
  <si>
    <t>OFF-AP-10002651</t>
  </si>
  <si>
    <t>Hoover Upright Vacuum With Dirt Cup</t>
  </si>
  <si>
    <t>CA-2014-118976</t>
  </si>
  <si>
    <t>Baltimore</t>
  </si>
  <si>
    <t>Maryland</t>
  </si>
  <si>
    <t>OFF-AR-10004752</t>
  </si>
  <si>
    <t>Blackstonian Pencils</t>
  </si>
  <si>
    <t>CA-2014-167724</t>
  </si>
  <si>
    <t>BF-11170</t>
  </si>
  <si>
    <t>Ben Ferrer</t>
  </si>
  <si>
    <t>OFF-LA-10002368</t>
  </si>
  <si>
    <t>Avery 479</t>
  </si>
  <si>
    <t>OFF-BI-10001628</t>
  </si>
  <si>
    <t>Acco Data Flex Cable Posts For Top &amp; Bottom Load Binders, 6" Capacity</t>
  </si>
  <si>
    <t>CA-2014-154095</t>
  </si>
  <si>
    <t>Clinton</t>
  </si>
  <si>
    <t>OFF-LA-10000634</t>
  </si>
  <si>
    <t>Avery 509</t>
  </si>
  <si>
    <t>CA-2014-166744</t>
  </si>
  <si>
    <t>FUR-FU-10003849</t>
  </si>
  <si>
    <t>DAX Metal Frame, Desktop, Stepped-Edge</t>
  </si>
  <si>
    <t>FUR-BO-10001337</t>
  </si>
  <si>
    <t>O'Sullivan Living Dimensions 2-Shelf Bookcases</t>
  </si>
  <si>
    <t>FUR-FU-10004952</t>
  </si>
  <si>
    <t>C-Line Cubicle Keepers Polyproplyene Holder w/Velcro Back, 8-1/2x11, 25/Bx</t>
  </si>
  <si>
    <t>CA-2014-143413</t>
  </si>
  <si>
    <t>OFF-PA-10002319</t>
  </si>
  <si>
    <t>Xerox 1944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</si>
  <si>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</si>
  <si>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</si>
  <si>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</si>
  <si>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</si>
  <si>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</si>
  <si>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</si>
  <si>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</si>
  <si>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OFF-PA-10004353</t>
  </si>
  <si>
    <t>Southworth 25% Cotton Premium Laser Paper and Envelopes</t>
  </si>
  <si>
    <t>CA-2014-162775</t>
  </si>
  <si>
    <t>Bossier City</t>
  </si>
  <si>
    <t>Louisiana</t>
  </si>
  <si>
    <t>OFF-BI-10004187</t>
  </si>
  <si>
    <t>3-ring staple pack</t>
  </si>
  <si>
    <t>CA-2014-149538</t>
  </si>
  <si>
    <t>Lafayette</t>
  </si>
  <si>
    <t>CA-2014-158274</t>
  </si>
  <si>
    <t>Monroe</t>
  </si>
  <si>
    <t>TEC-AC-10002345</t>
  </si>
  <si>
    <t>HP Standard 104 key PS/2 Keyboard</t>
  </si>
  <si>
    <t>CA-2014-142727</t>
  </si>
  <si>
    <t>HG-14845</t>
  </si>
  <si>
    <t>Harry Greene</t>
  </si>
  <si>
    <t>Lake Charles</t>
  </si>
  <si>
    <t>OFF-PA-10003797</t>
  </si>
  <si>
    <t>Xerox 209</t>
  </si>
  <si>
    <t>CA-2014-151967</t>
  </si>
  <si>
    <t>FUR-FU-10000193</t>
  </si>
  <si>
    <t>Tenex Chairmats For Use with Hard Floors</t>
  </si>
  <si>
    <t>OFF-ST-10004180</t>
  </si>
  <si>
    <t>Safco Commercial Shelving</t>
  </si>
  <si>
    <t>OFF-EN-10001532</t>
  </si>
  <si>
    <t>Brown Kraft Recycled Envelopes</t>
  </si>
  <si>
    <t>TEC-AC-10002926</t>
  </si>
  <si>
    <t>Logitech Wireless Marathon Mouse M705</t>
  </si>
  <si>
    <t>OFF-ST-10000025</t>
  </si>
  <si>
    <t>Fellowes Stor/Drawer Steel Plus Storage Drawers</t>
  </si>
  <si>
    <t>TEC-PH-10004896</t>
  </si>
  <si>
    <t>Nokia Lumia 521 (T-Mobile)</t>
  </si>
  <si>
    <t>TEC-AC-10003174</t>
  </si>
  <si>
    <t>Plantronics S12 Corded Telephone Headset System</t>
  </si>
  <si>
    <t>CA-2014-136336</t>
  </si>
  <si>
    <t>DB-13555</t>
  </si>
  <si>
    <t>Dorothy Badders</t>
  </si>
  <si>
    <t>Henderson</t>
  </si>
  <si>
    <t>Kentucky</t>
  </si>
  <si>
    <t>OFF-ST-10002574</t>
  </si>
  <si>
    <t>SAFCO Commercial Wire Shelving, Black</t>
  </si>
  <si>
    <t>CA-2014-167199</t>
  </si>
  <si>
    <t>ME-17320</t>
  </si>
  <si>
    <t>Maria Etezadi</t>
  </si>
  <si>
    <t>OFF-FA-10001883</t>
  </si>
  <si>
    <t>Alliance Super-Size Bands, Assorted Sizes</t>
  </si>
  <si>
    <t>OFF-AR-10001662</t>
  </si>
  <si>
    <t>Rogers Handheld Barrel Pencil Sharpener</t>
  </si>
  <si>
    <t>CA-2014-166457</t>
  </si>
  <si>
    <t>PF-19120</t>
  </si>
  <si>
    <t>Peter Fuller</t>
  </si>
  <si>
    <t>CA-2014-102274</t>
  </si>
  <si>
    <t>DH-13075</t>
  </si>
  <si>
    <t>Dave Hallsten</t>
  </si>
  <si>
    <t>CA-2014-152562</t>
  </si>
  <si>
    <t>CA-2014-158771</t>
  </si>
  <si>
    <t>OFF-LA-10001641</t>
  </si>
  <si>
    <t>Avery 518</t>
  </si>
  <si>
    <t>CA-2014-129819</t>
  </si>
  <si>
    <t>KC-16675</t>
  </si>
  <si>
    <t>Kimberly Carter</t>
  </si>
  <si>
    <t>CA-2014-120432</t>
  </si>
  <si>
    <t>DW-13585</t>
  </si>
  <si>
    <t>Dorothy Wardle</t>
  </si>
  <si>
    <t>Owensboro</t>
  </si>
  <si>
    <t>OFF-SU-10004661</t>
  </si>
  <si>
    <t>Acme Titanium Bonded Scissors</t>
  </si>
  <si>
    <t>CA-2014-114790</t>
  </si>
  <si>
    <t>FM-14215</t>
  </si>
  <si>
    <t>Filia McAdams</t>
  </si>
  <si>
    <t>OFF-ST-10000464</t>
  </si>
  <si>
    <t>Multi-Use Personal File Cart and Caster Set, Three Stacking Bins</t>
  </si>
  <si>
    <t>OFF-LA-10003121</t>
  </si>
  <si>
    <t>Avery 506</t>
  </si>
  <si>
    <t>OFF-AP-10002578</t>
  </si>
  <si>
    <t>Fellowes Premier Superior Surge Suppressor, 10-Outlet, With Phone and Remote</t>
  </si>
  <si>
    <t>TEC-PH-10004977</t>
  </si>
  <si>
    <t>GE 30524EE4</t>
  </si>
  <si>
    <t>CA-2014-160094</t>
  </si>
  <si>
    <t>Louisville</t>
  </si>
  <si>
    <t>US-2014-157231</t>
  </si>
  <si>
    <t>RP-19855</t>
  </si>
  <si>
    <t>Roy Phan</t>
  </si>
  <si>
    <t>OFF-BI-10004632</t>
  </si>
  <si>
    <t>Ibico Hi-Tech Manual Binding System</t>
  </si>
  <si>
    <t>OFF-PA-10004359</t>
  </si>
  <si>
    <t>Multicolor Computer Printout Paper</t>
  </si>
  <si>
    <t>US-2014-119081</t>
  </si>
  <si>
    <t>TA-21385</t>
  </si>
  <si>
    <t>Tom Ashbrook</t>
  </si>
  <si>
    <t>Olathe</t>
  </si>
  <si>
    <t>Kansas</t>
  </si>
  <si>
    <t>CA-2014-149643</t>
  </si>
  <si>
    <t>RH-19510</t>
  </si>
  <si>
    <t>Rick Huthwaite</t>
  </si>
  <si>
    <t>Manhattan</t>
  </si>
  <si>
    <t>FUR-FU-10003464</t>
  </si>
  <si>
    <t>Seth Thomas 8 1/2" Cubicle Clock</t>
  </si>
  <si>
    <t>CA-2014-107769</t>
  </si>
  <si>
    <t>BT-11395</t>
  </si>
  <si>
    <t>Bill Tyler</t>
  </si>
  <si>
    <t>Garden City</t>
  </si>
  <si>
    <t>TEC-PH-10001336</t>
  </si>
  <si>
    <t>Digium D40 VoIP phone</t>
  </si>
  <si>
    <t>OFF-BI-10004519</t>
  </si>
  <si>
    <t>GBC DocuBind P100 Manual Binding Machine</t>
  </si>
  <si>
    <t>US-2014-137869</t>
  </si>
  <si>
    <t>CV-12295</t>
  </si>
  <si>
    <t>Christina VanderZanden</t>
  </si>
  <si>
    <t>Iowa</t>
  </si>
  <si>
    <t>CA-2014-146997</t>
  </si>
  <si>
    <t>Indiana</t>
  </si>
  <si>
    <t>OFF-FA-10003467</t>
  </si>
  <si>
    <t>Alliance Big Bands Rubber Bands, 12/Pack</t>
  </si>
  <si>
    <t>CA-2014-103100</t>
  </si>
  <si>
    <t>AB-10105</t>
  </si>
  <si>
    <t>Adrian Barton</t>
  </si>
  <si>
    <t>Indianapolis</t>
  </si>
  <si>
    <t>OFF-LA-10003720</t>
  </si>
  <si>
    <t>Avery 487</t>
  </si>
  <si>
    <t>CA-2014-166590</t>
  </si>
  <si>
    <t>NC-18625</t>
  </si>
  <si>
    <t>Noah Childs</t>
  </si>
  <si>
    <t>TEC-AC-10003433</t>
  </si>
  <si>
    <t>Maxell 4.7GB DVD+R 5/Pack</t>
  </si>
  <si>
    <t>US-2014-129609</t>
  </si>
  <si>
    <t>VM-21835</t>
  </si>
  <si>
    <t>Vivian Mathis</t>
  </si>
  <si>
    <t>Portage</t>
  </si>
  <si>
    <t>CA-2014-109491</t>
  </si>
  <si>
    <t>LC-16930</t>
  </si>
  <si>
    <t>Linda Cazamias</t>
  </si>
  <si>
    <t>US-2014-147704</t>
  </si>
  <si>
    <t>Bloomington</t>
  </si>
  <si>
    <t>OFF-BI-10001634</t>
  </si>
  <si>
    <t>Wilson Jones Active Use Binders</t>
  </si>
  <si>
    <t>TEC-AC-10001284</t>
  </si>
  <si>
    <t>Enermax Briskie RF Wireless Keyboard and Mouse Combo</t>
  </si>
  <si>
    <t>US-2014-158365</t>
  </si>
  <si>
    <t>SV-20785</t>
  </si>
  <si>
    <t>Stewart Visinsky</t>
  </si>
  <si>
    <t>CA-2014-109680</t>
  </si>
  <si>
    <t>OFF-ST-10001932</t>
  </si>
  <si>
    <t>Fellowes Staxonsteel Drawer Files</t>
  </si>
  <si>
    <t>US-2014-120175</t>
  </si>
  <si>
    <t>OFF-EN-10003862</t>
  </si>
  <si>
    <t>Laser &amp; Ink Jet Business Envelopes</t>
  </si>
  <si>
    <t>OFF-EN-10004483</t>
  </si>
  <si>
    <t>#10 White Business Envelopes,4 1/8 x 9 1/2</t>
  </si>
  <si>
    <t>OFF-ST-10000675</t>
  </si>
  <si>
    <t>File Shuttle II and Handi-File, Black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</si>
  <si>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</si>
  <si>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</si>
  <si>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</si>
  <si>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</si>
  <si>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</si>
  <si>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</si>
  <si>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CA-2014-142314</t>
  </si>
  <si>
    <t>SF-20200</t>
  </si>
  <si>
    <t>Sarah Foster</t>
  </si>
  <si>
    <t>CA-2014-126193</t>
  </si>
  <si>
    <t>SS-20410</t>
  </si>
  <si>
    <t>Shahid Shariari</t>
  </si>
  <si>
    <t>Oswego</t>
  </si>
  <si>
    <t>Illinois</t>
  </si>
  <si>
    <t>US-2014-134614</t>
  </si>
  <si>
    <t>PF-19165</t>
  </si>
  <si>
    <t>Philip Fox</t>
  </si>
  <si>
    <t>CA-2014-119172</t>
  </si>
  <si>
    <t>HD-14785</t>
  </si>
  <si>
    <t>Harold Dahlen</t>
  </si>
  <si>
    <t>Chicago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</si>
  <si>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</si>
  <si>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</si>
  <si>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</si>
  <si>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</si>
  <si>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</si>
  <si>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</si>
  <si>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CA-2014-163468</t>
  </si>
  <si>
    <t>Des Plaines</t>
  </si>
  <si>
    <t>FUR-TA-10002533</t>
  </si>
  <si>
    <t>BPI Conference Tables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</si>
  <si>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</si>
  <si>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</si>
  <si>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</si>
  <si>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</si>
  <si>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</si>
  <si>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</si>
  <si>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US-2014-140452</t>
  </si>
  <si>
    <t>CA-2014-145800</t>
  </si>
  <si>
    <t>Buffalo Grove</t>
  </si>
  <si>
    <t>CA-2014-120411</t>
  </si>
  <si>
    <t>SB-20185</t>
  </si>
  <si>
    <t>Sarah Brown</t>
  </si>
  <si>
    <t>FUR-BO-10004218</t>
  </si>
  <si>
    <t>Bush Heritage Pine Collection 5-Shelf Bookcase, Albany Pine Finish, *Special Order</t>
  </si>
  <si>
    <t>US-2014-130379</t>
  </si>
  <si>
    <t>JL-15235</t>
  </si>
  <si>
    <t>Janet Lee</t>
  </si>
  <si>
    <t>OFF-AP-10001394</t>
  </si>
  <si>
    <t>Harmony Air Purifier</t>
  </si>
  <si>
    <t>US-2014-103905</t>
  </si>
  <si>
    <t>AW-10930</t>
  </si>
  <si>
    <t>Arthur Wiediger</t>
  </si>
  <si>
    <t>CA-2014-163867</t>
  </si>
  <si>
    <t>RE-19450</t>
  </si>
  <si>
    <t>Richard Eichhorn</t>
  </si>
  <si>
    <t>Decatur</t>
  </si>
  <si>
    <t>FUR-FU-10001475</t>
  </si>
  <si>
    <t>Contract Clock, 14", Brown</t>
  </si>
  <si>
    <t>US-2014-100853</t>
  </si>
  <si>
    <t>JB-15400</t>
  </si>
  <si>
    <t>Jennifer Braxton</t>
  </si>
  <si>
    <t>OFF-AP-10000891</t>
  </si>
  <si>
    <t>Kensington 7 Outlet MasterPiece HOMEOFFICE Power Control Center</t>
  </si>
  <si>
    <t>CA-2014-103191</t>
  </si>
  <si>
    <t>VG-21805</t>
  </si>
  <si>
    <t>Vivek Grady</t>
  </si>
  <si>
    <t>US-2014-140914</t>
  </si>
  <si>
    <t>BH-11710</t>
  </si>
  <si>
    <t>Brosina Hoffman</t>
  </si>
  <si>
    <t>CA-2014-153976</t>
  </si>
  <si>
    <t>BP-11290</t>
  </si>
  <si>
    <t>Beth Paige</t>
  </si>
  <si>
    <t>Evanston</t>
  </si>
  <si>
    <t>CA-2014-112326</t>
  </si>
  <si>
    <t>PO-19195</t>
  </si>
  <si>
    <t>Phillina Ober</t>
  </si>
  <si>
    <t>Naperville</t>
  </si>
  <si>
    <t>OFF-ST-10002743</t>
  </si>
  <si>
    <t>SAFCO Boltless Steel Shelving</t>
  </si>
  <si>
    <t>CA-2014-142510</t>
  </si>
  <si>
    <t>OFF-BI-10002824</t>
  </si>
  <si>
    <t>Recycled Easel Ring Binders</t>
  </si>
  <si>
    <t>US-2014-117058</t>
  </si>
  <si>
    <t>OFF-BI-10004139</t>
  </si>
  <si>
    <t>Fellowes Presentation Covers for Comb Binding Machines</t>
  </si>
  <si>
    <t>FUR-BO-10003546</t>
  </si>
  <si>
    <t>Hon 4-Shelf Metal Bookcases</t>
  </si>
  <si>
    <t>CA-2014-126802</t>
  </si>
  <si>
    <t>US-2014-102631</t>
  </si>
  <si>
    <t>FUR-FU-10003930</t>
  </si>
  <si>
    <t>Howard Miller 12-3/4 Diameter Accuwave DS  Wall Clock</t>
  </si>
  <si>
    <t>OFF-AP-10004036</t>
  </si>
  <si>
    <t>Bionaire 99.97% HEPA Air Cleaner</t>
  </si>
  <si>
    <t>CA-2014-115336</t>
  </si>
  <si>
    <t>AB-10600</t>
  </si>
  <si>
    <t>Ann Blume</t>
  </si>
  <si>
    <t>OFF-BI-10001107</t>
  </si>
  <si>
    <t>GBC White Gloss Covers, Plain Front</t>
  </si>
  <si>
    <t>CA-2014-162866</t>
  </si>
  <si>
    <t>Skokie</t>
  </si>
  <si>
    <t>US-2014-161305</t>
  </si>
  <si>
    <t>SB-20170</t>
  </si>
  <si>
    <t>Sarah Bern</t>
  </si>
  <si>
    <t>OFF-BI-10002794</t>
  </si>
  <si>
    <t>Avery Trapezoid Ring Binder, 3" Capacity, Black, 1040 sheets</t>
  </si>
  <si>
    <t>CA-2014-169649</t>
  </si>
  <si>
    <t>US-2014-104759</t>
  </si>
  <si>
    <t>OFF-BI-10002071</t>
  </si>
  <si>
    <t>Fellowes Black Plastic Comb Bindings</t>
  </si>
  <si>
    <t>US-2014-155894</t>
  </si>
  <si>
    <t>CL-11890</t>
  </si>
  <si>
    <t>Carl Ludwig</t>
  </si>
  <si>
    <t>OFF-ST-10004804</t>
  </si>
  <si>
    <t>Belkin 19" Vented Equipment Shelf, Black</t>
  </si>
  <si>
    <t>US-2014-112200</t>
  </si>
  <si>
    <t>TC-21475</t>
  </si>
  <si>
    <t>Tony Chapman</t>
  </si>
  <si>
    <t>Bolingbrook</t>
  </si>
  <si>
    <t>OFF-BI-10002571</t>
  </si>
  <si>
    <t>Avery Framed View Binder, EZD Ring (Locking), Navy, 1 1/2"</t>
  </si>
  <si>
    <t>US-2014-111171</t>
  </si>
  <si>
    <t>CA-12265</t>
  </si>
  <si>
    <t>Christina Anderson</t>
  </si>
  <si>
    <t>CA-2014-165540</t>
  </si>
  <si>
    <t>Woodstock</t>
  </si>
  <si>
    <t>OFF-BI-10004094</t>
  </si>
  <si>
    <t>GBC Standard Plastic Binding Systems Combs</t>
  </si>
  <si>
    <t>US-2014-134971</t>
  </si>
  <si>
    <t>Peoria</t>
  </si>
  <si>
    <t>FUR-FU-10002553</t>
  </si>
  <si>
    <t>Electrix Incandescent Magnifying Lamp, Black</t>
  </si>
  <si>
    <t>CA-2014-130575</t>
  </si>
  <si>
    <t>CS-11845</t>
  </si>
  <si>
    <t>Cari Sayre</t>
  </si>
  <si>
    <t>OFF-BI-10002353</t>
  </si>
  <si>
    <t>GBC VeloBind Cover Sets</t>
  </si>
  <si>
    <t>CA-2014-163034</t>
  </si>
  <si>
    <t>DK-12985</t>
  </si>
  <si>
    <t>Darren Koutras</t>
  </si>
  <si>
    <t>CA-2014-148950</t>
  </si>
  <si>
    <t>CA-2014-108182</t>
  </si>
  <si>
    <t>Romeoville</t>
  </si>
  <si>
    <t>OFF-BI-10001196</t>
  </si>
  <si>
    <t>Avery Flip-Chart Easel Binder, Black</t>
  </si>
  <si>
    <t>TEC-PH-10000307</t>
  </si>
  <si>
    <t>Shocksock Galaxy S4 Armband</t>
  </si>
  <si>
    <t>CA-2014-169446</t>
  </si>
  <si>
    <t>OFF-ST-10000419</t>
  </si>
  <si>
    <t>Rogers Jumbo File, Granite</t>
  </si>
  <si>
    <t>OFF-ST-10002485</t>
  </si>
  <si>
    <t>Rogers Deluxe File Chest</t>
  </si>
  <si>
    <t>OFF-BI-10004965</t>
  </si>
  <si>
    <t>Ibico Covers for Plastic or Wire Binding Elements</t>
  </si>
  <si>
    <t>FUR-FU-10000175</t>
  </si>
  <si>
    <t>DAX Wood Document Frame.</t>
  </si>
  <si>
    <t>CA-2014-119466</t>
  </si>
  <si>
    <t>CA-2014-137092</t>
  </si>
  <si>
    <t>LS-16975</t>
  </si>
  <si>
    <t>Lindsay Shagiari</t>
  </si>
  <si>
    <t>US-2014-151015</t>
  </si>
  <si>
    <t>CA-2014-118276</t>
  </si>
  <si>
    <t>MG-17890</t>
  </si>
  <si>
    <t>Michael Granlund</t>
  </si>
  <si>
    <t>CA-2014-166716</t>
  </si>
  <si>
    <t>CR-12730</t>
  </si>
  <si>
    <t>Craig Reiter</t>
  </si>
  <si>
    <t>CA-2014-144029</t>
  </si>
  <si>
    <t>FUR-CH-10003981</t>
  </si>
  <si>
    <t>Global Commerce Series Low-Back Swivel/Tilt Chairs</t>
  </si>
  <si>
    <t>CA-2014-101147</t>
  </si>
  <si>
    <t>MC-17575</t>
  </si>
  <si>
    <t>Matt Collins</t>
  </si>
  <si>
    <t>US-2014-139500</t>
  </si>
  <si>
    <t>AB-10165</t>
  </si>
  <si>
    <t>Alan Barnes</t>
  </si>
  <si>
    <t>FUR-CH-10002017</t>
  </si>
  <si>
    <t>SAFCO Optional Arm Kit for Workspace Cribbage Stacking Chair</t>
  </si>
  <si>
    <t>OFF-FA-10003059</t>
  </si>
  <si>
    <t>Assorted Color Push Pins</t>
  </si>
  <si>
    <t>OFF-PA-10002109</t>
  </si>
  <si>
    <t>Wirebound Voice Message Log Book</t>
  </si>
  <si>
    <t>CA-2014-166191</t>
  </si>
  <si>
    <t>DK-13150</t>
  </si>
  <si>
    <t>David Kendrick</t>
  </si>
  <si>
    <t>OFF-ST-10003455</t>
  </si>
  <si>
    <t>Tenex File Box, Personal Filing Tote with Lid,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</si>
  <si>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</si>
  <si>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</si>
  <si>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</si>
  <si>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</si>
  <si>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</si>
  <si>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CA-2014-152618</t>
  </si>
  <si>
    <t>OFF-PA-10001215</t>
  </si>
  <si>
    <t>Xerox 1963</t>
  </si>
  <si>
    <t>OFF-PA-10000143</t>
  </si>
  <si>
    <t>Astroparche Fine Business Paper</t>
  </si>
  <si>
    <t>CA-2014-123064</t>
  </si>
  <si>
    <t>OFF-AR-10004582</t>
  </si>
  <si>
    <t>BIC Brite Liner Grip Highlighters</t>
  </si>
  <si>
    <t>TEC-PH-10002185</t>
  </si>
  <si>
    <t>QVS USB Car Charger 2-Port 2.1Amp for iPod/iPhone/iPad/iPad 2/iPad 3</t>
  </si>
  <si>
    <t>US-2014-134712</t>
  </si>
  <si>
    <t>BS-11380</t>
  </si>
  <si>
    <t>Bill Stewart</t>
  </si>
  <si>
    <t>OFF-FA-10003112</t>
  </si>
  <si>
    <t>CA-2014-160738</t>
  </si>
  <si>
    <t>OFF-ST-10003442</t>
  </si>
  <si>
    <t>Eldon Portable Mobile Manager</t>
  </si>
  <si>
    <t>OFF-LA-10003510</t>
  </si>
  <si>
    <t>Avery 4027 File Folder Labels for Dot Matrix Printers, 5000 Labels per Box, White</t>
  </si>
  <si>
    <t>OFF-EN-10000461</t>
  </si>
  <si>
    <t>#10- 4 1/8" x 9 1/2" Recycled Envelopes</t>
  </si>
  <si>
    <t>CA-2014-103527</t>
  </si>
  <si>
    <t>OFF-ST-10002562</t>
  </si>
  <si>
    <t>OFF-LA-10003223</t>
  </si>
  <si>
    <t>Avery 508</t>
  </si>
  <si>
    <t>CA-2014-124807</t>
  </si>
  <si>
    <t>ME-17725</t>
  </si>
  <si>
    <t>Max Engle</t>
  </si>
  <si>
    <t>TEC-AC-10002857</t>
  </si>
  <si>
    <t>Verbatim 25 GB 6x Blu-ray Single Layer Recordable Disc, 1/Pack</t>
  </si>
  <si>
    <t>CA-2014-151001</t>
  </si>
  <si>
    <t>CA-2014-126907</t>
  </si>
  <si>
    <t>OFF-PA-10000295</t>
  </si>
  <si>
    <t>Xerox 229</t>
  </si>
  <si>
    <t>OFF-FA-10000936</t>
  </si>
  <si>
    <t>Acco Hot Clips Clips to Go</t>
  </si>
  <si>
    <t>OFF-ST-10001837</t>
  </si>
  <si>
    <t>SAFCO Mobile Desk Side File, Wire Frame</t>
  </si>
  <si>
    <t>OFF-PA-10001184</t>
  </si>
  <si>
    <t>Xerox 1903</t>
  </si>
  <si>
    <t>TEC-AC-10004901</t>
  </si>
  <si>
    <t>Kensington SlimBlade Notebook Wireless Mouse with Nano Receiver</t>
  </si>
  <si>
    <t>CA-2014-156342</t>
  </si>
  <si>
    <t>OFF-PA-10001725</t>
  </si>
  <si>
    <t>Xerox 1892</t>
  </si>
  <si>
    <t>OFF-ST-10003805</t>
  </si>
  <si>
    <t>24 Capacity Maxi Data Binder Racks, Pearl</t>
  </si>
  <si>
    <t>TEC-PH-10002817</t>
  </si>
  <si>
    <t>RCA ViSYS 25425RE1 Corded phone</t>
  </si>
  <si>
    <t>CA-2014-154165</t>
  </si>
  <si>
    <t>OFF-AR-10003631</t>
  </si>
  <si>
    <t>Staples in misc. colors</t>
  </si>
  <si>
    <t>CA-2014-151792</t>
  </si>
  <si>
    <t>TEC-MA-10003626</t>
  </si>
  <si>
    <t>Hewlett-Packard Deskjet 6540 Color Inkjet Printer</t>
  </si>
  <si>
    <t>CA-2014-140473</t>
  </si>
  <si>
    <t>MC-17425</t>
  </si>
  <si>
    <t>Mark Cousins</t>
  </si>
  <si>
    <t>TEC-CO-10004202</t>
  </si>
  <si>
    <t>Brother DCP1000 Digital 3 in 1 Multifunction Machine</t>
  </si>
  <si>
    <t>CA-2014-115049</t>
  </si>
  <si>
    <t>CA-2014-106971</t>
  </si>
  <si>
    <t>TEC-AC-10000844</t>
  </si>
  <si>
    <t>Logitech Gaming G510s - Keyboard</t>
  </si>
  <si>
    <t>OFF-PA-10002581</t>
  </si>
  <si>
    <t>Xerox 1951</t>
  </si>
  <si>
    <t>CA-2014-154627</t>
  </si>
  <si>
    <t>SA-20830</t>
  </si>
  <si>
    <t>Sue Ann Reed</t>
  </si>
  <si>
    <t>US-2014-121734</t>
  </si>
  <si>
    <t>Lewiston</t>
  </si>
  <si>
    <t>Idaho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</si>
  <si>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</si>
  <si>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</si>
  <si>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</si>
  <si>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</si>
  <si>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</si>
  <si>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</si>
  <si>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OFF-PA-10000019</t>
  </si>
  <si>
    <t>Xerox 1931</t>
  </si>
  <si>
    <t>OFF-PA-10002222</t>
  </si>
  <si>
    <t>Xerox Color Copier Paper, 11" x 17", Ream</t>
  </si>
  <si>
    <t>CA-2014-103807</t>
  </si>
  <si>
    <t>EM-13825</t>
  </si>
  <si>
    <t>Elizabeth Moffitt</t>
  </si>
  <si>
    <t>Sandy Springs</t>
  </si>
  <si>
    <t>Georgia</t>
  </si>
  <si>
    <t>TEC-AC-10000199</t>
  </si>
  <si>
    <t>Kingston Digital DataTraveler 8GB USB 2.0</t>
  </si>
  <si>
    <t>CA-2014-100895</t>
  </si>
  <si>
    <t>Roswell</t>
  </si>
  <si>
    <t>CA-2014-159184</t>
  </si>
  <si>
    <t>JC-15775</t>
  </si>
  <si>
    <t>John Castell</t>
  </si>
  <si>
    <t>Macon</t>
  </si>
  <si>
    <t>OFF-BI-10001890</t>
  </si>
  <si>
    <t>Avery Poly Binder Pockets</t>
  </si>
  <si>
    <t>CA-2014-125682</t>
  </si>
  <si>
    <t>Atlanta</t>
  </si>
  <si>
    <t>OFF-PA-10001752</t>
  </si>
  <si>
    <t>Hammermill CopyPlus Copy Paper (20Lb. and 84 Bright)</t>
  </si>
  <si>
    <t>CA-2014-129091</t>
  </si>
  <si>
    <t>RA-19885</t>
  </si>
  <si>
    <t>Ruben Ausman</t>
  </si>
  <si>
    <t>CA-2014-106054</t>
  </si>
  <si>
    <t>Athens</t>
  </si>
  <si>
    <t>OFF-AR-10002399</t>
  </si>
  <si>
    <t>Dixon Prang Watercolor Pencils, 10-Color Set with Brush</t>
  </si>
  <si>
    <t>CA-2014-153927</t>
  </si>
  <si>
    <t>OFF-BI-10000138</t>
  </si>
  <si>
    <t>Acco Translucent Poly Ring Binders</t>
  </si>
  <si>
    <t>CA-2014-164315</t>
  </si>
  <si>
    <t>RD-19585</t>
  </si>
  <si>
    <t>Rob Dowd</t>
  </si>
  <si>
    <t>OFF-PA-10004248</t>
  </si>
  <si>
    <t>Xerox 1990</t>
  </si>
  <si>
    <t>CA-2014-116190</t>
  </si>
  <si>
    <t>SG-20470</t>
  </si>
  <si>
    <t>Sheri Gordon</t>
  </si>
  <si>
    <t>FUR-FU-10000719</t>
  </si>
  <si>
    <t>DAX Cubicle Frames, 8-1/2 x 11</t>
  </si>
  <si>
    <t>US-2014-143581</t>
  </si>
  <si>
    <t>CA-2014-123925</t>
  </si>
  <si>
    <t>FUR-CH-10000553</t>
  </si>
  <si>
    <t>Metal Folding Chairs, Beige, 4/Carton</t>
  </si>
  <si>
    <t>CA-2014-163293</t>
  </si>
  <si>
    <t>KC-16255</t>
  </si>
  <si>
    <t>Karen Carlisle</t>
  </si>
  <si>
    <t>TEC-AC-10004209</t>
  </si>
  <si>
    <t>Memorex Froggy Flash Drive 4 GB</t>
  </si>
  <si>
    <t>CA-2014-120950</t>
  </si>
  <si>
    <t>CA-2014-165806</t>
  </si>
  <si>
    <t>VM-21685</t>
  </si>
  <si>
    <t>Valerie Mitchum</t>
  </si>
  <si>
    <t>Marietta</t>
  </si>
  <si>
    <t>TEC-PH-10001425</t>
  </si>
  <si>
    <t>Mophie Juice Pack Helium for iPhone</t>
  </si>
  <si>
    <t>OFF-PA-10003441</t>
  </si>
  <si>
    <t>Xerox 226</t>
  </si>
  <si>
    <t>CA-2014-103366</t>
  </si>
  <si>
    <t>OFF-AP-10002734</t>
  </si>
  <si>
    <t>Holmes Harmony HEPA Air Purifier for 17 x 20 Room</t>
  </si>
  <si>
    <t>CA-2014-145317</t>
  </si>
  <si>
    <t>SM-20320</t>
  </si>
  <si>
    <t>Sean Miller</t>
  </si>
  <si>
    <t>Florida</t>
  </si>
  <si>
    <t>TEC-MA-10002412</t>
  </si>
  <si>
    <t>Cisco TelePresence System EX90 Videoconferencing Unit</t>
  </si>
  <si>
    <t>CA-2014-140165</t>
  </si>
  <si>
    <t>EH-14005</t>
  </si>
  <si>
    <t>Erica Hernandez</t>
  </si>
  <si>
    <t>Hialeah</t>
  </si>
  <si>
    <t>CA-2014-169775</t>
  </si>
  <si>
    <t>RA-19945</t>
  </si>
  <si>
    <t>Ryan Akin</t>
  </si>
  <si>
    <t>Miami</t>
  </si>
  <si>
    <t>OFF-BI-10004390</t>
  </si>
  <si>
    <t>GBC DocuBind 200 Manual Binding Machine</t>
  </si>
  <si>
    <t>FUR-TA-10001857</t>
  </si>
  <si>
    <t>Balt Solid Wood Rectangular Table</t>
  </si>
  <si>
    <t>CA-2014-103989</t>
  </si>
  <si>
    <t>Lakeland</t>
  </si>
  <si>
    <t>CA-2014-149958</t>
  </si>
  <si>
    <t>AS-10240</t>
  </si>
  <si>
    <t>Alan Shonely</t>
  </si>
  <si>
    <t>Tampa</t>
  </si>
  <si>
    <t>OFF-BI-10001543</t>
  </si>
  <si>
    <t>GBC VeloBinder Manual Binding System</t>
  </si>
  <si>
    <t>US-2014-150574</t>
  </si>
  <si>
    <t>MK-18160</t>
  </si>
  <si>
    <t>Mike Kennedy</t>
  </si>
  <si>
    <t>TEC-AC-10002600</t>
  </si>
  <si>
    <t>Belkin QODE FastFit Bluetooth Keyboard</t>
  </si>
  <si>
    <t>CA-2014-130428</t>
  </si>
  <si>
    <t>TG-21640</t>
  </si>
  <si>
    <t>Trudy Glocke</t>
  </si>
  <si>
    <t>OFF-BI-10001636</t>
  </si>
  <si>
    <t>Ibico Plastic and Wire Spiral Binding Combs</t>
  </si>
  <si>
    <t>CA-2014-148425</t>
  </si>
  <si>
    <t>Orlando</t>
  </si>
  <si>
    <t>CA-2014-103317</t>
  </si>
  <si>
    <t>DM-13525</t>
  </si>
  <si>
    <t>Don Miller</t>
  </si>
  <si>
    <t>Palm Coast</t>
  </si>
  <si>
    <t>OFF-BI-10001787</t>
  </si>
  <si>
    <t>Wilson Jones Four-Pocket Poly Binders</t>
  </si>
  <si>
    <t>CA-2014-156790</t>
  </si>
  <si>
    <t>VG-21790</t>
  </si>
  <si>
    <t>Vivek Gonzalez</t>
  </si>
  <si>
    <t>FUR-BO-10000468</t>
  </si>
  <si>
    <t>O'Sullivan 2-Shelf Heavy-Duty Bookcases</t>
  </si>
  <si>
    <t>CA-2014-123400</t>
  </si>
  <si>
    <t>EB-13930</t>
  </si>
  <si>
    <t>Eric Barreto</t>
  </si>
  <si>
    <t>Saint Petersburg</t>
  </si>
  <si>
    <t>CA-2014-160773</t>
  </si>
  <si>
    <t>Deltona</t>
  </si>
  <si>
    <t>CA-2014-154158</t>
  </si>
  <si>
    <t>CC-12670</t>
  </si>
  <si>
    <t>Craig Carreira</t>
  </si>
  <si>
    <t>OFF-BI-10000773</t>
  </si>
  <si>
    <t>Insertable Tab Post Binder Dividers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</si>
  <si>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</si>
  <si>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</si>
  <si>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</si>
  <si>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</si>
  <si>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</si>
  <si>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</si>
  <si>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CA-2014-156244</t>
  </si>
  <si>
    <t>DH-13675</t>
  </si>
  <si>
    <t>Duane Huffman</t>
  </si>
  <si>
    <t>CA-2014-101770</t>
  </si>
  <si>
    <t>KB-16240</t>
  </si>
  <si>
    <t>Karen Bern</t>
  </si>
  <si>
    <t>OFF-BI-10001097</t>
  </si>
  <si>
    <t>Avery Hole Reinforcements</t>
  </si>
  <si>
    <t>CA-2014-169257</t>
  </si>
  <si>
    <t>OFF-BI-10002557</t>
  </si>
  <si>
    <t>Presstex Flexible Ring Binders</t>
  </si>
  <si>
    <t>CA-2014-112718</t>
  </si>
  <si>
    <t>KN-16450</t>
  </si>
  <si>
    <t>Kean Nguyen</t>
  </si>
  <si>
    <t>OFF-BI-10000591</t>
  </si>
  <si>
    <t>Avery Binder Labels</t>
  </si>
  <si>
    <t>OFF-LA-10000443</t>
  </si>
  <si>
    <t>Avery 501</t>
  </si>
  <si>
    <t>CA-2014-153913</t>
  </si>
  <si>
    <t>OFF-FA-10000490</t>
  </si>
  <si>
    <t>OIC Binder Clips, Mini, 1/4" Capacity, Black</t>
  </si>
  <si>
    <t>CA-2014-151953</t>
  </si>
  <si>
    <t>CA-2014-127488</t>
  </si>
  <si>
    <t>Boca Raton</t>
  </si>
  <si>
    <t>CA-2014-136861</t>
  </si>
  <si>
    <t>PR-18880</t>
  </si>
  <si>
    <t>Patrick Ryan</t>
  </si>
  <si>
    <t>FUR-FU-10001967</t>
  </si>
  <si>
    <t>Telescoping Adjustable Floor Lamp</t>
  </si>
  <si>
    <t>CA-2014-143182</t>
  </si>
  <si>
    <t>OFF-ST-10000918</t>
  </si>
  <si>
    <t>Crate-A-Files</t>
  </si>
  <si>
    <t>CA-2014-145576</t>
  </si>
  <si>
    <t>OFF-AP-10003914</t>
  </si>
  <si>
    <t>Sanitaire Vibra Groomer IR Commercial Upright Vacuum, Replacement Belts</t>
  </si>
  <si>
    <t>CA-2014-113166</t>
  </si>
  <si>
    <t>OFF-PA-10001947</t>
  </si>
  <si>
    <t>Xerox 1974</t>
  </si>
  <si>
    <t>US-2014-102715</t>
  </si>
  <si>
    <t>JK-15370</t>
  </si>
  <si>
    <t>Jay Kimmel</t>
  </si>
  <si>
    <t>OFF-FA-10001332</t>
  </si>
  <si>
    <t>Acco Banker's Clasps, 5 3/4"-Long</t>
  </si>
  <si>
    <t>CA-2014-117016</t>
  </si>
  <si>
    <t>Margate</t>
  </si>
  <si>
    <t>OFF-AR-10001374</t>
  </si>
  <si>
    <t>BIC Brite Liner Highlighters, Chisel Tip</t>
  </si>
  <si>
    <t>CA-2014-108707</t>
  </si>
  <si>
    <t>DB-12910</t>
  </si>
  <si>
    <t>Daniel Byrd</t>
  </si>
  <si>
    <t>Fort Lauderdale</t>
  </si>
  <si>
    <t>CA-2014-164749</t>
  </si>
  <si>
    <t>BG-11740</t>
  </si>
  <si>
    <t>Bruce Geld</t>
  </si>
  <si>
    <t>Delray Beach</t>
  </si>
  <si>
    <t>OFF-LA-10004484</t>
  </si>
  <si>
    <t>Avery 476</t>
  </si>
  <si>
    <t>FUR-FU-10001591</t>
  </si>
  <si>
    <t>Advantus Panel Wall Certificate Holder - 8.5x11</t>
  </si>
  <si>
    <t>CA-2014-110422</t>
  </si>
  <si>
    <t>FUR-FU-10001889</t>
  </si>
  <si>
    <t>Ultra Door Pull Handle</t>
  </si>
  <si>
    <t>FUR-FU-10001756</t>
  </si>
  <si>
    <t>Eldon Expressions Desk Accessory, Wood Photo Frame, Mahogany</t>
  </si>
  <si>
    <t>CA-2014-167850</t>
  </si>
  <si>
    <t>OFF-PA-10001937</t>
  </si>
  <si>
    <t>Xerox 21</t>
  </si>
  <si>
    <t>US-2014-167633</t>
  </si>
  <si>
    <t>BW-11200</t>
  </si>
  <si>
    <t>Ben Wallace</t>
  </si>
  <si>
    <t>Boynton Beach</t>
  </si>
  <si>
    <t>FUR-FU-10002508</t>
  </si>
  <si>
    <t>Document Clip Frames</t>
  </si>
  <si>
    <t>OFF-AR-10004344</t>
  </si>
  <si>
    <t>Bulldog Vacuum Base Pencil Sharpener</t>
  </si>
  <si>
    <t>OFF-EN-10001749</t>
  </si>
  <si>
    <t>Jiffy Padded Mailers with Self-Seal Closure</t>
  </si>
  <si>
    <t>CA-2014-107573</t>
  </si>
  <si>
    <t>CA-2014-131541</t>
  </si>
  <si>
    <t>Apopka</t>
  </si>
  <si>
    <t>TEC-PH-10002398</t>
  </si>
  <si>
    <t>AT&amp;T 1070 Corded Phone</t>
  </si>
  <si>
    <t>CA-2014-106810</t>
  </si>
  <si>
    <t>AJ-10795</t>
  </si>
  <si>
    <t>Anthony Johnson</t>
  </si>
  <si>
    <t>FUR-FU-10004306</t>
  </si>
  <si>
    <t>Electrix Halogen Magnifier Lamp</t>
  </si>
  <si>
    <t>OFF-PA-10001295</t>
  </si>
  <si>
    <t>Computer Printout Paper with Letter-Trim Perforations</t>
  </si>
  <si>
    <t>CA-2014-116568</t>
  </si>
  <si>
    <t>CA-2014-114335</t>
  </si>
  <si>
    <t>Hollywood</t>
  </si>
  <si>
    <t>FUR-FU-10000277</t>
  </si>
  <si>
    <t>Deflect-o DuraMat Antistatic Studded Beveled Mat for Medium Pile Carpeting</t>
  </si>
  <si>
    <t>TEC-PH-10002890</t>
  </si>
  <si>
    <t>AT&amp;T 17929 Lendline Telephone</t>
  </si>
  <si>
    <t>FUR-FU-10003623</t>
  </si>
  <si>
    <t>DataProducts Ampli Magnifier Task Lamp, Black,</t>
  </si>
  <si>
    <t>CA-2014-109043</t>
  </si>
  <si>
    <t>CS-12355</t>
  </si>
  <si>
    <t>Christine Sundaresam</t>
  </si>
  <si>
    <t>OFF-AP-10002403</t>
  </si>
  <si>
    <t>Acco Smartsocket Color-Coded Six-Outlet AC Adapter Model Surge Protectors</t>
  </si>
  <si>
    <t>TEC-AC-10002647</t>
  </si>
  <si>
    <t>Logitech Wireless Boombox Speaker - portable - wireless, wired</t>
  </si>
  <si>
    <t>OFF-EN-10000781</t>
  </si>
  <si>
    <t>OFF-PA-10002120</t>
  </si>
  <si>
    <t>Xerox 1889</t>
  </si>
  <si>
    <t>TEC-PH-10004586</t>
  </si>
  <si>
    <t>Wilson SignalBoost 841262 DB PRO Amplifier Kit</t>
  </si>
  <si>
    <t>OFF-PA-10000312</t>
  </si>
  <si>
    <t>Xerox 1955</t>
  </si>
  <si>
    <t>CA-2014-124618</t>
  </si>
  <si>
    <t>CA-2014-100293</t>
  </si>
  <si>
    <t>OFF-PA-10000176</t>
  </si>
  <si>
    <t>Xerox 1887</t>
  </si>
  <si>
    <t>TEC-AC-10001874</t>
  </si>
  <si>
    <t>Logitech Wireless Anywhere Mouse MX for PC and Mac</t>
  </si>
  <si>
    <t>CA-2014-120670</t>
  </si>
  <si>
    <t>JK-16120</t>
  </si>
  <si>
    <t>Julie Kriz</t>
  </si>
  <si>
    <t>CA-2014-103331</t>
  </si>
  <si>
    <t>Delaware</t>
  </si>
  <si>
    <t>OFF-PA-10002659</t>
  </si>
  <si>
    <t>Avoid Verbal Orders Carbonless Minifold Book</t>
  </si>
  <si>
    <t>CA-2014-130092</t>
  </si>
  <si>
    <t>US-2014-115413</t>
  </si>
  <si>
    <t>OFF-AR-10003770</t>
  </si>
  <si>
    <t>Newell 340</t>
  </si>
  <si>
    <t>CA-2014-163650</t>
  </si>
  <si>
    <t>TT-21220</t>
  </si>
  <si>
    <t>Thomas Thornton</t>
  </si>
  <si>
    <t>OFF-AR-10002375</t>
  </si>
  <si>
    <t>Newell 351</t>
  </si>
  <si>
    <t>US-2014-123183</t>
  </si>
  <si>
    <t>GR-14560</t>
  </si>
  <si>
    <t>Georgia Rosenberg</t>
  </si>
  <si>
    <t>CA-2014-118304</t>
  </si>
  <si>
    <t>CA-2014-124464</t>
  </si>
  <si>
    <t>SS-20515</t>
  </si>
  <si>
    <t>Shirley Schmidt</t>
  </si>
  <si>
    <t>OFF-AP-10000576</t>
  </si>
  <si>
    <t>Belkin 7 Outlet SurgeMaster II</t>
  </si>
  <si>
    <t>FUR-FU-10001731</t>
  </si>
  <si>
    <t>Acrylic Self-Standing Desk Frames</t>
  </si>
  <si>
    <t>CA-2014-148369</t>
  </si>
  <si>
    <t>TH-21115</t>
  </si>
  <si>
    <t>Thea Hudgings</t>
  </si>
  <si>
    <t>OFF-PA-10002160</t>
  </si>
  <si>
    <t>Xerox 1978</t>
  </si>
  <si>
    <t>CA-2014-119375</t>
  </si>
  <si>
    <t>YC-21895</t>
  </si>
  <si>
    <t>Yoseph Carroll</t>
  </si>
  <si>
    <t>FUR-FU-10002379</t>
  </si>
  <si>
    <t>Eldon Econocleat Chair Mats for Low Pile Carpets</t>
  </si>
  <si>
    <t>CA-2014-109127</t>
  </si>
  <si>
    <t>CA-2014-104402</t>
  </si>
  <si>
    <t>DB-13660</t>
  </si>
  <si>
    <t>Duane Benoit</t>
  </si>
  <si>
    <t>TEC-MA-10000423</t>
  </si>
  <si>
    <t>Texas Instruments TI-34 Scientific Calculator</t>
  </si>
  <si>
    <t>OFF-AR-10003752</t>
  </si>
  <si>
    <t>Deluxe Chalkboard Eraser Cleaner</t>
  </si>
  <si>
    <t>TEC-AC-10002800</t>
  </si>
  <si>
    <t>Plantronics Audio 478 Stereo USB Headset</t>
  </si>
  <si>
    <t>US-2014-150434</t>
  </si>
  <si>
    <t>CA-12310</t>
  </si>
  <si>
    <t>Christine Abelman</t>
  </si>
  <si>
    <t>Connecticut</t>
  </si>
  <si>
    <t>FUR-TA-10004152</t>
  </si>
  <si>
    <t>Barricks 18" x 48" Non-Folding Utility Table with Bottom Storage Shelf</t>
  </si>
  <si>
    <t>US-2014-117968</t>
  </si>
  <si>
    <t>RS-19420</t>
  </si>
  <si>
    <t>Ricardo Sperren</t>
  </si>
  <si>
    <t>Meriden</t>
  </si>
  <si>
    <t>CA-2014-155593</t>
  </si>
  <si>
    <t>OFF-BI-10003694</t>
  </si>
  <si>
    <t>Avery 3 1/2" Diskette Storage Pages, 10/Pack</t>
  </si>
  <si>
    <t>CA-2014-155271</t>
  </si>
  <si>
    <t>AA-10480</t>
  </si>
  <si>
    <t>Andrew Allen</t>
  </si>
  <si>
    <t>Middletown</t>
  </si>
  <si>
    <t>CA-2014-146500</t>
  </si>
  <si>
    <t>CA-2014-141278</t>
  </si>
  <si>
    <t>OFF-AR-10003056</t>
  </si>
  <si>
    <t>Newell 341</t>
  </si>
  <si>
    <t>OFF-AP-10002765</t>
  </si>
  <si>
    <t>Fellowes Advanced Computer Series Surge Protectors</t>
  </si>
  <si>
    <t>CA-2014-141005</t>
  </si>
  <si>
    <t>OFF-BI-10001989</t>
  </si>
  <si>
    <t>Premium Transparent Presentation Covers by GBC</t>
  </si>
  <si>
    <t>CA-2014-125556</t>
  </si>
  <si>
    <t>ML-17410</t>
  </si>
  <si>
    <t>Maris LaWare</t>
  </si>
  <si>
    <t>FUR-CH-10002335</t>
  </si>
  <si>
    <t>Hon GuestStacker Chair</t>
  </si>
  <si>
    <t>TEC-PH-10001079</t>
  </si>
  <si>
    <t>Polycom SoundPoint Pro SE-225 Corded phone</t>
  </si>
  <si>
    <t>CA-2014-133690</t>
  </si>
  <si>
    <t>Denver</t>
  </si>
  <si>
    <t>Colorado</t>
  </si>
  <si>
    <t>FUR-TA-10004289</t>
  </si>
  <si>
    <t>BoxOffice By Design Rectangular and Half-Moon Meeting Room Tables</t>
  </si>
  <si>
    <t>CA-2014-111451</t>
  </si>
  <si>
    <t>Colorado Springs</t>
  </si>
  <si>
    <t>CA-2014-164210</t>
  </si>
  <si>
    <t>PW-19240</t>
  </si>
  <si>
    <t>Pierre Wener</t>
  </si>
  <si>
    <t>FUR-TA-10000849</t>
  </si>
  <si>
    <t>Bevis Rectangular Conference Tables</t>
  </si>
  <si>
    <t>US-2014-160780</t>
  </si>
  <si>
    <t>Pueblo</t>
  </si>
  <si>
    <t>US-2014-140116</t>
  </si>
  <si>
    <t>OFF-AP-10003622</t>
  </si>
  <si>
    <t>Bravo II Megaboss 12-Amp Hard Body Upright, Replacement Belts, 2 Belts per Pack</t>
  </si>
  <si>
    <t>CA-2014-124737</t>
  </si>
  <si>
    <t>CA-2014-163419</t>
  </si>
  <si>
    <t>TZ-21580</t>
  </si>
  <si>
    <t>Tracy Zic</t>
  </si>
  <si>
    <t>FUR-FU-10003274</t>
  </si>
  <si>
    <t>Regeneration Desk Collection</t>
  </si>
  <si>
    <t>CA-2014-141355</t>
  </si>
  <si>
    <t>BF-11005</t>
  </si>
  <si>
    <t>Barry Franz</t>
  </si>
  <si>
    <t>CA-2014-120096</t>
  </si>
  <si>
    <t>CA-2014-134313</t>
  </si>
  <si>
    <t>OFF-AR-10001897</t>
  </si>
  <si>
    <t>Model L Table or Wall-Mount Pencil Sharpener</t>
  </si>
  <si>
    <t>OFF-PA-10001837</t>
  </si>
  <si>
    <t>Xerox 1976</t>
  </si>
  <si>
    <t>FUR-CH-10001891</t>
  </si>
  <si>
    <t>Global Deluxe Office Fabric Chairs</t>
  </si>
  <si>
    <t>TEC-PH-10000149</t>
  </si>
  <si>
    <t>Cisco SPA525G2 IP Phone - Wireless</t>
  </si>
  <si>
    <t>OFF-PA-10001977</t>
  </si>
  <si>
    <t>Xerox 194</t>
  </si>
  <si>
    <t>CA-2014-142048</t>
  </si>
  <si>
    <t>TEC-AC-10004114</t>
  </si>
  <si>
    <t>KeyTronic 6101 Series - Keyboard - Black</t>
  </si>
  <si>
    <t>FUR-CH-10000665</t>
  </si>
  <si>
    <t>Global Airflow Leather Mesh Back Chair, Black</t>
  </si>
  <si>
    <t>CA-2014-140816</t>
  </si>
  <si>
    <t>Thornton</t>
  </si>
  <si>
    <t>TEC-AC-10001539</t>
  </si>
  <si>
    <t>Logitech G430 Surround Sound Gaming Headset with Dolby 7.1 Technology</t>
  </si>
  <si>
    <t>OFF-PA-10001125</t>
  </si>
  <si>
    <t>Xerox 1988</t>
  </si>
  <si>
    <t>Howard Miller 13" Diameter Goldtone Round Wall Clock</t>
  </si>
  <si>
    <t>TEC-PH-10001795</t>
  </si>
  <si>
    <t>ClearOne CHATAttach 160 - speaker phone</t>
  </si>
  <si>
    <t>US-2014-157385</t>
  </si>
  <si>
    <t>Los Angeles</t>
  </si>
  <si>
    <t>California</t>
  </si>
  <si>
    <t>CA-2014-124429</t>
  </si>
  <si>
    <t>San Diego</t>
  </si>
  <si>
    <t>FUR-TA-10002607</t>
  </si>
  <si>
    <t>KI Conference Tables</t>
  </si>
  <si>
    <t>CA-2014-100090</t>
  </si>
  <si>
    <t>San Francisco</t>
  </si>
  <si>
    <t>CA-2014-125829</t>
  </si>
  <si>
    <t>CA-2014-101931</t>
  </si>
  <si>
    <t>TS-21370</t>
  </si>
  <si>
    <t>Todd Sumrall</t>
  </si>
  <si>
    <t>CA-2014-157924</t>
  </si>
  <si>
    <t>HA-14920</t>
  </si>
  <si>
    <t>Helen Andreada</t>
  </si>
  <si>
    <t>FUR-CH-10000229</t>
  </si>
  <si>
    <t>Global Enterprise Series Seating High-Back Swivel/Tilt Chairs</t>
  </si>
  <si>
    <t>CA-2014-119144</t>
  </si>
  <si>
    <t>JD-16150</t>
  </si>
  <si>
    <t>Justin Deggeller</t>
  </si>
  <si>
    <t>TEC-PH-10004188</t>
  </si>
  <si>
    <t>OtterBox Commuter Series Case - Samsung Galaxy S4</t>
  </si>
  <si>
    <t>CA-2014-105648</t>
  </si>
  <si>
    <t>EJ-14155</t>
  </si>
  <si>
    <t>Eva Jacobs</t>
  </si>
  <si>
    <t>CA-2014-154599</t>
  </si>
  <si>
    <t>Redondo Beach</t>
  </si>
  <si>
    <t>CA-2014-129924</t>
  </si>
  <si>
    <t>AC-10420</t>
  </si>
  <si>
    <t>Alyssa Crouse</t>
  </si>
  <si>
    <t>US-2014-117163</t>
  </si>
  <si>
    <t>US-2014-164406</t>
  </si>
  <si>
    <t>BD-11605</t>
  </si>
  <si>
    <t>Brian Dahlen</t>
  </si>
  <si>
    <t>FUR-CH-10003833</t>
  </si>
  <si>
    <t>Novimex Fabric Task Chair</t>
  </si>
  <si>
    <t>US-2014-110674</t>
  </si>
  <si>
    <t>CA-2014-106439</t>
  </si>
  <si>
    <t>GG-14650</t>
  </si>
  <si>
    <t>Greg Guthrie</t>
  </si>
  <si>
    <t>CA-2014-131247</t>
  </si>
  <si>
    <t>CA-2014-105249</t>
  </si>
  <si>
    <t>FUR-BO-10000330</t>
  </si>
  <si>
    <t>Sauder Camden County Barrister Bookcase, Planked Cherry Finish</t>
  </si>
  <si>
    <t>CA-2014-102295</t>
  </si>
  <si>
    <t>Sacramento</t>
  </si>
  <si>
    <t>FUR-CH-10001714</t>
  </si>
  <si>
    <t>Global Leather &amp; Oak Executive Chair, Burgundy</t>
  </si>
  <si>
    <t>CA-2014-138240</t>
  </si>
  <si>
    <t>CA-2014-169642</t>
  </si>
  <si>
    <t>BB-10990</t>
  </si>
  <si>
    <t>Barry Blumstein</t>
  </si>
  <si>
    <t>US-2014-151925</t>
  </si>
  <si>
    <t>FUR-CH-10002961</t>
  </si>
  <si>
    <t>Leather Task Chair, Black</t>
  </si>
  <si>
    <t>OFF-SU-10002301</t>
  </si>
  <si>
    <t>Serrated Blade or Curved Handle Hand Letter Openers</t>
  </si>
  <si>
    <t>US-2014-138247</t>
  </si>
  <si>
    <t>CA-2014-133851</t>
  </si>
  <si>
    <t>CM-12445</t>
  </si>
  <si>
    <t>Chuck Magee</t>
  </si>
  <si>
    <t>OFF-SU-10001225</t>
  </si>
  <si>
    <t>Staple remover</t>
  </si>
  <si>
    <t>CA-2014-159849</t>
  </si>
  <si>
    <t>CA-2014-106264</t>
  </si>
  <si>
    <t>CK-12595</t>
  </si>
  <si>
    <t>Clytie Kelty</t>
  </si>
  <si>
    <t>OFF-SU-10002189</t>
  </si>
  <si>
    <t>Acme Rosewood Handle Letter Opener</t>
  </si>
  <si>
    <t>US-2014-134187</t>
  </si>
  <si>
    <t>CA-2014-158225</t>
  </si>
  <si>
    <t>San Jose</t>
  </si>
  <si>
    <t>CA-2014-155264</t>
  </si>
  <si>
    <t>RP-19270</t>
  </si>
  <si>
    <t>Rachel Payne</t>
  </si>
  <si>
    <t>OFF-BI-10003196</t>
  </si>
  <si>
    <t>Accohide Poly Flexible Ring Binders</t>
  </si>
  <si>
    <t>CA-2014-156594</t>
  </si>
  <si>
    <t>OFF-AR-10004269</t>
  </si>
  <si>
    <t>Newell 31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</si>
  <si>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</si>
  <si>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</si>
  <si>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</si>
  <si>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</si>
  <si>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</si>
  <si>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</si>
  <si>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CA-2014-150490</t>
  </si>
  <si>
    <t>SS-20590</t>
  </si>
  <si>
    <t>Sonia Sunley</t>
  </si>
  <si>
    <t>CA-2014-114125</t>
  </si>
  <si>
    <t>GH-14410</t>
  </si>
  <si>
    <t>Gary Hansen</t>
  </si>
  <si>
    <t>OFF-LA-10004559</t>
  </si>
  <si>
    <t>Avery 49</t>
  </si>
  <si>
    <t>CA-2014-141838</t>
  </si>
  <si>
    <t>OFF-AR-10004272</t>
  </si>
  <si>
    <t>Newell 308</t>
  </si>
  <si>
    <t>CA-2014-113320</t>
  </si>
  <si>
    <t>LH-17155</t>
  </si>
  <si>
    <t>Logan Haushalter</t>
  </si>
  <si>
    <t>Oakland</t>
  </si>
  <si>
    <t>OFF-ST-10000617</t>
  </si>
  <si>
    <t>Woodgrain Magazine Files by Perma</t>
  </si>
  <si>
    <t>CA-2014-150581</t>
  </si>
  <si>
    <t>FUR-TA-10003748</t>
  </si>
  <si>
    <t>Bevis 36 x 72 Conference Tables</t>
  </si>
  <si>
    <t>CA-2014-141110</t>
  </si>
  <si>
    <t>LS-17200</t>
  </si>
  <si>
    <t>Luke Schmidt</t>
  </si>
  <si>
    <t>Fresno</t>
  </si>
  <si>
    <t>OFF-BI-10001553</t>
  </si>
  <si>
    <t>SpineVue Locking Slant-D Ring Binders by Cardinal</t>
  </si>
  <si>
    <t>CA-2014-104178</t>
  </si>
  <si>
    <t>JM-15265</t>
  </si>
  <si>
    <t>Janet Molinari</t>
  </si>
  <si>
    <t>FUR-FU-10000771</t>
  </si>
  <si>
    <t>Eldon 200 Class Desk Accessories, Smoke</t>
  </si>
  <si>
    <t>CA-2014-141901</t>
  </si>
  <si>
    <t>GM-14500</t>
  </si>
  <si>
    <t>Gene McClure</t>
  </si>
  <si>
    <t>OFF-PA-10001667</t>
  </si>
  <si>
    <t>Great White Multi-Use Recycled Paper (20Lb. and 84 Bright)</t>
  </si>
  <si>
    <t>CA-2014-166961</t>
  </si>
  <si>
    <t>CD-12790</t>
  </si>
  <si>
    <t>Cynthia Delaney</t>
  </si>
  <si>
    <t>Moreno Valley</t>
  </si>
  <si>
    <t>OFF-AP-10001366</t>
  </si>
  <si>
    <t>CA-2014-146969</t>
  </si>
  <si>
    <t>OFF-PA-10002105</t>
  </si>
  <si>
    <t>Xerox 223</t>
  </si>
  <si>
    <t>CA-2014-146528</t>
  </si>
  <si>
    <t>CA-2014-157882</t>
  </si>
  <si>
    <t>AR-10405</t>
  </si>
  <si>
    <t>Allen Rosenblatt</t>
  </si>
  <si>
    <t>CA-2014-132913</t>
  </si>
  <si>
    <t>OFF-AP-10003278</t>
  </si>
  <si>
    <t>Belkin 7-Outlet SurgeMaster Home Series</t>
  </si>
  <si>
    <t>CA-2014-128538</t>
  </si>
  <si>
    <t>OFF-EN-10001219</t>
  </si>
  <si>
    <t>#10- 4 1/8" x 9 1/2" Security-Tint Envelopes</t>
  </si>
  <si>
    <t>CA-2014-128237</t>
  </si>
  <si>
    <t>CA-2014-168592</t>
  </si>
  <si>
    <t>OFF-FA-10002988</t>
  </si>
  <si>
    <t>Ideal Clamps</t>
  </si>
  <si>
    <t>CA-2014-116673</t>
  </si>
  <si>
    <t>FUR-FU-10003829</t>
  </si>
  <si>
    <t>Stackable Trays</t>
  </si>
  <si>
    <t>CA-2014-140732</t>
  </si>
  <si>
    <t>OFF-ST-10002406</t>
  </si>
  <si>
    <t>Pizazz Global Quick File</t>
  </si>
  <si>
    <t>CA-2014-158372</t>
  </si>
  <si>
    <t>CA-2014-141607</t>
  </si>
  <si>
    <t>FUR-FU-10003975</t>
  </si>
  <si>
    <t>Eldon Advantage Chair Mats for Low to Medium Pile Carpets</t>
  </si>
  <si>
    <t>CA-2014-113271</t>
  </si>
  <si>
    <t>DS-13030</t>
  </si>
  <si>
    <t>Darrin Sayre</t>
  </si>
  <si>
    <t>OFF-AR-10003251</t>
  </si>
  <si>
    <t>US-2014-128685</t>
  </si>
  <si>
    <t>CA-2014-160066</t>
  </si>
  <si>
    <t>AH-10075</t>
  </si>
  <si>
    <t>Adam Hart</t>
  </si>
  <si>
    <t>OFF-LA-10001045</t>
  </si>
  <si>
    <t>Permanent Self-Adhesive File Folder Labels for Typewriters by Universal</t>
  </si>
  <si>
    <t>CA-2014-143336</t>
  </si>
  <si>
    <t>ZD-21925</t>
  </si>
  <si>
    <t>Zuschuss Donatelli</t>
  </si>
  <si>
    <t>US-2014-154879</t>
  </si>
  <si>
    <t>SN-20710</t>
  </si>
  <si>
    <t>Steve Nguyen</t>
  </si>
  <si>
    <t>FUR-FU-10002554</t>
  </si>
  <si>
    <t>Westinghouse Floor Lamp with Metal Mesh Shade, Black</t>
  </si>
  <si>
    <t>CA-2014-134677</t>
  </si>
  <si>
    <t>TEC-AC-10001445</t>
  </si>
  <si>
    <t>Imation USB 2.0 Swivel Flash Drive USB flash drive - 4 GB - Pink</t>
  </si>
  <si>
    <t>CA-2014-140032</t>
  </si>
  <si>
    <t>TS-21340</t>
  </si>
  <si>
    <t>Toby Swindell</t>
  </si>
  <si>
    <t>OFF-BI-10000822</t>
  </si>
  <si>
    <t>Acco PRESSTEX Data Binder with Storage Hooks, Light Blue, 9 1/2" X 11"</t>
  </si>
  <si>
    <t>CA-2014-154781</t>
  </si>
  <si>
    <t>SC-20680</t>
  </si>
  <si>
    <t>Steve Carroll</t>
  </si>
  <si>
    <t>OFF-PA-10001609</t>
  </si>
  <si>
    <t>Tops Wirebound Message Log Books</t>
  </si>
  <si>
    <t>CA-2014-139451</t>
  </si>
  <si>
    <t>OFF-ST-10002370</t>
  </si>
  <si>
    <t>Sortfiler Multipurpose Personal File Organizer, Black</t>
  </si>
  <si>
    <t>US-2014-103338</t>
  </si>
  <si>
    <t>Roseville</t>
  </si>
  <si>
    <t>OFF-AR-10001770</t>
  </si>
  <si>
    <t>Economy #2 Pencils</t>
  </si>
  <si>
    <t>CA-2014-141726</t>
  </si>
  <si>
    <t>CC-12145</t>
  </si>
  <si>
    <t>Charles Crestani</t>
  </si>
  <si>
    <t>CA-2014-115161</t>
  </si>
  <si>
    <t>Mission Viejo</t>
  </si>
  <si>
    <t>FUR-BO-10003966</t>
  </si>
  <si>
    <t>Sauder Facets Collection Library, Sky Alder Finish</t>
  </si>
  <si>
    <t>CA-2014-156601</t>
  </si>
  <si>
    <t>FA-14230</t>
  </si>
  <si>
    <t>Frank Atkinson</t>
  </si>
  <si>
    <t>CA-2014-110849</t>
  </si>
  <si>
    <t>OFF-FA-10000134</t>
  </si>
  <si>
    <t>Advantus Push Pins, Aluminum Head</t>
  </si>
  <si>
    <t>CA-2014-138737</t>
  </si>
  <si>
    <t>OFF-AR-10003338</t>
  </si>
  <si>
    <t>Eberhard Faber 3 1/2" Golf Pencils</t>
  </si>
  <si>
    <t>CA-2014-113768</t>
  </si>
  <si>
    <t>CA-2014-126480</t>
  </si>
  <si>
    <t>US-2014-144078</t>
  </si>
  <si>
    <t>OFF-AR-10004707</t>
  </si>
  <si>
    <t>CA-2014-115812</t>
  </si>
  <si>
    <t>CA-2014-156433</t>
  </si>
  <si>
    <t>ES-14020</t>
  </si>
  <si>
    <t>Erica Smith</t>
  </si>
  <si>
    <t>CA-2014-127558</t>
  </si>
  <si>
    <t>FUR-FU-10002505</t>
  </si>
  <si>
    <t>Eldon 100 Class Desk Accessories</t>
  </si>
  <si>
    <t>CA-2014-128622</t>
  </si>
  <si>
    <t>US-2014-163146</t>
  </si>
  <si>
    <t>CC-12475</t>
  </si>
  <si>
    <t>Cindy Chapman</t>
  </si>
  <si>
    <t>TEC-AC-10002217</t>
  </si>
  <si>
    <t>Imation Clip USB flash drive - 8 GB</t>
  </si>
  <si>
    <t>CA-2014-144666</t>
  </si>
  <si>
    <t>CA-2014-115889</t>
  </si>
  <si>
    <t>OFF-FA-10003485</t>
  </si>
  <si>
    <t>OFF-AR-10001419</t>
  </si>
  <si>
    <t>Newell 325</t>
  </si>
  <si>
    <t>CA-2014-112291</t>
  </si>
  <si>
    <t>OFF-EN-10001415</t>
  </si>
  <si>
    <t>CA-2014-105270</t>
  </si>
  <si>
    <t>CA-2014-148614</t>
  </si>
  <si>
    <t>MV-17485</t>
  </si>
  <si>
    <t>Mark Van Huff</t>
  </si>
  <si>
    <t>CA-2014-116785</t>
  </si>
  <si>
    <t>MH-17290</t>
  </si>
  <si>
    <t>Marc Harrigan</t>
  </si>
  <si>
    <t>CA-2014-151295</t>
  </si>
  <si>
    <t>CA-2014-127866</t>
  </si>
  <si>
    <t>Riverside</t>
  </si>
  <si>
    <t>OFF-PA-10003971</t>
  </si>
  <si>
    <t>Xerox 1965</t>
  </si>
  <si>
    <t>CA-2014-157147</t>
  </si>
  <si>
    <t>FUR-BO-10003034</t>
  </si>
  <si>
    <t>O'Sullivan Elevations Bookcase, Cherry Finish</t>
  </si>
  <si>
    <t>CA-2014-104808</t>
  </si>
  <si>
    <t>Escondido</t>
  </si>
  <si>
    <t>CA-2014-164903</t>
  </si>
  <si>
    <t>OFF-PA-10003363</t>
  </si>
  <si>
    <t>Xerox 204</t>
  </si>
  <si>
    <t>CA-2014-103401</t>
  </si>
  <si>
    <t>OFF-PA-10003309</t>
  </si>
  <si>
    <t>Xerox 211</t>
  </si>
  <si>
    <t>CA-2014-133543</t>
  </si>
  <si>
    <t>KM-16660</t>
  </si>
  <si>
    <t>Khloe Miller</t>
  </si>
  <si>
    <t>OFF-AR-10003394</t>
  </si>
  <si>
    <t>Newell 332</t>
  </si>
  <si>
    <t>CA-2014-135699</t>
  </si>
  <si>
    <t>HH-15010</t>
  </si>
  <si>
    <t>Hilary Holden</t>
  </si>
  <si>
    <t>OFF-PA-10003001</t>
  </si>
  <si>
    <t>Xerox 1986</t>
  </si>
  <si>
    <t>CA-2014-117464</t>
  </si>
  <si>
    <t>US-2014-165862</t>
  </si>
  <si>
    <t>FUR-TA-10002855</t>
  </si>
  <si>
    <t>Bevis Round Conference Table Top &amp; Single Column Base</t>
  </si>
  <si>
    <t>CA-2014-153619</t>
  </si>
  <si>
    <t>TC-21535</t>
  </si>
  <si>
    <t>Tracy Collins</t>
  </si>
  <si>
    <t>Eldon Image Series Desk Accessories, Burgundy</t>
  </si>
  <si>
    <t>CA-2014-162992</t>
  </si>
  <si>
    <t>CA-2014-110786</t>
  </si>
  <si>
    <t>OFF-BI-10003305</t>
  </si>
  <si>
    <t>Avery Hanging File Binders</t>
  </si>
  <si>
    <t>CA-2014-114643</t>
  </si>
  <si>
    <t>CA-2014-153969</t>
  </si>
  <si>
    <t>HF-14995</t>
  </si>
  <si>
    <t>Herbert Flentye</t>
  </si>
  <si>
    <t>CA-2014-145254</t>
  </si>
  <si>
    <t>TEC-AC-10002167</t>
  </si>
  <si>
    <t>Imation 8gb Micro Traveldrive Usb 2.0 Flash Drive</t>
  </si>
  <si>
    <t>CA-2014-140403</t>
  </si>
  <si>
    <t>TN-21040</t>
  </si>
  <si>
    <t>Tanja Norvell</t>
  </si>
  <si>
    <t>Manteca</t>
  </si>
  <si>
    <t>US-2014-109456</t>
  </si>
  <si>
    <t>OFF-AR-10003481</t>
  </si>
  <si>
    <t>Newell 348</t>
  </si>
  <si>
    <t>OFF-FA-10002975</t>
  </si>
  <si>
    <t>CA-2014-140662</t>
  </si>
  <si>
    <t>OFF-ST-10001505</t>
  </si>
  <si>
    <t>Perma STOR-ALL Hanging File Box, 13 1/8"W x 12 1/4"D x 10 1/2"H</t>
  </si>
  <si>
    <t>US-2014-102071</t>
  </si>
  <si>
    <t>US-2014-120313</t>
  </si>
  <si>
    <t>NL-18310</t>
  </si>
  <si>
    <t>Nancy Lomonaco</t>
  </si>
  <si>
    <t>OFF-ST-10004340</t>
  </si>
  <si>
    <t>Fellowes Mobile File Cart, Black</t>
  </si>
  <si>
    <t>CA-2014-132500</t>
  </si>
  <si>
    <t>TEC-AC-10001383</t>
  </si>
  <si>
    <t>Logitech Wireless Touch Keyboard K400</t>
  </si>
  <si>
    <t>US-2014-106334</t>
  </si>
  <si>
    <t>JF-15490</t>
  </si>
  <si>
    <t>Jeremy Farry</t>
  </si>
  <si>
    <t>OFF-PA-10003657</t>
  </si>
  <si>
    <t>Xerox 1927</t>
  </si>
  <si>
    <t>OFF-AR-10000657</t>
  </si>
  <si>
    <t>Binney &amp; Smith inkTank Desk Highlighter, Chisel Tip, Yellow, 12/Box</t>
  </si>
  <si>
    <t>CA-2014-109918</t>
  </si>
  <si>
    <t>LR-17035</t>
  </si>
  <si>
    <t>Lisa Ryan</t>
  </si>
  <si>
    <t>Santa Clara</t>
  </si>
  <si>
    <t>CA-2014-133704</t>
  </si>
  <si>
    <t>CA-2014-117317</t>
  </si>
  <si>
    <t>OFF-PA-10004519</t>
  </si>
  <si>
    <t>Spiral Phone Message Books with Labels by Adams</t>
  </si>
  <si>
    <t>CA-2014-152296</t>
  </si>
  <si>
    <t>IL-15100</t>
  </si>
  <si>
    <t>Ivan Liston</t>
  </si>
  <si>
    <t>OFF-BI-10004506</t>
  </si>
  <si>
    <t>Wilson Jones data.warehouse D-Ring Binders with DublLock</t>
  </si>
  <si>
    <t>FUR-BO-10001601</t>
  </si>
  <si>
    <t>Sauder Mission Library with Doors, Fruitwood Finish</t>
  </si>
  <si>
    <t>CA-2014-133830</t>
  </si>
  <si>
    <t>RL-19615</t>
  </si>
  <si>
    <t>Rob Lucas</t>
  </si>
  <si>
    <t>CA-2014-120243</t>
  </si>
  <si>
    <t>US-2014-157021</t>
  </si>
  <si>
    <t>Vallejo</t>
  </si>
  <si>
    <t>OFF-BI-10000042</t>
  </si>
  <si>
    <t>Pressboard Data Binder, Crimson, 12" X 8 1/2"</t>
  </si>
  <si>
    <t>CA-2014-144071</t>
  </si>
  <si>
    <t>DJ-13420</t>
  </si>
  <si>
    <t>Denny Joy</t>
  </si>
  <si>
    <t>FUR-FU-10000397</t>
  </si>
  <si>
    <t>Luxo Economy Swing Arm Lamp</t>
  </si>
  <si>
    <t>CA-2014-111857</t>
  </si>
  <si>
    <t>OFF-AR-10003156</t>
  </si>
  <si>
    <t>50 Colored Long Pencils</t>
  </si>
  <si>
    <t>OFF-BI-10001036</t>
  </si>
  <si>
    <t>Cardinal EasyOpen D-Ring Binders</t>
  </si>
  <si>
    <t>OFF-BI-10002309</t>
  </si>
  <si>
    <t>Avery Heavy-Duty EZD  Binder With Locking Rings</t>
  </si>
  <si>
    <t>OFF-AR-10004602</t>
  </si>
  <si>
    <t>Boston KS Multi-Size Manual Pencil Sharpener</t>
  </si>
  <si>
    <t>CA-2014-138436</t>
  </si>
  <si>
    <t>TEC-AC-10002323</t>
  </si>
  <si>
    <t>SanDisk Ultra 32 GB MicroSDHC Class 10 Memory Card</t>
  </si>
  <si>
    <t>CA-2014-102652</t>
  </si>
  <si>
    <t>CA-2014-149244</t>
  </si>
  <si>
    <t>CA-2014-116932</t>
  </si>
  <si>
    <t>CA-2014-158064</t>
  </si>
  <si>
    <t>AA-10375</t>
  </si>
  <si>
    <t>Allen Armold</t>
  </si>
  <si>
    <t>OFF-BI-10002976</t>
  </si>
  <si>
    <t>ACCOHIDE Binder by Acco</t>
  </si>
  <si>
    <t>CA-2014-130813</t>
  </si>
  <si>
    <t>LS-17230</t>
  </si>
  <si>
    <t>Lycoris Saunders</t>
  </si>
  <si>
    <t>CA-2014-132451</t>
  </si>
  <si>
    <t>KF-16285</t>
  </si>
  <si>
    <t>Karen Ferguson</t>
  </si>
  <si>
    <t>CA-2014-133354</t>
  </si>
  <si>
    <t>OFF-PA-10002246</t>
  </si>
  <si>
    <t>Wirebound Four 2-3/4 x 5 Forms per Page, 400 Sets per Book</t>
  </si>
  <si>
    <t>OFF-SU-10000646</t>
  </si>
  <si>
    <t>Premier Automatic Letter Opener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</si>
  <si>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</si>
  <si>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</si>
  <si>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</si>
  <si>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</si>
  <si>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</si>
  <si>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</si>
  <si>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CA-2014-139857</t>
  </si>
  <si>
    <t>OFF-FA-10001843</t>
  </si>
  <si>
    <t>CA-2014-143637</t>
  </si>
  <si>
    <t>FUR-FU-10002813</t>
  </si>
  <si>
    <t>DAX Contemporary Wood Frame with Silver Metal Mat, Desktop, 11 x 14 Size</t>
  </si>
  <si>
    <t>CA-2014-136399</t>
  </si>
  <si>
    <t>CC-12100</t>
  </si>
  <si>
    <t>Chad Cunningham</t>
  </si>
  <si>
    <t>FUR-FU-10004090</t>
  </si>
  <si>
    <t>Executive Impressions 14" Contract Wall Clock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</si>
  <si>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</si>
  <si>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</si>
  <si>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</si>
  <si>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</si>
  <si>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</si>
  <si>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OFF-BI-10002215</t>
  </si>
  <si>
    <t>Wilson Jones Hanging View Binder, White, 1"</t>
  </si>
  <si>
    <t>OFF-SU-10004290</t>
  </si>
  <si>
    <t>Acme Design Line 8" Stainless Steel Bent Scissors w/Champagne Handles, 3-1/8" Cut</t>
  </si>
  <si>
    <t>CA-2014-128055</t>
  </si>
  <si>
    <t>OFF-AR-10003504</t>
  </si>
  <si>
    <t>Newell 347</t>
  </si>
  <si>
    <t>FUR-FU-10000747</t>
  </si>
  <si>
    <t>Tenex B1-RE Series Chair Mats for Low Pile Carpets</t>
  </si>
  <si>
    <t>CA-2014-164721</t>
  </si>
  <si>
    <t>Brentwood</t>
  </si>
  <si>
    <t>CA-2014-103310</t>
  </si>
  <si>
    <t>CA-2014-157546</t>
  </si>
  <si>
    <t>CA-2014-142979</t>
  </si>
  <si>
    <t>Lodi</t>
  </si>
  <si>
    <t>OFF-AR-10002987</t>
  </si>
  <si>
    <t>Prismacolor Color Pencil Set</t>
  </si>
  <si>
    <t>OFF-AR-10003514</t>
  </si>
  <si>
    <t>4009 Highlighters by Sanford</t>
  </si>
  <si>
    <t>OFF-ST-10002352</t>
  </si>
  <si>
    <t>Iris Project Case</t>
  </si>
  <si>
    <t>CA-2014-130729</t>
  </si>
  <si>
    <t>Rancho Cucamonga</t>
  </si>
  <si>
    <t>CA-2014-123344</t>
  </si>
  <si>
    <t>JD-16060</t>
  </si>
  <si>
    <t>Julia Dunbar</t>
  </si>
  <si>
    <t>CA-2014-153479</t>
  </si>
  <si>
    <t>DF-13135</t>
  </si>
  <si>
    <t>David Flashing</t>
  </si>
  <si>
    <t>OFF-LA-10004689</t>
  </si>
  <si>
    <t>Avery 512</t>
  </si>
  <si>
    <t>CA-2014-147298</t>
  </si>
  <si>
    <t>AG-10300</t>
  </si>
  <si>
    <t>Aleksandra Gannaway</t>
  </si>
  <si>
    <t>OFF-BI-10001525</t>
  </si>
  <si>
    <t>Acco Pressboard Covers with Storage Hooks, 14 7/8" x 11", Executive Red</t>
  </si>
  <si>
    <t>CA-2014-154837</t>
  </si>
  <si>
    <t>TEC-PH-10001305</t>
  </si>
  <si>
    <t>Panasonic KX TS208W Corded phone</t>
  </si>
  <si>
    <t>CA-2014-159800</t>
  </si>
  <si>
    <t>CA-2014-168494</t>
  </si>
  <si>
    <t>CA-2014-169852</t>
  </si>
  <si>
    <t>SF-20965</t>
  </si>
  <si>
    <t>Sylvia Foulston</t>
  </si>
  <si>
    <t>OFF-BI-10001460</t>
  </si>
  <si>
    <t>Plastic Binding Combs</t>
  </si>
  <si>
    <t>CA-2014-139192</t>
  </si>
  <si>
    <t>OFF-PA-10000528</t>
  </si>
  <si>
    <t>Xerox 1981</t>
  </si>
  <si>
    <t>CA-2014-122679</t>
  </si>
  <si>
    <t>AB-10255</t>
  </si>
  <si>
    <t>Alejandro Ballentine</t>
  </si>
  <si>
    <t>TEC-AC-10004708</t>
  </si>
  <si>
    <t>Sony 32GB Class 10 Micro SDHC R40 Memory Card</t>
  </si>
  <si>
    <t>CA-2014-156349</t>
  </si>
  <si>
    <t>TEC-PH-10000441</t>
  </si>
  <si>
    <t>VTech DS6151</t>
  </si>
  <si>
    <t>FUR-CH-10002774</t>
  </si>
  <si>
    <t>Global Deluxe Stacking Chair, Gray</t>
  </si>
  <si>
    <t>US-2014-167738</t>
  </si>
  <si>
    <t>OFF-ST-10004507</t>
  </si>
  <si>
    <t>Advantus Rolling Storage Box</t>
  </si>
  <si>
    <t>OFF-BI-10003727</t>
  </si>
  <si>
    <t>Avery Durable Slant Ring Binders With Label Holder</t>
  </si>
  <si>
    <t>OFF-FA-10004248</t>
  </si>
  <si>
    <t>Advantus T-Pin Paper Clips</t>
  </si>
  <si>
    <t>CA-2014-131450</t>
  </si>
  <si>
    <t>LR-16915</t>
  </si>
  <si>
    <t>Lena Radford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</si>
  <si>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</si>
  <si>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</si>
  <si>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</si>
  <si>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</si>
  <si>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</si>
  <si>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</si>
  <si>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CA-2014-158029</t>
  </si>
  <si>
    <t>CA-2014-133158</t>
  </si>
  <si>
    <t>OFF-AR-10001615</t>
  </si>
  <si>
    <t>Newell 34</t>
  </si>
  <si>
    <t>FUR-FU-10003577</t>
  </si>
  <si>
    <t>Nu-Dell Leatherette Frames</t>
  </si>
  <si>
    <t>CA-2014-126522</t>
  </si>
  <si>
    <t>LT-16765</t>
  </si>
  <si>
    <t>Larry Tron</t>
  </si>
  <si>
    <t>OFF-AR-10004042</t>
  </si>
  <si>
    <t>BOSTON Model 1800 Electric Pencil Sharpeners, Putty/Woodgrain</t>
  </si>
  <si>
    <t>CA-2014-153808</t>
  </si>
  <si>
    <t>FUR-CH-10000595</t>
  </si>
  <si>
    <t>Safco Contoured Stacking Chairs</t>
  </si>
  <si>
    <t>TEC-PH-10001949</t>
  </si>
  <si>
    <t>Cisco SPA 501G IP Phone</t>
  </si>
  <si>
    <t>CA-2014-168305</t>
  </si>
  <si>
    <t>PL-18925</t>
  </si>
  <si>
    <t>Paul Lucas</t>
  </si>
  <si>
    <t>OFF-PA-10004947</t>
  </si>
  <si>
    <t>OFF-ST-10001963</t>
  </si>
  <si>
    <t>Tennsco Regal Shelving Units</t>
  </si>
  <si>
    <t>OFF-PA-10000575</t>
  </si>
  <si>
    <t>Wirebound Message Books, Four 2 3/4 x 5 White Forms per Page</t>
  </si>
  <si>
    <t>OFF-PA-10004983</t>
  </si>
  <si>
    <t>Xerox 23</t>
  </si>
  <si>
    <t>OFF-PA-10000418</t>
  </si>
  <si>
    <t>Xerox 189</t>
  </si>
  <si>
    <t>CA-2014-109218</t>
  </si>
  <si>
    <t>AR-10825</t>
  </si>
  <si>
    <t>Anthony Rawles</t>
  </si>
  <si>
    <t>CA-2014-109134</t>
  </si>
  <si>
    <t>FUR-FU-10000320</t>
  </si>
  <si>
    <t>OIC Stacking Trays</t>
  </si>
  <si>
    <t>CA-2014-105172</t>
  </si>
  <si>
    <t>PK-18910</t>
  </si>
  <si>
    <t>Paul Knutson</t>
  </si>
  <si>
    <t>CA-2014-159338</t>
  </si>
  <si>
    <t>NS-18640</t>
  </si>
  <si>
    <t>Noel Staavos</t>
  </si>
  <si>
    <t>FUR-TA-10004767</t>
  </si>
  <si>
    <t>Safco Drafting Table</t>
  </si>
  <si>
    <t>OFF-SU-10004664</t>
  </si>
  <si>
    <t>Acme Softgrip Scissors</t>
  </si>
  <si>
    <t>CA-2014-143917</t>
  </si>
  <si>
    <t>CA-2014-123855</t>
  </si>
  <si>
    <t>US-2014-134733</t>
  </si>
  <si>
    <t>US-2014-120740</t>
  </si>
  <si>
    <t>PS-18970</t>
  </si>
  <si>
    <t>Paul Stevenson</t>
  </si>
  <si>
    <t>TEC-PH-10002726</t>
  </si>
  <si>
    <t>netTALK DUO VoIP Telephone Service</t>
  </si>
  <si>
    <t>TEC-PH-10002085</t>
  </si>
  <si>
    <t>Clarity 53712</t>
  </si>
  <si>
    <t>TEC-AC-10002558</t>
  </si>
  <si>
    <t>Imation Swivel Flash Drive USB flash drive - 8 GB</t>
  </si>
  <si>
    <t>CA-2014-107181</t>
  </si>
  <si>
    <t>DB-13270</t>
  </si>
  <si>
    <t>Deborah Brumfield</t>
  </si>
  <si>
    <t>OFF-PA-10000350</t>
  </si>
  <si>
    <t>Message Book, Standard Line "While You Were Out", 5 1/2" X 4", 200 Sets/Book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</si>
  <si>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</si>
  <si>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</si>
  <si>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</si>
  <si>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</si>
  <si>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</si>
  <si>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</si>
  <si>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CA-2014-143371</t>
  </si>
  <si>
    <t>Anaheim</t>
  </si>
  <si>
    <t>OFF-LA-10003498</t>
  </si>
  <si>
    <t>Avery 475</t>
  </si>
  <si>
    <t>FUR-CH-10004886</t>
  </si>
  <si>
    <t>Bevis Steel Folding Chairs</t>
  </si>
  <si>
    <t>CA-2014-152233</t>
  </si>
  <si>
    <t>CA-2014-130449</t>
  </si>
  <si>
    <t>FUR-FU-10001487</t>
  </si>
  <si>
    <t>Eldon Expressions Wood and Plastic Desk Accessories, Cherry Wood</t>
  </si>
  <si>
    <t>US-2014-158400</t>
  </si>
  <si>
    <t>FUR-FU-10001867</t>
  </si>
  <si>
    <t>Eldon Expressions Punched Metal &amp; Wood Desk Accessories, Pewter &amp; Cherry</t>
  </si>
  <si>
    <t>US-2014-126340</t>
  </si>
  <si>
    <t>Redding</t>
  </si>
  <si>
    <t>FUR-BO-10004015</t>
  </si>
  <si>
    <t>Bush Andora Bookcase, Maple/Graphite Gray Finish</t>
  </si>
  <si>
    <t>CA-2014-153983</t>
  </si>
  <si>
    <t>AH-10210</t>
  </si>
  <si>
    <t>Alan Hwang</t>
  </si>
  <si>
    <t>CA-2014-124709</t>
  </si>
  <si>
    <t>CA-2014-110527</t>
  </si>
  <si>
    <t>OFF-LA-10000262</t>
  </si>
  <si>
    <t>Avery 494</t>
  </si>
  <si>
    <t>CA-2014-169460</t>
  </si>
  <si>
    <t>FUR-FU-10004017</t>
  </si>
  <si>
    <t>Executive Impressions 13" Chairman Wall Clock</t>
  </si>
  <si>
    <t>US-2014-147648</t>
  </si>
  <si>
    <t>US-2014-133130</t>
  </si>
  <si>
    <t>CA-2014-104780</t>
  </si>
  <si>
    <t>CA-2014-131051</t>
  </si>
  <si>
    <t>TR-21325</t>
  </si>
  <si>
    <t>Toby Ritter</t>
  </si>
  <si>
    <t>FUR-FU-10001861</t>
  </si>
  <si>
    <t>Floodlight Indoor Halogen Bulbs, 1 Bulb per Pack, 60 Watts</t>
  </si>
  <si>
    <t>CA-2014-125150</t>
  </si>
  <si>
    <t>PW-19030</t>
  </si>
  <si>
    <t>Pauline Webber</t>
  </si>
  <si>
    <t>FUR-TA-10002356</t>
  </si>
  <si>
    <t>Bevis Boat-Shaped Conference Table</t>
  </si>
  <si>
    <t>CA-2014-109897</t>
  </si>
  <si>
    <t>CA-2014-147543</t>
  </si>
  <si>
    <t>El Cajon</t>
  </si>
  <si>
    <t>FUR-CH-10000155</t>
  </si>
  <si>
    <t>Global Comet Stacking Armless Chair</t>
  </si>
  <si>
    <t>FUR-CH-10001215</t>
  </si>
  <si>
    <t>Global Troy Executive Leather Low-Back Tilter</t>
  </si>
  <si>
    <t>CA-2014-104976</t>
  </si>
  <si>
    <t>OFF-PA-10003845</t>
  </si>
  <si>
    <t>Xerox 1987</t>
  </si>
  <si>
    <t>OFF-ST-10003996</t>
  </si>
  <si>
    <t>Letter/Legal File Tote with Clear Snap-On Lid, Black Granite</t>
  </si>
  <si>
    <t>FUR-FU-10004188</t>
  </si>
  <si>
    <t>Luxo Professional Combination Clamp-On Lamps</t>
  </si>
  <si>
    <t>CA-2014-154893</t>
  </si>
  <si>
    <t>OFF-PA-10004475</t>
  </si>
  <si>
    <t>Xerox 1940</t>
  </si>
  <si>
    <t>CA-2014-158540</t>
  </si>
  <si>
    <t>FUR-FU-10001602</t>
  </si>
  <si>
    <t>Eldon Delta Triangular Chair Mat, 52" x 58", Clear</t>
  </si>
  <si>
    <t>CA-2014-101462</t>
  </si>
  <si>
    <t>BP-11230</t>
  </si>
  <si>
    <t>Benjamin Patterson</t>
  </si>
  <si>
    <t>CA-2014-100867</t>
  </si>
  <si>
    <t>EH-14125</t>
  </si>
  <si>
    <t>Eugene Hildebrand</t>
  </si>
  <si>
    <t>TEC-PH-10000213</t>
  </si>
  <si>
    <t>Seidio BD2-HK3IPH5-BK DILEX Case and Holster Combo for Apple iPhone 5/5s - Black</t>
  </si>
  <si>
    <t>OFF-AR-10002067</t>
  </si>
  <si>
    <t>Newell 334</t>
  </si>
  <si>
    <t>FUR-FU-10000672</t>
  </si>
  <si>
    <t>Executive Impressions 10" Spectator Wall Clock</t>
  </si>
  <si>
    <t>CA-2014-102330</t>
  </si>
  <si>
    <t>TEC-PH-10001051</t>
  </si>
  <si>
    <t>HTC One</t>
  </si>
  <si>
    <t>OFF-LA-10000407</t>
  </si>
  <si>
    <t>Avery White Multi-Purpose Labels</t>
  </si>
  <si>
    <t>FUR-CH-10003817</t>
  </si>
  <si>
    <t>Global Value Steno Chair, Gray</t>
  </si>
  <si>
    <t>OFF-BI-10004308</t>
  </si>
  <si>
    <t>Avery Legal 4-Ring Binder</t>
  </si>
  <si>
    <t>CA-2014-114433</t>
  </si>
  <si>
    <t>CA-2014-120838</t>
  </si>
  <si>
    <t>OFF-BI-10002498</t>
  </si>
  <si>
    <t>Clear Mylar Reinforcing Strips</t>
  </si>
  <si>
    <t>CA-2014-123260</t>
  </si>
  <si>
    <t>FM-14290</t>
  </si>
  <si>
    <t>Frank Merwin</t>
  </si>
  <si>
    <t>TEC-AC-10001142</t>
  </si>
  <si>
    <t>First Data FD10 PIN Pad</t>
  </si>
  <si>
    <t>OFF-PA-10001509</t>
  </si>
  <si>
    <t>Recycled Desk Saver Line "While You Were Out" Book, 5 1/2" X 4"</t>
  </si>
  <si>
    <t>OFF-AP-10000828</t>
  </si>
  <si>
    <t>Avanti 4.4 Cu. Ft. Refrigerator</t>
  </si>
  <si>
    <t>OFF-ST-10003208</t>
  </si>
  <si>
    <t>Adjustable Depth Letter/Legal Cart</t>
  </si>
  <si>
    <t>OFF-AP-10001242</t>
  </si>
  <si>
    <t>APC 7 Outlet Network SurgeArrest Surge Protector</t>
  </si>
  <si>
    <t>CA-2014-135090</t>
  </si>
  <si>
    <t>SP-20920</t>
  </si>
  <si>
    <t>Susan Pistek</t>
  </si>
  <si>
    <t>OFF-PA-10003625</t>
  </si>
  <si>
    <t>Xerox 1979</t>
  </si>
  <si>
    <t>OFF-PA-10003465</t>
  </si>
  <si>
    <t>Xerox 1912</t>
  </si>
  <si>
    <t>CA-2014-110184</t>
  </si>
  <si>
    <t>TEC-PH-10000439</t>
  </si>
  <si>
    <t>GE DSL Phone Line Filter</t>
  </si>
  <si>
    <t>CA-2014-166954</t>
  </si>
  <si>
    <t>BT-11305</t>
  </si>
  <si>
    <t>Beth Thompson</t>
  </si>
  <si>
    <t>San Gabriel</t>
  </si>
  <si>
    <t>OFF-AP-10001391</t>
  </si>
  <si>
    <t>Kensington 6 Outlet MasterPiece HOMEOFFICE Power Control Center</t>
  </si>
  <si>
    <t>TEC-PH-10001580</t>
  </si>
  <si>
    <t>Logitech Mobile Speakerphone P710e - speaker phone</t>
  </si>
  <si>
    <t>CA-2014-154592</t>
  </si>
  <si>
    <t>OFF-PA-10000062</t>
  </si>
  <si>
    <t>Green Bar Computer Printout Paper</t>
  </si>
  <si>
    <t>TEC-AC-10003447</t>
  </si>
  <si>
    <t>Micropad Numeric Keypads</t>
  </si>
  <si>
    <t>CA-2014-113579</t>
  </si>
  <si>
    <t>CA-2014-112851</t>
  </si>
  <si>
    <t>Chula Vista</t>
  </si>
  <si>
    <t>OFF-EN-10001453</t>
  </si>
  <si>
    <t>Tyvek Interoffice Envelopes, 9 1/2" x 12 1/2", 100/Box</t>
  </si>
  <si>
    <t>TEC-AC-10003610</t>
  </si>
  <si>
    <t>Logitech Illuminated - Keyboard</t>
  </si>
  <si>
    <t>FUR-FU-10004351</t>
  </si>
  <si>
    <t>FUR-FU-10003708</t>
  </si>
  <si>
    <t>Tenex Traditional Chairmats for Medium Pile Carpet, Standard Lip, 36" x 48"</t>
  </si>
  <si>
    <t>CA-2014-123323</t>
  </si>
  <si>
    <t>CA-2014-124247</t>
  </si>
  <si>
    <t>SH-20635</t>
  </si>
  <si>
    <t>Stefanie Holloman</t>
  </si>
  <si>
    <t>TEC-PH-10001944</t>
  </si>
  <si>
    <t>Wi-Ex zBoost YX540 Cellular Phone Signal Booster</t>
  </si>
  <si>
    <t>TEC-MA-10002859</t>
  </si>
  <si>
    <t>Ativa MDM8000 8-Sheet Micro-Cut Shredder</t>
  </si>
  <si>
    <t>OFF-PA-10000477</t>
  </si>
  <si>
    <t>Xerox 1952</t>
  </si>
  <si>
    <t>TEC-PH-10003691</t>
  </si>
  <si>
    <t>BlackBerry Q10</t>
  </si>
  <si>
    <t>CA-2014-107139</t>
  </si>
  <si>
    <t>OFF-BI-10001670</t>
  </si>
  <si>
    <t>Vinyl Sectional Post Binders</t>
  </si>
  <si>
    <t>CA-2014-121664</t>
  </si>
  <si>
    <t>TEC-AC-10004568</t>
  </si>
  <si>
    <t>Maxell LTO Ultrium - 800 GB</t>
  </si>
  <si>
    <t>CA-2014-150203</t>
  </si>
  <si>
    <t>JB-15925</t>
  </si>
  <si>
    <t>Joni Blumstein</t>
  </si>
  <si>
    <t>Logitech P710e Mobile Speakerphone</t>
  </si>
  <si>
    <t>TEC-MA-10004241</t>
  </si>
  <si>
    <t>Star Micronics TSP800 TSP847IIU Receipt Printer</t>
  </si>
  <si>
    <t>TEC-PH-10002275</t>
  </si>
  <si>
    <t>Mitel 5320 IP Phone VoIP phone</t>
  </si>
  <si>
    <t>TEC-AC-10001908</t>
  </si>
  <si>
    <t>Logitech Wireless Headset h800</t>
  </si>
  <si>
    <t>TEC-MA-10003246</t>
  </si>
  <si>
    <t>Hewlett-Packard Deskjet D4360 Printer</t>
  </si>
  <si>
    <t>FUR-TA-10004619</t>
  </si>
  <si>
    <t>Hon Non-Folding Utility Tables</t>
  </si>
  <si>
    <t>TEC-PH-10001817</t>
  </si>
  <si>
    <t>Wilson Electronics DB Pro Signal Booster</t>
  </si>
  <si>
    <t>CA-2014-131387</t>
  </si>
  <si>
    <t>TEC-PH-10001459</t>
  </si>
  <si>
    <t>Samsung Galaxy Mega 6.3</t>
  </si>
  <si>
    <t>OFF-ST-10003058</t>
  </si>
  <si>
    <t>Eldon Mobile Mega Data Cart  Mega Stackable  Add-On Trays</t>
  </si>
  <si>
    <t>CA-2014-111871</t>
  </si>
  <si>
    <t>EK-13795</t>
  </si>
  <si>
    <t>Eileen Kiefer</t>
  </si>
  <si>
    <t>FUR-FU-10001979</t>
  </si>
  <si>
    <t>Dana Halogen Swing-Arm Architect Lamp</t>
  </si>
  <si>
    <t>OFF-LA-10001474</t>
  </si>
  <si>
    <t>Avery 477</t>
  </si>
  <si>
    <t>CA-2014-154669</t>
  </si>
  <si>
    <t>Vacaville</t>
  </si>
  <si>
    <t>TEC-CO-10004115</t>
  </si>
  <si>
    <t>Sharp AL-1530CS Digital Copier</t>
  </si>
  <si>
    <t>TEC-PH-10001557</t>
  </si>
  <si>
    <t>Pyle PMP37LED</t>
  </si>
  <si>
    <t>TEC-PH-10000486</t>
  </si>
  <si>
    <t>Plantronics HL10 Handset Lifter</t>
  </si>
  <si>
    <t>OFF-SU-10000151</t>
  </si>
  <si>
    <t>High Speed Automatic Electric Letter Opener</t>
  </si>
  <si>
    <t>TEC-MA-10001148</t>
  </si>
  <si>
    <t>Swingline SM12-08 MicroCut Jam Free Shredder</t>
  </si>
  <si>
    <t>TEC-MA-10003183</t>
  </si>
  <si>
    <t>DYMO CardScan Personal V9 Business Card Scanner</t>
  </si>
  <si>
    <t>CA-2014-106726</t>
  </si>
  <si>
    <t>OFF-ST-10001496</t>
  </si>
  <si>
    <t>Standard Rollaway File with Lock</t>
  </si>
  <si>
    <t>CA-2014-114314</t>
  </si>
  <si>
    <t>Arkansas</t>
  </si>
  <si>
    <t>US-2014-147627</t>
  </si>
  <si>
    <t>Jonesboro</t>
  </si>
  <si>
    <t>OFF-AR-10003811</t>
  </si>
  <si>
    <t>Newell 327</t>
  </si>
  <si>
    <t>FUR-FU-10002107</t>
  </si>
  <si>
    <t>Eldon Pizzaz Desk Accessories</t>
  </si>
  <si>
    <t>CA-2014-111500</t>
  </si>
  <si>
    <t>DJ-13510</t>
  </si>
  <si>
    <t>Don Jones</t>
  </si>
  <si>
    <t>Little Rock</t>
  </si>
  <si>
    <t>US-2014-165659</t>
  </si>
  <si>
    <t>LT-17110</t>
  </si>
  <si>
    <t>Liz Thompson</t>
  </si>
  <si>
    <t>FUR-FU-10001935</t>
  </si>
  <si>
    <t>3M Hangers With Command Adhesive</t>
  </si>
  <si>
    <t>FUR-CH-10002331</t>
  </si>
  <si>
    <t>Hon 4700 Series Mobuis Mid-Back Task Chairs with Adjustable Arms</t>
  </si>
  <si>
    <t>CA-2014-115084</t>
  </si>
  <si>
    <t>Texarkana</t>
  </si>
  <si>
    <t>FUR-CH-10004626</t>
  </si>
  <si>
    <t>Office Star Flex Back Scooter Chair with Aluminum Finish Frame</t>
  </si>
  <si>
    <t>TEC-PH-10001061</t>
  </si>
  <si>
    <t>Apple iPhone 5C</t>
  </si>
  <si>
    <t>US-2014-156559</t>
  </si>
  <si>
    <t>TEC-PH-10002563</t>
  </si>
  <si>
    <t>Adtran 1202752G1</t>
  </si>
  <si>
    <t>CA-2014-152268</t>
  </si>
  <si>
    <t>CA-2014-148383</t>
  </si>
  <si>
    <t>Phoenix</t>
  </si>
  <si>
    <t>Arizona</t>
  </si>
  <si>
    <t>US-2014-169789</t>
  </si>
  <si>
    <t>MF-17665</t>
  </si>
  <si>
    <t>Maureen Fritzler</t>
  </si>
  <si>
    <t>CA-2014-146591</t>
  </si>
  <si>
    <t>Scottsdale</t>
  </si>
  <si>
    <t>US-2014-119137</t>
  </si>
  <si>
    <t>AG-10900</t>
  </si>
  <si>
    <t>Arthur Gainer</t>
  </si>
  <si>
    <t>Tucson</t>
  </si>
  <si>
    <t>CA-2014-138681</t>
  </si>
  <si>
    <t>FUR-CH-10004860</t>
  </si>
  <si>
    <t>Global Low Back Tilter Chair</t>
  </si>
  <si>
    <t>CA-2014-148040</t>
  </si>
  <si>
    <t>BF-11275</t>
  </si>
  <si>
    <t>Beth Fritzler</t>
  </si>
  <si>
    <t>CA-2014-123295</t>
  </si>
  <si>
    <t>AH-10120</t>
  </si>
  <si>
    <t>Adrian Hane</t>
  </si>
  <si>
    <t>FUR-CH-10002372</t>
  </si>
  <si>
    <t>Office Star - Ergonomically Designed Knee Chair</t>
  </si>
  <si>
    <t>US-2014-163797</t>
  </si>
  <si>
    <t>PC-19000</t>
  </si>
  <si>
    <t>Pauline Chand</t>
  </si>
  <si>
    <t>Chandler</t>
  </si>
  <si>
    <t>CA-2014-146843</t>
  </si>
  <si>
    <t>Avondale</t>
  </si>
  <si>
    <t>Memorex 25GB 6X Branded Blu-Ray Recordable Disc, 30/Pack</t>
  </si>
  <si>
    <t>CA-2014-138177</t>
  </si>
  <si>
    <t>CA-2014-161249</t>
  </si>
  <si>
    <t>CA-2014-151708</t>
  </si>
  <si>
    <t>MB-17305</t>
  </si>
  <si>
    <t>Maria Bertelson</t>
  </si>
  <si>
    <t>Glendale</t>
  </si>
  <si>
    <t>TEC-AC-10001767</t>
  </si>
  <si>
    <t>SanDisk Ultra 64 GB MicroSDHC Class 10 Memory Card</t>
  </si>
  <si>
    <t>CA-2014-133389</t>
  </si>
  <si>
    <t>CA-2014-124079</t>
  </si>
  <si>
    <t>CA-2014-101175</t>
  </si>
  <si>
    <t>Mesa</t>
  </si>
  <si>
    <t>CA-2014-108189</t>
  </si>
  <si>
    <t>ES-14080</t>
  </si>
  <si>
    <t>Erin Smith</t>
  </si>
  <si>
    <t>Tempe</t>
  </si>
  <si>
    <t>OFF-SU-10003567</t>
  </si>
  <si>
    <t>Stiletto Hand Letter Openers</t>
  </si>
  <si>
    <t>OFF-FA-10004838</t>
  </si>
  <si>
    <t>Super Bands, 12/Pack</t>
  </si>
  <si>
    <t>TEC-AC-10003038</t>
  </si>
  <si>
    <t>Kingston Digital DataTraveler 16GB USB 2.0</t>
  </si>
  <si>
    <t>CA-2014-100363</t>
  </si>
  <si>
    <t>JM-15655</t>
  </si>
  <si>
    <t>Jim Mitchum</t>
  </si>
  <si>
    <t>CA-2014-159814</t>
  </si>
  <si>
    <t>LP-17080</t>
  </si>
  <si>
    <t>Liz Pelletier</t>
  </si>
  <si>
    <t>OFF-FA-10000735</t>
  </si>
  <si>
    <t>OFF-PA-10001838</t>
  </si>
  <si>
    <t>Adams Telephone Message Book W/Dividers/Space For Phone Numbers, 5 1/4"X8 1/2", 300/Messages</t>
  </si>
  <si>
    <t>OFF-PA-10004733</t>
  </si>
  <si>
    <t>Things To Do Today Spiral Book</t>
  </si>
  <si>
    <t>CA-2014-150329</t>
  </si>
  <si>
    <t>CA-2014-159625</t>
  </si>
  <si>
    <t>OFF-EN-10002621</t>
  </si>
  <si>
    <t>OFF-EN-10004846</t>
  </si>
  <si>
    <t>Letter or Legal Size Expandable Poly String Tie Envelopes</t>
  </si>
  <si>
    <t>CA-2014-140039</t>
  </si>
  <si>
    <t>OFF-ST-10001034</t>
  </si>
  <si>
    <t>Eldon File Chest Portable File</t>
  </si>
  <si>
    <t>US-2014-150532</t>
  </si>
  <si>
    <t>TOPS Carbonless Receipt Book, Four 2-3/4 x 7-1/4 Money Receipts per Page</t>
  </si>
  <si>
    <t>CA-2014-128986</t>
  </si>
  <si>
    <t>TEC-PH-10001760</t>
  </si>
  <si>
    <t>Bose SoundLink Bluetooth Speaker</t>
  </si>
  <si>
    <t>CA-2014-106376</t>
  </si>
  <si>
    <t>Gilbert</t>
  </si>
  <si>
    <t>US-2014-167262</t>
  </si>
  <si>
    <t>AC-10450</t>
  </si>
  <si>
    <t>Amy Cox</t>
  </si>
  <si>
    <t>OFF-AR-10002671</t>
  </si>
  <si>
    <t>Hunt BOSTON Model 1606 High-Volume Electric Pencil Sharpener, Beige</t>
  </si>
  <si>
    <t>CA-2014-120768</t>
  </si>
  <si>
    <t>IM-15070</t>
  </si>
  <si>
    <t>Irene Maddox</t>
  </si>
  <si>
    <t>Florence</t>
  </si>
  <si>
    <t>Alabama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</si>
  <si>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</si>
  <si>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</si>
  <si>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</si>
  <si>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</si>
  <si>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</si>
  <si>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</si>
  <si>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CA-2014-163013</t>
  </si>
  <si>
    <t>BF-11080</t>
  </si>
  <si>
    <t>Bart Folk</t>
  </si>
  <si>
    <t>Montgomery</t>
  </si>
  <si>
    <t>OFF-AR-10001954</t>
  </si>
  <si>
    <t>Newell 331</t>
  </si>
  <si>
    <t>CA-2014-143840</t>
  </si>
  <si>
    <t>TEC-PH-10003171</t>
  </si>
  <si>
    <t>Plantronics Encore H101 Dual Earpieces Headset</t>
  </si>
  <si>
    <t>CA-2014-110408</t>
  </si>
  <si>
    <t>AS-10225</t>
  </si>
  <si>
    <t>Alan Schoenberger</t>
  </si>
  <si>
    <t>CA-2014-153087</t>
  </si>
  <si>
    <t>OFF-PA-10001243</t>
  </si>
  <si>
    <t>Xerox 1983</t>
  </si>
  <si>
    <t>TEC-PH-10002660</t>
  </si>
  <si>
    <t>Nortel Networks T7316 E Nt8 B27</t>
  </si>
  <si>
    <t>OFF-BI-10001191</t>
  </si>
  <si>
    <t>Canvas Sectional Post Binders</t>
  </si>
  <si>
    <t>TEC-AC-10003198</t>
  </si>
  <si>
    <t>Enermax Acrylux Wireless Keyboard</t>
  </si>
  <si>
    <t>TEC-PH-10002352</t>
  </si>
  <si>
    <t>Avaya IP Phone 1140E VoIP phone</t>
  </si>
  <si>
    <t>FUR-CH-10000513</t>
  </si>
  <si>
    <t>High-Back Leather Manager's Chair</t>
  </si>
  <si>
    <t>US-2014-118997</t>
  </si>
  <si>
    <t>FUR-TA-10001086</t>
  </si>
  <si>
    <t>SAFCO PlanMaster Boards, 60w x 37-1/2d, White Melamine</t>
  </si>
  <si>
    <t>Row Labels</t>
  </si>
  <si>
    <t>(blank)</t>
  </si>
  <si>
    <t>Count of Revenue on Sales</t>
  </si>
  <si>
    <t xml:space="preserve"> 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</si>
  <si>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</si>
  <si>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</si>
  <si>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</si>
  <si>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</si>
  <si>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</si>
  <si>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</si>
  <si>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</si>
  <si>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</si>
  <si>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</si>
  <si>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</si>
  <si>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</si>
  <si>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</si>
  <si>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</si>
  <si>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ship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</si>
</sst>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0000"/>
      <name val="Calibri"/>
    </font>
    <font>
      <b/>
      <sz val="11"/>
      <color indexed="1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6">
    <xf numFmtId="0" fontId="0" fillId="0" borderId="0" xfId="0"/>
    <xf numFmtId="164" fontId="2" fillId="0" borderId="0" xfId="0" applyNumberFormat="1" applyFont="1"/>
    <xf numFmtId="0" fontId="3" fillId="0" borderId="0" xfId="0" applyFont="1"/>
    <xf numFmtId="43" fontId="4" fillId="0" borderId="0" xfId="0" applyNumberFormat="1" applyFont="1"/>
    <xf numFmtId="43" fontId="4" fillId="0" borderId="0" xfId="0" applyNumberFormat="1" applyFont="1" applyAlignment="1">
      <alignment horizontal="left"/>
    </xf>
    <xf numFmtId="0" fontId="5" fillId="0" borderId="0" xfId="0" applyFont="1"/>
    <xf numFmtId="1" fontId="5" fillId="0" borderId="0" xfId="0" applyNumberFormat="1" applyFont="1"/>
    <xf numFmtId="15" fontId="5" fillId="0" borderId="0" xfId="0" applyNumberFormat="1" applyFont="1"/>
    <xf numFmtId="0" fontId="0" fillId="0" borderId="1" xfId="0" applyBorder="1"/>
    <xf numFmtId="0" fontId="0" fillId="0" borderId="3" xfId="0" pivotButton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10" fontId="0" fillId="0" borderId="1" xfId="0" applyNumberFormat="1" applyBorder="1"/>
    <xf numFmtId="10" fontId="0" fillId="0" borderId="5" xfId="0" applyNumberFormat="1" applyBorder="1"/>
    <xf numFmtId="10" fontId="0" fillId="0" borderId="2" xfId="0" applyNumberFormat="1" applyBorder="1"/>
    <xf numFmtId="0" fontId="0" fillId="0" borderId="7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1" xfId="0" applyFont="1" applyBorder="1"/>
    <xf numFmtId="0" fontId="0" fillId="0" borderId="9" xfId="0" applyBorder="1"/>
    <xf numFmtId="14" fontId="0" fillId="0" borderId="9" xfId="0" applyNumberFormat="1" applyBorder="1"/>
    <xf numFmtId="0" fontId="0" fillId="0" borderId="10" xfId="0" applyBorder="1"/>
    <xf numFmtId="14" fontId="0" fillId="0" borderId="10" xfId="0" applyNumberFormat="1" applyBorder="1"/>
    <xf numFmtId="0" fontId="6" fillId="0" borderId="8" xfId="0" applyFont="1" applyBorder="1" applyAlignment="1">
      <alignment horizontal="center"/>
    </xf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0" fontId="0" fillId="0" borderId="0" xfId="0" applyAlignment="1">
      <alignment vertical="center"/>
    </xf>
    <xf numFmtId="43" fontId="2" fillId="0" borderId="0" xfId="0" applyNumberFormat="1" applyFont="1" applyAlignment="1">
      <alignment vertical="center"/>
    </xf>
    <xf numFmtId="0" fontId="0" fillId="0" borderId="11" xfId="0" applyBorder="1"/>
    <xf numFmtId="0" fontId="0" fillId="0" borderId="2" xfId="0" applyNumberFormat="1" applyBorder="1"/>
    <xf numFmtId="0" fontId="0" fillId="0" borderId="1" xfId="0" applyNumberFormat="1" applyBorder="1"/>
    <xf numFmtId="0" fontId="0" fillId="0" borderId="5" xfId="0" applyNumberFormat="1" applyBorder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2014.xlsx.xlsx]Sheet11!PivotTable3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Sheet11!$C$4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Sheet11!$A$5:$B$17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Sheet11!$C$5:$C$17</c:f>
              <c:numCache>
                <c:formatCode>General</c:formatCode>
                <c:ptCount val="12"/>
                <c:pt idx="0">
                  <c:v>73744.125</c:v>
                </c:pt>
                <c:pt idx="1">
                  <c:v>19603.207999999991</c:v>
                </c:pt>
                <c:pt idx="2">
                  <c:v>292309.55300000001</c:v>
                </c:pt>
                <c:pt idx="3">
                  <c:v>146422.99700000009</c:v>
                </c:pt>
                <c:pt idx="4">
                  <c:v>117540.55899999999</c:v>
                </c:pt>
                <c:pt idx="5">
                  <c:v>170963.46440000003</c:v>
                </c:pt>
                <c:pt idx="6">
                  <c:v>158392.55899999992</c:v>
                </c:pt>
                <c:pt idx="7">
                  <c:v>137450.20350000003</c:v>
                </c:pt>
                <c:pt idx="8">
                  <c:v>417139.72160000022</c:v>
                </c:pt>
                <c:pt idx="9">
                  <c:v>159024.731</c:v>
                </c:pt>
                <c:pt idx="10">
                  <c:v>383642.55969999969</c:v>
                </c:pt>
                <c:pt idx="11">
                  <c:v>392050.05350000015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21-4D13-8E5B-F3358EF58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79808"/>
        <c:axId val="3776896"/>
      </c:lineChart>
      <c:catAx>
        <c:axId val="377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96"/>
        <c:crosses val="autoZero"/>
        <c:auto val="1"/>
        <c:lblAlgn val="ctr"/>
        <c:lblOffset val="100"/>
        <c:noMultiLvlLbl val="0"/>
      </c:catAx>
      <c:valAx>
        <c:axId val="377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2014.xlsx.xlsx]Sheet10!PivotTable1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708-4F81-AF3E-072B9F40D405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08-4F81-AF3E-072B9F40D405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08-4F81-AF3E-072B9F40D405}"/>
              </c:ext>
            </c:extLst>
          </c:dPt>
          <c:cat>
            <c:strRef>
              <c:f>Sheet10!$F$4:$F$8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Sheet10!$G$4:$G$8</c:f>
              <c:numCache>
                <c:formatCode>General</c:formatCode>
                <c:ptCount val="4"/>
                <c:pt idx="0">
                  <c:v>291</c:v>
                </c:pt>
                <c:pt idx="1">
                  <c:v>90</c:v>
                </c:pt>
                <c:pt idx="2">
                  <c:v>381</c:v>
                </c:pt>
                <c:pt idx="3">
                  <c:v>1231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8-4F81-AF3E-072B9F40D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300816"/>
        <c:axId val="292380944"/>
      </c:barChart>
      <c:catAx>
        <c:axId val="24830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80944"/>
        <c:crosses val="autoZero"/>
        <c:auto val="1"/>
        <c:lblAlgn val="ctr"/>
        <c:lblOffset val="100"/>
        <c:noMultiLvlLbl val="0"/>
      </c:catAx>
      <c:valAx>
        <c:axId val="29238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0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2014.xlsx.xlsx]Sheet10!PivotTable2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Sheet10!$G$16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F2-461C-A661-7F3AD494D2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F2-461C-A661-7F3AD494D2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F2-461C-A661-7F3AD494D2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Sheet10!$F$17:$F$20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Sheet10!$G$17:$G$20</c:f>
              <c:numCache>
                <c:formatCode>0.00%</c:formatCode>
                <c:ptCount val="3"/>
                <c:pt idx="0">
                  <c:v>0.34617530135928753</c:v>
                </c:pt>
                <c:pt idx="1">
                  <c:v>0.29850224576776652</c:v>
                </c:pt>
                <c:pt idx="2">
                  <c:v>0.355322452872946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F2-461C-A661-7F3AD494D2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104775</xdr:rowOff>
    </xdr:from>
    <xdr:ext cx="4162425" cy="485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525" y="104775"/>
          <a:ext cx="4162425" cy="485775"/>
        </a:xfrm>
        <a:prstGeom prst="roundRect">
          <a:avLst>
            <a:gd name="adj" fmla="val 16667"/>
          </a:avLst>
        </a:prstGeom>
        <a:solidFill>
          <a:schemeClr val="lt1"/>
        </a:solidFill>
        <a:ln w="1905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Abdul's Super Store</a:t>
          </a:r>
          <a:endParaRPr sz="1800" b="1"/>
        </a:p>
      </xdr:txBody>
    </xdr:sp>
    <xdr:clientData fLocksWithSheet="0"/>
  </xdr:oneCellAnchor>
  <xdr:oneCellAnchor>
    <xdr:from>
      <xdr:col>0</xdr:col>
      <xdr:colOff>247650</xdr:colOff>
      <xdr:row>5</xdr:row>
      <xdr:rowOff>0</xdr:rowOff>
    </xdr:from>
    <xdr:ext cx="3114675" cy="238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47650" y="904875"/>
          <a:ext cx="3114675" cy="238125"/>
        </a:xfrm>
        <a:prstGeom prst="roundRect">
          <a:avLst>
            <a:gd name="adj" fmla="val 16667"/>
          </a:avLst>
        </a:prstGeom>
        <a:solidFill>
          <a:schemeClr val="lt1"/>
        </a:solidFill>
        <a:ln w="1905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Total Sales Revenue</a:t>
          </a:r>
          <a:endParaRPr sz="1800" b="1"/>
        </a:p>
      </xdr:txBody>
    </xdr:sp>
    <xdr:clientData fLocksWithSheet="0"/>
  </xdr:oneCellAnchor>
  <xdr:oneCellAnchor>
    <xdr:from>
      <xdr:col>0</xdr:col>
      <xdr:colOff>238124</xdr:colOff>
      <xdr:row>9</xdr:row>
      <xdr:rowOff>142874</xdr:rowOff>
    </xdr:from>
    <xdr:ext cx="3333751" cy="2266949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38124" y="1771649"/>
          <a:ext cx="3333751" cy="2266949"/>
        </a:xfrm>
        <a:prstGeom prst="roundRect">
          <a:avLst>
            <a:gd name="adj" fmla="val 16667"/>
          </a:avLst>
        </a:prstGeom>
        <a:solidFill>
          <a:schemeClr val="lt1"/>
        </a:solidFill>
        <a:ln w="1905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 b="1"/>
        </a:p>
      </xdr:txBody>
    </xdr:sp>
    <xdr:clientData fLocksWithSheet="0"/>
  </xdr:oneCellAnchor>
  <xdr:oneCellAnchor>
    <xdr:from>
      <xdr:col>5</xdr:col>
      <xdr:colOff>228601</xdr:colOff>
      <xdr:row>10</xdr:row>
      <xdr:rowOff>19050</xdr:rowOff>
    </xdr:from>
    <xdr:ext cx="3381374" cy="2171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10076" y="1828800"/>
          <a:ext cx="3381374" cy="2171700"/>
        </a:xfrm>
        <a:prstGeom prst="roundRect">
          <a:avLst>
            <a:gd name="adj" fmla="val 16667"/>
          </a:avLst>
        </a:prstGeom>
        <a:solidFill>
          <a:schemeClr val="lt1"/>
        </a:solidFill>
        <a:ln w="1905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 b="1"/>
        </a:p>
      </xdr:txBody>
    </xdr:sp>
    <xdr:clientData fLocksWithSheet="0"/>
  </xdr:oneCellAnchor>
  <xdr:oneCellAnchor>
    <xdr:from>
      <xdr:col>10</xdr:col>
      <xdr:colOff>666750</xdr:colOff>
      <xdr:row>10</xdr:row>
      <xdr:rowOff>9525</xdr:rowOff>
    </xdr:from>
    <xdr:ext cx="3257551" cy="22002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267700" y="1819275"/>
          <a:ext cx="3257551" cy="2200275"/>
        </a:xfrm>
        <a:prstGeom prst="roundRect">
          <a:avLst>
            <a:gd name="adj" fmla="val 17529"/>
          </a:avLst>
        </a:prstGeom>
        <a:solidFill>
          <a:schemeClr val="lt1"/>
        </a:solidFill>
        <a:ln w="1905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 b="1"/>
        </a:p>
      </xdr:txBody>
    </xdr:sp>
    <xdr:clientData fLocksWithSheet="0"/>
  </xdr:oneCellAnchor>
  <xdr:oneCellAnchor>
    <xdr:from>
      <xdr:col>5</xdr:col>
      <xdr:colOff>352425</xdr:colOff>
      <xdr:row>4</xdr:row>
      <xdr:rowOff>152401</xdr:rowOff>
    </xdr:from>
    <xdr:ext cx="2019300" cy="304799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A24A9023-2D5C-4738-BE02-B2C1AF03995B}"/>
            </a:ext>
          </a:extLst>
        </xdr:cNvPr>
        <xdr:cNvSpPr/>
      </xdr:nvSpPr>
      <xdr:spPr>
        <a:xfrm>
          <a:off x="4533900" y="876301"/>
          <a:ext cx="2019300" cy="304799"/>
        </a:xfrm>
        <a:prstGeom prst="roundRect">
          <a:avLst>
            <a:gd name="adj" fmla="val 50000"/>
          </a:avLst>
        </a:prstGeom>
        <a:solidFill>
          <a:schemeClr val="lt1"/>
        </a:solidFill>
        <a:ln w="1905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Total Customer</a:t>
          </a:r>
          <a:endParaRPr sz="1800" b="1"/>
        </a:p>
      </xdr:txBody>
    </xdr:sp>
    <xdr:clientData fLocksWithSheet="0"/>
  </xdr:oneCellAnchor>
  <xdr:oneCellAnchor>
    <xdr:from>
      <xdr:col>10</xdr:col>
      <xdr:colOff>819150</xdr:colOff>
      <xdr:row>4</xdr:row>
      <xdr:rowOff>171450</xdr:rowOff>
    </xdr:from>
    <xdr:ext cx="3114675" cy="23812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3F71FE83-1EEB-4F6E-98DC-80982641AA1C}"/>
            </a:ext>
          </a:extLst>
        </xdr:cNvPr>
        <xdr:cNvSpPr/>
      </xdr:nvSpPr>
      <xdr:spPr>
        <a:xfrm>
          <a:off x="8420100" y="895350"/>
          <a:ext cx="3114675" cy="238125"/>
        </a:xfrm>
        <a:prstGeom prst="roundRect">
          <a:avLst>
            <a:gd name="adj" fmla="val 16667"/>
          </a:avLst>
        </a:prstGeom>
        <a:solidFill>
          <a:schemeClr val="lt1"/>
        </a:solidFill>
        <a:ln w="1905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Total Profit</a:t>
          </a:r>
          <a:endParaRPr sz="1800" b="1"/>
        </a:p>
      </xdr:txBody>
    </xdr:sp>
    <xdr:clientData fLocksWithSheet="0"/>
  </xdr:oneCellAnchor>
  <xdr:twoCellAnchor>
    <xdr:from>
      <xdr:col>0</xdr:col>
      <xdr:colOff>304800</xdr:colOff>
      <xdr:row>10</xdr:row>
      <xdr:rowOff>171450</xdr:rowOff>
    </xdr:from>
    <xdr:to>
      <xdr:col>3</xdr:col>
      <xdr:colOff>485775</xdr:colOff>
      <xdr:row>21</xdr:row>
      <xdr:rowOff>12861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1B3541F-1079-41E2-B53C-ABE43957A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11</xdr:row>
      <xdr:rowOff>104775</xdr:rowOff>
    </xdr:from>
    <xdr:to>
      <xdr:col>9</xdr:col>
      <xdr:colOff>190500</xdr:colOff>
      <xdr:row>21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C0C75F-E651-4174-BEDD-8C32482B8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1028700</xdr:colOff>
      <xdr:row>10</xdr:row>
      <xdr:rowOff>66674</xdr:rowOff>
    </xdr:from>
    <xdr:to>
      <xdr:col>13</xdr:col>
      <xdr:colOff>142874</xdr:colOff>
      <xdr:row>21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D23BD1-0172-47CC-A2CE-A2CEDD0ED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52.095181365738" createdVersion="8" refreshedVersion="8" minRefreshableVersion="3" recordCount="1997" xr:uid="{39D1811B-4779-41C8-8108-A8BC37350E7F}">
  <cacheSource type="worksheet">
    <worksheetSource ref="A1:W1048576" sheet="Sheet1"/>
  </cacheSource>
  <cacheFields count="23">
    <cacheField name="Row ID" numFmtId="0">
      <sharedItems containsString="0" containsBlank="1" containsNumber="1" containsInteger="1" minValue="6" maxValue="9990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5-01-01T00:00:00"/>
    </cacheField>
    <cacheField name="Ship Date" numFmtId="0">
      <sharedItems containsNonDate="0" containsDate="1" containsString="0" containsBlank="1" minDate="2014-01-07T00:00:00" maxDate="2015-01-08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45">
        <s v="Wisconsin"/>
        <s v="Washington"/>
        <s v="Virginia"/>
        <s v="Utah"/>
        <s v="Texas"/>
        <s v="Tennessee"/>
        <s v="South Dakota"/>
        <s v="South Carolina"/>
        <s v="Rhode Island"/>
        <s v="Pennsylvania"/>
        <s v="Oregon"/>
        <s v="Oklahoma"/>
        <s v="Ohio"/>
        <s v="North Carolina"/>
        <s v="New York"/>
        <s v="New Mexico"/>
        <s v="New Jersey"/>
        <s v="New Hampshire"/>
        <s v="Nevada"/>
        <s v="Nebraska"/>
        <s v="Montana"/>
        <s v="Missouri"/>
        <s v="Mississippi"/>
        <s v="Minnesota"/>
        <s v="Michigan"/>
        <s v="Massachusetts"/>
        <s v="Maryland"/>
        <s v="Maine"/>
        <s v="Louisiana"/>
        <s v="Kentucky"/>
        <s v="Kansas"/>
        <s v="Iowa"/>
        <s v="Indiana"/>
        <s v="Illinois"/>
        <s v="Idaho"/>
        <s v="Georgia"/>
        <s v="Florida"/>
        <s v="Delaware"/>
        <s v="Connecticut"/>
        <s v="Colorado"/>
        <s v="California"/>
        <s v="Arkansas"/>
        <s v="Arizona"/>
        <s v="Alabama"/>
        <m/>
      </sharedItems>
    </cacheField>
    <cacheField name="Postal Code" numFmtId="0">
      <sharedItems containsString="0" containsBlank="1" containsNumber="1" containsInteger="1" minValue="1841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-Category" numFmtId="0">
      <sharedItems containsBlank="1" count="18">
        <s v="Storage"/>
        <s v="Binders"/>
        <s v="Art"/>
        <s v="Labels"/>
        <s v="Furnishings"/>
        <s v="Chairs"/>
        <s v="Appliances"/>
        <s v="Accessories"/>
        <s v="Phones"/>
        <s v="Supplies"/>
        <s v="Paper"/>
        <s v="Fasteners"/>
        <s v="Envelopes"/>
        <s v="Tables"/>
        <s v="Bookcases"/>
        <s v="Copiers"/>
        <s v="Machine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0.85199999999999998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3701.8928000000001" maxValue="4630.4754999999996"/>
    </cacheField>
    <cacheField name="Revenue on Sales" numFmtId="0">
      <sharedItems containsString="0" containsBlank="1" containsNumber="1" minValue="0.85199999999999998" maxValue="135830.88"/>
    </cacheField>
    <cacheField name="Profit on Sales" numFmtId="0">
      <sharedItems containsString="0" containsBlank="1" containsNumber="1" minValue="-29615.142400000001" maxValue="23152.3774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5953.421741087965" refreshedVersion="8" recordCount="1993" xr:uid="{00000000-000A-0000-FFFF-FFFF00000000}">
  <cacheSource type="worksheet">
    <worksheetSource ref="A1:W1994" sheet="Sheet1"/>
  </cacheSource>
  <cacheFields count="24">
    <cacheField name="Row ID" numFmtId="1">
      <sharedItems containsSemiMixedTypes="0" containsString="0" containsNumber="1" containsInteger="1" minValue="6" maxValue="9990"/>
    </cacheField>
    <cacheField name="Order ID" numFmtId="0">
      <sharedItems/>
    </cacheField>
    <cacheField name="Order Date" numFmtId="15">
      <sharedItems containsSemiMixedTypes="0" containsNonDate="0" containsDate="1" containsString="0" minDate="2014-01-03T00:00:00" maxDate="2015-01-01T00:00:00" count="305">
        <d v="2014-11-07T00:00:00"/>
        <d v="2014-12-01T00:00:00"/>
        <d v="2014-05-03T00:00:00"/>
        <d v="2014-05-12T00:00:00"/>
        <d v="2014-11-11T00:00:00"/>
        <d v="2014-11-18T00:00:00"/>
        <d v="2014-05-17T00:00:00"/>
        <d v="2014-02-01T00:00:00"/>
        <d v="2014-08-09T00:00:00"/>
        <d v="2014-03-30T00:00:00"/>
        <d v="2014-03-07T00:00:00"/>
        <d v="2014-10-18T00:00:00"/>
        <d v="2014-09-17T00:00:00"/>
        <d v="2014-04-06T00:00:00"/>
        <d v="2014-09-13T00:00:00"/>
        <d v="2014-11-02T00:00:00"/>
        <d v="2014-10-13T00:00:00"/>
        <d v="2014-09-08T00:00:00"/>
        <d v="2014-08-11T00:00:00"/>
        <d v="2014-09-29T00:00:00"/>
        <d v="2014-06-17T00:00:00"/>
        <d v="2014-05-28T00:00:00"/>
        <d v="2014-02-14T00:00:00"/>
        <d v="2014-05-23T00:00:00"/>
        <d v="2014-10-26T00:00:00"/>
        <d v="2014-02-03T00:00:00"/>
        <d v="2014-07-12T00:00:00"/>
        <d v="2014-05-10T00:00:00"/>
        <d v="2014-05-04T00:00:00"/>
        <d v="2014-11-24T00:00:00"/>
        <d v="2014-07-01T00:00:00"/>
        <d v="2014-02-15T00:00:00"/>
        <d v="2014-12-08T00:00:00"/>
        <d v="2014-12-20T00:00:00"/>
        <d v="2014-10-04T00:00:00"/>
        <d v="2014-09-21T00:00:00"/>
        <d v="2014-09-30T00:00:00"/>
        <d v="2014-03-01T00:00:00"/>
        <d v="2014-09-19T00:00:00"/>
        <d v="2014-09-26T00:00:00"/>
        <d v="2014-10-11T00:00:00"/>
        <d v="2014-06-08T00:00:00"/>
        <d v="2014-12-07T00:00:00"/>
        <d v="2014-08-25T00:00:00"/>
        <d v="2014-06-03T00:00:00"/>
        <d v="2014-07-30T00:00:00"/>
        <d v="2014-01-26T00:00:00"/>
        <d v="2014-10-21T00:00:00"/>
        <d v="2014-01-10T00:00:00"/>
        <d v="2014-04-05T00:00:00"/>
        <d v="2014-09-10T00:00:00"/>
        <d v="2014-05-05T00:00:00"/>
        <d v="2014-03-21T00:00:00"/>
        <d v="2014-08-27T00:00:00"/>
        <d v="2014-12-05T00:00:00"/>
        <d v="2014-06-21T00:00:00"/>
        <d v="2014-12-16T00:00:00"/>
        <d v="2014-02-11T00:00:00"/>
        <d v="2014-05-30T00:00:00"/>
        <d v="2014-08-20T00:00:00"/>
        <d v="2014-02-06T00:00:00"/>
        <d v="2014-07-04T00:00:00"/>
        <d v="2014-05-19T00:00:00"/>
        <d v="2014-11-05T00:00:00"/>
        <d v="2014-11-14T00:00:00"/>
        <d v="2014-04-19T00:00:00"/>
        <d v="2014-04-02T00:00:00"/>
        <d v="2014-05-21T00:00:00"/>
        <d v="2014-03-14T00:00:00"/>
        <d v="2014-06-09T00:00:00"/>
        <d v="2014-08-04T00:00:00"/>
        <d v="2014-05-13T00:00:00"/>
        <d v="2014-06-02T00:00:00"/>
        <d v="2014-05-26T00:00:00"/>
        <d v="2014-11-19T00:00:00"/>
        <d v="2014-07-26T00:00:00"/>
        <d v="2014-03-03T00:00:00"/>
        <d v="2014-11-28T00:00:00"/>
        <d v="2014-06-20T00:00:00"/>
        <d v="2014-12-12T00:00:00"/>
        <d v="2014-11-25T00:00:00"/>
        <d v="2014-05-11T00:00:00"/>
        <d v="2014-04-20T00:00:00"/>
        <d v="2014-07-21T00:00:00"/>
        <d v="2014-03-29T00:00:00"/>
        <d v="2014-08-15T00:00:00"/>
        <d v="2014-07-05T00:00:00"/>
        <d v="2014-09-02T00:00:00"/>
        <d v="2014-07-20T00:00:00"/>
        <d v="2014-11-23T00:00:00"/>
        <d v="2014-06-15T00:00:00"/>
        <d v="2014-09-25T00:00:00"/>
        <d v="2014-01-07T00:00:00"/>
        <d v="2014-12-02T00:00:00"/>
        <d v="2014-12-15T00:00:00"/>
        <d v="2014-10-10T00:00:00"/>
        <d v="2014-10-17T00:00:00"/>
        <d v="2014-11-26T00:00:00"/>
        <d v="2014-05-20T00:00:00"/>
        <d v="2014-09-03T00:00:00"/>
        <d v="2014-10-03T00:00:00"/>
        <d v="2014-02-18T00:00:00"/>
        <d v="2014-04-18T00:00:00"/>
        <d v="2014-12-06T00:00:00"/>
        <d v="2014-09-12T00:00:00"/>
        <d v="2014-10-14T00:00:00"/>
        <d v="2014-09-14T00:00:00"/>
        <d v="2014-02-16T00:00:00"/>
        <d v="2014-12-26T00:00:00"/>
        <d v="2014-09-07T00:00:00"/>
        <d v="2014-11-12T00:00:00"/>
        <d v="2014-02-23T00:00:00"/>
        <d v="2014-09-01T00:00:00"/>
        <d v="2014-11-22T00:00:00"/>
        <d v="2014-12-30T00:00:00"/>
        <d v="2014-12-27T00:00:00"/>
        <d v="2014-12-13T00:00:00"/>
        <d v="2014-11-21T00:00:00"/>
        <d v="2014-03-17T00:00:00"/>
        <d v="2014-07-22T00:00:00"/>
        <d v="2014-05-18T00:00:00"/>
        <d v="2014-04-25T00:00:00"/>
        <d v="2014-12-23T00:00:00"/>
        <d v="2014-01-09T00:00:00"/>
        <d v="2014-07-11T00:00:00"/>
        <d v="2014-07-09T00:00:00"/>
        <d v="2014-11-17T00:00:00"/>
        <d v="2014-12-09T00:00:00"/>
        <d v="2014-01-03T00:00:00"/>
        <d v="2014-08-17T00:00:00"/>
        <d v="2014-12-31T00:00:00"/>
        <d v="2014-06-30T00:00:00"/>
        <d v="2014-08-05T00:00:00"/>
        <d v="2014-10-07T00:00:00"/>
        <d v="2014-06-06T00:00:00"/>
        <d v="2014-04-11T00:00:00"/>
        <d v="2014-11-15T00:00:00"/>
        <d v="2014-10-20T00:00:00"/>
        <d v="2014-01-20T00:00:00"/>
        <d v="2014-12-21T00:00:00"/>
        <d v="2014-04-29T00:00:00"/>
        <d v="2014-11-03T00:00:00"/>
        <d v="2014-07-15T00:00:00"/>
        <d v="2014-10-24T00:00:00"/>
        <d v="2014-08-06T00:00:00"/>
        <d v="2014-03-04T00:00:00"/>
        <d v="2014-04-07T00:00:00"/>
        <d v="2014-01-13T00:00:00"/>
        <d v="2014-10-31T00:00:00"/>
        <d v="2014-04-13T00:00:00"/>
        <d v="2014-08-16T00:00:00"/>
        <d v="2014-01-14T00:00:00"/>
        <d v="2014-07-07T00:00:00"/>
        <d v="2014-01-16T00:00:00"/>
        <d v="2014-06-28T00:00:00"/>
        <d v="2014-10-06T00:00:00"/>
        <d v="2014-06-22T00:00:00"/>
        <d v="2014-09-09T00:00:00"/>
        <d v="2014-10-25T00:00:00"/>
        <d v="2014-07-14T00:00:00"/>
        <d v="2014-04-23T00:00:00"/>
        <d v="2014-03-31T00:00:00"/>
        <d v="2014-03-02T00:00:00"/>
        <d v="2014-06-23T00:00:00"/>
        <d v="2014-11-29T00:00:00"/>
        <d v="2014-08-01T00:00:00"/>
        <d v="2014-01-05T00:00:00"/>
        <d v="2014-12-28T00:00:00"/>
        <d v="2014-09-15T00:00:00"/>
        <d v="2014-05-08T00:00:00"/>
        <d v="2014-11-01T00:00:00"/>
        <d v="2014-06-25T00:00:00"/>
        <d v="2014-02-24T00:00:00"/>
        <d v="2014-01-18T00:00:00"/>
        <d v="2014-12-03T00:00:00"/>
        <d v="2014-08-19T00:00:00"/>
        <d v="2014-03-28T00:00:00"/>
        <d v="2014-04-08T00:00:00"/>
        <d v="2014-04-28T00:00:00"/>
        <d v="2014-12-14T00:00:00"/>
        <d v="2014-12-17T00:00:00"/>
        <d v="2014-10-15T00:00:00"/>
        <d v="2014-08-22T00:00:00"/>
        <d v="2014-05-02T00:00:00"/>
        <d v="2014-03-11T00:00:00"/>
        <d v="2014-06-04T00:00:00"/>
        <d v="2014-02-27T00:00:00"/>
        <d v="2014-06-29T00:00:00"/>
        <d v="2014-12-29T00:00:00"/>
        <d v="2014-09-05T00:00:00"/>
        <d v="2014-12-24T00:00:00"/>
        <d v="2014-10-22T00:00:00"/>
        <d v="2014-10-05T00:00:00"/>
        <d v="2014-09-23T00:00:00"/>
        <d v="2014-03-22T00:00:00"/>
        <d v="2014-10-27T00:00:00"/>
        <d v="2014-09-28T00:00:00"/>
        <d v="2014-11-04T00:00:00"/>
        <d v="2014-10-08T00:00:00"/>
        <d v="2014-04-16T00:00:00"/>
        <d v="2014-03-16T00:00:00"/>
        <d v="2014-10-09T00:00:00"/>
        <d v="2014-09-20T00:00:00"/>
        <d v="2014-01-28T00:00:00"/>
        <d v="2014-09-22T00:00:00"/>
        <d v="2014-11-27T00:00:00"/>
        <d v="2014-07-18T00:00:00"/>
        <d v="2014-04-22T00:00:00"/>
        <d v="2014-12-10T00:00:00"/>
        <d v="2014-07-08T00:00:00"/>
        <d v="2014-03-05T00:00:00"/>
        <d v="2014-08-03T00:00:00"/>
        <d v="2014-09-16T00:00:00"/>
        <d v="2014-08-24T00:00:00"/>
        <d v="2014-05-25T00:00:00"/>
        <d v="2014-11-20T00:00:00"/>
        <d v="2014-07-23T00:00:00"/>
        <d v="2014-02-07T00:00:00"/>
        <d v="2014-06-16T00:00:00"/>
        <d v="2014-08-23T00:00:00"/>
        <d v="2014-03-24T00:00:00"/>
        <d v="2014-11-30T00:00:00"/>
        <d v="2014-12-04T00:00:00"/>
        <d v="2014-07-06T00:00:00"/>
        <d v="2014-11-09T00:00:00"/>
        <d v="2014-12-22T00:00:00"/>
        <d v="2014-07-27T00:00:00"/>
        <d v="2014-03-25T00:00:00"/>
        <d v="2014-08-31T00:00:00"/>
        <d v="2014-07-02T00:00:00"/>
        <d v="2014-06-01T00:00:00"/>
        <d v="2014-09-27T00:00:00"/>
        <d v="2014-08-12T00:00:00"/>
        <d v="2014-10-01T00:00:00"/>
        <d v="2014-02-08T00:00:00"/>
        <d v="2014-01-23T00:00:00"/>
        <d v="2014-07-19T00:00:00"/>
        <d v="2014-08-02T00:00:00"/>
        <d v="2014-06-27T00:00:00"/>
        <d v="2014-04-30T00:00:00"/>
        <d v="2014-05-31T00:00:00"/>
        <d v="2014-04-04T00:00:00"/>
        <d v="2014-11-10T00:00:00"/>
        <d v="2014-01-30T00:00:00"/>
        <d v="2014-03-10T00:00:00"/>
        <d v="2014-08-08T00:00:00"/>
        <d v="2014-06-14T00:00:00"/>
        <d v="2014-06-10T00:00:00"/>
        <d v="2014-05-07T00:00:00"/>
        <d v="2014-04-01T00:00:00"/>
        <d v="2014-05-24T00:00:00"/>
        <d v="2014-04-21T00:00:00"/>
        <d v="2014-01-06T00:00:00"/>
        <d v="2014-05-09T00:00:00"/>
        <d v="2014-11-16T00:00:00"/>
        <d v="2014-10-28T00:00:00"/>
        <d v="2014-10-29T00:00:00"/>
        <d v="2014-02-20T00:00:00"/>
        <d v="2014-04-12T00:00:00"/>
        <d v="2014-06-07T00:00:00"/>
        <d v="2014-01-04T00:00:00"/>
        <d v="2014-05-27T00:00:00"/>
        <d v="2014-02-21T00:00:00"/>
        <d v="2014-12-19T00:00:00"/>
        <d v="2014-10-12T00:00:00"/>
        <d v="2014-02-17T00:00:00"/>
        <d v="2014-11-06T00:00:00"/>
        <d v="2014-01-15T00:00:00"/>
        <d v="2014-03-18T00:00:00"/>
        <d v="2014-08-29T00:00:00"/>
        <d v="2014-03-19T00:00:00"/>
        <d v="2014-03-15T00:00:00"/>
        <d v="2014-02-02T00:00:00"/>
        <d v="2014-03-23T00:00:00"/>
        <d v="2014-01-21T00:00:00"/>
        <d v="2014-07-28T00:00:00"/>
        <d v="2014-05-14T00:00:00"/>
        <d v="2014-08-26T00:00:00"/>
        <d v="2014-01-11T00:00:00"/>
        <d v="2014-08-30T00:00:00"/>
        <d v="2014-01-27T00:00:00"/>
        <d v="2014-02-12T00:00:00"/>
        <d v="2014-10-19T00:00:00"/>
        <d v="2014-03-26T00:00:00"/>
        <d v="2014-07-25T00:00:00"/>
        <d v="2014-05-06T00:00:00"/>
        <d v="2014-01-31T00:00:00"/>
        <d v="2014-05-16T00:00:00"/>
        <d v="2014-04-03T00:00:00"/>
        <d v="2014-04-26T00:00:00"/>
        <d v="2014-02-04T00:00:00"/>
        <d v="2014-07-13T00:00:00"/>
        <d v="2014-06-13T00:00:00"/>
        <d v="2014-10-16T00:00:00"/>
        <d v="2014-02-22T00:00:00"/>
        <d v="2014-09-24T00:00:00"/>
        <d v="2014-06-18T00:00:00"/>
        <d v="2014-04-15T00:00:00"/>
        <d v="2014-09-11T00:00:00"/>
        <d v="2014-09-06T00:00:00"/>
        <d v="2014-11-08T00:00:00"/>
        <d v="2014-01-19T00:00:00"/>
        <d v="2014-10-02T00:00:00"/>
        <d v="2014-06-24T00:00:00"/>
        <d v="2014-05-22T00:00:00"/>
      </sharedItems>
      <fieldGroup par="23" base="2">
        <rangePr groupBy="days" startDate="2014-01-03T00:00:00" endDate="2015-01-01T00:00:00"/>
        <groupItems count="368">
          <s v="&lt;1/3/201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15"/>
        </groupItems>
      </fieldGroup>
    </cacheField>
    <cacheField name="Ship Date" numFmtId="15">
      <sharedItems containsSemiMixedTypes="0" containsNonDate="0" containsDate="1" containsString="0" minDate="2014-01-07T00:00:00" maxDate="2015-01-08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Alabama" numFmtId="0">
      <sharedItems/>
    </cacheField>
    <cacheField name="Postal Code" numFmtId="1">
      <sharedItems containsSemiMixedTypes="0" containsString="0" containsNumber="1" containsInteger="1" minValue="1841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85199999999999998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701.8928000000001" maxValue="4630.4754999999996"/>
    </cacheField>
    <cacheField name="Revenue on Sales" numFmtId="0">
      <sharedItems containsSemiMixedTypes="0" containsString="0" containsNumber="1" minValue="0.85199999999999998" maxValue="135830.88"/>
    </cacheField>
    <cacheField name="Profit on Sales" numFmtId="0">
      <sharedItems containsSemiMixedTypes="0" containsString="0" containsNumber="1" minValue="-29615.142400000001" maxValue="23152.377499999999"/>
    </cacheField>
    <cacheField name="Months" numFmtId="0" databaseField="0">
      <fieldGroup base="2">
        <rangePr groupBy="months" startDate="2014-01-03T00:00:00" endDate="2015-01-0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7">
  <r>
    <n v="4833"/>
    <s v="CA-2014-120278"/>
    <d v="2014-11-07T00:00:00"/>
    <d v="2014-11-12T00:00:00"/>
    <s v="Standard Class"/>
    <s v="MS-17365"/>
    <s v="Maribeth Schnelling"/>
    <s v="Consumer"/>
    <s v="United States"/>
    <s v="Wausau"/>
    <x v="0"/>
    <n v="54401"/>
    <s v="Central"/>
    <s v="OFF-ST-10002214"/>
    <x v="0"/>
    <x v="0"/>
    <s v="X-Rack File for Hanging Folders"/>
    <n v="22.58"/>
    <n v="2"/>
    <n v="0"/>
    <n v="5.8708"/>
    <n v="45.16"/>
    <n v="11.7416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x v="0"/>
    <n v="54401"/>
    <s v="Central"/>
    <s v="OFF-BI-10004970"/>
    <x v="0"/>
    <x v="1"/>
    <s v="ACCOHIDE 3-Ring Binder, Blue, 1&quot;"/>
    <n v="12.39"/>
    <n v="3"/>
    <n v="0"/>
    <n v="5.8232999999999997"/>
    <n v="37.17"/>
    <n v="17.469899999999999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x v="0"/>
    <n v="54401"/>
    <s v="Central"/>
    <s v="OFF-ST-10004258"/>
    <x v="0"/>
    <x v="0"/>
    <s v="Portable Personal File Box"/>
    <n v="36.630000000000003"/>
    <n v="3"/>
    <n v="0"/>
    <n v="9.8901000000000003"/>
    <n v="109.89000000000001"/>
    <n v="29.670300000000001"/>
  </r>
  <r>
    <n v="1793"/>
    <s v="CA-2014-120474"/>
    <d v="2014-12-01T00:00:00"/>
    <d v="2014-12-03T00:00:00"/>
    <s v="First Class"/>
    <s v="RP-19390"/>
    <s v="Resi Pölking"/>
    <s v="Consumer"/>
    <s v="United States"/>
    <s v="Madison"/>
    <x v="0"/>
    <n v="53711"/>
    <s v="Central"/>
    <s v="OFF-AR-10000475"/>
    <x v="0"/>
    <x v="2"/>
    <s v="Hunt BOSTON Vista Battery-Operated Pencil Sharpener, Black"/>
    <n v="46.64"/>
    <n v="4"/>
    <n v="0"/>
    <n v="12.5928"/>
    <n v="186.56"/>
    <n v="50.371200000000002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x v="0"/>
    <n v="54915"/>
    <s v="Central"/>
    <s v="OFF-LA-10002195"/>
    <x v="0"/>
    <x v="3"/>
    <s v="Avery 481"/>
    <n v="21.56"/>
    <n v="7"/>
    <n v="0"/>
    <n v="10.348800000000001"/>
    <n v="150.91999999999999"/>
    <n v="72.441600000000008"/>
  </r>
  <r>
    <n v="1658"/>
    <s v="CA-2014-127159"/>
    <d v="2014-05-12T00:00:00"/>
    <d v="2014-05-15T00:00:00"/>
    <s v="First Class"/>
    <s v="HL-15040"/>
    <s v="Hunter Lopez"/>
    <s v="Consumer"/>
    <s v="United States"/>
    <s v="Milwaukee"/>
    <x v="0"/>
    <n v="53209"/>
    <s v="Central"/>
    <s v="FUR-FU-10000010"/>
    <x v="1"/>
    <x v="4"/>
    <s v="DAX Value U-Channel Document Frames, Easel Back"/>
    <n v="34.79"/>
    <n v="7"/>
    <n v="0"/>
    <n v="10.7849"/>
    <n v="243.53"/>
    <n v="75.49430000000001"/>
  </r>
  <r>
    <n v="17"/>
    <s v="CA-2014-105893"/>
    <d v="2014-11-11T00:00:00"/>
    <d v="2014-11-18T00:00:00"/>
    <s v="Standard Class"/>
    <s v="PK-19075"/>
    <s v="Pete Kriz"/>
    <s v="Consumer"/>
    <s v="United States"/>
    <s v="Madison"/>
    <x v="0"/>
    <n v="53711"/>
    <s v="Central"/>
    <s v="OFF-ST-10004186"/>
    <x v="0"/>
    <x v="0"/>
    <s v="Stur-D-Stor Shelving, Vertical 5-Shelf: 72&quot;H x 36&quot;W x 18 1/2&quot;D"/>
    <n v="665.88"/>
    <n v="6"/>
    <n v="0"/>
    <n v="13.317600000000001"/>
    <n v="3995.2799999999997"/>
    <n v="79.905600000000007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x v="0"/>
    <n v="53132"/>
    <s v="Central"/>
    <s v="FUR-CH-10001482"/>
    <x v="1"/>
    <x v="5"/>
    <s v="Office Star - Mesh Screen back chair with Vinyl seat"/>
    <n v="392.94"/>
    <n v="3"/>
    <n v="0"/>
    <n v="43.223399999999998"/>
    <n v="1178.82"/>
    <n v="129.67019999999999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x v="0"/>
    <n v="54703"/>
    <s v="Central"/>
    <s v="OFF-BI-10000666"/>
    <x v="0"/>
    <x v="1"/>
    <s v="Surelock Post Binders"/>
    <n v="91.68"/>
    <n v="3"/>
    <n v="0"/>
    <n v="45.84"/>
    <n v="275.04000000000002"/>
    <n v="137.52000000000001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x v="0"/>
    <n v="54401"/>
    <s v="Central"/>
    <s v="OFF-AP-10001293"/>
    <x v="0"/>
    <x v="6"/>
    <s v="Belkin 8 Outlet Surge Protector"/>
    <n v="245.88"/>
    <n v="6"/>
    <n v="0"/>
    <n v="68.846400000000003"/>
    <n v="1475.28"/>
    <n v="413.07839999999999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x v="0"/>
    <n v="54302"/>
    <s v="Central"/>
    <s v="TEC-AC-10001432"/>
    <x v="2"/>
    <x v="7"/>
    <s v="Enermax Aurora Lite Keyboard"/>
    <n v="468.9"/>
    <n v="6"/>
    <n v="0"/>
    <n v="206.316"/>
    <n v="2813.3999999999996"/>
    <n v="1237.896"/>
  </r>
  <r>
    <n v="1792"/>
    <s v="CA-2014-120474"/>
    <d v="2014-12-01T00:00:00"/>
    <d v="2014-12-03T00:00:00"/>
    <s v="First Class"/>
    <s v="RP-19390"/>
    <s v="Resi Pölking"/>
    <s v="Consumer"/>
    <s v="United States"/>
    <s v="Madison"/>
    <x v="0"/>
    <n v="53711"/>
    <s v="Central"/>
    <s v="FUR-CH-10001854"/>
    <x v="1"/>
    <x v="5"/>
    <s v="Office Star - Professional Matrix Back Chair with 2-to-1 Synchro Tilt and Mesh Fabric Seat"/>
    <n v="2807.84"/>
    <n v="8"/>
    <n v="0"/>
    <n v="673.88160000000005"/>
    <n v="22462.720000000001"/>
    <n v="5391.0528000000004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x v="1"/>
    <n v="98103"/>
    <s v="West"/>
    <s v="TEC-PH-10000038"/>
    <x v="2"/>
    <x v="8"/>
    <s v="Jawbone MINI JAMBOX Wireless Bluetooth Speaker"/>
    <n v="219.16800000000001"/>
    <n v="2"/>
    <n v="0.2"/>
    <n v="-43.833599999999997"/>
    <n v="438.33600000000001"/>
    <n v="-87.667199999999994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x v="1"/>
    <n v="98105"/>
    <s v="West"/>
    <s v="OFF-ST-10002957"/>
    <x v="0"/>
    <x v="0"/>
    <s v="Sterilite Show Offs Storage Containers"/>
    <n v="15.84"/>
    <n v="3"/>
    <n v="0"/>
    <n v="0"/>
    <n v="47.519999999999996"/>
    <n v="0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x v="1"/>
    <n v="98103"/>
    <s v="West"/>
    <s v="OFF-ST-10000934"/>
    <x v="0"/>
    <x v="0"/>
    <s v="Contico 72&quot;H Heavy-Duty Storage System"/>
    <n v="204.9"/>
    <n v="5"/>
    <n v="0"/>
    <n v="0"/>
    <n v="1024.5"/>
    <n v="0"/>
  </r>
  <r>
    <n v="7118"/>
    <s v="CA-2014-143168"/>
    <d v="2014-10-18T00:00:00"/>
    <d v="2014-10-23T00:00:00"/>
    <s v="Second Class"/>
    <s v="IG-15085"/>
    <s v="Ivan Gibson"/>
    <s v="Consumer"/>
    <s v="United States"/>
    <s v="Seattle"/>
    <x v="1"/>
    <n v="98103"/>
    <s v="West"/>
    <s v="OFF-BI-10003784"/>
    <x v="0"/>
    <x v="1"/>
    <s v="Computer Printout Index Tabs"/>
    <n v="1.3440000000000001"/>
    <n v="1"/>
    <n v="0.2"/>
    <n v="0.47039999999999998"/>
    <n v="1.3440000000000001"/>
    <n v="0.47039999999999998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x v="1"/>
    <n v="98103"/>
    <s v="West"/>
    <s v="OFF-ST-10004963"/>
    <x v="0"/>
    <x v="0"/>
    <s v="Eldon Gobal File Keepers"/>
    <n v="30.28"/>
    <n v="2"/>
    <n v="0"/>
    <n v="1.2112000000000001"/>
    <n v="60.56"/>
    <n v="2.4224000000000001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x v="1"/>
    <n v="98115"/>
    <s v="West"/>
    <s v="TEC-AC-10003441"/>
    <x v="2"/>
    <x v="7"/>
    <s v="Kingston Digital DataTraveler 32GB USB 2.0"/>
    <n v="33.9"/>
    <n v="2"/>
    <n v="0"/>
    <n v="2.0339999999999998"/>
    <n v="67.8"/>
    <n v="4.0679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x v="1"/>
    <n v="98103"/>
    <s v="West"/>
    <s v="OFF-SU-10001574"/>
    <x v="0"/>
    <x v="9"/>
    <s v="Acme Value Line Scissors"/>
    <n v="7.3"/>
    <n v="2"/>
    <n v="0"/>
    <n v="2.19"/>
    <n v="14.6"/>
    <n v="4.38"/>
  </r>
  <r>
    <n v="7578"/>
    <s v="CA-2014-134726"/>
    <d v="2014-11-02T00:00:00"/>
    <d v="2014-11-07T00:00:00"/>
    <s v="Second Class"/>
    <s v="SW-20755"/>
    <s v="Steven Ward"/>
    <s v="Corporate"/>
    <s v="United States"/>
    <s v="Seattle"/>
    <x v="1"/>
    <n v="98115"/>
    <s v="West"/>
    <s v="TEC-PH-10001750"/>
    <x v="2"/>
    <x v="8"/>
    <s v="Samsung Rugby III"/>
    <n v="52.792000000000002"/>
    <n v="1"/>
    <n v="0.2"/>
    <n v="4.6193"/>
    <n v="52.792000000000002"/>
    <n v="4.6193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x v="1"/>
    <n v="98026"/>
    <s v="West"/>
    <s v="TEC-AC-10001101"/>
    <x v="2"/>
    <x v="7"/>
    <s v="Sony 16GB Class 10 Micro SDHC R40 Memory Card"/>
    <n v="25.78"/>
    <n v="2"/>
    <n v="0"/>
    <n v="2.5779999999999998"/>
    <n v="51.56"/>
    <n v="5.1559999999999997"/>
  </r>
  <r>
    <n v="4850"/>
    <s v="CA-2014-107818"/>
    <d v="2014-09-08T00:00:00"/>
    <d v="2014-09-14T00:00:00"/>
    <s v="Standard Class"/>
    <s v="MC-17275"/>
    <s v="Marc Crier"/>
    <s v="Consumer"/>
    <s v="United States"/>
    <s v="Pasco"/>
    <x v="1"/>
    <n v="99301"/>
    <s v="West"/>
    <s v="OFF-AR-10003045"/>
    <x v="0"/>
    <x v="2"/>
    <s v="Prang Colored Pencils"/>
    <n v="5.88"/>
    <n v="2"/>
    <n v="0"/>
    <n v="2.6459999999999999"/>
    <n v="11.76"/>
    <n v="5.2919999999999998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x v="1"/>
    <n v="98105"/>
    <s v="West"/>
    <s v="FUR-FU-10003691"/>
    <x v="1"/>
    <x v="4"/>
    <s v="Eldon Image Series Desk Accessories, Ebony"/>
    <n v="12.35"/>
    <n v="1"/>
    <n v="0"/>
    <n v="5.4340000000000002"/>
    <n v="12.35"/>
    <n v="5.4340000000000002"/>
  </r>
  <r>
    <n v="4962"/>
    <s v="CA-2014-156587"/>
    <d v="2014-03-07T00:00:00"/>
    <d v="2014-03-08T00:00:00"/>
    <s v="First Class"/>
    <s v="AB-10015"/>
    <s v="Aaron Bergman"/>
    <s v="Consumer"/>
    <s v="United States"/>
    <s v="Seattle"/>
    <x v="1"/>
    <n v="98103"/>
    <s v="West"/>
    <s v="FUR-CH-10004477"/>
    <x v="1"/>
    <x v="5"/>
    <s v="Global Push Button Manager's Chair, Indigo"/>
    <n v="48.712000000000003"/>
    <n v="1"/>
    <n v="0.2"/>
    <n v="5.4801000000000002"/>
    <n v="48.712000000000003"/>
    <n v="5.4801000000000002"/>
  </r>
  <r>
    <n v="5626"/>
    <s v="CA-2014-126683"/>
    <d v="2014-09-29T00:00:00"/>
    <d v="2014-10-01T00:00:00"/>
    <s v="Second Class"/>
    <s v="PP-18955"/>
    <s v="Paul Prost"/>
    <s v="Home Office"/>
    <s v="United States"/>
    <s v="Seattle"/>
    <x v="1"/>
    <n v="98115"/>
    <s v="West"/>
    <s v="FUR-FU-10001706"/>
    <x v="1"/>
    <x v="4"/>
    <s v="Longer-Life Soft White Bulbs"/>
    <n v="6.16"/>
    <n v="2"/>
    <n v="0"/>
    <n v="2.9567999999999999"/>
    <n v="12.32"/>
    <n v="5.9135999999999997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x v="1"/>
    <n v="98115"/>
    <s v="West"/>
    <s v="OFF-BI-10001308"/>
    <x v="0"/>
    <x v="1"/>
    <s v="GBC Standard Plastic Binding Systems' Combs"/>
    <n v="10.048"/>
    <n v="2"/>
    <n v="0.2"/>
    <n v="3.14"/>
    <n v="20.096"/>
    <n v="6.28"/>
  </r>
  <r>
    <n v="9614"/>
    <s v="CA-2014-128524"/>
    <d v="2014-11-11T00:00:00"/>
    <d v="2014-11-13T00:00:00"/>
    <s v="First Class"/>
    <s v="MZ-17515"/>
    <s v="Mary Zewe"/>
    <s v="Corporate"/>
    <s v="United States"/>
    <s v="Seattle"/>
    <x v="1"/>
    <n v="98115"/>
    <s v="West"/>
    <s v="OFF-AP-10002892"/>
    <x v="0"/>
    <x v="6"/>
    <s v="Belkin F5C206VTEL 6 Outlet Surge"/>
    <n v="22.98"/>
    <n v="1"/>
    <n v="0"/>
    <n v="6.8940000000000001"/>
    <n v="22.98"/>
    <n v="6.8940000000000001"/>
  </r>
  <r>
    <n v="6816"/>
    <s v="CA-2014-144414"/>
    <d v="2014-06-17T00:00:00"/>
    <d v="2014-06-21T00:00:00"/>
    <s v="Standard Class"/>
    <s v="GH-14425"/>
    <s v="Gary Hwang"/>
    <s v="Consumer"/>
    <s v="United States"/>
    <s v="Seattle"/>
    <x v="1"/>
    <n v="98105"/>
    <s v="West"/>
    <s v="FUR-FU-10003981"/>
    <x v="1"/>
    <x v="4"/>
    <s v="Eldon Wave Desk Accessories"/>
    <n v="6.24"/>
    <n v="3"/>
    <n v="0"/>
    <n v="2.6208"/>
    <n v="18.72"/>
    <n v="7.8624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x v="1"/>
    <n v="98115"/>
    <s v="West"/>
    <s v="TEC-AC-10004877"/>
    <x v="2"/>
    <x v="7"/>
    <s v="Imation 30456 USB Flash Drive 8GB"/>
    <n v="27.6"/>
    <n v="4"/>
    <n v="0"/>
    <n v="2.2080000000000002"/>
    <n v="110.4"/>
    <n v="8.8320000000000007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x v="1"/>
    <n v="98103"/>
    <s v="West"/>
    <s v="OFF-SU-10000157"/>
    <x v="0"/>
    <x v="9"/>
    <s v="Compact Automatic Electric Letter Opener"/>
    <n v="238.62"/>
    <n v="2"/>
    <n v="0"/>
    <n v="4.7724000000000002"/>
    <n v="477.24"/>
    <n v="9.5448000000000004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x v="1"/>
    <n v="98105"/>
    <s v="West"/>
    <s v="OFF-AR-10003903"/>
    <x v="0"/>
    <x v="2"/>
    <s v="Sanford 52201 APSCO Electric Pencil Sharpener"/>
    <n v="40.97"/>
    <n v="1"/>
    <n v="0"/>
    <n v="10.652200000000001"/>
    <n v="40.97"/>
    <n v="10.652200000000001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x v="1"/>
    <n v="98006"/>
    <s v="West"/>
    <s v="OFF-PA-10003177"/>
    <x v="0"/>
    <x v="10"/>
    <s v="Xerox 1999"/>
    <n v="12.96"/>
    <n v="2"/>
    <n v="0"/>
    <n v="6.2207999999999997"/>
    <n v="25.92"/>
    <n v="12.441599999999999"/>
  </r>
  <r>
    <n v="4305"/>
    <s v="CA-2014-162278"/>
    <d v="2014-10-26T00:00:00"/>
    <d v="2014-10-30T00:00:00"/>
    <s v="Second Class"/>
    <s v="AH-10585"/>
    <s v="Angele Hood"/>
    <s v="Consumer"/>
    <s v="United States"/>
    <s v="Seattle"/>
    <x v="1"/>
    <n v="98105"/>
    <s v="West"/>
    <s v="FUR-FU-10000448"/>
    <x v="1"/>
    <x v="4"/>
    <s v="Tenex Chairmats For Use With Carpeted Floors"/>
    <n v="63.92"/>
    <n v="4"/>
    <n v="0"/>
    <n v="3.1960000000000002"/>
    <n v="255.68"/>
    <n v="12.784000000000001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x v="1"/>
    <n v="98026"/>
    <s v="West"/>
    <s v="OFF-AR-10003190"/>
    <x v="0"/>
    <x v="2"/>
    <s v="Newell 32"/>
    <n v="11.52"/>
    <n v="4"/>
    <n v="0"/>
    <n v="3.2256"/>
    <n v="46.08"/>
    <n v="12.9024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x v="1"/>
    <n v="98105"/>
    <s v="West"/>
    <s v="OFF-BI-10002827"/>
    <x v="0"/>
    <x v="1"/>
    <s v="Avery Durable Poly Binders"/>
    <n v="13.272"/>
    <n v="3"/>
    <n v="0.2"/>
    <n v="4.3133999999999997"/>
    <n v="39.816000000000003"/>
    <n v="12.9401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x v="1"/>
    <n v="98103"/>
    <s v="West"/>
    <s v="OFF-FA-10000840"/>
    <x v="0"/>
    <x v="11"/>
    <s v="OIC Thumb-Tacks"/>
    <n v="5.7"/>
    <n v="5"/>
    <n v="0"/>
    <n v="2.6789999999999998"/>
    <n v="28.5"/>
    <n v="13.395"/>
  </r>
  <r>
    <n v="4963"/>
    <s v="CA-2014-156587"/>
    <d v="2014-03-07T00:00:00"/>
    <d v="2014-03-08T00:00:00"/>
    <s v="First Class"/>
    <s v="AB-10015"/>
    <s v="Aaron Bergman"/>
    <s v="Consumer"/>
    <s v="United States"/>
    <s v="Seattle"/>
    <x v="1"/>
    <n v="98103"/>
    <s v="West"/>
    <s v="OFF-AR-10001427"/>
    <x v="0"/>
    <x v="2"/>
    <s v="Newell 330"/>
    <n v="17.940000000000001"/>
    <n v="3"/>
    <n v="0"/>
    <n v="4.6643999999999997"/>
    <n v="53.820000000000007"/>
    <n v="13.993199999999998"/>
  </r>
  <r>
    <n v="4964"/>
    <s v="CA-2014-156587"/>
    <d v="2014-03-07T00:00:00"/>
    <d v="2014-03-08T00:00:00"/>
    <s v="First Class"/>
    <s v="AB-10015"/>
    <s v="Aaron Bergman"/>
    <s v="Consumer"/>
    <s v="United States"/>
    <s v="Seattle"/>
    <x v="1"/>
    <n v="98103"/>
    <s v="West"/>
    <s v="OFF-ST-10002344"/>
    <x v="0"/>
    <x v="0"/>
    <s v="Carina 42&quot;Hx23 3/4&quot;W Media Storage Unit"/>
    <n v="242.94"/>
    <n v="3"/>
    <n v="0"/>
    <n v="4.8587999999999996"/>
    <n v="728.81999999999994"/>
    <n v="14.5764"/>
  </r>
  <r>
    <n v="2983"/>
    <s v="CA-2014-131310"/>
    <d v="2014-07-12T00:00:00"/>
    <d v="2014-07-18T00:00:00"/>
    <s v="Standard Class"/>
    <s v="CL-12565"/>
    <s v="Clay Ludtke"/>
    <s v="Consumer"/>
    <s v="United States"/>
    <s v="Seattle"/>
    <x v="1"/>
    <n v="98115"/>
    <s v="West"/>
    <s v="OFF-BI-10003094"/>
    <x v="0"/>
    <x v="1"/>
    <s v="Self-Adhesive Ring Binder Labels"/>
    <n v="11.263999999999999"/>
    <n v="4"/>
    <n v="0.2"/>
    <n v="3.8016000000000001"/>
    <n v="45.055999999999997"/>
    <n v="15.2064"/>
  </r>
  <r>
    <n v="8652"/>
    <s v="CA-2014-142769"/>
    <d v="2014-09-13T00:00:00"/>
    <d v="2014-09-13T00:00:00"/>
    <s v="Same Day"/>
    <s v="RP-19390"/>
    <s v="Resi Pölking"/>
    <s v="Consumer"/>
    <s v="United States"/>
    <s v="Seattle"/>
    <x v="1"/>
    <n v="98103"/>
    <s v="West"/>
    <s v="FUR-FU-10001918"/>
    <x v="1"/>
    <x v="4"/>
    <s v="C-Line Cubicle Keepers Polyproplyene Holder With Velcro Backings"/>
    <n v="14.19"/>
    <n v="3"/>
    <n v="0"/>
    <n v="5.5340999999999996"/>
    <n v="42.57"/>
    <n v="16.6023"/>
  </r>
  <r>
    <n v="8658"/>
    <s v="CA-2014-142769"/>
    <d v="2014-09-13T00:00:00"/>
    <d v="2014-09-13T00:00:00"/>
    <s v="Same Day"/>
    <s v="RP-19390"/>
    <s v="Resi Pölking"/>
    <s v="Consumer"/>
    <s v="United States"/>
    <s v="Seattle"/>
    <x v="1"/>
    <n v="98103"/>
    <s v="West"/>
    <s v="OFF-AP-10004785"/>
    <x v="0"/>
    <x v="6"/>
    <s v="Holmes Replacement Filter for HEPA Air Cleaner, Medium Room"/>
    <n v="22.66"/>
    <n v="2"/>
    <n v="0"/>
    <n v="9.7438000000000002"/>
    <n v="45.32"/>
    <n v="19.4876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x v="1"/>
    <n v="98105"/>
    <s v="West"/>
    <s v="OFF-FA-10004854"/>
    <x v="0"/>
    <x v="11"/>
    <s v="Vinyl Coated Wire Paper Clips in Organizer Box, 800/Box"/>
    <n v="22.96"/>
    <n v="2"/>
    <n v="0"/>
    <n v="10.7912"/>
    <n v="45.92"/>
    <n v="21.5824"/>
  </r>
  <r>
    <n v="5198"/>
    <s v="CA-2014-159709"/>
    <d v="2014-05-10T00:00:00"/>
    <d v="2014-05-15T00:00:00"/>
    <s v="Standard Class"/>
    <s v="AI-10855"/>
    <s v="Arianne Irving"/>
    <s v="Consumer"/>
    <s v="United States"/>
    <s v="Kent"/>
    <x v="1"/>
    <n v="98031"/>
    <s v="West"/>
    <s v="TEC-PH-10003988"/>
    <x v="2"/>
    <x v="8"/>
    <s v="LF Elite 3D Dazzle Designer Hard Case Cover, Lf Stylus Pen and Wiper For Apple Iphone 5c Mini Lite"/>
    <n v="43.6"/>
    <n v="5"/>
    <n v="0.2"/>
    <n v="4.3600000000000003"/>
    <n v="218"/>
    <n v="21.8"/>
  </r>
  <r>
    <n v="8657"/>
    <s v="CA-2014-142769"/>
    <d v="2014-09-13T00:00:00"/>
    <d v="2014-09-13T00:00:00"/>
    <s v="Same Day"/>
    <s v="RP-19390"/>
    <s v="Resi Pölking"/>
    <s v="Consumer"/>
    <s v="United States"/>
    <s v="Seattle"/>
    <x v="1"/>
    <n v="98103"/>
    <s v="West"/>
    <s v="OFF-PA-10002923"/>
    <x v="0"/>
    <x v="10"/>
    <s v="Xerox 1942"/>
    <n v="48.94"/>
    <n v="1"/>
    <n v="0"/>
    <n v="24.47"/>
    <n v="48.94"/>
    <n v="24.47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x v="1"/>
    <n v="98103"/>
    <s v="West"/>
    <s v="FUR-FU-10004671"/>
    <x v="1"/>
    <x v="4"/>
    <s v="Executive Impressions 12&quot; Wall Clock"/>
    <n v="35.340000000000003"/>
    <n v="2"/>
    <n v="0"/>
    <n v="13.4292"/>
    <n v="70.680000000000007"/>
    <n v="26.8584"/>
  </r>
  <r>
    <n v="7999"/>
    <s v="US-2014-148194"/>
    <d v="2014-05-04T00:00:00"/>
    <d v="2014-05-07T00:00:00"/>
    <s v="First Class"/>
    <s v="BS-11365"/>
    <s v="Bill Shonely"/>
    <s v="Corporate"/>
    <s v="United States"/>
    <s v="Seattle"/>
    <x v="1"/>
    <n v="98105"/>
    <s v="West"/>
    <s v="FUR-FU-10001852"/>
    <x v="1"/>
    <x v="4"/>
    <s v="Eldon Regeneration Recycled Desk Accessories, Smoke"/>
    <n v="12.18"/>
    <n v="7"/>
    <n v="0"/>
    <n v="3.8976000000000002"/>
    <n v="85.259999999999991"/>
    <n v="27.283200000000001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x v="1"/>
    <n v="98103"/>
    <s v="West"/>
    <s v="OFF-BI-10004656"/>
    <x v="0"/>
    <x v="1"/>
    <s v="Peel &amp; Stick Add-On Corner Pockets"/>
    <n v="12.096"/>
    <n v="7"/>
    <n v="0.2"/>
    <n v="4.2336"/>
    <n v="84.671999999999997"/>
    <n v="29.635200000000001"/>
  </r>
  <r>
    <n v="7577"/>
    <s v="CA-2014-134726"/>
    <d v="2014-11-02T00:00:00"/>
    <d v="2014-11-07T00:00:00"/>
    <s v="Second Class"/>
    <s v="SW-20755"/>
    <s v="Steven Ward"/>
    <s v="Corporate"/>
    <s v="United States"/>
    <s v="Seattle"/>
    <x v="1"/>
    <n v="98115"/>
    <s v="West"/>
    <s v="TEC-AC-10000023"/>
    <x v="2"/>
    <x v="7"/>
    <s v="Maxell 74 Minute CD-R Spindle, 50/Pack"/>
    <n v="41.94"/>
    <n v="2"/>
    <n v="0"/>
    <n v="15.0984"/>
    <n v="83.88"/>
    <n v="30.1968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x v="1"/>
    <n v="98115"/>
    <s v="West"/>
    <s v="TEC-PH-10001552"/>
    <x v="2"/>
    <x v="8"/>
    <s v="I Need's 3d Hello Kitty Hybrid Silicone Case Cover for HTC One X 4g with 3d Hello Kitty Stylus Pen Green/pink"/>
    <n v="57.408000000000001"/>
    <n v="6"/>
    <n v="0.2"/>
    <n v="5.7408000000000001"/>
    <n v="344.44799999999998"/>
    <n v="34.44480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x v="1"/>
    <n v="98105"/>
    <s v="West"/>
    <s v="OFF-BI-10003355"/>
    <x v="0"/>
    <x v="1"/>
    <s v="Cardinal Holdit Business Card Pockets"/>
    <n v="19.920000000000002"/>
    <n v="5"/>
    <n v="0.2"/>
    <n v="6.9720000000000004"/>
    <n v="99.600000000000009"/>
    <n v="34.86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x v="1"/>
    <n v="98105"/>
    <s v="West"/>
    <s v="OFF-BI-10001031"/>
    <x v="0"/>
    <x v="1"/>
    <s v="Pressboard Data Binders by Wilson Jones"/>
    <n v="21.36"/>
    <n v="5"/>
    <n v="0.2"/>
    <n v="7.2089999999999996"/>
    <n v="106.8"/>
    <n v="36.0450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x v="1"/>
    <n v="98103"/>
    <s v="West"/>
    <s v="TEC-AC-10000865"/>
    <x v="2"/>
    <x v="7"/>
    <s v="WD My Passport Ultra 500GB Portable External Hard Drive"/>
    <n v="118"/>
    <n v="2"/>
    <n v="0"/>
    <n v="20.059999999999999"/>
    <n v="236"/>
    <n v="40.119999999999997"/>
  </r>
  <r>
    <n v="3715"/>
    <s v="CA-2014-135608"/>
    <d v="2014-12-08T00:00:00"/>
    <d v="2014-12-10T00:00:00"/>
    <s v="Second Class"/>
    <s v="JK-15625"/>
    <s v="Jim Karlsson"/>
    <s v="Consumer"/>
    <s v="United States"/>
    <s v="Olympia"/>
    <x v="1"/>
    <n v="98502"/>
    <s v="West"/>
    <s v="OFF-PA-10001954"/>
    <x v="0"/>
    <x v="10"/>
    <s v="Xerox 1964"/>
    <n v="45.68"/>
    <n v="2"/>
    <n v="0"/>
    <n v="21.012799999999999"/>
    <n v="91.36"/>
    <n v="42.025599999999997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x v="1"/>
    <n v="98103"/>
    <s v="West"/>
    <s v="OFF-LA-10002043"/>
    <x v="0"/>
    <x v="3"/>
    <s v="Avery 489"/>
    <n v="31.05"/>
    <n v="3"/>
    <n v="0"/>
    <n v="14.904"/>
    <n v="93.15"/>
    <n v="44.712000000000003"/>
  </r>
  <r>
    <n v="6817"/>
    <s v="CA-2014-144414"/>
    <d v="2014-06-17T00:00:00"/>
    <d v="2014-06-21T00:00:00"/>
    <s v="Standard Class"/>
    <s v="GH-14425"/>
    <s v="Gary Hwang"/>
    <s v="Consumer"/>
    <s v="United States"/>
    <s v="Seattle"/>
    <x v="1"/>
    <n v="98105"/>
    <s v="West"/>
    <s v="OFF-FA-10000624"/>
    <x v="0"/>
    <x v="11"/>
    <s v="OIC Binder Clips"/>
    <n v="17.899999999999999"/>
    <n v="5"/>
    <n v="0"/>
    <n v="8.9499999999999993"/>
    <n v="89.5"/>
    <n v="44.75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x v="1"/>
    <n v="98103"/>
    <s v="West"/>
    <s v="OFF-AP-10001293"/>
    <x v="0"/>
    <x v="6"/>
    <s v="Belkin 8 Outlet Surge Protector"/>
    <n v="81.96"/>
    <n v="2"/>
    <n v="0"/>
    <n v="22.948799999999999"/>
    <n v="163.92"/>
    <n v="45.897599999999997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x v="1"/>
    <n v="98103"/>
    <s v="West"/>
    <s v="OFF-AR-10000390"/>
    <x v="0"/>
    <x v="2"/>
    <s v="Newell Chalk Holder"/>
    <n v="20.65"/>
    <n v="5"/>
    <n v="0"/>
    <n v="9.4990000000000006"/>
    <n v="103.25"/>
    <n v="47.495000000000005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x v="1"/>
    <n v="98103"/>
    <s v="West"/>
    <s v="OFF-ST-10000943"/>
    <x v="0"/>
    <x v="0"/>
    <s v="Eldon ProFile File 'N Store Portable File Tub Letter/Legal Size Black"/>
    <n v="57.93"/>
    <n v="3"/>
    <n v="0"/>
    <n v="16.220400000000001"/>
    <n v="173.79"/>
    <n v="48.661200000000008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x v="1"/>
    <n v="98103"/>
    <s v="West"/>
    <s v="OFF-PA-10001800"/>
    <x v="0"/>
    <x v="10"/>
    <s v="Xerox 220"/>
    <n v="25.92"/>
    <n v="4"/>
    <n v="0"/>
    <n v="12.441599999999999"/>
    <n v="103.68"/>
    <n v="49.766399999999997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x v="1"/>
    <n v="98105"/>
    <s v="West"/>
    <s v="OFF-BI-10004593"/>
    <x v="0"/>
    <x v="1"/>
    <s v="Ibico Laser Imprintable Binding System Covers"/>
    <n v="83.84"/>
    <n v="2"/>
    <n v="0.2"/>
    <n v="27.248000000000001"/>
    <n v="167.68"/>
    <n v="54.496000000000002"/>
  </r>
  <r>
    <n v="4948"/>
    <s v="CA-2014-102085"/>
    <d v="2014-10-04T00:00:00"/>
    <d v="2014-10-09T00:00:00"/>
    <s v="Standard Class"/>
    <s v="JD-16015"/>
    <s v="Joy Daniels"/>
    <s v="Consumer"/>
    <s v="United States"/>
    <s v="Seattle"/>
    <x v="1"/>
    <n v="98115"/>
    <s v="West"/>
    <s v="OFF-LA-10002475"/>
    <x v="0"/>
    <x v="3"/>
    <s v="Avery 519"/>
    <n v="29.24"/>
    <n v="4"/>
    <n v="0"/>
    <n v="13.742800000000001"/>
    <n v="116.96"/>
    <n v="54.971200000000003"/>
  </r>
  <r>
    <n v="2982"/>
    <s v="CA-2014-131310"/>
    <d v="2014-07-12T00:00:00"/>
    <d v="2014-07-18T00:00:00"/>
    <s v="Standard Class"/>
    <s v="CL-12565"/>
    <s v="Clay Ludtke"/>
    <s v="Consumer"/>
    <s v="United States"/>
    <s v="Seattle"/>
    <x v="1"/>
    <n v="98115"/>
    <s v="West"/>
    <s v="FUR-CH-10001797"/>
    <x v="1"/>
    <x v="5"/>
    <s v="Safco Chair Connectors, 6/Carton"/>
    <n v="123.136"/>
    <n v="4"/>
    <n v="0.2"/>
    <n v="13.8528"/>
    <n v="492.54399999999998"/>
    <n v="55.411200000000001"/>
  </r>
  <r>
    <n v="392"/>
    <s v="US-2014-135972"/>
    <d v="2014-09-21T00:00:00"/>
    <d v="2014-09-23T00:00:00"/>
    <s v="Second Class"/>
    <s v="JG-15115"/>
    <s v="Jack Garza"/>
    <s v="Consumer"/>
    <s v="United States"/>
    <s v="Des Moines"/>
    <x v="1"/>
    <n v="98198"/>
    <s v="West"/>
    <s v="TEC-PH-10003012"/>
    <x v="2"/>
    <x v="8"/>
    <s v="Nortel Meridian M3904 Professional Digital phone"/>
    <n v="246.38399999999999"/>
    <n v="2"/>
    <n v="0.2"/>
    <n v="27.7182"/>
    <n v="492.76799999999997"/>
    <n v="55.4363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x v="1"/>
    <n v="98103"/>
    <s v="West"/>
    <s v="OFF-PA-10000167"/>
    <x v="0"/>
    <x v="10"/>
    <s v="Xerox 1925"/>
    <n v="61.96"/>
    <n v="2"/>
    <n v="0"/>
    <n v="27.882000000000001"/>
    <n v="123.92"/>
    <n v="55.764000000000003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x v="1"/>
    <n v="98103"/>
    <s v="West"/>
    <s v="OFF-ST-10002344"/>
    <x v="0"/>
    <x v="0"/>
    <s v="Carina 42&quot;Hx23 3/4&quot;W Media Storage Unit"/>
    <n v="485.88"/>
    <n v="6"/>
    <n v="0"/>
    <n v="9.7175999999999991"/>
    <n v="2915.2799999999997"/>
    <n v="58.305599999999998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x v="1"/>
    <n v="98105"/>
    <s v="West"/>
    <s v="OFF-LA-10002312"/>
    <x v="0"/>
    <x v="3"/>
    <s v="Avery 490"/>
    <n v="44.4"/>
    <n v="3"/>
    <n v="0"/>
    <n v="22.2"/>
    <n v="133.19999999999999"/>
    <n v="66.599999999999994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x v="1"/>
    <n v="98198"/>
    <s v="West"/>
    <s v="OFF-BI-10004224"/>
    <x v="0"/>
    <x v="1"/>
    <s v="Catalog Binders with Expanding Posts"/>
    <n v="107.648"/>
    <n v="2"/>
    <n v="0.2"/>
    <n v="33.64"/>
    <n v="215.29599999999999"/>
    <n v="67.28"/>
  </r>
  <r>
    <n v="8000"/>
    <s v="US-2014-148194"/>
    <d v="2014-05-04T00:00:00"/>
    <d v="2014-05-07T00:00:00"/>
    <s v="First Class"/>
    <s v="BS-11365"/>
    <s v="Bill Shonely"/>
    <s v="Corporate"/>
    <s v="United States"/>
    <s v="Seattle"/>
    <x v="1"/>
    <n v="98105"/>
    <s v="West"/>
    <s v="OFF-AP-10000696"/>
    <x v="0"/>
    <x v="6"/>
    <s v="Holmes Odor Grabber"/>
    <n v="57.68"/>
    <n v="4"/>
    <n v="0"/>
    <n v="19.034400000000002"/>
    <n v="230.72"/>
    <n v="76.137600000000006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x v="1"/>
    <n v="98105"/>
    <s v="West"/>
    <s v="OFF-BI-10003910"/>
    <x v="0"/>
    <x v="1"/>
    <s v="DXL Angle-View Binders with Locking Rings by Samsill"/>
    <n v="43.176000000000002"/>
    <n v="7"/>
    <n v="0.2"/>
    <n v="13.4925"/>
    <n v="302.23200000000003"/>
    <n v="94.447499999999991"/>
  </r>
  <r>
    <n v="158"/>
    <s v="CA-2014-104269"/>
    <d v="2014-03-01T00:00:00"/>
    <d v="2014-03-06T00:00:00"/>
    <s v="Second Class"/>
    <s v="DB-13060"/>
    <s v="Dave Brooks"/>
    <s v="Consumer"/>
    <s v="United States"/>
    <s v="Seattle"/>
    <x v="1"/>
    <n v="98115"/>
    <s v="West"/>
    <s v="FUR-CH-10004063"/>
    <x v="1"/>
    <x v="5"/>
    <s v="Global Deluxe High-Back Manager's Chair"/>
    <n v="457.56799999999998"/>
    <n v="2"/>
    <n v="0.2"/>
    <n v="51.476399999999998"/>
    <n v="915.13599999999997"/>
    <n v="102.9528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x v="1"/>
    <n v="98103"/>
    <s v="West"/>
    <s v="OFF-ST-10000036"/>
    <x v="0"/>
    <x v="0"/>
    <s v="Recycled Data-Pak for Archival Bound Computer Printouts, 12-1/2 x 12-1/2 x 16"/>
    <n v="197.58"/>
    <n v="2"/>
    <n v="0"/>
    <n v="53.346600000000002"/>
    <n v="395.16"/>
    <n v="106.6932"/>
  </r>
  <r>
    <n v="9615"/>
    <s v="CA-2014-128524"/>
    <d v="2014-11-11T00:00:00"/>
    <d v="2014-11-13T00:00:00"/>
    <s v="First Class"/>
    <s v="MZ-17515"/>
    <s v="Mary Zewe"/>
    <s v="Corporate"/>
    <s v="United States"/>
    <s v="Seattle"/>
    <x v="1"/>
    <n v="98115"/>
    <s v="West"/>
    <s v="TEC-AC-10002718"/>
    <x v="2"/>
    <x v="7"/>
    <s v="Belkin Standard 104 key USB Keyboard"/>
    <n v="102.13"/>
    <n v="7"/>
    <n v="0"/>
    <n v="15.3195"/>
    <n v="714.91"/>
    <n v="107.23649999999999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x v="1"/>
    <n v="98103"/>
    <s v="West"/>
    <s v="FUR-CH-10004495"/>
    <x v="1"/>
    <x v="5"/>
    <s v="Global Leather and Oak Executive Chair, Black"/>
    <n v="481.56799999999998"/>
    <n v="2"/>
    <n v="0.2"/>
    <n v="54.176400000000001"/>
    <n v="963.13599999999997"/>
    <n v="108.3528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x v="1"/>
    <n v="98105"/>
    <s v="West"/>
    <s v="FUR-FU-10003553"/>
    <x v="1"/>
    <x v="4"/>
    <s v="Howard Miller 13-1/2&quot; Diameter Rosebrook Wall Clock"/>
    <n v="137.54"/>
    <n v="2"/>
    <n v="0"/>
    <n v="55.015999999999998"/>
    <n v="275.08"/>
    <n v="110.032"/>
  </r>
  <r>
    <n v="4853"/>
    <s v="CA-2014-107818"/>
    <d v="2014-09-08T00:00:00"/>
    <d v="2014-09-14T00:00:00"/>
    <s v="Standard Class"/>
    <s v="MC-17275"/>
    <s v="Marc Crier"/>
    <s v="Consumer"/>
    <s v="United States"/>
    <s v="Pasco"/>
    <x v="1"/>
    <n v="99301"/>
    <s v="West"/>
    <s v="OFF-ST-10000736"/>
    <x v="0"/>
    <x v="0"/>
    <s v="Carina Double Wide Media Storage Towers in Natural &amp; Black"/>
    <n v="485.88"/>
    <n v="6"/>
    <n v="0"/>
    <n v="19.435199999999998"/>
    <n v="2915.2799999999997"/>
    <n v="116.6112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x v="1"/>
    <n v="98103"/>
    <s v="West"/>
    <s v="FUR-CH-10002780"/>
    <x v="1"/>
    <x v="5"/>
    <s v="Office Star - Task Chair with Contemporary Loop Arms"/>
    <n v="436.70400000000001"/>
    <n v="6"/>
    <n v="0.2"/>
    <n v="21.8352"/>
    <n v="2620.2240000000002"/>
    <n v="131.011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x v="1"/>
    <n v="98115"/>
    <s v="West"/>
    <s v="OFF-ST-10001321"/>
    <x v="0"/>
    <x v="0"/>
    <s v="Decoflex Hanging Personal Folder File, Blue"/>
    <n v="92.52"/>
    <n v="6"/>
    <n v="0"/>
    <n v="24.980399999999999"/>
    <n v="555.12"/>
    <n v="149.88239999999999"/>
  </r>
  <r>
    <n v="8654"/>
    <s v="CA-2014-142769"/>
    <d v="2014-09-13T00:00:00"/>
    <d v="2014-09-13T00:00:00"/>
    <s v="Same Day"/>
    <s v="RP-19390"/>
    <s v="Resi Pölking"/>
    <s v="Consumer"/>
    <s v="United States"/>
    <s v="Seattle"/>
    <x v="1"/>
    <n v="98103"/>
    <s v="West"/>
    <s v="TEC-AC-10001606"/>
    <x v="2"/>
    <x v="7"/>
    <s v="Logitech Wireless Performance Mouse MX for PC and Mac"/>
    <n v="199.98"/>
    <n v="2"/>
    <n v="0"/>
    <n v="75.992400000000004"/>
    <n v="399.96"/>
    <n v="151.98480000000001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x v="1"/>
    <n v="98115"/>
    <s v="West"/>
    <s v="OFF-ST-10002615"/>
    <x v="0"/>
    <x v="0"/>
    <s v="Dual Level, Single-Width Filing Carts"/>
    <n v="310.12"/>
    <n v="2"/>
    <n v="0"/>
    <n v="80.631200000000007"/>
    <n v="620.24"/>
    <n v="161.26240000000001"/>
  </r>
  <r>
    <n v="4306"/>
    <s v="CA-2014-162278"/>
    <d v="2014-10-26T00:00:00"/>
    <d v="2014-10-30T00:00:00"/>
    <s v="Second Class"/>
    <s v="AH-10585"/>
    <s v="Angele Hood"/>
    <s v="Consumer"/>
    <s v="United States"/>
    <s v="Seattle"/>
    <x v="1"/>
    <n v="98105"/>
    <s v="West"/>
    <s v="TEC-PH-10000526"/>
    <x v="2"/>
    <x v="8"/>
    <s v="Vtech CS6719"/>
    <n v="383.96"/>
    <n v="5"/>
    <n v="0.2"/>
    <n v="38.396000000000001"/>
    <n v="1919.8"/>
    <n v="191.98000000000002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x v="1"/>
    <n v="98105"/>
    <s v="West"/>
    <s v="OFF-BI-10003876"/>
    <x v="0"/>
    <x v="1"/>
    <s v="Green Canvas Binder for 8-1/2&quot; x 14&quot; Sheets"/>
    <n v="136.96"/>
    <n v="4"/>
    <n v="0.2"/>
    <n v="51.36"/>
    <n v="547.84"/>
    <n v="205.44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x v="1"/>
    <n v="98115"/>
    <s v="West"/>
    <s v="FUR-FU-10001196"/>
    <x v="1"/>
    <x v="4"/>
    <s v="DAX Cubicle Frames - 8x10"/>
    <n v="63.47"/>
    <n v="11"/>
    <n v="0"/>
    <n v="19.041"/>
    <n v="698.17"/>
    <n v="209.45099999999999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x v="1"/>
    <n v="98115"/>
    <s v="West"/>
    <s v="FUR-CH-10002758"/>
    <x v="1"/>
    <x v="5"/>
    <s v="Hon Deluxe Fabric Upholstered Stacking Chairs, Squared Back"/>
    <n v="585.55200000000002"/>
    <n v="3"/>
    <n v="0.2"/>
    <n v="73.194000000000003"/>
    <n v="1756.6559999999999"/>
    <n v="219.581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x v="1"/>
    <n v="98502"/>
    <s v="West"/>
    <s v="FUR-CH-10002602"/>
    <x v="1"/>
    <x v="5"/>
    <s v="DMI Arturo Collection Mission-style Design Wood Chair"/>
    <n v="603.91999999999996"/>
    <n v="5"/>
    <n v="0.2"/>
    <n v="45.293999999999997"/>
    <n v="3019.6"/>
    <n v="226.46999999999997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x v="1"/>
    <n v="98103"/>
    <s v="West"/>
    <s v="OFF-BI-10002735"/>
    <x v="0"/>
    <x v="1"/>
    <s v="GBC Prestige Therm-A-Bind Covers"/>
    <n v="137.24"/>
    <n v="5"/>
    <n v="0.2"/>
    <n v="46.3185"/>
    <n v="686.2"/>
    <n v="231.5925"/>
  </r>
  <r>
    <n v="5197"/>
    <s v="CA-2014-159709"/>
    <d v="2014-05-10T00:00:00"/>
    <d v="2014-05-15T00:00:00"/>
    <s v="Standard Class"/>
    <s v="AI-10855"/>
    <s v="Arianne Irving"/>
    <s v="Consumer"/>
    <s v="United States"/>
    <s v="Kent"/>
    <x v="1"/>
    <n v="98031"/>
    <s v="West"/>
    <s v="OFF-EN-10001434"/>
    <x v="0"/>
    <x v="12"/>
    <s v="Strathmore #10 Envelopes, Ultimate White"/>
    <n v="158.13"/>
    <n v="3"/>
    <n v="0"/>
    <n v="77.483699999999999"/>
    <n v="474.39"/>
    <n v="232.4511"/>
  </r>
  <r>
    <n v="8655"/>
    <s v="CA-2014-142769"/>
    <d v="2014-09-13T00:00:00"/>
    <d v="2014-09-13T00:00:00"/>
    <s v="Same Day"/>
    <s v="RP-19390"/>
    <s v="Resi Pölking"/>
    <s v="Consumer"/>
    <s v="United States"/>
    <s v="Seattle"/>
    <x v="1"/>
    <n v="98103"/>
    <s v="West"/>
    <s v="TEC-AC-10003399"/>
    <x v="2"/>
    <x v="7"/>
    <s v="Memorex Mini Travel Drive 64 GB USB 2.0 Flash Drive"/>
    <n v="144.96"/>
    <n v="4"/>
    <n v="0"/>
    <n v="60.883200000000002"/>
    <n v="579.84"/>
    <n v="243.53280000000001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x v="1"/>
    <n v="98026"/>
    <s v="West"/>
    <s v="OFF-AP-10000240"/>
    <x v="0"/>
    <x v="6"/>
    <s v="Belkin F9G930V10-GRY 9 Outlet Surge"/>
    <n v="213.92"/>
    <n v="4"/>
    <n v="0"/>
    <n v="62.036799999999999"/>
    <n v="855.68"/>
    <n v="248.1472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x v="1"/>
    <n v="98103"/>
    <s v="West"/>
    <s v="TEC-AC-10000736"/>
    <x v="2"/>
    <x v="7"/>
    <s v="Logitech G600 MMO Gaming Mouse"/>
    <n v="239.97"/>
    <n v="3"/>
    <n v="0"/>
    <n v="86.389200000000002"/>
    <n v="719.91"/>
    <n v="259.16759999999999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x v="1"/>
    <n v="98103"/>
    <s v="West"/>
    <s v="TEC-PH-10001530"/>
    <x v="2"/>
    <x v="8"/>
    <s v="Cisco Unified IP Phone 7945G VoIP phone"/>
    <n v="1091.1679999999999"/>
    <n v="4"/>
    <n v="0.2"/>
    <n v="68.197999999999993"/>
    <n v="4364.6719999999996"/>
    <n v="272.79199999999997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x v="1"/>
    <n v="98115"/>
    <s v="West"/>
    <s v="TEC-AC-10002942"/>
    <x v="2"/>
    <x v="7"/>
    <s v="WD My Passport Ultra 1TB Portable External Hard Drive"/>
    <n v="345"/>
    <n v="5"/>
    <n v="0"/>
    <n v="58.65"/>
    <n v="1725"/>
    <n v="293.25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x v="1"/>
    <n v="98115"/>
    <s v="West"/>
    <s v="FUR-TA-10000688"/>
    <x v="1"/>
    <x v="13"/>
    <s v="Chromcraft Bull-Nose Wood Round Conference Table Top, Wood Base"/>
    <n v="653.54999999999995"/>
    <n v="3"/>
    <n v="0"/>
    <n v="111.1035"/>
    <n v="1960.6499999999999"/>
    <n v="333.31049999999999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x v="1"/>
    <n v="98105"/>
    <s v="West"/>
    <s v="FUR-TA-10003008"/>
    <x v="1"/>
    <x v="13"/>
    <s v="Lesro Round Back Collection Coffee Table, End Table"/>
    <n v="730.2"/>
    <n v="4"/>
    <n v="0"/>
    <n v="94.926000000000002"/>
    <n v="2920.8"/>
    <n v="379.70400000000001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x v="1"/>
    <n v="98103"/>
    <s v="West"/>
    <s v="OFF-ST-10000532"/>
    <x v="0"/>
    <x v="0"/>
    <s v="Advantus Rolling Drawer Organizers"/>
    <n v="269.36"/>
    <n v="7"/>
    <n v="0"/>
    <n v="70.033600000000007"/>
    <n v="1885.52"/>
    <n v="490.23520000000008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x v="1"/>
    <n v="98103"/>
    <s v="West"/>
    <s v="TEC-PH-10000895"/>
    <x v="2"/>
    <x v="8"/>
    <s v="Polycom VVX 310 VoIP phone"/>
    <n v="1007.944"/>
    <n v="7"/>
    <n v="0.2"/>
    <n v="75.595799999999997"/>
    <n v="7055.6080000000002"/>
    <n v="529.17059999999992"/>
  </r>
  <r>
    <n v="4851"/>
    <s v="CA-2014-107818"/>
    <d v="2014-09-08T00:00:00"/>
    <d v="2014-09-14T00:00:00"/>
    <s v="Standard Class"/>
    <s v="MC-17275"/>
    <s v="Marc Crier"/>
    <s v="Consumer"/>
    <s v="United States"/>
    <s v="Pasco"/>
    <x v="1"/>
    <n v="99301"/>
    <s v="West"/>
    <s v="FUR-CH-10000454"/>
    <x v="1"/>
    <x v="5"/>
    <s v="Hon Deluxe Fabric Upholstered Stacking Chairs, Rounded Back"/>
    <n v="975.92"/>
    <n v="5"/>
    <n v="0.2"/>
    <n v="121.99"/>
    <n v="4879.5999999999995"/>
    <n v="609.94999999999993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x v="1"/>
    <n v="98115"/>
    <s v="West"/>
    <s v="FUR-TA-10004086"/>
    <x v="1"/>
    <x v="13"/>
    <s v="KI Adjustable-Height Table"/>
    <n v="515.88"/>
    <n v="6"/>
    <n v="0"/>
    <n v="113.4936"/>
    <n v="3095.2799999999997"/>
    <n v="680.96159999999998"/>
  </r>
  <r>
    <n v="4852"/>
    <s v="CA-2014-107818"/>
    <d v="2014-09-08T00:00:00"/>
    <d v="2014-09-14T00:00:00"/>
    <s v="Standard Class"/>
    <s v="MC-17275"/>
    <s v="Marc Crier"/>
    <s v="Consumer"/>
    <s v="United States"/>
    <s v="Pasco"/>
    <x v="1"/>
    <n v="99301"/>
    <s v="West"/>
    <s v="OFF-AR-10000380"/>
    <x v="0"/>
    <x v="2"/>
    <s v="Hunt PowerHouse Electric Pencil Sharpener, Blue"/>
    <n v="303.83999999999997"/>
    <n v="8"/>
    <n v="0"/>
    <n v="91.152000000000001"/>
    <n v="2430.7199999999998"/>
    <n v="729.21600000000001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x v="1"/>
    <n v="98115"/>
    <s v="West"/>
    <s v="OFF-ST-10000046"/>
    <x v="0"/>
    <x v="0"/>
    <s v="Fellowes Super Stor/Drawer Files"/>
    <n v="807.75"/>
    <n v="5"/>
    <n v="0"/>
    <n v="153.4725"/>
    <n v="4038.75"/>
    <n v="767.36249999999995"/>
  </r>
  <r>
    <n v="9616"/>
    <s v="CA-2014-128524"/>
    <d v="2014-11-11T00:00:00"/>
    <d v="2014-11-13T00:00:00"/>
    <s v="First Class"/>
    <s v="MZ-17515"/>
    <s v="Mary Zewe"/>
    <s v="Corporate"/>
    <s v="United States"/>
    <s v="Seattle"/>
    <x v="1"/>
    <n v="98115"/>
    <s v="West"/>
    <s v="OFF-BI-10003527"/>
    <x v="0"/>
    <x v="1"/>
    <s v="Fellowes PB500 Electric Punch Plastic Comb Binding Machine with Manual Bind"/>
    <n v="2033.5840000000001"/>
    <n v="2"/>
    <n v="0.2"/>
    <n v="762.59400000000005"/>
    <n v="4067.1680000000001"/>
    <n v="1525.1880000000001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x v="1"/>
    <n v="98026"/>
    <s v="West"/>
    <s v="FUR-TA-10002903"/>
    <x v="1"/>
    <x v="13"/>
    <s v="Bevis Round Bullnose 29&quot; High Table Top"/>
    <n v="1298.55"/>
    <n v="5"/>
    <n v="0"/>
    <n v="311.65199999999999"/>
    <n v="6492.75"/>
    <n v="1558.26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x v="1"/>
    <n v="98103"/>
    <s v="West"/>
    <s v="FUR-BO-10002916"/>
    <x v="1"/>
    <x v="14"/>
    <s v="Rush Hierlooms Collection 1&quot; Thick Stackable Bookcases"/>
    <n v="1367.84"/>
    <n v="8"/>
    <n v="0"/>
    <n v="259.88959999999997"/>
    <n v="10942.72"/>
    <n v="2079.1167999999998"/>
  </r>
  <r>
    <n v="393"/>
    <s v="US-2014-135972"/>
    <d v="2014-09-21T00:00:00"/>
    <d v="2014-09-23T00:00:00"/>
    <s v="Second Class"/>
    <s v="JG-15115"/>
    <s v="Jack Garza"/>
    <s v="Consumer"/>
    <s v="United States"/>
    <s v="Des Moines"/>
    <x v="1"/>
    <n v="98198"/>
    <s v="West"/>
    <s v="TEC-CO-10002313"/>
    <x v="2"/>
    <x v="15"/>
    <s v="Canon PC1080F Personal Copier"/>
    <n v="1799.97"/>
    <n v="3"/>
    <n v="0"/>
    <n v="701.98829999999998"/>
    <n v="5399.91"/>
    <n v="2105.9648999999999"/>
  </r>
  <r>
    <n v="6818"/>
    <s v="CA-2014-144414"/>
    <d v="2014-06-17T00:00:00"/>
    <d v="2014-06-21T00:00:00"/>
    <s v="Standard Class"/>
    <s v="GH-14425"/>
    <s v="Gary Hwang"/>
    <s v="Consumer"/>
    <s v="United States"/>
    <s v="Seattle"/>
    <x v="1"/>
    <n v="98105"/>
    <s v="West"/>
    <s v="OFF-BI-10004995"/>
    <x v="0"/>
    <x v="1"/>
    <s v="GBC DocuBind P400 Electric Binding System"/>
    <n v="3266.3760000000002"/>
    <n v="3"/>
    <n v="0.2"/>
    <n v="1061.5722000000001"/>
    <n v="9799.1280000000006"/>
    <n v="3184.7166000000002"/>
  </r>
  <r>
    <n v="5627"/>
    <s v="CA-2014-126683"/>
    <d v="2014-09-29T00:00:00"/>
    <d v="2014-10-01T00:00:00"/>
    <s v="Second Class"/>
    <s v="PP-18955"/>
    <s v="Paul Prost"/>
    <s v="Home Office"/>
    <s v="United States"/>
    <s v="Seattle"/>
    <x v="1"/>
    <n v="98115"/>
    <s v="West"/>
    <s v="FUR-TA-10002958"/>
    <x v="1"/>
    <x v="13"/>
    <s v="Bevis Oval Conference Table, Walnut"/>
    <n v="2348.8200000000002"/>
    <n v="9"/>
    <n v="0"/>
    <n v="399.29939999999999"/>
    <n v="21139.38"/>
    <n v="3593.6945999999998"/>
  </r>
  <r>
    <n v="3629"/>
    <s v="CA-2014-169726"/>
    <d v="2014-08-09T00:00:00"/>
    <d v="2014-08-13T00:00:00"/>
    <s v="Standard Class"/>
    <s v="JH-15985"/>
    <s v="Joseph Holt"/>
    <s v="Consumer"/>
    <s v="United States"/>
    <s v="Seattle"/>
    <x v="1"/>
    <n v="98103"/>
    <s v="West"/>
    <s v="OFF-BI-10004600"/>
    <x v="0"/>
    <x v="1"/>
    <s v="Ibico Ibimaster 300 Manual Binding System"/>
    <n v="2060.7440000000001"/>
    <n v="7"/>
    <n v="0.2"/>
    <n v="643.98249999999996"/>
    <n v="14425.208000000001"/>
    <n v="4507.8774999999996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x v="2"/>
    <n v="22304"/>
    <s v="South"/>
    <s v="TEC-PH-10004833"/>
    <x v="2"/>
    <x v="8"/>
    <s v="Macally Suction Cup Mount"/>
    <n v="155.35"/>
    <n v="13"/>
    <n v="0"/>
    <n v="0"/>
    <n v="2019.55"/>
    <n v="0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x v="2"/>
    <n v="22801"/>
    <s v="South"/>
    <s v="OFF-ST-10004337"/>
    <x v="0"/>
    <x v="0"/>
    <s v="SAFCO Commercial Wire Shelving, 72h"/>
    <n v="122.48"/>
    <n v="2"/>
    <n v="0"/>
    <n v="0"/>
    <n v="244.96"/>
    <n v="0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x v="2"/>
    <n v="22304"/>
    <s v="South"/>
    <s v="OFF-ST-10004337"/>
    <x v="0"/>
    <x v="0"/>
    <s v="SAFCO Commercial Wire Shelving, 72h"/>
    <n v="489.92"/>
    <n v="8"/>
    <n v="0"/>
    <n v="0"/>
    <n v="3919.36"/>
    <n v="0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x v="2"/>
    <n v="23602"/>
    <s v="South"/>
    <s v="OFF-AR-10001022"/>
    <x v="0"/>
    <x v="2"/>
    <s v="SANFORD Liquid Accent Tank-Style Highlighters"/>
    <n v="2.84"/>
    <n v="1"/>
    <n v="0"/>
    <n v="0.88039999999999996"/>
    <n v="2.84"/>
    <n v="0.88039999999999996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x v="2"/>
    <n v="22153"/>
    <s v="South"/>
    <s v="OFF-LA-10004272"/>
    <x v="0"/>
    <x v="3"/>
    <s v="Avery 482"/>
    <n v="2.89"/>
    <n v="1"/>
    <n v="0"/>
    <n v="1.3583000000000001"/>
    <n v="2.89"/>
    <n v="1.3583000000000001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x v="2"/>
    <n v="22304"/>
    <s v="South"/>
    <s v="TEC-PH-10001615"/>
    <x v="2"/>
    <x v="8"/>
    <s v="AT&amp;T CL82213"/>
    <n v="28.99"/>
    <n v="1"/>
    <n v="0"/>
    <n v="8.4070999999999998"/>
    <n v="28.99"/>
    <n v="8.4070999999999998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x v="2"/>
    <n v="23223"/>
    <s v="South"/>
    <s v="TEC-AC-10001542"/>
    <x v="2"/>
    <x v="7"/>
    <s v="SanDisk Cruzer 16 GB USB Flash Drive"/>
    <n v="22.96"/>
    <n v="2"/>
    <n v="0"/>
    <n v="4.3624000000000001"/>
    <n v="45.92"/>
    <n v="8.7248000000000001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x v="2"/>
    <n v="23464"/>
    <s v="South"/>
    <s v="OFF-BI-10003314"/>
    <x v="0"/>
    <x v="1"/>
    <s v="Tuff Stuff Recycled Round Ring Binders"/>
    <n v="9.64"/>
    <n v="2"/>
    <n v="0"/>
    <n v="4.7236000000000002"/>
    <n v="19.28"/>
    <n v="9.4472000000000005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x v="2"/>
    <n v="22204"/>
    <s v="South"/>
    <s v="OFF-BI-10004364"/>
    <x v="0"/>
    <x v="1"/>
    <s v="Storex Dura Pro Binders"/>
    <n v="11.88"/>
    <n v="2"/>
    <n v="0"/>
    <n v="5.3460000000000001"/>
    <n v="23.76"/>
    <n v="10.692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x v="2"/>
    <n v="22153"/>
    <s v="South"/>
    <s v="OFF-AR-10001573"/>
    <x v="0"/>
    <x v="2"/>
    <s v="American Pencil"/>
    <n v="9.32"/>
    <n v="4"/>
    <n v="0"/>
    <n v="2.7027999999999999"/>
    <n v="37.28"/>
    <n v="10.811199999999999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x v="2"/>
    <n v="22304"/>
    <s v="South"/>
    <s v="OFF-PA-10003349"/>
    <x v="0"/>
    <x v="10"/>
    <s v="Xerox 1957"/>
    <n v="12.96"/>
    <n v="2"/>
    <n v="0"/>
    <n v="6.3503999999999996"/>
    <n v="25.92"/>
    <n v="12.700799999999999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x v="2"/>
    <n v="22153"/>
    <s v="South"/>
    <s v="OFF-PA-10002986"/>
    <x v="0"/>
    <x v="10"/>
    <s v="Xerox 1898"/>
    <n v="13.36"/>
    <n v="2"/>
    <n v="0"/>
    <n v="6.4127999999999998"/>
    <n v="26.72"/>
    <n v="12.8256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x v="2"/>
    <n v="22304"/>
    <s v="South"/>
    <s v="FUR-FU-10001847"/>
    <x v="1"/>
    <x v="4"/>
    <s v="Eldon Image Series Black Desk Accessories"/>
    <n v="12.42"/>
    <n v="3"/>
    <n v="0"/>
    <n v="4.4711999999999996"/>
    <n v="37.26"/>
    <n v="13.413599999999999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x v="2"/>
    <n v="22304"/>
    <s v="South"/>
    <s v="OFF-ST-10002444"/>
    <x v="0"/>
    <x v="0"/>
    <s v="Recycled Eldon Regeneration Jumbo File"/>
    <n v="24.56"/>
    <n v="2"/>
    <n v="0"/>
    <n v="6.8768000000000002"/>
    <n v="49.12"/>
    <n v="13.7536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x v="2"/>
    <n v="22980"/>
    <s v="South"/>
    <s v="FUR-FU-10004071"/>
    <x v="1"/>
    <x v="4"/>
    <s v="Luxo Professional Magnifying Clamp-On Fluorescent Lamps"/>
    <n v="104.01"/>
    <n v="1"/>
    <n v="0"/>
    <n v="14.561400000000001"/>
    <n v="104.01"/>
    <n v="14.561400000000001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x v="2"/>
    <n v="22153"/>
    <s v="South"/>
    <s v="TEC-AC-10001314"/>
    <x v="2"/>
    <x v="7"/>
    <s v="Case Logic 2.4GHz Wireless Keyboard"/>
    <n v="99.98"/>
    <n v="2"/>
    <n v="0"/>
    <n v="7.9984000000000002"/>
    <n v="199.96"/>
    <n v="15.9968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x v="2"/>
    <n v="23320"/>
    <s v="South"/>
    <s v="OFF-BI-10003291"/>
    <x v="0"/>
    <x v="1"/>
    <s v="Wilson Jones Leather-Like Binders with DublLock Round Rings"/>
    <n v="17.46"/>
    <n v="2"/>
    <n v="0"/>
    <n v="8.2062000000000008"/>
    <n v="34.92"/>
    <n v="16.412400000000002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x v="2"/>
    <n v="22204"/>
    <s v="South"/>
    <s v="OFF-PA-10000474"/>
    <x v="0"/>
    <x v="10"/>
    <s v="Easy-staple paper"/>
    <n v="35.44"/>
    <n v="1"/>
    <n v="0"/>
    <n v="16.6568"/>
    <n v="35.44"/>
    <n v="16.656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x v="2"/>
    <n v="22304"/>
    <s v="South"/>
    <s v="OFF-PA-10000380"/>
    <x v="0"/>
    <x v="10"/>
    <s v="REDIFORM Incoming/Outgoing Call Register, 11&quot; X 8 1/2&quot;, 100 Messages"/>
    <n v="16.68"/>
    <n v="2"/>
    <n v="0"/>
    <n v="8.34"/>
    <n v="33.36"/>
    <n v="16.6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x v="2"/>
    <n v="23223"/>
    <s v="South"/>
    <s v="OFF-PA-10001622"/>
    <x v="0"/>
    <x v="10"/>
    <s v="Ampad Poly Cover Wirebound Steno Book, 6&quot; x 9&quot; Assorted Colors, Gregg Ruled"/>
    <n v="13.62"/>
    <n v="3"/>
    <n v="0"/>
    <n v="6.1289999999999996"/>
    <n v="40.86"/>
    <n v="18.387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x v="2"/>
    <n v="23666"/>
    <s v="South"/>
    <s v="OFF-PA-10000246"/>
    <x v="0"/>
    <x v="10"/>
    <s v="Riverleaf Stik-Withit Designer Note Cubes"/>
    <n v="20.12"/>
    <n v="2"/>
    <n v="0"/>
    <n v="9.2552000000000003"/>
    <n v="40.24"/>
    <n v="18.5104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x v="2"/>
    <n v="22153"/>
    <s v="South"/>
    <s v="FUR-FU-10000965"/>
    <x v="1"/>
    <x v="4"/>
    <s v="Howard Miller 11-1/2&quot; Diameter Ridgewood Wall Clock"/>
    <n v="51.94"/>
    <n v="1"/>
    <n v="0"/>
    <n v="21.295400000000001"/>
    <n v="51.94"/>
    <n v="21.295400000000001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x v="2"/>
    <n v="23223"/>
    <s v="South"/>
    <s v="OFF-BI-10002432"/>
    <x v="0"/>
    <x v="1"/>
    <s v="Wilson Jones Standard D-Ring Binders"/>
    <n v="15.18"/>
    <n v="3"/>
    <n v="0"/>
    <n v="7.1345999999999998"/>
    <n v="45.54"/>
    <n v="21.4038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x v="2"/>
    <n v="23223"/>
    <s v="South"/>
    <s v="OFF-ST-10003641"/>
    <x v="0"/>
    <x v="0"/>
    <s v="Space Solutions Industrial Galvanized Steel Shelving."/>
    <n v="315.2"/>
    <n v="4"/>
    <n v="0"/>
    <n v="6.3040000000000003"/>
    <n v="1260.8"/>
    <n v="25.216000000000001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x v="2"/>
    <n v="22304"/>
    <s v="South"/>
    <s v="OFF-PA-10003072"/>
    <x v="0"/>
    <x v="10"/>
    <s v="Eureka Recycled Copy Paper 8 1/2&quot; x 11&quot;, Ream"/>
    <n v="19.440000000000001"/>
    <n v="3"/>
    <n v="0"/>
    <n v="9.3312000000000008"/>
    <n v="58.320000000000007"/>
    <n v="27.993600000000001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x v="2"/>
    <n v="23320"/>
    <s v="South"/>
    <s v="OFF-LA-10002787"/>
    <x v="0"/>
    <x v="3"/>
    <s v="Avery 480"/>
    <n v="15"/>
    <n v="4"/>
    <n v="0"/>
    <n v="7.2"/>
    <n v="60"/>
    <n v="28.8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x v="2"/>
    <n v="22980"/>
    <s v="South"/>
    <s v="OFF-ST-10002444"/>
    <x v="0"/>
    <x v="0"/>
    <s v="Recycled Eldon Regeneration Jumbo File"/>
    <n v="36.840000000000003"/>
    <n v="3"/>
    <n v="0"/>
    <n v="10.315200000000001"/>
    <n v="110.52000000000001"/>
    <n v="30.945600000000002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x v="2"/>
    <n v="23223"/>
    <s v="South"/>
    <s v="OFF-PA-10004734"/>
    <x v="0"/>
    <x v="10"/>
    <s v="Southworth Structures Collection"/>
    <n v="21.84"/>
    <n v="3"/>
    <n v="0"/>
    <n v="10.92"/>
    <n v="65.52"/>
    <n v="32.76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x v="2"/>
    <n v="22153"/>
    <s v="South"/>
    <s v="OFF-LA-10004409"/>
    <x v="0"/>
    <x v="3"/>
    <s v="Avery 492"/>
    <n v="14.4"/>
    <n v="5"/>
    <n v="0"/>
    <n v="6.6239999999999997"/>
    <n v="72"/>
    <n v="33.119999999999997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x v="2"/>
    <n v="23223"/>
    <s v="South"/>
    <s v="OFF-BI-10000145"/>
    <x v="0"/>
    <x v="1"/>
    <s v="Zipper Ring Binder Pockets"/>
    <n v="15.6"/>
    <n v="5"/>
    <n v="0"/>
    <n v="7.6440000000000001"/>
    <n v="78"/>
    <n v="38.2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x v="2"/>
    <n v="23320"/>
    <s v="South"/>
    <s v="TEC-PH-10003645"/>
    <x v="2"/>
    <x v="8"/>
    <s v="Aastra 57i VoIP phone"/>
    <n v="161.61000000000001"/>
    <n v="1"/>
    <n v="0"/>
    <n v="42.018599999999999"/>
    <n v="161.61000000000001"/>
    <n v="42.018599999999999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x v="2"/>
    <n v="23464"/>
    <s v="South"/>
    <s v="OFF-SU-10004737"/>
    <x v="0"/>
    <x v="9"/>
    <s v="Acme Design Stainless Steel Bent Scissors"/>
    <n v="34.200000000000003"/>
    <n v="5"/>
    <n v="0"/>
    <n v="9.234"/>
    <n v="171"/>
    <n v="46.17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x v="2"/>
    <n v="22304"/>
    <s v="South"/>
    <s v="OFF-AR-10000127"/>
    <x v="0"/>
    <x v="2"/>
    <s v="Newell 321"/>
    <n v="22.96"/>
    <n v="7"/>
    <n v="0"/>
    <n v="6.6584000000000003"/>
    <n v="160.72"/>
    <n v="46.60880000000000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x v="2"/>
    <n v="23602"/>
    <s v="South"/>
    <s v="OFF-ST-10003479"/>
    <x v="0"/>
    <x v="0"/>
    <s v="Eldon Base for stackable storage shelf, platinum"/>
    <n v="194.7"/>
    <n v="5"/>
    <n v="0"/>
    <n v="9.7349999999999994"/>
    <n v="973.5"/>
    <n v="48.674999999999997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x v="2"/>
    <n v="22204"/>
    <s v="South"/>
    <s v="TEC-AC-10002550"/>
    <x v="2"/>
    <x v="7"/>
    <s v="Maxell 4.7GB DVD-RW 3/Pack"/>
    <n v="47.79"/>
    <n v="3"/>
    <n v="0"/>
    <n v="16.2486"/>
    <n v="143.37"/>
    <n v="48.745800000000003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x v="2"/>
    <n v="22153"/>
    <s v="South"/>
    <s v="FUR-FU-10002456"/>
    <x v="1"/>
    <x v="4"/>
    <s v="Master Caster Door Stop, Large Neon Orange"/>
    <n v="29.12"/>
    <n v="4"/>
    <n v="0"/>
    <n v="12.521599999999999"/>
    <n v="116.48"/>
    <n v="50.086399999999998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x v="2"/>
    <n v="22304"/>
    <s v="South"/>
    <s v="OFF-AR-10004757"/>
    <x v="0"/>
    <x v="2"/>
    <s v="Crayola Colored Pencils"/>
    <n v="22.96"/>
    <n v="7"/>
    <n v="0"/>
    <n v="7.5768000000000004"/>
    <n v="160.72"/>
    <n v="53.037600000000005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x v="2"/>
    <n v="22153"/>
    <s v="South"/>
    <s v="FUR-FU-10002268"/>
    <x v="1"/>
    <x v="4"/>
    <s v="Ultra Door Push Plate"/>
    <n v="29.46"/>
    <n v="6"/>
    <n v="0"/>
    <n v="9.7218"/>
    <n v="176.76"/>
    <n v="58.330799999999996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x v="2"/>
    <n v="22980"/>
    <s v="South"/>
    <s v="TEC-PH-10002033"/>
    <x v="2"/>
    <x v="8"/>
    <s v="Konftel 250 Conference phone - Charcoal black"/>
    <n v="284.82"/>
    <n v="1"/>
    <n v="0"/>
    <n v="74.053200000000004"/>
    <n v="284.82"/>
    <n v="74.053200000000004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x v="2"/>
    <n v="23320"/>
    <s v="South"/>
    <s v="OFF-PA-10002262"/>
    <x v="0"/>
    <x v="10"/>
    <s v="Xerox 192"/>
    <n v="32.4"/>
    <n v="5"/>
    <n v="0"/>
    <n v="15.552"/>
    <n v="162"/>
    <n v="77.759999999999991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x v="2"/>
    <n v="22204"/>
    <s v="South"/>
    <s v="OFF-BI-10003638"/>
    <x v="0"/>
    <x v="1"/>
    <s v="GBC Durable Plastic Covers"/>
    <n v="58.05"/>
    <n v="3"/>
    <n v="0"/>
    <n v="26.702999999999999"/>
    <n v="174.14999999999998"/>
    <n v="80.108999999999995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x v="2"/>
    <n v="23223"/>
    <s v="South"/>
    <s v="OFF-EN-10003160"/>
    <x v="0"/>
    <x v="12"/>
    <s v="Pastel Pink Envelopes"/>
    <n v="36.4"/>
    <n v="5"/>
    <n v="0"/>
    <n v="17.472000000000001"/>
    <n v="182"/>
    <n v="87.360000000000014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x v="2"/>
    <n v="22801"/>
    <s v="South"/>
    <s v="OFF-BI-10003982"/>
    <x v="0"/>
    <x v="1"/>
    <s v="Wilson Jones Century Plastic Molded Ring Binders"/>
    <n v="62.31"/>
    <n v="3"/>
    <n v="0"/>
    <n v="29.285699999999999"/>
    <n v="186.93"/>
    <n v="87.857100000000003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x v="2"/>
    <n v="22304"/>
    <s v="South"/>
    <s v="FUR-FU-10004587"/>
    <x v="1"/>
    <x v="4"/>
    <s v="GE General Use Halogen Bulbs, 100 Watts, 1 Bulb per Pack"/>
    <n v="62.82"/>
    <n v="3"/>
    <n v="0"/>
    <n v="30.7818"/>
    <n v="188.46"/>
    <n v="92.345399999999998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x v="2"/>
    <n v="23464"/>
    <s v="South"/>
    <s v="FUR-FU-10003192"/>
    <x v="1"/>
    <x v="4"/>
    <s v="Luxo Adjustable Task Clamp Lamp"/>
    <n v="177.68"/>
    <n v="2"/>
    <n v="0"/>
    <n v="46.196800000000003"/>
    <n v="355.36"/>
    <n v="92.39360000000000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x v="2"/>
    <n v="22304"/>
    <s v="South"/>
    <s v="TEC-PH-10002103"/>
    <x v="2"/>
    <x v="8"/>
    <s v="Jabra SPEAK 410"/>
    <n v="187.98"/>
    <n v="2"/>
    <n v="0"/>
    <n v="52.634399999999999"/>
    <n v="375.96"/>
    <n v="105.2688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x v="2"/>
    <n v="22153"/>
    <s v="South"/>
    <s v="OFF-BI-10001597"/>
    <x v="0"/>
    <x v="1"/>
    <s v="Wilson Jones Ledger-Size, Piano-Hinge Binder, 2&quot;, Blue"/>
    <n v="122.94"/>
    <n v="3"/>
    <n v="0"/>
    <n v="59.011200000000002"/>
    <n v="368.82"/>
    <n v="177.03360000000001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x v="2"/>
    <n v="22153"/>
    <s v="South"/>
    <s v="OFF-PA-10000675"/>
    <x v="0"/>
    <x v="10"/>
    <s v="Xerox 1919"/>
    <n v="122.97"/>
    <n v="3"/>
    <n v="0"/>
    <n v="60.255299999999998"/>
    <n v="368.90999999999997"/>
    <n v="180.76589999999999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x v="2"/>
    <n v="23464"/>
    <s v="South"/>
    <s v="OFF-PA-10003641"/>
    <x v="0"/>
    <x v="10"/>
    <s v="Xerox 1909"/>
    <n v="105.52"/>
    <n v="4"/>
    <n v="0"/>
    <n v="48.539200000000001"/>
    <n v="422.08"/>
    <n v="194.1568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x v="2"/>
    <n v="23320"/>
    <s v="South"/>
    <s v="OFF-FA-10002280"/>
    <x v="0"/>
    <x v="11"/>
    <s v="Advantus Plastic Paper Clips"/>
    <n v="45"/>
    <n v="9"/>
    <n v="0"/>
    <n v="21.6"/>
    <n v="405"/>
    <n v="194.4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x v="2"/>
    <n v="22801"/>
    <s v="South"/>
    <s v="FUR-TA-10000617"/>
    <x v="1"/>
    <x v="13"/>
    <s v="Hon Practical Foundations 30 x 60 Training Table, Light Gray/Charcoal"/>
    <n v="455.1"/>
    <n v="2"/>
    <n v="0"/>
    <n v="100.122"/>
    <n v="910.2"/>
    <n v="200.244"/>
  </r>
  <r>
    <n v="9787"/>
    <s v="US-2014-114377"/>
    <d v="2014-11-05T00:00:00"/>
    <d v="2014-11-05T00:00:00"/>
    <s v="Same Day"/>
    <s v="BG-11035"/>
    <s v="Barry Gonzalez"/>
    <s v="Consumer"/>
    <s v="United States"/>
    <s v="Hampton"/>
    <x v="2"/>
    <n v="23666"/>
    <s v="South"/>
    <s v="FUR-CH-10004754"/>
    <x v="1"/>
    <x v="5"/>
    <s v="Global Stack Chair with Arms, Black"/>
    <n v="149.9"/>
    <n v="5"/>
    <n v="0"/>
    <n v="40.472999999999999"/>
    <n v="749.5"/>
    <n v="202.36500000000001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x v="2"/>
    <n v="23320"/>
    <s v="South"/>
    <s v="TEC-PH-10001615"/>
    <x v="2"/>
    <x v="8"/>
    <s v="AT&amp;T CL82213"/>
    <n v="144.94999999999999"/>
    <n v="5"/>
    <n v="0"/>
    <n v="42.035499999999999"/>
    <n v="724.75"/>
    <n v="210.17750000000001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x v="2"/>
    <n v="23464"/>
    <s v="South"/>
    <s v="FUR-FU-10002045"/>
    <x v="1"/>
    <x v="4"/>
    <s v="Executive Impressions 14&quot;"/>
    <n v="111.15"/>
    <n v="5"/>
    <n v="0"/>
    <n v="48.905999999999999"/>
    <n v="555.75"/>
    <n v="244.53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x v="2"/>
    <n v="23320"/>
    <s v="South"/>
    <s v="TEC-MA-10000029"/>
    <x v="2"/>
    <x v="16"/>
    <s v="Epson WorkForce WF-2530 All-in-One Printer, Copier Scanner"/>
    <n v="209.97"/>
    <n v="3"/>
    <n v="0"/>
    <n v="90.287099999999995"/>
    <n v="629.91"/>
    <n v="270.86129999999997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x v="2"/>
    <n v="23320"/>
    <s v="South"/>
    <s v="TEC-AC-10001432"/>
    <x v="2"/>
    <x v="7"/>
    <s v="Enermax Aurora Lite Keyboard"/>
    <n v="234.45"/>
    <n v="3"/>
    <n v="0"/>
    <n v="103.158"/>
    <n v="703.34999999999991"/>
    <n v="309.473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x v="2"/>
    <n v="22204"/>
    <s v="South"/>
    <s v="OFF-PA-10001569"/>
    <x v="0"/>
    <x v="10"/>
    <s v="Xerox 232"/>
    <n v="71.28"/>
    <n v="11"/>
    <n v="0"/>
    <n v="34.214399999999998"/>
    <n v="784.08"/>
    <n v="376.35839999999996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x v="2"/>
    <n v="22304"/>
    <s v="South"/>
    <s v="OFF-SU-10002881"/>
    <x v="0"/>
    <x v="9"/>
    <s v="Martin Yale Chadless Opener Electric Letter Opener"/>
    <n v="4164.05"/>
    <n v="5"/>
    <n v="0"/>
    <n v="83.281000000000006"/>
    <n v="20820.25"/>
    <n v="416.405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x v="2"/>
    <n v="23666"/>
    <s v="South"/>
    <s v="OFF-BI-10001359"/>
    <x v="0"/>
    <x v="1"/>
    <s v="GBC DocuBind TL300 Electric Binding System"/>
    <n v="896.99"/>
    <n v="1"/>
    <n v="0"/>
    <n v="421.58530000000002"/>
    <n v="896.99"/>
    <n v="421.58530000000002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x v="2"/>
    <n v="23602"/>
    <s v="South"/>
    <s v="FUR-TA-10004607"/>
    <x v="1"/>
    <x v="13"/>
    <s v="Hon 2111 Invitation Series Straight Table"/>
    <n v="591.32000000000005"/>
    <n v="4"/>
    <n v="0"/>
    <n v="112.35080000000001"/>
    <n v="2365.2800000000002"/>
    <n v="449.40320000000003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x v="2"/>
    <n v="23320"/>
    <s v="South"/>
    <s v="FUR-TA-10003715"/>
    <x v="1"/>
    <x v="13"/>
    <s v="Hon 2111 Invitation Series Corner Table"/>
    <n v="1256.22"/>
    <n v="6"/>
    <n v="0"/>
    <n v="75.373199999999997"/>
    <n v="7537.32"/>
    <n v="452.23919999999998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x v="2"/>
    <n v="23464"/>
    <s v="South"/>
    <s v="TEC-PH-10001530"/>
    <x v="2"/>
    <x v="8"/>
    <s v="Plantronics Voyager Pro Legend"/>
    <n v="617.97"/>
    <n v="3"/>
    <n v="0"/>
    <n v="173.0316"/>
    <n v="1853.91"/>
    <n v="519.09479999999996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x v="2"/>
    <n v="22153"/>
    <s v="South"/>
    <s v="TEC-PH-10000455"/>
    <x v="2"/>
    <x v="8"/>
    <s v="GE 30522EE2"/>
    <n v="579.95000000000005"/>
    <n v="5"/>
    <n v="0"/>
    <n v="168.18549999999999"/>
    <n v="2899.75"/>
    <n v="840.92750000000001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x v="2"/>
    <n v="22153"/>
    <s v="South"/>
    <s v="FUR-TA-10003569"/>
    <x v="1"/>
    <x v="13"/>
    <s v="Bretford CR8500 Series Meeting Room Furniture"/>
    <n v="1202.94"/>
    <n v="3"/>
    <n v="0"/>
    <n v="300.73500000000001"/>
    <n v="3608.82"/>
    <n v="902.20500000000004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x v="2"/>
    <n v="23320"/>
    <s v="South"/>
    <s v="FUR-CH-10003379"/>
    <x v="1"/>
    <x v="5"/>
    <s v="Global Commerce Series High-Back Swivel/Tilt Chairs"/>
    <n v="1139.92"/>
    <n v="4"/>
    <n v="0"/>
    <n v="284.98"/>
    <n v="4559.68"/>
    <n v="1139.92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x v="2"/>
    <n v="22801"/>
    <s v="South"/>
    <s v="FUR-TA-10004534"/>
    <x v="1"/>
    <x v="13"/>
    <s v="Bevis 44 x 96 Conference Tables"/>
    <n v="1441.3"/>
    <n v="7"/>
    <n v="0"/>
    <n v="245.02099999999999"/>
    <n v="10089.1"/>
    <n v="1715.1469999999999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x v="2"/>
    <n v="23666"/>
    <s v="South"/>
    <s v="FUR-CH-10001797"/>
    <x v="1"/>
    <x v="5"/>
    <s v="Safco Chair Connectors, 6/Carton"/>
    <n v="500.24"/>
    <n v="13"/>
    <n v="0"/>
    <n v="145.06960000000001"/>
    <n v="6503.12"/>
    <n v="1885.9048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x v="2"/>
    <n v="22801"/>
    <s v="South"/>
    <s v="FUR-TA-10001932"/>
    <x v="1"/>
    <x v="13"/>
    <s v="Chromcraft 48&quot; x 96&quot; Racetrack Double Pedestal Table"/>
    <n v="2244.48"/>
    <n v="7"/>
    <n v="0"/>
    <n v="493.78559999999999"/>
    <n v="15711.36"/>
    <n v="3456.4991999999997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x v="2"/>
    <n v="22153"/>
    <s v="South"/>
    <s v="TEC-PH-10000730"/>
    <x v="2"/>
    <x v="8"/>
    <s v="Samsung Galaxy S4 Active"/>
    <n v="3499.93"/>
    <n v="7"/>
    <n v="0"/>
    <n v="909.98180000000002"/>
    <n v="24499.51"/>
    <n v="6369.8726000000006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x v="2"/>
    <n v="23464"/>
    <s v="South"/>
    <s v="OFF-BI-10003925"/>
    <x v="0"/>
    <x v="1"/>
    <s v="Fellowes PB300 Plastic Comb Binding Machine"/>
    <n v="2715.93"/>
    <n v="7"/>
    <n v="0"/>
    <n v="1276.4871000000001"/>
    <n v="19011.509999999998"/>
    <n v="8935.4097000000002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x v="3"/>
    <n v="84321"/>
    <s v="West"/>
    <s v="OFF-ST-10000736"/>
    <x v="0"/>
    <x v="0"/>
    <s v="Carina Double Wide Media Storage Towers in Natural &amp; Black"/>
    <n v="80.98"/>
    <n v="1"/>
    <n v="0"/>
    <n v="3.2391999999999999"/>
    <n v="80.98"/>
    <n v="3.2391999999999999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x v="3"/>
    <n v="84062"/>
    <s v="West"/>
    <s v="OFF-BI-10002852"/>
    <x v="0"/>
    <x v="1"/>
    <s v="Ibico Standard Transparent Covers"/>
    <n v="13.183999999999999"/>
    <n v="1"/>
    <n v="0.2"/>
    <n v="4.7792000000000003"/>
    <n v="13.183999999999999"/>
    <n v="4.7792000000000003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x v="3"/>
    <n v="84321"/>
    <s v="West"/>
    <s v="OFF-ST-10003221"/>
    <x v="0"/>
    <x v="0"/>
    <s v="Staple magnet"/>
    <n v="21.36"/>
    <n v="2"/>
    <n v="0"/>
    <n v="5.7671999999999999"/>
    <n v="42.72"/>
    <n v="11.5344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x v="3"/>
    <n v="84084"/>
    <s v="West"/>
    <s v="OFF-ST-10000107"/>
    <x v="0"/>
    <x v="0"/>
    <s v="Fellowes Super Stor/Drawer"/>
    <n v="55.5"/>
    <n v="2"/>
    <n v="0"/>
    <n v="9.99"/>
    <n v="111"/>
    <n v="19.98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x v="3"/>
    <n v="84062"/>
    <s v="West"/>
    <s v="OFF-AR-10000896"/>
    <x v="0"/>
    <x v="2"/>
    <s v="Newell 329"/>
    <n v="16.399999999999999"/>
    <n v="5"/>
    <n v="0"/>
    <n v="4.2640000000000002"/>
    <n v="82"/>
    <n v="21.3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x v="3"/>
    <n v="84062"/>
    <s v="West"/>
    <s v="OFF-ST-10002289"/>
    <x v="0"/>
    <x v="0"/>
    <s v="Safco Wire Cube Shelving System, For Use as 4 or 5 14&quot; Cubes, Black"/>
    <n v="158.9"/>
    <n v="5"/>
    <n v="0"/>
    <n v="7.9450000000000003"/>
    <n v="794.5"/>
    <n v="39.725000000000001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x v="3"/>
    <n v="84321"/>
    <s v="West"/>
    <s v="OFF-BI-10003007"/>
    <x v="0"/>
    <x v="1"/>
    <s v="Premium Transparent Presentation Covers, No Pattern/Clear, 8 1/2&quot; x 11&quot;"/>
    <n v="62.048000000000002"/>
    <n v="2"/>
    <n v="0.2"/>
    <n v="20.165600000000001"/>
    <n v="124.096"/>
    <n v="40.331200000000003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x v="3"/>
    <n v="84321"/>
    <s v="West"/>
    <s v="OFF-BI-10001617"/>
    <x v="0"/>
    <x v="1"/>
    <s v="GBC Wire Binding Combs"/>
    <n v="33.088000000000001"/>
    <n v="4"/>
    <n v="0.2"/>
    <n v="11.167199999999999"/>
    <n v="132.352"/>
    <n v="44.668799999999997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x v="3"/>
    <n v="84057"/>
    <s v="West"/>
    <s v="OFF-BI-10001658"/>
    <x v="0"/>
    <x v="1"/>
    <s v="GBC Standard Therm-A-Bind Covers"/>
    <n v="59.808"/>
    <n v="3"/>
    <n v="0.2"/>
    <n v="19.4376"/>
    <n v="179.42400000000001"/>
    <n v="58.312799999999996"/>
  </r>
  <r>
    <n v="5396"/>
    <s v="CA-2014-104829"/>
    <d v="2014-11-18T00:00:00"/>
    <d v="2014-11-21T00:00:00"/>
    <s v="Second Class"/>
    <s v="JG-15805"/>
    <s v="John Grady"/>
    <s v="Corporate"/>
    <s v="United States"/>
    <s v="Provo"/>
    <x v="3"/>
    <n v="84604"/>
    <s v="West"/>
    <s v="OFF-PA-10003016"/>
    <x v="0"/>
    <x v="10"/>
    <s v="Adams &quot;While You Were Out&quot; Message Pads"/>
    <n v="21.98"/>
    <n v="7"/>
    <n v="0"/>
    <n v="9.891"/>
    <n v="153.86000000000001"/>
    <n v="69.236999999999995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x v="3"/>
    <n v="84321"/>
    <s v="West"/>
    <s v="TEC-AC-10004877"/>
    <x v="2"/>
    <x v="7"/>
    <s v="Imation 30456 USB Flash Drive 8GB"/>
    <n v="82.8"/>
    <n v="12"/>
    <n v="0"/>
    <n v="6.6239999999999997"/>
    <n v="993.59999999999991"/>
    <n v="79.488"/>
  </r>
  <r>
    <n v="2761"/>
    <s v="CA-2014-129574"/>
    <d v="2014-05-26T00:00:00"/>
    <d v="2014-05-29T00:00:00"/>
    <s v="First Class"/>
    <s v="Dp-13240"/>
    <s v="Dean percer"/>
    <s v="Home Office"/>
    <s v="United States"/>
    <s v="Murray"/>
    <x v="3"/>
    <n v="84107"/>
    <s v="West"/>
    <s v="OFF-PA-10002893"/>
    <x v="0"/>
    <x v="10"/>
    <s v="Wirebound Service Call Books, 5 1/2&quot; x 4&quot;"/>
    <n v="48.4"/>
    <n v="5"/>
    <n v="0"/>
    <n v="23.231999999999999"/>
    <n v="242"/>
    <n v="116.1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x v="3"/>
    <n v="84057"/>
    <s v="West"/>
    <s v="FUR-FU-10000246"/>
    <x v="1"/>
    <x v="4"/>
    <s v="Aluminum Document Frame"/>
    <n v="73.319999999999993"/>
    <n v="6"/>
    <n v="0"/>
    <n v="21.995999999999999"/>
    <n v="439.91999999999996"/>
    <n v="131.976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x v="3"/>
    <n v="84062"/>
    <s v="West"/>
    <s v="TEC-PH-10002310"/>
    <x v="2"/>
    <x v="8"/>
    <s v="Panasonic KX T7731-B Digital phone"/>
    <n v="399.96"/>
    <n v="5"/>
    <n v="0.2"/>
    <n v="34.996499999999997"/>
    <n v="1999.8"/>
    <n v="174.9824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x v="3"/>
    <n v="84106"/>
    <s v="West"/>
    <s v="OFF-PA-10000357"/>
    <x v="0"/>
    <x v="10"/>
    <s v="Xerox 1888"/>
    <n v="166.44"/>
    <n v="3"/>
    <n v="0"/>
    <n v="79.891199999999998"/>
    <n v="499.32"/>
    <n v="239.6735999999999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x v="3"/>
    <n v="84020"/>
    <s v="West"/>
    <s v="TEC-AC-10002006"/>
    <x v="2"/>
    <x v="7"/>
    <s v="Memorex Micro Travel Drive 16 GB"/>
    <n v="111.93"/>
    <n v="7"/>
    <n v="0"/>
    <n v="34.698300000000003"/>
    <n v="783.51"/>
    <n v="242.88810000000001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x v="3"/>
    <n v="84062"/>
    <s v="West"/>
    <s v="OFF-AP-10003590"/>
    <x v="0"/>
    <x v="6"/>
    <s v="Hoover WindTunnel Plus Canister Vacuum"/>
    <n v="1089.75"/>
    <n v="3"/>
    <n v="0"/>
    <n v="305.13"/>
    <n v="3269.25"/>
    <n v="915.39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x v="3"/>
    <n v="84062"/>
    <s v="West"/>
    <s v="OFF-PA-10000806"/>
    <x v="0"/>
    <x v="10"/>
    <s v="Xerox 1934"/>
    <n v="447.84"/>
    <n v="8"/>
    <n v="0"/>
    <n v="219.44159999999999"/>
    <n v="3582.72"/>
    <n v="1755.5328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x v="4"/>
    <n v="78207"/>
    <s v="Central"/>
    <s v="OFF-BI-10004995"/>
    <x v="0"/>
    <x v="1"/>
    <s v="GBC DocuBind P400 Electric Binding System"/>
    <n v="2177.5839999999998"/>
    <n v="8"/>
    <n v="0.8"/>
    <n v="-3701.8928000000001"/>
    <n v="17420.671999999999"/>
    <n v="-29615.142400000001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x v="4"/>
    <n v="78207"/>
    <s v="Central"/>
    <s v="TEC-MA-10000822"/>
    <x v="2"/>
    <x v="16"/>
    <s v="Lexmark MX611dhe Monochrome Laser Printer"/>
    <n v="8159.9520000000002"/>
    <n v="8"/>
    <n v="0.4"/>
    <n v="-1359.992"/>
    <n v="65279.616000000002"/>
    <n v="-10879.936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x v="4"/>
    <n v="77095"/>
    <s v="Central"/>
    <s v="OFF-BI-10001359"/>
    <x v="0"/>
    <x v="1"/>
    <s v="GBC DocuBind TL300 Electric Binding System"/>
    <n v="896.99"/>
    <n v="5"/>
    <n v="0.8"/>
    <n v="-1480.0335"/>
    <n v="4484.95"/>
    <n v="-7400.1674999999996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x v="4"/>
    <n v="78207"/>
    <s v="Central"/>
    <s v="OFF-AP-10002518"/>
    <x v="0"/>
    <x v="6"/>
    <s v="Kensington 7 Outlet MasterPiece Power Center"/>
    <n v="177.98"/>
    <n v="5"/>
    <n v="0.8"/>
    <n v="-453.84899999999999"/>
    <n v="889.9"/>
    <n v="-2269.2449999999999"/>
  </r>
  <r>
    <n v="264"/>
    <s v="US-2014-106992"/>
    <d v="2014-09-19T00:00:00"/>
    <d v="2014-09-21T00:00:00"/>
    <s v="Second Class"/>
    <s v="SB-20290"/>
    <s v="Sean Braxton"/>
    <s v="Corporate"/>
    <s v="United States"/>
    <s v="Houston"/>
    <x v="4"/>
    <n v="77036"/>
    <s v="Central"/>
    <s v="TEC-MA-10003353"/>
    <x v="2"/>
    <x v="16"/>
    <s v="Xerox WorkCentre 6505DN Laser Multifunction Printer"/>
    <n v="2519.9580000000001"/>
    <n v="7"/>
    <n v="0.4"/>
    <n v="-251.9958"/>
    <n v="17639.706000000002"/>
    <n v="-1763.9706000000001"/>
  </r>
  <r>
    <n v="263"/>
    <s v="US-2014-106992"/>
    <d v="2014-09-19T00:00:00"/>
    <d v="2014-09-21T00:00:00"/>
    <s v="Second Class"/>
    <s v="SB-20290"/>
    <s v="Sean Braxton"/>
    <s v="Corporate"/>
    <s v="United States"/>
    <s v="Houston"/>
    <x v="4"/>
    <n v="77036"/>
    <s v="Central"/>
    <s v="TEC-MA-10000822"/>
    <x v="2"/>
    <x v="16"/>
    <s v="Lexmark MX611dhe Monochrome Laser Printer"/>
    <n v="3059.982"/>
    <n v="3"/>
    <n v="0.4"/>
    <n v="-509.99700000000001"/>
    <n v="9179.9459999999999"/>
    <n v="-1529.991"/>
  </r>
  <r>
    <n v="7349"/>
    <s v="CA-2014-130421"/>
    <d v="2014-03-03T00:00:00"/>
    <d v="2014-03-07T00:00:00"/>
    <s v="Standard Class"/>
    <s v="SC-20020"/>
    <s v="Sam Craven"/>
    <s v="Consumer"/>
    <s v="United States"/>
    <s v="Houston"/>
    <x v="4"/>
    <n v="77095"/>
    <s v="Central"/>
    <s v="OFF-AP-10002534"/>
    <x v="0"/>
    <x v="6"/>
    <s v="3.6 Cubic Foot Counter Height Office Refrigerator"/>
    <n v="176.77199999999999"/>
    <n v="3"/>
    <n v="0.8"/>
    <n v="-459.60719999999998"/>
    <n v="530.31600000000003"/>
    <n v="-1378.8216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x v="4"/>
    <n v="77041"/>
    <s v="Central"/>
    <s v="TEC-MA-10004679"/>
    <x v="2"/>
    <x v="16"/>
    <s v="StarTech.com 10/100 VDSL2 Ethernet Extender Kit"/>
    <n v="998.85"/>
    <n v="5"/>
    <n v="0.4"/>
    <n v="-199.77"/>
    <n v="4994.25"/>
    <n v="-998.85"/>
  </r>
  <r>
    <n v="3512"/>
    <s v="CA-2014-166863"/>
    <d v="2014-06-20T00:00:00"/>
    <d v="2014-06-24T00:00:00"/>
    <s v="Standard Class"/>
    <s v="SC-20020"/>
    <s v="Sam Craven"/>
    <s v="Consumer"/>
    <s v="United States"/>
    <s v="Plano"/>
    <x v="4"/>
    <n v="75023"/>
    <s v="Central"/>
    <s v="OFF-ST-10004123"/>
    <x v="0"/>
    <x v="0"/>
    <s v="Safco Industrial Wire Shelving System"/>
    <n v="509.488"/>
    <n v="7"/>
    <n v="0.2"/>
    <n v="-127.372"/>
    <n v="3566.4160000000002"/>
    <n v="-891.6040000000000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x v="4"/>
    <n v="78207"/>
    <s v="Central"/>
    <s v="OFF-BI-10003650"/>
    <x v="0"/>
    <x v="1"/>
    <s v="GBC DocuBind 300 Electric Binding Machine"/>
    <n v="210.392"/>
    <n v="2"/>
    <n v="0.8"/>
    <n v="-336.62720000000002"/>
    <n v="420.78399999999999"/>
    <n v="-673.25440000000003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x v="4"/>
    <n v="76017"/>
    <s v="Central"/>
    <s v="FUR-TA-10000577"/>
    <x v="1"/>
    <x v="13"/>
    <s v="Bretford CR4500 Series Slim Rectangular Table"/>
    <n v="1218.7349999999999"/>
    <n v="5"/>
    <n v="0.3"/>
    <n v="-121.87350000000001"/>
    <n v="6093.6749999999993"/>
    <n v="-609.36750000000006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x v="4"/>
    <n v="77340"/>
    <s v="Central"/>
    <s v="FUR-CH-10000015"/>
    <x v="1"/>
    <x v="5"/>
    <s v="Hon Multipurpose Stacking Arm Chairs"/>
    <n v="1212.96"/>
    <n v="8"/>
    <n v="0.3"/>
    <n v="-69.311999999999998"/>
    <n v="9703.68"/>
    <n v="-554.49599999999998"/>
  </r>
  <r>
    <n v="5076"/>
    <s v="CA-2014-134572"/>
    <d v="2014-04-20T00:00:00"/>
    <d v="2014-04-22T00:00:00"/>
    <s v="Second Class"/>
    <s v="SV-20365"/>
    <s v="Seth Vernon"/>
    <s v="Consumer"/>
    <s v="United States"/>
    <s v="Houston"/>
    <x v="4"/>
    <n v="77070"/>
    <s v="Central"/>
    <s v="FUR-TA-10001705"/>
    <x v="1"/>
    <x v="13"/>
    <s v="Bush Advantage Collection Round Conference Table"/>
    <n v="744.1"/>
    <n v="5"/>
    <n v="0.3"/>
    <n v="-95.67"/>
    <n v="3720.5"/>
    <n v="-478.35"/>
  </r>
  <r>
    <n v="8024"/>
    <s v="CA-2014-129189"/>
    <d v="2014-07-21T00:00:00"/>
    <d v="2014-07-25T00:00:00"/>
    <s v="Standard Class"/>
    <s v="HM-14860"/>
    <s v="Harry Marie"/>
    <s v="Corporate"/>
    <s v="United States"/>
    <s v="Dallas"/>
    <x v="4"/>
    <n v="75217"/>
    <s v="Central"/>
    <s v="FUR-CH-10004997"/>
    <x v="1"/>
    <x v="5"/>
    <s v="Hon Every-Day Series Multi-Task Chairs"/>
    <n v="657.93"/>
    <n v="5"/>
    <n v="0.3"/>
    <n v="-93.99"/>
    <n v="3289.6499999999996"/>
    <n v="-469.95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x v="4"/>
    <n v="75023"/>
    <s v="Central"/>
    <s v="FUR-TA-10001889"/>
    <x v="1"/>
    <x v="13"/>
    <s v="Bush Advantage Collection Racetrack Conference Table"/>
    <n v="890.84100000000001"/>
    <n v="3"/>
    <n v="0.3"/>
    <n v="-152.71559999999999"/>
    <n v="2672.5230000000001"/>
    <n v="-458.14679999999998"/>
  </r>
  <r>
    <n v="3295"/>
    <s v="CA-2014-138023"/>
    <d v="2014-08-15T00:00:00"/>
    <d v="2014-08-18T00:00:00"/>
    <s v="First Class"/>
    <s v="KH-16510"/>
    <s v="Keith Herrera"/>
    <s v="Consumer"/>
    <s v="United States"/>
    <s v="Dallas"/>
    <x v="4"/>
    <n v="75081"/>
    <s v="Central"/>
    <s v="OFF-BI-10003638"/>
    <x v="0"/>
    <x v="1"/>
    <s v="GBC Durable Plastic Covers"/>
    <n v="30.96"/>
    <n v="8"/>
    <n v="0.8"/>
    <n v="-52.631999999999998"/>
    <n v="247.68"/>
    <n v="-421.05599999999998"/>
  </r>
  <r>
    <n v="1357"/>
    <s v="US-2014-160444"/>
    <d v="2014-07-05T00:00:00"/>
    <d v="2014-07-05T00:00:00"/>
    <s v="Same Day"/>
    <s v="DC-12850"/>
    <s v="Dan Campbell"/>
    <s v="Consumer"/>
    <s v="United States"/>
    <s v="Houston"/>
    <x v="4"/>
    <n v="77036"/>
    <s v="Central"/>
    <s v="OFF-ST-10000563"/>
    <x v="0"/>
    <x v="0"/>
    <s v="Fellowes Bankers Box Stor/Drawer Steel Plus"/>
    <n v="281.42399999999998"/>
    <n v="11"/>
    <n v="0.2"/>
    <n v="-35.177999999999997"/>
    <n v="3095.6639999999998"/>
    <n v="-386.95799999999997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x v="4"/>
    <n v="77095"/>
    <s v="Central"/>
    <s v="TEC-MA-10002210"/>
    <x v="2"/>
    <x v="16"/>
    <s v="Epson TM-T88V Direct Thermal Printer - Monochrome - Desktop"/>
    <n v="559.71"/>
    <n v="3"/>
    <n v="0.4"/>
    <n v="-121.2705"/>
    <n v="1679.13"/>
    <n v="-363.81150000000002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x v="4"/>
    <n v="76106"/>
    <s v="Central"/>
    <s v="FUR-FU-10000723"/>
    <x v="1"/>
    <x v="4"/>
    <s v="Deflect-o EconoMat Studded, No Bevel Mat for Low Pile Carpeting"/>
    <n v="66.111999999999995"/>
    <n v="4"/>
    <n v="0.6"/>
    <n v="-84.2928"/>
    <n v="264.44799999999998"/>
    <n v="-337.1712"/>
  </r>
  <r>
    <n v="837"/>
    <s v="US-2014-115987"/>
    <d v="2014-09-08T00:00:00"/>
    <d v="2014-09-13T00:00:00"/>
    <s v="Second Class"/>
    <s v="LH-17020"/>
    <s v="Lisa Hazard"/>
    <s v="Consumer"/>
    <s v="United States"/>
    <s v="Tyler"/>
    <x v="4"/>
    <n v="75701"/>
    <s v="Central"/>
    <s v="OFF-BI-10001071"/>
    <x v="0"/>
    <x v="1"/>
    <s v="GBC ProClick Punch Binding System"/>
    <n v="51.183999999999997"/>
    <n v="4"/>
    <n v="0.8"/>
    <n v="-79.3352"/>
    <n v="204.73599999999999"/>
    <n v="-317.3408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x v="4"/>
    <n v="75217"/>
    <s v="Central"/>
    <s v="FUR-CH-10002024"/>
    <x v="1"/>
    <x v="5"/>
    <s v="HON 5400 Series Task Chairs for Big and Tall"/>
    <n v="981.37199999999996"/>
    <n v="2"/>
    <n v="0.3"/>
    <n v="-140.196"/>
    <n v="1962.7439999999999"/>
    <n v="-280.392"/>
  </r>
  <r>
    <n v="5078"/>
    <s v="CA-2014-134572"/>
    <d v="2014-04-20T00:00:00"/>
    <d v="2014-04-22T00:00:00"/>
    <s v="Second Class"/>
    <s v="SV-20365"/>
    <s v="Seth Vernon"/>
    <s v="Consumer"/>
    <s v="United States"/>
    <s v="Houston"/>
    <x v="4"/>
    <n v="77070"/>
    <s v="Central"/>
    <s v="FUR-TA-10004442"/>
    <x v="1"/>
    <x v="13"/>
    <s v="Riverside Furniture Stanwyck Manor Table Series"/>
    <n v="401.59"/>
    <n v="2"/>
    <n v="0.3"/>
    <n v="-131.95099999999999"/>
    <n v="803.18"/>
    <n v="-263.90199999999999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x v="4"/>
    <n v="75150"/>
    <s v="Central"/>
    <s v="OFF-AP-10004336"/>
    <x v="0"/>
    <x v="6"/>
    <s v="Conquest 14 Commercial Heavy-Duty Upright Vacuum, Collection System, Accessory Kit"/>
    <n v="34.176000000000002"/>
    <n v="3"/>
    <n v="0.8"/>
    <n v="-87.148799999999994"/>
    <n v="102.52800000000001"/>
    <n v="-261.4463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x v="4"/>
    <n v="78207"/>
    <s v="Central"/>
    <s v="TEC-AC-10002076"/>
    <x v="2"/>
    <x v="7"/>
    <s v="Microsoft Natural Keyboard Elite"/>
    <n v="431.13600000000002"/>
    <n v="9"/>
    <n v="0.2"/>
    <n v="-26.946000000000002"/>
    <n v="3880.2240000000002"/>
    <n v="-242.51400000000001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x v="4"/>
    <n v="78207"/>
    <s v="Central"/>
    <s v="FUR-CH-10003379"/>
    <x v="1"/>
    <x v="5"/>
    <s v="Global Commerce Series High-Back Swivel/Tilt Chairs"/>
    <n v="797.94399999999996"/>
    <n v="4"/>
    <n v="0.3"/>
    <n v="-56.996000000000002"/>
    <n v="3191.7759999999998"/>
    <n v="-227.98400000000001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x v="4"/>
    <n v="78207"/>
    <s v="Central"/>
    <s v="FUR-CH-10004287"/>
    <x v="1"/>
    <x v="5"/>
    <s v="SAFCO Arco Folding Chair"/>
    <n v="1740.06"/>
    <n v="9"/>
    <n v="0.3"/>
    <n v="-24.858000000000001"/>
    <n v="15660.539999999999"/>
    <n v="-223.72200000000001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x v="4"/>
    <n v="79907"/>
    <s v="Central"/>
    <s v="FUR-FU-10001095"/>
    <x v="1"/>
    <x v="4"/>
    <s v="DAX Black Cherry Wood-Tone Poster Frame"/>
    <n v="63.552"/>
    <n v="6"/>
    <n v="0.6"/>
    <n v="-34.953600000000002"/>
    <n v="381.31200000000001"/>
    <n v="-209.72160000000002"/>
  </r>
  <r>
    <n v="3511"/>
    <s v="CA-2014-166863"/>
    <d v="2014-06-20T00:00:00"/>
    <d v="2014-06-24T00:00:00"/>
    <s v="Standard Class"/>
    <s v="SC-20020"/>
    <s v="Sam Craven"/>
    <s v="Consumer"/>
    <s v="United States"/>
    <s v="Plano"/>
    <x v="4"/>
    <n v="75023"/>
    <s v="Central"/>
    <s v="TEC-MA-10001972"/>
    <x v="2"/>
    <x v="16"/>
    <s v="Okidata C331dn Printer"/>
    <n v="418.8"/>
    <n v="2"/>
    <n v="0.4"/>
    <n v="-97.72"/>
    <n v="837.6"/>
    <n v="-195.44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x v="4"/>
    <n v="77041"/>
    <s v="Central"/>
    <s v="FUR-BO-10003272"/>
    <x v="1"/>
    <x v="14"/>
    <s v="O'Sullivan Living Dimensions 5-Shelf Bookcases"/>
    <n v="300.53280000000001"/>
    <n v="2"/>
    <n v="0.32"/>
    <n v="-97.231200000000001"/>
    <n v="601.06560000000002"/>
    <n v="-194.4624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x v="4"/>
    <n v="78207"/>
    <s v="Central"/>
    <s v="OFF-ST-10000991"/>
    <x v="0"/>
    <x v="0"/>
    <s v="Space Solutions HD Industrial Steel Shelving."/>
    <n v="275.928"/>
    <n v="3"/>
    <n v="0.2"/>
    <n v="-58.634700000000002"/>
    <n v="827.78399999999999"/>
    <n v="-175.9041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x v="4"/>
    <n v="77340"/>
    <s v="Central"/>
    <s v="FUR-FU-10004864"/>
    <x v="1"/>
    <x v="4"/>
    <s v="Howard Miller 14-1/2&quot; Diameter Chrome Round Wall Clock"/>
    <n v="76.727999999999994"/>
    <n v="3"/>
    <n v="0.6"/>
    <n v="-53.709600000000002"/>
    <n v="230.18399999999997"/>
    <n v="-161.12880000000001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x v="4"/>
    <n v="77340"/>
    <s v="Central"/>
    <s v="FUR-FU-10002116"/>
    <x v="1"/>
    <x v="4"/>
    <s v="Tenex Carpeted, Granite-Look or Clear Contemporary Contour Shape Chair Mats"/>
    <n v="56.567999999999998"/>
    <n v="2"/>
    <n v="0.6"/>
    <n v="-74.952600000000004"/>
    <n v="113.136"/>
    <n v="-149.905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x v="4"/>
    <n v="77041"/>
    <s v="Central"/>
    <s v="OFF-BI-10000632"/>
    <x v="0"/>
    <x v="1"/>
    <s v="Satellite Sectional Post Binders"/>
    <n v="26.045999999999999"/>
    <n v="3"/>
    <n v="0.8"/>
    <n v="-44.278199999999998"/>
    <n v="78.138000000000005"/>
    <n v="-132.8345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x v="4"/>
    <n v="77036"/>
    <s v="Central"/>
    <s v="OFF-ST-10001522"/>
    <x v="0"/>
    <x v="0"/>
    <s v="Gould Plastics 18-Pocket Panel Bin, 34w x 5-1/4d x 20-1/2h"/>
    <n v="220.77600000000001"/>
    <n v="3"/>
    <n v="0.2"/>
    <n v="-44.155200000000001"/>
    <n v="662.32799999999997"/>
    <n v="-132.46559999999999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x v="4"/>
    <n v="77036"/>
    <s v="Central"/>
    <s v="FUR-TA-10001866"/>
    <x v="1"/>
    <x v="13"/>
    <s v="Bevis Round Conference Room Tables and Bases"/>
    <n v="376.50900000000001"/>
    <n v="3"/>
    <n v="0.3"/>
    <n v="-43.029600000000002"/>
    <n v="1129.527"/>
    <n v="-129.08879999999999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x v="4"/>
    <n v="77340"/>
    <s v="Central"/>
    <s v="OFF-BI-10003708"/>
    <x v="0"/>
    <x v="1"/>
    <s v="Acco Four Pocket Poly Ring Binder with Label Holder, Smoke, 1&quot;"/>
    <n v="10.43"/>
    <n v="7"/>
    <n v="0.8"/>
    <n v="-18.252500000000001"/>
    <n v="73.009999999999991"/>
    <n v="-127.76750000000001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x v="4"/>
    <n v="78415"/>
    <s v="Central"/>
    <s v="FUR-FU-10001588"/>
    <x v="1"/>
    <x v="4"/>
    <s v="Deflect-o SuperTray Unbreakable Stackable Tray, Letter, Black"/>
    <n v="58.36"/>
    <n v="5"/>
    <n v="0.6"/>
    <n v="-24.803000000000001"/>
    <n v="291.8"/>
    <n v="-124.015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x v="4"/>
    <n v="78415"/>
    <s v="Central"/>
    <s v="FUR-FU-10002759"/>
    <x v="1"/>
    <x v="4"/>
    <s v="12-1/2 Diameter Round Wall Clock"/>
    <n v="39.96"/>
    <n v="5"/>
    <n v="0.6"/>
    <n v="-23.975999999999999"/>
    <n v="199.8"/>
    <n v="-119.88"/>
  </r>
  <r>
    <n v="8459"/>
    <s v="CA-2014-126200"/>
    <d v="2014-08-25T00:00:00"/>
    <d v="2014-08-29T00:00:00"/>
    <s v="Standard Class"/>
    <s v="JE-15715"/>
    <s v="Joe Elijah"/>
    <s v="Consumer"/>
    <s v="United States"/>
    <s v="Houston"/>
    <x v="4"/>
    <n v="77070"/>
    <s v="Central"/>
    <s v="OFF-BI-10002133"/>
    <x v="0"/>
    <x v="1"/>
    <s v="Wilson Jones Elliptical Ring 3 1/2&quot; Capacity Binders, 800 sheets"/>
    <n v="25.68"/>
    <n v="3"/>
    <n v="0.8"/>
    <n v="-39.804000000000002"/>
    <n v="77.039999999999992"/>
    <n v="-119.41200000000001"/>
  </r>
  <r>
    <n v="1576"/>
    <s v="CA-2014-101602"/>
    <d v="2014-12-15T00:00:00"/>
    <d v="2014-12-18T00:00:00"/>
    <s v="First Class"/>
    <s v="MC-18100"/>
    <s v="Mick Crebagga"/>
    <s v="Consumer"/>
    <s v="United States"/>
    <s v="El Paso"/>
    <x v="4"/>
    <n v="79907"/>
    <s v="Central"/>
    <s v="FUR-CH-10004675"/>
    <x v="1"/>
    <x v="5"/>
    <s v="Lifetime Advantage Folding Chairs, 4/Carton"/>
    <n v="763.28"/>
    <n v="5"/>
    <n v="0.3"/>
    <n v="-21.808"/>
    <n v="3816.3999999999996"/>
    <n v="-109.03999999999999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x v="4"/>
    <n v="78207"/>
    <s v="Central"/>
    <s v="OFF-BI-10001524"/>
    <x v="0"/>
    <x v="1"/>
    <s v="GBC Premium Transparent Covers with Diagonal Lined Pattern"/>
    <n v="16.783999999999999"/>
    <n v="4"/>
    <n v="0.8"/>
    <n v="-26.854399999999998"/>
    <n v="67.135999999999996"/>
    <n v="-107.41759999999999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x v="4"/>
    <n v="75051"/>
    <s v="Central"/>
    <s v="OFF-AP-10001563"/>
    <x v="0"/>
    <x v="6"/>
    <s v="Belkin Premiere Surge Master II 8-outlet surge protector"/>
    <n v="19.431999999999999"/>
    <n v="2"/>
    <n v="0.8"/>
    <n v="-49.551600000000001"/>
    <n v="38.863999999999997"/>
    <n v="-99.103200000000001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x v="4"/>
    <n v="77340"/>
    <s v="Central"/>
    <s v="OFF-BI-10004817"/>
    <x v="0"/>
    <x v="1"/>
    <s v="GBC Personal VeloBind Strips"/>
    <n v="11.98"/>
    <n v="5"/>
    <n v="0.8"/>
    <n v="-19.167999999999999"/>
    <n v="59.900000000000006"/>
    <n v="-95.84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x v="4"/>
    <n v="77070"/>
    <s v="Central"/>
    <s v="OFF-BI-10000977"/>
    <x v="0"/>
    <x v="1"/>
    <s v="Ibico Plastic Spiral Binding Combs"/>
    <n v="18.239999999999998"/>
    <n v="3"/>
    <n v="0.8"/>
    <n v="-31.007999999999999"/>
    <n v="54.72"/>
    <n v="-93.024000000000001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x v="4"/>
    <n v="77705"/>
    <s v="Central"/>
    <s v="OFF-BI-10003676"/>
    <x v="0"/>
    <x v="1"/>
    <s v="GBC Standard Recycled Report Covers, Clear Plastic Sheets"/>
    <n v="10.78"/>
    <n v="5"/>
    <n v="0.8"/>
    <n v="-17.248000000000001"/>
    <n v="53.9"/>
    <n v="-86.240000000000009"/>
  </r>
  <r>
    <n v="3508"/>
    <s v="CA-2014-166863"/>
    <d v="2014-06-20T00:00:00"/>
    <d v="2014-06-24T00:00:00"/>
    <s v="Standard Class"/>
    <s v="SC-20020"/>
    <s v="Sam Craven"/>
    <s v="Consumer"/>
    <s v="United States"/>
    <s v="Plano"/>
    <x v="4"/>
    <n v="75023"/>
    <s v="Central"/>
    <s v="FUR-BO-10001608"/>
    <x v="1"/>
    <x v="14"/>
    <s v="Hon Metal Bookcases, Black"/>
    <n v="193.06559999999999"/>
    <n v="4"/>
    <n v="0.32"/>
    <n v="-19.874400000000001"/>
    <n v="772.26239999999996"/>
    <n v="-79.497600000000006"/>
  </r>
  <r>
    <n v="79"/>
    <s v="US-2014-147606"/>
    <d v="2014-11-26T00:00:00"/>
    <d v="2014-12-01T00:00:00"/>
    <s v="Second Class"/>
    <s v="JE-15745"/>
    <s v="Joel Eaton"/>
    <s v="Consumer"/>
    <s v="United States"/>
    <s v="Houston"/>
    <x v="4"/>
    <n v="77070"/>
    <s v="Central"/>
    <s v="FUR-FU-10003194"/>
    <x v="1"/>
    <x v="4"/>
    <s v="Eldon Expressions Desk Accessory, Wood Pencil Holder, Oak"/>
    <n v="19.3"/>
    <n v="5"/>
    <n v="0.6"/>
    <n v="-14.475"/>
    <n v="96.5"/>
    <n v="-72.375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x v="4"/>
    <n v="75217"/>
    <s v="Central"/>
    <s v="FUR-FU-10003724"/>
    <x v="1"/>
    <x v="4"/>
    <s v="Westinghouse Clip-On Gooseneck Lamps"/>
    <n v="16.739999999999998"/>
    <n v="5"/>
    <n v="0.6"/>
    <n v="-14.228999999999999"/>
    <n v="83.699999999999989"/>
    <n v="-71.144999999999996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x v="4"/>
    <n v="77095"/>
    <s v="Central"/>
    <s v="FUR-CH-10001973"/>
    <x v="1"/>
    <x v="5"/>
    <s v="Office Star Flex Back Scooter Chair with White Frame"/>
    <n v="155.37200000000001"/>
    <n v="2"/>
    <n v="0.3"/>
    <n v="-35.513599999999997"/>
    <n v="310.74400000000003"/>
    <n v="-71.027199999999993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x v="4"/>
    <n v="77036"/>
    <s v="Central"/>
    <s v="FUR-CH-10004287"/>
    <x v="1"/>
    <x v="5"/>
    <s v="SAFCO Arco Folding Chair"/>
    <n v="966.7"/>
    <n v="5"/>
    <n v="0.3"/>
    <n v="-13.81"/>
    <n v="4833.5"/>
    <n v="-69.05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x v="4"/>
    <n v="79907"/>
    <s v="Central"/>
    <s v="OFF-ST-10001469"/>
    <x v="0"/>
    <x v="0"/>
    <s v="Fellowes Bankers Box Recycled Super Stor/Drawer"/>
    <n v="129.55199999999999"/>
    <n v="3"/>
    <n v="0.2"/>
    <n v="-22.671600000000002"/>
    <n v="388.65599999999995"/>
    <n v="-68.014800000000008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x v="4"/>
    <n v="78666"/>
    <s v="Central"/>
    <s v="OFF-ST-10000636"/>
    <x v="0"/>
    <x v="0"/>
    <s v="Rogers Profile Extra Capacity Storage Tub"/>
    <n v="66.959999999999994"/>
    <n v="5"/>
    <n v="0.2"/>
    <n v="-13.391999999999999"/>
    <n v="334.79999999999995"/>
    <n v="-66.959999999999994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x v="4"/>
    <n v="78207"/>
    <s v="Central"/>
    <s v="OFF-BI-10001679"/>
    <x v="0"/>
    <x v="1"/>
    <s v="GBC Instant Index System for Binding Systems"/>
    <n v="8.8800000000000008"/>
    <n v="5"/>
    <n v="0.8"/>
    <n v="-13.32"/>
    <n v="44.400000000000006"/>
    <n v="-66.599999999999994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x v="4"/>
    <n v="78521"/>
    <s v="Central"/>
    <s v="FUR-CH-10002304"/>
    <x v="1"/>
    <x v="5"/>
    <s v="Global Stack Chair without Arms, Black"/>
    <n v="127.30200000000001"/>
    <n v="7"/>
    <n v="0.3"/>
    <n v="-9.093"/>
    <n v="891.11400000000003"/>
    <n v="-63.650999999999996"/>
  </r>
  <r>
    <n v="8460"/>
    <s v="CA-2014-126200"/>
    <d v="2014-08-25T00:00:00"/>
    <d v="2014-08-29T00:00:00"/>
    <s v="Standard Class"/>
    <s v="JE-15715"/>
    <s v="Joe Elijah"/>
    <s v="Consumer"/>
    <s v="United States"/>
    <s v="Houston"/>
    <x v="4"/>
    <n v="77070"/>
    <s v="Central"/>
    <s v="OFF-BI-10002225"/>
    <x v="0"/>
    <x v="1"/>
    <s v="Square Ring Data Binders, Rigid 75 Pt. Covers, 11&quot; x 14-7/8&quot;"/>
    <n v="12.384"/>
    <n v="3"/>
    <n v="0.8"/>
    <n v="-19.814399999999999"/>
    <n v="37.152000000000001"/>
    <n v="-59.443199999999997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x v="4"/>
    <n v="77070"/>
    <s v="Central"/>
    <s v="FUR-CH-10003396"/>
    <x v="1"/>
    <x v="5"/>
    <s v="Global Deluxe Steno Chair"/>
    <n v="107.77200000000001"/>
    <n v="2"/>
    <n v="0.3"/>
    <n v="-29.252400000000002"/>
    <n v="215.54400000000001"/>
    <n v="-58.504800000000003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x v="4"/>
    <n v="79762"/>
    <s v="Central"/>
    <s v="FUR-CH-10004698"/>
    <x v="1"/>
    <x v="5"/>
    <s v="Padded Folding Chairs, Black, 4/Carton"/>
    <n v="340.11599999999999"/>
    <n v="6"/>
    <n v="0.3"/>
    <n v="-9.7175999999999991"/>
    <n v="2040.6959999999999"/>
    <n v="-58.305599999999998"/>
  </r>
  <r>
    <n v="4905"/>
    <s v="US-2014-161613"/>
    <d v="2014-12-01T00:00:00"/>
    <d v="2014-12-03T00:00:00"/>
    <s v="Second Class"/>
    <s v="MC-17605"/>
    <s v="Matt Connell"/>
    <s v="Corporate"/>
    <s v="United States"/>
    <s v="Houston"/>
    <x v="4"/>
    <n v="77070"/>
    <s v="Central"/>
    <s v="FUR-CH-10003746"/>
    <x v="1"/>
    <x v="5"/>
    <s v="Hon 4070 Series Pagoda Round Back Stacking Chairs"/>
    <n v="674.05799999999999"/>
    <n v="3"/>
    <n v="0.3"/>
    <n v="-19.258800000000001"/>
    <n v="2022.174"/>
    <n v="-57.776400000000002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x v="4"/>
    <n v="77095"/>
    <s v="Central"/>
    <s v="OFF-BI-10004099"/>
    <x v="0"/>
    <x v="1"/>
    <s v="GBC VeloBinder Strips"/>
    <n v="7.68"/>
    <n v="5"/>
    <n v="0.8"/>
    <n v="-11.52"/>
    <n v="38.4"/>
    <n v="-57.599999999999994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x v="4"/>
    <n v="75217"/>
    <s v="Central"/>
    <s v="FUR-FU-10000758"/>
    <x v="1"/>
    <x v="4"/>
    <s v="DAX Natural Wood-Tone Poster Frame"/>
    <n v="31.776"/>
    <n v="3"/>
    <n v="0.6"/>
    <n v="-19.0656"/>
    <n v="95.328000000000003"/>
    <n v="-57.196799999999996"/>
  </r>
  <r>
    <n v="6082"/>
    <s v="US-2014-165589"/>
    <d v="2014-02-18T00:00:00"/>
    <d v="2014-02-18T00:00:00"/>
    <s v="Same Day"/>
    <s v="TB-21595"/>
    <s v="Troy Blackwell"/>
    <s v="Consumer"/>
    <s v="United States"/>
    <s v="Lubbock"/>
    <x v="4"/>
    <n v="79424"/>
    <s v="Central"/>
    <s v="FUR-FU-10002396"/>
    <x v="1"/>
    <x v="4"/>
    <s v="DAX Copper Panel Document Frame, 5 x 7 Size"/>
    <n v="25.16"/>
    <n v="5"/>
    <n v="0.6"/>
    <n v="-11.321999999999999"/>
    <n v="125.8"/>
    <n v="-56.61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x v="4"/>
    <n v="77095"/>
    <s v="Central"/>
    <s v="FUR-CH-10002602"/>
    <x v="1"/>
    <x v="5"/>
    <s v="DMI Arturo Collection Mission-style Design Wood Chair"/>
    <n v="317.05799999999999"/>
    <n v="3"/>
    <n v="0.3"/>
    <n v="-18.117599999999999"/>
    <n v="951.17399999999998"/>
    <n v="-54.352800000000002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x v="4"/>
    <n v="77705"/>
    <s v="Central"/>
    <s v="TEC-AC-10001314"/>
    <x v="2"/>
    <x v="7"/>
    <s v="Case Logic 2.4GHz Wireless Keyboard"/>
    <n v="119.976"/>
    <n v="3"/>
    <n v="0.2"/>
    <n v="-17.996400000000001"/>
    <n v="359.928"/>
    <n v="-53.989200000000004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x v="4"/>
    <n v="77573"/>
    <s v="Central"/>
    <s v="FUR-CH-10002126"/>
    <x v="1"/>
    <x v="5"/>
    <s v="Hon Deluxe Fabric Upholstered Stacking Chairs"/>
    <n v="512.35799999999995"/>
    <n v="3"/>
    <n v="0.3"/>
    <n v="-14.6388"/>
    <n v="1537.0739999999998"/>
    <n v="-43.916399999999996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x v="4"/>
    <n v="78207"/>
    <s v="Central"/>
    <s v="OFF-BI-10002706"/>
    <x v="0"/>
    <x v="1"/>
    <s v="Avery Premier Heavy-Duty Binder with Round Locking Rings"/>
    <n v="8.5679999999999996"/>
    <n v="3"/>
    <n v="0.8"/>
    <n v="-14.5656"/>
    <n v="25.704000000000001"/>
    <n v="-43.696799999999996"/>
  </r>
  <r>
    <n v="2720"/>
    <s v="CA-2014-110030"/>
    <d v="2014-12-06T00:00:00"/>
    <d v="2014-12-08T00:00:00"/>
    <s v="Second Class"/>
    <s v="LF-17185"/>
    <s v="Luke Foster"/>
    <s v="Consumer"/>
    <s v="United States"/>
    <s v="Houston"/>
    <x v="4"/>
    <n v="77095"/>
    <s v="Central"/>
    <s v="FUR-FU-10002759"/>
    <x v="1"/>
    <x v="4"/>
    <s v="12-1/2 Diameter Round Wall Clock"/>
    <n v="23.975999999999999"/>
    <n v="3"/>
    <n v="0.6"/>
    <n v="-14.3856"/>
    <n v="71.927999999999997"/>
    <n v="-43.156800000000004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x v="4"/>
    <n v="75051"/>
    <s v="Central"/>
    <s v="TEC-AC-10004510"/>
    <x v="2"/>
    <x v="7"/>
    <s v="Logitech Desktop MK120 Mouse and keyboard Combo"/>
    <n v="65.44"/>
    <n v="5"/>
    <n v="0.2"/>
    <n v="-8.18"/>
    <n v="327.2"/>
    <n v="-40.9"/>
  </r>
  <r>
    <n v="3161"/>
    <s v="US-2014-150924"/>
    <d v="2014-09-12T00:00:00"/>
    <d v="2014-09-16T00:00:00"/>
    <s v="Second Class"/>
    <s v="PT-19090"/>
    <s v="Pete Takahito"/>
    <s v="Consumer"/>
    <s v="United States"/>
    <s v="Houston"/>
    <x v="4"/>
    <n v="77070"/>
    <s v="Central"/>
    <s v="OFF-BI-10004040"/>
    <x v="0"/>
    <x v="1"/>
    <s v="Wilson Jones Impact Binders"/>
    <n v="5.18"/>
    <n v="5"/>
    <n v="0.8"/>
    <n v="-8.0289999999999999"/>
    <n v="25.9"/>
    <n v="-40.144999999999996"/>
  </r>
  <r>
    <n v="8022"/>
    <s v="CA-2014-129189"/>
    <d v="2014-07-21T00:00:00"/>
    <d v="2014-07-25T00:00:00"/>
    <s v="Standard Class"/>
    <s v="HM-14860"/>
    <s v="Harry Marie"/>
    <s v="Corporate"/>
    <s v="United States"/>
    <s v="Dallas"/>
    <x v="4"/>
    <n v="75217"/>
    <s v="Central"/>
    <s v="OFF-AP-10000124"/>
    <x v="0"/>
    <x v="6"/>
    <s v="Acco 6 Outlet Guardian Basic Surge Suppressor"/>
    <n v="4.992"/>
    <n v="3"/>
    <n v="0.8"/>
    <n v="-12.979200000000001"/>
    <n v="14.975999999999999"/>
    <n v="-38.937600000000003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x v="4"/>
    <n v="78207"/>
    <s v="Central"/>
    <s v="FUR-TA-10001520"/>
    <x v="1"/>
    <x v="13"/>
    <s v="Lesro Sheffield Collection Coffee Table, End Table, Center Table, Corner Table"/>
    <n v="99.918000000000006"/>
    <n v="2"/>
    <n v="0.3"/>
    <n v="-18.5562"/>
    <n v="199.83600000000001"/>
    <n v="-37.112400000000001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x v="4"/>
    <n v="76106"/>
    <s v="Central"/>
    <s v="OFF-AP-10004052"/>
    <x v="0"/>
    <x v="6"/>
    <s v="Hoover Replacement Belts For Soft Guard &amp; Commercial Ltweight Upright Vacs, 2/Pk"/>
    <n v="3.16"/>
    <n v="4"/>
    <n v="0.8"/>
    <n v="-8.532"/>
    <n v="12.64"/>
    <n v="-34.128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x v="4"/>
    <n v="78415"/>
    <s v="Central"/>
    <s v="FUR-FU-10000550"/>
    <x v="1"/>
    <x v="4"/>
    <s v="Stacking Trays by OIC"/>
    <n v="9.9600000000000009"/>
    <n v="5"/>
    <n v="0.6"/>
    <n v="-6.7229999999999999"/>
    <n v="49.800000000000004"/>
    <n v="-33.615000000000002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x v="4"/>
    <n v="78207"/>
    <s v="Central"/>
    <s v="FUR-FU-10004666"/>
    <x v="1"/>
    <x v="4"/>
    <s v="DAX Clear Channel Poster Frame"/>
    <n v="17.495999999999999"/>
    <n v="3"/>
    <n v="0.6"/>
    <n v="-10.0602"/>
    <n v="52.488"/>
    <n v="-30.18059999999999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x v="4"/>
    <n v="75220"/>
    <s v="Central"/>
    <s v="OFF-AP-10001303"/>
    <x v="0"/>
    <x v="6"/>
    <s v="Holmes Cool Mist Humidifier for the Whole House with 8-Gallon Output per Day, Extended Life Filter"/>
    <n v="7.96"/>
    <n v="2"/>
    <n v="0.8"/>
    <n v="-13.93"/>
    <n v="15.92"/>
    <n v="-27.86"/>
  </r>
  <r>
    <n v="1575"/>
    <s v="CA-2014-101602"/>
    <d v="2014-12-15T00:00:00"/>
    <d v="2014-12-18T00:00:00"/>
    <s v="First Class"/>
    <s v="MC-18100"/>
    <s v="Mick Crebagga"/>
    <s v="Consumer"/>
    <s v="United States"/>
    <s v="El Paso"/>
    <x v="4"/>
    <n v="79907"/>
    <s v="Central"/>
    <s v="TEC-PH-10000169"/>
    <x v="2"/>
    <x v="8"/>
    <s v="ARKON Windshield Dashboard Air Vent Car Mount Holder"/>
    <n v="40.68"/>
    <n v="3"/>
    <n v="0.2"/>
    <n v="-9.1530000000000005"/>
    <n v="122.03999999999999"/>
    <n v="-27.459000000000003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x v="4"/>
    <n v="78207"/>
    <s v="Central"/>
    <s v="FUR-CH-10001146"/>
    <x v="1"/>
    <x v="5"/>
    <s v="Global Value Mid-Back Manager's Chair, Gray"/>
    <n v="127.869"/>
    <n v="3"/>
    <n v="0.3"/>
    <n v="-9.1334999999999997"/>
    <n v="383.60699999999997"/>
    <n v="-27.400500000000001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x v="4"/>
    <n v="78415"/>
    <s v="Central"/>
    <s v="OFF-BI-10001721"/>
    <x v="0"/>
    <x v="1"/>
    <s v="Trimflex Flexible Post Binders"/>
    <n v="8.5519999999999996"/>
    <n v="2"/>
    <n v="0.8"/>
    <n v="-13.683199999999999"/>
    <n v="17.103999999999999"/>
    <n v="-27.366399999999999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x v="4"/>
    <n v="77041"/>
    <s v="Central"/>
    <s v="FUR-CH-10004063"/>
    <x v="1"/>
    <x v="5"/>
    <s v="Global Deluxe High-Back Manager's Chair"/>
    <n v="600.55799999999999"/>
    <n v="3"/>
    <n v="0.3"/>
    <n v="-8.5793999999999997"/>
    <n v="1801.674"/>
    <n v="-25.738199999999999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x v="4"/>
    <n v="78207"/>
    <s v="Central"/>
    <s v="OFF-AP-10003281"/>
    <x v="0"/>
    <x v="6"/>
    <s v="Acco 6 Outlet Guardian Standard Surge Suppressor"/>
    <n v="4.8360000000000003"/>
    <n v="2"/>
    <n v="0.8"/>
    <n v="-12.09"/>
    <n v="9.6720000000000006"/>
    <n v="-24.18"/>
  </r>
  <r>
    <n v="5263"/>
    <s v="CA-2014-105165"/>
    <d v="2014-09-07T00:00:00"/>
    <d v="2014-09-10T00:00:00"/>
    <s v="First Class"/>
    <s v="SZ-20035"/>
    <s v="Sam Zeldin"/>
    <s v="Home Office"/>
    <s v="United States"/>
    <s v="Houston"/>
    <x v="4"/>
    <n v="77036"/>
    <s v="Central"/>
    <s v="FUR-TA-10004154"/>
    <x v="1"/>
    <x v="13"/>
    <s v="Riverside Furniture Oval Coffee Table, Oval End Table, End Table with Drawer"/>
    <n v="200.79499999999999"/>
    <n v="1"/>
    <n v="0.3"/>
    <n v="-22.948"/>
    <n v="200.79499999999999"/>
    <n v="-22.948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x v="4"/>
    <n v="75007"/>
    <s v="Central"/>
    <s v="FUR-FU-10004587"/>
    <x v="1"/>
    <x v="4"/>
    <s v="GE General Use Halogen Bulbs, 100 Watts, 1 Bulb per Pack"/>
    <n v="25.128"/>
    <n v="3"/>
    <n v="0.6"/>
    <n v="-6.9101999999999997"/>
    <n v="75.384"/>
    <n v="-20.73059999999999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x v="4"/>
    <n v="79907"/>
    <s v="Central"/>
    <s v="OFF-BI-10000320"/>
    <x v="0"/>
    <x v="1"/>
    <s v="GBC Plastic Binding Combs"/>
    <n v="4.4279999999999999"/>
    <n v="3"/>
    <n v="0.8"/>
    <n v="-6.8634000000000004"/>
    <n v="13.283999999999999"/>
    <n v="-20.590200000000003"/>
  </r>
  <r>
    <n v="3507"/>
    <s v="CA-2014-166863"/>
    <d v="2014-06-20T00:00:00"/>
    <d v="2014-06-24T00:00:00"/>
    <s v="Standard Class"/>
    <s v="SC-20020"/>
    <s v="Sam Craven"/>
    <s v="Consumer"/>
    <s v="United States"/>
    <s v="Plano"/>
    <x v="4"/>
    <n v="75023"/>
    <s v="Central"/>
    <s v="OFF-BI-10000756"/>
    <x v="0"/>
    <x v="1"/>
    <s v="Storex DuraTech Recycled Plastic Frosted Binders"/>
    <n v="3.3919999999999999"/>
    <n v="4"/>
    <n v="0.8"/>
    <n v="-5.0880000000000001"/>
    <n v="13.568"/>
    <n v="-20.35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x v="4"/>
    <n v="77036"/>
    <s v="Central"/>
    <s v="OFF-SU-10000432"/>
    <x v="0"/>
    <x v="9"/>
    <s v="Acco Side-Punched Conventional Columnar Pads"/>
    <n v="16.655999999999999"/>
    <n v="6"/>
    <n v="0.2"/>
    <n v="-3.1230000000000002"/>
    <n v="99.935999999999993"/>
    <n v="-18.738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x v="4"/>
    <n v="77705"/>
    <s v="Central"/>
    <s v="FUR-FU-10001706"/>
    <x v="1"/>
    <x v="4"/>
    <s v="Longer-Life Soft White Bulbs"/>
    <n v="8.6240000000000006"/>
    <n v="7"/>
    <n v="0.6"/>
    <n v="-2.5872000000000002"/>
    <n v="60.368000000000002"/>
    <n v="-18.110400000000002"/>
  </r>
  <r>
    <n v="3194"/>
    <s v="CA-2014-165428"/>
    <d v="2014-09-01T00:00:00"/>
    <d v="2014-09-04T00:00:00"/>
    <s v="First Class"/>
    <s v="JL-15130"/>
    <s v="Jack Lebron"/>
    <s v="Consumer"/>
    <s v="United States"/>
    <s v="Houston"/>
    <x v="4"/>
    <n v="77036"/>
    <s v="Central"/>
    <s v="OFF-BI-10002949"/>
    <x v="0"/>
    <x v="1"/>
    <s v="Prestige Round Ring Binders"/>
    <n v="3.6480000000000001"/>
    <n v="3"/>
    <n v="0.8"/>
    <n v="-6.0191999999999997"/>
    <n v="10.944000000000001"/>
    <n v="-18.057600000000001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x v="4"/>
    <n v="78666"/>
    <s v="Central"/>
    <s v="FUR-FU-10003489"/>
    <x v="1"/>
    <x v="4"/>
    <s v="Contemporary Borderless Frame"/>
    <n v="10.332000000000001"/>
    <n v="3"/>
    <n v="0.6"/>
    <n v="-5.9409000000000001"/>
    <n v="30.996000000000002"/>
    <n v="-17.822700000000001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x v="4"/>
    <n v="79907"/>
    <s v="Central"/>
    <s v="OFF-FA-10004395"/>
    <x v="0"/>
    <x v="11"/>
    <s v="Plymouth Boxed Rubber Bands by Plymouth"/>
    <n v="18.84"/>
    <n v="5"/>
    <n v="0.2"/>
    <n v="-3.5325000000000002"/>
    <n v="94.2"/>
    <n v="-17.6625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x v="4"/>
    <n v="75217"/>
    <s v="Central"/>
    <s v="OFF-FA-10000254"/>
    <x v="0"/>
    <x v="11"/>
    <s v="Sterling Rubber Bands by Alliance"/>
    <n v="15.071999999999999"/>
    <n v="4"/>
    <n v="0.2"/>
    <n v="-3.7679999999999998"/>
    <n v="60.287999999999997"/>
    <n v="-15.071999999999999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x v="4"/>
    <n v="75043"/>
    <s v="Central"/>
    <s v="FUR-FU-10001546"/>
    <x v="1"/>
    <x v="4"/>
    <s v="Dana Swing-Arm Lamps"/>
    <n v="8.5440000000000005"/>
    <n v="2"/>
    <n v="0.6"/>
    <n v="-7.476"/>
    <n v="17.088000000000001"/>
    <n v="-14.952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x v="4"/>
    <n v="77036"/>
    <s v="Central"/>
    <s v="FUR-BO-10004467"/>
    <x v="1"/>
    <x v="14"/>
    <s v="Bestar Classic Bookcase"/>
    <n v="67.993200000000002"/>
    <n v="1"/>
    <n v="0.32"/>
    <n v="-12.998699999999999"/>
    <n v="67.993200000000002"/>
    <n v="-12.998699999999999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x v="4"/>
    <n v="76017"/>
    <s v="Central"/>
    <s v="FUR-FU-10000221"/>
    <x v="1"/>
    <x v="4"/>
    <s v="Master Caster Door Stop, Brown"/>
    <n v="6.0960000000000001"/>
    <n v="3"/>
    <n v="0.6"/>
    <n v="-3.9624000000000001"/>
    <n v="18.288"/>
    <n v="-11.8872"/>
  </r>
  <r>
    <n v="5264"/>
    <s v="CA-2014-105165"/>
    <d v="2014-09-07T00:00:00"/>
    <d v="2014-09-10T00:00:00"/>
    <s v="First Class"/>
    <s v="SZ-20035"/>
    <s v="Sam Zeldin"/>
    <s v="Home Office"/>
    <s v="United States"/>
    <s v="Houston"/>
    <x v="4"/>
    <n v="77036"/>
    <s v="Central"/>
    <s v="TEC-AC-10002718"/>
    <x v="2"/>
    <x v="7"/>
    <s v="Belkin Standard 104 key USB Keyboard"/>
    <n v="46.688000000000002"/>
    <n v="4"/>
    <n v="0.2"/>
    <n v="-2.9180000000000001"/>
    <n v="186.75200000000001"/>
    <n v="-11.672000000000001"/>
  </r>
  <r>
    <n v="3394"/>
    <s v="CA-2014-105340"/>
    <d v="2014-11-22T00:00:00"/>
    <d v="2014-11-25T00:00:00"/>
    <s v="First Class"/>
    <s v="EH-14185"/>
    <s v="Evan Henry"/>
    <s v="Consumer"/>
    <s v="United States"/>
    <s v="Pasadena"/>
    <x v="4"/>
    <n v="77506"/>
    <s v="Central"/>
    <s v="OFF-BI-10001765"/>
    <x v="0"/>
    <x v="1"/>
    <s v="Wilson Jones Heavy-Duty Casebound Ring Binders with Metal Hinges"/>
    <n v="6.9279999999999999"/>
    <n v="1"/>
    <n v="0.8"/>
    <n v="-11.0848"/>
    <n v="6.9279999999999999"/>
    <n v="-11.0848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x v="4"/>
    <n v="78041"/>
    <s v="Central"/>
    <s v="OFF-BI-10002160"/>
    <x v="0"/>
    <x v="1"/>
    <s v="Acco Hanging Data Binders"/>
    <n v="2.286"/>
    <n v="3"/>
    <n v="0.8"/>
    <n v="-3.6576"/>
    <n v="6.8580000000000005"/>
    <n v="-10.972799999999999"/>
  </r>
  <r>
    <n v="5262"/>
    <s v="CA-2014-105165"/>
    <d v="2014-09-07T00:00:00"/>
    <d v="2014-09-10T00:00:00"/>
    <s v="First Class"/>
    <s v="SZ-20035"/>
    <s v="Sam Zeldin"/>
    <s v="Home Office"/>
    <s v="United States"/>
    <s v="Houston"/>
    <x v="4"/>
    <n v="77036"/>
    <s v="Central"/>
    <s v="OFF-BI-10000050"/>
    <x v="0"/>
    <x v="1"/>
    <s v="Angle-D Binders with Locking Rings, Label Holders"/>
    <n v="2.92"/>
    <n v="2"/>
    <n v="0.8"/>
    <n v="-4.8179999999999996"/>
    <n v="5.84"/>
    <n v="-9.6359999999999992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x v="4"/>
    <n v="75217"/>
    <s v="Central"/>
    <s v="OFF-BI-10002609"/>
    <x v="0"/>
    <x v="1"/>
    <s v="Avery Hidden Tab Dividers for Binding Systems"/>
    <n v="1.788"/>
    <n v="3"/>
    <n v="0.8"/>
    <n v="-3.0396000000000001"/>
    <n v="5.3639999999999999"/>
    <n v="-9.1188000000000002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x v="4"/>
    <n v="77041"/>
    <s v="Central"/>
    <s v="OFF-BI-10002982"/>
    <x v="0"/>
    <x v="1"/>
    <s v="Avery Self-Adhesive Photo Pockets for Polaroid Photos"/>
    <n v="2.7240000000000002"/>
    <n v="2"/>
    <n v="0.8"/>
    <n v="-4.3583999999999996"/>
    <n v="5.4480000000000004"/>
    <n v="-8.7167999999999992"/>
  </r>
  <r>
    <n v="8372"/>
    <s v="CA-2014-165393"/>
    <d v="2014-12-27T00:00:00"/>
    <d v="2014-12-30T00:00:00"/>
    <s v="First Class"/>
    <s v="NC-18415"/>
    <s v="Nathan Cano"/>
    <s v="Consumer"/>
    <s v="United States"/>
    <s v="Fort Worth"/>
    <x v="4"/>
    <n v="76106"/>
    <s v="Central"/>
    <s v="OFF-BI-10001658"/>
    <x v="0"/>
    <x v="1"/>
    <s v="GBC Standard Therm-A-Bind Covers"/>
    <n v="4.984"/>
    <n v="1"/>
    <n v="0.8"/>
    <n v="-8.4727999999999994"/>
    <n v="4.984"/>
    <n v="-8.4727999999999994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x v="4"/>
    <n v="78666"/>
    <s v="Central"/>
    <s v="TEC-AC-10004227"/>
    <x v="2"/>
    <x v="7"/>
    <s v="SanDisk Ultra 16 GB MicroSDHC Class 10 Memory Card"/>
    <n v="20.783999999999999"/>
    <n v="2"/>
    <n v="0.2"/>
    <n v="-3.6372"/>
    <n v="41.567999999999998"/>
    <n v="-7.2744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x v="4"/>
    <n v="77070"/>
    <s v="Central"/>
    <s v="OFF-BI-10000201"/>
    <x v="0"/>
    <x v="1"/>
    <s v="Avery Triangle Shaped Sheet Lifters, Black, 2/Pack"/>
    <n v="1.476"/>
    <n v="3"/>
    <n v="0.8"/>
    <n v="-2.214"/>
    <n v="4.4279999999999999"/>
    <n v="-6.6419999999999995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x v="4"/>
    <n v="78415"/>
    <s v="Central"/>
    <s v="OFF-FA-10000053"/>
    <x v="0"/>
    <x v="11"/>
    <s v="Revere Boxed Rubber Bands by Revere"/>
    <n v="6.048"/>
    <n v="4"/>
    <n v="0.2"/>
    <n v="-1.3608"/>
    <n v="24.192"/>
    <n v="-5.4432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x v="4"/>
    <n v="75220"/>
    <s v="Central"/>
    <s v="OFF-BI-10002012"/>
    <x v="0"/>
    <x v="1"/>
    <s v="Wilson Jones Easy Flow II Sheet Lifters"/>
    <n v="1.08"/>
    <n v="3"/>
    <n v="0.8"/>
    <n v="-1.728"/>
    <n v="3.24"/>
    <n v="-5.1840000000000002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x v="4"/>
    <n v="75150"/>
    <s v="Central"/>
    <s v="FUR-FU-10001940"/>
    <x v="1"/>
    <x v="4"/>
    <s v="Staple-based wall hangings"/>
    <n v="6.3680000000000003"/>
    <n v="2"/>
    <n v="0.6"/>
    <n v="-2.5472000000000001"/>
    <n v="12.736000000000001"/>
    <n v="-5.0944000000000003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x v="4"/>
    <n v="76017"/>
    <s v="Central"/>
    <s v="OFF-ST-10000321"/>
    <x v="0"/>
    <x v="0"/>
    <s v="Akro Stacking Bins"/>
    <n v="12.624000000000001"/>
    <n v="2"/>
    <n v="0.2"/>
    <n v="-2.5247999999999999"/>
    <n v="25.248000000000001"/>
    <n v="-5.0495999999999999"/>
  </r>
  <r>
    <n v="9558"/>
    <s v="CA-2014-103086"/>
    <d v="2014-10-17T00:00:00"/>
    <d v="2014-10-19T00:00:00"/>
    <s v="Second Class"/>
    <s v="EB-14170"/>
    <s v="Evan Bailliet"/>
    <s v="Consumer"/>
    <s v="United States"/>
    <s v="Houston"/>
    <x v="4"/>
    <n v="77095"/>
    <s v="Central"/>
    <s v="FUR-FU-10004586"/>
    <x v="1"/>
    <x v="4"/>
    <s v="G.E. Longer-Life Indoor Recessed Floodlight Bulbs"/>
    <n v="5.3120000000000003"/>
    <n v="2"/>
    <n v="0.6"/>
    <n v="-1.5935999999999999"/>
    <n v="10.624000000000001"/>
    <n v="-3.1871999999999998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x v="4"/>
    <n v="77095"/>
    <s v="Central"/>
    <s v="OFF-BI-10001267"/>
    <x v="0"/>
    <x v="1"/>
    <s v="Universal Recycled Hanging Pressboard Report Binders, Letter Size"/>
    <n v="1.234"/>
    <n v="1"/>
    <n v="0.8"/>
    <n v="-1.9743999999999999"/>
    <n v="1.234"/>
    <n v="-1.97439999999999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x v="4"/>
    <n v="75217"/>
    <s v="Central"/>
    <s v="OFF-BI-10000494"/>
    <x v="0"/>
    <x v="1"/>
    <s v="Acco Economy Flexible Poly Round Ring Binder"/>
    <n v="1.044"/>
    <n v="1"/>
    <n v="0.8"/>
    <n v="-1.827"/>
    <n v="1.044"/>
    <n v="-1.827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x v="4"/>
    <n v="77340"/>
    <s v="Central"/>
    <s v="OFF-BI-10004140"/>
    <x v="0"/>
    <x v="1"/>
    <s v="Avery Non-Stick Binders"/>
    <n v="0.89800000000000002"/>
    <n v="1"/>
    <n v="0.8"/>
    <n v="-1.5714999999999999"/>
    <n v="0.89800000000000002"/>
    <n v="-1.5714999999999999"/>
  </r>
  <r>
    <n v="2107"/>
    <s v="US-2014-152723"/>
    <d v="2014-09-26T00:00:00"/>
    <d v="2014-09-26T00:00:00"/>
    <s v="Same Day"/>
    <s v="HG-14965"/>
    <s v="Henry Goldwyn"/>
    <s v="Corporate"/>
    <s v="United States"/>
    <s v="Mesquite"/>
    <x v="4"/>
    <n v="75150"/>
    <s v="Central"/>
    <s v="OFF-BI-10003460"/>
    <x v="0"/>
    <x v="1"/>
    <s v="Acco 3-Hole Punch"/>
    <n v="0.876"/>
    <n v="1"/>
    <n v="0.8"/>
    <n v="-1.4016"/>
    <n v="0.876"/>
    <n v="-1.4016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x v="4"/>
    <n v="76017"/>
    <s v="Central"/>
    <s v="TEC-AC-10001635"/>
    <x v="2"/>
    <x v="7"/>
    <s v="KeyTronic KT400U2 - Keyboard - Black"/>
    <n v="24.672000000000001"/>
    <n v="3"/>
    <n v="0.2"/>
    <n v="0"/>
    <n v="74.016000000000005"/>
    <n v="0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x v="4"/>
    <n v="77070"/>
    <s v="Central"/>
    <s v="FUR-CH-10002758"/>
    <x v="1"/>
    <x v="5"/>
    <s v="Hon Deluxe Fabric Upholstered Stacking Chairs, Squared Back"/>
    <n v="683.14400000000001"/>
    <n v="4"/>
    <n v="0.3"/>
    <n v="0"/>
    <n v="2732.576"/>
    <n v="0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x v="4"/>
    <n v="79907"/>
    <s v="Central"/>
    <s v="FUR-CH-10001270"/>
    <x v="1"/>
    <x v="5"/>
    <s v="Harbour Creations Steel Folding Chair"/>
    <n v="362.25"/>
    <n v="6"/>
    <n v="0.3"/>
    <n v="0"/>
    <n v="2173.5"/>
    <n v="0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x v="4"/>
    <n v="77036"/>
    <s v="Central"/>
    <s v="OFF-AR-10003183"/>
    <x v="0"/>
    <x v="2"/>
    <s v="Avery Fluorescent Highlighter Four-Color Set"/>
    <n v="2.6720000000000002"/>
    <n v="1"/>
    <n v="0.2"/>
    <n v="0.33400000000000002"/>
    <n v="2.6720000000000002"/>
    <n v="0.33400000000000002"/>
  </r>
  <r>
    <n v="3592"/>
    <s v="CA-2014-154186"/>
    <d v="2014-12-13T00:00:00"/>
    <d v="2014-12-15T00:00:00"/>
    <s v="Second Class"/>
    <s v="RA-19285"/>
    <s v="Ralph Arnett"/>
    <s v="Consumer"/>
    <s v="United States"/>
    <s v="Houston"/>
    <x v="4"/>
    <n v="77070"/>
    <s v="Central"/>
    <s v="OFF-SU-10001574"/>
    <x v="0"/>
    <x v="9"/>
    <s v="Acme Value Line Scissors"/>
    <n v="2.92"/>
    <n v="1"/>
    <n v="0.2"/>
    <n v="0.36499999999999999"/>
    <n v="2.92"/>
    <n v="0.36499999999999999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x v="4"/>
    <n v="75220"/>
    <s v="Central"/>
    <s v="OFF-EN-10001509"/>
    <x v="0"/>
    <x v="12"/>
    <s v="Poly String Tie Envelopes"/>
    <n v="1.6319999999999999"/>
    <n v="1"/>
    <n v="0.2"/>
    <n v="0.55079999999999996"/>
    <n v="1.6319999999999999"/>
    <n v="0.55079999999999996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x v="4"/>
    <n v="77340"/>
    <s v="Central"/>
    <s v="TEC-PH-10000376"/>
    <x v="2"/>
    <x v="8"/>
    <s v="Square Credit Card Reader"/>
    <n v="7.992"/>
    <n v="1"/>
    <n v="0.2"/>
    <n v="0.59940000000000004"/>
    <n v="7.992"/>
    <n v="0.59940000000000004"/>
  </r>
  <r>
    <n v="5101"/>
    <s v="CA-2014-158442"/>
    <d v="2014-03-17T00:00:00"/>
    <d v="2014-03-17T00:00:00"/>
    <s v="Same Day"/>
    <s v="AZ-10750"/>
    <s v="Annie Zypern"/>
    <s v="Consumer"/>
    <s v="United States"/>
    <s v="Dallas"/>
    <x v="4"/>
    <n v="75217"/>
    <s v="Central"/>
    <s v="OFF-AR-10003732"/>
    <x v="0"/>
    <x v="2"/>
    <s v="Newell 333"/>
    <n v="4.4480000000000004"/>
    <n v="2"/>
    <n v="0.2"/>
    <n v="0.33360000000000001"/>
    <n v="8.8960000000000008"/>
    <n v="0.66720000000000002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x v="4"/>
    <n v="76017"/>
    <s v="Central"/>
    <s v="OFF-LA-10001317"/>
    <x v="0"/>
    <x v="3"/>
    <s v="Avery 520"/>
    <n v="2.52"/>
    <n v="1"/>
    <n v="0.2"/>
    <n v="0.88200000000000001"/>
    <n v="2.52"/>
    <n v="0.88200000000000001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x v="4"/>
    <n v="77573"/>
    <s v="Central"/>
    <s v="OFF-FA-10001561"/>
    <x v="0"/>
    <x v="11"/>
    <s v="Stockwell Push Pins"/>
    <n v="3.488"/>
    <n v="2"/>
    <n v="0.2"/>
    <n v="0.56679999999999997"/>
    <n v="6.976"/>
    <n v="1.1335999999999999"/>
  </r>
  <r>
    <n v="9675"/>
    <s v="US-2014-164644"/>
    <d v="2014-07-22T00:00:00"/>
    <d v="2014-07-24T00:00:00"/>
    <s v="Second Class"/>
    <s v="JL-15850"/>
    <s v="John Lucas"/>
    <s v="Consumer"/>
    <s v="United States"/>
    <s v="Houston"/>
    <x v="4"/>
    <n v="77095"/>
    <s v="Central"/>
    <s v="OFF-ST-10003123"/>
    <x v="0"/>
    <x v="0"/>
    <s v="Fellowes Bases and Tops For Staxonsteel/High-Stak Systems"/>
    <n v="26.632000000000001"/>
    <n v="1"/>
    <n v="0.2"/>
    <n v="1.3315999999999999"/>
    <n v="26.632000000000001"/>
    <n v="1.3315999999999999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x v="4"/>
    <n v="75220"/>
    <s v="Central"/>
    <s v="OFF-PA-10001526"/>
    <x v="0"/>
    <x v="10"/>
    <s v="Xerox 1949"/>
    <n v="3.984"/>
    <n v="1"/>
    <n v="0.2"/>
    <n v="1.4441999999999999"/>
    <n v="3.984"/>
    <n v="1.4441999999999999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x v="4"/>
    <n v="77070"/>
    <s v="Central"/>
    <s v="OFF-PA-10001560"/>
    <x v="0"/>
    <x v="10"/>
    <s v="Adams Telephone Message Books, 5 1/4” x 11”"/>
    <n v="4.8319999999999999"/>
    <n v="1"/>
    <n v="0.2"/>
    <n v="1.6308"/>
    <n v="4.8319999999999999"/>
    <n v="1.630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x v="4"/>
    <n v="77095"/>
    <s v="Central"/>
    <s v="OFF-AR-10002221"/>
    <x v="0"/>
    <x v="2"/>
    <s v="12 Colored Short Pencils"/>
    <n v="6.24"/>
    <n v="3"/>
    <n v="0.2"/>
    <n v="0.54600000000000004"/>
    <n v="18.72"/>
    <n v="1.6380000000000001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x v="4"/>
    <n v="77642"/>
    <s v="Central"/>
    <s v="OFF-PA-10000223"/>
    <x v="0"/>
    <x v="10"/>
    <s v="Xerox 2000"/>
    <n v="5.1840000000000002"/>
    <n v="1"/>
    <n v="0.2"/>
    <n v="1.8144"/>
    <n v="5.1840000000000002"/>
    <n v="1.8144"/>
  </r>
  <r>
    <n v="5102"/>
    <s v="CA-2014-158442"/>
    <d v="2014-03-17T00:00:00"/>
    <d v="2014-03-17T00:00:00"/>
    <s v="Same Day"/>
    <s v="AZ-10750"/>
    <s v="Annie Zypern"/>
    <s v="Consumer"/>
    <s v="United States"/>
    <s v="Dallas"/>
    <x v="4"/>
    <n v="75217"/>
    <s v="Central"/>
    <s v="OFF-PA-10002195"/>
    <x v="0"/>
    <x v="10"/>
    <s v="Xerox 1966"/>
    <n v="5.1840000000000002"/>
    <n v="1"/>
    <n v="0.2"/>
    <n v="1.8792"/>
    <n v="5.1840000000000002"/>
    <n v="1.8792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x v="4"/>
    <n v="77095"/>
    <s v="Central"/>
    <s v="OFF-AR-10001868"/>
    <x v="0"/>
    <x v="2"/>
    <s v="Prang Dustless Chalk Sticks"/>
    <n v="2.6880000000000002"/>
    <n v="2"/>
    <n v="0.2"/>
    <n v="1.008"/>
    <n v="5.3760000000000003"/>
    <n v="2.01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x v="4"/>
    <n v="77041"/>
    <s v="Central"/>
    <s v="OFF-EN-10001509"/>
    <x v="0"/>
    <x v="12"/>
    <s v="Poly String Tie Envelopes"/>
    <n v="3.2639999999999998"/>
    <n v="2"/>
    <n v="0.2"/>
    <n v="1.1015999999999999"/>
    <n v="6.5279999999999996"/>
    <n v="2.203199999999999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x v="4"/>
    <n v="78041"/>
    <s v="Central"/>
    <s v="OFF-AR-10004078"/>
    <x v="0"/>
    <x v="2"/>
    <s v="Newell 312"/>
    <n v="9.3439999999999994"/>
    <n v="2"/>
    <n v="0.2"/>
    <n v="1.1679999999999999"/>
    <n v="18.687999999999999"/>
    <n v="2.3359999999999999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x v="4"/>
    <n v="75217"/>
    <s v="Central"/>
    <s v="OFF-FA-10002676"/>
    <x v="0"/>
    <x v="11"/>
    <s v="Colored Push Pins"/>
    <n v="4.3440000000000003"/>
    <n v="3"/>
    <n v="0.2"/>
    <n v="0.86880000000000002"/>
    <n v="13.032"/>
    <n v="2.6063999999999998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x v="4"/>
    <n v="75217"/>
    <s v="Central"/>
    <s v="OFF-LA-10002271"/>
    <x v="0"/>
    <x v="3"/>
    <s v="Smead Alpha-Z Color-Coded Second Alphabetical Labels and Starter Set"/>
    <n v="4.9279999999999999"/>
    <n v="2"/>
    <n v="0.2"/>
    <n v="1.7248000000000001"/>
    <n v="9.8559999999999999"/>
    <n v="3.449600000000000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x v="4"/>
    <n v="76017"/>
    <s v="Central"/>
    <s v="OFF-LA-10000248"/>
    <x v="0"/>
    <x v="3"/>
    <s v="Avery 52"/>
    <n v="5.9039999999999999"/>
    <n v="2"/>
    <n v="0.2"/>
    <n v="1.9925999999999999"/>
    <n v="11.808"/>
    <n v="3.9851999999999999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x v="4"/>
    <n v="78415"/>
    <s v="Central"/>
    <s v="OFF-PA-10004610"/>
    <x v="0"/>
    <x v="10"/>
    <s v="Xerox 1900"/>
    <n v="6.8479999999999999"/>
    <n v="2"/>
    <n v="0.2"/>
    <n v="2.14"/>
    <n v="13.696"/>
    <n v="4.28"/>
  </r>
  <r>
    <n v="7296"/>
    <s v="CA-2014-111899"/>
    <d v="2014-05-04T00:00:00"/>
    <d v="2014-05-05T00:00:00"/>
    <s v="First Class"/>
    <s v="NC-18340"/>
    <s v="Nat Carroll"/>
    <s v="Consumer"/>
    <s v="United States"/>
    <s v="Houston"/>
    <x v="4"/>
    <n v="77036"/>
    <s v="Central"/>
    <s v="OFF-AR-10001725"/>
    <x v="0"/>
    <x v="2"/>
    <s v="Boston Home &amp; Office Model 2000 Electric Pencil Sharpeners"/>
    <n v="37.840000000000003"/>
    <n v="2"/>
    <n v="0.2"/>
    <n v="2.8380000000000001"/>
    <n v="75.680000000000007"/>
    <n v="5.676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x v="4"/>
    <n v="76106"/>
    <s v="Central"/>
    <s v="TEC-PH-10002597"/>
    <x v="2"/>
    <x v="8"/>
    <s v="Xblue XB-1670-86 X16 Small Office Telephone - Titanium"/>
    <n v="100.792"/>
    <n v="1"/>
    <n v="0.2"/>
    <n v="6.2995000000000001"/>
    <n v="100.792"/>
    <n v="6.2995000000000001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x v="4"/>
    <n v="79907"/>
    <s v="Central"/>
    <s v="OFF-LA-10004425"/>
    <x v="0"/>
    <x v="3"/>
    <s v="Staple-on labels"/>
    <n v="6.9359999999999999"/>
    <n v="3"/>
    <n v="0.2"/>
    <n v="2.3409"/>
    <n v="20.808"/>
    <n v="7.0227000000000004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x v="4"/>
    <n v="78666"/>
    <s v="Central"/>
    <s v="OFF-PA-10000289"/>
    <x v="0"/>
    <x v="10"/>
    <s v="Xerox 213"/>
    <n v="10.368"/>
    <n v="2"/>
    <n v="0.2"/>
    <n v="3.6288"/>
    <n v="20.736000000000001"/>
    <n v="7.25760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x v="4"/>
    <n v="79907"/>
    <s v="Central"/>
    <s v="OFF-PA-10000552"/>
    <x v="0"/>
    <x v="10"/>
    <s v="Xerox 200"/>
    <n v="10.368"/>
    <n v="2"/>
    <n v="0.2"/>
    <n v="3.6288"/>
    <n v="20.736000000000001"/>
    <n v="7.257600000000000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x v="4"/>
    <n v="77095"/>
    <s v="Central"/>
    <s v="OFF-PA-10003543"/>
    <x v="0"/>
    <x v="10"/>
    <s v="Xerox 1985"/>
    <n v="10.368"/>
    <n v="2"/>
    <n v="0.2"/>
    <n v="3.6288"/>
    <n v="20.736000000000001"/>
    <n v="7.2576000000000001"/>
  </r>
  <r>
    <n v="3367"/>
    <s v="CA-2014-165379"/>
    <d v="2014-07-09T00:00:00"/>
    <d v="2014-07-15T00:00:00"/>
    <s v="Standard Class"/>
    <s v="BM-11650"/>
    <s v="Brian Moss"/>
    <s v="Corporate"/>
    <s v="United States"/>
    <s v="Dallas"/>
    <x v="4"/>
    <n v="75217"/>
    <s v="Central"/>
    <s v="OFF-PA-10003072"/>
    <x v="0"/>
    <x v="10"/>
    <s v="Eureka Recycled Copy Paper 8 1/2&quot; x 11&quot;, Ream"/>
    <n v="10.368"/>
    <n v="2"/>
    <n v="0.2"/>
    <n v="3.6288"/>
    <n v="20.736000000000001"/>
    <n v="7.2576000000000001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x v="4"/>
    <n v="75104"/>
    <s v="Central"/>
    <s v="OFF-EN-10002600"/>
    <x v="0"/>
    <x v="12"/>
    <s v="Redi-Strip #10 Envelopes, 4 1/8 x 9 1/2"/>
    <n v="7.08"/>
    <n v="3"/>
    <n v="0.2"/>
    <n v="2.4780000000000002"/>
    <n v="21.240000000000002"/>
    <n v="7.4340000000000011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x v="4"/>
    <n v="78521"/>
    <s v="Central"/>
    <s v="OFF-PA-10001804"/>
    <x v="0"/>
    <x v="10"/>
    <s v="Xerox 195"/>
    <n v="10.688000000000001"/>
    <n v="2"/>
    <n v="0.2"/>
    <n v="3.7408000000000001"/>
    <n v="21.376000000000001"/>
    <n v="7.4816000000000003"/>
  </r>
  <r>
    <n v="3510"/>
    <s v="CA-2014-166863"/>
    <d v="2014-06-20T00:00:00"/>
    <d v="2014-06-24T00:00:00"/>
    <s v="Standard Class"/>
    <s v="SC-20020"/>
    <s v="Sam Craven"/>
    <s v="Consumer"/>
    <s v="United States"/>
    <s v="Plano"/>
    <x v="4"/>
    <n v="75023"/>
    <s v="Central"/>
    <s v="OFF-PA-10000587"/>
    <x v="0"/>
    <x v="10"/>
    <s v="Array Parchment Paper, Assorted Colors"/>
    <n v="11.648"/>
    <n v="2"/>
    <n v="0.2"/>
    <n v="4.0768000000000004"/>
    <n v="23.295999999999999"/>
    <n v="8.1536000000000008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x v="4"/>
    <n v="78207"/>
    <s v="Central"/>
    <s v="OFF-AR-10004441"/>
    <x v="0"/>
    <x v="2"/>
    <s v="BIC Brite Liner Highlighters"/>
    <n v="9.9359999999999999"/>
    <n v="3"/>
    <n v="0.2"/>
    <n v="2.7324000000000002"/>
    <n v="29.808"/>
    <n v="8.1972000000000005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x v="4"/>
    <n v="78415"/>
    <s v="Central"/>
    <s v="OFF-AR-10000940"/>
    <x v="0"/>
    <x v="2"/>
    <s v="Newell 343"/>
    <n v="16.463999999999999"/>
    <n v="7"/>
    <n v="0.2"/>
    <n v="1.4406000000000001"/>
    <n v="115.24799999999999"/>
    <n v="10.0842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x v="4"/>
    <n v="77036"/>
    <s v="Central"/>
    <s v="OFF-AR-10003179"/>
    <x v="0"/>
    <x v="2"/>
    <s v="Dixon Ticonderoga Core-Lock Colored Pencils"/>
    <n v="21.864000000000001"/>
    <n v="3"/>
    <n v="0.2"/>
    <n v="3.5529000000000002"/>
    <n v="65.591999999999999"/>
    <n v="10.6587"/>
  </r>
  <r>
    <n v="7297"/>
    <s v="CA-2014-111899"/>
    <d v="2014-05-04T00:00:00"/>
    <d v="2014-05-05T00:00:00"/>
    <s v="First Class"/>
    <s v="NC-18340"/>
    <s v="Nat Carroll"/>
    <s v="Consumer"/>
    <s v="United States"/>
    <s v="Houston"/>
    <x v="4"/>
    <n v="77036"/>
    <s v="Central"/>
    <s v="OFF-FA-10000840"/>
    <x v="0"/>
    <x v="11"/>
    <s v="OIC Thumb-Tacks"/>
    <n v="5.4720000000000004"/>
    <n v="6"/>
    <n v="0.2"/>
    <n v="1.8468"/>
    <n v="32.832000000000001"/>
    <n v="11.0808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x v="4"/>
    <n v="77095"/>
    <s v="Central"/>
    <s v="OFF-PA-10000174"/>
    <x v="0"/>
    <x v="10"/>
    <s v="Message Book, Wirebound, Four 5 1/2&quot; X 4&quot; Forms/Pg., 200 Dupl. Sets/Book"/>
    <n v="16.448"/>
    <n v="2"/>
    <n v="0.2"/>
    <n v="5.5511999999999997"/>
    <n v="32.896000000000001"/>
    <n v="11.102399999999999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x v="4"/>
    <n v="75150"/>
    <s v="Central"/>
    <s v="TEC-AC-10003709"/>
    <x v="2"/>
    <x v="7"/>
    <s v="Maxell 4.7GB DVD-R 5/Pack"/>
    <n v="5.5439999999999996"/>
    <n v="7"/>
    <n v="0.2"/>
    <n v="1.6632"/>
    <n v="38.808"/>
    <n v="11.6424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x v="4"/>
    <n v="77041"/>
    <s v="Central"/>
    <s v="OFF-ST-10000777"/>
    <x v="0"/>
    <x v="0"/>
    <s v="Companion Letter/Legal File, Black"/>
    <n v="60.415999999999997"/>
    <n v="2"/>
    <n v="0.2"/>
    <n v="6.0415999999999999"/>
    <n v="120.83199999999999"/>
    <n v="12.0832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x v="4"/>
    <n v="77340"/>
    <s v="Central"/>
    <s v="OFF-AR-10001953"/>
    <x v="0"/>
    <x v="2"/>
    <s v="Boston 1645 Deluxe Heavier-Duty Electric Pencil Sharpener"/>
    <n v="70.367999999999995"/>
    <n v="2"/>
    <n v="0.2"/>
    <n v="6.1571999999999996"/>
    <n v="140.73599999999999"/>
    <n v="12.314399999999999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x v="4"/>
    <n v="77036"/>
    <s v="Central"/>
    <s v="OFF-PA-10002259"/>
    <x v="0"/>
    <x v="10"/>
    <s v="Geographics Note Cards, Blank, White, 8 1/2&quot; x 11&quot;"/>
    <n v="17.904"/>
    <n v="2"/>
    <n v="0.2"/>
    <n v="6.2664"/>
    <n v="35.808"/>
    <n v="12.5328"/>
  </r>
  <r>
    <n v="3368"/>
    <s v="CA-2014-165379"/>
    <d v="2014-07-09T00:00:00"/>
    <d v="2014-07-15T00:00:00"/>
    <s v="Standard Class"/>
    <s v="BM-11650"/>
    <s v="Brian Moss"/>
    <s v="Corporate"/>
    <s v="United States"/>
    <s v="Dallas"/>
    <x v="4"/>
    <n v="75217"/>
    <s v="Central"/>
    <s v="OFF-PA-10002245"/>
    <x v="0"/>
    <x v="10"/>
    <s v="Xerox 1895"/>
    <n v="14.352"/>
    <n v="3"/>
    <n v="0.2"/>
    <n v="4.4850000000000003"/>
    <n v="43.055999999999997"/>
    <n v="13.455000000000002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x v="4"/>
    <n v="78041"/>
    <s v="Central"/>
    <s v="OFF-EN-10004955"/>
    <x v="0"/>
    <x v="12"/>
    <s v="Fashion Color Clasp Envelopes"/>
    <n v="12.984"/>
    <n v="3"/>
    <n v="0.2"/>
    <n v="4.7066999999999997"/>
    <n v="38.951999999999998"/>
    <n v="14.12009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x v="4"/>
    <n v="76106"/>
    <s v="Central"/>
    <s v="TEC-AC-10001465"/>
    <x v="2"/>
    <x v="7"/>
    <s v="SanDisk Cruzer 64 GB USB Flash Drive"/>
    <n v="58.112000000000002"/>
    <n v="2"/>
    <n v="0.2"/>
    <n v="7.2640000000000002"/>
    <n v="116.224"/>
    <n v="14.528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x v="4"/>
    <n v="77095"/>
    <s v="Central"/>
    <s v="TEC-AC-10001013"/>
    <x v="2"/>
    <x v="7"/>
    <s v="Logitech ClearChat Comfort/USB Headset H390"/>
    <n v="46.863999999999997"/>
    <n v="2"/>
    <n v="0.2"/>
    <n v="7.6154000000000002"/>
    <n v="93.727999999999994"/>
    <n v="15.2308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x v="4"/>
    <n v="76017"/>
    <s v="Central"/>
    <s v="OFF-PA-10000955"/>
    <x v="0"/>
    <x v="10"/>
    <s v="Southworth 25% Cotton Granite Paper &amp; Envelopes"/>
    <n v="15.696"/>
    <n v="3"/>
    <n v="0.2"/>
    <n v="5.1012000000000004"/>
    <n v="47.088000000000001"/>
    <n v="15.303600000000001"/>
  </r>
  <r>
    <n v="5103"/>
    <s v="CA-2014-158442"/>
    <d v="2014-03-17T00:00:00"/>
    <d v="2014-03-17T00:00:00"/>
    <s v="Same Day"/>
    <s v="AZ-10750"/>
    <s v="Annie Zypern"/>
    <s v="Consumer"/>
    <s v="United States"/>
    <s v="Dallas"/>
    <x v="4"/>
    <n v="75217"/>
    <s v="Central"/>
    <s v="OFF-PA-10002365"/>
    <x v="0"/>
    <x v="10"/>
    <s v="Xerox 1967"/>
    <n v="15.552"/>
    <n v="3"/>
    <n v="0.2"/>
    <n v="5.4432"/>
    <n v="46.655999999999999"/>
    <n v="16.329599999999999"/>
  </r>
  <r>
    <n v="2045"/>
    <s v="CA-2014-129168"/>
    <d v="2014-08-17T00:00:00"/>
    <d v="2014-08-23T00:00:00"/>
    <s v="Standard Class"/>
    <s v="KB-16585"/>
    <s v="Ken Black"/>
    <s v="Corporate"/>
    <s v="United States"/>
    <s v="Houston"/>
    <x v="4"/>
    <n v="77095"/>
    <s v="Central"/>
    <s v="OFF-PA-10001639"/>
    <x v="0"/>
    <x v="10"/>
    <s v="Xerox 203"/>
    <n v="15.552"/>
    <n v="3"/>
    <n v="0.2"/>
    <n v="5.4432"/>
    <n v="46.655999999999999"/>
    <n v="16.329599999999999"/>
  </r>
  <r>
    <n v="3509"/>
    <s v="CA-2014-166863"/>
    <d v="2014-06-20T00:00:00"/>
    <d v="2014-06-24T00:00:00"/>
    <s v="Standard Class"/>
    <s v="SC-20020"/>
    <s v="Sam Craven"/>
    <s v="Consumer"/>
    <s v="United States"/>
    <s v="Plano"/>
    <x v="4"/>
    <n v="75023"/>
    <s v="Central"/>
    <s v="OFF-PA-10001166"/>
    <x v="0"/>
    <x v="10"/>
    <s v="Xerox 2"/>
    <n v="15.552"/>
    <n v="3"/>
    <n v="0.2"/>
    <n v="5.4432"/>
    <n v="46.655999999999999"/>
    <n v="16.3295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x v="4"/>
    <n v="77573"/>
    <s v="Central"/>
    <s v="OFF-PA-10001804"/>
    <x v="0"/>
    <x v="10"/>
    <s v="Xerox 195"/>
    <n v="16.032"/>
    <n v="3"/>
    <n v="0.2"/>
    <n v="5.6112000000000002"/>
    <n v="48.096000000000004"/>
    <n v="16.833600000000001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x v="4"/>
    <n v="77036"/>
    <s v="Central"/>
    <s v="OFF-LA-10003923"/>
    <x v="0"/>
    <x v="3"/>
    <s v="Alphabetical Labels for Top Tab Filing"/>
    <n v="23.68"/>
    <n v="2"/>
    <n v="0.2"/>
    <n v="8.8800000000000008"/>
    <n v="47.36"/>
    <n v="17.760000000000002"/>
  </r>
  <r>
    <n v="5467"/>
    <s v="CA-2014-107706"/>
    <d v="2014-02-14T00:00:00"/>
    <d v="2014-02-19T00:00:00"/>
    <s v="Second Class"/>
    <s v="ST-20530"/>
    <s v="Shui Tom"/>
    <s v="Consumer"/>
    <s v="United States"/>
    <s v="Houston"/>
    <x v="4"/>
    <n v="77095"/>
    <s v="Central"/>
    <s v="OFF-PA-10000466"/>
    <x v="0"/>
    <x v="10"/>
    <s v="Memo Book, 100 Message Capacity, 5 3/8” x 11”"/>
    <n v="16.175999999999998"/>
    <n v="3"/>
    <n v="0.2"/>
    <n v="6.0659999999999998"/>
    <n v="48.527999999999992"/>
    <n v="18.198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x v="4"/>
    <n v="78207"/>
    <s v="Central"/>
    <s v="OFF-ST-10001328"/>
    <x v="0"/>
    <x v="0"/>
    <s v="Personal Filing Tote with Lid, Black/Gray"/>
    <n v="49.631999999999998"/>
    <n v="4"/>
    <n v="0.2"/>
    <n v="4.9631999999999996"/>
    <n v="198.52799999999999"/>
    <n v="19.852799999999998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x v="4"/>
    <n v="77095"/>
    <s v="Central"/>
    <s v="OFF-AR-10003582"/>
    <x v="0"/>
    <x v="2"/>
    <s v="Boston Electric Pencil Sharpener, Model 1818, Charcoal Black"/>
    <n v="67.56"/>
    <n v="3"/>
    <n v="0.2"/>
    <n v="6.7560000000000002"/>
    <n v="202.68"/>
    <n v="20.268000000000001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x v="4"/>
    <n v="77340"/>
    <s v="Central"/>
    <s v="TEC-AC-10000303"/>
    <x v="2"/>
    <x v="7"/>
    <s v="Logitech M510 Wireless Mouse"/>
    <n v="63.984000000000002"/>
    <n v="2"/>
    <n v="0.2"/>
    <n v="10.397399999999999"/>
    <n v="127.968"/>
    <n v="20.794799999999999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x v="4"/>
    <n v="75061"/>
    <s v="Central"/>
    <s v="TEC-PH-10002923"/>
    <x v="2"/>
    <x v="8"/>
    <s v="Logitech B530 USB Headset - headset - Full size, Binaural"/>
    <n v="88.775999999999996"/>
    <n v="3"/>
    <n v="0.2"/>
    <n v="7.7679"/>
    <n v="266.32799999999997"/>
    <n v="23.303699999999999"/>
  </r>
  <r>
    <n v="6938"/>
    <s v="CA-2014-126963"/>
    <d v="2014-06-15T00:00:00"/>
    <d v="2014-06-15T00:00:00"/>
    <s v="Same Day"/>
    <s v="PS-18760"/>
    <s v="Pamela Stobb"/>
    <s v="Consumer"/>
    <s v="United States"/>
    <s v="El Paso"/>
    <x v="4"/>
    <n v="79907"/>
    <s v="Central"/>
    <s v="OFF-PA-10001952"/>
    <x v="0"/>
    <x v="10"/>
    <s v="Xerox 1902"/>
    <n v="36.543999999999997"/>
    <n v="2"/>
    <n v="0.2"/>
    <n v="11.876799999999999"/>
    <n v="73.087999999999994"/>
    <n v="23.753599999999999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x v="4"/>
    <n v="77070"/>
    <s v="Central"/>
    <s v="OFF-SU-10004115"/>
    <x v="0"/>
    <x v="9"/>
    <s v="Acme Stainless Steel Office Snips"/>
    <n v="40.712000000000003"/>
    <n v="7"/>
    <n v="0.2"/>
    <n v="3.5623"/>
    <n v="284.98400000000004"/>
    <n v="24.936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x v="4"/>
    <n v="77036"/>
    <s v="Central"/>
    <s v="OFF-ST-10003692"/>
    <x v="0"/>
    <x v="0"/>
    <s v="Recycled Steel Personal File for Hanging File Folders"/>
    <n v="137.352"/>
    <n v="3"/>
    <n v="0.2"/>
    <n v="8.5845000000000002"/>
    <n v="412.05600000000004"/>
    <n v="25.753500000000003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x v="4"/>
    <n v="78207"/>
    <s v="Central"/>
    <s v="TEC-PH-10003931"/>
    <x v="2"/>
    <x v="8"/>
    <s v="JBL Micro Wireless Portable Bluetooth Speaker"/>
    <n v="143.976"/>
    <n v="3"/>
    <n v="0.2"/>
    <n v="8.9984999999999999"/>
    <n v="431.928"/>
    <n v="26.9955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x v="4"/>
    <n v="77573"/>
    <s v="Central"/>
    <s v="OFF-AR-10003158"/>
    <x v="0"/>
    <x v="2"/>
    <s v="Fluorescent Highlighters by Dixon"/>
    <n v="22.288"/>
    <n v="7"/>
    <n v="0.2"/>
    <n v="3.9003999999999999"/>
    <n v="156.01599999999999"/>
    <n v="27.302799999999998"/>
  </r>
  <r>
    <n v="5077"/>
    <s v="CA-2014-134572"/>
    <d v="2014-04-20T00:00:00"/>
    <d v="2014-04-22T00:00:00"/>
    <s v="Second Class"/>
    <s v="SV-20365"/>
    <s v="Seth Vernon"/>
    <s v="Consumer"/>
    <s v="United States"/>
    <s v="Houston"/>
    <x v="4"/>
    <n v="77070"/>
    <s v="Central"/>
    <s v="OFF-ST-10004634"/>
    <x v="0"/>
    <x v="0"/>
    <s v="Personal Folder Holder, Ebony"/>
    <n v="44.84"/>
    <n v="5"/>
    <n v="0.2"/>
    <n v="5.6050000000000004"/>
    <n v="224.20000000000002"/>
    <n v="28.025000000000002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x v="4"/>
    <n v="78041"/>
    <s v="Central"/>
    <s v="TEC-AC-10003628"/>
    <x v="2"/>
    <x v="7"/>
    <s v="Logitech 910-002974 M325 Wireless Mouse for Web Scrolling"/>
    <n v="47.984000000000002"/>
    <n v="2"/>
    <n v="0.2"/>
    <n v="14.395200000000001"/>
    <n v="95.968000000000004"/>
    <n v="28.790400000000002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x v="4"/>
    <n v="77506"/>
    <s v="Central"/>
    <s v="OFF-PA-10004609"/>
    <x v="0"/>
    <x v="10"/>
    <s v="Xerox 221"/>
    <n v="20.736000000000001"/>
    <n v="4"/>
    <n v="0.2"/>
    <n v="7.2576000000000001"/>
    <n v="82.944000000000003"/>
    <n v="29.0304"/>
  </r>
  <r>
    <n v="594"/>
    <s v="CA-2014-135405"/>
    <d v="2014-01-09T00:00:00"/>
    <d v="2014-01-13T00:00:00"/>
    <s v="Standard Class"/>
    <s v="MS-17830"/>
    <s v="Melanie Seite"/>
    <s v="Consumer"/>
    <s v="United States"/>
    <s v="Laredo"/>
    <x v="4"/>
    <n v="78041"/>
    <s v="Central"/>
    <s v="TEC-AC-10001266"/>
    <x v="2"/>
    <x v="7"/>
    <s v="Memorex Micro Travel Drive 8 GB"/>
    <n v="31.2"/>
    <n v="3"/>
    <n v="0.2"/>
    <n v="9.75"/>
    <n v="93.6"/>
    <n v="29.25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x v="4"/>
    <n v="77095"/>
    <s v="Central"/>
    <s v="TEC-PH-10003505"/>
    <x v="2"/>
    <x v="8"/>
    <s v="Geemarc AmpliPOWER60"/>
    <n v="148.47999999999999"/>
    <n v="2"/>
    <n v="0.2"/>
    <n v="16.704000000000001"/>
    <n v="296.95999999999998"/>
    <n v="33.408000000000001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x v="4"/>
    <n v="79907"/>
    <s v="Central"/>
    <s v="OFF-EN-10004773"/>
    <x v="0"/>
    <x v="12"/>
    <s v="Staple envelope"/>
    <n v="49.567999999999998"/>
    <n v="2"/>
    <n v="0.2"/>
    <n v="17.968399999999999"/>
    <n v="99.135999999999996"/>
    <n v="35.936799999999998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x v="4"/>
    <n v="78041"/>
    <s v="Central"/>
    <s v="TEC-PH-10002468"/>
    <x v="2"/>
    <x v="8"/>
    <s v="Plantronics CS 50-USB - headset - Convertible, Monaural"/>
    <n v="217.584"/>
    <n v="2"/>
    <n v="0.2"/>
    <n v="19.038599999999999"/>
    <n v="435.16800000000001"/>
    <n v="38.077199999999998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x v="4"/>
    <n v="77095"/>
    <s v="Central"/>
    <s v="OFF-PA-10003724"/>
    <x v="0"/>
    <x v="10"/>
    <s v="Wirebound Message Book, 4 per Page"/>
    <n v="21.72"/>
    <n v="5"/>
    <n v="0.2"/>
    <n v="7.8734999999999999"/>
    <n v="108.6"/>
    <n v="39.3675"/>
  </r>
  <r>
    <n v="3506"/>
    <s v="CA-2014-166863"/>
    <d v="2014-06-20T00:00:00"/>
    <d v="2014-06-24T00:00:00"/>
    <s v="Standard Class"/>
    <s v="SC-20020"/>
    <s v="Sam Craven"/>
    <s v="Consumer"/>
    <s v="United States"/>
    <s v="Plano"/>
    <x v="4"/>
    <n v="75023"/>
    <s v="Central"/>
    <s v="TEC-PH-10000369"/>
    <x v="2"/>
    <x v="8"/>
    <s v="HTC One Mini"/>
    <n v="201.584"/>
    <n v="2"/>
    <n v="0.2"/>
    <n v="20.1584"/>
    <n v="403.16800000000001"/>
    <n v="40.3168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x v="4"/>
    <n v="78207"/>
    <s v="Central"/>
    <s v="OFF-AR-10002656"/>
    <x v="0"/>
    <x v="2"/>
    <s v="Sanford Liquid Accent Highlighters"/>
    <n v="32.064"/>
    <n v="6"/>
    <n v="0.2"/>
    <n v="6.8136000000000001"/>
    <n v="192.38400000000001"/>
    <n v="40.881599999999999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x v="4"/>
    <n v="77095"/>
    <s v="Central"/>
    <s v="OFF-FA-10002815"/>
    <x v="0"/>
    <x v="11"/>
    <s v="Staples"/>
    <n v="21.312000000000001"/>
    <n v="6"/>
    <n v="0.2"/>
    <n v="7.1928000000000001"/>
    <n v="127.87200000000001"/>
    <n v="43.156800000000004"/>
  </r>
  <r>
    <n v="5261"/>
    <s v="CA-2014-105165"/>
    <d v="2014-09-07T00:00:00"/>
    <d v="2014-09-10T00:00:00"/>
    <s v="First Class"/>
    <s v="SZ-20035"/>
    <s v="Sam Zeldin"/>
    <s v="Home Office"/>
    <s v="United States"/>
    <s v="Houston"/>
    <x v="4"/>
    <n v="77036"/>
    <s v="Central"/>
    <s v="TEC-PH-10000675"/>
    <x v="2"/>
    <x v="8"/>
    <s v="Panasonic KX TS3282B Corded phone"/>
    <n v="196.77600000000001"/>
    <n v="3"/>
    <n v="0.2"/>
    <n v="14.7582"/>
    <n v="590.32799999999997"/>
    <n v="44.2746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x v="4"/>
    <n v="77095"/>
    <s v="Central"/>
    <s v="TEC-PH-10004959"/>
    <x v="2"/>
    <x v="8"/>
    <s v="Classic Ivory Antique Telephone ZL1810"/>
    <n v="241.17599999999999"/>
    <n v="3"/>
    <n v="0.2"/>
    <n v="15.073499999999999"/>
    <n v="723.52800000000002"/>
    <n v="45.220500000000001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x v="4"/>
    <n v="77095"/>
    <s v="Central"/>
    <s v="OFF-PA-10002005"/>
    <x v="0"/>
    <x v="10"/>
    <s v="Xerox 225"/>
    <n v="25.92"/>
    <n v="5"/>
    <n v="0.2"/>
    <n v="9.0719999999999992"/>
    <n v="129.60000000000002"/>
    <n v="45.36"/>
  </r>
  <r>
    <n v="8827"/>
    <s v="US-2014-157847"/>
    <d v="2014-04-02T00:00:00"/>
    <d v="2014-04-06T00:00:00"/>
    <s v="Second Class"/>
    <s v="SC-20020"/>
    <s v="Sam Craven"/>
    <s v="Consumer"/>
    <s v="United States"/>
    <s v="Houston"/>
    <x v="4"/>
    <n v="77095"/>
    <s v="Central"/>
    <s v="OFF-PA-10002986"/>
    <x v="0"/>
    <x v="10"/>
    <s v="Xerox 1898"/>
    <n v="26.72"/>
    <n v="5"/>
    <n v="0.2"/>
    <n v="9.3520000000000003"/>
    <n v="133.6"/>
    <n v="46.760000000000005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x v="4"/>
    <n v="75007"/>
    <s v="Central"/>
    <s v="TEC-AC-10002567"/>
    <x v="2"/>
    <x v="7"/>
    <s v="Logitech G602 Wireless Gaming Mouse"/>
    <n v="127.98399999999999"/>
    <n v="2"/>
    <n v="0.2"/>
    <n v="25.596800000000002"/>
    <n v="255.96799999999999"/>
    <n v="51.193600000000004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x v="4"/>
    <n v="78521"/>
    <s v="Central"/>
    <s v="OFF-ST-10000036"/>
    <x v="0"/>
    <x v="0"/>
    <s v="Recycled Data-Pak for Archival Bound Computer Printouts, 12-1/2 x 12-1/2 x 16"/>
    <n v="237.096"/>
    <n v="3"/>
    <n v="0.2"/>
    <n v="20.745899999999999"/>
    <n v="711.28800000000001"/>
    <n v="62.237699999999997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x v="4"/>
    <n v="77036"/>
    <s v="Central"/>
    <s v="TEC-AC-10003832"/>
    <x v="2"/>
    <x v="7"/>
    <s v="Imation 16GB Mini TravelDrive USB 2.0 Flash Drive"/>
    <n v="79.512"/>
    <n v="3"/>
    <n v="0.2"/>
    <n v="20.8719"/>
    <n v="238.536"/>
    <n v="62.615700000000004"/>
  </r>
  <r>
    <n v="3195"/>
    <s v="CA-2014-165428"/>
    <d v="2014-09-01T00:00:00"/>
    <d v="2014-09-04T00:00:00"/>
    <s v="First Class"/>
    <s v="JL-15130"/>
    <s v="Jack Lebron"/>
    <s v="Consumer"/>
    <s v="United States"/>
    <s v="Houston"/>
    <x v="4"/>
    <n v="77036"/>
    <s v="Central"/>
    <s v="OFF-PA-10004100"/>
    <x v="0"/>
    <x v="10"/>
    <s v="Xerox 216"/>
    <n v="31.103999999999999"/>
    <n v="6"/>
    <n v="0.2"/>
    <n v="10.8864"/>
    <n v="186.624"/>
    <n v="65.318399999999997"/>
  </r>
  <r>
    <n v="8828"/>
    <s v="US-2014-157847"/>
    <d v="2014-04-02T00:00:00"/>
    <d v="2014-04-06T00:00:00"/>
    <s v="Second Class"/>
    <s v="SC-20020"/>
    <s v="Sam Craven"/>
    <s v="Consumer"/>
    <s v="United States"/>
    <s v="Houston"/>
    <x v="4"/>
    <n v="77095"/>
    <s v="Central"/>
    <s v="OFF-PA-10001593"/>
    <x v="0"/>
    <x v="10"/>
    <s v="Xerox 1947"/>
    <n v="33.488"/>
    <n v="7"/>
    <n v="0.2"/>
    <n v="10.465"/>
    <n v="234.416"/>
    <n v="73.254999999999995"/>
  </r>
  <r>
    <n v="3187"/>
    <s v="CA-2014-123498"/>
    <d v="2014-11-07T00:00:00"/>
    <d v="2014-11-09T00:00:00"/>
    <s v="First Class"/>
    <s v="TC-20980"/>
    <s v="Tamara Chand"/>
    <s v="Corporate"/>
    <s v="United States"/>
    <s v="Houston"/>
    <x v="4"/>
    <n v="77041"/>
    <s v="Central"/>
    <s v="OFF-EN-10004773"/>
    <x v="0"/>
    <x v="12"/>
    <s v="Staple envelope"/>
    <n v="74.352000000000004"/>
    <n v="3"/>
    <n v="0.2"/>
    <n v="26.9526"/>
    <n v="223.05600000000001"/>
    <n v="80.857799999999997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x v="4"/>
    <n v="75220"/>
    <s v="Central"/>
    <s v="TEC-PH-10004922"/>
    <x v="2"/>
    <x v="8"/>
    <s v="RCA Visys Integrated PBX 8-Line Router"/>
    <n v="267.95999999999998"/>
    <n v="5"/>
    <n v="0.2"/>
    <n v="16.747499999999999"/>
    <n v="1339.8"/>
    <n v="83.737499999999997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x v="4"/>
    <n v="77590"/>
    <s v="Central"/>
    <s v="FUR-TA-10001307"/>
    <x v="1"/>
    <x v="13"/>
    <s v="SAFCO PlanMaster Heigh-Adjustable Drafting Table Base, 43w x 30d x 30-37h, Black"/>
    <n v="489.23"/>
    <n v="2"/>
    <n v="0.3"/>
    <n v="41.933999999999997"/>
    <n v="978.46"/>
    <n v="83.867999999999995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x v="4"/>
    <n v="77041"/>
    <s v="Central"/>
    <s v="OFF-PA-10003270"/>
    <x v="0"/>
    <x v="10"/>
    <s v="Xerox 1954"/>
    <n v="33.792000000000002"/>
    <n v="8"/>
    <n v="0.2"/>
    <n v="10.56"/>
    <n v="270.33600000000001"/>
    <n v="84.48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x v="4"/>
    <n v="77095"/>
    <s v="Central"/>
    <s v="TEC-AC-10000474"/>
    <x v="2"/>
    <x v="7"/>
    <s v="Kensington Expert Mouse Optical USB Trackball for PC or Mac"/>
    <n v="227.976"/>
    <n v="3"/>
    <n v="0.2"/>
    <n v="28.497"/>
    <n v="683.928"/>
    <n v="85.491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x v="4"/>
    <n v="78041"/>
    <s v="Central"/>
    <s v="TEC-PH-10000576"/>
    <x v="2"/>
    <x v="8"/>
    <s v="AT&amp;T 1080 Corded phone"/>
    <n v="328.77600000000001"/>
    <n v="3"/>
    <n v="0.2"/>
    <n v="28.767900000000001"/>
    <n v="986.32799999999997"/>
    <n v="86.303700000000006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x v="4"/>
    <n v="77340"/>
    <s v="Central"/>
    <s v="OFF-PA-10000029"/>
    <x v="0"/>
    <x v="10"/>
    <s v="Xerox 224"/>
    <n v="36.287999999999997"/>
    <n v="7"/>
    <n v="0.2"/>
    <n v="12.700799999999999"/>
    <n v="254.01599999999996"/>
    <n v="88.905599999999993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x v="4"/>
    <n v="77036"/>
    <s v="Central"/>
    <s v="OFF-PA-10004100"/>
    <x v="0"/>
    <x v="10"/>
    <s v="Xerox 216"/>
    <n v="36.287999999999997"/>
    <n v="7"/>
    <n v="0.2"/>
    <n v="12.700799999999999"/>
    <n v="254.01599999999996"/>
    <n v="88.905599999999993"/>
  </r>
  <r>
    <n v="3827"/>
    <s v="CA-2014-132801"/>
    <d v="2014-10-07T00:00:00"/>
    <d v="2014-10-12T00:00:00"/>
    <s v="Standard Class"/>
    <s v="JG-15805"/>
    <s v="John Grady"/>
    <s v="Corporate"/>
    <s v="United States"/>
    <s v="Dallas"/>
    <x v="4"/>
    <n v="75217"/>
    <s v="Central"/>
    <s v="OFF-ST-10001228"/>
    <x v="0"/>
    <x v="0"/>
    <s v="Fellowes Personal Hanging Folder Files, Navy"/>
    <n v="107.44"/>
    <n v="10"/>
    <n v="0.2"/>
    <n v="10.744"/>
    <n v="1074.4000000000001"/>
    <n v="107.44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x v="4"/>
    <n v="75217"/>
    <s v="Central"/>
    <s v="OFF-ST-10003306"/>
    <x v="0"/>
    <x v="0"/>
    <s v="Letter Size Cart"/>
    <n v="342.86399999999998"/>
    <n v="3"/>
    <n v="0.2"/>
    <n v="38.572200000000002"/>
    <n v="1028.5919999999999"/>
    <n v="115.7166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x v="4"/>
    <n v="77070"/>
    <s v="Central"/>
    <s v="OFF-EN-10003134"/>
    <x v="0"/>
    <x v="12"/>
    <s v="Staple envelope"/>
    <n v="56.064"/>
    <n v="6"/>
    <n v="0.2"/>
    <n v="21.024000000000001"/>
    <n v="336.38400000000001"/>
    <n v="126.144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x v="4"/>
    <n v="75217"/>
    <s v="Central"/>
    <s v="OFF-EN-10003567"/>
    <x v="0"/>
    <x v="12"/>
    <s v="Inter-Office Recycled Envelopes, Brown Kraft, Button-String,10&quot; x 13&quot; , 100/Box"/>
    <n v="87.92"/>
    <n v="5"/>
    <n v="0.2"/>
    <n v="29.672999999999998"/>
    <n v="439.6"/>
    <n v="148.36499999999998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x v="4"/>
    <n v="77095"/>
    <s v="Central"/>
    <s v="OFF-EN-10000056"/>
    <x v="0"/>
    <x v="12"/>
    <s v="Cameo Buff Policy Envelopes"/>
    <n v="149.352"/>
    <n v="3"/>
    <n v="0.2"/>
    <n v="50.406300000000002"/>
    <n v="448.05600000000004"/>
    <n v="151.21890000000002"/>
  </r>
  <r>
    <n v="5801"/>
    <s v="CA-2014-123225"/>
    <d v="2014-07-11T00:00:00"/>
    <d v="2014-07-14T00:00:00"/>
    <s v="First Class"/>
    <s v="MN-17935"/>
    <s v="Michael Nguyen"/>
    <s v="Consumer"/>
    <s v="United States"/>
    <s v="El Paso"/>
    <x v="4"/>
    <n v="79907"/>
    <s v="Central"/>
    <s v="TEC-PH-10000895"/>
    <x v="2"/>
    <x v="8"/>
    <s v="Polycom VVX 310 VoIP phone"/>
    <n v="575.96799999999996"/>
    <n v="4"/>
    <n v="0.2"/>
    <n v="43.197600000000001"/>
    <n v="2303.8719999999998"/>
    <n v="172.79040000000001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x v="4"/>
    <n v="77070"/>
    <s v="Central"/>
    <s v="OFF-LA-10001074"/>
    <x v="0"/>
    <x v="3"/>
    <s v="Round Specialty Laser Printer Labels"/>
    <n v="100.24"/>
    <n v="10"/>
    <n v="0.2"/>
    <n v="33.831000000000003"/>
    <n v="1002.4"/>
    <n v="338.31000000000006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x v="4"/>
    <n v="77036"/>
    <s v="Central"/>
    <s v="OFF-PA-10000482"/>
    <x v="0"/>
    <x v="10"/>
    <s v="Snap-A-Way Black Print Carbonless Ruled Speed Letter, Triplicate"/>
    <n v="182.11199999999999"/>
    <n v="6"/>
    <n v="0.2"/>
    <n v="61.462800000000001"/>
    <n v="1092.672"/>
    <n v="368.77679999999998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x v="4"/>
    <n v="77705"/>
    <s v="Central"/>
    <s v="TEC-AC-10004171"/>
    <x v="2"/>
    <x v="7"/>
    <s v="Razer Kraken 7.1 Surround Sound Over Ear USB Gaming Headset"/>
    <n v="319.96800000000002"/>
    <n v="4"/>
    <n v="0.2"/>
    <n v="95.990399999999994"/>
    <n v="1279.8720000000001"/>
    <n v="383.96159999999998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x v="4"/>
    <n v="77340"/>
    <s v="Central"/>
    <s v="TEC-PH-10001128"/>
    <x v="2"/>
    <x v="8"/>
    <s v="Motorola Droid Maxx"/>
    <n v="719.952"/>
    <n v="6"/>
    <n v="0.2"/>
    <n v="71.995199999999997"/>
    <n v="4319.7119999999995"/>
    <n v="431.97119999999995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x v="4"/>
    <n v="77340"/>
    <s v="Central"/>
    <s v="TEC-PH-10004667"/>
    <x v="2"/>
    <x v="8"/>
    <s v="Cisco 8x8 Inc. 6753i IP Business Phone System"/>
    <n v="755.94399999999996"/>
    <n v="7"/>
    <n v="0.2"/>
    <n v="66.145099999999999"/>
    <n v="5291.6080000000002"/>
    <n v="463.0156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x v="4"/>
    <n v="78521"/>
    <s v="Central"/>
    <s v="OFF-EN-10002230"/>
    <x v="0"/>
    <x v="12"/>
    <s v="Airmail Envelopes"/>
    <n v="335.72"/>
    <n v="5"/>
    <n v="0.2"/>
    <n v="113.30549999999999"/>
    <n v="1678.6000000000001"/>
    <n v="566.52749999999992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x v="4"/>
    <n v="78521"/>
    <s v="Central"/>
    <s v="TEC-PH-10001819"/>
    <x v="2"/>
    <x v="8"/>
    <s v="Innergie mMini Combo Duo USB Travel Charging Kit"/>
    <n v="251.94399999999999"/>
    <n v="7"/>
    <n v="0.2"/>
    <n v="88.180400000000006"/>
    <n v="1763.6079999999999"/>
    <n v="617.26280000000008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x v="4"/>
    <n v="77095"/>
    <s v="Central"/>
    <s v="OFF-PA-10001033"/>
    <x v="0"/>
    <x v="10"/>
    <s v="Xerox 1893"/>
    <n v="262.33600000000001"/>
    <n v="8"/>
    <n v="0.2"/>
    <n v="95.096800000000002"/>
    <n v="2098.6880000000001"/>
    <n v="760.77440000000001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x v="4"/>
    <n v="78745"/>
    <s v="Central"/>
    <s v="TEC-PH-10001835"/>
    <x v="2"/>
    <x v="8"/>
    <s v="Jawbone JAMBOX Wireless Bluetooth Speaker"/>
    <n v="758.35199999999998"/>
    <n v="6"/>
    <n v="0.2"/>
    <n v="265.42320000000001"/>
    <n v="4550.1120000000001"/>
    <n v="1592.5392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x v="4"/>
    <n v="77095"/>
    <s v="Central"/>
    <s v="OFF-EN-10003001"/>
    <x v="0"/>
    <x v="12"/>
    <s v="Ames Color-File Green Diamond Border X-ray Mailers"/>
    <n v="604.65599999999995"/>
    <n v="9"/>
    <n v="0.2"/>
    <n v="204.07140000000001"/>
    <n v="5441.9039999999995"/>
    <n v="1836.6426000000001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x v="4"/>
    <n v="76106"/>
    <s v="Central"/>
    <s v="TEC-CO-10002095"/>
    <x v="2"/>
    <x v="15"/>
    <s v="Hewlett Packard 610 Color Digital Copier / Printer"/>
    <n v="1999.96"/>
    <n v="5"/>
    <n v="0.2"/>
    <n v="624.98749999999995"/>
    <n v="9999.7999999999993"/>
    <n v="3124.9375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x v="5"/>
    <n v="37918"/>
    <s v="South"/>
    <s v="FUR-TA-10003008"/>
    <x v="1"/>
    <x v="13"/>
    <s v="Lesro Round Back Collection Coffee Table, End Table"/>
    <n v="328.59"/>
    <n v="3"/>
    <n v="0.4"/>
    <n v="-147.8655"/>
    <n v="985.77"/>
    <n v="-443.59649999999999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x v="5"/>
    <n v="37918"/>
    <s v="South"/>
    <s v="OFF-ST-10000934"/>
    <x v="0"/>
    <x v="0"/>
    <s v="Contico 72&quot;H Heavy-Duty Storage System"/>
    <n v="98.352000000000004"/>
    <n v="3"/>
    <n v="0.2"/>
    <n v="-24.588000000000001"/>
    <n v="295.05600000000004"/>
    <n v="-73.76400000000001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x v="5"/>
    <n v="37167"/>
    <s v="South"/>
    <s v="OFF-BI-10003091"/>
    <x v="0"/>
    <x v="1"/>
    <s v="GBC DocuBind TL200 Manual Binding Machine"/>
    <n v="67.194000000000003"/>
    <n v="1"/>
    <n v="0.7"/>
    <n v="-51.5154"/>
    <n v="67.194000000000003"/>
    <n v="-51.5154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x v="5"/>
    <n v="37918"/>
    <s v="South"/>
    <s v="FUR-CH-10000422"/>
    <x v="1"/>
    <x v="5"/>
    <s v="Global Highback Leather Tilter in Burgundy"/>
    <n v="218.376"/>
    <n v="3"/>
    <n v="0.2"/>
    <n v="-10.918799999999999"/>
    <n v="655.12800000000004"/>
    <n v="-32.756399999999999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x v="5"/>
    <n v="38401"/>
    <s v="South"/>
    <s v="OFF-BI-10000977"/>
    <x v="0"/>
    <x v="1"/>
    <s v="Ibico Plastic Spiral Binding Combs"/>
    <n v="18.239999999999998"/>
    <n v="2"/>
    <n v="0.7"/>
    <n v="-14.592000000000001"/>
    <n v="36.479999999999997"/>
    <n v="-29.184000000000001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x v="5"/>
    <n v="38109"/>
    <s v="South"/>
    <s v="OFF-ST-10002554"/>
    <x v="0"/>
    <x v="0"/>
    <s v="Tennsco Industrial Shelving"/>
    <n v="39.128"/>
    <n v="1"/>
    <n v="0.2"/>
    <n v="-8.8038000000000007"/>
    <n v="39.128"/>
    <n v="-8.8038000000000007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x v="5"/>
    <n v="38109"/>
    <s v="South"/>
    <s v="OFF-ST-10000798"/>
    <x v="0"/>
    <x v="0"/>
    <s v="2300 Heavy-Duty Transfer File Systems by Perma"/>
    <n v="99.92"/>
    <n v="5"/>
    <n v="0.2"/>
    <n v="-1.2490000000000001"/>
    <n v="499.6"/>
    <n v="-6.245000000000001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x v="5"/>
    <n v="37918"/>
    <s v="South"/>
    <s v="OFF-AR-10002833"/>
    <x v="0"/>
    <x v="2"/>
    <s v="Newell 322"/>
    <n v="4.3680000000000003"/>
    <n v="3"/>
    <n v="0.2"/>
    <n v="0.38219999999999998"/>
    <n v="13.104000000000001"/>
    <n v="1.1465999999999998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x v="5"/>
    <n v="37604"/>
    <s v="South"/>
    <s v="OFF-AR-10001315"/>
    <x v="0"/>
    <x v="2"/>
    <s v="Newell 310"/>
    <n v="4.2240000000000002"/>
    <n v="3"/>
    <n v="0.2"/>
    <n v="0.47520000000000001"/>
    <n v="12.672000000000001"/>
    <n v="1.4256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x v="5"/>
    <n v="37211"/>
    <s v="South"/>
    <s v="OFF-PA-10000141"/>
    <x v="0"/>
    <x v="10"/>
    <s v="Ampad Evidence Wirebond Steno Books, 6&quot; x 9&quot;"/>
    <n v="3.488"/>
    <n v="2"/>
    <n v="0.2"/>
    <n v="1.1772"/>
    <n v="6.976"/>
    <n v="2.3544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x v="5"/>
    <n v="37918"/>
    <s v="South"/>
    <s v="FUR-FU-10001473"/>
    <x v="1"/>
    <x v="4"/>
    <s v="DAX Wood Document Frame"/>
    <n v="32.951999999999998"/>
    <n v="3"/>
    <n v="0.2"/>
    <n v="6.5903999999999998"/>
    <n v="98.855999999999995"/>
    <n v="19.7712"/>
  </r>
  <r>
    <n v="3320"/>
    <s v="CA-2014-134551"/>
    <d v="2014-12-20T00:00:00"/>
    <d v="2014-12-25T00:00:00"/>
    <s v="Standard Class"/>
    <s v="TS-21505"/>
    <s v="Tony Sayre"/>
    <s v="Consumer"/>
    <s v="United States"/>
    <s v="Columbia"/>
    <x v="5"/>
    <n v="38401"/>
    <s v="South"/>
    <s v="OFF-AP-10004868"/>
    <x v="0"/>
    <x v="6"/>
    <s v="Hoover Commercial Soft Guard Upright Vacuum And Disposable Filtration Bags"/>
    <n v="43.512"/>
    <n v="7"/>
    <n v="0.2"/>
    <n v="3.8073000000000001"/>
    <n v="304.584"/>
    <n v="26.6511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x v="5"/>
    <n v="38109"/>
    <s v="South"/>
    <s v="OFF-PA-10003641"/>
    <x v="0"/>
    <x v="10"/>
    <s v="Xerox 1909"/>
    <n v="42.207999999999998"/>
    <n v="2"/>
    <n v="0.2"/>
    <n v="13.717599999999999"/>
    <n v="84.415999999999997"/>
    <n v="27.435199999999998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x v="5"/>
    <n v="37604"/>
    <s v="South"/>
    <s v="OFF-PA-10002137"/>
    <x v="0"/>
    <x v="10"/>
    <s v="Southworth 100% Résumé Paper, 24lb."/>
    <n v="24.896000000000001"/>
    <n v="4"/>
    <n v="0.2"/>
    <n v="7.78"/>
    <n v="99.584000000000003"/>
    <n v="31.12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x v="5"/>
    <n v="37620"/>
    <s v="South"/>
    <s v="FUR-CH-10002647"/>
    <x v="1"/>
    <x v="5"/>
    <s v="Situations Contoured Folding Chairs, 4/Set"/>
    <n v="170.352"/>
    <n v="3"/>
    <n v="0.2"/>
    <n v="10.647"/>
    <n v="511.05600000000004"/>
    <n v="31.941000000000003"/>
  </r>
  <r>
    <n v="3322"/>
    <s v="CA-2014-134551"/>
    <d v="2014-12-20T00:00:00"/>
    <d v="2014-12-25T00:00:00"/>
    <s v="Standard Class"/>
    <s v="TS-21505"/>
    <s v="Tony Sayre"/>
    <s v="Consumer"/>
    <s v="United States"/>
    <s v="Columbia"/>
    <x v="5"/>
    <n v="38401"/>
    <s v="South"/>
    <s v="OFF-PA-10002689"/>
    <x v="0"/>
    <x v="10"/>
    <s v="Weyerhaeuser First Choice Laser/Copy Paper (20Lb. and 88 Bright)"/>
    <n v="25.92"/>
    <n v="5"/>
    <n v="0.2"/>
    <n v="9.0719999999999992"/>
    <n v="129.60000000000002"/>
    <n v="45.36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x v="5"/>
    <n v="37604"/>
    <s v="South"/>
    <s v="OFF-AP-10002118"/>
    <x v="0"/>
    <x v="6"/>
    <s v="1.7 Cubic Foot Compact &quot;Cube&quot; Office Refrigerators"/>
    <n v="333.05599999999998"/>
    <n v="2"/>
    <n v="0.2"/>
    <n v="29.142399999999999"/>
    <n v="666.11199999999997"/>
    <n v="58.284799999999997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x v="5"/>
    <n v="37042"/>
    <s v="South"/>
    <s v="OFF-AP-10000696"/>
    <x v="0"/>
    <x v="6"/>
    <s v="Holmes Odor Grabber"/>
    <n v="69.215999999999994"/>
    <n v="6"/>
    <n v="0.2"/>
    <n v="11.2476"/>
    <n v="415.29599999999994"/>
    <n v="67.485600000000005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x v="5"/>
    <n v="37918"/>
    <s v="South"/>
    <s v="OFF-LA-10004544"/>
    <x v="0"/>
    <x v="3"/>
    <s v="Avery 505"/>
    <n v="59.2"/>
    <n v="5"/>
    <n v="0.2"/>
    <n v="22.2"/>
    <n v="296"/>
    <n v="111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x v="5"/>
    <n v="38109"/>
    <s v="South"/>
    <s v="FUR-CH-10001394"/>
    <x v="1"/>
    <x v="5"/>
    <s v="Global Leather Executive Chair"/>
    <n v="561.58399999999995"/>
    <n v="2"/>
    <n v="0.2"/>
    <n v="70.197999999999993"/>
    <n v="1123.1679999999999"/>
    <n v="140.39599999999999"/>
  </r>
  <r>
    <n v="3321"/>
    <s v="CA-2014-134551"/>
    <d v="2014-12-20T00:00:00"/>
    <d v="2014-12-25T00:00:00"/>
    <s v="Standard Class"/>
    <s v="TS-21505"/>
    <s v="Tony Sayre"/>
    <s v="Consumer"/>
    <s v="United States"/>
    <s v="Columbia"/>
    <x v="5"/>
    <n v="38401"/>
    <s v="South"/>
    <s v="FUR-CH-10004287"/>
    <x v="1"/>
    <x v="5"/>
    <s v="SAFCO Arco Folding Chair"/>
    <n v="662.88"/>
    <n v="3"/>
    <n v="0.2"/>
    <n v="74.573999999999998"/>
    <n v="1988.6399999999999"/>
    <n v="223.72199999999998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x v="5"/>
    <n v="37211"/>
    <s v="South"/>
    <s v="OFF-PA-10001019"/>
    <x v="0"/>
    <x v="10"/>
    <s v="Xerox 1884"/>
    <n v="143.85599999999999"/>
    <n v="9"/>
    <n v="0.2"/>
    <n v="48.551400000000001"/>
    <n v="1294.704"/>
    <n v="436.96260000000001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x v="6"/>
    <n v="57103"/>
    <s v="Central"/>
    <s v="TEC-AC-10003709"/>
    <x v="2"/>
    <x v="7"/>
    <s v="Maxell 4.7GB DVD-R 5/Pack"/>
    <n v="2.97"/>
    <n v="3"/>
    <n v="0"/>
    <n v="1.3068"/>
    <n v="8.91"/>
    <n v="3.9203999999999999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x v="6"/>
    <n v="57103"/>
    <s v="Central"/>
    <s v="OFF-FA-10000304"/>
    <x v="0"/>
    <x v="11"/>
    <s v="Advantus Push Pins"/>
    <n v="6.54"/>
    <n v="3"/>
    <n v="0"/>
    <n v="2.6814"/>
    <n v="19.62"/>
    <n v="8.044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x v="6"/>
    <n v="57701"/>
    <s v="Central"/>
    <s v="OFF-BI-10001758"/>
    <x v="0"/>
    <x v="1"/>
    <s v="Wilson Jones 14 Line Acrylic Coated Pressboard Data Binders"/>
    <n v="10.68"/>
    <n v="2"/>
    <n v="0"/>
    <n v="5.0195999999999996"/>
    <n v="21.36"/>
    <n v="10.039199999999999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x v="6"/>
    <n v="57701"/>
    <s v="Central"/>
    <s v="FUR-BO-10004409"/>
    <x v="1"/>
    <x v="14"/>
    <s v="Safco Value Mate Series Steel Bookcases, Baked Enamel Finish on Steel, Gray"/>
    <n v="141.96"/>
    <n v="2"/>
    <n v="0"/>
    <n v="39.748800000000003"/>
    <n v="283.92"/>
    <n v="79.497600000000006"/>
  </r>
  <r>
    <n v="3745"/>
    <s v="CA-2014-113047"/>
    <d v="2014-10-24T00:00:00"/>
    <d v="2014-10-24T00:00:00"/>
    <s v="Same Day"/>
    <s v="AP-10915"/>
    <s v="Arthur Prichep"/>
    <s v="Consumer"/>
    <s v="United States"/>
    <s v="Rock Hill"/>
    <x v="7"/>
    <n v="29730"/>
    <s v="South"/>
    <s v="OFF-FA-10002763"/>
    <x v="0"/>
    <x v="11"/>
    <s v="Advantus Map Pennant Flags and Round Head Tacks"/>
    <n v="11.85"/>
    <n v="3"/>
    <n v="0"/>
    <n v="3.7919999999999998"/>
    <n v="35.549999999999997"/>
    <n v="11.375999999999999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x v="7"/>
    <n v="29203"/>
    <s v="South"/>
    <s v="OFF-AR-10004757"/>
    <x v="0"/>
    <x v="2"/>
    <s v="Crayola Colored Pencils"/>
    <n v="13.12"/>
    <n v="4"/>
    <n v="0"/>
    <n v="4.3296000000000001"/>
    <n v="52.48"/>
    <n v="17.3184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x v="7"/>
    <n v="29203"/>
    <s v="South"/>
    <s v="OFF-BI-10000309"/>
    <x v="0"/>
    <x v="1"/>
    <s v="GBC Twin Loop Wire Binding Elements, 9/16&quot; Spine, Black"/>
    <n v="45.66"/>
    <n v="3"/>
    <n v="0"/>
    <n v="22.3734"/>
    <n v="136.97999999999999"/>
    <n v="67.120199999999997"/>
  </r>
  <r>
    <n v="3773"/>
    <s v="CA-2014-115357"/>
    <d v="2014-08-06T00:00:00"/>
    <d v="2014-08-11T00:00:00"/>
    <s v="Second Class"/>
    <s v="RF-19735"/>
    <s v="Roland Fjeld"/>
    <s v="Consumer"/>
    <s v="United States"/>
    <s v="Columbia"/>
    <x v="7"/>
    <n v="29203"/>
    <s v="South"/>
    <s v="TEC-AC-10000023"/>
    <x v="2"/>
    <x v="7"/>
    <s v="Maxell 74 Minute CD-R Spindle, 50/Pack"/>
    <n v="62.91"/>
    <n v="3"/>
    <n v="0"/>
    <n v="22.647600000000001"/>
    <n v="188.73"/>
    <n v="67.942800000000005"/>
  </r>
  <r>
    <n v="1565"/>
    <s v="CA-2014-116239"/>
    <d v="2014-03-04T00:00:00"/>
    <d v="2014-03-04T00:00:00"/>
    <s v="Same Day"/>
    <s v="CL-12565"/>
    <s v="Clay Ludtke"/>
    <s v="Consumer"/>
    <s v="United States"/>
    <s v="Columbia"/>
    <x v="7"/>
    <n v="29203"/>
    <s v="South"/>
    <s v="OFF-ST-10001370"/>
    <x v="0"/>
    <x v="0"/>
    <s v="Sensible Storage WireTech Storage Systems"/>
    <n v="354.9"/>
    <n v="5"/>
    <n v="0"/>
    <n v="17.745000000000001"/>
    <n v="1774.5"/>
    <n v="88.725000000000009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x v="7"/>
    <n v="29203"/>
    <s v="South"/>
    <s v="OFF-PA-10000100"/>
    <x v="0"/>
    <x v="10"/>
    <s v="Xerox 1945"/>
    <n v="122.97"/>
    <n v="3"/>
    <n v="0"/>
    <n v="60.255299999999998"/>
    <n v="368.90999999999997"/>
    <n v="180.76589999999999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x v="7"/>
    <n v="29203"/>
    <s v="South"/>
    <s v="FUR-FU-10003773"/>
    <x v="1"/>
    <x v="4"/>
    <s v="Eldon Cleatmat Plus Chair Mats for High Pile Carpets"/>
    <n v="397.6"/>
    <n v="5"/>
    <n v="0"/>
    <n v="43.735999999999997"/>
    <n v="1988"/>
    <n v="218.67999999999998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x v="7"/>
    <n v="29203"/>
    <s v="South"/>
    <s v="OFF-PA-10001363"/>
    <x v="0"/>
    <x v="10"/>
    <s v="Xerox 1933"/>
    <n v="85.96"/>
    <n v="7"/>
    <n v="0"/>
    <n v="40.401200000000003"/>
    <n v="601.71999999999991"/>
    <n v="282.80840000000001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x v="7"/>
    <n v="29464"/>
    <s v="South"/>
    <s v="FUR-CH-10000422"/>
    <x v="1"/>
    <x v="5"/>
    <s v="Global Highback Leather Tilter in Burgundy"/>
    <n v="545.94000000000005"/>
    <n v="6"/>
    <n v="0"/>
    <n v="87.350399999999993"/>
    <n v="3275.6400000000003"/>
    <n v="524.1023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x v="7"/>
    <n v="29203"/>
    <s v="South"/>
    <s v="TEC-PH-10003273"/>
    <x v="2"/>
    <x v="8"/>
    <s v="AT&amp;T TR1909W"/>
    <n v="629.95000000000005"/>
    <n v="5"/>
    <n v="0"/>
    <n v="163.78700000000001"/>
    <n v="3149.75"/>
    <n v="818.93500000000006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x v="8"/>
    <n v="2920"/>
    <s v="East"/>
    <s v="FUR-TA-10003238"/>
    <x v="1"/>
    <x v="13"/>
    <s v="Chromcraft Bull-Nose Wood 48&quot; x 96&quot; Rectangular Conference Tables"/>
    <n v="385.68599999999998"/>
    <n v="1"/>
    <n v="0.3"/>
    <n v="-60.607799999999997"/>
    <n v="385.68599999999998"/>
    <n v="-60.607799999999997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x v="8"/>
    <n v="2920"/>
    <s v="East"/>
    <s v="FUR-FU-10002364"/>
    <x v="1"/>
    <x v="4"/>
    <s v="Eldon Expressions Wood Desk Accessories, Oak"/>
    <n v="14.76"/>
    <n v="2"/>
    <n v="0"/>
    <n v="4.2804000000000002"/>
    <n v="29.52"/>
    <n v="8.5608000000000004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x v="8"/>
    <n v="2920"/>
    <s v="East"/>
    <s v="OFF-PA-10002195"/>
    <x v="0"/>
    <x v="10"/>
    <s v="RSVP Cards &amp; Envelopes, Blank White, 8-1/2&quot; X 11&quot;, 24 Cards/25 Envelopes/Set"/>
    <n v="10.16"/>
    <n v="2"/>
    <n v="0"/>
    <n v="4.7751999999999999"/>
    <n v="20.32"/>
    <n v="9.5503999999999998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x v="8"/>
    <n v="2908"/>
    <s v="East"/>
    <s v="OFF-PA-10002586"/>
    <x v="0"/>
    <x v="10"/>
    <s v="Xerox 1970"/>
    <n v="14.94"/>
    <n v="3"/>
    <n v="0"/>
    <n v="7.0217999999999998"/>
    <n v="44.82"/>
    <n v="21.0654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x v="8"/>
    <n v="2920"/>
    <s v="East"/>
    <s v="FUR-FU-10000023"/>
    <x v="1"/>
    <x v="4"/>
    <s v="Eldon Wave Desk Accessories"/>
    <n v="17.670000000000002"/>
    <n v="3"/>
    <n v="0"/>
    <n v="7.7747999999999999"/>
    <n v="53.010000000000005"/>
    <n v="23.324400000000001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x v="8"/>
    <n v="2920"/>
    <s v="East"/>
    <s v="OFF-BI-10004001"/>
    <x v="0"/>
    <x v="1"/>
    <s v="GBC Recycled VeloBinder Covers"/>
    <n v="34.08"/>
    <n v="2"/>
    <n v="0"/>
    <n v="15.6768"/>
    <n v="68.16"/>
    <n v="31.353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x v="8"/>
    <n v="2895"/>
    <s v="East"/>
    <s v="FUR-FU-10001095"/>
    <x v="1"/>
    <x v="4"/>
    <s v="DAX Black Cherry Wood-Tone Poster Frame"/>
    <n v="52.96"/>
    <n v="2"/>
    <n v="0"/>
    <n v="20.1248"/>
    <n v="105.92"/>
    <n v="40.249600000000001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x v="8"/>
    <n v="2920"/>
    <s v="East"/>
    <s v="OFF-AR-10001683"/>
    <x v="0"/>
    <x v="2"/>
    <s v="Lumber Crayons"/>
    <n v="49.25"/>
    <n v="5"/>
    <n v="0"/>
    <n v="18.715"/>
    <n v="246.25"/>
    <n v="93.575000000000003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x v="8"/>
    <n v="2908"/>
    <s v="East"/>
    <s v="FUR-BO-10000362"/>
    <x v="1"/>
    <x v="14"/>
    <s v="Sauder Inglewood Library Bookcases"/>
    <n v="341.96"/>
    <n v="2"/>
    <n v="0"/>
    <n v="78.650800000000004"/>
    <n v="683.92"/>
    <n v="157.30160000000001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x v="8"/>
    <n v="2908"/>
    <s v="East"/>
    <s v="OFF-PA-10003228"/>
    <x v="0"/>
    <x v="10"/>
    <s v="Xerox 1917"/>
    <n v="195.64"/>
    <n v="4"/>
    <n v="0"/>
    <n v="91.950800000000001"/>
    <n v="782.56"/>
    <n v="367.8032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x v="8"/>
    <n v="2908"/>
    <s v="East"/>
    <s v="FUR-CH-10004218"/>
    <x v="1"/>
    <x v="5"/>
    <s v="Global Fabric Manager's Chair, Dark Gray"/>
    <n v="605.88"/>
    <n v="6"/>
    <n v="0"/>
    <n v="151.47"/>
    <n v="3635.2799999999997"/>
    <n v="908.81999999999994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x v="8"/>
    <n v="2920"/>
    <s v="East"/>
    <s v="FUR-CH-10002320"/>
    <x v="1"/>
    <x v="5"/>
    <s v="Hon Pagoda Stacking Chairs"/>
    <n v="1604.9"/>
    <n v="5"/>
    <n v="0"/>
    <n v="481.47"/>
    <n v="8024.5"/>
    <n v="2407.3500000000004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x v="8"/>
    <n v="2908"/>
    <s v="East"/>
    <s v="TEC-AC-10002049"/>
    <x v="2"/>
    <x v="7"/>
    <s v="Plantronics Savi W720 Multi-Device Wireless Headset System"/>
    <n v="1687.8"/>
    <n v="4"/>
    <n v="0"/>
    <n v="742.63199999999995"/>
    <n v="6751.2"/>
    <n v="2970.5279999999998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s v="East"/>
    <s v="OFF-BI-10003656"/>
    <x v="0"/>
    <x v="1"/>
    <s v="Fellowes PB200 Plastic Comb Binding Machine"/>
    <n v="509.97"/>
    <n v="10"/>
    <n v="0.7"/>
    <n v="-407.976"/>
    <n v="5099.7000000000007"/>
    <n v="-4079.76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s v="East"/>
    <s v="TEC-MA-10004679"/>
    <x v="2"/>
    <x v="16"/>
    <s v="StarTech.com 10/100 VDSL2 Ethernet Extender Kit"/>
    <n v="399.54"/>
    <n v="4"/>
    <n v="0.7"/>
    <n v="-559.35599999999999"/>
    <n v="1598.16"/>
    <n v="-2237.424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s v="East"/>
    <s v="OFF-ST-10004459"/>
    <x v="0"/>
    <x v="0"/>
    <s v="Tennsco Single-Tier Lockers"/>
    <n v="1801.6320000000001"/>
    <n v="6"/>
    <n v="0.2"/>
    <n v="-337.80599999999998"/>
    <n v="10809.792000000001"/>
    <n v="-2026.8359999999998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x v="9"/>
    <n v="19134"/>
    <s v="East"/>
    <s v="FUR-BO-10004467"/>
    <x v="1"/>
    <x v="14"/>
    <s v="Bestar Classic Bookcase"/>
    <n v="349.96499999999997"/>
    <n v="7"/>
    <n v="0.5"/>
    <n v="-216.97829999999999"/>
    <n v="2449.7549999999997"/>
    <n v="-1518.8480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x v="9"/>
    <n v="19143"/>
    <s v="East"/>
    <s v="FUR-TA-10001539"/>
    <x v="1"/>
    <x v="13"/>
    <s v="Chromcraft Rectangular Conference Tables"/>
    <n v="853.09199999999998"/>
    <n v="6"/>
    <n v="0.4"/>
    <n v="-227.49119999999999"/>
    <n v="5118.5519999999997"/>
    <n v="-1364.9472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x v="9"/>
    <n v="19601"/>
    <s v="East"/>
    <s v="FUR-BO-10002545"/>
    <x v="1"/>
    <x v="14"/>
    <s v="Atlantic Metals Mobile 3-Shelf Bookcases, Custom Colors"/>
    <n v="521.96"/>
    <n v="4"/>
    <n v="0.5"/>
    <n v="-250.54079999999999"/>
    <n v="2087.84"/>
    <n v="-1002.1632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x v="9"/>
    <n v="19140"/>
    <s v="East"/>
    <s v="FUR-CH-10003774"/>
    <x v="1"/>
    <x v="5"/>
    <s v="Global Wood Trimmed Manager's Task Chair, Khaki"/>
    <n v="445.80200000000002"/>
    <n v="7"/>
    <n v="0.3"/>
    <n v="-108.2662"/>
    <n v="3120.614"/>
    <n v="-757.86339999999996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s v="East"/>
    <s v="TEC-PH-10001128"/>
    <x v="2"/>
    <x v="8"/>
    <s v="Motorola Droid Maxx"/>
    <n v="539.96400000000006"/>
    <n v="6"/>
    <n v="0.4"/>
    <n v="-107.9928"/>
    <n v="3239.7840000000006"/>
    <n v="-647.9568000000000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x v="9"/>
    <n v="19143"/>
    <s v="East"/>
    <s v="FUR-TA-10004575"/>
    <x v="1"/>
    <x v="13"/>
    <s v="Hon 5100 Series Wood Tables"/>
    <n v="523.76400000000001"/>
    <n v="3"/>
    <n v="0.4"/>
    <n v="-192.04679999999999"/>
    <n v="1571.2919999999999"/>
    <n v="-576.140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s v="East"/>
    <s v="OFF-ST-10003716"/>
    <x v="0"/>
    <x v="0"/>
    <s v="Tennsco Double-Tier Lockers"/>
    <n v="1080.096"/>
    <n v="6"/>
    <n v="0.2"/>
    <n v="-94.508399999999995"/>
    <n v="6480.576"/>
    <n v="-567.05039999999997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s v="East"/>
    <s v="TEC-MA-10004521"/>
    <x v="2"/>
    <x v="16"/>
    <s v="Epson Perfection V600 Photo Scanner"/>
    <n v="206.99100000000001"/>
    <n v="3"/>
    <n v="0.7"/>
    <n v="-172.49250000000001"/>
    <n v="620.97300000000007"/>
    <n v="-517.47749999999996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x v="9"/>
    <n v="19143"/>
    <s v="East"/>
    <s v="FUR-CH-10004997"/>
    <x v="1"/>
    <x v="5"/>
    <s v="Hon Every-Day Series Multi-Task Chairs"/>
    <n v="657.93"/>
    <n v="5"/>
    <n v="0.3"/>
    <n v="-93.99"/>
    <n v="3289.6499999999996"/>
    <n v="-469.95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x v="9"/>
    <n v="19143"/>
    <s v="East"/>
    <s v="TEC-PH-10002170"/>
    <x v="2"/>
    <x v="8"/>
    <s v="ClearSounds CSC500 Amplified Spirit Phone Corded phone"/>
    <n v="251.964"/>
    <n v="6"/>
    <n v="0.4"/>
    <n v="-50.392800000000001"/>
    <n v="1511.7840000000001"/>
    <n v="-302.35680000000002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x v="9"/>
    <n v="17602"/>
    <s v="East"/>
    <s v="OFF-BI-10003719"/>
    <x v="0"/>
    <x v="1"/>
    <s v="Large Capacity Hanging Post Binders"/>
    <n v="44.91"/>
    <n v="6"/>
    <n v="0.7"/>
    <n v="-35.927999999999997"/>
    <n v="269.45999999999998"/>
    <n v="-215.5679999999999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x v="9"/>
    <n v="19140"/>
    <s v="East"/>
    <s v="FUR-BO-10003433"/>
    <x v="1"/>
    <x v="14"/>
    <s v="Sauder Cornerstone Collection Library"/>
    <n v="61.96"/>
    <n v="4"/>
    <n v="0.5"/>
    <n v="-53.285600000000002"/>
    <n v="247.84"/>
    <n v="-213.14240000000001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x v="9"/>
    <n v="19134"/>
    <s v="East"/>
    <s v="OFF-ST-10003479"/>
    <x v="0"/>
    <x v="0"/>
    <s v="Eldon Base for stackable storage shelf, platinum"/>
    <n v="186.91200000000001"/>
    <n v="6"/>
    <n v="0.2"/>
    <n v="-35.045999999999999"/>
    <n v="1121.472"/>
    <n v="-210.27600000000001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x v="9"/>
    <n v="17602"/>
    <s v="East"/>
    <s v="OFF-SU-10000157"/>
    <x v="0"/>
    <x v="9"/>
    <s v="Compact Automatic Electric Letter Opener"/>
    <n v="286.34399999999999"/>
    <n v="3"/>
    <n v="0.2"/>
    <n v="-64.427400000000006"/>
    <n v="859.03199999999993"/>
    <n v="-193.28220000000002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s v="East"/>
    <s v="OFF-ST-10001370"/>
    <x v="0"/>
    <x v="0"/>
    <s v="Sensible Storage WireTech Storage Systems"/>
    <n v="227.136"/>
    <n v="4"/>
    <n v="0.2"/>
    <n v="-42.588000000000001"/>
    <n v="908.54399999999998"/>
    <n v="-170.352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s v="East"/>
    <s v="FUR-TA-10004175"/>
    <x v="1"/>
    <x v="13"/>
    <s v="Hon 30&quot; x 60&quot; Table with Locking Drawer"/>
    <n v="409.27199999999999"/>
    <n v="2"/>
    <n v="0.4"/>
    <n v="-81.854399999999998"/>
    <n v="818.54399999999998"/>
    <n v="-163.7088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x v="9"/>
    <n v="19134"/>
    <s v="East"/>
    <s v="OFF-ST-10001469"/>
    <x v="0"/>
    <x v="0"/>
    <s v="Fellowes Bankers Box Recycled Super Stor/Drawer"/>
    <n v="172.73599999999999"/>
    <n v="4"/>
    <n v="0.2"/>
    <n v="-30.2288"/>
    <n v="690.94399999999996"/>
    <n v="-120.9152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x v="9"/>
    <n v="19143"/>
    <s v="East"/>
    <s v="FUR-TA-10001039"/>
    <x v="1"/>
    <x v="13"/>
    <s v="KI Adjustable-Height Table"/>
    <n v="154.76400000000001"/>
    <n v="3"/>
    <n v="0.4"/>
    <n v="-36.111600000000003"/>
    <n v="464.29200000000003"/>
    <n v="-108.3348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x v="9"/>
    <n v="19120"/>
    <s v="East"/>
    <s v="FUR-CH-10002880"/>
    <x v="1"/>
    <x v="5"/>
    <s v="Global High-Back Leather Tilter, Burgundy"/>
    <n v="172.18600000000001"/>
    <n v="2"/>
    <n v="0.3"/>
    <n v="-46.736199999999997"/>
    <n v="344.37200000000001"/>
    <n v="-93.472399999999993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s v="East"/>
    <s v="TEC-PH-10004614"/>
    <x v="2"/>
    <x v="8"/>
    <s v="AT&amp;T 841000 Phone"/>
    <n v="124.2"/>
    <n v="3"/>
    <n v="0.4"/>
    <n v="-31.05"/>
    <n v="372.6"/>
    <n v="-93.15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s v="East"/>
    <s v="FUR-FU-10001468"/>
    <x v="1"/>
    <x v="4"/>
    <s v="Tenex Antistatic Computer Chair Mats"/>
    <n v="273.56799999999998"/>
    <n v="2"/>
    <n v="0.2"/>
    <n v="-34.195999999999998"/>
    <n v="547.13599999999997"/>
    <n v="-68.391999999999996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s v="East"/>
    <s v="OFF-BI-10004230"/>
    <x v="0"/>
    <x v="1"/>
    <s v="GBC Recycled Grain Textured Covers"/>
    <n v="31.085999999999999"/>
    <n v="3"/>
    <n v="0.7"/>
    <n v="-22.796399999999998"/>
    <n v="93.257999999999996"/>
    <n v="-68.389199999999988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x v="9"/>
    <n v="19120"/>
    <s v="East"/>
    <s v="OFF-ST-10000642"/>
    <x v="0"/>
    <x v="0"/>
    <s v="Tennsco Lockers, Gray"/>
    <n v="83.92"/>
    <n v="5"/>
    <n v="0.2"/>
    <n v="-13.637"/>
    <n v="419.6"/>
    <n v="-68.185000000000002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x v="9"/>
    <n v="19013"/>
    <s v="East"/>
    <s v="TEC-PH-10004093"/>
    <x v="2"/>
    <x v="8"/>
    <s v="Panasonic Kx-TS550"/>
    <n v="82.781999999999996"/>
    <n v="3"/>
    <n v="0.4"/>
    <n v="-15.1767"/>
    <n v="248.346"/>
    <n v="-45.530100000000004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s v="East"/>
    <s v="OFF-BI-10003656"/>
    <x v="0"/>
    <x v="1"/>
    <s v="Fellowes PB200 Plastic Comb Binding Machine"/>
    <n v="50.997"/>
    <n v="1"/>
    <n v="0.7"/>
    <n v="-40.797600000000003"/>
    <n v="50.997"/>
    <n v="-40.797600000000003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s v="East"/>
    <s v="TEC-AC-10001101"/>
    <x v="2"/>
    <x v="7"/>
    <s v="Sony 16GB Class 10 Micro SDHC R40 Memory Card"/>
    <n v="51.56"/>
    <n v="5"/>
    <n v="0.2"/>
    <n v="-6.4450000000000003"/>
    <n v="257.8"/>
    <n v="-32.225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s v="East"/>
    <s v="TEC-PH-10002549"/>
    <x v="2"/>
    <x v="8"/>
    <s v="Polycom SoundPoint IP 450 VoIP phone"/>
    <n v="135.51599999999999"/>
    <n v="1"/>
    <n v="0.4"/>
    <n v="-31.6204"/>
    <n v="135.51599999999999"/>
    <n v="-31.6204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s v="East"/>
    <s v="TEC-AC-10002134"/>
    <x v="2"/>
    <x v="7"/>
    <s v="Rosewill 107 Normal Keys USB Wired Standard Keyboard"/>
    <n v="64.703999999999994"/>
    <n v="6"/>
    <n v="0.2"/>
    <n v="-4.8528000000000002"/>
    <n v="388.22399999999993"/>
    <n v="-29.116800000000001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x v="9"/>
    <n v="19120"/>
    <s v="East"/>
    <s v="OFF-BI-10000309"/>
    <x v="0"/>
    <x v="1"/>
    <s v="GBC Twin Loop Wire Binding Elements, 9/16&quot; Spine, Black"/>
    <n v="13.698"/>
    <n v="3"/>
    <n v="0.7"/>
    <n v="-9.5885999999999996"/>
    <n v="41.094000000000001"/>
    <n v="-28.765799999999999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s v="East"/>
    <s v="TEC-PH-10002583"/>
    <x v="2"/>
    <x v="8"/>
    <s v="iOttie HLCRIO102 Car Mount"/>
    <n v="23.988"/>
    <n v="2"/>
    <n v="0.4"/>
    <n v="-13.993"/>
    <n v="47.975999999999999"/>
    <n v="-27.986000000000001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s v="East"/>
    <s v="OFF-BI-10001575"/>
    <x v="0"/>
    <x v="1"/>
    <s v="GBC Linen Binding Covers"/>
    <n v="18.588000000000001"/>
    <n v="2"/>
    <n v="0.7"/>
    <n v="-13.6312"/>
    <n v="37.176000000000002"/>
    <n v="-27.2624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x v="9"/>
    <n v="19140"/>
    <s v="East"/>
    <s v="OFF-BI-10003274"/>
    <x v="0"/>
    <x v="1"/>
    <s v="Avery Durable Slant Ring Binders, No Labels"/>
    <n v="5.97"/>
    <n v="5"/>
    <n v="0.7"/>
    <n v="-4.577"/>
    <n v="29.849999999999998"/>
    <n v="-22.884999999999998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x v="9"/>
    <n v="19134"/>
    <s v="East"/>
    <s v="TEC-PH-10003092"/>
    <x v="2"/>
    <x v="8"/>
    <s v="Motorola L804"/>
    <n v="55.188000000000002"/>
    <n v="2"/>
    <n v="0.4"/>
    <n v="-10.117800000000001"/>
    <n v="110.376"/>
    <n v="-20.235600000000002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s v="East"/>
    <s v="FUR-TA-10004147"/>
    <x v="1"/>
    <x v="13"/>
    <s v="Hon 4060 Series Tables"/>
    <n v="67.176000000000002"/>
    <n v="1"/>
    <n v="0.4"/>
    <n v="-20.152799999999999"/>
    <n v="67.176000000000002"/>
    <n v="-20.152799999999999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s v="East"/>
    <s v="OFF-BI-10003684"/>
    <x v="0"/>
    <x v="1"/>
    <s v="Wilson Jones Legal Size Ring Binders"/>
    <n v="13.194000000000001"/>
    <n v="2"/>
    <n v="0.7"/>
    <n v="-8.7959999999999994"/>
    <n v="26.388000000000002"/>
    <n v="-17.5919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x v="9"/>
    <n v="19120"/>
    <s v="East"/>
    <s v="OFF-BI-10003712"/>
    <x v="0"/>
    <x v="1"/>
    <s v="Acco Pressboard Covers with Storage Hooks, 14 7/8&quot; x 11&quot;, Light Blue"/>
    <n v="5.8920000000000003"/>
    <n v="4"/>
    <n v="0.7"/>
    <n v="-4.1243999999999996"/>
    <n v="23.568000000000001"/>
    <n v="-16.497599999999998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s v="East"/>
    <s v="OFF-ST-10003656"/>
    <x v="0"/>
    <x v="0"/>
    <s v="Safco Industrial Wire Shelving"/>
    <n v="76.792000000000002"/>
    <n v="1"/>
    <n v="0.2"/>
    <n v="-16.318300000000001"/>
    <n v="76.792000000000002"/>
    <n v="-16.318300000000001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x v="9"/>
    <n v="19140"/>
    <s v="East"/>
    <s v="OFF-BI-10000050"/>
    <x v="0"/>
    <x v="1"/>
    <s v="Angle-D Binders with Locking Rings, Label Holders"/>
    <n v="6.57"/>
    <n v="3"/>
    <n v="0.7"/>
    <n v="-5.0369999999999999"/>
    <n v="19.71"/>
    <n v="-15.111000000000001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s v="East"/>
    <s v="OFF-ST-10002344"/>
    <x v="0"/>
    <x v="0"/>
    <s v="Carina 42&quot;Hx23 3/4&quot;W Media Storage Unit"/>
    <n v="64.784000000000006"/>
    <n v="1"/>
    <n v="0.2"/>
    <n v="-14.5764"/>
    <n v="64.784000000000006"/>
    <n v="-14.5764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x v="9"/>
    <n v="19013"/>
    <s v="East"/>
    <s v="FUR-CH-10004698"/>
    <x v="1"/>
    <x v="5"/>
    <s v="Padded Folding Chairs, Black, 4/Carton"/>
    <n v="170.05799999999999"/>
    <n v="3"/>
    <n v="0.3"/>
    <n v="-4.8587999999999996"/>
    <n v="510.17399999999998"/>
    <n v="-14.5764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s v="East"/>
    <s v="OFF-BI-10000069"/>
    <x v="0"/>
    <x v="1"/>
    <s v="GBC Prepunched Paper, 19-Hole, for Binding Systems, 24-lb"/>
    <n v="9.0060000000000002"/>
    <n v="2"/>
    <n v="0.7"/>
    <n v="-7.2047999999999996"/>
    <n v="18.012"/>
    <n v="-14.409599999999999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s v="East"/>
    <s v="OFF-BI-10003094"/>
    <x v="0"/>
    <x v="1"/>
    <s v="Self-Adhesive Ring Binder Labels"/>
    <n v="3.1680000000000001"/>
    <n v="3"/>
    <n v="0.7"/>
    <n v="-2.4287999999999998"/>
    <n v="9.5040000000000013"/>
    <n v="-7.2863999999999995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x v="9"/>
    <n v="19134"/>
    <s v="East"/>
    <s v="OFF-BI-10004876"/>
    <x v="0"/>
    <x v="1"/>
    <s v="Wilson Jones Suede Grain Vinyl Binders"/>
    <n v="2.5019999999999998"/>
    <n v="3"/>
    <n v="0.7"/>
    <n v="-1.7514000000000001"/>
    <n v="7.5059999999999993"/>
    <n v="-5.2542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x v="9"/>
    <n v="19134"/>
    <s v="East"/>
    <s v="OFF-BI-10000848"/>
    <x v="0"/>
    <x v="1"/>
    <s v="Angle-D Ring Binders"/>
    <n v="3.282"/>
    <n v="2"/>
    <n v="0.7"/>
    <n v="-2.6255999999999999"/>
    <n v="6.5640000000000001"/>
    <n v="-5.2511999999999999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s v="East"/>
    <s v="OFF-BI-10004656"/>
    <x v="0"/>
    <x v="1"/>
    <s v="Peel &amp; Stick Add-On Corner Pockets"/>
    <n v="1.944"/>
    <n v="3"/>
    <n v="0.7"/>
    <n v="-1.4256"/>
    <n v="5.8319999999999999"/>
    <n v="-4.2767999999999997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s v="East"/>
    <s v="TEC-PH-10002070"/>
    <x v="2"/>
    <x v="8"/>
    <s v="Griffin GC36547 PowerJolt SE Lightning Charger"/>
    <n v="13.494"/>
    <n v="1"/>
    <n v="0.4"/>
    <n v="-2.2490000000000001"/>
    <n v="13.494"/>
    <n v="-2.2490000000000001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x v="9"/>
    <n v="19143"/>
    <s v="East"/>
    <s v="OFF-SU-10004498"/>
    <x v="0"/>
    <x v="9"/>
    <s v="Martin-Yale Premier Letter Opener"/>
    <n v="10.304"/>
    <n v="1"/>
    <n v="0.2"/>
    <n v="-2.1896"/>
    <n v="10.304"/>
    <n v="-2.1896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x v="9"/>
    <n v="19120"/>
    <s v="East"/>
    <s v="TEC-AC-10003023"/>
    <x v="2"/>
    <x v="7"/>
    <s v="Logitech G105 Gaming Keyboard"/>
    <n v="47.496000000000002"/>
    <n v="1"/>
    <n v="0.2"/>
    <n v="-1.1874"/>
    <n v="47.496000000000002"/>
    <n v="-1.1874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x v="9"/>
    <n v="19120"/>
    <s v="East"/>
    <s v="OFF-BI-10003529"/>
    <x v="0"/>
    <x v="1"/>
    <s v="Avery Round Ring Poly Binders"/>
    <n v="0.85199999999999998"/>
    <n v="1"/>
    <n v="0.7"/>
    <n v="-0.59640000000000004"/>
    <n v="0.85199999999999998"/>
    <n v="-0.59640000000000004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s v="East"/>
    <s v="FUR-CH-10001394"/>
    <x v="1"/>
    <x v="5"/>
    <s v="Global Leather Executive Chair"/>
    <n v="1228.4649999999999"/>
    <n v="5"/>
    <n v="0.3"/>
    <n v="0"/>
    <n v="6142.3249999999998"/>
    <n v="0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x v="9"/>
    <n v="19013"/>
    <s v="East"/>
    <s v="FUR-CH-10000454"/>
    <x v="1"/>
    <x v="5"/>
    <s v="Hon Deluxe Fabric Upholstered Stacking Chairs, Rounded Back"/>
    <n v="853.93"/>
    <n v="5"/>
    <n v="0.3"/>
    <n v="0"/>
    <n v="4269.6499999999996"/>
    <n v="0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s v="East"/>
    <s v="FUR-FU-10000550"/>
    <x v="1"/>
    <x v="4"/>
    <s v="Stacking Trays by OIC"/>
    <n v="3.984"/>
    <n v="1"/>
    <n v="0.2"/>
    <n v="0.64739999999999998"/>
    <n v="3.984"/>
    <n v="0.64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x v="9"/>
    <n v="19120"/>
    <s v="East"/>
    <s v="OFF-PA-10000327"/>
    <x v="0"/>
    <x v="10"/>
    <s v="Xerox 1971"/>
    <n v="3.4239999999999999"/>
    <n v="1"/>
    <n v="0.2"/>
    <n v="1.07"/>
    <n v="3.4239999999999999"/>
    <n v="1.07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x v="9"/>
    <n v="19120"/>
    <s v="East"/>
    <s v="TEC-AC-10001553"/>
    <x v="2"/>
    <x v="7"/>
    <s v="Memorex 25GB 6X Branded Blu-Ray Recordable Disc, 15/Pack"/>
    <n v="40.776000000000003"/>
    <n v="3"/>
    <n v="0.2"/>
    <n v="0.50970000000000004"/>
    <n v="122.328"/>
    <n v="1.5291000000000001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x v="9"/>
    <n v="19134"/>
    <s v="East"/>
    <s v="OFF-PA-10001583"/>
    <x v="0"/>
    <x v="10"/>
    <s v="1/4 Fold Party Design Invitations &amp; White Envelopes, 24 8-1/2&quot; X 11&quot; Cards, 25 Env./Pack"/>
    <n v="5.88"/>
    <n v="1"/>
    <n v="0.2"/>
    <n v="1.9844999999999999"/>
    <n v="5.88"/>
    <n v="1.9844999999999999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s v="East"/>
    <s v="FUR-FU-10001057"/>
    <x v="1"/>
    <x v="4"/>
    <s v="Tensor Track Tree Floor Lamp"/>
    <n v="31.984000000000002"/>
    <n v="2"/>
    <n v="0.2"/>
    <n v="1.1994"/>
    <n v="63.968000000000004"/>
    <n v="2.398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x v="9"/>
    <n v="19143"/>
    <s v="East"/>
    <s v="TEC-AC-10000158"/>
    <x v="2"/>
    <x v="7"/>
    <s v="Sony 64GB Class 10 Micro SDHC R40 Memory Card"/>
    <n v="86.376000000000005"/>
    <n v="3"/>
    <n v="0.2"/>
    <n v="1.0797000000000001"/>
    <n v="259.12800000000004"/>
    <n v="3.2391000000000005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x v="9"/>
    <n v="19140"/>
    <s v="East"/>
    <s v="OFF-AR-10002257"/>
    <x v="0"/>
    <x v="2"/>
    <s v="Eldon Spacemaker Box, Quick-Snap Lid, Clear"/>
    <n v="8.016"/>
    <n v="3"/>
    <n v="0.2"/>
    <n v="1.1022000000000001"/>
    <n v="24.048000000000002"/>
    <n v="3.3066000000000004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x v="9"/>
    <n v="19143"/>
    <s v="East"/>
    <s v="OFF-LA-10000452"/>
    <x v="0"/>
    <x v="3"/>
    <s v="Avery 488"/>
    <n v="5.04"/>
    <n v="2"/>
    <n v="0.2"/>
    <n v="1.764"/>
    <n v="10.08"/>
    <n v="3.528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x v="9"/>
    <n v="19120"/>
    <s v="East"/>
    <s v="OFF-FA-10000992"/>
    <x v="0"/>
    <x v="11"/>
    <s v="Acco Clips to Go Binder Clips, 24 Clips in Two Sizes"/>
    <n v="5.68"/>
    <n v="2"/>
    <n v="0.2"/>
    <n v="1.917"/>
    <n v="11.36"/>
    <n v="3.8340000000000001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s v="East"/>
    <s v="OFF-AR-10003469"/>
    <x v="0"/>
    <x v="2"/>
    <s v="Nontoxic Chalk"/>
    <n v="4.2240000000000002"/>
    <n v="3"/>
    <n v="0.2"/>
    <n v="1.4783999999999999"/>
    <n v="12.672000000000001"/>
    <n v="4.4352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s v="East"/>
    <s v="OFF-AR-10000122"/>
    <x v="0"/>
    <x v="2"/>
    <s v="Newell 314"/>
    <n v="17.856000000000002"/>
    <n v="4"/>
    <n v="0.2"/>
    <n v="1.1160000000000001"/>
    <n v="71.424000000000007"/>
    <n v="4.4640000000000004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x v="9"/>
    <n v="19140"/>
    <s v="East"/>
    <s v="FUR-FU-10001095"/>
    <x v="1"/>
    <x v="4"/>
    <s v="DAX Black Cherry Wood-Tone Poster Frame"/>
    <n v="21.184000000000001"/>
    <n v="1"/>
    <n v="0.2"/>
    <n v="4.7664"/>
    <n v="21.184000000000001"/>
    <n v="4.7664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s v="East"/>
    <s v="OFF-AP-10003860"/>
    <x v="0"/>
    <x v="6"/>
    <s v="Fellowes Advanced 8 Outlet Surge Suppressor with Phone/Fax Protection"/>
    <n v="44.415999999999997"/>
    <n v="2"/>
    <n v="0.2"/>
    <n v="3.8864000000000001"/>
    <n v="88.831999999999994"/>
    <n v="7.7728000000000002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x v="9"/>
    <n v="19143"/>
    <s v="East"/>
    <s v="OFF-PA-10002137"/>
    <x v="0"/>
    <x v="10"/>
    <s v="Southworth 100% Résumé Paper, 24lb."/>
    <n v="12.448"/>
    <n v="2"/>
    <n v="0.2"/>
    <n v="3.89"/>
    <n v="24.896000000000001"/>
    <n v="7.78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s v="East"/>
    <s v="OFF-AR-10001044"/>
    <x v="0"/>
    <x v="2"/>
    <s v="BOSTON Ranger #55 Pencil Sharpener, Black"/>
    <n v="41.584000000000003"/>
    <n v="2"/>
    <n v="0.2"/>
    <n v="4.6782000000000004"/>
    <n v="83.168000000000006"/>
    <n v="9.3564000000000007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s v="East"/>
    <s v="OFF-AP-10002998"/>
    <x v="0"/>
    <x v="6"/>
    <s v="Holmes 99% HEPA Air Purifier"/>
    <n v="34.655999999999999"/>
    <n v="2"/>
    <n v="0.2"/>
    <n v="5.6315999999999997"/>
    <n v="69.311999999999998"/>
    <n v="11.263199999999999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x v="9"/>
    <n v="19143"/>
    <s v="East"/>
    <s v="OFF-PA-10004000"/>
    <x v="0"/>
    <x v="10"/>
    <s v="While You Were Out Pads, 50 per Pad, 4 x 5 1/4, Green Cycle"/>
    <n v="11.352"/>
    <n v="3"/>
    <n v="0.2"/>
    <n v="4.1151"/>
    <n v="34.055999999999997"/>
    <n v="12.3453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x v="9"/>
    <n v="19134"/>
    <s v="East"/>
    <s v="OFF-PA-10003016"/>
    <x v="0"/>
    <x v="10"/>
    <s v="Adams &quot;While You Were Out&quot; Message Pads"/>
    <n v="10.048"/>
    <n v="4"/>
    <n v="0.2"/>
    <n v="3.14"/>
    <n v="40.192"/>
    <n v="12.56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s v="East"/>
    <s v="TEC-PH-10003589"/>
    <x v="2"/>
    <x v="8"/>
    <s v="invisibleSHIELD by ZAGG Smudge-Free Screen Protector"/>
    <n v="32.381999999999998"/>
    <n v="3"/>
    <n v="0.4"/>
    <n v="4.3175999999999997"/>
    <n v="97.145999999999987"/>
    <n v="12.9528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x v="9"/>
    <n v="19120"/>
    <s v="East"/>
    <s v="TEC-AC-10004859"/>
    <x v="2"/>
    <x v="7"/>
    <s v="Maxell Pro 80 Minute CD-R, 10/Pack"/>
    <n v="27.968"/>
    <n v="2"/>
    <n v="0.2"/>
    <n v="6.992"/>
    <n v="55.936"/>
    <n v="13.984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x v="9"/>
    <n v="19143"/>
    <s v="East"/>
    <s v="OFF-AR-10003478"/>
    <x v="0"/>
    <x v="2"/>
    <s v="Avery Hi-Liter EverBold Pen Style Fluorescent Highlighters, 4/Pack"/>
    <n v="19.536000000000001"/>
    <n v="3"/>
    <n v="0.2"/>
    <n v="4.8840000000000003"/>
    <n v="58.608000000000004"/>
    <n v="14.652000000000001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s v="East"/>
    <s v="FUR-FU-10002456"/>
    <x v="1"/>
    <x v="4"/>
    <s v="Master Caster Door Stop, Large Neon Orange"/>
    <n v="17.472000000000001"/>
    <n v="3"/>
    <n v="0.2"/>
    <n v="5.0232000000000001"/>
    <n v="52.416000000000004"/>
    <n v="15.069600000000001"/>
  </r>
  <r>
    <n v="5955"/>
    <s v="CA-2014-155796"/>
    <d v="2014-11-11T00:00:00"/>
    <d v="2014-11-15T00:00:00"/>
    <s v="Second Class"/>
    <s v="TS-21430"/>
    <s v="Tom Stivers"/>
    <s v="Corporate"/>
    <s v="United States"/>
    <s v="Reading"/>
    <x v="9"/>
    <n v="19601"/>
    <s v="East"/>
    <s v="FUR-FU-10000409"/>
    <x v="1"/>
    <x v="4"/>
    <s v="GE 4 Foot Flourescent Tube, 40 Watt"/>
    <n v="23.968"/>
    <n v="2"/>
    <n v="0.2"/>
    <n v="7.7896000000000001"/>
    <n v="47.936"/>
    <n v="15.5792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s v="East"/>
    <s v="FUR-FU-10001473"/>
    <x v="1"/>
    <x v="4"/>
    <s v="Eldon Executive Woodline II Desk Accessories, Mahogany"/>
    <n v="60.311999999999998"/>
    <n v="3"/>
    <n v="0.2"/>
    <n v="5.2773000000000003"/>
    <n v="180.93599999999998"/>
    <n v="15.831900000000001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s v="East"/>
    <s v="OFF-AP-10003287"/>
    <x v="0"/>
    <x v="6"/>
    <s v="Tripp Lite TLP810NET Broadband Surge for Modem/Fax"/>
    <n v="81.552000000000007"/>
    <n v="2"/>
    <n v="0.2"/>
    <n v="8.1552000000000007"/>
    <n v="163.10400000000001"/>
    <n v="16.310400000000001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x v="9"/>
    <n v="19143"/>
    <s v="East"/>
    <s v="OFF-PA-10003543"/>
    <x v="0"/>
    <x v="10"/>
    <s v="Xerox 1985"/>
    <n v="15.552"/>
    <n v="3"/>
    <n v="0.2"/>
    <n v="5.4432"/>
    <n v="46.655999999999999"/>
    <n v="16.329599999999999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s v="East"/>
    <s v="OFF-PA-10000788"/>
    <x v="0"/>
    <x v="10"/>
    <s v="Xerox 210"/>
    <n v="15.552"/>
    <n v="3"/>
    <n v="0.2"/>
    <n v="5.4432"/>
    <n v="46.655999999999999"/>
    <n v="16.329599999999999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s v="East"/>
    <s v="FUR-FU-10000758"/>
    <x v="1"/>
    <x v="4"/>
    <s v="DAX Natural Wood-Tone Poster Frame"/>
    <n v="42.368000000000002"/>
    <n v="2"/>
    <n v="0.2"/>
    <n v="8.4735999999999994"/>
    <n v="84.736000000000004"/>
    <n v="16.947199999999999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s v="East"/>
    <s v="OFF-PA-10004569"/>
    <x v="0"/>
    <x v="10"/>
    <s v="Wirebound Message Books, Two 4 1/4&quot; x 5&quot; Forms per Page"/>
    <n v="18.263999999999999"/>
    <n v="3"/>
    <n v="0.2"/>
    <n v="6.1641000000000004"/>
    <n v="54.792000000000002"/>
    <n v="18.4923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x v="9"/>
    <n v="19140"/>
    <s v="East"/>
    <s v="OFF-AP-10001492"/>
    <x v="0"/>
    <x v="6"/>
    <s v="Acco Six-Outlet Power Strip, 4' Cord Length"/>
    <n v="41.375999999999998"/>
    <n v="6"/>
    <n v="0.2"/>
    <n v="3.1032000000000002"/>
    <n v="248.25599999999997"/>
    <n v="18.619199999999999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x v="9"/>
    <n v="19120"/>
    <s v="East"/>
    <s v="OFF-ST-10003816"/>
    <x v="0"/>
    <x v="0"/>
    <s v="Fellowes High-Stak Drawer Files"/>
    <n v="281.904"/>
    <n v="2"/>
    <n v="0.2"/>
    <n v="10.571400000000001"/>
    <n v="563.80799999999999"/>
    <n v="21.142800000000001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x v="9"/>
    <n v="19134"/>
    <s v="East"/>
    <s v="OFF-AR-10001246"/>
    <x v="0"/>
    <x v="2"/>
    <s v="Newell 317"/>
    <n v="21.167999999999999"/>
    <n v="9"/>
    <n v="0.2"/>
    <n v="2.3814000000000002"/>
    <n v="190.512"/>
    <n v="21.432600000000001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x v="9"/>
    <n v="19120"/>
    <s v="East"/>
    <s v="FUR-FU-10003039"/>
    <x v="1"/>
    <x v="4"/>
    <s v="Howard Miller 11-1/2&quot; Diameter Grantwood Wall Clock"/>
    <n v="69.007999999999996"/>
    <n v="2"/>
    <n v="0.2"/>
    <n v="12.0764"/>
    <n v="138.01599999999999"/>
    <n v="24.15279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x v="9"/>
    <n v="19134"/>
    <s v="East"/>
    <s v="OFF-AR-10000716"/>
    <x v="0"/>
    <x v="2"/>
    <s v="DIXON Ticonderoga Erasable Checking Pencils"/>
    <n v="22.32"/>
    <n v="5"/>
    <n v="0.2"/>
    <n v="5.3010000000000002"/>
    <n v="111.6"/>
    <n v="26.505000000000003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s v="East"/>
    <s v="OFF-PA-10000533"/>
    <x v="0"/>
    <x v="10"/>
    <s v="Southworth Parchment Paper &amp; Envelopes"/>
    <n v="20.928000000000001"/>
    <n v="4"/>
    <n v="0.2"/>
    <n v="6.8015999999999996"/>
    <n v="83.712000000000003"/>
    <n v="27.206399999999999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x v="9"/>
    <n v="19134"/>
    <s v="East"/>
    <s v="OFF-EN-10002500"/>
    <x v="0"/>
    <x v="12"/>
    <s v="Globe Weis Peel &amp; Seel First Class Envelopes"/>
    <n v="30.672000000000001"/>
    <n v="3"/>
    <n v="0.2"/>
    <n v="9.5850000000000009"/>
    <n v="92.016000000000005"/>
    <n v="28.755000000000003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s v="East"/>
    <s v="OFF-LA-10001074"/>
    <x v="0"/>
    <x v="3"/>
    <s v="Round Specialty Laser Printer Labels"/>
    <n v="30.071999999999999"/>
    <n v="3"/>
    <n v="0.2"/>
    <n v="10.1493"/>
    <n v="90.215999999999994"/>
    <n v="30.447900000000001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s v="East"/>
    <s v="TEC-AC-10004864"/>
    <x v="2"/>
    <x v="7"/>
    <s v="Memorex Micro Travel Drive 32 GB"/>
    <n v="58.415999999999997"/>
    <n v="2"/>
    <n v="0.2"/>
    <n v="16.794599999999999"/>
    <n v="116.83199999999999"/>
    <n v="33.589199999999998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s v="East"/>
    <s v="OFF-EN-10001539"/>
    <x v="0"/>
    <x v="12"/>
    <s v="Staple envelope"/>
    <n v="24.896000000000001"/>
    <n v="4"/>
    <n v="0.2"/>
    <n v="8.4024000000000001"/>
    <n v="99.584000000000003"/>
    <n v="33.6096"/>
  </r>
  <r>
    <n v="317"/>
    <s v="CA-2014-164259"/>
    <d v="2014-12-28T00:00:00"/>
    <d v="2014-12-30T00:00:00"/>
    <s v="First Class"/>
    <s v="SP-20860"/>
    <s v="Sung Pak"/>
    <s v="Corporate"/>
    <s v="United States"/>
    <s v="Philadelphia"/>
    <x v="9"/>
    <n v="19143"/>
    <s v="East"/>
    <s v="OFF-AR-10003373"/>
    <x v="0"/>
    <x v="2"/>
    <s v="Boston School Pro Electric Pencil Sharpener, 1670"/>
    <n v="99.135999999999996"/>
    <n v="4"/>
    <n v="0.2"/>
    <n v="8.6744000000000003"/>
    <n v="396.54399999999998"/>
    <n v="34.69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x v="9"/>
    <n v="19134"/>
    <s v="East"/>
    <s v="OFF-AP-10002191"/>
    <x v="0"/>
    <x v="6"/>
    <s v="Belkin 8 Outlet SurgeMaster II Gold Surge Protector"/>
    <n v="143.952"/>
    <n v="3"/>
    <n v="0.2"/>
    <n v="14.395200000000001"/>
    <n v="431.85599999999999"/>
    <n v="43.185600000000001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x v="9"/>
    <n v="19143"/>
    <s v="East"/>
    <s v="TEC-AC-10004659"/>
    <x v="2"/>
    <x v="7"/>
    <s v="Imation Secure+ Hardware Encrypted USB 2.0 Flash Drive; 16GB"/>
    <n v="116.78400000000001"/>
    <n v="2"/>
    <n v="0.2"/>
    <n v="21.896999999999998"/>
    <n v="233.56800000000001"/>
    <n v="43.793999999999997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x v="9"/>
    <n v="19143"/>
    <s v="East"/>
    <s v="OFF-LA-10004425"/>
    <x v="0"/>
    <x v="3"/>
    <s v="Staple-on labels"/>
    <n v="20.808"/>
    <n v="9"/>
    <n v="0.2"/>
    <n v="7.0227000000000004"/>
    <n v="187.27199999999999"/>
    <n v="63.204300000000003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x v="9"/>
    <n v="19134"/>
    <s v="East"/>
    <s v="OFF-EN-10003040"/>
    <x v="0"/>
    <x v="12"/>
    <s v="Quality Park Security Envelopes"/>
    <n v="62.808"/>
    <n v="3"/>
    <n v="0.2"/>
    <n v="21.197700000000001"/>
    <n v="188.42400000000001"/>
    <n v="63.593100000000007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x v="9"/>
    <n v="19120"/>
    <s v="East"/>
    <s v="FUR-FU-10000222"/>
    <x v="1"/>
    <x v="4"/>
    <s v="Seth Thomas 16&quot; Steel Case Clock"/>
    <n v="103.93600000000001"/>
    <n v="4"/>
    <n v="0.2"/>
    <n v="16.889600000000002"/>
    <n v="415.74400000000003"/>
    <n v="67.558400000000006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x v="9"/>
    <n v="19120"/>
    <s v="East"/>
    <s v="TEC-AC-10004353"/>
    <x v="2"/>
    <x v="7"/>
    <s v="Hypercom P1300 Pinpad"/>
    <n v="151.19999999999999"/>
    <n v="3"/>
    <n v="0.2"/>
    <n v="32.130000000000003"/>
    <n v="453.59999999999997"/>
    <n v="96.390000000000015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s v="East"/>
    <s v="TEC-PH-10000702"/>
    <x v="2"/>
    <x v="8"/>
    <s v="Square Credit Card Reader, 4 1/2&quot; x 4 1/2&quot; x 1&quot;, White"/>
    <n v="71.927999999999997"/>
    <n v="12"/>
    <n v="0.4"/>
    <n v="8.3916000000000004"/>
    <n v="863.13599999999997"/>
    <n v="100.6992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x v="9"/>
    <n v="19140"/>
    <s v="East"/>
    <s v="FUR-FU-10000222"/>
    <x v="1"/>
    <x v="4"/>
    <s v="Seth Thomas 16&quot; Steel Case Clock"/>
    <n v="129.91999999999999"/>
    <n v="5"/>
    <n v="0.2"/>
    <n v="21.111999999999998"/>
    <n v="649.59999999999991"/>
    <n v="105.55999999999999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s v="East"/>
    <s v="TEC-AC-10003628"/>
    <x v="2"/>
    <x v="7"/>
    <s v="Logitech 910-002974 M325 Wireless Mouse for Web Scrolling"/>
    <n v="95.968000000000004"/>
    <n v="4"/>
    <n v="0.2"/>
    <n v="28.790400000000002"/>
    <n v="383.87200000000001"/>
    <n v="115.1616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s v="East"/>
    <s v="OFF-PA-10000304"/>
    <x v="0"/>
    <x v="10"/>
    <s v="Xerox 1995"/>
    <n v="41.472000000000001"/>
    <n v="8"/>
    <n v="0.2"/>
    <n v="14.5152"/>
    <n v="331.77600000000001"/>
    <n v="116.1216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x v="9"/>
    <n v="19134"/>
    <s v="East"/>
    <s v="OFF-EN-10001335"/>
    <x v="0"/>
    <x v="12"/>
    <s v="White Business Envelopes with Contemporary Seam, Recycled White Business Envelopes"/>
    <n v="52.512"/>
    <n v="6"/>
    <n v="0.2"/>
    <n v="19.692"/>
    <n v="315.072"/>
    <n v="118.152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s v="East"/>
    <s v="OFF-FA-10002780"/>
    <x v="0"/>
    <x v="11"/>
    <s v="Staples"/>
    <n v="30.992000000000001"/>
    <n v="13"/>
    <n v="0.2"/>
    <n v="10.0724"/>
    <n v="402.89600000000002"/>
    <n v="130.94120000000001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s v="East"/>
    <s v="FUR-FU-10001095"/>
    <x v="1"/>
    <x v="4"/>
    <s v="DAX Black Cherry Wood-Tone Poster Frame"/>
    <n v="127.104"/>
    <n v="6"/>
    <n v="0.2"/>
    <n v="28.598400000000002"/>
    <n v="762.62400000000002"/>
    <n v="171.59040000000002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s v="East"/>
    <s v="OFF-LA-10002945"/>
    <x v="0"/>
    <x v="3"/>
    <s v="Permanent Self-Adhesive File Folder Labels for Typewriters, 1 1/8 x 3 1/2, White"/>
    <n v="55.44"/>
    <n v="11"/>
    <n v="0.2"/>
    <n v="18.018000000000001"/>
    <n v="609.83999999999992"/>
    <n v="198.198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x v="9"/>
    <n v="19120"/>
    <s v="East"/>
    <s v="OFF-EN-10002230"/>
    <x v="0"/>
    <x v="12"/>
    <s v="Airmail Envelopes"/>
    <n v="201.43199999999999"/>
    <n v="3"/>
    <n v="0.2"/>
    <n v="67.9833"/>
    <n v="604.29599999999994"/>
    <n v="203.94990000000001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x v="9"/>
    <n v="19134"/>
    <s v="East"/>
    <s v="OFF-PA-10003641"/>
    <x v="0"/>
    <x v="10"/>
    <s v="Xerox 1909"/>
    <n v="126.624"/>
    <n v="6"/>
    <n v="0.2"/>
    <n v="41.152799999999999"/>
    <n v="759.74399999999991"/>
    <n v="246.91679999999999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x v="9"/>
    <n v="19143"/>
    <s v="East"/>
    <s v="TEC-AC-10004353"/>
    <x v="2"/>
    <x v="7"/>
    <s v="Hypercom P1300 Pinpad"/>
    <n v="252"/>
    <n v="5"/>
    <n v="0.2"/>
    <n v="53.55"/>
    <n v="1260"/>
    <n v="267.75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s v="East"/>
    <s v="OFF-PA-10003395"/>
    <x v="0"/>
    <x v="10"/>
    <s v="Xerox 1941"/>
    <n v="335.52"/>
    <n v="4"/>
    <n v="0.2"/>
    <n v="117.432"/>
    <n v="1342.08"/>
    <n v="469.72800000000001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x v="9"/>
    <n v="19134"/>
    <s v="East"/>
    <s v="TEC-CO-10001766"/>
    <x v="2"/>
    <x v="15"/>
    <s v="Canon PC940 Copier"/>
    <n v="1079.9760000000001"/>
    <n v="4"/>
    <n v="0.4"/>
    <n v="125.99720000000001"/>
    <n v="4319.9040000000005"/>
    <n v="503.98880000000003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x v="9"/>
    <n v="19134"/>
    <s v="East"/>
    <s v="OFF-EN-10000056"/>
    <x v="0"/>
    <x v="12"/>
    <s v="Cameo Buff Policy Envelopes"/>
    <n v="348.488"/>
    <n v="7"/>
    <n v="0.2"/>
    <n v="117.6147"/>
    <n v="2439.4160000000002"/>
    <n v="823.30290000000002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x v="9"/>
    <n v="19134"/>
    <s v="East"/>
    <s v="TEC-CO-10001449"/>
    <x v="2"/>
    <x v="15"/>
    <s v="Hewlett Packard LaserJet 3310 Copier"/>
    <n v="1799.97"/>
    <n v="5"/>
    <n v="0.4"/>
    <n v="239.99600000000001"/>
    <n v="8999.85"/>
    <n v="1199.98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x v="10"/>
    <n v="97224"/>
    <s v="West"/>
    <s v="OFF-ST-10001097"/>
    <x v="0"/>
    <x v="0"/>
    <s v="Office Impressions Heavy Duty Welded Shelving &amp; Multimedia Storage Drawers"/>
    <n v="669.08"/>
    <n v="5"/>
    <n v="0.2"/>
    <n v="-167.27"/>
    <n v="3345.4"/>
    <n v="-836.35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x v="10"/>
    <n v="97206"/>
    <s v="West"/>
    <s v="OFF-ST-10001128"/>
    <x v="0"/>
    <x v="0"/>
    <s v="Carina Mini System Audio Rack, Model AR050B"/>
    <n v="443.92"/>
    <n v="5"/>
    <n v="0.2"/>
    <n v="-94.332999999999998"/>
    <n v="2219.6"/>
    <n v="-471.66499999999996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x v="10"/>
    <n v="97224"/>
    <s v="West"/>
    <s v="TEC-PH-10000038"/>
    <x v="2"/>
    <x v="8"/>
    <s v="Jawbone MINI JAMBOX Wireless Bluetooth Speaker"/>
    <n v="438.33600000000001"/>
    <n v="4"/>
    <n v="0.2"/>
    <n v="-87.667199999999994"/>
    <n v="1753.3440000000001"/>
    <n v="-350.66879999999998"/>
  </r>
  <r>
    <n v="3669"/>
    <s v="CA-2014-129364"/>
    <d v="2014-12-08T00:00:00"/>
    <d v="2014-12-13T00:00:00"/>
    <s v="Standard Class"/>
    <s v="TB-21250"/>
    <s v="Tim Brockman"/>
    <s v="Consumer"/>
    <s v="United States"/>
    <s v="Salem"/>
    <x v="10"/>
    <n v="97301"/>
    <s v="West"/>
    <s v="TEC-AC-10004227"/>
    <x v="2"/>
    <x v="7"/>
    <s v="SanDisk Ultra 16 GB MicroSDHC Class 10 Memory Card"/>
    <n v="103.92"/>
    <n v="10"/>
    <n v="0.2"/>
    <n v="-18.186"/>
    <n v="1039.2"/>
    <n v="-181.86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x v="10"/>
    <n v="97477"/>
    <s v="West"/>
    <s v="FUR-TA-10003238"/>
    <x v="1"/>
    <x v="13"/>
    <s v="Chromcraft Bull-Nose Wood 48&quot; x 96&quot; Rectangular Conference Tables"/>
    <n v="275.49"/>
    <n v="1"/>
    <n v="0.5"/>
    <n v="-170.8038"/>
    <n v="275.49"/>
    <n v="-170.8038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x v="10"/>
    <n v="97477"/>
    <s v="West"/>
    <s v="TEC-MA-10004086"/>
    <x v="2"/>
    <x v="16"/>
    <s v="Plantronics Single Ear Headset"/>
    <n v="29.925000000000001"/>
    <n v="5"/>
    <n v="0.7"/>
    <n v="-21.945"/>
    <n v="149.625"/>
    <n v="-109.72499999999999"/>
  </r>
  <r>
    <n v="3666"/>
    <s v="CA-2014-129364"/>
    <d v="2014-12-08T00:00:00"/>
    <d v="2014-12-13T00:00:00"/>
    <s v="Standard Class"/>
    <s v="TB-21250"/>
    <s v="Tim Brockman"/>
    <s v="Consumer"/>
    <s v="United States"/>
    <s v="Salem"/>
    <x v="10"/>
    <n v="97301"/>
    <s v="West"/>
    <s v="OFF-BI-10001132"/>
    <x v="0"/>
    <x v="1"/>
    <s v="Acco PRESSTEX Data Binder with Storage Hooks, Dark Blue, 9 1/2&quot; X 11&quot;"/>
    <n v="6.4560000000000004"/>
    <n v="4"/>
    <n v="0.7"/>
    <n v="-4.5191999999999997"/>
    <n v="25.824000000000002"/>
    <n v="-18.0767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x v="10"/>
    <n v="97301"/>
    <s v="West"/>
    <s v="OFF-SU-10000432"/>
    <x v="0"/>
    <x v="9"/>
    <s v="Acco Side-Punched Conventional Columnar Pads"/>
    <n v="13.88"/>
    <n v="5"/>
    <n v="0.2"/>
    <n v="-2.6025"/>
    <n v="69.400000000000006"/>
    <n v="-13.012499999999999"/>
  </r>
  <r>
    <n v="4849"/>
    <s v="CA-2014-164469"/>
    <d v="2014-06-25T00:00:00"/>
    <d v="2014-06-27T00:00:00"/>
    <s v="Second Class"/>
    <s v="GK-14620"/>
    <s v="Grace Kelly"/>
    <s v="Corporate"/>
    <s v="United States"/>
    <s v="Salem"/>
    <x v="10"/>
    <n v="97301"/>
    <s v="West"/>
    <s v="OFF-AR-10000475"/>
    <x v="0"/>
    <x v="2"/>
    <s v="Hunt BOSTON Vista Battery-Operated Pencil Sharpener, Black"/>
    <n v="9.3279999999999994"/>
    <n v="1"/>
    <n v="0.2"/>
    <n v="0.81620000000000004"/>
    <n v="9.3279999999999994"/>
    <n v="0.81620000000000004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x v="10"/>
    <n v="97477"/>
    <s v="West"/>
    <s v="OFF-AR-10001473"/>
    <x v="0"/>
    <x v="2"/>
    <s v="Newell 313"/>
    <n v="5.2480000000000002"/>
    <n v="2"/>
    <n v="0.2"/>
    <n v="0.4592"/>
    <n v="10.496"/>
    <n v="0.91839999999999999"/>
  </r>
  <r>
    <n v="3671"/>
    <s v="CA-2014-129364"/>
    <d v="2014-12-08T00:00:00"/>
    <d v="2014-12-13T00:00:00"/>
    <s v="Standard Class"/>
    <s v="TB-21250"/>
    <s v="Tim Brockman"/>
    <s v="Consumer"/>
    <s v="United States"/>
    <s v="Salem"/>
    <x v="10"/>
    <n v="97301"/>
    <s v="West"/>
    <s v="OFF-PA-10001569"/>
    <x v="0"/>
    <x v="10"/>
    <s v="Xerox 232"/>
    <n v="10.368"/>
    <n v="2"/>
    <n v="0.2"/>
    <n v="3.6288"/>
    <n v="20.736000000000001"/>
    <n v="7.2576000000000001"/>
  </r>
  <r>
    <n v="3672"/>
    <s v="CA-2014-129364"/>
    <d v="2014-12-08T00:00:00"/>
    <d v="2014-12-13T00:00:00"/>
    <s v="Standard Class"/>
    <s v="TB-21250"/>
    <s v="Tim Brockman"/>
    <s v="Consumer"/>
    <s v="United States"/>
    <s v="Salem"/>
    <x v="10"/>
    <n v="97301"/>
    <s v="West"/>
    <s v="OFF-ST-10001031"/>
    <x v="0"/>
    <x v="0"/>
    <s v="Adjustable Personal File Tote"/>
    <n v="39.072000000000003"/>
    <n v="3"/>
    <n v="0.2"/>
    <n v="2.9304000000000001"/>
    <n v="117.21600000000001"/>
    <n v="8.7911999999999999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x v="10"/>
    <n v="97477"/>
    <s v="West"/>
    <s v="OFF-ST-10002205"/>
    <x v="0"/>
    <x v="0"/>
    <s v="File Shuttle I and Handi-File"/>
    <n v="53.423999999999999"/>
    <n v="3"/>
    <n v="0.2"/>
    <n v="4.6745999999999999"/>
    <n v="160.27199999999999"/>
    <n v="14.0238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x v="10"/>
    <n v="97477"/>
    <s v="West"/>
    <s v="OFF-AR-10000411"/>
    <x v="0"/>
    <x v="2"/>
    <s v="Boston 16701 Slimline Battery Pencil Sharpener"/>
    <n v="38.256"/>
    <n v="3"/>
    <n v="0.2"/>
    <n v="4.782"/>
    <n v="114.768"/>
    <n v="14.346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x v="10"/>
    <n v="97224"/>
    <s v="West"/>
    <s v="OFF-PA-10001166"/>
    <x v="0"/>
    <x v="10"/>
    <s v="Xerox 2"/>
    <n v="15.552"/>
    <n v="3"/>
    <n v="0.2"/>
    <n v="5.4432"/>
    <n v="46.655999999999999"/>
    <n v="16.329599999999999"/>
  </r>
  <r>
    <n v="3670"/>
    <s v="CA-2014-129364"/>
    <d v="2014-12-08T00:00:00"/>
    <d v="2014-12-13T00:00:00"/>
    <s v="Standard Class"/>
    <s v="TB-21250"/>
    <s v="Tim Brockman"/>
    <s v="Consumer"/>
    <s v="United States"/>
    <s v="Salem"/>
    <x v="10"/>
    <n v="97301"/>
    <s v="West"/>
    <s v="OFF-LA-10004409"/>
    <x v="0"/>
    <x v="3"/>
    <s v="Avery 492"/>
    <n v="11.52"/>
    <n v="5"/>
    <n v="0.2"/>
    <n v="3.7440000000000002"/>
    <n v="57.599999999999994"/>
    <n v="18.720000000000002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x v="10"/>
    <n v="97504"/>
    <s v="West"/>
    <s v="OFF-PA-10000069"/>
    <x v="0"/>
    <x v="10"/>
    <s v="TOPS 4 x 6 Fluorescent Color Memo Sheets, 500 Sheets per Pack"/>
    <n v="22.776"/>
    <n v="3"/>
    <n v="0.2"/>
    <n v="7.6868999999999996"/>
    <n v="68.328000000000003"/>
    <n v="23.060699999999997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x v="10"/>
    <n v="97477"/>
    <s v="West"/>
    <s v="OFF-AP-10000692"/>
    <x v="0"/>
    <x v="6"/>
    <s v="Fellowes Mighty 8 Compact Surge Protector"/>
    <n v="64.864000000000004"/>
    <n v="4"/>
    <n v="0.2"/>
    <n v="6.4863999999999997"/>
    <n v="259.45600000000002"/>
    <n v="25.945599999999999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x v="10"/>
    <n v="97206"/>
    <s v="West"/>
    <s v="OFF-AR-10002240"/>
    <x v="0"/>
    <x v="2"/>
    <s v="Panasonic KP-150 Electric Pencil Sharpener"/>
    <n v="120.768"/>
    <n v="4"/>
    <n v="0.2"/>
    <n v="9.0576000000000008"/>
    <n v="483.072"/>
    <n v="36.230400000000003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x v="10"/>
    <n v="97504"/>
    <s v="West"/>
    <s v="OFF-PA-10000174"/>
    <x v="0"/>
    <x v="10"/>
    <s v="Message Book, Wirebound, Four 5 1/2&quot; X 4&quot; Forms/Pg., 200 Dupl. Sets/Book"/>
    <n v="32.896000000000001"/>
    <n v="4"/>
    <n v="0.2"/>
    <n v="11.102399999999999"/>
    <n v="131.584"/>
    <n v="44.409599999999998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x v="10"/>
    <n v="97206"/>
    <s v="West"/>
    <s v="OFF-PA-10000304"/>
    <x v="0"/>
    <x v="10"/>
    <s v="Xerox 1995"/>
    <n v="25.92"/>
    <n v="5"/>
    <n v="0.2"/>
    <n v="9.0719999999999992"/>
    <n v="129.60000000000002"/>
    <n v="45.36"/>
  </r>
  <r>
    <n v="7525"/>
    <s v="CA-2014-125731"/>
    <d v="2014-09-10T00:00:00"/>
    <d v="2014-09-16T00:00:00"/>
    <s v="Standard Class"/>
    <s v="CL-12565"/>
    <s v="Clay Ludtke"/>
    <s v="Consumer"/>
    <s v="United States"/>
    <s v="Gresham"/>
    <x v="10"/>
    <n v="97030"/>
    <s v="West"/>
    <s v="OFF-EN-10003072"/>
    <x v="0"/>
    <x v="12"/>
    <s v="Peel &amp; Seel Envelopes"/>
    <n v="21.728000000000002"/>
    <n v="7"/>
    <n v="0.2"/>
    <n v="7.6048"/>
    <n v="152.096"/>
    <n v="53.233600000000003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x v="10"/>
    <n v="97477"/>
    <s v="West"/>
    <s v="OFF-AR-10003179"/>
    <x v="0"/>
    <x v="2"/>
    <s v="Dixon Ticonderoga Core-Lock Colored Pencils"/>
    <n v="51.015999999999998"/>
    <n v="7"/>
    <n v="0.2"/>
    <n v="8.2901000000000007"/>
    <n v="357.11199999999997"/>
    <n v="58.030700000000003"/>
  </r>
  <r>
    <n v="3667"/>
    <s v="CA-2014-129364"/>
    <d v="2014-12-08T00:00:00"/>
    <d v="2014-12-13T00:00:00"/>
    <s v="Standard Class"/>
    <s v="TB-21250"/>
    <s v="Tim Brockman"/>
    <s v="Consumer"/>
    <s v="United States"/>
    <s v="Salem"/>
    <x v="10"/>
    <n v="97301"/>
    <s v="West"/>
    <s v="TEC-PH-10003095"/>
    <x v="2"/>
    <x v="8"/>
    <s v="Samsung HM1900 Bluetooth Headset"/>
    <n v="52.68"/>
    <n v="3"/>
    <n v="0.2"/>
    <n v="19.754999999999999"/>
    <n v="158.04"/>
    <n v="59.2650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x v="10"/>
    <n v="97301"/>
    <s v="West"/>
    <s v="OFF-LA-10001569"/>
    <x v="0"/>
    <x v="3"/>
    <s v="Avery 499"/>
    <n v="27.888000000000002"/>
    <n v="7"/>
    <n v="0.2"/>
    <n v="9.0635999999999992"/>
    <n v="195.21600000000001"/>
    <n v="63.445199999999993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x v="10"/>
    <n v="97477"/>
    <s v="West"/>
    <s v="OFF-PA-10000246"/>
    <x v="0"/>
    <x v="10"/>
    <s v="Riverleaf Stik-Withit Designer Note Cubes"/>
    <n v="40.24"/>
    <n v="5"/>
    <n v="0.2"/>
    <n v="13.077999999999999"/>
    <n v="201.20000000000002"/>
    <n v="65.39"/>
  </r>
  <r>
    <n v="4847"/>
    <s v="CA-2014-164469"/>
    <d v="2014-06-25T00:00:00"/>
    <d v="2014-06-27T00:00:00"/>
    <s v="Second Class"/>
    <s v="GK-14620"/>
    <s v="Grace Kelly"/>
    <s v="Corporate"/>
    <s v="United States"/>
    <s v="Salem"/>
    <x v="10"/>
    <n v="97301"/>
    <s v="West"/>
    <s v="TEC-PH-10002115"/>
    <x v="2"/>
    <x v="8"/>
    <s v="Plantronics 81402"/>
    <n v="263.95999999999998"/>
    <n v="5"/>
    <n v="0.2"/>
    <n v="19.797000000000001"/>
    <n v="1319.8"/>
    <n v="98.984999999999999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x v="10"/>
    <n v="97206"/>
    <s v="West"/>
    <s v="TEC-PH-10000673"/>
    <x v="2"/>
    <x v="8"/>
    <s v="Plantronics Voyager Pro HD - Bluetooth Headset"/>
    <n v="155.976"/>
    <n v="3"/>
    <n v="0.2"/>
    <n v="54.5916"/>
    <n v="467.928"/>
    <n v="163.7748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x v="10"/>
    <n v="97477"/>
    <s v="West"/>
    <s v="TEC-AC-10004633"/>
    <x v="2"/>
    <x v="7"/>
    <s v="Verbatim 25 GB 6x Blu-ray Single Layer Recordable Disc, 3/Pack"/>
    <n v="55.92"/>
    <n v="10"/>
    <n v="0.2"/>
    <n v="16.776"/>
    <n v="559.20000000000005"/>
    <n v="167.76"/>
  </r>
  <r>
    <n v="4848"/>
    <s v="CA-2014-164469"/>
    <d v="2014-06-25T00:00:00"/>
    <d v="2014-06-27T00:00:00"/>
    <s v="Second Class"/>
    <s v="GK-14620"/>
    <s v="Grace Kelly"/>
    <s v="Corporate"/>
    <s v="United States"/>
    <s v="Salem"/>
    <x v="10"/>
    <n v="97301"/>
    <s v="West"/>
    <s v="OFF-AR-10003478"/>
    <x v="0"/>
    <x v="2"/>
    <s v="Avery Hi-Liter EverBold Pen Style Fluorescent Highlighters, 4/Pack"/>
    <n v="71.632000000000005"/>
    <n v="11"/>
    <n v="0.2"/>
    <n v="17.908000000000001"/>
    <n v="787.952"/>
    <n v="196.988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x v="10"/>
    <n v="97477"/>
    <s v="West"/>
    <s v="OFF-PA-10003039"/>
    <x v="0"/>
    <x v="10"/>
    <s v="Xerox 1960"/>
    <n v="148.70400000000001"/>
    <n v="6"/>
    <n v="0.2"/>
    <n v="46.47"/>
    <n v="892.22400000000005"/>
    <n v="278.82"/>
  </r>
  <r>
    <n v="7526"/>
    <s v="CA-2014-125731"/>
    <d v="2014-09-10T00:00:00"/>
    <d v="2014-09-16T00:00:00"/>
    <s v="Standard Class"/>
    <s v="CL-12565"/>
    <s v="Clay Ludtke"/>
    <s v="Consumer"/>
    <s v="United States"/>
    <s v="Gresham"/>
    <x v="10"/>
    <n v="97030"/>
    <s v="West"/>
    <s v="FUR-CH-10003973"/>
    <x v="1"/>
    <x v="5"/>
    <s v="GuestStacker Chair with Chrome Finish Legs"/>
    <n v="1487.04"/>
    <n v="5"/>
    <n v="0.2"/>
    <n v="148.70400000000001"/>
    <n v="7435.2"/>
    <n v="743.52"/>
  </r>
  <r>
    <n v="8147"/>
    <s v="US-2014-112949"/>
    <d v="2014-06-20T00:00:00"/>
    <d v="2014-06-27T00:00:00"/>
    <s v="Standard Class"/>
    <s v="Co-12640"/>
    <s v="Corey-Lock"/>
    <s v="Consumer"/>
    <s v="United States"/>
    <s v="Lawton"/>
    <x v="11"/>
    <n v="73505"/>
    <s v="Central"/>
    <s v="OFF-AR-10003469"/>
    <x v="0"/>
    <x v="2"/>
    <s v="Nontoxic Chalk"/>
    <n v="3.52"/>
    <n v="2"/>
    <n v="0"/>
    <n v="1.6896"/>
    <n v="7.04"/>
    <n v="3.3792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x v="11"/>
    <n v="74133"/>
    <s v="Central"/>
    <s v="OFF-ST-10003327"/>
    <x v="0"/>
    <x v="0"/>
    <s v="Akro-Mils 12-Gallon Tote"/>
    <n v="19.86"/>
    <n v="2"/>
    <n v="0"/>
    <n v="5.7594000000000003"/>
    <n v="39.72"/>
    <n v="11.518800000000001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x v="11"/>
    <n v="74133"/>
    <s v="Central"/>
    <s v="OFF-PA-10000223"/>
    <x v="0"/>
    <x v="10"/>
    <s v="Xerox 2000"/>
    <n v="12.96"/>
    <n v="2"/>
    <n v="0"/>
    <n v="6.2207999999999997"/>
    <n v="25.92"/>
    <n v="12.441599999999999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x v="11"/>
    <n v="74133"/>
    <s v="Central"/>
    <s v="OFF-BI-10000474"/>
    <x v="0"/>
    <x v="1"/>
    <s v="Avery Recycled Flexi-View Covers for Binding Systems"/>
    <n v="32.06"/>
    <n v="2"/>
    <n v="0"/>
    <n v="15.3888"/>
    <n v="64.12"/>
    <n v="30.7776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x v="11"/>
    <n v="74133"/>
    <s v="Central"/>
    <s v="OFF-BI-10000948"/>
    <x v="0"/>
    <x v="1"/>
    <s v="GBC Laser Imprintable Binding System Covers, Desert Sand"/>
    <n v="42.81"/>
    <n v="3"/>
    <n v="0"/>
    <n v="20.120699999999999"/>
    <n v="128.43"/>
    <n v="60.362099999999998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x v="11"/>
    <n v="74133"/>
    <s v="Central"/>
    <s v="FUR-FU-10004270"/>
    <x v="1"/>
    <x v="4"/>
    <s v="Executive Impressions 13&quot; Clairmont Wall Clock"/>
    <n v="57.69"/>
    <n v="3"/>
    <n v="0"/>
    <n v="23.652899999999999"/>
    <n v="173.07"/>
    <n v="70.958699999999993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x v="11"/>
    <n v="74133"/>
    <s v="Central"/>
    <s v="TEC-PH-10000215"/>
    <x v="2"/>
    <x v="8"/>
    <s v="Plantronics Cordless Phone Headset with In-line Volume - M214C"/>
    <n v="104.85"/>
    <n v="3"/>
    <n v="0"/>
    <n v="28.3095"/>
    <n v="314.54999999999995"/>
    <n v="84.9285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x v="11"/>
    <n v="74133"/>
    <s v="Central"/>
    <s v="FUR-CH-10004698"/>
    <x v="1"/>
    <x v="5"/>
    <s v="Padded Folding Chairs, Black, 4/Carton"/>
    <n v="161.96"/>
    <n v="2"/>
    <n v="0"/>
    <n v="45.348799999999997"/>
    <n v="323.92"/>
    <n v="90.697599999999994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x v="11"/>
    <n v="73120"/>
    <s v="Central"/>
    <s v="TEC-PH-10003811"/>
    <x v="2"/>
    <x v="8"/>
    <s v="Jabra Supreme Plus Driver Edition Headset"/>
    <n v="479.96"/>
    <n v="4"/>
    <n v="0"/>
    <n v="134.3888"/>
    <n v="1919.84"/>
    <n v="537.55520000000001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x v="11"/>
    <n v="74133"/>
    <s v="Central"/>
    <s v="FUR-TA-10001039"/>
    <x v="1"/>
    <x v="13"/>
    <s v="KI Adjustable-Height Table"/>
    <n v="429.9"/>
    <n v="5"/>
    <n v="0"/>
    <n v="111.774"/>
    <n v="2149.5"/>
    <n v="558.87"/>
  </r>
  <r>
    <n v="8146"/>
    <s v="US-2014-112949"/>
    <d v="2014-06-20T00:00:00"/>
    <d v="2014-06-27T00:00:00"/>
    <s v="Standard Class"/>
    <s v="Co-12640"/>
    <s v="Corey-Lock"/>
    <s v="Consumer"/>
    <s v="United States"/>
    <s v="Lawton"/>
    <x v="11"/>
    <n v="73505"/>
    <s v="Central"/>
    <s v="OFF-AP-10001005"/>
    <x v="0"/>
    <x v="6"/>
    <s v="Honeywell Quietcare HEPA Air Cleaner"/>
    <n v="471.9"/>
    <n v="6"/>
    <n v="0"/>
    <n v="155.727"/>
    <n v="2831.3999999999996"/>
    <n v="934.36200000000008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x v="11"/>
    <n v="74133"/>
    <s v="Central"/>
    <s v="FUR-FU-10004665"/>
    <x v="1"/>
    <x v="4"/>
    <s v="3M Polarizing Task Lamp with Clamp Arm, Light Gray"/>
    <n v="821.88"/>
    <n v="6"/>
    <n v="0"/>
    <n v="213.68879999999999"/>
    <n v="4931.28"/>
    <n v="1282.1327999999999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x v="12"/>
    <n v="44052"/>
    <s v="East"/>
    <s v="FUR-TA-10003954"/>
    <x v="1"/>
    <x v="13"/>
    <s v="Hon 94000 Series Round Tables"/>
    <n v="1421.664"/>
    <n v="8"/>
    <n v="0.4"/>
    <n v="-734.52639999999997"/>
    <n v="11373.312"/>
    <n v="-5876.2111999999997"/>
  </r>
  <r>
    <n v="3834"/>
    <s v="CA-2014-105984"/>
    <d v="2014-11-24T00:00:00"/>
    <d v="2014-11-24T00:00:00"/>
    <s v="Same Day"/>
    <s v="MY-18295"/>
    <s v="Muhammed Yedwab"/>
    <s v="Corporate"/>
    <s v="United States"/>
    <s v="Columbus"/>
    <x v="12"/>
    <n v="43229"/>
    <s v="East"/>
    <s v="TEC-PH-10000560"/>
    <x v="2"/>
    <x v="8"/>
    <s v="Samsung Galaxy S III - 16GB - pebble blue (T-Mobile)"/>
    <n v="1049.97"/>
    <n v="5"/>
    <n v="0.4"/>
    <n v="-209.994"/>
    <n v="5249.85"/>
    <n v="-1049.9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x v="12"/>
    <n v="43615"/>
    <s v="East"/>
    <s v="TEC-PH-10002584"/>
    <x v="2"/>
    <x v="8"/>
    <s v="Samsung Galaxy S4"/>
    <n v="1502.376"/>
    <n v="4"/>
    <n v="0.4"/>
    <n v="-250.39599999999999"/>
    <n v="6009.5039999999999"/>
    <n v="-1001.5839999999999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x v="12"/>
    <n v="43229"/>
    <s v="East"/>
    <s v="FUR-BO-10001972"/>
    <x v="1"/>
    <x v="14"/>
    <s v="O'Sullivan 4-Shelf Bookcase in Odessa Pine"/>
    <n v="302.45"/>
    <n v="5"/>
    <n v="0.5"/>
    <n v="-199.61699999999999"/>
    <n v="1512.25"/>
    <n v="-998.08499999999992"/>
  </r>
  <r>
    <n v="6502"/>
    <s v="CA-2014-129147"/>
    <d v="2014-11-02T00:00:00"/>
    <d v="2014-11-06T00:00:00"/>
    <s v="Standard Class"/>
    <s v="LC-17050"/>
    <s v="Liz Carlisle"/>
    <s v="Consumer"/>
    <s v="United States"/>
    <s v="Medina"/>
    <x v="12"/>
    <n v="44256"/>
    <s v="East"/>
    <s v="TEC-PH-10001299"/>
    <x v="2"/>
    <x v="8"/>
    <s v="Polycom CX300 Desktop Phone USB VoIP phone"/>
    <n v="539.96400000000006"/>
    <n v="6"/>
    <n v="0.4"/>
    <n v="-107.9928"/>
    <n v="3239.7840000000006"/>
    <n v="-647.95680000000004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x v="12"/>
    <n v="45014"/>
    <s v="East"/>
    <s v="FUR-TA-10000617"/>
    <x v="1"/>
    <x v="13"/>
    <s v="Hon Practical Foundations 30 x 60 Training Table, Light Gray/Charcoal"/>
    <n v="409.59"/>
    <n v="3"/>
    <n v="0.4"/>
    <n v="-122.877"/>
    <n v="1228.77"/>
    <n v="-368.63099999999997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x v="12"/>
    <n v="44105"/>
    <s v="East"/>
    <s v="TEC-PH-10002885"/>
    <x v="2"/>
    <x v="8"/>
    <s v="Apple iPhone 5"/>
    <n v="779.79600000000005"/>
    <n v="2"/>
    <n v="0.4"/>
    <n v="-168.95580000000001"/>
    <n v="1559.5920000000001"/>
    <n v="-337.91160000000002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x v="12"/>
    <n v="45014"/>
    <s v="East"/>
    <s v="OFF-BI-10002429"/>
    <x v="0"/>
    <x v="1"/>
    <s v="Premier Elliptical Ring Binder, Black"/>
    <n v="63.923999999999999"/>
    <n v="7"/>
    <n v="0.7"/>
    <n v="-46.877600000000001"/>
    <n v="447.46800000000002"/>
    <n v="-328.14319999999998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x v="12"/>
    <n v="43229"/>
    <s v="East"/>
    <s v="FUR-CH-10000015"/>
    <x v="1"/>
    <x v="5"/>
    <s v="Hon Multipurpose Stacking Arm Chairs"/>
    <n v="909.72"/>
    <n v="6"/>
    <n v="0.3"/>
    <n v="-51.984000000000002"/>
    <n v="5458.32"/>
    <n v="-311.90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x v="12"/>
    <n v="43229"/>
    <s v="East"/>
    <s v="OFF-BI-10001718"/>
    <x v="0"/>
    <x v="1"/>
    <s v="GBC DocuBind P50 Personal Binding Machine"/>
    <n v="76.775999999999996"/>
    <n v="4"/>
    <n v="0.7"/>
    <n v="-58.861600000000003"/>
    <n v="307.10399999999998"/>
    <n v="-235.44640000000001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x v="12"/>
    <n v="45503"/>
    <s v="East"/>
    <s v="FUR-TA-10000198"/>
    <x v="1"/>
    <x v="13"/>
    <s v="Chromcraft Bull-Nose Wood Oval Conference Tables &amp; Bases"/>
    <n v="330.58800000000002"/>
    <n v="1"/>
    <n v="0.4"/>
    <n v="-143.25479999999999"/>
    <n v="330.58800000000002"/>
    <n v="-143.2547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x v="12"/>
    <n v="43229"/>
    <s v="East"/>
    <s v="TEC-MA-10002694"/>
    <x v="2"/>
    <x v="16"/>
    <s v="Hewlett-Packard Deskjet F4180 All-in-One Color Ink-jet - Printer / copier / scanner"/>
    <n v="101.994"/>
    <n v="2"/>
    <n v="0.7"/>
    <n v="-71.395799999999994"/>
    <n v="203.988"/>
    <n v="-142.79159999999999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x v="12"/>
    <n v="43229"/>
    <s v="East"/>
    <s v="OFF-BI-10002103"/>
    <x v="0"/>
    <x v="1"/>
    <s v="Cardinal Slant-D Ring Binder, Heavy Gauge Vinyl"/>
    <n v="20.856000000000002"/>
    <n v="8"/>
    <n v="0.7"/>
    <n v="-16.684799999999999"/>
    <n v="166.84800000000001"/>
    <n v="-133.47839999999999"/>
  </r>
  <r>
    <n v="3835"/>
    <s v="CA-2014-105984"/>
    <d v="2014-11-24T00:00:00"/>
    <d v="2014-11-24T00:00:00"/>
    <s v="Same Day"/>
    <s v="MY-18295"/>
    <s v="Muhammed Yedwab"/>
    <s v="Corporate"/>
    <s v="United States"/>
    <s v="Columbus"/>
    <x v="12"/>
    <n v="43229"/>
    <s v="East"/>
    <s v="FUR-CH-10000847"/>
    <x v="1"/>
    <x v="5"/>
    <s v="Global Executive Mid-Back Manager's Chair"/>
    <n v="611.05799999999999"/>
    <n v="3"/>
    <n v="0.3"/>
    <n v="-34.9176"/>
    <n v="1833.174"/>
    <n v="-104.75280000000001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x v="12"/>
    <n v="43229"/>
    <s v="East"/>
    <s v="OFF-BI-10003719"/>
    <x v="0"/>
    <x v="1"/>
    <s v="Large Capacity Hanging Post Binders"/>
    <n v="29.94"/>
    <n v="4"/>
    <n v="0.7"/>
    <n v="-23.952000000000002"/>
    <n v="119.76"/>
    <n v="-95.808000000000007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x v="12"/>
    <n v="43615"/>
    <s v="East"/>
    <s v="FUR-TA-10004442"/>
    <x v="1"/>
    <x v="13"/>
    <s v="Riverside Furniture Stanwyck Manor Table Series"/>
    <n v="172.11"/>
    <n v="1"/>
    <n v="0.4"/>
    <n v="-94.660499999999999"/>
    <n v="172.11"/>
    <n v="-94.6604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x v="12"/>
    <n v="43229"/>
    <s v="East"/>
    <s v="TEC-PH-10001809"/>
    <x v="2"/>
    <x v="8"/>
    <s v="Panasonic KX T7736-B Digital phone"/>
    <n v="179.94"/>
    <n v="2"/>
    <n v="0.4"/>
    <n v="-44.984999999999999"/>
    <n v="359.88"/>
    <n v="-89.97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x v="12"/>
    <n v="43229"/>
    <s v="East"/>
    <s v="OFF-ST-10002486"/>
    <x v="0"/>
    <x v="0"/>
    <s v="Eldon Shelf Savers Cubes and Bins"/>
    <n v="44.671999999999997"/>
    <n v="8"/>
    <n v="0.2"/>
    <n v="-10.0512"/>
    <n v="357.37599999999998"/>
    <n v="-80.409599999999998"/>
  </r>
  <r>
    <n v="3611"/>
    <s v="CA-2014-140228"/>
    <d v="2014-04-28T00:00:00"/>
    <d v="2014-05-03T00:00:00"/>
    <s v="Standard Class"/>
    <s v="GB-14530"/>
    <s v="George Bell"/>
    <s v="Corporate"/>
    <s v="United States"/>
    <s v="Newark"/>
    <x v="12"/>
    <n v="43055"/>
    <s v="East"/>
    <s v="OFF-ST-10001128"/>
    <x v="0"/>
    <x v="0"/>
    <s v="Carina Mini System Audio Rack, Model AR050B"/>
    <n v="177.56800000000001"/>
    <n v="2"/>
    <n v="0.2"/>
    <n v="-37.733199999999997"/>
    <n v="355.13600000000002"/>
    <n v="-75.466399999999993"/>
  </r>
  <r>
    <n v="6503"/>
    <s v="CA-2014-129147"/>
    <d v="2014-11-02T00:00:00"/>
    <d v="2014-11-06T00:00:00"/>
    <s v="Standard Class"/>
    <s v="LC-17050"/>
    <s v="Liz Carlisle"/>
    <s v="Consumer"/>
    <s v="United States"/>
    <s v="Medina"/>
    <x v="12"/>
    <n v="44256"/>
    <s v="East"/>
    <s v="TEC-PH-10001552"/>
    <x v="2"/>
    <x v="8"/>
    <s v="I Need's 3d Hello Kitty Hybrid Silicone Case Cover for HTC One X 4g with 3d Hello Kitty Stylus Pen Green/pink"/>
    <n v="50.231999999999999"/>
    <n v="7"/>
    <n v="0.4"/>
    <n v="-10.0464"/>
    <n v="351.62400000000002"/>
    <n v="-70.324799999999996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x v="12"/>
    <n v="45014"/>
    <s v="East"/>
    <s v="OFF-BI-10001757"/>
    <x v="0"/>
    <x v="1"/>
    <s v="Pressboard Hanging Data Binders for Unburst Sheets"/>
    <n v="11.808"/>
    <n v="8"/>
    <n v="0.7"/>
    <n v="-8.6592000000000002"/>
    <n v="94.463999999999999"/>
    <n v="-69.273600000000002"/>
  </r>
  <r>
    <n v="4396"/>
    <s v="CA-2014-142965"/>
    <d v="2014-07-20T00:00:00"/>
    <d v="2014-07-20T00:00:00"/>
    <s v="Same Day"/>
    <s v="SW-20245"/>
    <s v="Scot Wooten"/>
    <s v="Consumer"/>
    <s v="United States"/>
    <s v="Springfield"/>
    <x v="12"/>
    <n v="45503"/>
    <s v="East"/>
    <s v="OFF-BI-10000977"/>
    <x v="0"/>
    <x v="1"/>
    <s v="Ibico Plastic Spiral Binding Combs"/>
    <n v="27.36"/>
    <n v="3"/>
    <n v="0.7"/>
    <n v="-21.888000000000002"/>
    <n v="82.08"/>
    <n v="-65.664000000000001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x v="12"/>
    <n v="45011"/>
    <s v="East"/>
    <s v="FUR-FU-10003773"/>
    <x v="1"/>
    <x v="4"/>
    <s v="Eldon Cleatmat Plus Chair Mats for High Pile Carpets"/>
    <n v="190.84800000000001"/>
    <n v="3"/>
    <n v="0.2"/>
    <n v="-21.470400000000001"/>
    <n v="572.5440000000001"/>
    <n v="-64.411200000000008"/>
  </r>
  <r>
    <n v="8671"/>
    <s v="US-2014-159611"/>
    <d v="2014-12-27T00:00:00"/>
    <d v="2015-01-01T00:00:00"/>
    <s v="Second Class"/>
    <s v="KB-16315"/>
    <s v="Karl Braun"/>
    <s v="Consumer"/>
    <s v="United States"/>
    <s v="Cleveland"/>
    <x v="12"/>
    <n v="44105"/>
    <s v="East"/>
    <s v="FUR-FU-10004904"/>
    <x v="1"/>
    <x v="4"/>
    <s v="Eldon &quot;L&quot; Workstation Diamond Chairmat"/>
    <n v="182.352"/>
    <n v="3"/>
    <n v="0.2"/>
    <n v="-18.235199999999999"/>
    <n v="547.05600000000004"/>
    <n v="-54.705599999999997"/>
  </r>
  <r>
    <n v="9871"/>
    <s v="CA-2014-114195"/>
    <d v="2014-11-01T00:00:00"/>
    <d v="2014-11-03T00:00:00"/>
    <s v="First Class"/>
    <s v="EA-14035"/>
    <s v="Erin Ashbrook"/>
    <s v="Corporate"/>
    <s v="United States"/>
    <s v="Mason"/>
    <x v="12"/>
    <n v="45040"/>
    <s v="East"/>
    <s v="OFF-BI-10001658"/>
    <x v="0"/>
    <x v="1"/>
    <s v="GBC Standard Therm-A-Bind Covers"/>
    <n v="22.428000000000001"/>
    <n v="3"/>
    <n v="0.7"/>
    <n v="-17.942399999999999"/>
    <n v="67.284000000000006"/>
    <n v="-53.827199999999998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x v="12"/>
    <n v="43302"/>
    <s v="East"/>
    <s v="FUR-TA-10002645"/>
    <x v="1"/>
    <x v="13"/>
    <s v="Hon Rectangular Conference Tables"/>
    <n v="136.53"/>
    <n v="1"/>
    <n v="0.4"/>
    <n v="-52.336500000000001"/>
    <n v="136.53"/>
    <n v="-52.336500000000001"/>
  </r>
  <r>
    <n v="8672"/>
    <s v="US-2014-159611"/>
    <d v="2014-12-27T00:00:00"/>
    <d v="2015-01-01T00:00:00"/>
    <s v="Second Class"/>
    <s v="KB-16315"/>
    <s v="Karl Braun"/>
    <s v="Consumer"/>
    <s v="United States"/>
    <s v="Cleveland"/>
    <x v="12"/>
    <n v="44105"/>
    <s v="East"/>
    <s v="OFF-ST-10002790"/>
    <x v="0"/>
    <x v="0"/>
    <s v="Safco Industrial Shelving"/>
    <n v="118.16"/>
    <n v="2"/>
    <n v="0.2"/>
    <n v="-25.109000000000002"/>
    <n v="236.32"/>
    <n v="-50.218000000000004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x v="12"/>
    <n v="43229"/>
    <s v="East"/>
    <s v="OFF-BI-10000145"/>
    <x v="0"/>
    <x v="1"/>
    <s v="Zipper Ring Binder Pockets"/>
    <n v="7.4880000000000004"/>
    <n v="8"/>
    <n v="0.7"/>
    <n v="-5.2416"/>
    <n v="59.904000000000003"/>
    <n v="-41.9328"/>
  </r>
  <r>
    <n v="6504"/>
    <s v="CA-2014-129147"/>
    <d v="2014-11-02T00:00:00"/>
    <d v="2014-11-06T00:00:00"/>
    <s v="Standard Class"/>
    <s v="LC-17050"/>
    <s v="Liz Carlisle"/>
    <s v="Consumer"/>
    <s v="United States"/>
    <s v="Medina"/>
    <x v="12"/>
    <n v="44256"/>
    <s v="East"/>
    <s v="OFF-BI-10001098"/>
    <x v="0"/>
    <x v="1"/>
    <s v="Acco D-Ring Binder w/DublLock"/>
    <n v="19.242000000000001"/>
    <n v="3"/>
    <n v="0.7"/>
    <n v="-13.4694"/>
    <n v="57.725999999999999"/>
    <n v="-40.408200000000001"/>
  </r>
  <r>
    <n v="8874"/>
    <s v="US-2014-105137"/>
    <d v="2014-10-10T00:00:00"/>
    <d v="2014-10-10T00:00:00"/>
    <s v="Same Day"/>
    <s v="RB-19435"/>
    <s v="Richard Bierner"/>
    <s v="Consumer"/>
    <s v="United States"/>
    <s v="Columbus"/>
    <x v="12"/>
    <n v="43229"/>
    <s v="East"/>
    <s v="OFF-BI-10002429"/>
    <x v="0"/>
    <x v="1"/>
    <s v="Premier Elliptical Ring Binder, Black"/>
    <n v="18.263999999999999"/>
    <n v="2"/>
    <n v="0.7"/>
    <n v="-13.393599999999999"/>
    <n v="36.527999999999999"/>
    <n v="-26.787199999999999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x v="12"/>
    <n v="43229"/>
    <s v="East"/>
    <s v="FUR-CH-10002965"/>
    <x v="1"/>
    <x v="5"/>
    <s v="Global Leather Highback Executive Chair with Pneumatic Height Adjustment, Black"/>
    <n v="281.37200000000001"/>
    <n v="2"/>
    <n v="0.3"/>
    <n v="-12.0588"/>
    <n v="562.74400000000003"/>
    <n v="-24.117599999999999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x v="12"/>
    <n v="43229"/>
    <s v="East"/>
    <s v="FUR-CH-10002965"/>
    <x v="1"/>
    <x v="5"/>
    <s v="Global Leather Highback Executive Chair with Pneumatic Height Adjustment, Black"/>
    <n v="281.37200000000001"/>
    <n v="2"/>
    <n v="0.3"/>
    <n v="-12.0588"/>
    <n v="562.74400000000003"/>
    <n v="-24.117599999999999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x v="12"/>
    <n v="43229"/>
    <s v="East"/>
    <s v="OFF-BI-10001982"/>
    <x v="0"/>
    <x v="1"/>
    <s v="Wilson Jones Custom Binder Spines &amp; Labels"/>
    <n v="6.5279999999999996"/>
    <n v="4"/>
    <n v="0.7"/>
    <n v="-4.5696000000000003"/>
    <n v="26.111999999999998"/>
    <n v="-18.278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x v="12"/>
    <n v="43229"/>
    <s v="East"/>
    <s v="OFF-BI-10002954"/>
    <x v="0"/>
    <x v="1"/>
    <s v="Newell 3-Hole Punched Plastic Slotted Magazine Holders for Binders"/>
    <n v="5.484"/>
    <n v="4"/>
    <n v="0.7"/>
    <n v="-4.0216000000000003"/>
    <n v="21.936"/>
    <n v="-16.0864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x v="12"/>
    <n v="44134"/>
    <s v="East"/>
    <s v="FUR-CH-10003761"/>
    <x v="1"/>
    <x v="5"/>
    <s v="Global Italian Leather Office Chair"/>
    <n v="183.37200000000001"/>
    <n v="2"/>
    <n v="0.3"/>
    <n v="-7.8587999999999996"/>
    <n v="366.74400000000003"/>
    <n v="-15.7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x v="12"/>
    <n v="44312"/>
    <s v="East"/>
    <s v="OFF-BI-10003350"/>
    <x v="0"/>
    <x v="1"/>
    <s v="Acco Expandable Hanging Binders"/>
    <n v="5.742"/>
    <n v="3"/>
    <n v="0.7"/>
    <n v="-4.5936000000000003"/>
    <n v="17.225999999999999"/>
    <n v="-13.780800000000001"/>
  </r>
  <r>
    <n v="5602"/>
    <s v="CA-2014-108903"/>
    <d v="2014-10-03T00:00:00"/>
    <d v="2014-10-03T00:00:00"/>
    <s v="Same Day"/>
    <s v="DO-13435"/>
    <s v="Denny Ordway"/>
    <s v="Consumer"/>
    <s v="United States"/>
    <s v="Columbus"/>
    <x v="12"/>
    <n v="43229"/>
    <s v="East"/>
    <s v="TEC-AC-10003023"/>
    <x v="2"/>
    <x v="7"/>
    <s v="Logitech G105 Gaming Keyboard"/>
    <n v="142.488"/>
    <n v="3"/>
    <n v="0.2"/>
    <n v="-3.5621999999999998"/>
    <n v="427.464"/>
    <n v="-10.6865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x v="12"/>
    <n v="43229"/>
    <s v="East"/>
    <s v="TEC-PH-10001870"/>
    <x v="2"/>
    <x v="8"/>
    <s v="Lunatik TT5L-002 Taktik Strike Impact Protection System for iPhone 5"/>
    <n v="36.738"/>
    <n v="1"/>
    <n v="0.4"/>
    <n v="-9.1844999999999999"/>
    <n v="36.738"/>
    <n v="-9.1844999999999999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x v="12"/>
    <n v="43229"/>
    <s v="East"/>
    <s v="OFF-BI-10004141"/>
    <x v="0"/>
    <x v="1"/>
    <s v="Insertable Tab Indexes For Data Binders"/>
    <n v="2.8620000000000001"/>
    <n v="3"/>
    <n v="0.7"/>
    <n v="-2.2896000000000001"/>
    <n v="8.5860000000000003"/>
    <n v="-6.8688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x v="12"/>
    <n v="43229"/>
    <s v="East"/>
    <s v="OFF-BI-10004022"/>
    <x v="0"/>
    <x v="1"/>
    <s v="Acco Suede Grain Vinyl Round Ring Binder"/>
    <n v="2.5019999999999998"/>
    <n v="3"/>
    <n v="0.7"/>
    <n v="-2.0015999999999998"/>
    <n v="7.5059999999999993"/>
    <n v="-6.0047999999999995"/>
  </r>
  <r>
    <n v="9870"/>
    <s v="CA-2014-114195"/>
    <d v="2014-11-01T00:00:00"/>
    <d v="2014-11-03T00:00:00"/>
    <s v="First Class"/>
    <s v="EA-14035"/>
    <s v="Erin Ashbrook"/>
    <s v="Corporate"/>
    <s v="United States"/>
    <s v="Mason"/>
    <x v="12"/>
    <n v="45040"/>
    <s v="East"/>
    <s v="OFF-BI-10000494"/>
    <x v="0"/>
    <x v="1"/>
    <s v="Acco Economy Flexible Poly Round Ring Binder"/>
    <n v="3.1320000000000001"/>
    <n v="2"/>
    <n v="0.7"/>
    <n v="-2.61"/>
    <n v="6.2640000000000002"/>
    <n v="-5.22"/>
  </r>
  <r>
    <n v="4395"/>
    <s v="CA-2014-142965"/>
    <d v="2014-07-20T00:00:00"/>
    <d v="2014-07-20T00:00:00"/>
    <s v="Same Day"/>
    <s v="SW-20245"/>
    <s v="Scot Wooten"/>
    <s v="Consumer"/>
    <s v="United States"/>
    <s v="Springfield"/>
    <x v="12"/>
    <n v="45503"/>
    <s v="East"/>
    <s v="OFF-ST-10002583"/>
    <x v="0"/>
    <x v="0"/>
    <s v="Fellowes Neat Ideas Storage Cubes"/>
    <n v="25.984000000000002"/>
    <n v="1"/>
    <n v="0.2"/>
    <n v="-5.1967999999999996"/>
    <n v="25.984000000000002"/>
    <n v="-5.1967999999999996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x v="12"/>
    <n v="43055"/>
    <s v="East"/>
    <s v="OFF-BI-10003476"/>
    <x v="0"/>
    <x v="1"/>
    <s v="Avery Metallic Poly Binders"/>
    <n v="3.4380000000000002"/>
    <n v="2"/>
    <n v="0.7"/>
    <n v="-2.5211999999999999"/>
    <n v="6.8760000000000003"/>
    <n v="-5.0423999999999998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x v="12"/>
    <n v="45014"/>
    <s v="East"/>
    <s v="TEC-PH-10004875"/>
    <x v="2"/>
    <x v="8"/>
    <s v="PNY Rapid USB Car Charger - Black"/>
    <n v="9.5879999999999992"/>
    <n v="2"/>
    <n v="0.4"/>
    <n v="-2.0773999999999999"/>
    <n v="19.175999999999998"/>
    <n v="-4.1547999999999998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x v="12"/>
    <n v="43302"/>
    <s v="East"/>
    <s v="OFF-AR-10003829"/>
    <x v="0"/>
    <x v="2"/>
    <s v="Newell 35"/>
    <n v="2.6240000000000001"/>
    <n v="1"/>
    <n v="0.2"/>
    <n v="0.29520000000000002"/>
    <n v="2.6240000000000001"/>
    <n v="0.2952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x v="12"/>
    <n v="45231"/>
    <s v="East"/>
    <s v="OFF-AR-10004757"/>
    <x v="0"/>
    <x v="2"/>
    <s v="Crayola Colored Pencils"/>
    <n v="2.6240000000000001"/>
    <n v="1"/>
    <n v="0.2"/>
    <n v="0.4264"/>
    <n v="2.6240000000000001"/>
    <n v="0.4264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x v="12"/>
    <n v="43130"/>
    <s v="East"/>
    <s v="TEC-AC-10002370"/>
    <x v="2"/>
    <x v="7"/>
    <s v="Maxell CD-R Discs"/>
    <n v="3.1520000000000001"/>
    <n v="2"/>
    <n v="0.2"/>
    <n v="0.4728"/>
    <n v="6.3040000000000003"/>
    <n v="0.9456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x v="12"/>
    <n v="44107"/>
    <s v="East"/>
    <s v="OFF-AR-10002804"/>
    <x v="0"/>
    <x v="2"/>
    <s v="Faber Castell Col-Erase Pencils"/>
    <n v="3.9119999999999999"/>
    <n v="1"/>
    <n v="0.2"/>
    <n v="1.0268999999999999"/>
    <n v="3.9119999999999999"/>
    <n v="1.0268999999999999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x v="12"/>
    <n v="43229"/>
    <s v="East"/>
    <s v="OFF-SU-10004768"/>
    <x v="0"/>
    <x v="9"/>
    <s v="Acme Kleencut Forged Steel Scissors"/>
    <n v="9.1839999999999993"/>
    <n v="2"/>
    <n v="0.2"/>
    <n v="1.1479999999999999"/>
    <n v="18.367999999999999"/>
    <n v="2.2959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x v="12"/>
    <n v="45011"/>
    <s v="East"/>
    <s v="OFF-AR-10004685"/>
    <x v="0"/>
    <x v="2"/>
    <s v="Binney &amp; Smith Crayola Metallic Colored Pencils, 8-Color Set"/>
    <n v="7.4080000000000004"/>
    <n v="2"/>
    <n v="0.2"/>
    <n v="1.2038"/>
    <n v="14.816000000000001"/>
    <n v="2.4076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x v="12"/>
    <n v="43229"/>
    <s v="East"/>
    <s v="FUR-FU-10000221"/>
    <x v="1"/>
    <x v="4"/>
    <s v="Master Caster Door Stop, Brown"/>
    <n v="8.1280000000000001"/>
    <n v="2"/>
    <n v="0.2"/>
    <n v="1.4224000000000001"/>
    <n v="16.256"/>
    <n v="2.8448000000000002"/>
  </r>
  <r>
    <n v="115"/>
    <s v="CA-2014-115259"/>
    <d v="2014-08-25T00:00:00"/>
    <d v="2014-08-27T00:00:00"/>
    <s v="Second Class"/>
    <s v="RC-19960"/>
    <s v="Ryan Crowe"/>
    <s v="Consumer"/>
    <s v="United States"/>
    <s v="Columbus"/>
    <x v="12"/>
    <n v="43229"/>
    <s v="East"/>
    <s v="OFF-EN-10002600"/>
    <x v="0"/>
    <x v="12"/>
    <s v="Redi-Strip #10 Envelopes, 4 1/8 x 9 1/2"/>
    <n v="4.72"/>
    <n v="2"/>
    <n v="0.2"/>
    <n v="1.6519999999999999"/>
    <n v="9.44"/>
    <n v="3.3039999999999998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x v="12"/>
    <n v="43229"/>
    <s v="East"/>
    <s v="OFF-AR-10004930"/>
    <x v="0"/>
    <x v="2"/>
    <s v="Turquoise Lead Holder with Pocket Clip"/>
    <n v="10.72"/>
    <n v="2"/>
    <n v="0.2"/>
    <n v="1.742"/>
    <n v="21.44"/>
    <n v="3.484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x v="12"/>
    <n v="45011"/>
    <s v="East"/>
    <s v="OFF-AR-10004027"/>
    <x v="0"/>
    <x v="2"/>
    <s v="Binney &amp; Smith inkTank Erasable Desk Highlighter, Chisel Tip, Yellow, 12/Box"/>
    <n v="6.048"/>
    <n v="3"/>
    <n v="0.2"/>
    <n v="1.5875999999999999"/>
    <n v="18.143999999999998"/>
    <n v="4.7627999999999995"/>
  </r>
  <r>
    <n v="4899"/>
    <s v="US-2014-122021"/>
    <d v="2014-10-15T00:00:00"/>
    <d v="2014-10-17T00:00:00"/>
    <s v="First Class"/>
    <s v="AC-10660"/>
    <s v="Anna Chung"/>
    <s v="Consumer"/>
    <s v="United States"/>
    <s v="Parma"/>
    <x v="12"/>
    <n v="44134"/>
    <s v="East"/>
    <s v="OFF-PA-10002230"/>
    <x v="0"/>
    <x v="10"/>
    <s v="Xerox 1897"/>
    <n v="7.968"/>
    <n v="2"/>
    <n v="0.2"/>
    <n v="2.8883999999999999"/>
    <n v="15.936"/>
    <n v="5.7767999999999997"/>
  </r>
  <r>
    <n v="5825"/>
    <s v="CA-2014-115056"/>
    <d v="2014-05-02T00:00:00"/>
    <d v="2014-05-02T00:00:00"/>
    <s v="Same Day"/>
    <s v="AR-10510"/>
    <s v="Andrew Roberts"/>
    <s v="Consumer"/>
    <s v="United States"/>
    <s v="Columbus"/>
    <x v="12"/>
    <n v="43229"/>
    <s v="East"/>
    <s v="OFF-AP-10003971"/>
    <x v="0"/>
    <x v="6"/>
    <s v="Belkin 6 Outlet Metallic Surge Strip"/>
    <n v="26.135999999999999"/>
    <n v="3"/>
    <n v="0.2"/>
    <n v="1.9601999999999999"/>
    <n v="78.408000000000001"/>
    <n v="5.8805999999999994"/>
  </r>
  <r>
    <n v="3610"/>
    <s v="CA-2014-140228"/>
    <d v="2014-04-28T00:00:00"/>
    <d v="2014-05-03T00:00:00"/>
    <s v="Standard Class"/>
    <s v="GB-14530"/>
    <s v="George Bell"/>
    <s v="Corporate"/>
    <s v="United States"/>
    <s v="Newark"/>
    <x v="12"/>
    <n v="43055"/>
    <s v="East"/>
    <s v="OFF-ST-10002214"/>
    <x v="0"/>
    <x v="0"/>
    <s v="X-Rack File for Hanging Folders"/>
    <n v="27.096"/>
    <n v="3"/>
    <n v="0.2"/>
    <n v="2.0322"/>
    <n v="81.287999999999997"/>
    <n v="6.0966000000000005"/>
  </r>
  <r>
    <n v="3609"/>
    <s v="CA-2014-140228"/>
    <d v="2014-04-28T00:00:00"/>
    <d v="2014-05-03T00:00:00"/>
    <s v="Standard Class"/>
    <s v="GB-14530"/>
    <s v="George Bell"/>
    <s v="Corporate"/>
    <s v="United States"/>
    <s v="Newark"/>
    <x v="12"/>
    <n v="43055"/>
    <s v="East"/>
    <s v="OFF-LA-10001613"/>
    <x v="0"/>
    <x v="3"/>
    <s v="Avery File Folder Labels"/>
    <n v="6.9119999999999999"/>
    <n v="3"/>
    <n v="0.2"/>
    <n v="2.5055999999999998"/>
    <n v="20.736000000000001"/>
    <n v="7.5167999999999999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x v="12"/>
    <n v="43130"/>
    <s v="East"/>
    <s v="OFF-AP-10001634"/>
    <x v="0"/>
    <x v="6"/>
    <s v="Hoover Commercial Lightweight Upright Vacuum"/>
    <n v="16.704000000000001"/>
    <n v="6"/>
    <n v="0.2"/>
    <n v="1.2527999999999999"/>
    <n v="100.224"/>
    <n v="7.5167999999999999"/>
  </r>
  <r>
    <n v="5600"/>
    <s v="CA-2014-108903"/>
    <d v="2014-10-03T00:00:00"/>
    <d v="2014-10-03T00:00:00"/>
    <s v="Same Day"/>
    <s v="DO-13435"/>
    <s v="Denny Ordway"/>
    <s v="Consumer"/>
    <s v="United States"/>
    <s v="Columbus"/>
    <x v="12"/>
    <n v="43229"/>
    <s v="East"/>
    <s v="OFF-AR-10004010"/>
    <x v="0"/>
    <x v="2"/>
    <s v="Hunt Boston Vacuum Mount KS Pencil Sharpener"/>
    <n v="55.984000000000002"/>
    <n v="2"/>
    <n v="0.2"/>
    <n v="4.1988000000000003"/>
    <n v="111.968"/>
    <n v="8.3976000000000006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x v="12"/>
    <n v="43229"/>
    <s v="East"/>
    <s v="OFF-FA-10001561"/>
    <x v="0"/>
    <x v="11"/>
    <s v="Stockwell Push Pins"/>
    <n v="10.464"/>
    <n v="6"/>
    <n v="0.2"/>
    <n v="1.7003999999999999"/>
    <n v="62.784000000000006"/>
    <n v="10.202399999999999"/>
  </r>
  <r>
    <n v="3201"/>
    <s v="CA-2014-164224"/>
    <d v="2014-05-18T00:00:00"/>
    <d v="2014-05-20T00:00:00"/>
    <s v="Second Class"/>
    <s v="TT-21070"/>
    <s v="Ted Trevino"/>
    <s v="Consumer"/>
    <s v="United States"/>
    <s v="Akron"/>
    <x v="12"/>
    <n v="44312"/>
    <s v="East"/>
    <s v="FUR-FU-10000308"/>
    <x v="1"/>
    <x v="4"/>
    <s v="Deflect-o Glass Clear Studded Chair Mats"/>
    <n v="149.232"/>
    <n v="3"/>
    <n v="0.2"/>
    <n v="3.7307999999999999"/>
    <n v="447.69600000000003"/>
    <n v="11.192399999999999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x v="12"/>
    <n v="43229"/>
    <s v="East"/>
    <s v="FUR-FU-10003981"/>
    <x v="1"/>
    <x v="4"/>
    <s v="Eldon Wave Desk Accessories"/>
    <n v="8.32"/>
    <n v="5"/>
    <n v="0.2"/>
    <n v="2.2879999999999998"/>
    <n v="41.6"/>
    <n v="11.44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x v="12"/>
    <n v="43229"/>
    <s v="East"/>
    <s v="OFF-PA-10001685"/>
    <x v="0"/>
    <x v="10"/>
    <s v="Easy-staple paper"/>
    <n v="16.224"/>
    <n v="2"/>
    <n v="0.2"/>
    <n v="5.8811999999999998"/>
    <n v="32.448"/>
    <n v="11.7624"/>
  </r>
  <r>
    <n v="9464"/>
    <s v="CA-2014-156545"/>
    <d v="2014-02-27T00:00:00"/>
    <d v="2014-03-03T00:00:00"/>
    <s v="First Class"/>
    <s v="JS-16030"/>
    <s v="Joy Smith"/>
    <s v="Consumer"/>
    <s v="United States"/>
    <s v="Columbus"/>
    <x v="12"/>
    <n v="43229"/>
    <s v="East"/>
    <s v="OFF-AR-10003560"/>
    <x v="0"/>
    <x v="2"/>
    <s v="Zebra Zazzle Fluorescent Highlighters"/>
    <n v="19.456"/>
    <n v="4"/>
    <n v="0.2"/>
    <n v="3.4047999999999998"/>
    <n v="77.823999999999998"/>
    <n v="13.619199999999999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x v="12"/>
    <n v="43229"/>
    <s v="East"/>
    <s v="OFF-LA-10000305"/>
    <x v="0"/>
    <x v="3"/>
    <s v="Avery 495"/>
    <n v="15.12"/>
    <n v="3"/>
    <n v="0.2"/>
    <n v="4.9139999999999997"/>
    <n v="45.36"/>
    <n v="14.741999999999999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x v="12"/>
    <n v="43229"/>
    <s v="East"/>
    <s v="OFF-PA-10003036"/>
    <x v="0"/>
    <x v="10"/>
    <s v="Black Print Carbonless 8 1/2&quot; x 8 1/4&quot; Rapid Memo Book"/>
    <n v="17.472000000000001"/>
    <n v="3"/>
    <n v="0.2"/>
    <n v="5.6783999999999999"/>
    <n v="52.416000000000004"/>
    <n v="17.0352"/>
  </r>
  <r>
    <n v="116"/>
    <s v="CA-2014-115259"/>
    <d v="2014-08-25T00:00:00"/>
    <d v="2014-08-27T00:00:00"/>
    <s v="Second Class"/>
    <s v="RC-19960"/>
    <s v="Ryan Crowe"/>
    <s v="Consumer"/>
    <s v="United States"/>
    <s v="Columbus"/>
    <x v="12"/>
    <n v="43229"/>
    <s v="East"/>
    <s v="OFF-PA-10004965"/>
    <x v="0"/>
    <x v="10"/>
    <s v="Xerox 1921"/>
    <n v="23.975999999999999"/>
    <n v="3"/>
    <n v="0.2"/>
    <n v="7.4924999999999997"/>
    <n v="71.927999999999997"/>
    <n v="22.4774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x v="12"/>
    <n v="44312"/>
    <s v="East"/>
    <s v="OFF-PA-10001526"/>
    <x v="0"/>
    <x v="10"/>
    <s v="Xerox 1949"/>
    <n v="15.936"/>
    <n v="4"/>
    <n v="0.2"/>
    <n v="5.7767999999999997"/>
    <n v="63.744"/>
    <n v="23.1071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x v="12"/>
    <n v="43130"/>
    <s v="East"/>
    <s v="OFF-AR-10000634"/>
    <x v="0"/>
    <x v="2"/>
    <s v="Newell 320"/>
    <n v="30.815999999999999"/>
    <n v="9"/>
    <n v="0.2"/>
    <n v="2.6964000000000001"/>
    <n v="277.34399999999999"/>
    <n v="24.267600000000002"/>
  </r>
  <r>
    <n v="5601"/>
    <s v="CA-2014-108903"/>
    <d v="2014-10-03T00:00:00"/>
    <d v="2014-10-03T00:00:00"/>
    <s v="Same Day"/>
    <s v="DO-13435"/>
    <s v="Denny Ordway"/>
    <s v="Consumer"/>
    <s v="United States"/>
    <s v="Columbus"/>
    <x v="12"/>
    <n v="43229"/>
    <s v="East"/>
    <s v="OFF-EN-10004030"/>
    <x v="0"/>
    <x v="12"/>
    <s v="Convenience Packs of Business Envelopes"/>
    <n v="14.48"/>
    <n v="5"/>
    <n v="0.2"/>
    <n v="4.8869999999999996"/>
    <n v="72.400000000000006"/>
    <n v="24.434999999999999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x v="12"/>
    <n v="45231"/>
    <s v="East"/>
    <s v="OFF-AR-10003405"/>
    <x v="0"/>
    <x v="2"/>
    <s v="Dixon My First Ticonderoga Pencil, #2"/>
    <n v="32.76"/>
    <n v="7"/>
    <n v="0.2"/>
    <n v="3.6855000000000002"/>
    <n v="229.32"/>
    <n v="25.7985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x v="12"/>
    <n v="44240"/>
    <s v="East"/>
    <s v="OFF-AP-10003281"/>
    <x v="0"/>
    <x v="6"/>
    <s v="Acco 6 Outlet Guardian Standard Surge Suppressor"/>
    <n v="48.36"/>
    <n v="5"/>
    <n v="0.2"/>
    <n v="6.0449999999999999"/>
    <n v="241.8"/>
    <n v="30.225000000000001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x v="12"/>
    <n v="43229"/>
    <s v="East"/>
    <s v="FUR-FU-10002191"/>
    <x v="1"/>
    <x v="4"/>
    <s v="G.E. Halogen Desk Lamp Bulbs"/>
    <n v="22.335999999999999"/>
    <n v="4"/>
    <n v="0.2"/>
    <n v="7.8175999999999997"/>
    <n v="89.343999999999994"/>
    <n v="31.2703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x v="12"/>
    <n v="45040"/>
    <s v="East"/>
    <s v="FUR-FU-10002253"/>
    <x v="1"/>
    <x v="4"/>
    <s v="Howard Miller 13&quot; Diameter Pewter Finish Round Wall Clock"/>
    <n v="68.703999999999994"/>
    <n v="2"/>
    <n v="0.2"/>
    <n v="16.3172"/>
    <n v="137.40799999999999"/>
    <n v="32.634399999999999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x v="12"/>
    <n v="43402"/>
    <s v="East"/>
    <s v="OFF-ST-10000585"/>
    <x v="0"/>
    <x v="0"/>
    <s v="Economy Rollaway Files"/>
    <n v="264.32"/>
    <n v="2"/>
    <n v="0.2"/>
    <n v="19.824000000000002"/>
    <n v="528.64"/>
    <n v="39.648000000000003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x v="12"/>
    <n v="43302"/>
    <s v="East"/>
    <s v="TEC-AC-10003033"/>
    <x v="2"/>
    <x v="7"/>
    <s v="Plantronics CS510 - Over-the-Head monaural Wireless Headset System"/>
    <n v="263.95999999999998"/>
    <n v="1"/>
    <n v="0.2"/>
    <n v="42.893500000000003"/>
    <n v="263.95999999999998"/>
    <n v="42.893500000000003"/>
  </r>
  <r>
    <n v="669"/>
    <s v="CA-2014-156314"/>
    <d v="2014-12-24T00:00:00"/>
    <d v="2014-12-26T00:00:00"/>
    <s v="First Class"/>
    <s v="RP-19390"/>
    <s v="Resi Pölking"/>
    <s v="Consumer"/>
    <s v="United States"/>
    <s v="Cleveland"/>
    <x v="12"/>
    <n v="44105"/>
    <s v="East"/>
    <s v="FUR-FU-10003096"/>
    <x v="1"/>
    <x v="4"/>
    <s v="Master Giant Foot Doorstop, Safety Yellow"/>
    <n v="30.36"/>
    <n v="5"/>
    <n v="0.2"/>
    <n v="8.7285000000000004"/>
    <n v="151.80000000000001"/>
    <n v="43.64249999999999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x v="12"/>
    <n v="43130"/>
    <s v="East"/>
    <s v="OFF-PA-10000174"/>
    <x v="0"/>
    <x v="10"/>
    <s v="Message Book, Wirebound, Four 5 1/2&quot; X 4&quot; Forms/Pg., 200 Dupl. Sets/Book"/>
    <n v="32.896000000000001"/>
    <n v="4"/>
    <n v="0.2"/>
    <n v="11.102399999999999"/>
    <n v="131.584"/>
    <n v="44.409599999999998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x v="12"/>
    <n v="43055"/>
    <s v="East"/>
    <s v="FUR-FU-10000521"/>
    <x v="1"/>
    <x v="4"/>
    <s v="Seth Thomas 14&quot; Putty-Colored Wall Clock"/>
    <n v="93.888000000000005"/>
    <n v="4"/>
    <n v="0.2"/>
    <n v="12.909599999999999"/>
    <n v="375.55200000000002"/>
    <n v="51.638399999999997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x v="12"/>
    <n v="45014"/>
    <s v="East"/>
    <s v="OFF-AP-10004708"/>
    <x v="0"/>
    <x v="6"/>
    <s v="Fellowes Superior 10 Outlet Split Surge Protector"/>
    <n v="121.792"/>
    <n v="4"/>
    <n v="0.2"/>
    <n v="13.701599999999999"/>
    <n v="487.16800000000001"/>
    <n v="54.806399999999996"/>
  </r>
  <r>
    <n v="6020"/>
    <s v="CA-2014-152422"/>
    <d v="2014-10-05T00:00:00"/>
    <d v="2014-10-10T00:00:00"/>
    <s v="Second Class"/>
    <s v="BD-11635"/>
    <s v="Brian Derr"/>
    <s v="Consumer"/>
    <s v="United States"/>
    <s v="Columbus"/>
    <x v="12"/>
    <n v="43229"/>
    <s v="East"/>
    <s v="OFF-AP-10002892"/>
    <x v="0"/>
    <x v="6"/>
    <s v="Belkin F5C206VTEL 6 Outlet Surge"/>
    <n v="91.92"/>
    <n v="5"/>
    <n v="0.2"/>
    <n v="11.49"/>
    <n v="459.6"/>
    <n v="57.45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x v="12"/>
    <n v="43615"/>
    <s v="East"/>
    <s v="FUR-FU-10002960"/>
    <x v="1"/>
    <x v="4"/>
    <s v="Eldon 200 Class Desk Accessories, Burgundy"/>
    <n v="35.167999999999999"/>
    <n v="7"/>
    <n v="0.2"/>
    <n v="9.6712000000000007"/>
    <n v="246.17599999999999"/>
    <n v="67.698400000000007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x v="12"/>
    <n v="43130"/>
    <s v="East"/>
    <s v="FUR-FU-10002501"/>
    <x v="1"/>
    <x v="4"/>
    <s v="Nu-Dell Executive Frame"/>
    <n v="60.671999999999997"/>
    <n v="6"/>
    <n v="0.2"/>
    <n v="12.892799999999999"/>
    <n v="364.03199999999998"/>
    <n v="77.356799999999993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x v="12"/>
    <n v="43229"/>
    <s v="East"/>
    <s v="OFF-PA-10001972"/>
    <x v="0"/>
    <x v="10"/>
    <s v="Xerox 214"/>
    <n v="36.287999999999997"/>
    <n v="7"/>
    <n v="0.2"/>
    <n v="12.700799999999999"/>
    <n v="254.01599999999996"/>
    <n v="88.905599999999993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x v="12"/>
    <n v="44107"/>
    <s v="East"/>
    <s v="OFF-PA-10003063"/>
    <x v="0"/>
    <x v="10"/>
    <s v="EcoTones Memo Sheets"/>
    <n v="28.8"/>
    <n v="9"/>
    <n v="0.2"/>
    <n v="10.08"/>
    <n v="259.2"/>
    <n v="90.72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x v="12"/>
    <n v="43055"/>
    <s v="East"/>
    <s v="OFF-PA-10002947"/>
    <x v="0"/>
    <x v="10"/>
    <s v="Xerox 1923"/>
    <n v="37.408000000000001"/>
    <n v="7"/>
    <n v="0.2"/>
    <n v="13.0928"/>
    <n v="261.85599999999999"/>
    <n v="91.649600000000007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x v="12"/>
    <n v="43229"/>
    <s v="East"/>
    <s v="OFF-PA-10001033"/>
    <x v="0"/>
    <x v="10"/>
    <s v="Xerox 1893"/>
    <n v="98.376000000000005"/>
    <n v="3"/>
    <n v="0.2"/>
    <n v="35.661299999999997"/>
    <n v="295.12800000000004"/>
    <n v="106.9838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x v="12"/>
    <n v="43229"/>
    <s v="East"/>
    <s v="TEC-AC-10001267"/>
    <x v="2"/>
    <x v="7"/>
    <s v="Imation 32GB Pocket Pro USB 3.0 Flash Drive - 32 GB - Black - 1 P ..."/>
    <n v="119.8"/>
    <n v="5"/>
    <n v="0.2"/>
    <n v="29.95"/>
    <n v="599"/>
    <n v="149.75"/>
  </r>
  <r>
    <n v="114"/>
    <s v="CA-2014-115259"/>
    <d v="2014-08-25T00:00:00"/>
    <d v="2014-08-27T00:00:00"/>
    <s v="Second Class"/>
    <s v="RC-19960"/>
    <s v="Ryan Crowe"/>
    <s v="Consumer"/>
    <s v="United States"/>
    <s v="Columbus"/>
    <x v="12"/>
    <n v="43229"/>
    <s v="East"/>
    <s v="OFF-FA-10000621"/>
    <x v="0"/>
    <x v="11"/>
    <s v="OIC Colored Binder Clips, Assorted Sizes"/>
    <n v="40.095999999999997"/>
    <n v="14"/>
    <n v="0.2"/>
    <n v="14.534800000000001"/>
    <n v="561.34399999999994"/>
    <n v="203.4872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x v="12"/>
    <n v="43229"/>
    <s v="East"/>
    <s v="TEC-CO-10001571"/>
    <x v="2"/>
    <x v="15"/>
    <s v="Sharp 1540cs Digital Laser Copier"/>
    <n v="659.98800000000006"/>
    <n v="2"/>
    <n v="0.4"/>
    <n v="109.998"/>
    <n v="1319.9760000000001"/>
    <n v="219.99600000000001"/>
  </r>
  <r>
    <n v="117"/>
    <s v="CA-2014-115259"/>
    <d v="2014-08-25T00:00:00"/>
    <d v="2014-08-27T00:00:00"/>
    <s v="Second Class"/>
    <s v="RC-19960"/>
    <s v="Ryan Crowe"/>
    <s v="Consumer"/>
    <s v="United States"/>
    <s v="Columbus"/>
    <x v="12"/>
    <n v="43229"/>
    <s v="East"/>
    <s v="OFF-EN-10002504"/>
    <x v="0"/>
    <x v="12"/>
    <s v="Tyvek  Top-Opening Peel &amp; Seel Envelopes, Plain White"/>
    <n v="130.464"/>
    <n v="6"/>
    <n v="0.2"/>
    <n v="44.031599999999997"/>
    <n v="782.78399999999999"/>
    <n v="264.18959999999998"/>
  </r>
  <r>
    <n v="7398"/>
    <s v="CA-2014-141649"/>
    <d v="2014-09-30T00:00:00"/>
    <d v="2014-09-30T00:00:00"/>
    <s v="Same Day"/>
    <s v="DM-12955"/>
    <s v="Dario Medina"/>
    <s v="Corporate"/>
    <s v="United States"/>
    <s v="Fairfield"/>
    <x v="12"/>
    <n v="45014"/>
    <s v="East"/>
    <s v="OFF-AP-10003217"/>
    <x v="0"/>
    <x v="6"/>
    <s v="Eureka Sanitaire  Commercial Upright"/>
    <n v="795.40800000000002"/>
    <n v="6"/>
    <n v="0.2"/>
    <n v="59.6556"/>
    <n v="4772.4480000000003"/>
    <n v="357.93360000000001"/>
  </r>
  <r>
    <n v="4129"/>
    <s v="CA-2014-127299"/>
    <d v="2014-09-19T00:00:00"/>
    <d v="2014-09-24T00:00:00"/>
    <s v="Standard Class"/>
    <s v="JL-15835"/>
    <s v="John Lee"/>
    <s v="Consumer"/>
    <s v="United States"/>
    <s v="Charlotte"/>
    <x v="13"/>
    <n v="28205"/>
    <s v="South"/>
    <s v="TEC-MA-10001127"/>
    <x v="2"/>
    <x v="16"/>
    <s v="HP Designjet T520 Inkjet Large Format Printer - 24&quot; Color"/>
    <n v="2624.9850000000001"/>
    <n v="3"/>
    <n v="0.5"/>
    <n v="-944.99459999999999"/>
    <n v="7874.9549999999999"/>
    <n v="-2834.9838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x v="13"/>
    <n v="28540"/>
    <s v="South"/>
    <s v="FUR-TA-10001768"/>
    <x v="1"/>
    <x v="13"/>
    <s v="Hon Racetrack Conference Tables"/>
    <n v="945.03599999999994"/>
    <n v="6"/>
    <n v="0.4"/>
    <n v="-299.26139999999998"/>
    <n v="5670.2159999999994"/>
    <n v="-1795.5683999999999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x v="13"/>
    <n v="27834"/>
    <s v="South"/>
    <s v="TEC-MA-10002073"/>
    <x v="2"/>
    <x v="16"/>
    <s v="3D Systems Cube Printer, 2nd Generation, White"/>
    <n v="1299.99"/>
    <n v="2"/>
    <n v="0.5"/>
    <n v="-571.99559999999997"/>
    <n v="2599.98"/>
    <n v="-1143.9911999999999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x v="13"/>
    <n v="27405"/>
    <s v="South"/>
    <s v="OFF-BI-10002735"/>
    <x v="0"/>
    <x v="1"/>
    <s v="GBC Prestige Therm-A-Bind Covers"/>
    <n v="51.465000000000003"/>
    <n v="5"/>
    <n v="0.7"/>
    <n v="-39.456499999999998"/>
    <n v="257.32500000000005"/>
    <n v="-197.2825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x v="13"/>
    <n v="28540"/>
    <s v="South"/>
    <s v="FUR-FU-10001468"/>
    <x v="1"/>
    <x v="4"/>
    <s v="Tenex Antistatic Computer Chair Mats"/>
    <n v="410.35199999999998"/>
    <n v="3"/>
    <n v="0.2"/>
    <n v="-51.293999999999997"/>
    <n v="1231.056"/>
    <n v="-153.88200000000001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x v="13"/>
    <n v="28205"/>
    <s v="South"/>
    <s v="OFF-BI-10001679"/>
    <x v="0"/>
    <x v="1"/>
    <s v="GBC Instant Index System for Binding Systems"/>
    <n v="18.648"/>
    <n v="7"/>
    <n v="0.7"/>
    <n v="-12.432"/>
    <n v="130.536"/>
    <n v="-87.024000000000001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x v="13"/>
    <n v="28540"/>
    <s v="South"/>
    <s v="OFF-BI-10002982"/>
    <x v="0"/>
    <x v="1"/>
    <s v="Avery Self-Adhesive Photo Pockets for Polaroid Photos"/>
    <n v="14.301"/>
    <n v="7"/>
    <n v="0.7"/>
    <n v="-10.487399999999999"/>
    <n v="100.107"/>
    <n v="-73.4117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x v="13"/>
    <n v="27405"/>
    <s v="South"/>
    <s v="OFF-BI-10004410"/>
    <x v="0"/>
    <x v="1"/>
    <s v="C-Line Peel &amp; Stick Add-On Filing Pockets, 8-3/4 x 5-1/8, 10/Pack"/>
    <n v="7.6440000000000001"/>
    <n v="4"/>
    <n v="0.7"/>
    <n v="-5.8604000000000003"/>
    <n v="30.576000000000001"/>
    <n v="-23.441600000000001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x v="13"/>
    <n v="28806"/>
    <s v="South"/>
    <s v="OFF-ST-10002301"/>
    <x v="0"/>
    <x v="0"/>
    <s v="Tennsco Commercial Shelving"/>
    <n v="16.271999999999998"/>
    <n v="1"/>
    <n v="0.2"/>
    <n v="-3.8645999999999998"/>
    <n v="16.271999999999998"/>
    <n v="-3.8645999999999998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x v="13"/>
    <n v="28540"/>
    <s v="South"/>
    <s v="OFF-ST-10001558"/>
    <x v="0"/>
    <x v="0"/>
    <s v="Acco Perma 4000 Stacking Storage Drawers"/>
    <n v="25.984000000000002"/>
    <n v="2"/>
    <n v="0.2"/>
    <n v="-1.6240000000000001"/>
    <n v="51.968000000000004"/>
    <n v="-3.2480000000000002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x v="13"/>
    <n v="28027"/>
    <s v="South"/>
    <s v="OFF-SU-10002522"/>
    <x v="0"/>
    <x v="9"/>
    <s v="Acme Kleen Earth Office Shears"/>
    <n v="3.1040000000000001"/>
    <n v="1"/>
    <n v="0.2"/>
    <n v="0.34920000000000001"/>
    <n v="3.1040000000000001"/>
    <n v="0.34920000000000001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x v="13"/>
    <n v="27707"/>
    <s v="South"/>
    <s v="OFF-AR-10002335"/>
    <x v="0"/>
    <x v="2"/>
    <s v="DIXON Oriole Pencils"/>
    <n v="6.1920000000000002"/>
    <n v="3"/>
    <n v="0.2"/>
    <n v="0.46439999999999998"/>
    <n v="18.576000000000001"/>
    <n v="1.3932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x v="13"/>
    <n v="27604"/>
    <s v="South"/>
    <s v="OFF-PA-10000682"/>
    <x v="0"/>
    <x v="10"/>
    <s v="Xerox 1924"/>
    <n v="4.6239999999999997"/>
    <n v="1"/>
    <n v="0.2"/>
    <n v="1.6761999999999999"/>
    <n v="4.6239999999999997"/>
    <n v="1.6761999999999999"/>
  </r>
  <r>
    <n v="707"/>
    <s v="CA-2014-138527"/>
    <d v="2014-09-12T00:00:00"/>
    <d v="2014-09-17T00:00:00"/>
    <s v="Standard Class"/>
    <s v="BN-11470"/>
    <s v="Brad Norvell"/>
    <s v="Corporate"/>
    <s v="United States"/>
    <s v="Cary"/>
    <x v="13"/>
    <n v="27511"/>
    <s v="South"/>
    <s v="TEC-AC-10002399"/>
    <x v="2"/>
    <x v="7"/>
    <s v="SanDisk Cruzer 32 GB USB Flash Drive"/>
    <n v="15.215999999999999"/>
    <n v="1"/>
    <n v="0.2"/>
    <n v="2.2824"/>
    <n v="15.215999999999999"/>
    <n v="2.2824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x v="13"/>
    <n v="28806"/>
    <s v="South"/>
    <s v="OFF-AR-10003651"/>
    <x v="0"/>
    <x v="2"/>
    <s v="Newell 350"/>
    <n v="7.8719999999999999"/>
    <n v="3"/>
    <n v="0.2"/>
    <n v="0.88560000000000005"/>
    <n v="23.616"/>
    <n v="2.656800000000000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x v="13"/>
    <n v="28205"/>
    <s v="South"/>
    <s v="OFF-AR-10000634"/>
    <x v="0"/>
    <x v="2"/>
    <s v="Newell 320"/>
    <n v="10.272"/>
    <n v="3"/>
    <n v="0.2"/>
    <n v="0.89880000000000004"/>
    <n v="30.816000000000003"/>
    <n v="2.6964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x v="13"/>
    <n v="28205"/>
    <s v="South"/>
    <s v="OFF-FA-10003021"/>
    <x v="0"/>
    <x v="11"/>
    <s v="Staples"/>
    <n v="7.52"/>
    <n v="5"/>
    <n v="0.2"/>
    <n v="1.41"/>
    <n v="37.599999999999994"/>
    <n v="7.05"/>
  </r>
  <r>
    <n v="705"/>
    <s v="CA-2014-138527"/>
    <d v="2014-09-12T00:00:00"/>
    <d v="2014-09-17T00:00:00"/>
    <s v="Standard Class"/>
    <s v="BN-11470"/>
    <s v="Brad Norvell"/>
    <s v="Corporate"/>
    <s v="United States"/>
    <s v="Cary"/>
    <x v="13"/>
    <n v="27511"/>
    <s v="South"/>
    <s v="OFF-PA-10001800"/>
    <x v="0"/>
    <x v="10"/>
    <s v="Xerox 220"/>
    <n v="10.368"/>
    <n v="2"/>
    <n v="0.2"/>
    <n v="3.6288"/>
    <n v="20.736000000000001"/>
    <n v="7.2576000000000001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x v="13"/>
    <n v="28314"/>
    <s v="South"/>
    <s v="OFF-PA-10001166"/>
    <x v="0"/>
    <x v="10"/>
    <s v="Xerox 2"/>
    <n v="10.368"/>
    <n v="2"/>
    <n v="0.2"/>
    <n v="3.6288"/>
    <n v="20.736000000000001"/>
    <n v="7.25760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x v="13"/>
    <n v="28314"/>
    <s v="South"/>
    <s v="OFF-PA-10001804"/>
    <x v="0"/>
    <x v="10"/>
    <s v="Xerox 195"/>
    <n v="10.688000000000001"/>
    <n v="2"/>
    <n v="0.2"/>
    <n v="3.7408000000000001"/>
    <n v="21.376000000000001"/>
    <n v="7.4816000000000003"/>
  </r>
  <r>
    <n v="2721"/>
    <s v="CA-2014-121286"/>
    <d v="2014-11-04T00:00:00"/>
    <d v="2014-11-08T00:00:00"/>
    <s v="Second Class"/>
    <s v="ON-18715"/>
    <s v="Odella Nelson"/>
    <s v="Corporate"/>
    <s v="United States"/>
    <s v="Cary"/>
    <x v="13"/>
    <n v="27511"/>
    <s v="South"/>
    <s v="OFF-FA-10000585"/>
    <x v="0"/>
    <x v="11"/>
    <s v="OIC Bulk Pack Metal Binder Clips"/>
    <n v="8.3759999999999994"/>
    <n v="3"/>
    <n v="0.2"/>
    <n v="2.7222"/>
    <n v="25.128"/>
    <n v="8.166599999999999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x v="13"/>
    <n v="27707"/>
    <s v="South"/>
    <s v="OFF-ST-10000532"/>
    <x v="0"/>
    <x v="0"/>
    <s v="Advantus Rolling Drawer Organizers"/>
    <n v="61.567999999999998"/>
    <n v="2"/>
    <n v="0.2"/>
    <n v="4.6176000000000004"/>
    <n v="123.136"/>
    <n v="9.2352000000000007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x v="13"/>
    <n v="28205"/>
    <s v="South"/>
    <s v="OFF-AP-10001005"/>
    <x v="0"/>
    <x v="6"/>
    <s v="Honeywell Quietcare HEPA Air Cleaner"/>
    <n v="62.92"/>
    <n v="1"/>
    <n v="0.2"/>
    <n v="10.224500000000001"/>
    <n v="62.92"/>
    <n v="10.224500000000001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x v="13"/>
    <n v="28314"/>
    <s v="South"/>
    <s v="OFF-PA-10000349"/>
    <x v="0"/>
    <x v="10"/>
    <s v="Easy-staple paper"/>
    <n v="11.952"/>
    <n v="3"/>
    <n v="0.2"/>
    <n v="4.0338000000000003"/>
    <n v="35.856000000000002"/>
    <n v="12.101400000000002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x v="13"/>
    <n v="28403"/>
    <s v="South"/>
    <s v="OFF-AR-10003560"/>
    <x v="0"/>
    <x v="2"/>
    <s v="Zebra Zazzle Fluorescent Highlighters"/>
    <n v="19.456"/>
    <n v="4"/>
    <n v="0.2"/>
    <n v="3.4047999999999998"/>
    <n v="77.823999999999998"/>
    <n v="13.619199999999999"/>
  </r>
  <r>
    <n v="7677"/>
    <s v="CA-2014-142951"/>
    <d v="2014-10-08T00:00:00"/>
    <d v="2014-10-08T00:00:00"/>
    <s v="Same Day"/>
    <s v="JG-15115"/>
    <s v="Jack Garza"/>
    <s v="Consumer"/>
    <s v="United States"/>
    <s v="Charlotte"/>
    <x v="13"/>
    <n v="28205"/>
    <s v="South"/>
    <s v="TEC-AC-10002331"/>
    <x v="2"/>
    <x v="7"/>
    <s v="Maxell 74 Minute CDR, 10/Pack"/>
    <n v="23.472000000000001"/>
    <n v="3"/>
    <n v="0.2"/>
    <n v="4.9878"/>
    <n v="70.415999999999997"/>
    <n v="14.9634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x v="13"/>
    <n v="28027"/>
    <s v="South"/>
    <s v="OFF-AR-10002766"/>
    <x v="0"/>
    <x v="2"/>
    <s v="Prang Drawing Pencil Set"/>
    <n v="20.015999999999998"/>
    <n v="9"/>
    <n v="0.2"/>
    <n v="1.7514000000000001"/>
    <n v="180.14399999999998"/>
    <n v="15.762600000000001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x v="13"/>
    <n v="28205"/>
    <s v="South"/>
    <s v="OFF-LA-10000240"/>
    <x v="0"/>
    <x v="3"/>
    <s v="Self-Adhesive Address Labels for Typewriters by Universal"/>
    <n v="17.544"/>
    <n v="3"/>
    <n v="0.2"/>
    <n v="5.9211"/>
    <n v="52.632000000000005"/>
    <n v="17.763300000000001"/>
  </r>
  <r>
    <n v="2722"/>
    <s v="CA-2014-121286"/>
    <d v="2014-11-04T00:00:00"/>
    <d v="2014-11-08T00:00:00"/>
    <s v="Second Class"/>
    <s v="ON-18715"/>
    <s v="Odella Nelson"/>
    <s v="Corporate"/>
    <s v="United States"/>
    <s v="Cary"/>
    <x v="13"/>
    <n v="27511"/>
    <s v="South"/>
    <s v="OFF-AP-10004859"/>
    <x v="0"/>
    <x v="6"/>
    <s v="Acco 6 Outlet Guardian Premium Surge Suppressor"/>
    <n v="58.24"/>
    <n v="5"/>
    <n v="0.2"/>
    <n v="5.0960000000000001"/>
    <n v="291.2"/>
    <n v="25.48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x v="13"/>
    <n v="27604"/>
    <s v="South"/>
    <s v="TEC-AC-10001109"/>
    <x v="2"/>
    <x v="7"/>
    <s v="Logitech Trackman Marble Mouse"/>
    <n v="47.984000000000002"/>
    <n v="2"/>
    <n v="0.2"/>
    <n v="13.195600000000001"/>
    <n v="95.968000000000004"/>
    <n v="26.391200000000001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x v="13"/>
    <n v="28540"/>
    <s v="South"/>
    <s v="TEC-PH-10001644"/>
    <x v="2"/>
    <x v="8"/>
    <s v="BlueLounge Milo Smartphone Stand, White/Metallic"/>
    <n v="95.968000000000004"/>
    <n v="4"/>
    <n v="0.2"/>
    <n v="9.5968"/>
    <n v="383.87200000000001"/>
    <n v="38.3872"/>
  </r>
  <r>
    <n v="4128"/>
    <s v="CA-2014-127299"/>
    <d v="2014-09-19T00:00:00"/>
    <d v="2014-09-24T00:00:00"/>
    <s v="Standard Class"/>
    <s v="JL-15835"/>
    <s v="John Lee"/>
    <s v="Consumer"/>
    <s v="United States"/>
    <s v="Charlotte"/>
    <x v="13"/>
    <n v="28205"/>
    <s v="South"/>
    <s v="OFF-ST-10003722"/>
    <x v="0"/>
    <x v="0"/>
    <s v="Project Tote Personal File"/>
    <n v="67.343999999999994"/>
    <n v="6"/>
    <n v="0.2"/>
    <n v="7.5762"/>
    <n v="404.06399999999996"/>
    <n v="45.4572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x v="13"/>
    <n v="28205"/>
    <s v="South"/>
    <s v="FUR-FU-10000629"/>
    <x v="1"/>
    <x v="4"/>
    <s v="9-3/4 Diameter Round Wall Clock"/>
    <n v="44.128"/>
    <n v="4"/>
    <n v="0.2"/>
    <n v="12.135199999999999"/>
    <n v="176.512"/>
    <n v="48.540799999999997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x v="13"/>
    <n v="28403"/>
    <s v="South"/>
    <s v="OFF-AR-10003478"/>
    <x v="0"/>
    <x v="2"/>
    <s v="Avery Hi-Liter EverBold Pen Style Fluorescent Highlighters, 4/Pack"/>
    <n v="39.072000000000003"/>
    <n v="6"/>
    <n v="0.2"/>
    <n v="9.7680000000000007"/>
    <n v="234.43200000000002"/>
    <n v="58.608000000000004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x v="13"/>
    <n v="28205"/>
    <s v="South"/>
    <s v="OFF-PA-10002377"/>
    <x v="0"/>
    <x v="10"/>
    <s v="Xerox 1916"/>
    <n v="78.304000000000002"/>
    <n v="2"/>
    <n v="0.2"/>
    <n v="29.364000000000001"/>
    <n v="156.608"/>
    <n v="58.728000000000002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x v="13"/>
    <n v="27604"/>
    <s v="South"/>
    <s v="TEC-PH-10002415"/>
    <x v="2"/>
    <x v="8"/>
    <s v="Polycom VoiceStation 500 Conference phone"/>
    <n v="471.92"/>
    <n v="2"/>
    <n v="0.2"/>
    <n v="29.495000000000001"/>
    <n v="943.84"/>
    <n v="58.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x v="13"/>
    <n v="28540"/>
    <s v="South"/>
    <s v="OFF-PA-10004071"/>
    <x v="0"/>
    <x v="10"/>
    <s v="Eaton Premium Continuous-Feed Paper, 25% Cotton, Letter Size, White, 1000 Shts/Box"/>
    <n v="88.768000000000001"/>
    <n v="2"/>
    <n v="0.2"/>
    <n v="31.0688"/>
    <n v="177.536"/>
    <n v="62.137599999999999"/>
  </r>
  <r>
    <n v="706"/>
    <s v="CA-2014-138527"/>
    <d v="2014-09-12T00:00:00"/>
    <d v="2014-09-17T00:00:00"/>
    <s v="Standard Class"/>
    <s v="BN-11470"/>
    <s v="Brad Norvell"/>
    <s v="Corporate"/>
    <s v="United States"/>
    <s v="Cary"/>
    <x v="13"/>
    <n v="27511"/>
    <s v="South"/>
    <s v="OFF-AP-10001469"/>
    <x v="0"/>
    <x v="6"/>
    <s v="Fellowes 8 Outlet Superior Workstation Surge Protector"/>
    <n v="166.84"/>
    <n v="5"/>
    <n v="0.2"/>
    <n v="18.769500000000001"/>
    <n v="834.2"/>
    <n v="93.847499999999997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x v="13"/>
    <n v="28403"/>
    <s v="South"/>
    <s v="TEC-PH-10004531"/>
    <x v="2"/>
    <x v="8"/>
    <s v="AT&amp;T CL2909"/>
    <n v="302.37599999999998"/>
    <n v="3"/>
    <n v="0.2"/>
    <n v="37.796999999999997"/>
    <n v="907.12799999999993"/>
    <n v="113.39099999999999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x v="13"/>
    <n v="28205"/>
    <s v="South"/>
    <s v="OFF-LA-10001771"/>
    <x v="0"/>
    <x v="3"/>
    <s v="Avery 513"/>
    <n v="47.808"/>
    <n v="12"/>
    <n v="0.2"/>
    <n v="15.537599999999999"/>
    <n v="573.69600000000003"/>
    <n v="186.4512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x v="13"/>
    <n v="28314"/>
    <s v="South"/>
    <s v="OFF-PA-10001457"/>
    <x v="0"/>
    <x v="10"/>
    <s v="White GlueTop Scratch Pads"/>
    <n v="96.256"/>
    <n v="8"/>
    <n v="0.2"/>
    <n v="31.283200000000001"/>
    <n v="770.048"/>
    <n v="250.26560000000001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x v="13"/>
    <n v="28403"/>
    <s v="South"/>
    <s v="OFF-PA-10001144"/>
    <x v="0"/>
    <x v="10"/>
    <s v="Xerox 1913"/>
    <n v="310.68799999999999"/>
    <n v="7"/>
    <n v="0.2"/>
    <n v="108.74079999999999"/>
    <n v="2174.8159999999998"/>
    <n v="761.18559999999991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x v="13"/>
    <n v="28205"/>
    <s v="South"/>
    <s v="TEC-PH-10004434"/>
    <x v="2"/>
    <x v="8"/>
    <s v="Cisco IP Phone 7961G VoIP phone - Dark gray"/>
    <n v="978.84"/>
    <n v="9"/>
    <n v="0.2"/>
    <n v="110.1195"/>
    <n v="8809.56"/>
    <n v="991.07550000000003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x v="14"/>
    <n v="10024"/>
    <s v="East"/>
    <s v="FUR-TA-10003473"/>
    <x v="1"/>
    <x v="13"/>
    <s v="Bretford Rectangular Conference Table Tops"/>
    <n v="1579.7460000000001"/>
    <n v="7"/>
    <n v="0.4"/>
    <n v="-447.59469999999999"/>
    <n v="11058.222000000002"/>
    <n v="-3133.1628999999998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x v="14"/>
    <n v="10024"/>
    <s v="East"/>
    <s v="FUR-TA-10001950"/>
    <x v="1"/>
    <x v="13"/>
    <s v="Balt Solid Wood Round Tables"/>
    <n v="1071.576"/>
    <n v="4"/>
    <n v="0.4"/>
    <n v="-553.64760000000001"/>
    <n v="4286.3040000000001"/>
    <n v="-2214.59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x v="14"/>
    <n v="11561"/>
    <s v="East"/>
    <s v="FUR-TA-10003238"/>
    <x v="1"/>
    <x v="13"/>
    <s v="Chromcraft Bull-Nose Wood 48&quot; x 96&quot; Rectangular Conference Tables"/>
    <n v="991.76400000000001"/>
    <n v="3"/>
    <n v="0.4"/>
    <n v="-347.11739999999998"/>
    <n v="2975.2919999999999"/>
    <n v="-1041.3521999999998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x v="14"/>
    <n v="10009"/>
    <s v="East"/>
    <s v="FUR-TA-10001039"/>
    <x v="1"/>
    <x v="13"/>
    <s v="KI Adjustable-Height Table"/>
    <n v="464.29199999999997"/>
    <n v="9"/>
    <n v="0.4"/>
    <n v="-108.3348"/>
    <n v="4178.6279999999997"/>
    <n v="-975.01319999999998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x v="14"/>
    <n v="10035"/>
    <s v="East"/>
    <s v="FUR-BO-10003272"/>
    <x v="1"/>
    <x v="14"/>
    <s v="O'Sullivan Living Dimensions 5-Shelf Bookcases"/>
    <n v="883.92"/>
    <n v="5"/>
    <n v="0.2"/>
    <n v="-110.49"/>
    <n v="4419.5999999999995"/>
    <n v="-552.44999999999993"/>
  </r>
  <r>
    <n v="6536"/>
    <s v="CA-2014-128209"/>
    <d v="2014-11-17T00:00:00"/>
    <d v="2014-11-22T00:00:00"/>
    <s v="Standard Class"/>
    <s v="GT-14710"/>
    <s v="Greg Tran"/>
    <s v="Consumer"/>
    <s v="United States"/>
    <s v="Buffalo"/>
    <x v="14"/>
    <n v="14215"/>
    <s v="East"/>
    <s v="FUR-BO-10002213"/>
    <x v="1"/>
    <x v="14"/>
    <s v="DMI Eclipse Executive Suite Bookcases"/>
    <n v="4007.84"/>
    <n v="10"/>
    <n v="0.2"/>
    <n v="-50.097999999999999"/>
    <n v="40078.400000000001"/>
    <n v="-500.98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x v="14"/>
    <n v="10024"/>
    <s v="East"/>
    <s v="FUR-TA-10004175"/>
    <x v="1"/>
    <x v="13"/>
    <s v="Hon 30&quot; x 60&quot; Table with Locking Drawer"/>
    <n v="613.90800000000002"/>
    <n v="3"/>
    <n v="0.4"/>
    <n v="-122.7816"/>
    <n v="1841.7240000000002"/>
    <n v="-368.34479999999996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x v="14"/>
    <n v="10009"/>
    <s v="East"/>
    <s v="FUR-BO-10003159"/>
    <x v="1"/>
    <x v="14"/>
    <s v="Sauder Camden County Collection Libraries, Planked Cherry Finish"/>
    <n v="275.952"/>
    <n v="3"/>
    <n v="0.2"/>
    <n v="-37.943399999999997"/>
    <n v="827.85599999999999"/>
    <n v="-113.83019999999999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x v="14"/>
    <n v="10035"/>
    <s v="East"/>
    <s v="FUR-BO-10003272"/>
    <x v="1"/>
    <x v="14"/>
    <s v="O'Sullivan Living Dimensions 5-Shelf Bookcases"/>
    <n v="353.56799999999998"/>
    <n v="2"/>
    <n v="0.2"/>
    <n v="-44.195999999999998"/>
    <n v="707.13599999999997"/>
    <n v="-88.391999999999996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x v="14"/>
    <n v="10024"/>
    <s v="East"/>
    <s v="FUR-TA-10001676"/>
    <x v="1"/>
    <x v="13"/>
    <s v="Hon 61000 Series Interactive Training Tables"/>
    <n v="53.316000000000003"/>
    <n v="2"/>
    <n v="0.4"/>
    <n v="-19.549199999999999"/>
    <n v="106.63200000000001"/>
    <n v="-39.098399999999998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x v="14"/>
    <n v="10024"/>
    <s v="East"/>
    <s v="FUR-CH-10003298"/>
    <x v="1"/>
    <x v="5"/>
    <s v="Office Star - Contemporary Task Swivel chair with Loop Arms, Charcoal"/>
    <n v="589.41"/>
    <n v="5"/>
    <n v="0.1"/>
    <n v="-6.5490000000000004"/>
    <n v="2947.0499999999997"/>
    <n v="-32.745000000000005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x v="14"/>
    <n v="10011"/>
    <s v="East"/>
    <s v="FUR-BO-10002213"/>
    <x v="1"/>
    <x v="14"/>
    <s v="DMI Eclipse Executive Suite Bookcases"/>
    <n v="801.56799999999998"/>
    <n v="2"/>
    <n v="0.2"/>
    <n v="-10.019600000000001"/>
    <n v="1603.136"/>
    <n v="-20.039200000000001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x v="14"/>
    <n v="10035"/>
    <s v="East"/>
    <s v="OFF-SU-10003002"/>
    <x v="0"/>
    <x v="9"/>
    <s v="Letter Slitter"/>
    <n v="5.04"/>
    <n v="2"/>
    <n v="0"/>
    <n v="0.1512"/>
    <n v="10.08"/>
    <n v="0.3024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x v="14"/>
    <n v="10011"/>
    <s v="East"/>
    <s v="OFF-BI-10004528"/>
    <x v="0"/>
    <x v="1"/>
    <s v="Cardinal Poly Pocket Divider Pockets for Ring Binders"/>
    <n v="2.6880000000000002"/>
    <n v="1"/>
    <n v="0.2"/>
    <n v="0.84"/>
    <n v="2.6880000000000002"/>
    <n v="0.84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x v="14"/>
    <n v="10024"/>
    <s v="East"/>
    <s v="OFF-BI-10000343"/>
    <x v="0"/>
    <x v="1"/>
    <s v="Pressboard Covers with Storage Hooks, 9 1/2&quot; x 11&quot;, Light Blue"/>
    <n v="3.9279999999999999"/>
    <n v="1"/>
    <n v="0.2"/>
    <n v="1.3257000000000001"/>
    <n v="3.9279999999999999"/>
    <n v="1.3257000000000001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x v="14"/>
    <n v="10035"/>
    <s v="East"/>
    <s v="OFF-BI-10003355"/>
    <x v="0"/>
    <x v="1"/>
    <s v="Cardinal Holdit Business Card Pockets"/>
    <n v="3.984"/>
    <n v="1"/>
    <n v="0.2"/>
    <n v="1.3944000000000001"/>
    <n v="3.984"/>
    <n v="1.3944000000000001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x v="14"/>
    <n v="10035"/>
    <s v="East"/>
    <s v="OFF-FA-10003021"/>
    <x v="0"/>
    <x v="11"/>
    <s v="Staples"/>
    <n v="3.76"/>
    <n v="2"/>
    <n v="0"/>
    <n v="1.3160000000000001"/>
    <n v="7.52"/>
    <n v="2.6320000000000001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x v="14"/>
    <n v="10024"/>
    <s v="East"/>
    <s v="OFF-AR-10002053"/>
    <x v="0"/>
    <x v="2"/>
    <s v="Premium Writing Pencils, Soft, #2 by Central Association for the Blind"/>
    <n v="5.96"/>
    <n v="2"/>
    <n v="0"/>
    <n v="1.6688000000000001"/>
    <n v="11.92"/>
    <n v="3.33760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x v="14"/>
    <n v="10009"/>
    <s v="East"/>
    <s v="OFF-AR-10003469"/>
    <x v="0"/>
    <x v="2"/>
    <s v="Nontoxic Chalk"/>
    <n v="3.52"/>
    <n v="2"/>
    <n v="0"/>
    <n v="1.6896"/>
    <n v="7.04"/>
    <n v="3.3792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x v="14"/>
    <n v="10801"/>
    <s v="East"/>
    <s v="OFF-SU-10001574"/>
    <x v="0"/>
    <x v="9"/>
    <s v="Acme Value Line Scissors"/>
    <n v="7.3"/>
    <n v="2"/>
    <n v="0"/>
    <n v="2.19"/>
    <n v="14.6"/>
    <n v="4.38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x v="14"/>
    <n v="10009"/>
    <s v="East"/>
    <s v="TEC-PH-10001536"/>
    <x v="2"/>
    <x v="8"/>
    <s v="Spigen Samsung Galaxy S5 Case Wallet"/>
    <n v="16.989999999999998"/>
    <n v="1"/>
    <n v="0"/>
    <n v="4.4173999999999998"/>
    <n v="16.989999999999998"/>
    <n v="4.4173999999999998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x v="14"/>
    <n v="10011"/>
    <s v="East"/>
    <s v="OFF-AR-10002833"/>
    <x v="0"/>
    <x v="2"/>
    <s v="Newell 322"/>
    <n v="5.46"/>
    <n v="3"/>
    <n v="0"/>
    <n v="1.4742"/>
    <n v="16.38"/>
    <n v="4.4226000000000001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x v="14"/>
    <n v="10035"/>
    <s v="East"/>
    <s v="TEC-PH-10004700"/>
    <x v="2"/>
    <x v="8"/>
    <s v="PowerGen Dual USB Car Charger"/>
    <n v="9.99"/>
    <n v="1"/>
    <n v="0"/>
    <n v="4.5953999999999997"/>
    <n v="9.99"/>
    <n v="4.5953999999999997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x v="14"/>
    <n v="10035"/>
    <s v="East"/>
    <s v="TEC-PH-10003655"/>
    <x v="2"/>
    <x v="8"/>
    <s v="Sannysis Cute Owl Design Soft Skin Case Cover for Samsung Galaxy S4"/>
    <n v="5.94"/>
    <n v="3"/>
    <n v="0"/>
    <n v="1.6037999999999999"/>
    <n v="17.82"/>
    <n v="4.8113999999999999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x v="14"/>
    <n v="13601"/>
    <s v="East"/>
    <s v="FUR-FU-10002116"/>
    <x v="1"/>
    <x v="4"/>
    <s v="Tenex Carpeted, Granite-Look or Clear Contemporary Contour Shape Chair Mats"/>
    <n v="70.709999999999994"/>
    <n v="1"/>
    <n v="0"/>
    <n v="4.9497"/>
    <n v="70.709999999999994"/>
    <n v="4.9497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x v="14"/>
    <n v="10009"/>
    <s v="East"/>
    <s v="OFF-BI-10003712"/>
    <x v="0"/>
    <x v="1"/>
    <s v="Acco Pressboard Covers with Storage Hooks, 14 7/8&quot; x 11&quot;, Light Blue"/>
    <n v="7.8559999999999999"/>
    <n v="2"/>
    <n v="0.2"/>
    <n v="2.8477999999999999"/>
    <n v="15.712"/>
    <n v="5.6955999999999998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x v="14"/>
    <n v="10011"/>
    <s v="East"/>
    <s v="OFF-AP-10003842"/>
    <x v="0"/>
    <x v="6"/>
    <s v="Euro-Pro Shark Turbo Vacuum"/>
    <n v="30.98"/>
    <n v="1"/>
    <n v="0"/>
    <n v="8.0548000000000002"/>
    <n v="30.98"/>
    <n v="8.0548000000000002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x v="14"/>
    <n v="11561"/>
    <s v="East"/>
    <s v="OFF-AP-10001962"/>
    <x v="0"/>
    <x v="6"/>
    <s v="Black &amp; Decker Filter for Double Action Dustbuster Cordless Vac BLDV7210"/>
    <n v="16.78"/>
    <n v="2"/>
    <n v="0"/>
    <n v="4.1950000000000003"/>
    <n v="33.56"/>
    <n v="8.39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x v="14"/>
    <n v="10550"/>
    <s v="East"/>
    <s v="OFF-BI-10002764"/>
    <x v="0"/>
    <x v="1"/>
    <s v="Recycled Pressboard Report Cover with Reinforced Top Hinge"/>
    <n v="7.7519999999999998"/>
    <n v="3"/>
    <n v="0.2"/>
    <n v="2.8100999999999998"/>
    <n v="23.256"/>
    <n v="8.430299999999999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x v="14"/>
    <n v="10011"/>
    <s v="East"/>
    <s v="OFF-AR-10001026"/>
    <x v="0"/>
    <x v="2"/>
    <s v="Sanford Uni-Blazer View Highlighters, Chisel Tip, Yellow"/>
    <n v="6.6"/>
    <n v="3"/>
    <n v="0"/>
    <n v="2.9039999999999999"/>
    <n v="19.799999999999997"/>
    <n v="8.7119999999999997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x v="14"/>
    <n v="11561"/>
    <s v="East"/>
    <s v="OFF-SU-10001664"/>
    <x v="0"/>
    <x v="9"/>
    <s v="Acme Office Executive Series Stainless Steel Trimmers"/>
    <n v="17.14"/>
    <n v="2"/>
    <n v="0"/>
    <n v="4.4564000000000004"/>
    <n v="34.28"/>
    <n v="8.9128000000000007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x v="14"/>
    <n v="13601"/>
    <s v="East"/>
    <s v="OFF-AP-10001303"/>
    <x v="0"/>
    <x v="6"/>
    <s v="Holmes Cool Mist Humidifier for the Whole House with 8-Gallon Output per Day, Extended Life Filter"/>
    <n v="19.899999999999999"/>
    <n v="1"/>
    <n v="0"/>
    <n v="8.9550000000000001"/>
    <n v="19.899999999999999"/>
    <n v="8.9550000000000001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x v="14"/>
    <n v="10801"/>
    <s v="East"/>
    <s v="OFF-BI-10002103"/>
    <x v="0"/>
    <x v="1"/>
    <s v="Cardinal Slant-D Ring Binder, Heavy Gauge Vinyl"/>
    <n v="13.904"/>
    <n v="2"/>
    <n v="0.2"/>
    <n v="4.5187999999999997"/>
    <n v="27.808"/>
    <n v="9.0375999999999994"/>
  </r>
  <r>
    <n v="1746"/>
    <s v="CA-2014-133270"/>
    <d v="2014-06-06T00:00:00"/>
    <d v="2014-06-09T00:00:00"/>
    <s v="First Class"/>
    <s v="BM-11785"/>
    <s v="Bryan Mills"/>
    <s v="Consumer"/>
    <s v="United States"/>
    <s v="Rochester"/>
    <x v="14"/>
    <n v="14609"/>
    <s v="East"/>
    <s v="OFF-AR-10002656"/>
    <x v="0"/>
    <x v="2"/>
    <s v="Sanford Liquid Accent Highlighters"/>
    <n v="13.36"/>
    <n v="2"/>
    <n v="0"/>
    <n v="4.9432"/>
    <n v="26.72"/>
    <n v="9.8864000000000001"/>
  </r>
  <r>
    <n v="7165"/>
    <s v="CA-2014-122070"/>
    <d v="2014-04-22T00:00:00"/>
    <d v="2014-04-24T00:00:00"/>
    <s v="Second Class"/>
    <s v="AH-10030"/>
    <s v="Aaron Hawkins"/>
    <s v="Corporate"/>
    <s v="United States"/>
    <s v="Troy"/>
    <x v="14"/>
    <n v="12180"/>
    <s v="East"/>
    <s v="OFF-BI-10004970"/>
    <x v="0"/>
    <x v="1"/>
    <s v="ACCOHIDE 3-Ring Binder, Blue, 1&quot;"/>
    <n v="9.9120000000000008"/>
    <n v="3"/>
    <n v="0.2"/>
    <n v="3.3452999999999999"/>
    <n v="29.736000000000004"/>
    <n v="10.0359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x v="14"/>
    <n v="10009"/>
    <s v="East"/>
    <s v="OFF-PA-10004470"/>
    <x v="0"/>
    <x v="10"/>
    <s v="Adams Write n' Stick Phone Message Book, 11&quot; X 5 1/4&quot;, 200 Messages"/>
    <n v="11.36"/>
    <n v="2"/>
    <n v="0"/>
    <n v="5.2256"/>
    <n v="22.72"/>
    <n v="10.4512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x v="14"/>
    <n v="10011"/>
    <s v="East"/>
    <s v="OFF-PA-10004470"/>
    <x v="0"/>
    <x v="10"/>
    <s v="Adams Write n' Stick Phone Message Book, 11&quot; X 5 1/4&quot;, 200 Messages"/>
    <n v="11.36"/>
    <n v="2"/>
    <n v="0"/>
    <n v="5.2256"/>
    <n v="22.72"/>
    <n v="10.451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x v="14"/>
    <n v="14215"/>
    <s v="East"/>
    <s v="FUR-CH-10002647"/>
    <x v="1"/>
    <x v="5"/>
    <s v="Situations Contoured Folding Chairs, 4/Set"/>
    <n v="63.881999999999998"/>
    <n v="1"/>
    <n v="0.1"/>
    <n v="10.647"/>
    <n v="63.881999999999998"/>
    <n v="10.647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x v="14"/>
    <n v="10009"/>
    <s v="East"/>
    <s v="OFF-EN-10001990"/>
    <x v="0"/>
    <x v="12"/>
    <s v="Staple envelope"/>
    <n v="11.36"/>
    <n v="2"/>
    <n v="0"/>
    <n v="5.3391999999999999"/>
    <n v="22.72"/>
    <n v="10.6784"/>
  </r>
  <r>
    <n v="8499"/>
    <s v="CA-2014-169061"/>
    <d v="2014-03-05T00:00:00"/>
    <d v="2014-03-08T00:00:00"/>
    <s v="Second Class"/>
    <s v="AB-10150"/>
    <s v="Aimee Bixby"/>
    <s v="Consumer"/>
    <s v="United States"/>
    <s v="Yonkers"/>
    <x v="14"/>
    <n v="10701"/>
    <s v="East"/>
    <s v="OFF-SU-10000381"/>
    <x v="0"/>
    <x v="9"/>
    <s v="Acme Forged Steel Scissors with Black Enamel Handles"/>
    <n v="18.62"/>
    <n v="2"/>
    <n v="0"/>
    <n v="5.3997999999999999"/>
    <n v="37.24"/>
    <n v="10.7996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x v="14"/>
    <n v="10024"/>
    <s v="East"/>
    <s v="OFF-FA-10000611"/>
    <x v="0"/>
    <x v="11"/>
    <s v="Binder Clips by OIC"/>
    <n v="5.92"/>
    <n v="4"/>
    <n v="0"/>
    <n v="2.8416000000000001"/>
    <n v="23.68"/>
    <n v="11.366400000000001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x v="14"/>
    <n v="10035"/>
    <s v="East"/>
    <s v="OFF-ST-10003221"/>
    <x v="0"/>
    <x v="0"/>
    <s v="Staple magnet"/>
    <n v="21.36"/>
    <n v="2"/>
    <n v="0"/>
    <n v="5.7671999999999999"/>
    <n v="42.72"/>
    <n v="11.5344"/>
  </r>
  <r>
    <n v="3863"/>
    <s v="CA-2014-135755"/>
    <d v="2014-05-03T00:00:00"/>
    <d v="2014-05-10T00:00:00"/>
    <s v="Standard Class"/>
    <s v="NC-18415"/>
    <s v="Nathan Cano"/>
    <s v="Consumer"/>
    <s v="United States"/>
    <s v="Yonkers"/>
    <x v="14"/>
    <n v="10701"/>
    <s v="East"/>
    <s v="OFF-BI-10003981"/>
    <x v="0"/>
    <x v="1"/>
    <s v="Avery Durable Plastic 1&quot; Binders"/>
    <n v="10.896000000000001"/>
    <n v="3"/>
    <n v="0.2"/>
    <n v="3.9498000000000002"/>
    <n v="32.688000000000002"/>
    <n v="11.849400000000001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x v="14"/>
    <n v="14609"/>
    <s v="East"/>
    <s v="FUR-FU-10001424"/>
    <x v="1"/>
    <x v="4"/>
    <s v="Dax Clear Box Frame"/>
    <n v="17.46"/>
    <n v="2"/>
    <n v="0"/>
    <n v="5.9363999999999999"/>
    <n v="34.92"/>
    <n v="11.8728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x v="14"/>
    <n v="11520"/>
    <s v="East"/>
    <s v="OFF-BI-10003676"/>
    <x v="0"/>
    <x v="1"/>
    <s v="GBC Standard Recycled Report Covers, Clear Plastic Sheets"/>
    <n v="17.248000000000001"/>
    <n v="2"/>
    <n v="0.2"/>
    <n v="6.0368000000000004"/>
    <n v="34.496000000000002"/>
    <n v="12.073600000000001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x v="14"/>
    <n v="10011"/>
    <s v="East"/>
    <s v="FUR-FU-10002456"/>
    <x v="1"/>
    <x v="4"/>
    <s v="Master Caster Door Stop, Large Neon Orange"/>
    <n v="14.56"/>
    <n v="2"/>
    <n v="0"/>
    <n v="6.2607999999999997"/>
    <n v="29.12"/>
    <n v="12.521599999999999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x v="14"/>
    <n v="10024"/>
    <s v="East"/>
    <s v="OFF-BI-10002931"/>
    <x v="0"/>
    <x v="1"/>
    <s v="Avery Trapezoid Extra Heavy Duty 4&quot; Binders"/>
    <n v="33.552"/>
    <n v="1"/>
    <n v="0.2"/>
    <n v="12.582000000000001"/>
    <n v="33.552"/>
    <n v="12.582000000000001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x v="14"/>
    <n v="11572"/>
    <s v="East"/>
    <s v="FUR-FU-10004586"/>
    <x v="1"/>
    <x v="4"/>
    <s v="G.E. Longer-Life Indoor Recessed Floodlight Bulbs"/>
    <n v="13.28"/>
    <n v="2"/>
    <n v="0"/>
    <n v="6.3743999999999996"/>
    <n v="26.56"/>
    <n v="12.748799999999999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x v="14"/>
    <n v="10024"/>
    <s v="East"/>
    <s v="OFF-ST-10002974"/>
    <x v="0"/>
    <x v="0"/>
    <s v="Trav-L-File Heavy-Duty Shuttle II, Black"/>
    <n v="43.57"/>
    <n v="1"/>
    <n v="0"/>
    <n v="13.071"/>
    <n v="43.57"/>
    <n v="13.071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x v="14"/>
    <n v="11572"/>
    <s v="East"/>
    <s v="OFF-BI-10001116"/>
    <x v="0"/>
    <x v="1"/>
    <s v="Wilson Jones 1&quot; Hanging DublLock Ring Binders"/>
    <n v="12.672000000000001"/>
    <n v="3"/>
    <n v="0.2"/>
    <n v="4.4352"/>
    <n v="38.016000000000005"/>
    <n v="13.3056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x v="14"/>
    <n v="10035"/>
    <s v="East"/>
    <s v="FUR-FU-10002191"/>
    <x v="1"/>
    <x v="4"/>
    <s v="G.E. Halogen Desk Lamp Bulbs"/>
    <n v="13.96"/>
    <n v="2"/>
    <n v="0"/>
    <n v="6.7008000000000001"/>
    <n v="27.92"/>
    <n v="13.4016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x v="14"/>
    <n v="10035"/>
    <s v="East"/>
    <s v="OFF-PA-10001471"/>
    <x v="0"/>
    <x v="10"/>
    <s v="Strathmore Photo Frame Cards"/>
    <n v="14.62"/>
    <n v="2"/>
    <n v="0"/>
    <n v="6.7252000000000001"/>
    <n v="29.24"/>
    <n v="13.4504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x v="14"/>
    <n v="10009"/>
    <s v="East"/>
    <s v="OFF-AR-10004999"/>
    <x v="0"/>
    <x v="2"/>
    <s v="Newell 315"/>
    <n v="17.940000000000001"/>
    <n v="3"/>
    <n v="0"/>
    <n v="4.4850000000000003"/>
    <n v="53.820000000000007"/>
    <n v="13.455000000000002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x v="14"/>
    <n v="10024"/>
    <s v="East"/>
    <s v="OFF-BI-10003669"/>
    <x v="0"/>
    <x v="1"/>
    <s v="3M Organizer Strips"/>
    <n v="12.96"/>
    <n v="3"/>
    <n v="0.2"/>
    <n v="4.5359999999999996"/>
    <n v="38.880000000000003"/>
    <n v="13.607999999999999"/>
  </r>
  <r>
    <n v="5817"/>
    <s v="CA-2014-124730"/>
    <d v="2014-11-26T00:00:00"/>
    <d v="2014-11-26T00:00:00"/>
    <s v="Same Day"/>
    <s v="LS-17245"/>
    <s v="Lynn Smith"/>
    <s v="Consumer"/>
    <s v="United States"/>
    <s v="Utica"/>
    <x v="14"/>
    <n v="13501"/>
    <s v="East"/>
    <s v="OFF-BI-10001078"/>
    <x v="0"/>
    <x v="1"/>
    <s v="Acco PRESSTEX Data Binder with Storage Hooks, Dark Blue, 14 7/8&quot; X 11&quot;"/>
    <n v="12.912000000000001"/>
    <n v="3"/>
    <n v="0.2"/>
    <n v="4.6806000000000001"/>
    <n v="38.736000000000004"/>
    <n v="14.0418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x v="14"/>
    <n v="10024"/>
    <s v="East"/>
    <s v="OFF-BI-10000174"/>
    <x v="0"/>
    <x v="1"/>
    <s v="Wilson Jones Clip &amp; Carry Folder Binder Tool for Ring Binders, Clear"/>
    <n v="13.92"/>
    <n v="3"/>
    <n v="0.2"/>
    <n v="4.8719999999999999"/>
    <n v="41.76"/>
    <n v="14.616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x v="14"/>
    <n v="10009"/>
    <s v="East"/>
    <s v="OFF-AR-10001231"/>
    <x v="0"/>
    <x v="2"/>
    <s v="Sanford EarthWrite Recycled Pencils, Medium Soft, #2"/>
    <n v="10.5"/>
    <n v="5"/>
    <n v="0"/>
    <n v="2.94"/>
    <n v="52.5"/>
    <n v="14.7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x v="14"/>
    <n v="14609"/>
    <s v="East"/>
    <s v="OFF-EN-10003845"/>
    <x v="0"/>
    <x v="12"/>
    <s v="Colored Envelopes"/>
    <n v="11.07"/>
    <n v="3"/>
    <n v="0"/>
    <n v="5.0922000000000001"/>
    <n v="33.21"/>
    <n v="15.2766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x v="14"/>
    <n v="10035"/>
    <s v="East"/>
    <s v="FUR-FU-10000221"/>
    <x v="1"/>
    <x v="4"/>
    <s v="Master Caster Door Stop, Brown"/>
    <n v="15.24"/>
    <n v="3"/>
    <n v="0"/>
    <n v="5.1816000000000004"/>
    <n v="45.72"/>
    <n v="15.544800000000002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x v="14"/>
    <n v="10011"/>
    <s v="East"/>
    <s v="TEC-AC-10001314"/>
    <x v="2"/>
    <x v="7"/>
    <s v="Case Logic 2.4GHz Wireless Keyboard"/>
    <n v="99.98"/>
    <n v="2"/>
    <n v="0"/>
    <n v="7.9984000000000002"/>
    <n v="199.96"/>
    <n v="15.9968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x v="14"/>
    <n v="10035"/>
    <s v="East"/>
    <s v="OFF-AP-10001626"/>
    <x v="0"/>
    <x v="6"/>
    <s v="Commercial WindTunnel Clean Air Upright Vacuum, Replacement Belts, Filtration Bags"/>
    <n v="15.56"/>
    <n v="4"/>
    <n v="0"/>
    <n v="4.0456000000000003"/>
    <n v="62.24"/>
    <n v="16.182400000000001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x v="14"/>
    <n v="10009"/>
    <s v="East"/>
    <s v="OFF-BI-10004716"/>
    <x v="0"/>
    <x v="1"/>
    <s v="Wilson Jones Hanging Recycled Pressboard Data Binders"/>
    <n v="23.744"/>
    <n v="2"/>
    <n v="0.2"/>
    <n v="8.3103999999999996"/>
    <n v="47.488"/>
    <n v="16.620799999999999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x v="14"/>
    <n v="10024"/>
    <s v="East"/>
    <s v="OFF-BI-10004233"/>
    <x v="0"/>
    <x v="1"/>
    <s v="GBC Pre-Punched Binding Paper, Plastic, White, 8-1/2&quot; x 11&quot;"/>
    <n v="25.584"/>
    <n v="2"/>
    <n v="0.2"/>
    <n v="8.9543999999999997"/>
    <n v="51.167999999999999"/>
    <n v="17.908799999999999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x v="14"/>
    <n v="10035"/>
    <s v="East"/>
    <s v="OFF-ST-10004459"/>
    <x v="0"/>
    <x v="0"/>
    <s v="Tennsco Single-Tier Lockers"/>
    <n v="375.34"/>
    <n v="1"/>
    <n v="0"/>
    <n v="18.766999999999999"/>
    <n v="375.34"/>
    <n v="18.766999999999999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x v="14"/>
    <n v="10009"/>
    <s v="East"/>
    <s v="OFF-PA-10000349"/>
    <x v="0"/>
    <x v="10"/>
    <s v="Easy-staple paper"/>
    <n v="14.94"/>
    <n v="3"/>
    <n v="0"/>
    <n v="7.0217999999999998"/>
    <n v="44.82"/>
    <n v="21.0654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x v="14"/>
    <n v="10011"/>
    <s v="East"/>
    <s v="OFF-PA-10000349"/>
    <x v="0"/>
    <x v="10"/>
    <s v="Easy-staple paper"/>
    <n v="14.94"/>
    <n v="3"/>
    <n v="0"/>
    <n v="7.0217999999999998"/>
    <n v="44.82"/>
    <n v="21.0654"/>
  </r>
  <r>
    <n v="5820"/>
    <s v="CA-2014-124730"/>
    <d v="2014-11-26T00:00:00"/>
    <d v="2014-11-26T00:00:00"/>
    <s v="Same Day"/>
    <s v="LS-17245"/>
    <s v="Lynn Smith"/>
    <s v="Consumer"/>
    <s v="United States"/>
    <s v="Utica"/>
    <x v="14"/>
    <n v="13501"/>
    <s v="East"/>
    <s v="OFF-LA-10001613"/>
    <x v="0"/>
    <x v="3"/>
    <s v="Avery File Folder Labels"/>
    <n v="11.52"/>
    <n v="4"/>
    <n v="0"/>
    <n v="5.6448"/>
    <n v="46.08"/>
    <n v="22.5792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x v="14"/>
    <n v="10035"/>
    <s v="East"/>
    <s v="OFF-AR-10003876"/>
    <x v="0"/>
    <x v="2"/>
    <s v="Avery Hi-Liter GlideStik Fluorescent Highlighter, Yellow Ink"/>
    <n v="13.04"/>
    <n v="4"/>
    <n v="0"/>
    <n v="5.7375999999999996"/>
    <n v="52.16"/>
    <n v="22.950399999999998"/>
  </r>
  <r>
    <n v="5818"/>
    <s v="CA-2014-124730"/>
    <d v="2014-11-26T00:00:00"/>
    <d v="2014-11-26T00:00:00"/>
    <s v="Same Day"/>
    <s v="LS-17245"/>
    <s v="Lynn Smith"/>
    <s v="Consumer"/>
    <s v="United States"/>
    <s v="Utica"/>
    <x v="14"/>
    <n v="13501"/>
    <s v="East"/>
    <s v="OFF-BI-10001031"/>
    <x v="0"/>
    <x v="1"/>
    <s v="Pressboard Data Binders by Wilson Jones"/>
    <n v="17.088000000000001"/>
    <n v="4"/>
    <n v="0.2"/>
    <n v="5.7671999999999999"/>
    <n v="68.352000000000004"/>
    <n v="23.0688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x v="14"/>
    <n v="10009"/>
    <s v="East"/>
    <s v="OFF-LA-10002762"/>
    <x v="0"/>
    <x v="3"/>
    <s v="Avery 485"/>
    <n v="25.06"/>
    <n v="2"/>
    <n v="0"/>
    <n v="11.7782"/>
    <n v="50.12"/>
    <n v="23.5564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x v="14"/>
    <n v="10024"/>
    <s v="East"/>
    <s v="FUR-CH-10002602"/>
    <x v="1"/>
    <x v="5"/>
    <s v="DMI Arturo Collection Mission-style Design Wood Chair"/>
    <n v="135.88200000000001"/>
    <n v="1"/>
    <n v="0.1"/>
    <n v="24.1568"/>
    <n v="135.88200000000001"/>
    <n v="24.156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x v="14"/>
    <n v="10009"/>
    <s v="East"/>
    <s v="OFF-AR-10002445"/>
    <x v="0"/>
    <x v="2"/>
    <s v="SANFORD Major Accent Highlighters"/>
    <n v="21.24"/>
    <n v="3"/>
    <n v="0"/>
    <n v="8.0711999999999993"/>
    <n v="63.72"/>
    <n v="24.2136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x v="14"/>
    <n v="10011"/>
    <s v="East"/>
    <s v="OFF-PA-10004092"/>
    <x v="0"/>
    <x v="10"/>
    <s v="Tops Green Bar Computer Printout Paper"/>
    <n v="48.94"/>
    <n v="1"/>
    <n v="0"/>
    <n v="24.47"/>
    <n v="48.94"/>
    <n v="24.47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x v="14"/>
    <n v="10011"/>
    <s v="East"/>
    <s v="OFF-LA-10000121"/>
    <x v="0"/>
    <x v="3"/>
    <s v="Avery 48"/>
    <n v="18.899999999999999"/>
    <n v="3"/>
    <n v="0"/>
    <n v="8.6940000000000008"/>
    <n v="56.699999999999996"/>
    <n v="26.08200000000000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x v="14"/>
    <n v="10035"/>
    <s v="East"/>
    <s v="OFF-LA-10003148"/>
    <x v="0"/>
    <x v="3"/>
    <s v="Avery 51"/>
    <n v="18.899999999999999"/>
    <n v="3"/>
    <n v="0"/>
    <n v="8.6940000000000008"/>
    <n v="56.699999999999996"/>
    <n v="26.082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x v="14"/>
    <n v="10035"/>
    <s v="East"/>
    <s v="OFF-PA-10004071"/>
    <x v="0"/>
    <x v="10"/>
    <s v="Eaton Premium Continuous-Feed Paper, 25% Cotton, Letter Size, White, 1000 Shts/Box"/>
    <n v="55.48"/>
    <n v="1"/>
    <n v="0"/>
    <n v="26.630400000000002"/>
    <n v="55.48"/>
    <n v="26.630400000000002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x v="14"/>
    <n v="10009"/>
    <s v="East"/>
    <s v="FUR-CH-10004289"/>
    <x v="1"/>
    <x v="5"/>
    <s v="Global Super Steno Chair"/>
    <n v="172.76400000000001"/>
    <n v="2"/>
    <n v="0.1"/>
    <n v="13.437200000000001"/>
    <n v="345.52800000000002"/>
    <n v="26.874400000000001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x v="14"/>
    <n v="10024"/>
    <s v="East"/>
    <s v="OFF-PA-10003883"/>
    <x v="0"/>
    <x v="10"/>
    <s v="Message Book, Phone, Wirebound Standard Line Memo, 2 3/4&quot; X 5&quot;"/>
    <n v="19.649999999999999"/>
    <n v="3"/>
    <n v="0"/>
    <n v="9.0389999999999997"/>
    <n v="58.949999999999996"/>
    <n v="27.116999999999997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x v="14"/>
    <n v="10011"/>
    <s v="East"/>
    <s v="OFF-BI-10004654"/>
    <x v="0"/>
    <x v="1"/>
    <s v="Avery Binding System Hidden Tab Executive Style Index Sets"/>
    <n v="18.463999999999999"/>
    <n v="4"/>
    <n v="0.2"/>
    <n v="6.9240000000000004"/>
    <n v="73.855999999999995"/>
    <n v="27.696000000000002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x v="14"/>
    <n v="13601"/>
    <s v="East"/>
    <s v="OFF-AP-10004249"/>
    <x v="0"/>
    <x v="6"/>
    <s v="Staple holder"/>
    <n v="35.909999999999997"/>
    <n v="3"/>
    <n v="0"/>
    <n v="9.6957000000000004"/>
    <n v="107.72999999999999"/>
    <n v="29.0871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x v="14"/>
    <n v="10035"/>
    <s v="East"/>
    <s v="OFF-BI-10000829"/>
    <x v="0"/>
    <x v="1"/>
    <s v="Avery Non-Stick Binders"/>
    <n v="17.96"/>
    <n v="5"/>
    <n v="0.2"/>
    <n v="5.8369999999999997"/>
    <n v="89.800000000000011"/>
    <n v="29.184999999999999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x v="14"/>
    <n v="10011"/>
    <s v="East"/>
    <s v="FUR-CH-10001797"/>
    <x v="1"/>
    <x v="5"/>
    <s v="Safco Chair Connectors, 6/Carton"/>
    <n v="69.263999999999996"/>
    <n v="2"/>
    <n v="0.1"/>
    <n v="14.622400000000001"/>
    <n v="138.52799999999999"/>
    <n v="29.24480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x v="14"/>
    <n v="10801"/>
    <s v="East"/>
    <s v="TEC-MA-10000029"/>
    <x v="2"/>
    <x v="16"/>
    <s v="Epson WorkForce WF-2530 All-in-One Printer, Copier Scanner"/>
    <n v="69.989999999999995"/>
    <n v="1"/>
    <n v="0"/>
    <n v="30.095700000000001"/>
    <n v="69.989999999999995"/>
    <n v="30.0957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x v="14"/>
    <n v="10011"/>
    <s v="East"/>
    <s v="OFF-BI-10002954"/>
    <x v="0"/>
    <x v="1"/>
    <s v="Newell 3-Hole Punched Plastic Slotted Magazine Holders for Binders"/>
    <n v="18.28"/>
    <n v="5"/>
    <n v="0.2"/>
    <n v="6.3979999999999997"/>
    <n v="91.4"/>
    <n v="31.99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x v="14"/>
    <n v="10035"/>
    <s v="East"/>
    <s v="TEC-AC-10003614"/>
    <x v="2"/>
    <x v="7"/>
    <s v="Verbatim 25 GB 6x Blu-ray Single Layer Recordable Disc, 10/Pack"/>
    <n v="34.770000000000003"/>
    <n v="3"/>
    <n v="0"/>
    <n v="11.4741"/>
    <n v="104.31"/>
    <n v="34.4223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x v="14"/>
    <n v="10009"/>
    <s v="East"/>
    <s v="OFF-LA-10001175"/>
    <x v="0"/>
    <x v="3"/>
    <s v="Avery 514"/>
    <n v="14.4"/>
    <n v="5"/>
    <n v="0"/>
    <n v="7.056"/>
    <n v="72"/>
    <n v="35.28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x v="14"/>
    <n v="10009"/>
    <s v="East"/>
    <s v="OFF-BI-10000666"/>
    <x v="0"/>
    <x v="1"/>
    <s v="Surelock Post Binders"/>
    <n v="48.896000000000001"/>
    <n v="2"/>
    <n v="0.2"/>
    <n v="18.335999999999999"/>
    <n v="97.792000000000002"/>
    <n v="36.671999999999997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x v="14"/>
    <n v="10009"/>
    <s v="East"/>
    <s v="TEC-PH-10002468"/>
    <x v="2"/>
    <x v="8"/>
    <s v="Plantronics CS 50-USB - headset - Convertible, Monaural"/>
    <n v="135.99"/>
    <n v="1"/>
    <n v="0"/>
    <n v="36.717300000000002"/>
    <n v="135.99"/>
    <n v="36.717300000000002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x v="14"/>
    <n v="10035"/>
    <s v="East"/>
    <s v="OFF-PA-10001019"/>
    <x v="0"/>
    <x v="10"/>
    <s v="Xerox 1884"/>
    <n v="39.96"/>
    <n v="2"/>
    <n v="0"/>
    <n v="18.781199999999998"/>
    <n v="79.92"/>
    <n v="37.562399999999997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x v="14"/>
    <n v="10024"/>
    <s v="East"/>
    <s v="OFF-ST-10001558"/>
    <x v="0"/>
    <x v="0"/>
    <s v="Acco Perma 4000 Stacking Storage Drawers"/>
    <n v="64.959999999999994"/>
    <n v="4"/>
    <n v="0"/>
    <n v="9.7439999999999998"/>
    <n v="259.83999999999997"/>
    <n v="38.975999999999999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x v="14"/>
    <n v="10024"/>
    <s v="East"/>
    <s v="OFF-PA-10000246"/>
    <x v="0"/>
    <x v="10"/>
    <s v="Riverleaf Stik-Withit Designer Note Cubes"/>
    <n v="30.18"/>
    <n v="3"/>
    <n v="0"/>
    <n v="13.8828"/>
    <n v="90.539999999999992"/>
    <n v="41.648399999999995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x v="14"/>
    <n v="11550"/>
    <s v="East"/>
    <s v="OFF-AR-10003772"/>
    <x v="0"/>
    <x v="2"/>
    <s v="Boston 16750 Black Compact Battery Pencil Sharpener"/>
    <n v="35"/>
    <n v="4"/>
    <n v="0"/>
    <n v="10.5"/>
    <n v="140"/>
    <n v="42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x v="14"/>
    <n v="10035"/>
    <s v="East"/>
    <s v="FUR-FU-10002878"/>
    <x v="1"/>
    <x v="4"/>
    <s v="Seth Thomas 14&quot; Day/Date Wall Clock"/>
    <n v="56.96"/>
    <n v="2"/>
    <n v="0"/>
    <n v="21.075199999999999"/>
    <n v="113.92"/>
    <n v="42.150399999999998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x v="14"/>
    <n v="11550"/>
    <s v="East"/>
    <s v="OFF-BI-10002852"/>
    <x v="0"/>
    <x v="1"/>
    <s v="Ibico Standard Transparent Covers"/>
    <n v="39.552"/>
    <n v="3"/>
    <n v="0.2"/>
    <n v="14.3376"/>
    <n v="118.65600000000001"/>
    <n v="43.012799999999999"/>
  </r>
  <r>
    <n v="3862"/>
    <s v="CA-2014-135755"/>
    <d v="2014-05-03T00:00:00"/>
    <d v="2014-05-10T00:00:00"/>
    <s v="Standard Class"/>
    <s v="NC-18415"/>
    <s v="Nathan Cano"/>
    <s v="Consumer"/>
    <s v="United States"/>
    <s v="Yonkers"/>
    <x v="14"/>
    <n v="10701"/>
    <s v="East"/>
    <s v="OFF-BI-10004828"/>
    <x v="0"/>
    <x v="1"/>
    <s v="GBC Poly Designer Binding Covers"/>
    <n v="40.176000000000002"/>
    <n v="3"/>
    <n v="0.2"/>
    <n v="14.563800000000001"/>
    <n v="120.52800000000001"/>
    <n v="43.691400000000002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x v="14"/>
    <n v="14609"/>
    <s v="East"/>
    <s v="OFF-ST-10001809"/>
    <x v="0"/>
    <x v="0"/>
    <s v="Fellowes Officeware Wire Shelving"/>
    <n v="449.15"/>
    <n v="5"/>
    <n v="0"/>
    <n v="8.9830000000000005"/>
    <n v="2245.75"/>
    <n v="44.915000000000006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x v="14"/>
    <n v="10035"/>
    <s v="East"/>
    <s v="OFF-BI-10003429"/>
    <x v="0"/>
    <x v="1"/>
    <s v="Cardinal HOLDit! Binder Insert Strips,Extra Strips"/>
    <n v="25.32"/>
    <n v="5"/>
    <n v="0.2"/>
    <n v="9.1784999999999997"/>
    <n v="126.6"/>
    <n v="45.892499999999998"/>
  </r>
  <r>
    <n v="8497"/>
    <s v="CA-2014-169061"/>
    <d v="2014-03-05T00:00:00"/>
    <d v="2014-03-08T00:00:00"/>
    <s v="Second Class"/>
    <s v="AB-10150"/>
    <s v="Aimee Bixby"/>
    <s v="Consumer"/>
    <s v="United States"/>
    <s v="Yonkers"/>
    <x v="14"/>
    <n v="10701"/>
    <s v="East"/>
    <s v="OFF-AR-10000588"/>
    <x v="0"/>
    <x v="2"/>
    <s v="Newell 345"/>
    <n v="59.52"/>
    <n v="3"/>
    <n v="0"/>
    <n v="15.475199999999999"/>
    <n v="178.56"/>
    <n v="46.425599999999996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x v="14"/>
    <n v="10024"/>
    <s v="East"/>
    <s v="OFF-AP-10002350"/>
    <x v="0"/>
    <x v="6"/>
    <s v="Belkin F9H710-06 7 Outlet SurgeMaster Surge Protector"/>
    <n v="56.52"/>
    <n v="3"/>
    <n v="0"/>
    <n v="15.8256"/>
    <n v="169.56"/>
    <n v="47.476799999999997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x v="14"/>
    <n v="10009"/>
    <s v="East"/>
    <s v="OFF-AR-10004165"/>
    <x v="0"/>
    <x v="2"/>
    <s v="Binney &amp; Smith inkTank Erasable Pocket Highlighter, Chisel Tip, Yellow"/>
    <n v="15.96"/>
    <n v="7"/>
    <n v="0"/>
    <n v="7.0224000000000002"/>
    <n v="111.72"/>
    <n v="49.156800000000004"/>
  </r>
  <r>
    <n v="2338"/>
    <s v="CA-2014-110639"/>
    <d v="2014-08-23T00:00:00"/>
    <d v="2014-08-23T00:00:00"/>
    <s v="Same Day"/>
    <s v="RH-19495"/>
    <s v="Rick Hansen"/>
    <s v="Consumer"/>
    <s v="United States"/>
    <s v="New York City"/>
    <x v="14"/>
    <n v="10009"/>
    <s v="East"/>
    <s v="OFF-PA-10003936"/>
    <x v="0"/>
    <x v="10"/>
    <s v="Xerox 1994"/>
    <n v="25.92"/>
    <n v="4"/>
    <n v="0"/>
    <n v="12.441599999999999"/>
    <n v="103.68"/>
    <n v="49.766399999999997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x v="14"/>
    <n v="10024"/>
    <s v="East"/>
    <s v="OFF-PA-10000223"/>
    <x v="0"/>
    <x v="10"/>
    <s v="Xerox 2000"/>
    <n v="25.92"/>
    <n v="4"/>
    <n v="0"/>
    <n v="12.441599999999999"/>
    <n v="103.68"/>
    <n v="49.7663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x v="14"/>
    <n v="11561"/>
    <s v="East"/>
    <s v="OFF-BI-10003876"/>
    <x v="0"/>
    <x v="1"/>
    <s v="Green Canvas Binder for 8-1/2&quot; x 14&quot; Sheets"/>
    <n v="68.48"/>
    <n v="2"/>
    <n v="0.2"/>
    <n v="25.68"/>
    <n v="136.96"/>
    <n v="51.36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x v="14"/>
    <n v="10011"/>
    <s v="East"/>
    <s v="OFF-AR-10002956"/>
    <x v="0"/>
    <x v="2"/>
    <s v="Boston 16801 Nautilus Battery Pencil Sharpener"/>
    <n v="66.03"/>
    <n v="3"/>
    <n v="0"/>
    <n v="17.1678"/>
    <n v="198.09"/>
    <n v="51.5033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x v="14"/>
    <n v="10024"/>
    <s v="East"/>
    <s v="OFF-PA-10003591"/>
    <x v="0"/>
    <x v="10"/>
    <s v="Southworth 100% Cotton The Best Paper"/>
    <n v="34.44"/>
    <n v="3"/>
    <n v="0"/>
    <n v="17.22"/>
    <n v="103.32"/>
    <n v="51.66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x v="14"/>
    <n v="10024"/>
    <s v="East"/>
    <s v="OFF-EN-10002592"/>
    <x v="0"/>
    <x v="12"/>
    <s v="Peel &amp; Seel Recycled Catalog Envelopes, Brown"/>
    <n v="34.74"/>
    <n v="3"/>
    <n v="0"/>
    <n v="17.37"/>
    <n v="104.22"/>
    <n v="52.11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x v="14"/>
    <n v="10035"/>
    <s v="East"/>
    <s v="OFF-AP-10002118"/>
    <x v="0"/>
    <x v="6"/>
    <s v="1.7 Cubic Foot Compact &quot;Cube&quot; Office Refrigerators"/>
    <n v="208.16"/>
    <n v="1"/>
    <n v="0"/>
    <n v="56.203200000000002"/>
    <n v="208.16"/>
    <n v="56.203200000000002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x v="14"/>
    <n v="10024"/>
    <s v="East"/>
    <s v="OFF-PA-10004948"/>
    <x v="0"/>
    <x v="10"/>
    <s v="Xerox 190"/>
    <n v="24.9"/>
    <n v="5"/>
    <n v="0"/>
    <n v="11.702999999999999"/>
    <n v="124.5"/>
    <n v="58.515000000000001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x v="14"/>
    <n v="11561"/>
    <s v="East"/>
    <s v="FUR-FU-10003142"/>
    <x v="1"/>
    <x v="4"/>
    <s v="Master Big Foot Doorstop, Beige"/>
    <n v="31.68"/>
    <n v="6"/>
    <n v="0"/>
    <n v="9.8208000000000002"/>
    <n v="190.07999999999998"/>
    <n v="58.924800000000005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x v="14"/>
    <n v="10024"/>
    <s v="East"/>
    <s v="OFF-PA-10001712"/>
    <x v="0"/>
    <x v="10"/>
    <s v="Xerox 1948"/>
    <n v="39.96"/>
    <n v="4"/>
    <n v="0"/>
    <n v="17.981999999999999"/>
    <n v="159.84"/>
    <n v="71.927999999999997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x v="14"/>
    <n v="10011"/>
    <s v="East"/>
    <s v="OFF-BI-10000962"/>
    <x v="0"/>
    <x v="1"/>
    <s v="Acco Flexible ACCOHIDE Square Ring Data Binder, Dark Blue, 11 1/2&quot; X 14&quot; 7/8&quot;"/>
    <n v="52.064"/>
    <n v="4"/>
    <n v="0.2"/>
    <n v="18.873200000000001"/>
    <n v="208.256"/>
    <n v="75.492800000000003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x v="14"/>
    <n v="10011"/>
    <s v="East"/>
    <s v="OFF-PA-10001289"/>
    <x v="0"/>
    <x v="10"/>
    <s v="White Computer Printout Paper by Universal"/>
    <n v="77.52"/>
    <n v="2"/>
    <n v="0"/>
    <n v="37.9848"/>
    <n v="155.04"/>
    <n v="75.9696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x v="14"/>
    <n v="10024"/>
    <s v="East"/>
    <s v="OFF-AP-10001303"/>
    <x v="0"/>
    <x v="6"/>
    <s v="Holmes Cool Mist Humidifier for the Whole House with 8-Gallon Output per Day, Extended Life Filter"/>
    <n v="59.7"/>
    <n v="3"/>
    <n v="0"/>
    <n v="26.864999999999998"/>
    <n v="179.10000000000002"/>
    <n v="80.594999999999999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x v="14"/>
    <n v="10009"/>
    <s v="East"/>
    <s v="OFF-AR-10000658"/>
    <x v="0"/>
    <x v="2"/>
    <s v="Newell 324"/>
    <n v="57.75"/>
    <n v="5"/>
    <n v="0"/>
    <n v="16.170000000000002"/>
    <n v="288.75"/>
    <n v="80.85000000000000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x v="14"/>
    <n v="10009"/>
    <s v="East"/>
    <s v="OFF-PA-10000587"/>
    <x v="0"/>
    <x v="10"/>
    <s v="Array Parchment Paper, Assorted Colors"/>
    <n v="36.4"/>
    <n v="5"/>
    <n v="0"/>
    <n v="17.472000000000001"/>
    <n v="182"/>
    <n v="87.360000000000014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x v="14"/>
    <n v="10035"/>
    <s v="East"/>
    <s v="OFF-BI-10003429"/>
    <x v="0"/>
    <x v="1"/>
    <s v="Cardinal HOLDit! Binder Insert Strips,Extra Strips"/>
    <n v="35.448"/>
    <n v="7"/>
    <n v="0.2"/>
    <n v="12.8499"/>
    <n v="248.136"/>
    <n v="89.949299999999994"/>
  </r>
  <r>
    <n v="2339"/>
    <s v="CA-2014-110639"/>
    <d v="2014-08-23T00:00:00"/>
    <d v="2014-08-23T00:00:00"/>
    <s v="Same Day"/>
    <s v="RH-19495"/>
    <s v="Rick Hansen"/>
    <s v="Consumer"/>
    <s v="United States"/>
    <s v="New York City"/>
    <x v="14"/>
    <n v="10009"/>
    <s v="East"/>
    <s v="OFF-PA-10004530"/>
    <x v="0"/>
    <x v="10"/>
    <s v="Personal Creations Ink Jet Cards and Labels"/>
    <n v="45.92"/>
    <n v="4"/>
    <n v="0"/>
    <n v="22.500800000000002"/>
    <n v="183.68"/>
    <n v="90.003200000000007"/>
  </r>
  <r>
    <n v="8501"/>
    <s v="CA-2014-169061"/>
    <d v="2014-03-05T00:00:00"/>
    <d v="2014-03-08T00:00:00"/>
    <s v="Second Class"/>
    <s v="AB-10150"/>
    <s v="Aimee Bixby"/>
    <s v="Consumer"/>
    <s v="United States"/>
    <s v="Yonkers"/>
    <x v="14"/>
    <n v="10701"/>
    <s v="East"/>
    <s v="OFF-PA-10001878"/>
    <x v="0"/>
    <x v="10"/>
    <s v="Xerox 1891"/>
    <n v="97.82"/>
    <n v="2"/>
    <n v="0"/>
    <n v="45.9754"/>
    <n v="195.64"/>
    <n v="91.950800000000001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x v="14"/>
    <n v="10035"/>
    <s v="East"/>
    <s v="OFF-AP-10004136"/>
    <x v="0"/>
    <x v="6"/>
    <s v="Kensington 6 Outlet SmartSocket Surge Protector"/>
    <n v="122.94"/>
    <n v="3"/>
    <n v="0"/>
    <n v="30.734999999999999"/>
    <n v="368.82"/>
    <n v="92.204999999999998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x v="14"/>
    <n v="10011"/>
    <s v="East"/>
    <s v="OFF-PA-10001970"/>
    <x v="0"/>
    <x v="10"/>
    <s v="Xerox 1881"/>
    <n v="49.12"/>
    <n v="4"/>
    <n v="0"/>
    <n v="23.086400000000001"/>
    <n v="196.48"/>
    <n v="92.345600000000005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x v="14"/>
    <n v="11550"/>
    <s v="East"/>
    <s v="OFF-EN-10003286"/>
    <x v="0"/>
    <x v="12"/>
    <s v="Staple envelope"/>
    <n v="41.4"/>
    <n v="5"/>
    <n v="0"/>
    <n v="19.457999999999998"/>
    <n v="207"/>
    <n v="97.289999999999992"/>
  </r>
  <r>
    <n v="8500"/>
    <s v="CA-2014-169061"/>
    <d v="2014-03-05T00:00:00"/>
    <d v="2014-03-08T00:00:00"/>
    <s v="Second Class"/>
    <s v="AB-10150"/>
    <s v="Aimee Bixby"/>
    <s v="Consumer"/>
    <s v="United States"/>
    <s v="Yonkers"/>
    <x v="14"/>
    <n v="10701"/>
    <s v="East"/>
    <s v="OFF-BI-10001617"/>
    <x v="0"/>
    <x v="1"/>
    <s v="GBC Wire Binding Combs"/>
    <n v="49.631999999999998"/>
    <n v="6"/>
    <n v="0.2"/>
    <n v="16.750800000000002"/>
    <n v="297.79199999999997"/>
    <n v="100.50480000000002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x v="14"/>
    <n v="11561"/>
    <s v="East"/>
    <s v="OFF-AR-10001915"/>
    <x v="0"/>
    <x v="2"/>
    <s v="Peel-Off China Markers"/>
    <n v="49.65"/>
    <n v="5"/>
    <n v="0"/>
    <n v="20.853000000000002"/>
    <n v="248.25"/>
    <n v="104.26500000000001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x v="14"/>
    <n v="10035"/>
    <s v="East"/>
    <s v="FUR-FU-10001876"/>
    <x v="1"/>
    <x v="4"/>
    <s v="Computer Room Manger, 14&quot;"/>
    <n v="97.44"/>
    <n v="3"/>
    <n v="0"/>
    <n v="35.078400000000002"/>
    <n v="292.32"/>
    <n v="105.23520000000001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x v="14"/>
    <n v="10024"/>
    <s v="East"/>
    <s v="OFF-BI-10003684"/>
    <x v="0"/>
    <x v="1"/>
    <s v="Wilson Jones Legal Size Ring Binders"/>
    <n v="70.367999999999995"/>
    <n v="4"/>
    <n v="0.2"/>
    <n v="26.388000000000002"/>
    <n v="281.47199999999998"/>
    <n v="105.55200000000001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x v="14"/>
    <n v="10035"/>
    <s v="East"/>
    <s v="FUR-CH-10004875"/>
    <x v="1"/>
    <x v="5"/>
    <s v="Harbour Creations 67200 Series Stacking Chairs"/>
    <n v="192.18600000000001"/>
    <n v="3"/>
    <n v="0.1"/>
    <n v="36.3018"/>
    <n v="576.55799999999999"/>
    <n v="108.9054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x v="14"/>
    <n v="10801"/>
    <s v="East"/>
    <s v="OFF-PA-10001776"/>
    <x v="0"/>
    <x v="10"/>
    <s v="Wirebound Message Books, Four 2 3/4&quot; x 5&quot; Forms per Page, 600 Sets per Book"/>
    <n v="46.35"/>
    <n v="5"/>
    <n v="0"/>
    <n v="21.784500000000001"/>
    <n v="231.75"/>
    <n v="108.92250000000001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x v="14"/>
    <n v="10024"/>
    <s v="East"/>
    <s v="OFF-LA-10001569"/>
    <x v="0"/>
    <x v="3"/>
    <s v="Avery 499"/>
    <n v="34.86"/>
    <n v="7"/>
    <n v="0"/>
    <n v="16.035599999999999"/>
    <n v="244.01999999999998"/>
    <n v="112.24919999999999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x v="14"/>
    <n v="10024"/>
    <s v="East"/>
    <s v="OFF-PA-10002960"/>
    <x v="0"/>
    <x v="10"/>
    <s v="Xerox 1926"/>
    <n v="34.86"/>
    <n v="7"/>
    <n v="0"/>
    <n v="16.3842"/>
    <n v="244.01999999999998"/>
    <n v="114.68940000000001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x v="14"/>
    <n v="10009"/>
    <s v="East"/>
    <s v="OFF-ST-10000563"/>
    <x v="0"/>
    <x v="0"/>
    <s v="Fellowes Bankers Box Stor/Drawer Steel Plus"/>
    <n v="191.88"/>
    <n v="6"/>
    <n v="0"/>
    <n v="19.187999999999999"/>
    <n v="1151.28"/>
    <n v="115.12799999999999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x v="14"/>
    <n v="14701"/>
    <s v="East"/>
    <s v="TEC-AC-10000736"/>
    <x v="2"/>
    <x v="7"/>
    <s v="Logitech G600 MMO Gaming Mouse"/>
    <n v="159.97999999999999"/>
    <n v="2"/>
    <n v="0"/>
    <n v="57.592799999999997"/>
    <n v="319.95999999999998"/>
    <n v="115.18559999999999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x v="14"/>
    <n v="10024"/>
    <s v="East"/>
    <s v="TEC-AC-10002567"/>
    <x v="2"/>
    <x v="7"/>
    <s v="Logitech G602 Wireless Gaming Mouse"/>
    <n v="159.97999999999999"/>
    <n v="2"/>
    <n v="0"/>
    <n v="57.592799999999997"/>
    <n v="319.95999999999998"/>
    <n v="115.18559999999999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x v="14"/>
    <n v="10550"/>
    <s v="East"/>
    <s v="OFF-EN-10004007"/>
    <x v="0"/>
    <x v="12"/>
    <s v="Park Ridge Embossed Executive Business Envelopes"/>
    <n v="62.28"/>
    <n v="4"/>
    <n v="0"/>
    <n v="29.271599999999999"/>
    <n v="249.12"/>
    <n v="117.0864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x v="14"/>
    <n v="10035"/>
    <s v="East"/>
    <s v="OFF-BI-10004593"/>
    <x v="0"/>
    <x v="1"/>
    <s v="Ibico Laser Imprintable Binding System Covers"/>
    <n v="125.76"/>
    <n v="3"/>
    <n v="0.2"/>
    <n v="40.872"/>
    <n v="377.28000000000003"/>
    <n v="122.61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x v="14"/>
    <n v="10024"/>
    <s v="East"/>
    <s v="TEC-PH-10000673"/>
    <x v="2"/>
    <x v="8"/>
    <s v="Plantronics Voyager Pro HD - Bluetooth Headset"/>
    <n v="129.97999999999999"/>
    <n v="2"/>
    <n v="0"/>
    <n v="62.3904"/>
    <n v="259.95999999999998"/>
    <n v="124.7808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x v="14"/>
    <n v="10035"/>
    <s v="East"/>
    <s v="OFF-BI-10000050"/>
    <x v="0"/>
    <x v="1"/>
    <s v="Angle-D Binders with Locking Rings, Label Holders"/>
    <n v="46.72"/>
    <n v="8"/>
    <n v="0.2"/>
    <n v="15.768000000000001"/>
    <n v="373.76"/>
    <n v="126.14400000000001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x v="14"/>
    <n v="10035"/>
    <s v="East"/>
    <s v="OFF-BI-10002026"/>
    <x v="0"/>
    <x v="1"/>
    <s v="Avery Arch Ring Binders"/>
    <n v="139.44"/>
    <n v="3"/>
    <n v="0.2"/>
    <n v="47.061"/>
    <n v="418.32"/>
    <n v="141.182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x v="14"/>
    <n v="14304"/>
    <s v="East"/>
    <s v="TEC-PH-10004912"/>
    <x v="2"/>
    <x v="8"/>
    <s v="Cisco SPA112 2 Port Phone Adapter"/>
    <n v="164.85"/>
    <n v="3"/>
    <n v="0"/>
    <n v="47.8065"/>
    <n v="494.54999999999995"/>
    <n v="143.4195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x v="14"/>
    <n v="10024"/>
    <s v="East"/>
    <s v="FUR-FU-10004018"/>
    <x v="1"/>
    <x v="4"/>
    <s v="Tensor Computer Mounted Lamp"/>
    <n v="89.34"/>
    <n v="6"/>
    <n v="0"/>
    <n v="24.1218"/>
    <n v="536.04"/>
    <n v="144.7307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x v="14"/>
    <n v="10011"/>
    <s v="East"/>
    <s v="FUR-FU-10000521"/>
    <x v="1"/>
    <x v="4"/>
    <s v="Seth Thomas 14&quot; Putty-Colored Wall Clock"/>
    <n v="117.36"/>
    <n v="4"/>
    <n v="0"/>
    <n v="36.381599999999999"/>
    <n v="469.44"/>
    <n v="145.5264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x v="14"/>
    <n v="10035"/>
    <s v="East"/>
    <s v="TEC-AC-10004571"/>
    <x v="2"/>
    <x v="7"/>
    <s v="Logitech G700s Rechargeable Gaming Mouse"/>
    <n v="199.98"/>
    <n v="2"/>
    <n v="0"/>
    <n v="83.991600000000005"/>
    <n v="399.96"/>
    <n v="167.98320000000001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x v="14"/>
    <n v="10009"/>
    <s v="East"/>
    <s v="TEC-AC-10002842"/>
    <x v="2"/>
    <x v="7"/>
    <s v="WD My Passport Ultra 2TB Portable External Hard Drive"/>
    <n v="357"/>
    <n v="3"/>
    <n v="0"/>
    <n v="57.12"/>
    <n v="1071"/>
    <n v="171.35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x v="14"/>
    <n v="10011"/>
    <s v="East"/>
    <s v="TEC-CO-10001046"/>
    <x v="2"/>
    <x v="15"/>
    <s v="Canon Imageclass D680 Copier / Fax"/>
    <n v="559.99199999999996"/>
    <n v="1"/>
    <n v="0.2"/>
    <n v="174.9975"/>
    <n v="559.99199999999996"/>
    <n v="174.9975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x v="14"/>
    <n v="10009"/>
    <s v="East"/>
    <s v="OFF-PA-10000213"/>
    <x v="0"/>
    <x v="10"/>
    <s v="Xerox 198"/>
    <n v="44.82"/>
    <n v="9"/>
    <n v="0"/>
    <n v="21.0654"/>
    <n v="403.38"/>
    <n v="189.5886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x v="14"/>
    <n v="10035"/>
    <s v="East"/>
    <s v="FUR-FU-10004091"/>
    <x v="1"/>
    <x v="4"/>
    <s v="Eldon 200 Class Desk Accessories, Black"/>
    <n v="56.52"/>
    <n v="9"/>
    <n v="0"/>
    <n v="21.477599999999999"/>
    <n v="508.68"/>
    <n v="193.29839999999999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x v="14"/>
    <n v="14215"/>
    <s v="East"/>
    <s v="FUR-FU-10003268"/>
    <x v="1"/>
    <x v="4"/>
    <s v="Eldon Radial Chair Mat for Low to Medium Pile Carpets"/>
    <n v="199.9"/>
    <n v="5"/>
    <n v="0"/>
    <n v="39.979999999999997"/>
    <n v="999.5"/>
    <n v="199.89999999999998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x v="14"/>
    <n v="10035"/>
    <s v="East"/>
    <s v="TEC-AC-10003628"/>
    <x v="2"/>
    <x v="7"/>
    <s v="Logitech 910-002974 M325 Wireless Mouse for Web Scrolling"/>
    <n v="119.96"/>
    <n v="4"/>
    <n v="0"/>
    <n v="52.782400000000003"/>
    <n v="479.84"/>
    <n v="211.1296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x v="14"/>
    <n v="10011"/>
    <s v="East"/>
    <s v="OFF-LA-10002762"/>
    <x v="0"/>
    <x v="3"/>
    <s v="Avery 485"/>
    <n v="75.180000000000007"/>
    <n v="6"/>
    <n v="0"/>
    <n v="35.334600000000002"/>
    <n v="451.08000000000004"/>
    <n v="212.00760000000002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x v="14"/>
    <n v="10009"/>
    <s v="East"/>
    <s v="OFF-EN-10001099"/>
    <x v="0"/>
    <x v="12"/>
    <s v="Staple envelope"/>
    <n v="68.459999999999994"/>
    <n v="7"/>
    <n v="0"/>
    <n v="31.491599999999998"/>
    <n v="479.21999999999997"/>
    <n v="220.44119999999998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x v="14"/>
    <n v="10011"/>
    <s v="East"/>
    <s v="OFF-PA-10003823"/>
    <x v="0"/>
    <x v="10"/>
    <s v="Xerox 197"/>
    <n v="123.92"/>
    <n v="4"/>
    <n v="0"/>
    <n v="55.764000000000003"/>
    <n v="495.68"/>
    <n v="223.05600000000001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x v="14"/>
    <n v="10009"/>
    <s v="East"/>
    <s v="OFF-ST-10003470"/>
    <x v="0"/>
    <x v="0"/>
    <s v="Tennsco Snap-Together Open Shelving Units, Starter Sets and Add-On Units"/>
    <n v="1117.92"/>
    <n v="4"/>
    <n v="0"/>
    <n v="55.896000000000001"/>
    <n v="4471.68"/>
    <n v="223.584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x v="14"/>
    <n v="10024"/>
    <s v="East"/>
    <s v="OFF-ST-10004946"/>
    <x v="0"/>
    <x v="0"/>
    <s v="Desktop 3-Pocket Hot File"/>
    <n v="216.4"/>
    <n v="4"/>
    <n v="0"/>
    <n v="56.264000000000003"/>
    <n v="865.6"/>
    <n v="225.05600000000001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x v="14"/>
    <n v="10024"/>
    <s v="East"/>
    <s v="OFF-AP-10001005"/>
    <x v="0"/>
    <x v="6"/>
    <s v="Honeywell Quietcare HEPA Air Cleaner"/>
    <n v="235.95"/>
    <n v="3"/>
    <n v="0"/>
    <n v="77.863500000000002"/>
    <n v="707.84999999999991"/>
    <n v="233.59050000000002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x v="14"/>
    <n v="10009"/>
    <s v="East"/>
    <s v="TEC-PH-10000526"/>
    <x v="2"/>
    <x v="8"/>
    <s v="Vtech CS6719"/>
    <n v="287.97000000000003"/>
    <n v="3"/>
    <n v="0"/>
    <n v="80.631600000000006"/>
    <n v="863.91000000000008"/>
    <n v="241.89480000000003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x v="14"/>
    <n v="11561"/>
    <s v="East"/>
    <s v="OFF-PA-10000806"/>
    <x v="0"/>
    <x v="10"/>
    <s v="Xerox 1934"/>
    <n v="167.94"/>
    <n v="3"/>
    <n v="0"/>
    <n v="82.290599999999998"/>
    <n v="503.82"/>
    <n v="246.87180000000001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x v="14"/>
    <n v="10009"/>
    <s v="East"/>
    <s v="OFF-BI-10000315"/>
    <x v="0"/>
    <x v="1"/>
    <s v="Poly Designer Cover &amp; Back"/>
    <n v="106.34399999999999"/>
    <n v="7"/>
    <n v="0.2"/>
    <n v="37.220399999999998"/>
    <n v="744.4079999999999"/>
    <n v="260.542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x v="14"/>
    <n v="10035"/>
    <s v="East"/>
    <s v="OFF-SU-10002537"/>
    <x v="0"/>
    <x v="9"/>
    <s v="Acme Box Cutter Scissors"/>
    <n v="102.3"/>
    <n v="10"/>
    <n v="0"/>
    <n v="26.597999999999999"/>
    <n v="1023"/>
    <n v="265.98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x v="14"/>
    <n v="10011"/>
    <s v="East"/>
    <s v="FUR-CH-10001394"/>
    <x v="1"/>
    <x v="5"/>
    <s v="Global Leather Executive Chair"/>
    <n v="631.78200000000004"/>
    <n v="2"/>
    <n v="0.1"/>
    <n v="140.39599999999999"/>
    <n v="1263.5640000000001"/>
    <n v="280.79199999999997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x v="14"/>
    <n v="10024"/>
    <s v="East"/>
    <s v="OFF-PA-10000919"/>
    <x v="0"/>
    <x v="10"/>
    <s v="Xerox 1918"/>
    <n v="155.04"/>
    <n v="4"/>
    <n v="0"/>
    <n v="75.9696"/>
    <n v="620.16"/>
    <n v="303.8784"/>
  </r>
  <r>
    <n v="5816"/>
    <s v="CA-2014-124730"/>
    <d v="2014-11-26T00:00:00"/>
    <d v="2014-11-26T00:00:00"/>
    <s v="Same Day"/>
    <s v="LS-17245"/>
    <s v="Lynn Smith"/>
    <s v="Consumer"/>
    <s v="United States"/>
    <s v="Utica"/>
    <x v="14"/>
    <n v="13501"/>
    <s v="East"/>
    <s v="TEC-PH-10002170"/>
    <x v="2"/>
    <x v="8"/>
    <s v="ClearSounds CSC500 Amplified Spirit Phone Corded phone"/>
    <n v="279.95999999999998"/>
    <n v="4"/>
    <n v="0"/>
    <n v="78.388800000000003"/>
    <n v="1119.8399999999999"/>
    <n v="313.55520000000001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x v="14"/>
    <n v="10024"/>
    <s v="East"/>
    <s v="TEC-PH-10002075"/>
    <x v="2"/>
    <x v="8"/>
    <s v="AT&amp;T EL51110 DECT"/>
    <n v="377.97"/>
    <n v="3"/>
    <n v="0"/>
    <n v="109.6113"/>
    <n v="1133.9100000000001"/>
    <n v="328.83389999999997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x v="14"/>
    <n v="10035"/>
    <s v="East"/>
    <s v="FUR-CH-10004983"/>
    <x v="1"/>
    <x v="5"/>
    <s v="Office Star - Mid Back Dual function Ergonomic High Back Chair with 2-Way Adjustable Arms"/>
    <n v="579.52800000000002"/>
    <n v="4"/>
    <n v="0.1"/>
    <n v="83.709599999999995"/>
    <n v="2318.1120000000001"/>
    <n v="334.83839999999998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x v="14"/>
    <n v="10035"/>
    <s v="East"/>
    <s v="OFF-PA-10002709"/>
    <x v="0"/>
    <x v="10"/>
    <s v="Xerox 1956"/>
    <n v="65.78"/>
    <n v="11"/>
    <n v="0"/>
    <n v="32.232199999999999"/>
    <n v="723.58"/>
    <n v="354.55419999999998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x v="14"/>
    <n v="10009"/>
    <s v="East"/>
    <s v="OFF-AP-10002945"/>
    <x v="0"/>
    <x v="6"/>
    <s v="Honeywell Enviracaire Portable HEPA Air Cleaner for 17' x 22' Room"/>
    <n v="601.29999999999995"/>
    <n v="2"/>
    <n v="0"/>
    <n v="198.429"/>
    <n v="1202.5999999999999"/>
    <n v="396.858"/>
  </r>
  <r>
    <n v="5819"/>
    <s v="CA-2014-124730"/>
    <d v="2014-11-26T00:00:00"/>
    <d v="2014-11-26T00:00:00"/>
    <s v="Same Day"/>
    <s v="LS-17245"/>
    <s v="Lynn Smith"/>
    <s v="Consumer"/>
    <s v="United States"/>
    <s v="Utica"/>
    <x v="14"/>
    <n v="13501"/>
    <s v="East"/>
    <s v="OFF-LA-10001158"/>
    <x v="0"/>
    <x v="3"/>
    <s v="Avery Address/Shipping Labels for Typewriters, 4&quot; x 2&quot;"/>
    <n v="93.15"/>
    <n v="9"/>
    <n v="0"/>
    <n v="44.712000000000003"/>
    <n v="838.35"/>
    <n v="402.40800000000002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x v="14"/>
    <n v="10801"/>
    <s v="East"/>
    <s v="OFF-PA-10004039"/>
    <x v="0"/>
    <x v="10"/>
    <s v="Xerox 1882"/>
    <n v="223.92"/>
    <n v="4"/>
    <n v="0"/>
    <n v="109.7208"/>
    <n v="895.68"/>
    <n v="438.88319999999999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x v="14"/>
    <n v="11561"/>
    <s v="East"/>
    <s v="OFF-BI-10003982"/>
    <x v="0"/>
    <x v="1"/>
    <s v="Wilson Jones Century Plastic Molded Ring Binders"/>
    <n v="149.54400000000001"/>
    <n v="9"/>
    <n v="0.2"/>
    <n v="50.4711"/>
    <n v="1345.8960000000002"/>
    <n v="454.2398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x v="14"/>
    <n v="10009"/>
    <s v="East"/>
    <s v="FUR-CH-10002439"/>
    <x v="1"/>
    <x v="5"/>
    <s v="Iceberg Nesting Folding Chair, 19w x 6d x 43h"/>
    <n v="366.786"/>
    <n v="7"/>
    <n v="0.1"/>
    <n v="65.206400000000002"/>
    <n v="2567.502"/>
    <n v="456.44479999999999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x v="14"/>
    <n v="11561"/>
    <s v="East"/>
    <s v="OFF-AP-10002518"/>
    <x v="0"/>
    <x v="6"/>
    <s v="Kensington 7 Outlet MasterPiece Power Center"/>
    <n v="533.94000000000005"/>
    <n v="3"/>
    <n v="0"/>
    <n v="154.8426"/>
    <n v="1601.8200000000002"/>
    <n v="464.52780000000001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x v="14"/>
    <n v="10024"/>
    <s v="East"/>
    <s v="TEC-PH-10004093"/>
    <x v="2"/>
    <x v="8"/>
    <s v="Panasonic Kx-TS550"/>
    <n v="275.94"/>
    <n v="6"/>
    <n v="0"/>
    <n v="80.022599999999997"/>
    <n v="1655.6399999999999"/>
    <n v="480.13559999999995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x v="14"/>
    <n v="10024"/>
    <s v="East"/>
    <s v="TEC-PH-10003963"/>
    <x v="2"/>
    <x v="8"/>
    <s v="GE 2-Jack Phone Line Splitter"/>
    <n v="617.97"/>
    <n v="3"/>
    <n v="0"/>
    <n v="160.6722"/>
    <n v="1853.91"/>
    <n v="482.01660000000004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x v="14"/>
    <n v="11561"/>
    <s v="East"/>
    <s v="OFF-ST-10003470"/>
    <x v="0"/>
    <x v="0"/>
    <s v="Tennsco Snap-Together Open Shelving Units, Starter Sets and Add-On Units"/>
    <n v="1676.88"/>
    <n v="6"/>
    <n v="0"/>
    <n v="83.843999999999994"/>
    <n v="10061.280000000001"/>
    <n v="503.06399999999996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x v="14"/>
    <n v="10024"/>
    <s v="East"/>
    <s v="TEC-AC-10000892"/>
    <x v="2"/>
    <x v="7"/>
    <s v="NETGEAR N750 Dual Band Wi-Fi Gigabit Router"/>
    <n v="360"/>
    <n v="4"/>
    <n v="0"/>
    <n v="129.6"/>
    <n v="1440"/>
    <n v="518.4"/>
  </r>
  <r>
    <n v="8498"/>
    <s v="CA-2014-169061"/>
    <d v="2014-03-05T00:00:00"/>
    <d v="2014-03-08T00:00:00"/>
    <s v="Second Class"/>
    <s v="AB-10150"/>
    <s v="Aimee Bixby"/>
    <s v="Consumer"/>
    <s v="United States"/>
    <s v="Yonkers"/>
    <x v="14"/>
    <n v="10701"/>
    <s v="East"/>
    <s v="TEC-AC-10002001"/>
    <x v="2"/>
    <x v="7"/>
    <s v="Logitech Wireless Gaming Headset G930"/>
    <n v="479.97"/>
    <n v="3"/>
    <n v="0"/>
    <n v="177.5889"/>
    <n v="1439.91"/>
    <n v="532.76670000000001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x v="14"/>
    <n v="10024"/>
    <s v="East"/>
    <s v="TEC-PH-10003505"/>
    <x v="2"/>
    <x v="8"/>
    <s v="Geemarc AmpliPOWER60"/>
    <n v="464"/>
    <n v="5"/>
    <n v="0"/>
    <n v="134.56"/>
    <n v="2320"/>
    <n v="672.8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x v="14"/>
    <n v="10024"/>
    <s v="East"/>
    <s v="OFF-PA-10002137"/>
    <x v="0"/>
    <x v="10"/>
    <s v="Southworth 100% Résumé Paper, 24lb."/>
    <n v="108.92"/>
    <n v="14"/>
    <n v="0"/>
    <n v="49.014000000000003"/>
    <n v="1524.88"/>
    <n v="686.19600000000003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x v="14"/>
    <n v="10024"/>
    <s v="East"/>
    <s v="OFF-BI-10002867"/>
    <x v="0"/>
    <x v="1"/>
    <s v="GBC Recycled Regency Composition Covers"/>
    <n v="334.76799999999997"/>
    <n v="7"/>
    <n v="0.2"/>
    <n v="108.7996"/>
    <n v="2343.3759999999997"/>
    <n v="761.59719999999993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x v="14"/>
    <n v="10011"/>
    <s v="East"/>
    <s v="TEC-PH-10003484"/>
    <x v="2"/>
    <x v="8"/>
    <s v="Ooma Telo VoIP Home Phone System"/>
    <n v="629.95000000000005"/>
    <n v="5"/>
    <n v="0"/>
    <n v="157.48750000000001"/>
    <n v="3149.75"/>
    <n v="787.4375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x v="14"/>
    <n v="10009"/>
    <s v="East"/>
    <s v="TEC-PH-10000984"/>
    <x v="2"/>
    <x v="8"/>
    <s v="Panasonic KX-TG9471B"/>
    <n v="783.96"/>
    <n v="4"/>
    <n v="0"/>
    <n v="219.50880000000001"/>
    <n v="3135.84"/>
    <n v="878.03520000000003"/>
  </r>
  <r>
    <n v="7164"/>
    <s v="CA-2014-122070"/>
    <d v="2014-04-22T00:00:00"/>
    <d v="2014-04-24T00:00:00"/>
    <s v="Second Class"/>
    <s v="AH-10030"/>
    <s v="Aaron Hawkins"/>
    <s v="Corporate"/>
    <s v="United States"/>
    <s v="Troy"/>
    <x v="14"/>
    <n v="12180"/>
    <s v="East"/>
    <s v="OFF-EN-10004773"/>
    <x v="0"/>
    <x v="12"/>
    <s v="Staple envelope"/>
    <n v="247.84"/>
    <n v="8"/>
    <n v="0"/>
    <n v="121.44159999999999"/>
    <n v="1982.72"/>
    <n v="971.53279999999995"/>
  </r>
  <r>
    <n v="5150"/>
    <s v="CA-2014-141796"/>
    <d v="2014-06-21T00:00:00"/>
    <d v="2014-06-21T00:00:00"/>
    <s v="Same Day"/>
    <s v="JG-15160"/>
    <s v="James Galang"/>
    <s v="Consumer"/>
    <s v="United States"/>
    <s v="Long Beach"/>
    <x v="14"/>
    <n v="11561"/>
    <s v="East"/>
    <s v="TEC-PH-10001578"/>
    <x v="2"/>
    <x v="8"/>
    <s v="Polycom SoundStation2 EX Conference phone"/>
    <n v="1214.8499999999999"/>
    <n v="3"/>
    <n v="0"/>
    <n v="352.30650000000003"/>
    <n v="3644.5499999999997"/>
    <n v="1056.9195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x v="14"/>
    <n v="10011"/>
    <s v="East"/>
    <s v="FUR-CH-10000988"/>
    <x v="1"/>
    <x v="5"/>
    <s v="Hon Olson Stacker Stools"/>
    <n v="887.10299999999995"/>
    <n v="7"/>
    <n v="0.1"/>
    <n v="177.42060000000001"/>
    <n v="6209.7209999999995"/>
    <n v="1241.9442000000001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x v="14"/>
    <n v="10024"/>
    <s v="East"/>
    <s v="TEC-PH-10004447"/>
    <x v="2"/>
    <x v="8"/>
    <s v="Toshiba IPT2010-SD IP Telephone"/>
    <n v="833.94"/>
    <n v="6"/>
    <n v="0"/>
    <n v="216.8244"/>
    <n v="5003.6400000000003"/>
    <n v="1300.9464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x v="14"/>
    <n v="10011"/>
    <s v="East"/>
    <s v="OFF-BI-10003984"/>
    <x v="0"/>
    <x v="1"/>
    <s v="Lock-Up Easel 'Spel-Binder'"/>
    <n v="296.71199999999999"/>
    <n v="13"/>
    <n v="0.2"/>
    <n v="100.1403"/>
    <n v="3857.2559999999999"/>
    <n v="1301.8238999999999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x v="14"/>
    <n v="13601"/>
    <s v="East"/>
    <s v="FUR-BO-10002613"/>
    <x v="1"/>
    <x v="14"/>
    <s v="Atlantic Metals Mobile 4-Shelf Bookcases, Custom Colors"/>
    <n v="1573.4880000000001"/>
    <n v="7"/>
    <n v="0.2"/>
    <n v="196.68600000000001"/>
    <n v="11014.416000000001"/>
    <n v="1376.8020000000001"/>
  </r>
  <r>
    <n v="6535"/>
    <s v="CA-2014-128209"/>
    <d v="2014-11-17T00:00:00"/>
    <d v="2014-11-22T00:00:00"/>
    <s v="Standard Class"/>
    <s v="GT-14710"/>
    <s v="Greg Tran"/>
    <s v="Consumer"/>
    <s v="United States"/>
    <s v="Buffalo"/>
    <x v="14"/>
    <n v="14215"/>
    <s v="East"/>
    <s v="OFF-BI-10001359"/>
    <x v="0"/>
    <x v="1"/>
    <s v="GBC DocuBind TL300 Electric Binding System"/>
    <n v="2152.7759999999998"/>
    <n v="3"/>
    <n v="0.2"/>
    <n v="726.56190000000004"/>
    <n v="6458.3279999999995"/>
    <n v="2179.6857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x v="14"/>
    <n v="10011"/>
    <s v="East"/>
    <s v="FUR-CH-10004477"/>
    <x v="1"/>
    <x v="5"/>
    <s v="Global Push Button Manager's Chair, Indigo"/>
    <n v="767.21400000000006"/>
    <n v="14"/>
    <n v="0.1"/>
    <n v="161.9674"/>
    <n v="10740.996000000001"/>
    <n v="2267.5436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x v="14"/>
    <n v="10035"/>
    <s v="East"/>
    <s v="FUR-CH-10002024"/>
    <x v="1"/>
    <x v="5"/>
    <s v="HON 5400 Series Task Chairs for Big and Tall"/>
    <n v="3785.2919999999999"/>
    <n v="6"/>
    <n v="0.1"/>
    <n v="420.58800000000002"/>
    <n v="22711.752"/>
    <n v="2523.528000000000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x v="14"/>
    <n v="10011"/>
    <s v="East"/>
    <s v="OFF-ST-10002615"/>
    <x v="0"/>
    <x v="0"/>
    <s v="Dual Level, Single-Width Filing Carts"/>
    <n v="1395.54"/>
    <n v="9"/>
    <n v="0"/>
    <n v="362.84039999999999"/>
    <n v="12559.86"/>
    <n v="3265.5636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x v="14"/>
    <n v="10024"/>
    <s v="East"/>
    <s v="TEC-MA-10002927"/>
    <x v="2"/>
    <x v="16"/>
    <s v="Canon imageCLASS MF7460 Monochrome Digital Laser Multifunction Copier"/>
    <n v="3991.98"/>
    <n v="2"/>
    <n v="0"/>
    <n v="1995.99"/>
    <n v="7983.96"/>
    <n v="3991.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x v="14"/>
    <n v="10009"/>
    <s v="East"/>
    <s v="TEC-MA-10003979"/>
    <x v="2"/>
    <x v="16"/>
    <s v="Ativa V4110MDD Micro-Cut Shredder"/>
    <n v="2799.96"/>
    <n v="4"/>
    <n v="0"/>
    <n v="1371.9803999999999"/>
    <n v="11199.84"/>
    <n v="5487.9215999999997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x v="14"/>
    <n v="10011"/>
    <s v="East"/>
    <s v="TEC-PH-10003072"/>
    <x v="2"/>
    <x v="8"/>
    <s v="Panasonic KX-TG9541B DECT 6.0 Digital 2-Line Expandable Cordless Phone With Digital Answering System"/>
    <n v="1349.91"/>
    <n v="9"/>
    <n v="0"/>
    <n v="661.45590000000004"/>
    <n v="12149.19"/>
    <n v="5953.1031000000003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x v="14"/>
    <n v="14701"/>
    <s v="East"/>
    <s v="TEC-PH-10002885"/>
    <x v="2"/>
    <x v="8"/>
    <s v="Apple iPhone 5"/>
    <n v="4548.8100000000004"/>
    <n v="7"/>
    <n v="0"/>
    <n v="1228.1786999999999"/>
    <n v="31841.670000000002"/>
    <n v="8597.2508999999991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x v="14"/>
    <n v="10024"/>
    <s v="East"/>
    <s v="TEC-MA-10001127"/>
    <x v="2"/>
    <x v="16"/>
    <s v="HP Designjet T520 Inkjet Large Format Printer - 24&quot; Color"/>
    <n v="6999.96"/>
    <n v="4"/>
    <n v="0"/>
    <n v="2239.9872"/>
    <n v="27999.84"/>
    <n v="8959.9488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x v="15"/>
    <n v="87105"/>
    <s v="West"/>
    <s v="TEC-PH-10004897"/>
    <x v="2"/>
    <x v="8"/>
    <s v="Mediabridge Sport Armband iPhone 5s"/>
    <n v="23.975999999999999"/>
    <n v="3"/>
    <n v="0.2"/>
    <n v="-5.6943000000000001"/>
    <n v="71.927999999999997"/>
    <n v="-17.082900000000002"/>
  </r>
  <r>
    <n v="4321"/>
    <s v="CA-2014-152345"/>
    <d v="2014-12-29T00:00:00"/>
    <d v="2015-01-03T00:00:00"/>
    <s v="Second Class"/>
    <s v="ST-20530"/>
    <s v="Shui Tom"/>
    <s v="Consumer"/>
    <s v="United States"/>
    <s v="Albuquerque"/>
    <x v="15"/>
    <n v="87105"/>
    <s v="West"/>
    <s v="OFF-ST-10003123"/>
    <x v="0"/>
    <x v="0"/>
    <s v="Fellowes Bases and Tops For Staxonsteel/High-Stak Systems"/>
    <n v="33.29"/>
    <n v="1"/>
    <n v="0"/>
    <n v="7.9896000000000003"/>
    <n v="33.29"/>
    <n v="7.9896000000000003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x v="15"/>
    <n v="87105"/>
    <s v="West"/>
    <s v="TEC-PH-10003273"/>
    <x v="2"/>
    <x v="8"/>
    <s v="AT&amp;T TR1909W"/>
    <n v="302.37599999999998"/>
    <n v="3"/>
    <n v="0.2"/>
    <n v="22.6782"/>
    <n v="907.12799999999993"/>
    <n v="68.034599999999998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x v="15"/>
    <n v="87505"/>
    <s v="West"/>
    <s v="TEC-AC-10001635"/>
    <x v="2"/>
    <x v="7"/>
    <s v="KeyTronic KT400U2 - Keyboard - Black"/>
    <n v="92.52"/>
    <n v="9"/>
    <n v="0"/>
    <n v="18.504000000000001"/>
    <n v="832.68"/>
    <n v="166.536"/>
  </r>
  <r>
    <n v="9275"/>
    <s v="US-2014-134054"/>
    <d v="2014-10-10T00:00:00"/>
    <d v="2014-10-10T00:00:00"/>
    <s v="Same Day"/>
    <s v="FC-14335"/>
    <s v="Fred Chung"/>
    <s v="Corporate"/>
    <s v="United States"/>
    <s v="Albuquerque"/>
    <x v="15"/>
    <n v="87105"/>
    <s v="West"/>
    <s v="OFF-AR-10000937"/>
    <x v="0"/>
    <x v="2"/>
    <s v="Dixon Ticonderoga Core-Lock Colored Pencils, 48-Color Set"/>
    <n v="255.85"/>
    <n v="7"/>
    <n v="0"/>
    <n v="112.574"/>
    <n v="1790.95"/>
    <n v="788.01800000000003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x v="16"/>
    <n v="7060"/>
    <s v="East"/>
    <s v="OFF-AR-10000716"/>
    <x v="0"/>
    <x v="2"/>
    <s v="DIXON Ticonderoga Erasable Checking Pencils"/>
    <n v="5.58"/>
    <n v="1"/>
    <n v="0"/>
    <n v="2.1762000000000001"/>
    <n v="5.58"/>
    <n v="2.176200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x v="16"/>
    <n v="8701"/>
    <s v="East"/>
    <s v="OFF-AR-10001919"/>
    <x v="0"/>
    <x v="2"/>
    <s v="OIC #2 Pencils, Medium Soft"/>
    <n v="3.76"/>
    <n v="2"/>
    <n v="0"/>
    <n v="1.0904"/>
    <n v="7.52"/>
    <n v="2.1808000000000001"/>
  </r>
  <r>
    <n v="8979"/>
    <s v="CA-2014-119529"/>
    <d v="2014-11-03T00:00:00"/>
    <d v="2014-11-05T00:00:00"/>
    <s v="Second Class"/>
    <s v="DM-13345"/>
    <s v="Denise Monton"/>
    <s v="Corporate"/>
    <s v="United States"/>
    <s v="Orange"/>
    <x v="16"/>
    <n v="7050"/>
    <s v="East"/>
    <s v="OFF-BI-10000546"/>
    <x v="0"/>
    <x v="1"/>
    <s v="Avery Durable Binders"/>
    <n v="5.76"/>
    <n v="2"/>
    <n v="0"/>
    <n v="2.8224"/>
    <n v="11.52"/>
    <n v="5.644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x v="16"/>
    <n v="8701"/>
    <s v="East"/>
    <s v="OFF-BI-10004738"/>
    <x v="0"/>
    <x v="1"/>
    <s v="Flexible Leather- Look Classic Collection Ring Binder"/>
    <n v="18.940000000000001"/>
    <n v="1"/>
    <n v="0"/>
    <n v="9.4700000000000006"/>
    <n v="18.940000000000001"/>
    <n v="9.4700000000000006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x v="16"/>
    <n v="7601"/>
    <s v="East"/>
    <s v="OFF-LA-10001175"/>
    <x v="0"/>
    <x v="3"/>
    <s v="Avery 514"/>
    <n v="14.4"/>
    <n v="5"/>
    <n v="0"/>
    <n v="7.056"/>
    <n v="72"/>
    <n v="35.28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x v="16"/>
    <n v="7060"/>
    <s v="East"/>
    <s v="TEC-PH-10002923"/>
    <x v="2"/>
    <x v="8"/>
    <s v="Logitech B530 USB Headset - headset - Full size, Binaural"/>
    <n v="73.98"/>
    <n v="2"/>
    <n v="0"/>
    <n v="19.974599999999999"/>
    <n v="147.96"/>
    <n v="39.949199999999998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x v="16"/>
    <n v="7050"/>
    <s v="East"/>
    <s v="OFF-AP-10004708"/>
    <x v="0"/>
    <x v="6"/>
    <s v="Fellowes Superior 10 Outlet Split Surge Protector"/>
    <n v="76.12"/>
    <n v="2"/>
    <n v="0"/>
    <n v="22.0748"/>
    <n v="152.24"/>
    <n v="44.14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x v="16"/>
    <n v="8701"/>
    <s v="East"/>
    <s v="FUR-CH-10002880"/>
    <x v="1"/>
    <x v="5"/>
    <s v="Global High-Back Leather Tilter, Burgundy"/>
    <n v="245.98"/>
    <n v="2"/>
    <n v="0"/>
    <n v="27.0578"/>
    <n v="491.96"/>
    <n v="54.1156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x v="16"/>
    <n v="8701"/>
    <s v="East"/>
    <s v="OFF-BI-10001072"/>
    <x v="0"/>
    <x v="1"/>
    <s v="GBC Clear Cover, 8-1/2 x 11, unpunched, 25 covers per pack"/>
    <n v="45.48"/>
    <n v="3"/>
    <n v="0"/>
    <n v="20.9208"/>
    <n v="136.44"/>
    <n v="62.7624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x v="16"/>
    <n v="7011"/>
    <s v="East"/>
    <s v="OFF-AP-10004532"/>
    <x v="0"/>
    <x v="6"/>
    <s v="Kensington 6 Outlet Guardian Standard Surge Protector"/>
    <n v="81.92"/>
    <n v="4"/>
    <n v="0"/>
    <n v="22.118400000000001"/>
    <n v="327.68"/>
    <n v="88.473600000000005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x v="16"/>
    <n v="7601"/>
    <s v="East"/>
    <s v="FUR-FU-10001588"/>
    <x v="1"/>
    <x v="4"/>
    <s v="Deflect-o SuperTray Unbreakable Stackable Tray, Letter, Black"/>
    <n v="87.54"/>
    <n v="3"/>
    <n v="0"/>
    <n v="37.642200000000003"/>
    <n v="262.62"/>
    <n v="112.92660000000001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x v="16"/>
    <n v="7601"/>
    <s v="East"/>
    <s v="TEC-PH-10003885"/>
    <x v="2"/>
    <x v="8"/>
    <s v="Cisco SPA508G"/>
    <n v="197.97"/>
    <n v="3"/>
    <n v="0"/>
    <n v="57.411299999999997"/>
    <n v="593.91"/>
    <n v="172.23390000000001"/>
  </r>
  <r>
    <n v="850"/>
    <s v="CA-2014-107755"/>
    <d v="2014-02-07T00:00:00"/>
    <d v="2014-02-12T00:00:00"/>
    <s v="Standard Class"/>
    <s v="CK-12760"/>
    <s v="Cyma Kinney"/>
    <s v="Corporate"/>
    <s v="United States"/>
    <s v="Linden"/>
    <x v="16"/>
    <n v="7036"/>
    <s v="East"/>
    <s v="TEC-AC-10000710"/>
    <x v="2"/>
    <x v="7"/>
    <s v="Maxell DVD-RAM Discs"/>
    <n v="115.36"/>
    <n v="7"/>
    <n v="0"/>
    <n v="49.604799999999997"/>
    <n v="807.52"/>
    <n v="347.23359999999997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x v="16"/>
    <n v="7011"/>
    <s v="East"/>
    <s v="FUR-FU-10001986"/>
    <x v="1"/>
    <x v="4"/>
    <s v="Dana Fluorescent Magnifying Lamp, White, 36&quot;"/>
    <n v="254.9"/>
    <n v="5"/>
    <n v="0"/>
    <n v="76.47"/>
    <n v="1274.5"/>
    <n v="382.35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x v="16"/>
    <n v="7601"/>
    <s v="East"/>
    <s v="OFF-PA-10000474"/>
    <x v="0"/>
    <x v="10"/>
    <s v="Easy-staple paper"/>
    <n v="177.2"/>
    <n v="5"/>
    <n v="0"/>
    <n v="83.284000000000006"/>
    <n v="886"/>
    <n v="416.42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x v="16"/>
    <n v="7601"/>
    <s v="East"/>
    <s v="FUR-FU-10000629"/>
    <x v="1"/>
    <x v="4"/>
    <s v="9-3/4 Diameter Round Wall Clock"/>
    <n v="124.11"/>
    <n v="9"/>
    <n v="0"/>
    <n v="52.126199999999997"/>
    <n v="1116.99"/>
    <n v="469.13579999999996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x v="16"/>
    <n v="8701"/>
    <s v="East"/>
    <s v="OFF-AR-10002135"/>
    <x v="0"/>
    <x v="2"/>
    <s v="Boston Heavy-Duty Trimline Electric Pencil Sharpeners"/>
    <n v="289.2"/>
    <n v="6"/>
    <n v="0"/>
    <n v="83.867999999999995"/>
    <n v="1735.1999999999998"/>
    <n v="503.207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x v="16"/>
    <n v="7601"/>
    <s v="East"/>
    <s v="FUR-CH-10003379"/>
    <x v="1"/>
    <x v="5"/>
    <s v="Global Commerce Series High-Back Swivel/Tilt Chairs"/>
    <n v="854.94"/>
    <n v="3"/>
    <n v="0"/>
    <n v="213.73500000000001"/>
    <n v="2564.8200000000002"/>
    <n v="641.20500000000004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x v="16"/>
    <n v="8701"/>
    <s v="East"/>
    <s v="OFF-BI-10002854"/>
    <x v="0"/>
    <x v="1"/>
    <s v="Performers Binder/Pad Holder, Black"/>
    <n v="196.21"/>
    <n v="7"/>
    <n v="0"/>
    <n v="98.105000000000004"/>
    <n v="1373.47"/>
    <n v="686.73500000000001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x v="16"/>
    <n v="8701"/>
    <s v="East"/>
    <s v="TEC-PH-10004539"/>
    <x v="2"/>
    <x v="8"/>
    <s v="Wireless Extenders zBoost YX545 SOHO Signal Booster"/>
    <n v="1322.93"/>
    <n v="7"/>
    <n v="0"/>
    <n v="357.19110000000001"/>
    <n v="9260.51"/>
    <n v="2500.3377"/>
  </r>
  <r>
    <n v="2130"/>
    <s v="US-2014-114188"/>
    <d v="2014-05-20T00:00:00"/>
    <d v="2014-05-22T00:00:00"/>
    <s v="Second Class"/>
    <s v="RF-19345"/>
    <s v="Randy Ferguson"/>
    <s v="Corporate"/>
    <s v="United States"/>
    <s v="Dover"/>
    <x v="17"/>
    <n v="3820"/>
    <s v="East"/>
    <s v="OFF-AP-10000124"/>
    <x v="0"/>
    <x v="6"/>
    <s v="Acco 6 Outlet Guardian Basic Surge Suppressor"/>
    <n v="33.28"/>
    <n v="4"/>
    <n v="0"/>
    <n v="9.3184000000000005"/>
    <n v="133.12"/>
    <n v="37.273600000000002"/>
  </r>
  <r>
    <n v="4906"/>
    <s v="US-2014-146353"/>
    <d v="2014-10-14T00:00:00"/>
    <d v="2014-10-16T00:00:00"/>
    <s v="Second Class"/>
    <s v="JE-15610"/>
    <s v="Jim Epp"/>
    <s v="Corporate"/>
    <s v="United States"/>
    <s v="Concord"/>
    <x v="17"/>
    <n v="3301"/>
    <s v="East"/>
    <s v="OFF-BI-10003476"/>
    <x v="0"/>
    <x v="1"/>
    <s v="Avery Metallic Poly Binders"/>
    <n v="22.92"/>
    <n v="4"/>
    <n v="0"/>
    <n v="11.0016"/>
    <n v="91.68"/>
    <n v="44.006399999999999"/>
  </r>
  <r>
    <n v="4907"/>
    <s v="US-2014-146353"/>
    <d v="2014-10-14T00:00:00"/>
    <d v="2014-10-16T00:00:00"/>
    <s v="Second Class"/>
    <s v="JE-15610"/>
    <s v="Jim Epp"/>
    <s v="Corporate"/>
    <s v="United States"/>
    <s v="Concord"/>
    <x v="17"/>
    <n v="3301"/>
    <s v="East"/>
    <s v="OFF-ST-10001469"/>
    <x v="0"/>
    <x v="0"/>
    <s v="Fellowes Bankers Box Recycled Super Stor/Drawer"/>
    <n v="269.89999999999998"/>
    <n v="5"/>
    <n v="0"/>
    <n v="16.193999999999999"/>
    <n v="1349.5"/>
    <n v="80.97"/>
  </r>
  <r>
    <n v="2131"/>
    <s v="US-2014-114188"/>
    <d v="2014-05-20T00:00:00"/>
    <d v="2014-05-22T00:00:00"/>
    <s v="Second Class"/>
    <s v="RF-19345"/>
    <s v="Randy Ferguson"/>
    <s v="Corporate"/>
    <s v="United States"/>
    <s v="Dover"/>
    <x v="17"/>
    <n v="3820"/>
    <s v="East"/>
    <s v="OFF-AR-10004511"/>
    <x v="0"/>
    <x v="2"/>
    <s v="Sanford Colorific Scented Colored Pencils, 12/Pack"/>
    <n v="38.520000000000003"/>
    <n v="9"/>
    <n v="0"/>
    <n v="11.9412"/>
    <n v="346.68"/>
    <n v="107.4708"/>
  </r>
  <r>
    <n v="2132"/>
    <s v="US-2014-114188"/>
    <d v="2014-05-20T00:00:00"/>
    <d v="2014-05-22T00:00:00"/>
    <s v="Second Class"/>
    <s v="RF-19345"/>
    <s v="Randy Ferguson"/>
    <s v="Corporate"/>
    <s v="United States"/>
    <s v="Dover"/>
    <x v="17"/>
    <n v="3820"/>
    <s v="East"/>
    <s v="FUR-FU-10000076"/>
    <x v="1"/>
    <x v="4"/>
    <s v="24-Hour Round Wall Clock"/>
    <n v="139.86000000000001"/>
    <n v="7"/>
    <n v="0"/>
    <n v="60.139800000000001"/>
    <n v="979.0200000000001"/>
    <n v="420.97860000000003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x v="18"/>
    <n v="89031"/>
    <s v="West"/>
    <s v="FUR-CH-10003312"/>
    <x v="1"/>
    <x v="5"/>
    <s v="Hon 2090 “Pillow Soft” Series Mid Back Swivel/Tilt Chairs"/>
    <n v="674.35199999999998"/>
    <n v="3"/>
    <n v="0.2"/>
    <n v="-109.5822"/>
    <n v="2023.056"/>
    <n v="-328.746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x v="18"/>
    <n v="89502"/>
    <s v="West"/>
    <s v="OFF-FA-10000254"/>
    <x v="0"/>
    <x v="11"/>
    <s v="Sterling Rubber Bands by Alliance"/>
    <n v="4.71"/>
    <n v="1"/>
    <n v="0"/>
    <n v="0"/>
    <n v="4.71"/>
    <n v="0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x v="18"/>
    <n v="89031"/>
    <s v="West"/>
    <s v="FUR-FU-10002111"/>
    <x v="1"/>
    <x v="4"/>
    <s v="Master Caster Door Stop, Large Brown"/>
    <n v="14.56"/>
    <n v="2"/>
    <n v="0"/>
    <n v="5.5327999999999999"/>
    <n v="29.12"/>
    <n v="11.0656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x v="18"/>
    <n v="89031"/>
    <s v="West"/>
    <s v="FUR-FU-10002685"/>
    <x v="1"/>
    <x v="4"/>
    <s v="Executive Impressions 13-1/2&quot; Indoor/Outdoor Wall Clock"/>
    <n v="37.4"/>
    <n v="2"/>
    <n v="0"/>
    <n v="14.212"/>
    <n v="74.8"/>
    <n v="28.423999999999999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x v="18"/>
    <n v="89031"/>
    <s v="West"/>
    <s v="OFF-AR-10002335"/>
    <x v="0"/>
    <x v="2"/>
    <s v="DIXON Oriole Pencils"/>
    <n v="18.059999999999999"/>
    <n v="7"/>
    <n v="0"/>
    <n v="4.6955999999999998"/>
    <n v="126.41999999999999"/>
    <n v="32.869199999999999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x v="18"/>
    <n v="89031"/>
    <s v="West"/>
    <s v="OFF-PA-10003641"/>
    <x v="0"/>
    <x v="10"/>
    <s v="Xerox 1909"/>
    <n v="79.14"/>
    <n v="3"/>
    <n v="0"/>
    <n v="36.404400000000003"/>
    <n v="237.42000000000002"/>
    <n v="109.2132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x v="18"/>
    <n v="89115"/>
    <s v="West"/>
    <s v="OFF-PA-10001804"/>
    <x v="0"/>
    <x v="10"/>
    <s v="Xerox 195"/>
    <n v="40.08"/>
    <n v="6"/>
    <n v="0"/>
    <n v="19.238399999999999"/>
    <n v="240.48"/>
    <n v="115.43039999999999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x v="18"/>
    <n v="89031"/>
    <s v="West"/>
    <s v="TEC-AC-10004814"/>
    <x v="2"/>
    <x v="7"/>
    <s v="Logitech Illuminated Ultrathin Keyboard with Backlighting"/>
    <n v="170.97"/>
    <n v="3"/>
    <n v="0"/>
    <n v="70.097700000000003"/>
    <n v="512.91"/>
    <n v="210.29310000000001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x v="18"/>
    <n v="89031"/>
    <s v="West"/>
    <s v="TEC-PH-10001363"/>
    <x v="2"/>
    <x v="8"/>
    <s v="Apple iPhone 5S"/>
    <n v="911.98400000000004"/>
    <n v="2"/>
    <n v="0.2"/>
    <n v="113.998"/>
    <n v="1823.9680000000001"/>
    <n v="227.99600000000001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x v="18"/>
    <n v="89031"/>
    <s v="West"/>
    <s v="FUR-FU-10004018"/>
    <x v="1"/>
    <x v="4"/>
    <s v="Tensor Computer Mounted Lamp"/>
    <n v="134.01"/>
    <n v="9"/>
    <n v="0"/>
    <n v="36.182699999999997"/>
    <n v="1206.0899999999999"/>
    <n v="325.64429999999999"/>
  </r>
  <r>
    <n v="8603"/>
    <s v="US-2014-133949"/>
    <d v="2014-12-31T00:00:00"/>
    <d v="2014-12-31T00:00:00"/>
    <s v="Same Day"/>
    <s v="JL-15175"/>
    <s v="James Lanier"/>
    <s v="Home Office"/>
    <s v="United States"/>
    <s v="Reno"/>
    <x v="18"/>
    <n v="89502"/>
    <s v="West"/>
    <s v="TEC-PH-10004908"/>
    <x v="2"/>
    <x v="8"/>
    <s v="Panasonic KX TS3282W Corded phone"/>
    <n v="475.94400000000002"/>
    <n v="7"/>
    <n v="0.2"/>
    <n v="59.493000000000002"/>
    <n v="3331.6080000000002"/>
    <n v="416.45100000000002"/>
  </r>
  <r>
    <n v="2793"/>
    <s v="CA-2014-125514"/>
    <d v="2014-09-21T00:00:00"/>
    <d v="2014-09-22T00:00:00"/>
    <s v="First Class"/>
    <s v="BM-11650"/>
    <s v="Brian Moss"/>
    <s v="Corporate"/>
    <s v="United States"/>
    <s v="Omaha"/>
    <x v="19"/>
    <n v="68104"/>
    <s v="Central"/>
    <s v="OFF-PA-10000029"/>
    <x v="0"/>
    <x v="10"/>
    <s v="Xerox 224"/>
    <n v="6.48"/>
    <n v="1"/>
    <n v="0"/>
    <n v="3.1103999999999998"/>
    <n v="6.48"/>
    <n v="3.1103999999999998"/>
  </r>
  <r>
    <n v="2791"/>
    <s v="CA-2014-125514"/>
    <d v="2014-09-21T00:00:00"/>
    <d v="2014-09-22T00:00:00"/>
    <s v="First Class"/>
    <s v="BM-11650"/>
    <s v="Brian Moss"/>
    <s v="Corporate"/>
    <s v="United States"/>
    <s v="Omaha"/>
    <x v="19"/>
    <n v="68104"/>
    <s v="Central"/>
    <s v="OFF-AP-10000358"/>
    <x v="0"/>
    <x v="6"/>
    <s v="Fellowes Basic Home/Office Series Surge Protectors"/>
    <n v="25.96"/>
    <n v="2"/>
    <n v="0"/>
    <n v="7.5284000000000004"/>
    <n v="51.92"/>
    <n v="15.056800000000001"/>
  </r>
  <r>
    <n v="5418"/>
    <s v="CA-2014-132542"/>
    <d v="2014-10-06T00:00:00"/>
    <d v="2014-10-08T00:00:00"/>
    <s v="Second Class"/>
    <s v="AM-10360"/>
    <s v="Alice McCarthy"/>
    <s v="Corporate"/>
    <s v="United States"/>
    <s v="Omaha"/>
    <x v="19"/>
    <n v="68104"/>
    <s v="Central"/>
    <s v="OFF-BI-10004099"/>
    <x v="0"/>
    <x v="1"/>
    <s v="GBC VeloBinder Strips"/>
    <n v="15.36"/>
    <n v="2"/>
    <n v="0"/>
    <n v="7.68"/>
    <n v="30.72"/>
    <n v="15.36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x v="19"/>
    <n v="68104"/>
    <s v="Central"/>
    <s v="TEC-PH-10004100"/>
    <x v="2"/>
    <x v="8"/>
    <s v="Griffin GC17055 Auxiliary Audio Cable"/>
    <n v="35.979999999999997"/>
    <n v="2"/>
    <n v="0"/>
    <n v="10.074400000000001"/>
    <n v="71.959999999999994"/>
    <n v="20.148800000000001"/>
  </r>
  <r>
    <n v="2792"/>
    <s v="CA-2014-125514"/>
    <d v="2014-09-21T00:00:00"/>
    <d v="2014-09-22T00:00:00"/>
    <s v="First Class"/>
    <s v="BM-11650"/>
    <s v="Brian Moss"/>
    <s v="Corporate"/>
    <s v="United States"/>
    <s v="Omaha"/>
    <x v="19"/>
    <n v="68104"/>
    <s v="Central"/>
    <s v="OFF-AP-10003281"/>
    <x v="0"/>
    <x v="6"/>
    <s v="Acco 6 Outlet Guardian Standard Surge Suppressor"/>
    <n v="36.270000000000003"/>
    <n v="3"/>
    <n v="0"/>
    <n v="10.881"/>
    <n v="108.81"/>
    <n v="32.643000000000001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x v="19"/>
    <n v="68104"/>
    <s v="Central"/>
    <s v="TEC-AC-10003280"/>
    <x v="2"/>
    <x v="7"/>
    <s v="Belkin F8E887 USB Wired Ergonomic Keyboard"/>
    <n v="89.97"/>
    <n v="3"/>
    <n v="0"/>
    <n v="18.893699999999999"/>
    <n v="269.90999999999997"/>
    <n v="56.681100000000001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x v="20"/>
    <n v="59405"/>
    <s v="West"/>
    <s v="OFF-BI-10001759"/>
    <x v="0"/>
    <x v="1"/>
    <s v="Acco Pressboard Covers with Storage Hooks, 14 7/8&quot; x 11&quot;, Dark Blue"/>
    <n v="6.0960000000000001"/>
    <n v="2"/>
    <n v="0.2"/>
    <n v="2.2098"/>
    <n v="12.192"/>
    <n v="4.4196"/>
  </r>
  <r>
    <n v="3028"/>
    <s v="CA-2014-106719"/>
    <d v="2014-08-24T00:00:00"/>
    <d v="2014-08-24T00:00:00"/>
    <s v="Same Day"/>
    <s v="RB-19645"/>
    <s v="Robert Barroso"/>
    <s v="Corporate"/>
    <s v="United States"/>
    <s v="Billings"/>
    <x v="20"/>
    <n v="59102"/>
    <s v="West"/>
    <s v="OFF-BI-10002799"/>
    <x v="0"/>
    <x v="1"/>
    <s v="SlimView Poly Binder, 3/8&quot;"/>
    <n v="8.2880000000000003"/>
    <n v="2"/>
    <n v="0.2"/>
    <n v="2.6936"/>
    <n v="16.576000000000001"/>
    <n v="5.3872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x v="20"/>
    <n v="59405"/>
    <s v="West"/>
    <s v="TEC-PH-10000586"/>
    <x v="2"/>
    <x v="8"/>
    <s v="AT&amp;T SB67148 SynJ"/>
    <n v="105.584"/>
    <n v="2"/>
    <n v="0.2"/>
    <n v="9.2385999999999999"/>
    <n v="211.16800000000001"/>
    <n v="18.477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x v="20"/>
    <n v="59405"/>
    <s v="West"/>
    <s v="OFF-ST-10000876"/>
    <x v="0"/>
    <x v="0"/>
    <s v="Eldon Simplefile Box Office"/>
    <n v="87.08"/>
    <n v="7"/>
    <n v="0"/>
    <n v="24.382400000000001"/>
    <n v="609.55999999999995"/>
    <n v="170.67680000000001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x v="20"/>
    <n v="59405"/>
    <s v="West"/>
    <s v="TEC-AC-10003399"/>
    <x v="2"/>
    <x v="7"/>
    <s v="Memorex Mini Travel Drive 64 GB USB 2.0 Flash Drive"/>
    <n v="217.44"/>
    <n v="6"/>
    <n v="0"/>
    <n v="91.324799999999996"/>
    <n v="1304.6399999999999"/>
    <n v="547.9488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x v="21"/>
    <n v="65203"/>
    <s v="Central"/>
    <s v="OFF-ST-10002583"/>
    <x v="0"/>
    <x v="0"/>
    <s v="Fellowes Neat Ideas Storage Cubes"/>
    <n v="64.959999999999994"/>
    <n v="2"/>
    <n v="0"/>
    <n v="2.5983999999999998"/>
    <n v="129.91999999999999"/>
    <n v="5.1967999999999996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x v="21"/>
    <n v="65203"/>
    <s v="Central"/>
    <s v="OFF-BI-10004728"/>
    <x v="0"/>
    <x v="1"/>
    <s v="Wilson Jones Turn Tabs Binder Tool for Ring Binders"/>
    <n v="9.64"/>
    <n v="2"/>
    <n v="0"/>
    <n v="4.4344000000000001"/>
    <n v="19.28"/>
    <n v="8.8688000000000002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x v="21"/>
    <n v="63301"/>
    <s v="Central"/>
    <s v="OFF-PA-10001846"/>
    <x v="0"/>
    <x v="10"/>
    <s v="Xerox 1899"/>
    <n v="11.56"/>
    <n v="2"/>
    <n v="0"/>
    <n v="5.6643999999999997"/>
    <n v="23.12"/>
    <n v="11.328799999999999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x v="21"/>
    <n v="65203"/>
    <s v="Central"/>
    <s v="FUR-CH-10001146"/>
    <x v="1"/>
    <x v="5"/>
    <s v="Global Value Mid-Back Manager's Chair, Gray"/>
    <n v="60.89"/>
    <n v="1"/>
    <n v="0"/>
    <n v="15.2225"/>
    <n v="60.89"/>
    <n v="15.2225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x v="21"/>
    <n v="65807"/>
    <s v="Central"/>
    <s v="TEC-AC-10003237"/>
    <x v="2"/>
    <x v="7"/>
    <s v="Memorex Micro Travel Drive 4 GB"/>
    <n v="21.2"/>
    <n v="2"/>
    <n v="0"/>
    <n v="9.1159999999999997"/>
    <n v="42.4"/>
    <n v="18.231999999999999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x v="21"/>
    <n v="65203"/>
    <s v="Central"/>
    <s v="OFF-LA-10004853"/>
    <x v="0"/>
    <x v="3"/>
    <s v="Avery 483"/>
    <n v="14.94"/>
    <n v="3"/>
    <n v="0"/>
    <n v="6.8723999999999998"/>
    <n v="44.82"/>
    <n v="20.6172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x v="21"/>
    <n v="63116"/>
    <s v="Central"/>
    <s v="OFF-PA-10001972"/>
    <x v="0"/>
    <x v="10"/>
    <s v="Xerox 214"/>
    <n v="25.92"/>
    <n v="4"/>
    <n v="0"/>
    <n v="12.441599999999999"/>
    <n v="103.68"/>
    <n v="49.766399999999997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x v="21"/>
    <n v="65807"/>
    <s v="Central"/>
    <s v="OFF-BI-10001758"/>
    <x v="0"/>
    <x v="1"/>
    <s v="Wilson Jones 14 Line Acrylic Coated Pressboard Data Binders"/>
    <n v="26.7"/>
    <n v="5"/>
    <n v="0"/>
    <n v="12.548999999999999"/>
    <n v="133.5"/>
    <n v="62.744999999999997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x v="21"/>
    <n v="65203"/>
    <s v="Central"/>
    <s v="OFF-BI-10004654"/>
    <x v="0"/>
    <x v="1"/>
    <s v="VariCap6 Expandable Binder"/>
    <n v="51.9"/>
    <n v="3"/>
    <n v="0"/>
    <n v="24.393000000000001"/>
    <n v="155.69999999999999"/>
    <n v="73.179000000000002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x v="21"/>
    <n v="65203"/>
    <s v="Central"/>
    <s v="OFF-AR-10000034"/>
    <x v="0"/>
    <x v="2"/>
    <s v="BIC Brite Liner Grip Highlighters, Assorted, 5/Pack"/>
    <n v="29.68"/>
    <n v="7"/>
    <n v="0"/>
    <n v="11.575200000000001"/>
    <n v="207.76"/>
    <n v="81.0264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x v="21"/>
    <n v="65203"/>
    <s v="Central"/>
    <s v="TEC-AC-10000290"/>
    <x v="2"/>
    <x v="7"/>
    <s v="Sabrent 4-Port USB 2.0 Hub"/>
    <n v="47.53"/>
    <n v="7"/>
    <n v="0"/>
    <n v="16.1602"/>
    <n v="332.71000000000004"/>
    <n v="113.12139999999999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x v="21"/>
    <n v="65203"/>
    <s v="Central"/>
    <s v="FUR-FU-10002298"/>
    <x v="1"/>
    <x v="4"/>
    <s v="Rubbermaid ClusterMat Chairmats, Mat Size- 66&quot; x 60&quot;, Lip 20&quot; x 11&quot; -90 Degree Angle"/>
    <n v="332.94"/>
    <n v="3"/>
    <n v="0"/>
    <n v="53.270400000000002"/>
    <n v="998.81999999999994"/>
    <n v="159.81120000000001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x v="21"/>
    <n v="63116"/>
    <s v="Central"/>
    <s v="TEC-AC-10001772"/>
    <x v="2"/>
    <x v="7"/>
    <s v="Memorex Mini Travel Drive 16 GB USB 2.0 Flash Drive"/>
    <n v="111.79"/>
    <n v="7"/>
    <n v="0"/>
    <n v="43.598100000000002"/>
    <n v="782.53000000000009"/>
    <n v="305.18670000000003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x v="21"/>
    <n v="65807"/>
    <s v="Central"/>
    <s v="OFF-ST-10002011"/>
    <x v="0"/>
    <x v="0"/>
    <s v="Smead Adjustable Mobile File Trolley with Lockable Top"/>
    <n v="838.38"/>
    <n v="2"/>
    <n v="0"/>
    <n v="226.36259999999999"/>
    <n v="1676.76"/>
    <n v="452.72519999999997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x v="22"/>
    <n v="38671"/>
    <s v="South"/>
    <s v="OFF-ST-10004337"/>
    <x v="0"/>
    <x v="0"/>
    <s v="SAFCO Commercial Wire Shelving, 72h"/>
    <n v="306.2"/>
    <n v="5"/>
    <n v="0"/>
    <n v="0"/>
    <n v="1531"/>
    <n v="0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x v="22"/>
    <n v="39212"/>
    <s v="South"/>
    <s v="OFF-PA-10003349"/>
    <x v="0"/>
    <x v="10"/>
    <s v="Xerox 1957"/>
    <n v="12.96"/>
    <n v="2"/>
    <n v="0"/>
    <n v="6.3503999999999996"/>
    <n v="25.92"/>
    <n v="12.70079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x v="22"/>
    <n v="39212"/>
    <s v="South"/>
    <s v="OFF-LA-10001934"/>
    <x v="0"/>
    <x v="3"/>
    <s v="Avery 516"/>
    <n v="14.62"/>
    <n v="2"/>
    <n v="0"/>
    <n v="6.8714000000000004"/>
    <n v="29.24"/>
    <n v="13.74280000000000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x v="22"/>
    <n v="39212"/>
    <s v="South"/>
    <s v="OFF-BI-10000605"/>
    <x v="0"/>
    <x v="1"/>
    <s v="Acco Pressboard Covers with Storage Hooks, 9 1/2&quot; x 11&quot;, Executive Red"/>
    <n v="11.43"/>
    <n v="3"/>
    <n v="0"/>
    <n v="5.3720999999999997"/>
    <n v="34.29"/>
    <n v="16.116299999999999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x v="22"/>
    <n v="38671"/>
    <s v="South"/>
    <s v="FUR-TA-10001039"/>
    <x v="1"/>
    <x v="13"/>
    <s v="KI Adjustable-Height Table"/>
    <n v="85.98"/>
    <n v="1"/>
    <n v="0"/>
    <n v="22.354800000000001"/>
    <n v="85.98"/>
    <n v="22.354800000000001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x v="22"/>
    <n v="39212"/>
    <s v="South"/>
    <s v="OFF-AP-10003971"/>
    <x v="0"/>
    <x v="6"/>
    <s v="Belkin 6 Outlet Metallic Surge Strip"/>
    <n v="32.67"/>
    <n v="3"/>
    <n v="0"/>
    <n v="8.4941999999999993"/>
    <n v="98.01"/>
    <n v="25.482599999999998"/>
  </r>
  <r>
    <n v="688"/>
    <s v="CA-2014-157784"/>
    <d v="2014-07-05T00:00:00"/>
    <d v="2014-07-08T00:00:00"/>
    <s v="First Class"/>
    <s v="MC-17845"/>
    <s v="Michael Chen"/>
    <s v="Consumer"/>
    <s v="United States"/>
    <s v="Jackson"/>
    <x v="22"/>
    <n v="39212"/>
    <s v="South"/>
    <s v="OFF-PA-10000304"/>
    <x v="0"/>
    <x v="10"/>
    <s v="Xerox 1995"/>
    <n v="19.440000000000001"/>
    <n v="3"/>
    <n v="0"/>
    <n v="9.3312000000000008"/>
    <n v="58.320000000000007"/>
    <n v="27.993600000000001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x v="22"/>
    <n v="39212"/>
    <s v="South"/>
    <s v="OFF-BI-10000309"/>
    <x v="0"/>
    <x v="1"/>
    <s v="GBC Twin Loop Wire Binding Elements, 9/16&quot; Spine, Black"/>
    <n v="30.44"/>
    <n v="2"/>
    <n v="0"/>
    <n v="14.9156"/>
    <n v="60.88"/>
    <n v="29.831199999999999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x v="22"/>
    <n v="39212"/>
    <s v="South"/>
    <s v="OFF-PA-10003063"/>
    <x v="0"/>
    <x v="10"/>
    <s v="EcoTones Memo Sheets"/>
    <n v="16"/>
    <n v="4"/>
    <n v="0"/>
    <n v="7.68"/>
    <n v="64"/>
    <n v="30.72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x v="22"/>
    <n v="39212"/>
    <s v="South"/>
    <s v="TEC-AC-10002550"/>
    <x v="2"/>
    <x v="7"/>
    <s v="Maxell 4.7GB DVD-RW 3/Pack"/>
    <n v="47.79"/>
    <n v="3"/>
    <n v="0"/>
    <n v="16.2486"/>
    <n v="143.37"/>
    <n v="48.745800000000003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x v="22"/>
    <n v="39212"/>
    <s v="South"/>
    <s v="TEC-PH-10002538"/>
    <x v="2"/>
    <x v="8"/>
    <s v="Grandstream GXP1160 VoIP phone"/>
    <n v="113.73"/>
    <n v="3"/>
    <n v="0"/>
    <n v="32.981699999999996"/>
    <n v="341.19"/>
    <n v="98.945099999999996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x v="22"/>
    <n v="38671"/>
    <s v="South"/>
    <s v="TEC-AC-10000109"/>
    <x v="2"/>
    <x v="7"/>
    <s v="Sony Micro Vault Click 16 GB USB 2.0 Flash Drive"/>
    <n v="223.96"/>
    <n v="4"/>
    <n v="0"/>
    <n v="53.750399999999999"/>
    <n v="895.84"/>
    <n v="215.0016"/>
  </r>
  <r>
    <n v="686"/>
    <s v="CA-2014-157784"/>
    <d v="2014-07-05T00:00:00"/>
    <d v="2014-07-08T00:00:00"/>
    <s v="First Class"/>
    <s v="MC-17845"/>
    <s v="Michael Chen"/>
    <s v="Consumer"/>
    <s v="United States"/>
    <s v="Jackson"/>
    <x v="22"/>
    <n v="39212"/>
    <s v="South"/>
    <s v="TEC-AC-10003911"/>
    <x v="2"/>
    <x v="7"/>
    <s v="NETGEAR AC1750 Dual Band Gigabit Smart WiFi Router"/>
    <n v="479.97"/>
    <n v="3"/>
    <n v="0"/>
    <n v="163.18979999999999"/>
    <n v="1439.91"/>
    <n v="489.56939999999997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x v="22"/>
    <n v="39212"/>
    <s v="South"/>
    <s v="TEC-PH-10002680"/>
    <x v="2"/>
    <x v="8"/>
    <s v="Samsung Galaxy Note 3"/>
    <n v="659.97"/>
    <n v="3"/>
    <n v="0"/>
    <n v="197.99100000000001"/>
    <n v="1979.91"/>
    <n v="593.97300000000007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x v="23"/>
    <n v="55407"/>
    <s v="Central"/>
    <s v="OFF-ST-10001097"/>
    <x v="0"/>
    <x v="0"/>
    <s v="Office Impressions Heavy Duty Welded Shelving &amp; Multimedia Storage Drawers"/>
    <n v="501.81"/>
    <n v="3"/>
    <n v="0"/>
    <n v="0"/>
    <n v="1505.43"/>
    <n v="0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x v="23"/>
    <n v="55124"/>
    <s v="Central"/>
    <s v="OFF-ST-10001511"/>
    <x v="0"/>
    <x v="0"/>
    <s v="Space Solutions Commercial Steel Shelving"/>
    <n v="129.30000000000001"/>
    <n v="2"/>
    <n v="0"/>
    <n v="6.4649999999999999"/>
    <n v="258.60000000000002"/>
    <n v="12.93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x v="23"/>
    <n v="55407"/>
    <s v="Central"/>
    <s v="OFF-BI-10000301"/>
    <x v="0"/>
    <x v="1"/>
    <s v="GBC Instant Report Kit"/>
    <n v="12.94"/>
    <n v="2"/>
    <n v="0"/>
    <n v="6.47"/>
    <n v="25.88"/>
    <n v="12.9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x v="23"/>
    <n v="55016"/>
    <s v="Central"/>
    <s v="OFF-ST-10002444"/>
    <x v="0"/>
    <x v="0"/>
    <s v="Recycled Eldon Regeneration Jumbo File"/>
    <n v="24.56"/>
    <n v="2"/>
    <n v="0"/>
    <n v="6.8768000000000002"/>
    <n v="49.12"/>
    <n v="13.7536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x v="23"/>
    <n v="55407"/>
    <s v="Central"/>
    <s v="OFF-ST-10001469"/>
    <x v="0"/>
    <x v="0"/>
    <s v="Fellowes Bankers Box Recycled Super Stor/Drawer"/>
    <n v="161.94"/>
    <n v="3"/>
    <n v="0"/>
    <n v="9.7164000000000001"/>
    <n v="485.82"/>
    <n v="29.1492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x v="23"/>
    <n v="55044"/>
    <s v="Central"/>
    <s v="OFF-AR-10003829"/>
    <x v="0"/>
    <x v="2"/>
    <s v="Newell 35"/>
    <n v="19.68"/>
    <n v="6"/>
    <n v="0"/>
    <n v="5.7072000000000003"/>
    <n v="118.08"/>
    <n v="34.243200000000002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x v="23"/>
    <n v="55044"/>
    <s v="Central"/>
    <s v="OFF-PA-10000061"/>
    <x v="0"/>
    <x v="10"/>
    <s v="Xerox 205"/>
    <n v="25.92"/>
    <n v="4"/>
    <n v="0"/>
    <n v="12.441599999999999"/>
    <n v="103.68"/>
    <n v="49.766399999999997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x v="23"/>
    <n v="55044"/>
    <s v="Central"/>
    <s v="OFF-AP-10001154"/>
    <x v="0"/>
    <x v="6"/>
    <s v="Bionaire Personal Warm Mist Humidifier/Vaporizer"/>
    <n v="93.78"/>
    <n v="2"/>
    <n v="0"/>
    <n v="36.574199999999998"/>
    <n v="187.56"/>
    <n v="73.148399999999995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x v="23"/>
    <n v="55407"/>
    <s v="Central"/>
    <s v="OFF-PA-10004888"/>
    <x v="0"/>
    <x v="10"/>
    <s v="Xerox 217"/>
    <n v="32.4"/>
    <n v="5"/>
    <n v="0"/>
    <n v="15.552"/>
    <n v="162"/>
    <n v="77.759999999999991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x v="23"/>
    <n v="55407"/>
    <s v="Central"/>
    <s v="OFF-ST-10000736"/>
    <x v="0"/>
    <x v="0"/>
    <s v="Carina Double Wide Media Storage Towers in Natural &amp; Black"/>
    <n v="404.9"/>
    <n v="5"/>
    <n v="0"/>
    <n v="16.196000000000002"/>
    <n v="2024.5"/>
    <n v="80.98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x v="23"/>
    <n v="55044"/>
    <s v="Central"/>
    <s v="OFF-ST-10002276"/>
    <x v="0"/>
    <x v="0"/>
    <s v="Safco Steel Mobile File Cart"/>
    <n v="166.72"/>
    <n v="2"/>
    <n v="0"/>
    <n v="41.68"/>
    <n v="333.44"/>
    <n v="83.36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x v="23"/>
    <n v="55407"/>
    <s v="Central"/>
    <s v="OFF-ST-10000885"/>
    <x v="0"/>
    <x v="0"/>
    <s v="Fellowes Desktop Hanging File Manager"/>
    <n v="67.150000000000006"/>
    <n v="5"/>
    <n v="0"/>
    <n v="16.787500000000001"/>
    <n v="335.75"/>
    <n v="83.9375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x v="23"/>
    <n v="55044"/>
    <s v="Central"/>
    <s v="OFF-BI-10000136"/>
    <x v="0"/>
    <x v="1"/>
    <s v="Avery Non-Stick Heavy Duty View Round Locking Ring Binders"/>
    <n v="35.880000000000003"/>
    <n v="6"/>
    <n v="0"/>
    <n v="17.2224"/>
    <n v="215.28000000000003"/>
    <n v="103.3344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x v="23"/>
    <n v="55044"/>
    <s v="Central"/>
    <s v="OFF-PA-10004082"/>
    <x v="0"/>
    <x v="10"/>
    <s v="Adams Telephone Message Book w/Frequently-Called Numbers Space, 400 Messages per Book"/>
    <n v="47.88"/>
    <n v="6"/>
    <n v="0"/>
    <n v="23.94"/>
    <n v="287.28000000000003"/>
    <n v="143.64000000000001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x v="23"/>
    <n v="55044"/>
    <s v="Central"/>
    <s v="OFF-PA-10000466"/>
    <x v="0"/>
    <x v="10"/>
    <s v="Memo Book, 100 Message Capacity, 5 3/8” x 11”"/>
    <n v="47.18"/>
    <n v="7"/>
    <n v="0"/>
    <n v="23.59"/>
    <n v="330.26"/>
    <n v="165.13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x v="23"/>
    <n v="55016"/>
    <s v="Central"/>
    <s v="TEC-AC-10001267"/>
    <x v="2"/>
    <x v="7"/>
    <s v="Imation 32GB Pocket Pro USB 3.0 Flash Drive - 32 GB - Black - 1 P ..."/>
    <n v="119.8"/>
    <n v="4"/>
    <n v="0"/>
    <n v="47.92"/>
    <n v="479.2"/>
    <n v="191.68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x v="23"/>
    <n v="55433"/>
    <s v="Central"/>
    <s v="OFF-ST-10000877"/>
    <x v="0"/>
    <x v="0"/>
    <s v="Recycled Steel Personal File for Standard File Folders"/>
    <n v="221.16"/>
    <n v="4"/>
    <n v="0"/>
    <n v="57.501600000000003"/>
    <n v="884.64"/>
    <n v="230.00640000000001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x v="23"/>
    <n v="55433"/>
    <s v="Central"/>
    <s v="TEC-PH-10002103"/>
    <x v="2"/>
    <x v="8"/>
    <s v="Jabra SPEAK 410"/>
    <n v="281.97000000000003"/>
    <n v="3"/>
    <n v="0"/>
    <n v="78.951599999999999"/>
    <n v="845.91000000000008"/>
    <n v="236.85480000000001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x v="23"/>
    <n v="55044"/>
    <s v="Central"/>
    <s v="OFF-BI-10001758"/>
    <x v="0"/>
    <x v="1"/>
    <s v="Wilson Jones 14 Line Acrylic Coated Pressboard Data Binders"/>
    <n v="53.4"/>
    <n v="10"/>
    <n v="0"/>
    <n v="25.097999999999999"/>
    <n v="534"/>
    <n v="250.98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x v="23"/>
    <n v="56560"/>
    <s v="Central"/>
    <s v="FUR-CH-10004289"/>
    <x v="1"/>
    <x v="5"/>
    <s v="Global Super Steno Chair"/>
    <n v="479.9"/>
    <n v="5"/>
    <n v="0"/>
    <n v="81.582999999999998"/>
    <n v="2399.5"/>
    <n v="407.91499999999996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x v="23"/>
    <n v="55044"/>
    <s v="Central"/>
    <s v="OFF-AP-10002945"/>
    <x v="0"/>
    <x v="6"/>
    <s v="Honeywell Enviracaire Portable HEPA Air Cleaner for 17' x 22' Room"/>
    <n v="1503.25"/>
    <n v="5"/>
    <n v="0"/>
    <n v="496.07249999999999"/>
    <n v="7516.25"/>
    <n v="2480.3625000000002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x v="23"/>
    <n v="55044"/>
    <s v="Central"/>
    <s v="FUR-CH-10004063"/>
    <x v="1"/>
    <x v="5"/>
    <s v="Global Deluxe High-Back Manager's Chair"/>
    <n v="2001.86"/>
    <n v="7"/>
    <n v="0"/>
    <n v="580.5394"/>
    <n v="14013.019999999999"/>
    <n v="4063.7757999999999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x v="23"/>
    <n v="55407"/>
    <s v="Central"/>
    <s v="OFF-BI-10001120"/>
    <x v="0"/>
    <x v="1"/>
    <s v="Ibico EPK-21 Electric Binding System"/>
    <n v="9449.9500000000007"/>
    <n v="5"/>
    <n v="0"/>
    <n v="4630.4754999999996"/>
    <n v="47249.75"/>
    <n v="23152.377499999999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x v="24"/>
    <n v="48205"/>
    <s v="Central"/>
    <s v="FUR-FU-10004020"/>
    <x v="1"/>
    <x v="4"/>
    <s v="Advantus Panel Wall Acrylic Frame"/>
    <n v="5.47"/>
    <n v="1"/>
    <n v="0"/>
    <n v="2.3521000000000001"/>
    <n v="5.47"/>
    <n v="2.3521000000000001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x v="24"/>
    <n v="48234"/>
    <s v="Central"/>
    <s v="OFF-FA-10003495"/>
    <x v="0"/>
    <x v="11"/>
    <s v="Staples"/>
    <n v="6.08"/>
    <n v="1"/>
    <n v="0"/>
    <n v="3.04"/>
    <n v="6.08"/>
    <n v="3.04"/>
  </r>
  <r>
    <n v="5165"/>
    <s v="CA-2014-121006"/>
    <d v="2014-11-10T00:00:00"/>
    <d v="2014-11-16T00:00:00"/>
    <s v="Standard Class"/>
    <s v="SC-20020"/>
    <s v="Sam Craven"/>
    <s v="Consumer"/>
    <s v="United States"/>
    <s v="Midland"/>
    <x v="24"/>
    <n v="48640"/>
    <s v="Central"/>
    <s v="OFF-AR-10001149"/>
    <x v="0"/>
    <x v="2"/>
    <s v="Avery Hi-Liter Comfort Grip Fluorescent Highlighter, Yellow Ink"/>
    <n v="3.9"/>
    <n v="2"/>
    <n v="0"/>
    <n v="1.5209999999999999"/>
    <n v="7.8"/>
    <n v="3.0419999999999998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x v="24"/>
    <n v="48185"/>
    <s v="Central"/>
    <s v="OFF-ST-10000760"/>
    <x v="0"/>
    <x v="0"/>
    <s v="Eldon Fold 'N Roll Cart System"/>
    <n v="13.98"/>
    <n v="1"/>
    <n v="0"/>
    <n v="4.0541999999999998"/>
    <n v="13.98"/>
    <n v="4.0541999999999998"/>
  </r>
  <r>
    <n v="306"/>
    <s v="CA-2014-130960"/>
    <d v="2014-12-30T00:00:00"/>
    <d v="2015-01-04T00:00:00"/>
    <s v="Standard Class"/>
    <s v="KB-16600"/>
    <s v="Ken Brennan"/>
    <s v="Corporate"/>
    <s v="United States"/>
    <s v="Taylor"/>
    <x v="24"/>
    <n v="48180"/>
    <s v="Central"/>
    <s v="OFF-AR-10003651"/>
    <x v="0"/>
    <x v="2"/>
    <s v="Newell 350"/>
    <n v="9.84"/>
    <n v="3"/>
    <n v="0"/>
    <n v="2.8536000000000001"/>
    <n v="29.52"/>
    <n v="8.5608000000000004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x v="24"/>
    <n v="48234"/>
    <s v="Central"/>
    <s v="OFF-PA-10001204"/>
    <x v="0"/>
    <x v="10"/>
    <s v="Xerox 1972"/>
    <n v="10.56"/>
    <n v="2"/>
    <n v="0"/>
    <n v="4.7519999999999998"/>
    <n v="21.12"/>
    <n v="9.5039999999999996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x v="24"/>
    <n v="48127"/>
    <s v="Central"/>
    <s v="OFF-AR-10004685"/>
    <x v="0"/>
    <x v="2"/>
    <s v="Binney &amp; Smith Crayola Metallic Colored Pencils, 8-Color Set"/>
    <n v="13.89"/>
    <n v="3"/>
    <n v="0"/>
    <n v="4.5837000000000003"/>
    <n v="41.67"/>
    <n v="13.751100000000001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x v="24"/>
    <n v="48234"/>
    <s v="Central"/>
    <s v="OFF-ST-10000991"/>
    <x v="0"/>
    <x v="0"/>
    <s v="Space Solutions HD Industrial Steel Shelving."/>
    <n v="229.94"/>
    <n v="2"/>
    <n v="0"/>
    <n v="6.8982000000000001"/>
    <n v="459.88"/>
    <n v="13.7964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x v="24"/>
    <n v="48185"/>
    <s v="Central"/>
    <s v="FUR-FU-10002268"/>
    <x v="1"/>
    <x v="4"/>
    <s v="Ultra Door Push Plate"/>
    <n v="14.73"/>
    <n v="3"/>
    <n v="0"/>
    <n v="4.8609"/>
    <n v="44.19"/>
    <n v="14.582699999999999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x v="24"/>
    <n v="48127"/>
    <s v="Central"/>
    <s v="OFF-AR-10002952"/>
    <x v="0"/>
    <x v="2"/>
    <s v="Stanley Contemporary Battery Pencil Sharpeners"/>
    <n v="26.7"/>
    <n v="2"/>
    <n v="0"/>
    <n v="7.476"/>
    <n v="53.4"/>
    <n v="14.952"/>
  </r>
  <r>
    <n v="6323"/>
    <s v="CA-2014-141299"/>
    <d v="2014-06-03T00:00:00"/>
    <d v="2014-06-07T00:00:00"/>
    <s v="Second Class"/>
    <s v="RB-19795"/>
    <s v="Ross Baird"/>
    <s v="Home Office"/>
    <s v="United States"/>
    <s v="Midland"/>
    <x v="24"/>
    <n v="48640"/>
    <s v="Central"/>
    <s v="OFF-EN-10004459"/>
    <x v="0"/>
    <x v="12"/>
    <s v="Security-Tint Envelopes"/>
    <n v="15.28"/>
    <n v="2"/>
    <n v="0"/>
    <n v="7.4871999999999996"/>
    <n v="30.56"/>
    <n v="14.974399999999999"/>
  </r>
  <r>
    <n v="6318"/>
    <s v="CA-2014-100762"/>
    <d v="2014-11-24T00:00:00"/>
    <d v="2014-11-29T00:00:00"/>
    <s v="Standard Class"/>
    <s v="NG-18355"/>
    <s v="Nat Gilpin"/>
    <s v="Corporate"/>
    <s v="United States"/>
    <s v="Jackson"/>
    <x v="24"/>
    <n v="49201"/>
    <s v="Central"/>
    <s v="OFF-PA-10004082"/>
    <x v="0"/>
    <x v="10"/>
    <s v="Adams Telephone Message Book w/Frequently-Called Numbers Space, 400 Messages per Book"/>
    <n v="15.96"/>
    <n v="2"/>
    <n v="0"/>
    <n v="7.98"/>
    <n v="31.92"/>
    <n v="15.96"/>
  </r>
  <r>
    <n v="5166"/>
    <s v="CA-2014-121006"/>
    <d v="2014-11-10T00:00:00"/>
    <d v="2014-11-16T00:00:00"/>
    <s v="Standard Class"/>
    <s v="SC-20020"/>
    <s v="Sam Craven"/>
    <s v="Consumer"/>
    <s v="United States"/>
    <s v="Midland"/>
    <x v="24"/>
    <n v="48640"/>
    <s v="Central"/>
    <s v="OFF-PA-10000130"/>
    <x v="0"/>
    <x v="10"/>
    <s v="Xerox 199"/>
    <n v="12.84"/>
    <n v="3"/>
    <n v="0"/>
    <n v="5.7779999999999996"/>
    <n v="38.519999999999996"/>
    <n v="17.334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x v="24"/>
    <n v="48640"/>
    <s v="Central"/>
    <s v="OFF-BI-10000756"/>
    <x v="0"/>
    <x v="1"/>
    <s v="Storex DuraTech Recycled Plastic Frosted Binders"/>
    <n v="12.72"/>
    <n v="3"/>
    <n v="0"/>
    <n v="6.36"/>
    <n v="38.160000000000004"/>
    <n v="19.080000000000002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x v="24"/>
    <n v="48227"/>
    <s v="Central"/>
    <s v="OFF-BI-10002049"/>
    <x v="0"/>
    <x v="1"/>
    <s v="UniKeep View Case Binders"/>
    <n v="14.67"/>
    <n v="3"/>
    <n v="0"/>
    <n v="6.7481999999999998"/>
    <n v="44.01"/>
    <n v="20.244599999999998"/>
  </r>
  <r>
    <n v="5167"/>
    <s v="CA-2014-121006"/>
    <d v="2014-11-10T00:00:00"/>
    <d v="2014-11-16T00:00:00"/>
    <s v="Standard Class"/>
    <s v="SC-20020"/>
    <s v="Sam Craven"/>
    <s v="Consumer"/>
    <s v="United States"/>
    <s v="Midland"/>
    <x v="24"/>
    <n v="48640"/>
    <s v="Central"/>
    <s v="OFF-PA-10002479"/>
    <x v="0"/>
    <x v="10"/>
    <s v="Xerox 4200 Series MultiUse Premium Copy Paper (20Lb. and 84 Bright)"/>
    <n v="15.84"/>
    <n v="3"/>
    <n v="0"/>
    <n v="7.1280000000000001"/>
    <n v="47.519999999999996"/>
    <n v="21.384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x v="24"/>
    <n v="48073"/>
    <s v="Central"/>
    <s v="OFF-PA-10002259"/>
    <x v="0"/>
    <x v="10"/>
    <s v="Geographics Note Cards, Blank, White, 8 1/2&quot; x 11&quot;"/>
    <n v="22.38"/>
    <n v="2"/>
    <n v="0"/>
    <n v="10.7424"/>
    <n v="44.76"/>
    <n v="21.4848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x v="24"/>
    <n v="48640"/>
    <s v="Central"/>
    <s v="OFF-BI-10000546"/>
    <x v="0"/>
    <x v="1"/>
    <s v="Avery Durable Binders"/>
    <n v="11.52"/>
    <n v="4"/>
    <n v="0"/>
    <n v="5.6448"/>
    <n v="46.08"/>
    <n v="22.579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x v="24"/>
    <n v="49505"/>
    <s v="Central"/>
    <s v="OFF-PA-10001934"/>
    <x v="0"/>
    <x v="10"/>
    <s v="Xerox 1993"/>
    <n v="19.440000000000001"/>
    <n v="3"/>
    <n v="0"/>
    <n v="9.5256000000000007"/>
    <n v="58.320000000000007"/>
    <n v="28.576800000000002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x v="24"/>
    <n v="48185"/>
    <s v="Central"/>
    <s v="OFF-ST-10003123"/>
    <x v="0"/>
    <x v="0"/>
    <s v="Fellowes Bases and Tops For Staxonsteel/High-Stak Systems"/>
    <n v="66.58"/>
    <n v="2"/>
    <n v="0"/>
    <n v="15.979200000000001"/>
    <n v="133.16"/>
    <n v="31.958400000000001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x v="24"/>
    <n v="48185"/>
    <s v="Central"/>
    <s v="OFF-ST-10001713"/>
    <x v="0"/>
    <x v="0"/>
    <s v="Gould Plastics 9-Pocket Panel Bin, 18-3/8w x 5-1/4d x 20-1/2h, Black"/>
    <n v="211.96"/>
    <n v="4"/>
    <n v="0"/>
    <n v="8.4784000000000006"/>
    <n v="847.84"/>
    <n v="33.913600000000002"/>
  </r>
  <r>
    <n v="5169"/>
    <s v="CA-2014-121006"/>
    <d v="2014-11-10T00:00:00"/>
    <d v="2014-11-16T00:00:00"/>
    <s v="Standard Class"/>
    <s v="SC-20020"/>
    <s v="Sam Craven"/>
    <s v="Consumer"/>
    <s v="United States"/>
    <s v="Midland"/>
    <x v="24"/>
    <n v="48640"/>
    <s v="Central"/>
    <s v="OFF-ST-10004950"/>
    <x v="0"/>
    <x v="0"/>
    <s v="Acco Perma 3000 Stacking Storage Drawers"/>
    <n v="62.94"/>
    <n v="3"/>
    <n v="0"/>
    <n v="11.958600000000001"/>
    <n v="188.82"/>
    <n v="35.875799999999998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x v="24"/>
    <n v="48185"/>
    <s v="Central"/>
    <s v="OFF-AR-10004456"/>
    <x v="0"/>
    <x v="2"/>
    <s v="Panasonic KP-4ABK Battery-Operated Pencil Sharpener"/>
    <n v="43.92"/>
    <n v="3"/>
    <n v="0"/>
    <n v="12.736800000000001"/>
    <n v="131.76"/>
    <n v="38.2104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x v="24"/>
    <n v="48185"/>
    <s v="Central"/>
    <s v="OFF-BI-10000605"/>
    <x v="0"/>
    <x v="1"/>
    <s v="Acco Pressboard Covers with Storage Hooks, 9 1/2&quot; x 11&quot;, Executive Red"/>
    <n v="19.05"/>
    <n v="5"/>
    <n v="0"/>
    <n v="8.9535"/>
    <n v="95.25"/>
    <n v="44.767499999999998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x v="24"/>
    <n v="48183"/>
    <s v="Central"/>
    <s v="OFF-EN-10002500"/>
    <x v="0"/>
    <x v="12"/>
    <s v="Globe Weis Peel &amp; Seel First Class Envelopes"/>
    <n v="38.340000000000003"/>
    <n v="3"/>
    <n v="0"/>
    <n v="17.253"/>
    <n v="115.02000000000001"/>
    <n v="51.759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x v="24"/>
    <n v="48234"/>
    <s v="Central"/>
    <s v="OFF-AP-10004859"/>
    <x v="0"/>
    <x v="6"/>
    <s v="Acco 6 Outlet Guardian Premium Surge Suppressor"/>
    <n v="65.52"/>
    <n v="5"/>
    <n v="0.1"/>
    <n v="12.375999999999999"/>
    <n v="327.59999999999997"/>
    <n v="61.879999999999995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x v="24"/>
    <n v="48185"/>
    <s v="Central"/>
    <s v="OFF-BI-10004364"/>
    <x v="0"/>
    <x v="1"/>
    <s v="Storex Dura Pro Binders"/>
    <n v="29.7"/>
    <n v="5"/>
    <n v="0"/>
    <n v="13.365"/>
    <n v="148.5"/>
    <n v="66.825000000000003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x v="24"/>
    <n v="49201"/>
    <s v="Central"/>
    <s v="OFF-BI-10001294"/>
    <x v="0"/>
    <x v="1"/>
    <s v="Fellowes Binding Cases"/>
    <n v="46.8"/>
    <n v="4"/>
    <n v="0"/>
    <n v="21.06"/>
    <n v="187.2"/>
    <n v="84.24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x v="24"/>
    <n v="48185"/>
    <s v="Central"/>
    <s v="FUR-FU-10002918"/>
    <x v="1"/>
    <x v="4"/>
    <s v="Eldon ClusterMat Chair Mat with Cordless Antistatic Protection"/>
    <n v="272.94"/>
    <n v="3"/>
    <n v="0"/>
    <n v="30.023399999999999"/>
    <n v="818.81999999999994"/>
    <n v="90.0702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x v="24"/>
    <n v="48127"/>
    <s v="Central"/>
    <s v="OFF-BI-10004209"/>
    <x v="0"/>
    <x v="1"/>
    <s v="Fellowes Twister Kit, Gray/Clear, 3/pkg"/>
    <n v="40.200000000000003"/>
    <n v="5"/>
    <n v="0"/>
    <n v="18.09"/>
    <n v="201"/>
    <n v="90.45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x v="24"/>
    <n v="48205"/>
    <s v="Central"/>
    <s v="OFF-AR-10001955"/>
    <x v="0"/>
    <x v="2"/>
    <s v="Newell 319"/>
    <n v="79.36"/>
    <n v="4"/>
    <n v="0"/>
    <n v="23.808"/>
    <n v="317.44"/>
    <n v="95.231999999999999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x v="24"/>
    <n v="48183"/>
    <s v="Central"/>
    <s v="OFF-AP-10002495"/>
    <x v="0"/>
    <x v="6"/>
    <s v="Acco Smartsocket Table Surge Protector, 6 Color-Coded Adapter Outlets"/>
    <n v="167.535"/>
    <n v="3"/>
    <n v="0.1"/>
    <n v="37.229999999999997"/>
    <n v="502.60500000000002"/>
    <n v="111.69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x v="24"/>
    <n v="48127"/>
    <s v="Central"/>
    <s v="OFF-ST-10000991"/>
    <x v="0"/>
    <x v="0"/>
    <s v="Space Solutions HD Industrial Steel Shelving."/>
    <n v="689.82"/>
    <n v="6"/>
    <n v="0"/>
    <n v="20.694600000000001"/>
    <n v="4138.92"/>
    <n v="124.16760000000001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x v="24"/>
    <n v="48183"/>
    <s v="Central"/>
    <s v="FUR-FU-10002088"/>
    <x v="1"/>
    <x v="4"/>
    <s v="Nu-Dell Float Frame 11 x 14 1/2"/>
    <n v="53.88"/>
    <n v="6"/>
    <n v="0"/>
    <n v="22.6296"/>
    <n v="323.28000000000003"/>
    <n v="135.77760000000001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x v="24"/>
    <n v="48183"/>
    <s v="Central"/>
    <s v="TEC-PH-10001128"/>
    <x v="2"/>
    <x v="8"/>
    <s v="Motorola Droid Maxx"/>
    <n v="299.98"/>
    <n v="2"/>
    <n v="0"/>
    <n v="83.994399999999999"/>
    <n v="599.96"/>
    <n v="167.9888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x v="24"/>
    <n v="48234"/>
    <s v="Central"/>
    <s v="FUR-BO-10000711"/>
    <x v="1"/>
    <x v="14"/>
    <s v="Hon Metal Bookcases, Gray"/>
    <n v="212.94"/>
    <n v="3"/>
    <n v="0"/>
    <n v="57.4938"/>
    <n v="638.81999999999994"/>
    <n v="172.48140000000001"/>
  </r>
  <r>
    <n v="6315"/>
    <s v="CA-2014-100762"/>
    <d v="2014-11-24T00:00:00"/>
    <d v="2014-11-29T00:00:00"/>
    <s v="Standard Class"/>
    <s v="NG-18355"/>
    <s v="Nat Gilpin"/>
    <s v="Corporate"/>
    <s v="United States"/>
    <s v="Jackson"/>
    <x v="24"/>
    <n v="49201"/>
    <s v="Central"/>
    <s v="OFF-AR-10000380"/>
    <x v="0"/>
    <x v="2"/>
    <s v="Hunt PowerHouse Electric Pencil Sharpener, Blue"/>
    <n v="151.91999999999999"/>
    <n v="4"/>
    <n v="0"/>
    <n v="45.576000000000001"/>
    <n v="607.67999999999995"/>
    <n v="182.304"/>
  </r>
  <r>
    <n v="6316"/>
    <s v="CA-2014-100762"/>
    <d v="2014-11-24T00:00:00"/>
    <d v="2014-11-29T00:00:00"/>
    <s v="Standard Class"/>
    <s v="NG-18355"/>
    <s v="Nat Gilpin"/>
    <s v="Corporate"/>
    <s v="United States"/>
    <s v="Jackson"/>
    <x v="24"/>
    <n v="49201"/>
    <s v="Central"/>
    <s v="OFF-LA-10003930"/>
    <x v="0"/>
    <x v="3"/>
    <s v="Dot Matrix Printer Tape Reel Labels, White, 5000/Box"/>
    <n v="196.62"/>
    <n v="2"/>
    <n v="0"/>
    <n v="96.343800000000002"/>
    <n v="393.24"/>
    <n v="192.6876"/>
  </r>
  <r>
    <n v="6317"/>
    <s v="CA-2014-100762"/>
    <d v="2014-11-24T00:00:00"/>
    <d v="2014-11-29T00:00:00"/>
    <s v="Standard Class"/>
    <s v="NG-18355"/>
    <s v="Nat Gilpin"/>
    <s v="Corporate"/>
    <s v="United States"/>
    <s v="Jackson"/>
    <x v="24"/>
    <n v="49201"/>
    <s v="Central"/>
    <s v="OFF-PA-10001815"/>
    <x v="0"/>
    <x v="10"/>
    <s v="Xerox 1885"/>
    <n v="144.12"/>
    <n v="3"/>
    <n v="0"/>
    <n v="69.177599999999998"/>
    <n v="432.36"/>
    <n v="207.53280000000001"/>
  </r>
  <r>
    <n v="4143"/>
    <s v="US-2014-107699"/>
    <d v="2014-05-19T00:00:00"/>
    <d v="2014-05-23T00:00:00"/>
    <s v="Standard Class"/>
    <s v="JH-15820"/>
    <s v="John Huston"/>
    <s v="Consumer"/>
    <s v="United States"/>
    <s v="Midland"/>
    <x v="24"/>
    <n v="48640"/>
    <s v="Central"/>
    <s v="OFF-BI-10001249"/>
    <x v="0"/>
    <x v="1"/>
    <s v="Avery Heavy-Duty EZD View Binder with Locking Rings"/>
    <n v="57.42"/>
    <n v="9"/>
    <n v="0"/>
    <n v="26.4132"/>
    <n v="516.78"/>
    <n v="237.71879999999999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x v="24"/>
    <n v="48227"/>
    <s v="Central"/>
    <s v="OFF-PA-10000595"/>
    <x v="0"/>
    <x v="10"/>
    <s v="Xerox 1929"/>
    <n v="114.2"/>
    <n v="5"/>
    <n v="0"/>
    <n v="52.531999999999996"/>
    <n v="571"/>
    <n v="262.65999999999997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x v="24"/>
    <n v="48234"/>
    <s v="Central"/>
    <s v="OFF-BI-10001765"/>
    <x v="0"/>
    <x v="1"/>
    <s v="Wilson Jones Heavy-Duty Casebound Ring Binders with Metal Hinges"/>
    <n v="138.56"/>
    <n v="4"/>
    <n v="0"/>
    <n v="66.508799999999994"/>
    <n v="554.24"/>
    <n v="266.03519999999997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x v="24"/>
    <n v="48183"/>
    <s v="Central"/>
    <s v="TEC-CO-10001571"/>
    <x v="2"/>
    <x v="15"/>
    <s v="Sharp 1540cs Digital Laser Copier"/>
    <n v="549.99"/>
    <n v="1"/>
    <n v="0"/>
    <n v="274.995"/>
    <n v="549.99"/>
    <n v="274.995"/>
  </r>
  <r>
    <n v="5168"/>
    <s v="CA-2014-121006"/>
    <d v="2014-11-10T00:00:00"/>
    <d v="2014-11-16T00:00:00"/>
    <s v="Standard Class"/>
    <s v="SC-20020"/>
    <s v="Sam Craven"/>
    <s v="Consumer"/>
    <s v="United States"/>
    <s v="Midland"/>
    <x v="24"/>
    <n v="48640"/>
    <s v="Central"/>
    <s v="FUR-CH-10004997"/>
    <x v="1"/>
    <x v="5"/>
    <s v="Hon Every-Day Series Multi-Task Chairs"/>
    <n v="563.94000000000005"/>
    <n v="3"/>
    <n v="0"/>
    <n v="112.788"/>
    <n v="1691.8200000000002"/>
    <n v="338.36399999999998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x v="24"/>
    <n v="48227"/>
    <s v="Central"/>
    <s v="OFF-LA-10003923"/>
    <x v="0"/>
    <x v="3"/>
    <s v="Alphabetical Labels for Top Tab Filing"/>
    <n v="103.6"/>
    <n v="7"/>
    <n v="0"/>
    <n v="51.8"/>
    <n v="725.19999999999993"/>
    <n v="362.59999999999997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x v="24"/>
    <n v="48185"/>
    <s v="Central"/>
    <s v="OFF-AP-10002311"/>
    <x v="0"/>
    <x v="6"/>
    <s v="Holmes Replacement Filter for HEPA Air Cleaner, Very Large Room, HEPA Filter"/>
    <n v="247.71600000000001"/>
    <n v="4"/>
    <n v="0.1"/>
    <n v="93.581599999999995"/>
    <n v="990.86400000000003"/>
    <n v="374.32639999999998"/>
  </r>
  <r>
    <n v="5170"/>
    <s v="CA-2014-121006"/>
    <d v="2014-11-10T00:00:00"/>
    <d v="2014-11-16T00:00:00"/>
    <s v="Standard Class"/>
    <s v="SC-20020"/>
    <s v="Sam Craven"/>
    <s v="Consumer"/>
    <s v="United States"/>
    <s v="Midland"/>
    <x v="24"/>
    <n v="48640"/>
    <s v="Central"/>
    <s v="OFF-ST-10001490"/>
    <x v="0"/>
    <x v="0"/>
    <s v="Hot File 7-Pocket, Floor Stand"/>
    <n v="535.41"/>
    <n v="3"/>
    <n v="0"/>
    <n v="160.62299999999999"/>
    <n v="1606.23"/>
    <n v="481.86899999999997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x v="24"/>
    <n v="48234"/>
    <s v="Central"/>
    <s v="OFF-LA-10003930"/>
    <x v="0"/>
    <x v="3"/>
    <s v="Dot Matrix Printer Tape Reel Labels, White, 5000/Box"/>
    <n v="491.55"/>
    <n v="5"/>
    <n v="0"/>
    <n v="240.8595"/>
    <n v="2457.75"/>
    <n v="1204.2974999999999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x v="25"/>
    <n v="2038"/>
    <s v="East"/>
    <s v="FUR-TA-10002228"/>
    <x v="1"/>
    <x v="13"/>
    <s v="Bevis Traditional Conference Table Top, Plinth Base"/>
    <n v="700.05600000000004"/>
    <n v="3"/>
    <n v="0.3"/>
    <n v="-130.0104"/>
    <n v="2100.1680000000001"/>
    <n v="-390.03120000000001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x v="25"/>
    <n v="1841"/>
    <s v="East"/>
    <s v="FUR-TA-10003469"/>
    <x v="1"/>
    <x v="13"/>
    <s v="Balt Split Level Computer Training Table"/>
    <n v="194.25"/>
    <n v="2"/>
    <n v="0.3"/>
    <n v="-38.85"/>
    <n v="388.5"/>
    <n v="-77.7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x v="25"/>
    <n v="2151"/>
    <s v="East"/>
    <s v="OFF-BI-10000145"/>
    <x v="0"/>
    <x v="1"/>
    <s v="Zipper Ring Binder Pockets"/>
    <n v="6.24"/>
    <n v="2"/>
    <n v="0"/>
    <n v="3.0575999999999999"/>
    <n v="12.48"/>
    <n v="6.1151999999999997"/>
  </r>
  <r>
    <n v="8006"/>
    <s v="CA-2014-143210"/>
    <d v="2014-12-01T00:00:00"/>
    <d v="2014-12-03T00:00:00"/>
    <s v="First Class"/>
    <s v="AA-10645"/>
    <s v="Anna Andreadi"/>
    <s v="Consumer"/>
    <s v="United States"/>
    <s v="Lowell"/>
    <x v="25"/>
    <n v="1852"/>
    <s v="East"/>
    <s v="FUR-FU-10002268"/>
    <x v="1"/>
    <x v="4"/>
    <s v="Ultra Door Push Plate"/>
    <n v="9.82"/>
    <n v="2"/>
    <n v="0"/>
    <n v="3.2406000000000001"/>
    <n v="19.64"/>
    <n v="6.4812000000000003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x v="25"/>
    <n v="1841"/>
    <s v="East"/>
    <s v="OFF-AR-10002578"/>
    <x v="0"/>
    <x v="2"/>
    <s v="Newell 335"/>
    <n v="8.64"/>
    <n v="3"/>
    <n v="0"/>
    <n v="2.5055999999999998"/>
    <n v="25.92"/>
    <n v="7.5167999999999999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x v="25"/>
    <n v="2151"/>
    <s v="East"/>
    <s v="OFF-ST-10000636"/>
    <x v="0"/>
    <x v="0"/>
    <s v="Rogers Profile Extra Capacity Storage Tub"/>
    <n v="66.959999999999994"/>
    <n v="4"/>
    <n v="0"/>
    <n v="2.6783999999999999"/>
    <n v="267.83999999999997"/>
    <n v="10.7136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x v="25"/>
    <n v="1841"/>
    <s v="East"/>
    <s v="OFF-BI-10001078"/>
    <x v="0"/>
    <x v="1"/>
    <s v="Acco PRESSTEX Data Binder with Storage Hooks, Dark Blue, 14 7/8&quot; X 11&quot;"/>
    <n v="16.14"/>
    <n v="3"/>
    <n v="0"/>
    <n v="7.9085999999999999"/>
    <n v="48.42"/>
    <n v="23.7258"/>
  </r>
  <r>
    <n v="2673"/>
    <s v="CA-2014-126403"/>
    <d v="2014-09-09T00:00:00"/>
    <d v="2014-09-12T00:00:00"/>
    <s v="Second Class"/>
    <s v="RR-19525"/>
    <s v="Rick Reed"/>
    <s v="Corporate"/>
    <s v="United States"/>
    <s v="Lowell"/>
    <x v="25"/>
    <n v="1852"/>
    <s v="East"/>
    <s v="OFF-PA-10004665"/>
    <x v="0"/>
    <x v="10"/>
    <s v="Advantus Motivational Note Cards"/>
    <n v="26.2"/>
    <n v="2"/>
    <n v="0"/>
    <n v="12.837999999999999"/>
    <n v="52.4"/>
    <n v="25.675999999999998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x v="25"/>
    <n v="1841"/>
    <s v="East"/>
    <s v="OFF-PA-10003022"/>
    <x v="0"/>
    <x v="10"/>
    <s v="Xerox 1992"/>
    <n v="17.940000000000001"/>
    <n v="3"/>
    <n v="0"/>
    <n v="8.7905999999999995"/>
    <n v="53.820000000000007"/>
    <n v="26.3718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x v="25"/>
    <n v="1841"/>
    <s v="East"/>
    <s v="OFF-ST-10001321"/>
    <x v="0"/>
    <x v="0"/>
    <s v="Decoflex Hanging Personal Folder File, Blue"/>
    <n v="46.26"/>
    <n v="3"/>
    <n v="0"/>
    <n v="12.4902"/>
    <n v="138.78"/>
    <n v="37.470599999999997"/>
  </r>
  <r>
    <n v="8005"/>
    <s v="CA-2014-143210"/>
    <d v="2014-12-01T00:00:00"/>
    <d v="2014-12-03T00:00:00"/>
    <s v="First Class"/>
    <s v="AA-10645"/>
    <s v="Anna Andreadi"/>
    <s v="Consumer"/>
    <s v="United States"/>
    <s v="Lowell"/>
    <x v="25"/>
    <n v="1852"/>
    <s v="East"/>
    <s v="FUR-FU-10003878"/>
    <x v="1"/>
    <x v="4"/>
    <s v="Linden 10&quot; Round Wall Clock, Black"/>
    <n v="45.84"/>
    <n v="3"/>
    <n v="0"/>
    <n v="15.585599999999999"/>
    <n v="137.52000000000001"/>
    <n v="46.756799999999998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x v="25"/>
    <n v="2038"/>
    <s v="East"/>
    <s v="TEC-AC-10000358"/>
    <x v="2"/>
    <x v="7"/>
    <s v="Imation Secure Drive + Hardware Encrypted USB flash drive - 16 GB"/>
    <n v="113.97"/>
    <n v="3"/>
    <n v="0"/>
    <n v="27.352799999999998"/>
    <n v="341.90999999999997"/>
    <n v="82.058399999999992"/>
  </r>
  <r>
    <n v="9634"/>
    <s v="CA-2014-151330"/>
    <d v="2014-10-14T00:00:00"/>
    <d v="2014-10-17T00:00:00"/>
    <s v="First Class"/>
    <s v="TC-21295"/>
    <s v="Toby Carlisle"/>
    <s v="Consumer"/>
    <s v="United States"/>
    <s v="Everett"/>
    <x v="25"/>
    <n v="2149"/>
    <s v="East"/>
    <s v="TEC-AC-10000865"/>
    <x v="2"/>
    <x v="7"/>
    <s v="WD My Passport Ultra 500GB Portable External Hard Drive"/>
    <n v="177"/>
    <n v="3"/>
    <n v="0"/>
    <n v="30.09"/>
    <n v="531"/>
    <n v="90.27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x v="25"/>
    <n v="2038"/>
    <s v="East"/>
    <s v="FUR-FU-10002501"/>
    <x v="1"/>
    <x v="4"/>
    <s v="Nu-Dell Executive Frame"/>
    <n v="63.2"/>
    <n v="5"/>
    <n v="0"/>
    <n v="23.384"/>
    <n v="316"/>
    <n v="116.92"/>
  </r>
  <r>
    <n v="9635"/>
    <s v="CA-2014-151330"/>
    <d v="2014-10-14T00:00:00"/>
    <d v="2014-10-17T00:00:00"/>
    <s v="First Class"/>
    <s v="TC-21295"/>
    <s v="Toby Carlisle"/>
    <s v="Consumer"/>
    <s v="United States"/>
    <s v="Everett"/>
    <x v="25"/>
    <n v="2149"/>
    <s v="East"/>
    <s v="OFF-ST-10000615"/>
    <x v="0"/>
    <x v="0"/>
    <s v="SimpliFile Personal File, Black Granite, 15w x 6-15/16d x 11-1/4h"/>
    <n v="79.45"/>
    <n v="7"/>
    <n v="0"/>
    <n v="22.245999999999999"/>
    <n v="556.15"/>
    <n v="155.72199999999998"/>
  </r>
  <r>
    <n v="8004"/>
    <s v="CA-2014-143210"/>
    <d v="2014-12-01T00:00:00"/>
    <d v="2014-12-03T00:00:00"/>
    <s v="First Class"/>
    <s v="AA-10645"/>
    <s v="Anna Andreadi"/>
    <s v="Consumer"/>
    <s v="United States"/>
    <s v="Lowell"/>
    <x v="25"/>
    <n v="1852"/>
    <s v="East"/>
    <s v="TEC-PH-10004434"/>
    <x v="2"/>
    <x v="8"/>
    <s v="Cisco IP Phone 7961G VoIP phone - Dark gray"/>
    <n v="271.89999999999998"/>
    <n v="2"/>
    <n v="0"/>
    <n v="78.850999999999999"/>
    <n v="543.79999999999995"/>
    <n v="157.702"/>
  </r>
  <r>
    <n v="2671"/>
    <s v="CA-2014-126403"/>
    <d v="2014-09-09T00:00:00"/>
    <d v="2014-09-12T00:00:00"/>
    <s v="Second Class"/>
    <s v="RR-19525"/>
    <s v="Rick Reed"/>
    <s v="Corporate"/>
    <s v="United States"/>
    <s v="Lowell"/>
    <x v="25"/>
    <n v="1852"/>
    <s v="East"/>
    <s v="OFF-PA-10001144"/>
    <x v="0"/>
    <x v="10"/>
    <s v="Xerox 1913"/>
    <n v="166.44"/>
    <n v="3"/>
    <n v="0"/>
    <n v="79.891199999999998"/>
    <n v="499.32"/>
    <n v="239.67359999999999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x v="25"/>
    <n v="1915"/>
    <s v="East"/>
    <s v="OFF-PA-10003302"/>
    <x v="0"/>
    <x v="10"/>
    <s v="Xerox 1906"/>
    <n v="141.76"/>
    <n v="4"/>
    <n v="0"/>
    <n v="66.627200000000002"/>
    <n v="567.04"/>
    <n v="266.50880000000001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x v="25"/>
    <n v="1841"/>
    <s v="East"/>
    <s v="OFF-AP-10001293"/>
    <x v="0"/>
    <x v="6"/>
    <s v="Belkin 8 Outlet Surge Protector"/>
    <n v="245.88"/>
    <n v="6"/>
    <n v="0"/>
    <n v="68.846400000000003"/>
    <n v="1475.28"/>
    <n v="413.0783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x v="25"/>
    <n v="1915"/>
    <s v="East"/>
    <s v="OFF-ST-10000689"/>
    <x v="0"/>
    <x v="0"/>
    <s v="Fellowes Strictly Business Drawer File, Letter/Legal Size"/>
    <n v="704.25"/>
    <n v="5"/>
    <n v="0"/>
    <n v="84.51"/>
    <n v="3521.25"/>
    <n v="422.55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x v="25"/>
    <n v="1841"/>
    <s v="East"/>
    <s v="FUR-CH-10004675"/>
    <x v="1"/>
    <x v="5"/>
    <s v="Lifetime Advantage Folding Chairs, 4/Carton"/>
    <n v="872.32"/>
    <n v="4"/>
    <n v="0"/>
    <n v="244.24959999999999"/>
    <n v="3489.28"/>
    <n v="976.99839999999995"/>
  </r>
  <r>
    <n v="2674"/>
    <s v="CA-2014-126403"/>
    <d v="2014-09-09T00:00:00"/>
    <d v="2014-09-12T00:00:00"/>
    <s v="Second Class"/>
    <s v="RR-19525"/>
    <s v="Rick Reed"/>
    <s v="Corporate"/>
    <s v="United States"/>
    <s v="Lowell"/>
    <x v="25"/>
    <n v="1852"/>
    <s v="East"/>
    <s v="OFF-ST-10000078"/>
    <x v="0"/>
    <x v="0"/>
    <s v="Tennsco 6- and 18-Compartment Lockers"/>
    <n v="1325.85"/>
    <n v="5"/>
    <n v="0"/>
    <n v="238.65299999999999"/>
    <n v="6629.25"/>
    <n v="1193.2649999999999"/>
  </r>
  <r>
    <n v="2672"/>
    <s v="CA-2014-126403"/>
    <d v="2014-09-09T00:00:00"/>
    <d v="2014-09-12T00:00:00"/>
    <s v="Second Class"/>
    <s v="RR-19525"/>
    <s v="Rick Reed"/>
    <s v="Corporate"/>
    <s v="United States"/>
    <s v="Lowell"/>
    <x v="25"/>
    <n v="1852"/>
    <s v="East"/>
    <s v="FUR-CH-10003761"/>
    <x v="1"/>
    <x v="5"/>
    <s v="Global Italian Leather Office Chair"/>
    <n v="785.88"/>
    <n v="6"/>
    <n v="0"/>
    <n v="212.1876"/>
    <n v="4715.28"/>
    <n v="1273.1256000000001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x v="25"/>
    <n v="1841"/>
    <s v="East"/>
    <s v="OFF-BI-10001071"/>
    <x v="0"/>
    <x v="1"/>
    <s v="GBC ProClick Punch Binding System"/>
    <n v="447.86"/>
    <n v="7"/>
    <n v="0"/>
    <n v="219.45140000000001"/>
    <n v="3135.02"/>
    <n v="1536.1598000000001"/>
  </r>
  <r>
    <n v="9636"/>
    <s v="CA-2014-151330"/>
    <d v="2014-10-14T00:00:00"/>
    <d v="2014-10-17T00:00:00"/>
    <s v="First Class"/>
    <s v="TC-21295"/>
    <s v="Toby Carlisle"/>
    <s v="Consumer"/>
    <s v="United States"/>
    <s v="Everett"/>
    <x v="25"/>
    <n v="2149"/>
    <s v="East"/>
    <s v="FUR-CH-10000749"/>
    <x v="1"/>
    <x v="5"/>
    <s v="Office Star - Ergonomic Mid Back Chair with 2-Way Adjustable Arms"/>
    <n v="1628.82"/>
    <n v="9"/>
    <n v="0"/>
    <n v="260.6112"/>
    <n v="14659.38"/>
    <n v="2345.5007999999998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x v="25"/>
    <n v="1915"/>
    <s v="East"/>
    <s v="OFF-AP-10002651"/>
    <x v="0"/>
    <x v="6"/>
    <s v="Hoover Upright Vacuum With Dirt Cup"/>
    <n v="1737.18"/>
    <n v="6"/>
    <n v="0"/>
    <n v="503.78219999999999"/>
    <n v="10423.08"/>
    <n v="3022.6931999999997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x v="26"/>
    <n v="21215"/>
    <s v="East"/>
    <s v="OFF-LA-10000452"/>
    <x v="0"/>
    <x v="3"/>
    <s v="Avery 488"/>
    <n v="3.15"/>
    <n v="1"/>
    <n v="0"/>
    <n v="1.512"/>
    <n v="3.15"/>
    <n v="1.512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x v="26"/>
    <n v="21215"/>
    <s v="East"/>
    <s v="OFF-AR-10004752"/>
    <x v="0"/>
    <x v="2"/>
    <s v="Blackstonian Pencils"/>
    <n v="5.34"/>
    <n v="2"/>
    <n v="0"/>
    <n v="1.4952000000000001"/>
    <n v="10.68"/>
    <n v="2.9904000000000002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x v="26"/>
    <n v="21215"/>
    <s v="East"/>
    <s v="OFF-LA-10002368"/>
    <x v="0"/>
    <x v="3"/>
    <s v="Avery 479"/>
    <n v="7.83"/>
    <n v="3"/>
    <n v="0"/>
    <n v="3.6017999999999999"/>
    <n v="23.490000000000002"/>
    <n v="10.805399999999999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x v="26"/>
    <n v="21215"/>
    <s v="East"/>
    <s v="OFF-BI-10001628"/>
    <x v="0"/>
    <x v="1"/>
    <s v="Acco Data Flex Cable Posts For Top &amp; Bottom Load Binders, 6&quot; Capacity"/>
    <n v="20.86"/>
    <n v="2"/>
    <n v="0"/>
    <n v="9.3870000000000005"/>
    <n v="41.72"/>
    <n v="18.774000000000001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x v="26"/>
    <n v="20735"/>
    <s v="East"/>
    <s v="OFF-LA-10000634"/>
    <x v="0"/>
    <x v="3"/>
    <s v="Avery 509"/>
    <n v="15.66"/>
    <n v="6"/>
    <n v="0"/>
    <n v="7.2035999999999998"/>
    <n v="93.960000000000008"/>
    <n v="43.221599999999995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x v="26"/>
    <n v="21044"/>
    <s v="East"/>
    <s v="TEC-AC-10003628"/>
    <x v="2"/>
    <x v="7"/>
    <s v="Logitech 910-002974 M325 Wireless Mouse for Web Scrolling"/>
    <n v="59.98"/>
    <n v="2"/>
    <n v="0"/>
    <n v="26.391200000000001"/>
    <n v="119.96"/>
    <n v="52.782400000000003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x v="26"/>
    <n v="20735"/>
    <s v="East"/>
    <s v="FUR-FU-10003849"/>
    <x v="1"/>
    <x v="4"/>
    <s v="DAX Metal Frame, Desktop, Stepped-Edge"/>
    <n v="60.72"/>
    <n v="3"/>
    <n v="0"/>
    <n v="23.680800000000001"/>
    <n v="182.16"/>
    <n v="71.0424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x v="26"/>
    <n v="21044"/>
    <s v="East"/>
    <s v="FUR-BO-10001337"/>
    <x v="1"/>
    <x v="14"/>
    <s v="O'Sullivan Living Dimensions 2-Shelf Bookcases"/>
    <n v="362.94"/>
    <n v="3"/>
    <n v="0"/>
    <n v="36.293999999999997"/>
    <n v="1088.82"/>
    <n v="108.88199999999999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x v="26"/>
    <n v="21044"/>
    <s v="East"/>
    <s v="FUR-FU-10004952"/>
    <x v="1"/>
    <x v="4"/>
    <s v="C-Line Cubicle Keepers Polyproplyene Holder w/Velcro Back, 8-1/2x11, 25/Bx"/>
    <n v="164.22"/>
    <n v="3"/>
    <n v="0"/>
    <n v="50.908200000000001"/>
    <n v="492.65999999999997"/>
    <n v="152.72460000000001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x v="26"/>
    <n v="21215"/>
    <s v="East"/>
    <s v="OFF-PA-10002319"/>
    <x v="0"/>
    <x v="10"/>
    <s v="Xerox 1944"/>
    <n v="116.28"/>
    <n v="3"/>
    <n v="0"/>
    <n v="56.977200000000003"/>
    <n v="348.84000000000003"/>
    <n v="170.9316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x v="26"/>
    <n v="20735"/>
    <s v="East"/>
    <s v="OFF-PA-10002923"/>
    <x v="0"/>
    <x v="10"/>
    <s v="Xerox 1942"/>
    <n v="146.82"/>
    <n v="3"/>
    <n v="0"/>
    <n v="73.41"/>
    <n v="440.46"/>
    <n v="220.23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x v="26"/>
    <n v="20735"/>
    <s v="East"/>
    <s v="FUR-CH-10004754"/>
    <x v="1"/>
    <x v="5"/>
    <s v="Global Stack Chair with Arms, Black"/>
    <n v="239.84"/>
    <n v="8"/>
    <n v="0"/>
    <n v="64.756799999999998"/>
    <n v="1918.72"/>
    <n v="518.05439999999999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x v="26"/>
    <n v="21215"/>
    <s v="East"/>
    <s v="OFF-ST-10000877"/>
    <x v="0"/>
    <x v="0"/>
    <s v="Recycled Steel Personal File for Standard File Folders"/>
    <n v="497.61"/>
    <n v="9"/>
    <n v="0"/>
    <n v="129.37860000000001"/>
    <n v="4478.49"/>
    <n v="1164.4074000000001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x v="27"/>
    <n v="4401"/>
    <s v="East"/>
    <s v="OFF-AP-10001271"/>
    <x v="0"/>
    <x v="6"/>
    <s v="Eureka The Boss Cordless Rechargeable Stick Vac"/>
    <n v="101.96"/>
    <n v="2"/>
    <n v="0"/>
    <n v="27.529199999999999"/>
    <n v="203.92"/>
    <n v="55.058399999999999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x v="27"/>
    <n v="4401"/>
    <s v="East"/>
    <s v="TEC-AC-10002473"/>
    <x v="2"/>
    <x v="7"/>
    <s v="Maxell 4.7GB DVD-R"/>
    <n v="255.42"/>
    <n v="9"/>
    <n v="0"/>
    <n v="104.7222"/>
    <n v="2298.7799999999997"/>
    <n v="942.49980000000005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x v="27"/>
    <n v="4401"/>
    <s v="East"/>
    <s v="OFF-PA-10004353"/>
    <x v="0"/>
    <x v="10"/>
    <s v="Southworth 25% Cotton Premium Laser Paper and Envelopes"/>
    <n v="259.74"/>
    <n v="13"/>
    <n v="0"/>
    <n v="124.6752"/>
    <n v="3376.62"/>
    <n v="1620.7776000000001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s v="South"/>
    <s v="OFF-BI-10004187"/>
    <x v="0"/>
    <x v="1"/>
    <s v="3-ring staple pack"/>
    <n v="5.64"/>
    <n v="3"/>
    <n v="0"/>
    <n v="2.7071999999999998"/>
    <n v="16.919999999999998"/>
    <n v="8.121599999999999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s v="South"/>
    <s v="OFF-EN-10001990"/>
    <x v="0"/>
    <x v="12"/>
    <s v="Staple envelope"/>
    <n v="11.36"/>
    <n v="2"/>
    <n v="0"/>
    <n v="5.3391999999999999"/>
    <n v="22.72"/>
    <n v="10.6784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s v="South"/>
    <s v="OFF-PA-10002195"/>
    <x v="0"/>
    <x v="10"/>
    <s v="Xerox 1966"/>
    <n v="12.96"/>
    <n v="2"/>
    <n v="0"/>
    <n v="6.3503999999999996"/>
    <n v="25.92"/>
    <n v="12.700799999999999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x v="28"/>
    <n v="71203"/>
    <s v="South"/>
    <s v="TEC-AC-10002345"/>
    <x v="2"/>
    <x v="7"/>
    <s v="HP Standard 104 key PS/2 Keyboard"/>
    <n v="29"/>
    <n v="2"/>
    <n v="0"/>
    <n v="7.25"/>
    <n v="58"/>
    <n v="14.5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x v="28"/>
    <n v="70601"/>
    <s v="South"/>
    <s v="OFF-BI-10000136"/>
    <x v="0"/>
    <x v="1"/>
    <s v="Avery Non-Stick Heavy Duty View Round Locking Ring Binders"/>
    <n v="17.940000000000001"/>
    <n v="3"/>
    <n v="0"/>
    <n v="8.6112000000000002"/>
    <n v="53.820000000000007"/>
    <n v="25.833600000000001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x v="28"/>
    <n v="70601"/>
    <s v="South"/>
    <s v="FUR-CH-10002304"/>
    <x v="1"/>
    <x v="5"/>
    <s v="Global Stack Chair without Arms, Black"/>
    <n v="51.96"/>
    <n v="2"/>
    <n v="0"/>
    <n v="12.99"/>
    <n v="103.92"/>
    <n v="25.98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s v="South"/>
    <s v="OFF-PA-10003797"/>
    <x v="0"/>
    <x v="10"/>
    <s v="Xerox 209"/>
    <n v="19.440000000000001"/>
    <n v="3"/>
    <n v="0"/>
    <n v="9.3312000000000008"/>
    <n v="58.320000000000007"/>
    <n v="27.993600000000001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x v="28"/>
    <n v="71111"/>
    <s v="South"/>
    <s v="FUR-FU-10000193"/>
    <x v="1"/>
    <x v="4"/>
    <s v="Tenex Chairmats For Use with Hard Floors"/>
    <n v="129.91999999999999"/>
    <n v="4"/>
    <n v="0"/>
    <n v="10.393599999999999"/>
    <n v="519.67999999999995"/>
    <n v="41.574399999999997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s v="South"/>
    <s v="OFF-ST-10004180"/>
    <x v="0"/>
    <x v="0"/>
    <s v="Safco Commercial Shelving"/>
    <n v="232.55"/>
    <n v="5"/>
    <n v="0"/>
    <n v="9.3019999999999996"/>
    <n v="1162.75"/>
    <n v="46.51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s v="South"/>
    <s v="OFF-EN-10001532"/>
    <x v="0"/>
    <x v="12"/>
    <s v="Brown Kraft Recycled Envelopes"/>
    <n v="50.94"/>
    <n v="3"/>
    <n v="0"/>
    <n v="25.47"/>
    <n v="152.82"/>
    <n v="76.41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s v="South"/>
    <s v="TEC-AC-10002926"/>
    <x v="2"/>
    <x v="7"/>
    <s v="Logitech Wireless Marathon Mouse M705"/>
    <n v="99.98"/>
    <n v="2"/>
    <n v="0"/>
    <n v="42.991399999999999"/>
    <n v="199.96"/>
    <n v="85.982799999999997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s v="South"/>
    <s v="OFF-ST-10000025"/>
    <x v="0"/>
    <x v="0"/>
    <s v="Fellowes Stor/Drawer Steel Plus Storage Drawers"/>
    <n v="572.58000000000004"/>
    <n v="6"/>
    <n v="0"/>
    <n v="34.354799999999997"/>
    <n v="3435.4800000000005"/>
    <n v="206.12879999999998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x v="28"/>
    <n v="71203"/>
    <s v="South"/>
    <s v="TEC-PH-10004896"/>
    <x v="2"/>
    <x v="8"/>
    <s v="Nokia Lumia 521 (T-Mobile)"/>
    <n v="149.94999999999999"/>
    <n v="5"/>
    <n v="0"/>
    <n v="41.985999999999997"/>
    <n v="749.75"/>
    <n v="209.929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x v="28"/>
    <n v="71203"/>
    <s v="South"/>
    <s v="TEC-PH-10003273"/>
    <x v="2"/>
    <x v="8"/>
    <s v="AT&amp;T TR1909W"/>
    <n v="503.96"/>
    <n v="4"/>
    <n v="0"/>
    <n v="131.02959999999999"/>
    <n v="2015.84"/>
    <n v="524.11839999999995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s v="South"/>
    <s v="TEC-AC-10003174"/>
    <x v="2"/>
    <x v="7"/>
    <s v="Plantronics S12 Corded Telephone Headset System"/>
    <n v="646.74"/>
    <n v="6"/>
    <n v="0"/>
    <n v="258.69600000000003"/>
    <n v="3880.44"/>
    <n v="1552.176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x v="29"/>
    <n v="42420"/>
    <s v="South"/>
    <s v="OFF-ST-10002574"/>
    <x v="0"/>
    <x v="0"/>
    <s v="SAFCO Commercial Wire Shelving, Black"/>
    <n v="828.84"/>
    <n v="6"/>
    <n v="0"/>
    <n v="0"/>
    <n v="4973.04"/>
    <n v="0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x v="29"/>
    <n v="42420"/>
    <s v="South"/>
    <s v="OFF-FA-10001883"/>
    <x v="0"/>
    <x v="11"/>
    <s v="Alliance Super-Size Bands, Assorted Sizes"/>
    <n v="31.12"/>
    <n v="4"/>
    <n v="0"/>
    <n v="0.31119999999999998"/>
    <n v="124.48"/>
    <n v="1.24479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x v="29"/>
    <n v="42420"/>
    <s v="South"/>
    <s v="OFF-AR-10001662"/>
    <x v="0"/>
    <x v="2"/>
    <s v="Rogers Handheld Barrel Pencil Sharpener"/>
    <n v="5.48"/>
    <n v="2"/>
    <n v="0"/>
    <n v="1.4796"/>
    <n v="10.96"/>
    <n v="2.9592000000000001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x v="29"/>
    <n v="42420"/>
    <s v="South"/>
    <s v="OFF-PA-10000955"/>
    <x v="0"/>
    <x v="10"/>
    <s v="Southworth 25% Cotton Granite Paper &amp; Envelopes"/>
    <n v="6.54"/>
    <n v="1"/>
    <n v="0"/>
    <n v="3.0084"/>
    <n v="6.54"/>
    <n v="3.0084"/>
  </r>
  <r>
    <n v="4213"/>
    <s v="CA-2014-166457"/>
    <d v="2014-05-05T00:00:00"/>
    <d v="2014-05-09T00:00:00"/>
    <s v="Second Class"/>
    <s v="PF-19120"/>
    <s v="Peter Fuller"/>
    <s v="Consumer"/>
    <s v="United States"/>
    <s v="Richmond"/>
    <x v="29"/>
    <n v="40475"/>
    <s v="South"/>
    <s v="OFF-AR-10003651"/>
    <x v="0"/>
    <x v="2"/>
    <s v="Newell 350"/>
    <n v="6.56"/>
    <n v="2"/>
    <n v="0"/>
    <n v="1.9024000000000001"/>
    <n v="13.12"/>
    <n v="3.8048000000000002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x v="29"/>
    <n v="40475"/>
    <s v="South"/>
    <s v="OFF-AR-10002833"/>
    <x v="0"/>
    <x v="2"/>
    <s v="Newell 322"/>
    <n v="5.46"/>
    <n v="3"/>
    <n v="0"/>
    <n v="1.4742"/>
    <n v="16.38"/>
    <n v="4.4226000000000001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x v="29"/>
    <n v="40475"/>
    <s v="South"/>
    <s v="OFF-AR-10001919"/>
    <x v="0"/>
    <x v="2"/>
    <s v="OIC #2 Pencils, Medium Soft"/>
    <n v="5.64"/>
    <n v="3"/>
    <n v="0"/>
    <n v="1.6355999999999999"/>
    <n v="16.919999999999998"/>
    <n v="4.9067999999999996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x v="29"/>
    <n v="40475"/>
    <s v="South"/>
    <s v="TEC-PH-10002923"/>
    <x v="2"/>
    <x v="8"/>
    <s v="Logitech B530 USB Headset - headset - Full size, Binaural"/>
    <n v="36.99"/>
    <n v="1"/>
    <n v="0"/>
    <n v="9.9872999999999994"/>
    <n v="36.99"/>
    <n v="9.9872999999999994"/>
  </r>
  <r>
    <n v="4212"/>
    <s v="CA-2014-166457"/>
    <d v="2014-05-05T00:00:00"/>
    <d v="2014-05-09T00:00:00"/>
    <s v="Second Class"/>
    <s v="PF-19120"/>
    <s v="Peter Fuller"/>
    <s v="Consumer"/>
    <s v="United States"/>
    <s v="Richmond"/>
    <x v="29"/>
    <n v="40475"/>
    <s v="South"/>
    <s v="OFF-PA-10003016"/>
    <x v="0"/>
    <x v="10"/>
    <s v="Adams &quot;While You Were Out&quot; Message Pads"/>
    <n v="9.42"/>
    <n v="3"/>
    <n v="0"/>
    <n v="4.2389999999999999"/>
    <n v="28.259999999999998"/>
    <n v="12.716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x v="29"/>
    <n v="42420"/>
    <s v="South"/>
    <s v="OFF-LA-10001641"/>
    <x v="0"/>
    <x v="3"/>
    <s v="Avery 518"/>
    <n v="9.4499999999999993"/>
    <n v="3"/>
    <n v="0"/>
    <n v="4.5359999999999996"/>
    <n v="28.349999999999998"/>
    <n v="13.607999999999999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x v="29"/>
    <n v="42420"/>
    <s v="South"/>
    <s v="OFF-BI-10004970"/>
    <x v="0"/>
    <x v="1"/>
    <s v="ACCOHIDE 3-Ring Binder, Blue, 1&quot;"/>
    <n v="12.39"/>
    <n v="3"/>
    <n v="0"/>
    <n v="5.8232999999999997"/>
    <n v="37.17"/>
    <n v="17.469899999999999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x v="29"/>
    <n v="42301"/>
    <s v="South"/>
    <s v="OFF-SU-10004661"/>
    <x v="0"/>
    <x v="9"/>
    <s v="Acme Titanium Bonded Scissors"/>
    <n v="25.5"/>
    <n v="3"/>
    <n v="0"/>
    <n v="6.63"/>
    <n v="76.5"/>
    <n v="19.8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x v="29"/>
    <n v="40475"/>
    <s v="South"/>
    <s v="OFF-PA-10000213"/>
    <x v="0"/>
    <x v="10"/>
    <s v="Xerox 198"/>
    <n v="14.94"/>
    <n v="3"/>
    <n v="0"/>
    <n v="7.0217999999999998"/>
    <n v="44.82"/>
    <n v="21.0654"/>
  </r>
  <r>
    <n v="4214"/>
    <s v="CA-2014-166457"/>
    <d v="2014-05-05T00:00:00"/>
    <d v="2014-05-09T00:00:00"/>
    <s v="Second Class"/>
    <s v="PF-19120"/>
    <s v="Peter Fuller"/>
    <s v="Consumer"/>
    <s v="United States"/>
    <s v="Richmond"/>
    <x v="29"/>
    <n v="40475"/>
    <s v="South"/>
    <s v="OFF-PA-10001363"/>
    <x v="0"/>
    <x v="10"/>
    <s v="Xerox 1933"/>
    <n v="24.56"/>
    <n v="2"/>
    <n v="0"/>
    <n v="11.543200000000001"/>
    <n v="49.12"/>
    <n v="23.086400000000001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x v="29"/>
    <n v="40475"/>
    <s v="South"/>
    <s v="TEC-AC-10000710"/>
    <x v="2"/>
    <x v="7"/>
    <s v="Maxell DVD-RAM Discs"/>
    <n v="32.96"/>
    <n v="2"/>
    <n v="0"/>
    <n v="14.172800000000001"/>
    <n v="65.92"/>
    <n v="28.345600000000001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x v="29"/>
    <n v="40475"/>
    <s v="South"/>
    <s v="OFF-ST-10001511"/>
    <x v="0"/>
    <x v="0"/>
    <s v="Space Solutions Commercial Steel Shelving"/>
    <n v="193.95"/>
    <n v="3"/>
    <n v="0"/>
    <n v="9.6974999999999998"/>
    <n v="581.84999999999991"/>
    <n v="29.092500000000001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x v="29"/>
    <n v="40475"/>
    <s v="South"/>
    <s v="OFF-ST-10000464"/>
    <x v="0"/>
    <x v="0"/>
    <s v="Multi-Use Personal File Cart and Caster Set, Three Stacking Bins"/>
    <n v="69.52"/>
    <n v="2"/>
    <n v="0"/>
    <n v="19.465599999999998"/>
    <n v="139.04"/>
    <n v="38.931199999999997"/>
  </r>
  <r>
    <n v="3538"/>
    <s v="CA-2014-158771"/>
    <d v="2014-05-09T00:00:00"/>
    <d v="2014-05-09T00:00:00"/>
    <s v="Same Day"/>
    <s v="SB-20290"/>
    <s v="Sean Braxton"/>
    <s v="Corporate"/>
    <s v="United States"/>
    <s v="Henderson"/>
    <x v="29"/>
    <n v="42420"/>
    <s v="South"/>
    <s v="OFF-ST-10000107"/>
    <x v="0"/>
    <x v="0"/>
    <s v="Fellowes Super Stor/Drawer"/>
    <n v="83.25"/>
    <n v="3"/>
    <n v="0"/>
    <n v="14.984999999999999"/>
    <n v="249.75"/>
    <n v="44.954999999999998"/>
  </r>
  <r>
    <n v="3540"/>
    <s v="CA-2014-158771"/>
    <d v="2014-05-09T00:00:00"/>
    <d v="2014-05-09T00:00:00"/>
    <s v="Same Day"/>
    <s v="SB-20290"/>
    <s v="Sean Braxton"/>
    <s v="Corporate"/>
    <s v="United States"/>
    <s v="Henderson"/>
    <x v="29"/>
    <n v="42420"/>
    <s v="South"/>
    <s v="OFF-LA-10003121"/>
    <x v="0"/>
    <x v="3"/>
    <s v="Avery 506"/>
    <n v="20.65"/>
    <n v="5"/>
    <n v="0"/>
    <n v="9.4990000000000006"/>
    <n v="103.25"/>
    <n v="47.495000000000005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x v="29"/>
    <n v="40475"/>
    <s v="South"/>
    <s v="OFF-AP-10002578"/>
    <x v="0"/>
    <x v="6"/>
    <s v="Fellowes Premier Superior Surge Suppressor, 10-Outlet, With Phone and Remote"/>
    <n v="146.76"/>
    <n v="3"/>
    <n v="0"/>
    <n v="38.157600000000002"/>
    <n v="440.28"/>
    <n v="114.47280000000001"/>
  </r>
  <r>
    <n v="3541"/>
    <s v="CA-2014-158771"/>
    <d v="2014-05-09T00:00:00"/>
    <d v="2014-05-09T00:00:00"/>
    <s v="Same Day"/>
    <s v="SB-20290"/>
    <s v="Sean Braxton"/>
    <s v="Corporate"/>
    <s v="United States"/>
    <s v="Henderson"/>
    <x v="29"/>
    <n v="42420"/>
    <s v="South"/>
    <s v="OFF-PA-10002689"/>
    <x v="0"/>
    <x v="10"/>
    <s v="Weyerhaeuser First Choice Laser/Copy Paper (20Lb. and 88 Bright)"/>
    <n v="45.36"/>
    <n v="7"/>
    <n v="0"/>
    <n v="21.7728"/>
    <n v="317.52"/>
    <n v="152.40960000000001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x v="29"/>
    <n v="42420"/>
    <s v="South"/>
    <s v="TEC-PH-10004977"/>
    <x v="2"/>
    <x v="8"/>
    <s v="GE 30524EE4"/>
    <n v="391.98"/>
    <n v="2"/>
    <n v="0"/>
    <n v="113.6742"/>
    <n v="783.96"/>
    <n v="227.3484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x v="29"/>
    <n v="40214"/>
    <s v="South"/>
    <s v="OFF-AR-10004010"/>
    <x v="0"/>
    <x v="2"/>
    <s v="Hunt Boston Vacuum Mount KS Pencil Sharpener"/>
    <n v="174.95"/>
    <n v="5"/>
    <n v="0"/>
    <n v="45.487000000000002"/>
    <n v="874.75"/>
    <n v="227.435"/>
  </r>
  <r>
    <n v="9912"/>
    <s v="US-2014-157231"/>
    <d v="2014-04-05T00:00:00"/>
    <d v="2014-04-09T00:00:00"/>
    <s v="Standard Class"/>
    <s v="RP-19855"/>
    <s v="Roy Phan"/>
    <s v="Corporate"/>
    <s v="United States"/>
    <s v="Richmond"/>
    <x v="29"/>
    <n v="40475"/>
    <s v="South"/>
    <s v="OFF-BI-10002852"/>
    <x v="0"/>
    <x v="1"/>
    <s v="Ibico Standard Transparent Covers"/>
    <n v="115.36"/>
    <n v="7"/>
    <n v="0"/>
    <n v="56.526400000000002"/>
    <n v="807.52"/>
    <n v="395.6848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x v="29"/>
    <n v="40475"/>
    <s v="South"/>
    <s v="TEC-PH-10000984"/>
    <x v="2"/>
    <x v="8"/>
    <s v="Panasonic KX-TG9471B"/>
    <n v="587.97"/>
    <n v="3"/>
    <n v="0"/>
    <n v="164.63159999999999"/>
    <n v="1763.91"/>
    <n v="493.89479999999998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x v="29"/>
    <n v="42420"/>
    <s v="South"/>
    <s v="OFF-BI-10004632"/>
    <x v="0"/>
    <x v="1"/>
    <s v="Ibico Hi-Tech Manual Binding System"/>
    <n v="609.98"/>
    <n v="2"/>
    <n v="0"/>
    <n v="274.49099999999999"/>
    <n v="1219.96"/>
    <n v="548.98199999999997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x v="29"/>
    <n v="42420"/>
    <s v="South"/>
    <s v="TEC-PH-10004539"/>
    <x v="2"/>
    <x v="8"/>
    <s v="Wireless Extenders zBoost YX545 SOHO Signal Booster"/>
    <n v="755.96"/>
    <n v="4"/>
    <n v="0"/>
    <n v="204.10919999999999"/>
    <n v="3023.84"/>
    <n v="816.43679999999995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x v="29"/>
    <n v="40214"/>
    <s v="South"/>
    <s v="OFF-ST-10000585"/>
    <x v="0"/>
    <x v="0"/>
    <s v="Economy Rollaway Files"/>
    <n v="826"/>
    <n v="5"/>
    <n v="0"/>
    <n v="214.76"/>
    <n v="4130"/>
    <n v="1073.8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x v="29"/>
    <n v="40475"/>
    <s v="South"/>
    <s v="OFF-PA-10004359"/>
    <x v="0"/>
    <x v="10"/>
    <s v="Multicolor Computer Printout Paper"/>
    <n v="629.1"/>
    <n v="6"/>
    <n v="0"/>
    <n v="301.96800000000002"/>
    <n v="3774.6000000000004"/>
    <n v="1811.808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x v="29"/>
    <n v="42420"/>
    <s v="South"/>
    <s v="FUR-CH-10004063"/>
    <x v="1"/>
    <x v="5"/>
    <s v="Global Deluxe High-Back Manager's Chair"/>
    <n v="2573.8200000000002"/>
    <n v="9"/>
    <n v="0"/>
    <n v="746.40779999999995"/>
    <n v="23164.38"/>
    <n v="6717.6701999999996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x v="30"/>
    <n v="66062"/>
    <s v="Central"/>
    <s v="OFF-SU-10000157"/>
    <x v="0"/>
    <x v="9"/>
    <s v="Compact Automatic Electric Letter Opener"/>
    <n v="357.93"/>
    <n v="3"/>
    <n v="0"/>
    <n v="7.1585999999999999"/>
    <n v="1073.79"/>
    <n v="21.4758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x v="30"/>
    <n v="66502"/>
    <s v="Central"/>
    <s v="TEC-PH-10000038"/>
    <x v="2"/>
    <x v="8"/>
    <s v="Jawbone MINI JAMBOX Wireless Bluetooth Speaker"/>
    <n v="273.95999999999998"/>
    <n v="2"/>
    <n v="0"/>
    <n v="10.958399999999999"/>
    <n v="547.91999999999996"/>
    <n v="21.916799999999999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x v="30"/>
    <n v="66062"/>
    <s v="Central"/>
    <s v="FUR-FU-10003464"/>
    <x v="1"/>
    <x v="4"/>
    <s v="Seth Thomas 8 1/2&quot; Cubicle Clock"/>
    <n v="40.56"/>
    <n v="2"/>
    <n v="0"/>
    <n v="12.979200000000001"/>
    <n v="81.12"/>
    <n v="25.958400000000001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x v="30"/>
    <n v="66062"/>
    <s v="Central"/>
    <s v="TEC-AC-10001542"/>
    <x v="2"/>
    <x v="7"/>
    <s v="SanDisk Cruzer 16 GB USB Flash Drive"/>
    <n v="57.4"/>
    <n v="5"/>
    <n v="0"/>
    <n v="10.906000000000001"/>
    <n v="287"/>
    <n v="54.53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x v="30"/>
    <n v="67846"/>
    <s v="Central"/>
    <s v="TEC-PH-10001336"/>
    <x v="2"/>
    <x v="8"/>
    <s v="Digium D40 VoIP phone"/>
    <n v="257.98"/>
    <n v="2"/>
    <n v="0"/>
    <n v="74.8142"/>
    <n v="515.96"/>
    <n v="149.6284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x v="30"/>
    <n v="66062"/>
    <s v="Central"/>
    <s v="OFF-BI-10004519"/>
    <x v="0"/>
    <x v="1"/>
    <s v="GBC DocuBind P100 Manual Binding Machine"/>
    <n v="331.96"/>
    <n v="2"/>
    <n v="0"/>
    <n v="149.38200000000001"/>
    <n v="663.92"/>
    <n v="298.76400000000001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x v="31"/>
    <n v="50315"/>
    <s v="Central"/>
    <s v="OFF-EN-10001509"/>
    <x v="0"/>
    <x v="12"/>
    <s v="Poly String Tie Envelopes"/>
    <n v="6.12"/>
    <n v="3"/>
    <n v="0"/>
    <n v="2.8763999999999998"/>
    <n v="18.36"/>
    <n v="8.6291999999999991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x v="31"/>
    <n v="50315"/>
    <s v="Central"/>
    <s v="FUR-TA-10003954"/>
    <x v="1"/>
    <x v="13"/>
    <s v="Hon 94000 Series Round Tables"/>
    <n v="1184.72"/>
    <n v="4"/>
    <n v="0"/>
    <n v="106.62479999999999"/>
    <n v="4738.88"/>
    <n v="426.4991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x v="32"/>
    <n v="47905"/>
    <s v="Central"/>
    <s v="OFF-FA-10003467"/>
    <x v="0"/>
    <x v="11"/>
    <s v="Alliance Big Bands Rubber Bands, 12/Pack"/>
    <n v="5.94"/>
    <n v="3"/>
    <n v="0"/>
    <n v="0"/>
    <n v="17.82"/>
    <n v="0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x v="32"/>
    <n v="46203"/>
    <s v="Central"/>
    <s v="OFF-LA-10003720"/>
    <x v="0"/>
    <x v="3"/>
    <s v="Avery 487"/>
    <n v="3.69"/>
    <n v="1"/>
    <n v="0"/>
    <n v="1.7343"/>
    <n v="3.69"/>
    <n v="1.7343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x v="32"/>
    <n v="47201"/>
    <s v="Central"/>
    <s v="TEC-AC-10003433"/>
    <x v="2"/>
    <x v="7"/>
    <s v="Maxell 4.7GB DVD+R 5/Pack"/>
    <n v="1.98"/>
    <n v="2"/>
    <n v="0"/>
    <n v="0.89100000000000001"/>
    <n v="3.96"/>
    <n v="1.782"/>
  </r>
  <r>
    <n v="4341"/>
    <s v="US-2014-129609"/>
    <d v="2014-03-22T00:00:00"/>
    <d v="2014-03-22T00:00:00"/>
    <s v="Same Day"/>
    <s v="VM-21835"/>
    <s v="Vivian Mathis"/>
    <s v="Consumer"/>
    <s v="United States"/>
    <s v="Portage"/>
    <x v="32"/>
    <n v="46368"/>
    <s v="Central"/>
    <s v="OFF-AR-10003478"/>
    <x v="0"/>
    <x v="2"/>
    <s v="Avery Hi-Liter EverBold Pen Style Fluorescent Highlighters, 4/Pack"/>
    <n v="16.28"/>
    <n v="2"/>
    <n v="0"/>
    <n v="6.5119999999999996"/>
    <n v="32.56"/>
    <n v="13.023999999999999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x v="32"/>
    <n v="47374"/>
    <s v="Central"/>
    <s v="FUR-FU-10000221"/>
    <x v="1"/>
    <x v="4"/>
    <s v="Master Caster Door Stop, Brown"/>
    <n v="20.32"/>
    <n v="4"/>
    <n v="0"/>
    <n v="6.9088000000000003"/>
    <n v="81.28"/>
    <n v="27.635200000000001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x v="32"/>
    <n v="47401"/>
    <s v="Central"/>
    <s v="OFF-BI-10001634"/>
    <x v="0"/>
    <x v="1"/>
    <s v="Wilson Jones Active Use Binders"/>
    <n v="29.12"/>
    <n v="4"/>
    <n v="0"/>
    <n v="14.268800000000001"/>
    <n v="116.48"/>
    <n v="57.07520000000000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x v="32"/>
    <n v="47374"/>
    <s v="Central"/>
    <s v="TEC-AC-10001284"/>
    <x v="2"/>
    <x v="7"/>
    <s v="Enermax Briskie RF Wireless Keyboard and Mouse Combo"/>
    <n v="62.31"/>
    <n v="3"/>
    <n v="0"/>
    <n v="22.4316"/>
    <n v="186.93"/>
    <n v="67.294799999999995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x v="32"/>
    <n v="47201"/>
    <s v="Central"/>
    <s v="OFF-PA-10000482"/>
    <x v="0"/>
    <x v="10"/>
    <s v="Snap-A-Way Black Print Carbonless Ruled Speed Letter, Triplicate"/>
    <n v="75.88"/>
    <n v="2"/>
    <n v="0"/>
    <n v="35.663600000000002"/>
    <n v="151.76"/>
    <n v="71.327200000000005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x v="32"/>
    <n v="47401"/>
    <s v="Central"/>
    <s v="OFF-PA-10000289"/>
    <x v="0"/>
    <x v="10"/>
    <s v="Xerox 213"/>
    <n v="32.4"/>
    <n v="5"/>
    <n v="0"/>
    <n v="15.552"/>
    <n v="162"/>
    <n v="77.759999999999991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x v="32"/>
    <n v="47401"/>
    <s v="Central"/>
    <s v="OFF-PA-10003270"/>
    <x v="0"/>
    <x v="10"/>
    <s v="Xerox 1954"/>
    <n v="31.68"/>
    <n v="6"/>
    <n v="0"/>
    <n v="14.256"/>
    <n v="190.07999999999998"/>
    <n v="85.536000000000001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x v="32"/>
    <n v="46203"/>
    <s v="Central"/>
    <s v="OFF-ST-10001932"/>
    <x v="0"/>
    <x v="0"/>
    <s v="Fellowes Staxonsteel Drawer Files"/>
    <n v="386.34"/>
    <n v="2"/>
    <n v="0"/>
    <n v="54.087600000000002"/>
    <n v="772.68"/>
    <n v="108.1752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x v="32"/>
    <n v="47374"/>
    <s v="Central"/>
    <s v="OFF-EN-10003862"/>
    <x v="0"/>
    <x v="12"/>
    <s v="Laser &amp; Ink Jet Business Envelopes"/>
    <n v="64.02"/>
    <n v="6"/>
    <n v="0"/>
    <n v="29.449200000000001"/>
    <n v="384.12"/>
    <n v="176.69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x v="32"/>
    <n v="47401"/>
    <s v="Central"/>
    <s v="OFF-EN-10004483"/>
    <x v="0"/>
    <x v="12"/>
    <s v="#10 White Business Envelopes,4 1/8 x 9 1/2"/>
    <n v="78.349999999999994"/>
    <n v="5"/>
    <n v="0"/>
    <n v="36.8245"/>
    <n v="391.75"/>
    <n v="184.1225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x v="32"/>
    <n v="47401"/>
    <s v="Central"/>
    <s v="OFF-ST-10000675"/>
    <x v="0"/>
    <x v="0"/>
    <s v="File Shuttle II and Handi-File, Black"/>
    <n v="169.45"/>
    <n v="5"/>
    <n v="0"/>
    <n v="42.362499999999997"/>
    <n v="847.25"/>
    <n v="211.8125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x v="32"/>
    <n v="46544"/>
    <s v="Central"/>
    <s v="FUR-CH-10000225"/>
    <x v="1"/>
    <x v="5"/>
    <s v="Global Geo Office Task Chair, Gray"/>
    <n v="647.84"/>
    <n v="8"/>
    <n v="0"/>
    <n v="32.392000000000003"/>
    <n v="5182.72"/>
    <n v="259.13600000000002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x v="32"/>
    <n v="47374"/>
    <s v="Central"/>
    <s v="OFF-AP-10002350"/>
    <x v="0"/>
    <x v="6"/>
    <s v="Belkin F9H710-06 7 Outlet SurgeMaster Surge Protector"/>
    <n v="207.24"/>
    <n v="11"/>
    <n v="0"/>
    <n v="58.027200000000001"/>
    <n v="2279.6400000000003"/>
    <n v="638.29920000000004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x v="32"/>
    <n v="46203"/>
    <s v="Central"/>
    <s v="OFF-BI-10004600"/>
    <x v="0"/>
    <x v="1"/>
    <s v="Ibico Ibimaster 300 Manual Binding System"/>
    <n v="1103.97"/>
    <n v="3"/>
    <n v="0"/>
    <n v="496.78649999999999"/>
    <n v="3311.91"/>
    <n v="1490.3595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x v="33"/>
    <n v="60543"/>
    <s v="Central"/>
    <s v="OFF-BI-10004632"/>
    <x v="0"/>
    <x v="1"/>
    <s v="Ibico Hi-Tech Manual Binding System"/>
    <n v="304.99"/>
    <n v="5"/>
    <n v="0.8"/>
    <n v="-533.73249999999996"/>
    <n v="1524.95"/>
    <n v="-2668.6624999999999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x v="33"/>
    <n v="61701"/>
    <s v="Central"/>
    <s v="FUR-TA-10004534"/>
    <x v="1"/>
    <x v="13"/>
    <s v="Bevis 44 x 96 Conference Tables"/>
    <n v="617.70000000000005"/>
    <n v="6"/>
    <n v="0.5"/>
    <n v="-407.68200000000002"/>
    <n v="3706.2000000000003"/>
    <n v="-2446.0920000000001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x v="33"/>
    <n v="60610"/>
    <s v="Central"/>
    <s v="OFF-BI-10002026"/>
    <x v="0"/>
    <x v="1"/>
    <s v="Avery Arch Ring Binders"/>
    <n v="104.58"/>
    <n v="9"/>
    <n v="0.8"/>
    <n v="-172.55699999999999"/>
    <n v="941.22"/>
    <n v="-1553.0129999999999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x v="33"/>
    <n v="60126"/>
    <s v="Central"/>
    <s v="FUR-CH-10000863"/>
    <x v="1"/>
    <x v="5"/>
    <s v="Novimex Swivel Fabric Task Chair"/>
    <n v="634.11599999999999"/>
    <n v="6"/>
    <n v="0.3"/>
    <n v="-172.1172"/>
    <n v="3804.6959999999999"/>
    <n v="-1032.7031999999999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x v="33"/>
    <n v="60016"/>
    <s v="Central"/>
    <s v="FUR-TA-10002533"/>
    <x v="1"/>
    <x v="13"/>
    <s v="BPI Conference Tables"/>
    <n v="292.10000000000002"/>
    <n v="4"/>
    <n v="0.5"/>
    <n v="-175.26"/>
    <n v="1168.4000000000001"/>
    <n v="-701.04"/>
  </r>
  <r>
    <n v="4722"/>
    <s v="CA-2014-106229"/>
    <d v="2014-06-07T00:00:00"/>
    <d v="2014-06-11T00:00:00"/>
    <s v="Second Class"/>
    <s v="NR-18550"/>
    <s v="Nick Radford"/>
    <s v="Consumer"/>
    <s v="United States"/>
    <s v="Aurora"/>
    <x v="33"/>
    <n v="60505"/>
    <s v="Central"/>
    <s v="FUR-TA-10002041"/>
    <x v="1"/>
    <x v="13"/>
    <s v="Bevis Round Conference Table Top, X-Base"/>
    <n v="268.935"/>
    <n v="3"/>
    <n v="0.5"/>
    <n v="-209.76929999999999"/>
    <n v="806.80500000000006"/>
    <n v="-629.30790000000002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x v="33"/>
    <n v="60610"/>
    <s v="Central"/>
    <s v="FUR-TA-10004086"/>
    <x v="1"/>
    <x v="13"/>
    <s v="KI Adjustable-Height Table"/>
    <n v="214.95"/>
    <n v="5"/>
    <n v="0.5"/>
    <n v="-120.372"/>
    <n v="1074.75"/>
    <n v="-601.86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x v="33"/>
    <n v="60089"/>
    <s v="Central"/>
    <s v="FUR-TA-10001539"/>
    <x v="1"/>
    <x v="13"/>
    <s v="Chromcraft Rectangular Conference Tables"/>
    <n v="355.45499999999998"/>
    <n v="3"/>
    <n v="0.5"/>
    <n v="-184.8366"/>
    <n v="1066.365"/>
    <n v="-554.50980000000004"/>
  </r>
  <r>
    <n v="8867"/>
    <s v="CA-2014-120411"/>
    <d v="2014-09-20T00:00:00"/>
    <d v="2014-09-23T00:00:00"/>
    <s v="First Class"/>
    <s v="SB-20185"/>
    <s v="Sarah Brown"/>
    <s v="Consumer"/>
    <s v="United States"/>
    <s v="Chicago"/>
    <x v="33"/>
    <n v="60653"/>
    <s v="Central"/>
    <s v="FUR-BO-10004218"/>
    <x v="1"/>
    <x v="14"/>
    <s v="Bush Heritage Pine Collection 5-Shelf Bookcase, Albany Pine Finish, *Special Order"/>
    <n v="493.43"/>
    <n v="5"/>
    <n v="0.3"/>
    <n v="-70.489999999999995"/>
    <n v="2467.15"/>
    <n v="-352.45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x v="33"/>
    <n v="60016"/>
    <s v="Central"/>
    <s v="OFF-ST-10000025"/>
    <x v="0"/>
    <x v="0"/>
    <s v="Fellowes Stor/Drawer Steel Plus Storage Drawers"/>
    <n v="381.72"/>
    <n v="5"/>
    <n v="0.2"/>
    <n v="-66.801000000000002"/>
    <n v="1908.6000000000001"/>
    <n v="-334.005"/>
  </r>
  <r>
    <n v="1819"/>
    <s v="US-2014-130379"/>
    <d v="2014-05-25T00:00:00"/>
    <d v="2014-05-29T00:00:00"/>
    <s v="Standard Class"/>
    <s v="JL-15235"/>
    <s v="Janet Lee"/>
    <s v="Consumer"/>
    <s v="United States"/>
    <s v="Chicago"/>
    <x v="33"/>
    <n v="60623"/>
    <s v="Central"/>
    <s v="OFF-AP-10001394"/>
    <x v="0"/>
    <x v="6"/>
    <s v="Harmony Air Purifier"/>
    <n v="75.599999999999994"/>
    <n v="2"/>
    <n v="0.8"/>
    <n v="-166.32"/>
    <n v="151.19999999999999"/>
    <n v="-332.64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x v="33"/>
    <n v="60505"/>
    <s v="Central"/>
    <s v="OFF-BI-10001098"/>
    <x v="0"/>
    <x v="1"/>
    <s v="Acco D-Ring Binder w/DublLock"/>
    <n v="29.931999999999999"/>
    <n v="7"/>
    <n v="0.8"/>
    <n v="-46.394599999999997"/>
    <n v="209.524"/>
    <n v="-324.76220000000001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x v="33"/>
    <n v="62521"/>
    <s v="Central"/>
    <s v="FUR-FU-10001475"/>
    <x v="1"/>
    <x v="4"/>
    <s v="Contract Clock, 14&quot;, Brown"/>
    <n v="61.543999999999997"/>
    <n v="7"/>
    <n v="0.6"/>
    <n v="-40.003599999999999"/>
    <n v="430.80799999999999"/>
    <n v="-280.02519999999998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x v="33"/>
    <n v="60623"/>
    <s v="Central"/>
    <s v="OFF-AP-10000891"/>
    <x v="0"/>
    <x v="6"/>
    <s v="Kensington 7 Outlet MasterPiece HOMEOFFICE Power Control Center"/>
    <n v="52.448"/>
    <n v="2"/>
    <n v="0.8"/>
    <n v="-131.12"/>
    <n v="104.896"/>
    <n v="-262.24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x v="33"/>
    <n v="60653"/>
    <s v="Central"/>
    <s v="OFF-ST-10002574"/>
    <x v="0"/>
    <x v="0"/>
    <s v="SAFCO Commercial Wire Shelving, Black"/>
    <n v="331.536"/>
    <n v="3"/>
    <n v="0.2"/>
    <n v="-82.884"/>
    <n v="994.60799999999995"/>
    <n v="-248.65199999999999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x v="33"/>
    <n v="60653"/>
    <s v="Central"/>
    <s v="FUR-CH-10003379"/>
    <x v="1"/>
    <x v="5"/>
    <s v="Global Commerce Series High-Back Swivel/Tilt Chairs"/>
    <n v="797.94399999999996"/>
    <n v="4"/>
    <n v="0.3"/>
    <n v="-56.996000000000002"/>
    <n v="3191.7759999999998"/>
    <n v="-227.98400000000001"/>
  </r>
  <r>
    <n v="1351"/>
    <s v="CA-2014-153976"/>
    <d v="2014-10-03T00:00:00"/>
    <d v="2014-10-08T00:00:00"/>
    <s v="Second Class"/>
    <s v="BP-11290"/>
    <s v="Beth Paige"/>
    <s v="Consumer"/>
    <s v="United States"/>
    <s v="Evanston"/>
    <x v="33"/>
    <n v="60201"/>
    <s v="Central"/>
    <s v="FUR-CH-10002880"/>
    <x v="1"/>
    <x v="5"/>
    <s v="Global High-Back Leather Tilter, Burgundy"/>
    <n v="258.279"/>
    <n v="3"/>
    <n v="0.3"/>
    <n v="-70.104299999999995"/>
    <n v="774.83699999999999"/>
    <n v="-210.31289999999998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x v="33"/>
    <n v="60540"/>
    <s v="Central"/>
    <s v="OFF-ST-10002743"/>
    <x v="0"/>
    <x v="0"/>
    <s v="SAFCO Boltless Steel Shelving"/>
    <n v="272.73599999999999"/>
    <n v="3"/>
    <n v="0.2"/>
    <n v="-64.774799999999999"/>
    <n v="818.20799999999997"/>
    <n v="-194.3244"/>
  </r>
  <r>
    <n v="6916"/>
    <s v="CA-2014-142510"/>
    <d v="2014-12-22T00:00:00"/>
    <d v="2014-12-29T00:00:00"/>
    <s v="Standard Class"/>
    <s v="NP-18700"/>
    <s v="Nora Preis"/>
    <s v="Consumer"/>
    <s v="United States"/>
    <s v="Chicago"/>
    <x v="33"/>
    <n v="60623"/>
    <s v="Central"/>
    <s v="OFF-BI-10002824"/>
    <x v="0"/>
    <x v="1"/>
    <s v="Recycled Easel Ring Binders"/>
    <n v="17.904"/>
    <n v="6"/>
    <n v="0.8"/>
    <n v="-31.332000000000001"/>
    <n v="107.42400000000001"/>
    <n v="-187.992000000000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x v="33"/>
    <n v="60653"/>
    <s v="Central"/>
    <s v="OFF-BI-10004139"/>
    <x v="0"/>
    <x v="1"/>
    <s v="Fellowes Presentation Covers for Comb Binding Machines"/>
    <n v="17.46"/>
    <n v="6"/>
    <n v="0.8"/>
    <n v="-30.555"/>
    <n v="104.76"/>
    <n v="-183.32999999999998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x v="33"/>
    <n v="60016"/>
    <s v="Central"/>
    <s v="FUR-BO-10003546"/>
    <x v="1"/>
    <x v="14"/>
    <s v="Hon 4-Shelf Metal Bookcases"/>
    <n v="424.11599999999999"/>
    <n v="6"/>
    <n v="0.3"/>
    <n v="-30.294"/>
    <n v="2544.6959999999999"/>
    <n v="-181.76400000000001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x v="33"/>
    <n v="60610"/>
    <s v="Central"/>
    <s v="FUR-FU-10000193"/>
    <x v="1"/>
    <x v="4"/>
    <s v="Tenex Chairmats For Use with Hard Floors"/>
    <n v="38.975999999999999"/>
    <n v="3"/>
    <n v="0.6"/>
    <n v="-50.668799999999997"/>
    <n v="116.928"/>
    <n v="-152.00639999999999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x v="33"/>
    <n v="60623"/>
    <s v="Central"/>
    <s v="FUR-FU-10003930"/>
    <x v="1"/>
    <x v="4"/>
    <s v="Howard Miller 12-3/4 Diameter Accuwave DS  Wall Clock"/>
    <n v="94.427999999999997"/>
    <n v="3"/>
    <n v="0.6"/>
    <n v="-42.492600000000003"/>
    <n v="283.28399999999999"/>
    <n v="-127.4778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x v="33"/>
    <n v="60610"/>
    <s v="Central"/>
    <s v="OFF-AP-10004036"/>
    <x v="0"/>
    <x v="6"/>
    <s v="Bionaire 99.97% HEPA Air Cleaner"/>
    <n v="14.016"/>
    <n v="4"/>
    <n v="0.8"/>
    <n v="-31.536000000000001"/>
    <n v="56.064"/>
    <n v="-126.144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x v="33"/>
    <n v="60623"/>
    <s v="Central"/>
    <s v="OFF-BI-10001107"/>
    <x v="0"/>
    <x v="1"/>
    <s v="GBC White Gloss Covers, Plain Front"/>
    <n v="14.48"/>
    <n v="5"/>
    <n v="0.8"/>
    <n v="-23.891999999999999"/>
    <n v="72.400000000000006"/>
    <n v="-119.46"/>
  </r>
  <r>
    <n v="2967"/>
    <s v="CA-2014-162866"/>
    <d v="2014-12-27T00:00:00"/>
    <d v="2014-12-31T00:00:00"/>
    <s v="Standard Class"/>
    <s v="Co-12640"/>
    <s v="Corey-Lock"/>
    <s v="Consumer"/>
    <s v="United States"/>
    <s v="Skokie"/>
    <x v="33"/>
    <n v="60076"/>
    <s v="Central"/>
    <s v="FUR-FU-10001473"/>
    <x v="1"/>
    <x v="4"/>
    <s v="DAX Wood Document Frame"/>
    <n v="32.951999999999998"/>
    <n v="6"/>
    <n v="0.6"/>
    <n v="-19.7712"/>
    <n v="197.71199999999999"/>
    <n v="-118.6272"/>
  </r>
  <r>
    <n v="6301"/>
    <s v="US-2014-161305"/>
    <d v="2014-06-06T00:00:00"/>
    <d v="2014-06-12T00:00:00"/>
    <s v="Standard Class"/>
    <s v="SB-20170"/>
    <s v="Sarah Bern"/>
    <s v="Consumer"/>
    <s v="United States"/>
    <s v="Chicago"/>
    <x v="33"/>
    <n v="60623"/>
    <s v="Central"/>
    <s v="OFF-BI-10002794"/>
    <x v="0"/>
    <x v="1"/>
    <s v="Avery Trapezoid Ring Binder, 3&quot; Capacity, Black, 1040 sheets"/>
    <n v="24.588000000000001"/>
    <n v="3"/>
    <n v="0.8"/>
    <n v="-38.111400000000003"/>
    <n v="73.76400000000001"/>
    <n v="-114.33420000000001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x v="33"/>
    <n v="60653"/>
    <s v="Central"/>
    <s v="OFF-AP-10003287"/>
    <x v="0"/>
    <x v="6"/>
    <s v="Tripp Lite TLP810NET Broadband Surge for Modem/Fax"/>
    <n v="20.388000000000002"/>
    <n v="2"/>
    <n v="0.8"/>
    <n v="-53.008800000000001"/>
    <n v="40.776000000000003"/>
    <n v="-106.0176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x v="33"/>
    <n v="60610"/>
    <s v="Central"/>
    <s v="OFF-BI-10002071"/>
    <x v="0"/>
    <x v="1"/>
    <s v="Fellowes Black Plastic Comb Bindings"/>
    <n v="8.1340000000000003"/>
    <n v="7"/>
    <n v="0.8"/>
    <n v="-13.8278"/>
    <n v="56.938000000000002"/>
    <n v="-96.794600000000003"/>
  </r>
  <r>
    <n v="2344"/>
    <s v="US-2014-155894"/>
    <d v="2014-07-26T00:00:00"/>
    <d v="2014-07-30T00:00:00"/>
    <s v="Second Class"/>
    <s v="CL-11890"/>
    <s v="Carl Ludwig"/>
    <s v="Consumer"/>
    <s v="United States"/>
    <s v="Chicago"/>
    <x v="33"/>
    <n v="60623"/>
    <s v="Central"/>
    <s v="OFF-ST-10004804"/>
    <x v="0"/>
    <x v="0"/>
    <s v="Belkin 19&quot; Vented Equipment Shelf, Black"/>
    <n v="123.55200000000001"/>
    <n v="3"/>
    <n v="0.2"/>
    <n v="-29.343599999999999"/>
    <n v="370.65600000000001"/>
    <n v="-88.030799999999999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x v="33"/>
    <n v="60440"/>
    <s v="Central"/>
    <s v="OFF-BI-10002571"/>
    <x v="0"/>
    <x v="1"/>
    <s v="Avery Framed View Binder, EZD Ring (Locking), Navy, 1 1/2&quot;"/>
    <n v="9.98"/>
    <n v="5"/>
    <n v="0.8"/>
    <n v="-16.466999999999999"/>
    <n v="49.900000000000006"/>
    <n v="-82.334999999999994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x v="33"/>
    <n v="60610"/>
    <s v="Central"/>
    <s v="OFF-BI-10002103"/>
    <x v="0"/>
    <x v="1"/>
    <s v="Cardinal Slant-D Ring Binder, Heavy Gauge Vinyl"/>
    <n v="8.69"/>
    <n v="5"/>
    <n v="0.8"/>
    <n v="-14.773"/>
    <n v="43.449999999999996"/>
    <n v="-73.864999999999995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x v="33"/>
    <n v="60098"/>
    <s v="Central"/>
    <s v="OFF-BI-10004094"/>
    <x v="0"/>
    <x v="1"/>
    <s v="GBC Standard Plastic Binding Systems Combs"/>
    <n v="8.85"/>
    <n v="5"/>
    <n v="0.8"/>
    <n v="-13.717499999999999"/>
    <n v="44.25"/>
    <n v="-68.587499999999991"/>
  </r>
  <r>
    <n v="394"/>
    <s v="US-2014-134971"/>
    <d v="2014-06-07T00:00:00"/>
    <d v="2014-06-10T00:00:00"/>
    <s v="Second Class"/>
    <s v="BP-11095"/>
    <s v="Bart Pistole"/>
    <s v="Corporate"/>
    <s v="United States"/>
    <s v="Peoria"/>
    <x v="33"/>
    <n v="61604"/>
    <s v="Central"/>
    <s v="OFF-BI-10003982"/>
    <x v="0"/>
    <x v="1"/>
    <s v="Wilson Jones Century Plastic Molded Ring Binders"/>
    <n v="12.462"/>
    <n v="3"/>
    <n v="0.8"/>
    <n v="-20.5623"/>
    <n v="37.385999999999996"/>
    <n v="-61.686900000000001"/>
  </r>
  <r>
    <n v="1820"/>
    <s v="US-2014-130379"/>
    <d v="2014-05-25T00:00:00"/>
    <d v="2014-05-29T00:00:00"/>
    <s v="Standard Class"/>
    <s v="JL-15235"/>
    <s v="Janet Lee"/>
    <s v="Consumer"/>
    <s v="United States"/>
    <s v="Chicago"/>
    <x v="33"/>
    <n v="60623"/>
    <s v="Central"/>
    <s v="FUR-FU-10002553"/>
    <x v="1"/>
    <x v="4"/>
    <s v="Electrix Incandescent Magnifying Lamp, Black"/>
    <n v="29.32"/>
    <n v="2"/>
    <n v="0.6"/>
    <n v="-24.189"/>
    <n v="58.64"/>
    <n v="-48.378"/>
  </r>
  <r>
    <n v="9512"/>
    <s v="CA-2014-130575"/>
    <d v="2014-12-14T00:00:00"/>
    <d v="2014-12-16T00:00:00"/>
    <s v="First Class"/>
    <s v="CS-11845"/>
    <s v="Cari Sayre"/>
    <s v="Corporate"/>
    <s v="United States"/>
    <s v="Chicago"/>
    <x v="33"/>
    <n v="60623"/>
    <s v="Central"/>
    <s v="OFF-BI-10002353"/>
    <x v="0"/>
    <x v="1"/>
    <s v="GBC VeloBind Cover Sets"/>
    <n v="9.2639999999999993"/>
    <n v="3"/>
    <n v="0.8"/>
    <n v="-13.896000000000001"/>
    <n v="27.791999999999998"/>
    <n v="-41.688000000000002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x v="33"/>
    <n v="60610"/>
    <s v="Central"/>
    <s v="OFF-ST-10000046"/>
    <x v="0"/>
    <x v="0"/>
    <s v="Fellowes Super Stor/Drawer Files"/>
    <n v="646.20000000000005"/>
    <n v="5"/>
    <n v="0.2"/>
    <n v="-8.0775000000000006"/>
    <n v="3231"/>
    <n v="-40.387500000000003"/>
  </r>
  <r>
    <n v="1973"/>
    <s v="CA-2014-148950"/>
    <d v="2014-12-14T00:00:00"/>
    <d v="2014-12-19T00:00:00"/>
    <s v="Standard Class"/>
    <s v="JD-16015"/>
    <s v="Joy Daniels"/>
    <s v="Consumer"/>
    <s v="United States"/>
    <s v="Chicago"/>
    <x v="33"/>
    <n v="60610"/>
    <s v="Central"/>
    <s v="OFF-BI-10001249"/>
    <x v="0"/>
    <x v="1"/>
    <s v="Avery Heavy-Duty EZD View Binder with Locking Rings"/>
    <n v="5.1040000000000001"/>
    <n v="4"/>
    <n v="0.8"/>
    <n v="-8.6768000000000001"/>
    <n v="20.416"/>
    <n v="-34.7072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x v="33"/>
    <n v="60441"/>
    <s v="Central"/>
    <s v="OFF-BI-10001196"/>
    <x v="0"/>
    <x v="1"/>
    <s v="Avery Flip-Chart Easel Binder, Black"/>
    <n v="8.952"/>
    <n v="2"/>
    <n v="0.8"/>
    <n v="-14.770799999999999"/>
    <n v="17.904"/>
    <n v="-29.541599999999999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x v="33"/>
    <n v="60610"/>
    <s v="Central"/>
    <s v="TEC-PH-10000307"/>
    <x v="2"/>
    <x v="8"/>
    <s v="Shocksock Galaxy S4 Armband"/>
    <n v="35.04"/>
    <n v="4"/>
    <n v="0.2"/>
    <n v="-7.008"/>
    <n v="140.16"/>
    <n v="-28.0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x v="33"/>
    <n v="60623"/>
    <s v="Central"/>
    <s v="OFF-ST-10000419"/>
    <x v="0"/>
    <x v="0"/>
    <s v="Rogers Jumbo File, Granite"/>
    <n v="32.591999999999999"/>
    <n v="3"/>
    <n v="0.2"/>
    <n v="-7.7405999999999997"/>
    <n v="97.775999999999996"/>
    <n v="-23.2217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x v="33"/>
    <n v="60543"/>
    <s v="Central"/>
    <s v="OFF-BI-10001249"/>
    <x v="0"/>
    <x v="1"/>
    <s v="Avery Heavy-Duty EZD View Binder with Locking Rings"/>
    <n v="3.8279999999999998"/>
    <n v="3"/>
    <n v="0.8"/>
    <n v="-6.5076000000000001"/>
    <n v="11.484"/>
    <n v="-19.5228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x v="33"/>
    <n v="60610"/>
    <s v="Central"/>
    <s v="OFF-ST-10002485"/>
    <x v="0"/>
    <x v="0"/>
    <s v="Rogers Deluxe File Chest"/>
    <n v="35.167999999999999"/>
    <n v="2"/>
    <n v="0.2"/>
    <n v="-8.3523999999999994"/>
    <n v="70.335999999999999"/>
    <n v="-16.704799999999999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x v="33"/>
    <n v="60610"/>
    <s v="Central"/>
    <s v="OFF-BI-10004965"/>
    <x v="0"/>
    <x v="1"/>
    <s v="Ibico Covers for Plastic or Wire Binding Elements"/>
    <n v="4.5999999999999996"/>
    <n v="2"/>
    <n v="0.8"/>
    <n v="-8.0500000000000007"/>
    <n v="9.1999999999999993"/>
    <n v="-16.100000000000001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x v="33"/>
    <n v="60653"/>
    <s v="Central"/>
    <s v="FUR-FU-10000175"/>
    <x v="1"/>
    <x v="4"/>
    <s v="DAX Wood Document Frame."/>
    <n v="10.984"/>
    <n v="2"/>
    <n v="0.6"/>
    <n v="-7.9634"/>
    <n v="21.968"/>
    <n v="-15.9268"/>
  </r>
  <r>
    <n v="7007"/>
    <s v="CA-2014-119466"/>
    <d v="2014-12-15T00:00:00"/>
    <d v="2014-12-21T00:00:00"/>
    <s v="Standard Class"/>
    <s v="SP-20860"/>
    <s v="Sung Pak"/>
    <s v="Corporate"/>
    <s v="United States"/>
    <s v="Chicago"/>
    <x v="33"/>
    <n v="60623"/>
    <s v="Central"/>
    <s v="FUR-FU-10001546"/>
    <x v="1"/>
    <x v="4"/>
    <s v="Dana Swing-Arm Lamps"/>
    <n v="8.5440000000000005"/>
    <n v="2"/>
    <n v="0.6"/>
    <n v="-7.476"/>
    <n v="17.088000000000001"/>
    <n v="-14.952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x v="33"/>
    <n v="60016"/>
    <s v="Central"/>
    <s v="FUR-FU-10001546"/>
    <x v="1"/>
    <x v="4"/>
    <s v="Dana Swing-Arm Lamps"/>
    <n v="8.5440000000000005"/>
    <n v="2"/>
    <n v="0.6"/>
    <n v="-7.476"/>
    <n v="17.088000000000001"/>
    <n v="-14.952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x v="33"/>
    <n v="60653"/>
    <s v="Central"/>
    <s v="OFF-BI-10000632"/>
    <x v="0"/>
    <x v="1"/>
    <s v="Satellite Sectional Post Binders"/>
    <n v="8.6820000000000004"/>
    <n v="1"/>
    <n v="0.8"/>
    <n v="-14.759399999999999"/>
    <n v="8.6820000000000004"/>
    <n v="-14.759399999999999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x v="33"/>
    <n v="60016"/>
    <s v="Central"/>
    <s v="OFF-BI-10004728"/>
    <x v="0"/>
    <x v="1"/>
    <s v="Wilson Jones Turn Tabs Binder Tool for Ring Binders"/>
    <n v="2.8919999999999999"/>
    <n v="3"/>
    <n v="0.8"/>
    <n v="-4.9164000000000003"/>
    <n v="8.6760000000000002"/>
    <n v="-14.749200000000002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x v="33"/>
    <n v="60653"/>
    <s v="Central"/>
    <s v="OFF-BI-10000343"/>
    <x v="0"/>
    <x v="1"/>
    <s v="Pressboard Covers with Storage Hooks, 9 1/2&quot; x 11&quot;, Light Blue"/>
    <n v="2.9460000000000002"/>
    <n v="3"/>
    <n v="0.8"/>
    <n v="-4.8609"/>
    <n v="8.838000000000001"/>
    <n v="-14.582699999999999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x v="33"/>
    <n v="60610"/>
    <s v="Central"/>
    <s v="FUR-FU-10002088"/>
    <x v="1"/>
    <x v="4"/>
    <s v="Nu-Dell Float Frame 11 x 14 1/2"/>
    <n v="10.776"/>
    <n v="3"/>
    <n v="0.6"/>
    <n v="-4.8491999999999997"/>
    <n v="32.328000000000003"/>
    <n v="-14.547599999999999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x v="33"/>
    <n v="60174"/>
    <s v="Central"/>
    <s v="FUR-FU-10002111"/>
    <x v="1"/>
    <x v="4"/>
    <s v="Master Caster Door Stop, Large Brown"/>
    <n v="8.7360000000000007"/>
    <n v="3"/>
    <n v="0.6"/>
    <n v="-4.8048000000000002"/>
    <n v="26.208000000000002"/>
    <n v="-14.414400000000001"/>
  </r>
  <r>
    <n v="5800"/>
    <s v="CA-2014-166716"/>
    <d v="2014-08-20T00:00:00"/>
    <d v="2014-08-25T00:00:00"/>
    <s v="Second Class"/>
    <s v="CR-12730"/>
    <s v="Craig Reiter"/>
    <s v="Consumer"/>
    <s v="United States"/>
    <s v="Chicago"/>
    <x v="33"/>
    <n v="60610"/>
    <s v="Central"/>
    <s v="FUR-CH-10004495"/>
    <x v="1"/>
    <x v="5"/>
    <s v="Global Leather and Oak Executive Chair, Black"/>
    <n v="421.37200000000001"/>
    <n v="2"/>
    <n v="0.3"/>
    <n v="-6.0195999999999996"/>
    <n v="842.74400000000003"/>
    <n v="-12.0391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x v="33"/>
    <n v="60540"/>
    <s v="Central"/>
    <s v="OFF-BI-10004094"/>
    <x v="0"/>
    <x v="1"/>
    <s v="GBC Standard Plastic Binding Systems Combs"/>
    <n v="3.54"/>
    <n v="2"/>
    <n v="0.8"/>
    <n v="-5.4870000000000001"/>
    <n v="7.08"/>
    <n v="-10.974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x v="33"/>
    <n v="60623"/>
    <s v="Central"/>
    <s v="FUR-CH-10003981"/>
    <x v="1"/>
    <x v="5"/>
    <s v="Global Commerce Series Low-Back Swivel/Tilt Chairs"/>
    <n v="359.77199999999999"/>
    <n v="2"/>
    <n v="0.3"/>
    <n v="-5.1395999999999997"/>
    <n v="719.54399999999998"/>
    <n v="-10.279199999999999"/>
  </r>
  <r>
    <n v="1975"/>
    <s v="CA-2014-148950"/>
    <d v="2014-12-14T00:00:00"/>
    <d v="2014-12-19T00:00:00"/>
    <s v="Standard Class"/>
    <s v="JD-16015"/>
    <s v="Joy Daniels"/>
    <s v="Consumer"/>
    <s v="United States"/>
    <s v="Chicago"/>
    <x v="33"/>
    <n v="60610"/>
    <s v="Central"/>
    <s v="TEC-AC-10002718"/>
    <x v="2"/>
    <x v="7"/>
    <s v="Belkin Standard 104 key USB Keyboard"/>
    <n v="35.015999999999998"/>
    <n v="3"/>
    <n v="0.2"/>
    <n v="-2.1884999999999999"/>
    <n v="105.048"/>
    <n v="-6.5655000000000001"/>
  </r>
  <r>
    <n v="6252"/>
    <s v="CA-2014-101147"/>
    <d v="2014-12-02T00:00:00"/>
    <d v="2014-12-04T00:00:00"/>
    <s v="First Class"/>
    <s v="MC-17575"/>
    <s v="Matt Collins"/>
    <s v="Consumer"/>
    <s v="United States"/>
    <s v="Chicago"/>
    <x v="33"/>
    <n v="60623"/>
    <s v="Central"/>
    <s v="OFF-AP-10004249"/>
    <x v="0"/>
    <x v="6"/>
    <s v="Staple holder"/>
    <n v="2.3940000000000001"/>
    <n v="1"/>
    <n v="0.8"/>
    <n v="-6.3441000000000001"/>
    <n v="2.3940000000000001"/>
    <n v="-6.3441000000000001"/>
  </r>
  <r>
    <n v="5304"/>
    <s v="US-2014-139500"/>
    <d v="2014-11-16T00:00:00"/>
    <d v="2014-11-20T00:00:00"/>
    <s v="Standard Class"/>
    <s v="AB-10165"/>
    <s v="Alan Barnes"/>
    <s v="Consumer"/>
    <s v="United States"/>
    <s v="Decatur"/>
    <x v="33"/>
    <n v="62521"/>
    <s v="Central"/>
    <s v="FUR-CH-10002017"/>
    <x v="1"/>
    <x v="5"/>
    <s v="SAFCO Optional Arm Kit for Workspace Cribbage Stacking Chair"/>
    <n v="37.295999999999999"/>
    <n v="2"/>
    <n v="0.3"/>
    <n v="-1.0656000000000001"/>
    <n v="74.591999999999999"/>
    <n v="-2.1312000000000002"/>
  </r>
  <r>
    <n v="1974"/>
    <s v="CA-2014-148950"/>
    <d v="2014-12-14T00:00:00"/>
    <d v="2014-12-19T00:00:00"/>
    <s v="Standard Class"/>
    <s v="JD-16015"/>
    <s v="Joy Daniels"/>
    <s v="Consumer"/>
    <s v="United States"/>
    <s v="Chicago"/>
    <x v="33"/>
    <n v="60610"/>
    <s v="Central"/>
    <s v="OFF-FA-10003059"/>
    <x v="0"/>
    <x v="11"/>
    <s v="Assorted Color Push Pins"/>
    <n v="2.8959999999999999"/>
    <n v="2"/>
    <n v="0.2"/>
    <n v="0.47060000000000002"/>
    <n v="5.7919999999999998"/>
    <n v="0.94120000000000004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x v="33"/>
    <n v="60653"/>
    <s v="Central"/>
    <s v="OFF-PA-10002109"/>
    <x v="0"/>
    <x v="10"/>
    <s v="Wirebound Voice Message Log Book"/>
    <n v="3.8079999999999998"/>
    <n v="1"/>
    <n v="0.2"/>
    <n v="1.2376"/>
    <n v="3.8079999999999998"/>
    <n v="1.2376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x v="33"/>
    <n v="62521"/>
    <s v="Central"/>
    <s v="OFF-ST-10003455"/>
    <x v="0"/>
    <x v="0"/>
    <s v="Tenex File Box, Personal Filing Tote with Lid, Black"/>
    <n v="24.815999999999999"/>
    <n v="2"/>
    <n v="0.2"/>
    <n v="1.8612"/>
    <n v="49.631999999999998"/>
    <n v="3.7223999999999999"/>
  </r>
  <r>
    <n v="9440"/>
    <s v="US-2014-154655"/>
    <d v="2014-10-12T00:00:00"/>
    <d v="2014-10-17T00:00:00"/>
    <s v="Standard Class"/>
    <s v="BP-11050"/>
    <s v="Barry Pond"/>
    <s v="Corporate"/>
    <s v="United States"/>
    <s v="Chicago"/>
    <x v="33"/>
    <n v="60623"/>
    <s v="Central"/>
    <s v="OFF-SU-10000898"/>
    <x v="0"/>
    <x v="9"/>
    <s v="Acme Hot Forged Carbon Steel Scissors with Nickel-Plated Handles, 3 7/8&quot; Cut, 8&quot;L"/>
    <n v="22.24"/>
    <n v="2"/>
    <n v="0.2"/>
    <n v="2.5019999999999998"/>
    <n v="44.48"/>
    <n v="5.0039999999999996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x v="33"/>
    <n v="60653"/>
    <s v="Central"/>
    <s v="OFF-PA-10001215"/>
    <x v="0"/>
    <x v="10"/>
    <s v="Xerox 1963"/>
    <n v="8.4480000000000004"/>
    <n v="2"/>
    <n v="0.2"/>
    <n v="2.64"/>
    <n v="16.896000000000001"/>
    <n v="5.28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x v="33"/>
    <n v="60653"/>
    <s v="Central"/>
    <s v="OFF-PA-10000143"/>
    <x v="0"/>
    <x v="10"/>
    <s v="Astroparche Fine Business Paper"/>
    <n v="8.4480000000000004"/>
    <n v="2"/>
    <n v="0.2"/>
    <n v="2.9567999999999999"/>
    <n v="16.896000000000001"/>
    <n v="5.9135999999999997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x v="33"/>
    <n v="60653"/>
    <s v="Central"/>
    <s v="OFF-AR-10004582"/>
    <x v="0"/>
    <x v="2"/>
    <s v="BIC Brite Liner Grip Highlighters"/>
    <n v="5.2480000000000002"/>
    <n v="4"/>
    <n v="0.2"/>
    <n v="1.64"/>
    <n v="20.992000000000001"/>
    <n v="6.56"/>
  </r>
  <r>
    <n v="8868"/>
    <s v="CA-2014-120411"/>
    <d v="2014-09-20T00:00:00"/>
    <d v="2014-09-23T00:00:00"/>
    <s v="First Class"/>
    <s v="SB-20185"/>
    <s v="Sarah Brown"/>
    <s v="Consumer"/>
    <s v="United States"/>
    <s v="Chicago"/>
    <x v="33"/>
    <n v="60653"/>
    <s v="Central"/>
    <s v="TEC-PH-10002185"/>
    <x v="2"/>
    <x v="8"/>
    <s v="QVS USB Car Charger 2-Port 2.1Amp for iPod/iPhone/iPad/iPad 2/iPad 3"/>
    <n v="11.12"/>
    <n v="2"/>
    <n v="0.2"/>
    <n v="3.4750000000000001"/>
    <n v="22.24"/>
    <n v="6.95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x v="33"/>
    <n v="60076"/>
    <s v="Central"/>
    <s v="OFF-FA-10003112"/>
    <x v="0"/>
    <x v="11"/>
    <s v="Staples"/>
    <n v="12.624000000000001"/>
    <n v="2"/>
    <n v="0.2"/>
    <n v="3.9449999999999998"/>
    <n v="25.248000000000001"/>
    <n v="7.8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x v="33"/>
    <n v="61032"/>
    <s v="Central"/>
    <s v="OFF-ST-10003442"/>
    <x v="0"/>
    <x v="0"/>
    <s v="Eldon Portable Mobile Manager"/>
    <n v="45.247999999999998"/>
    <n v="2"/>
    <n v="0.2"/>
    <n v="3.9592000000000001"/>
    <n v="90.495999999999995"/>
    <n v="7.9184000000000001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x v="33"/>
    <n v="60653"/>
    <s v="Central"/>
    <s v="OFF-LA-10003510"/>
    <x v="0"/>
    <x v="3"/>
    <s v="Avery 4027 File Folder Labels for Dot Matrix Printers, 5000 Labels per Box, White"/>
    <n v="24.423999999999999"/>
    <n v="1"/>
    <n v="0.2"/>
    <n v="7.9378000000000002"/>
    <n v="24.423999999999999"/>
    <n v="7.9378000000000002"/>
  </r>
  <r>
    <n v="6302"/>
    <s v="US-2014-161305"/>
    <d v="2014-06-06T00:00:00"/>
    <d v="2014-06-12T00:00:00"/>
    <s v="Standard Class"/>
    <s v="SB-20170"/>
    <s v="Sarah Bern"/>
    <s v="Consumer"/>
    <s v="United States"/>
    <s v="Chicago"/>
    <x v="33"/>
    <n v="60623"/>
    <s v="Central"/>
    <s v="OFF-EN-10000461"/>
    <x v="0"/>
    <x v="12"/>
    <s v="#10- 4 1/8&quot; x 9 1/2&quot; Recycled Envelopes"/>
    <n v="13.984"/>
    <n v="2"/>
    <n v="0.2"/>
    <n v="4.7195999999999998"/>
    <n v="27.968"/>
    <n v="9.4391999999999996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x v="33"/>
    <n v="60623"/>
    <s v="Central"/>
    <s v="OFF-AR-10000716"/>
    <x v="0"/>
    <x v="2"/>
    <s v="DIXON Ticonderoga Erasable Checking Pencils"/>
    <n v="13.391999999999999"/>
    <n v="3"/>
    <n v="0.2"/>
    <n v="3.1806000000000001"/>
    <n v="40.176000000000002"/>
    <n v="9.541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x v="33"/>
    <n v="60623"/>
    <s v="Central"/>
    <s v="OFF-ST-10000585"/>
    <x v="0"/>
    <x v="0"/>
    <s v="Economy Rollaway Files"/>
    <n v="132.16"/>
    <n v="1"/>
    <n v="0.2"/>
    <n v="9.9120000000000008"/>
    <n v="132.16"/>
    <n v="9.9120000000000008"/>
  </r>
  <r>
    <n v="8381"/>
    <s v="CA-2014-103527"/>
    <d v="2014-09-09T00:00:00"/>
    <d v="2014-09-14T00:00:00"/>
    <s v="Second Class"/>
    <s v="CC-12220"/>
    <s v="Chris Cortes"/>
    <s v="Consumer"/>
    <s v="United States"/>
    <s v="Chicago"/>
    <x v="33"/>
    <n v="60653"/>
    <s v="Central"/>
    <s v="OFF-PA-10001622"/>
    <x v="0"/>
    <x v="10"/>
    <s v="Ampad Poly Cover Wirebound Steno Book, 6&quot; x 9&quot; Assorted Colors, Gregg Ruled"/>
    <n v="10.896000000000001"/>
    <n v="3"/>
    <n v="0.2"/>
    <n v="3.4049999999999998"/>
    <n v="32.688000000000002"/>
    <n v="10.215"/>
  </r>
  <r>
    <n v="2968"/>
    <s v="CA-2014-162866"/>
    <d v="2014-12-27T00:00:00"/>
    <d v="2014-12-31T00:00:00"/>
    <s v="Standard Class"/>
    <s v="Co-12640"/>
    <s v="Corey-Lock"/>
    <s v="Consumer"/>
    <s v="United States"/>
    <s v="Skokie"/>
    <x v="33"/>
    <n v="60076"/>
    <s v="Central"/>
    <s v="OFF-ST-10002562"/>
    <x v="0"/>
    <x v="0"/>
    <s v="Staple magnet"/>
    <n v="30.015999999999998"/>
    <n v="4"/>
    <n v="0.2"/>
    <n v="3.0015999999999998"/>
    <n v="120.06399999999999"/>
    <n v="12.006399999999999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x v="33"/>
    <n v="60540"/>
    <s v="Central"/>
    <s v="OFF-LA-10003223"/>
    <x v="0"/>
    <x v="3"/>
    <s v="Avery 508"/>
    <n v="11.784000000000001"/>
    <n v="3"/>
    <n v="0.2"/>
    <n v="4.2717000000000001"/>
    <n v="35.352000000000004"/>
    <n v="12.815100000000001"/>
  </r>
  <r>
    <n v="7400"/>
    <s v="CA-2014-124807"/>
    <d v="2014-07-12T00:00:00"/>
    <d v="2014-07-15T00:00:00"/>
    <s v="Second Class"/>
    <s v="ME-17725"/>
    <s v="Max Engle"/>
    <s v="Consumer"/>
    <s v="United States"/>
    <s v="Chicago"/>
    <x v="33"/>
    <n v="60610"/>
    <s v="Central"/>
    <s v="TEC-AC-10002857"/>
    <x v="2"/>
    <x v="7"/>
    <s v="Verbatim 25 GB 6x Blu-ray Single Layer Recordable Disc, 1/Pack"/>
    <n v="23.84"/>
    <n v="4"/>
    <n v="0.2"/>
    <n v="3.278"/>
    <n v="95.36"/>
    <n v="13.112"/>
  </r>
  <r>
    <n v="3879"/>
    <s v="CA-2014-151001"/>
    <d v="2014-04-05T00:00:00"/>
    <d v="2014-04-07T00:00:00"/>
    <s v="First Class"/>
    <s v="JG-15805"/>
    <s v="John Grady"/>
    <s v="Corporate"/>
    <s v="United States"/>
    <s v="Decatur"/>
    <x v="33"/>
    <n v="62521"/>
    <s v="Central"/>
    <s v="OFF-ST-10003455"/>
    <x v="0"/>
    <x v="0"/>
    <s v="Tenex File Box, Personal Filing Tote with Lid, Black"/>
    <n v="49.631999999999998"/>
    <n v="4"/>
    <n v="0.2"/>
    <n v="3.7223999999999999"/>
    <n v="198.52799999999999"/>
    <n v="14.8896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x v="33"/>
    <n v="60610"/>
    <s v="Central"/>
    <s v="OFF-PA-10000533"/>
    <x v="0"/>
    <x v="10"/>
    <s v="Southworth Parchment Paper &amp; Envelopes"/>
    <n v="15.696"/>
    <n v="3"/>
    <n v="0.2"/>
    <n v="5.1012000000000004"/>
    <n v="47.088000000000001"/>
    <n v="15.303600000000001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x v="33"/>
    <n v="60505"/>
    <s v="Central"/>
    <s v="TEC-PH-10001552"/>
    <x v="2"/>
    <x v="8"/>
    <s v="I Need's 3d Hello Kitty Hybrid Silicone Case Cover for HTC One X 4g with 3d Hello Kitty Stylus Pen Green/pink"/>
    <n v="38.271999999999998"/>
    <n v="4"/>
    <n v="0.2"/>
    <n v="3.8271999999999999"/>
    <n v="153.08799999999999"/>
    <n v="15.3088"/>
  </r>
  <r>
    <n v="3880"/>
    <s v="CA-2014-151001"/>
    <d v="2014-04-05T00:00:00"/>
    <d v="2014-04-07T00:00:00"/>
    <s v="First Class"/>
    <s v="JG-15805"/>
    <s v="John Grady"/>
    <s v="Corporate"/>
    <s v="United States"/>
    <s v="Decatur"/>
    <x v="33"/>
    <n v="62521"/>
    <s v="Central"/>
    <s v="OFF-ST-10001031"/>
    <x v="0"/>
    <x v="0"/>
    <s v="Adjustable Personal File Tote"/>
    <n v="52.095999999999997"/>
    <n v="4"/>
    <n v="0.2"/>
    <n v="3.9072"/>
    <n v="208.38399999999999"/>
    <n v="15.628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x v="33"/>
    <n v="60623"/>
    <s v="Central"/>
    <s v="OFF-PA-10000295"/>
    <x v="0"/>
    <x v="10"/>
    <s v="Xerox 229"/>
    <n v="15.552"/>
    <n v="3"/>
    <n v="0.2"/>
    <n v="5.4432"/>
    <n v="46.655999999999999"/>
    <n v="16.329599999999999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x v="33"/>
    <n v="60126"/>
    <s v="Central"/>
    <s v="OFF-PA-10003036"/>
    <x v="0"/>
    <x v="10"/>
    <s v="Black Print Carbonless 8 1/2&quot; x 8 1/4&quot; Rapid Memo Book"/>
    <n v="17.472000000000001"/>
    <n v="3"/>
    <n v="0.2"/>
    <n v="5.6783999999999999"/>
    <n v="52.416000000000004"/>
    <n v="17.035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x v="33"/>
    <n v="60610"/>
    <s v="Central"/>
    <s v="OFF-PA-10003036"/>
    <x v="0"/>
    <x v="10"/>
    <s v="Black Print Carbonless 8 1/2&quot; x 8 1/4&quot; Rapid Memo Book"/>
    <n v="17.472000000000001"/>
    <n v="3"/>
    <n v="0.2"/>
    <n v="5.6783999999999999"/>
    <n v="52.416000000000004"/>
    <n v="17.0352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x v="33"/>
    <n v="60543"/>
    <s v="Central"/>
    <s v="OFF-FA-10000936"/>
    <x v="0"/>
    <x v="11"/>
    <s v="Acco Hot Clips Clips to Go"/>
    <n v="13.16"/>
    <n v="5"/>
    <n v="0.2"/>
    <n v="4.1124999999999998"/>
    <n v="65.8"/>
    <n v="20.5625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x v="33"/>
    <n v="62521"/>
    <s v="Central"/>
    <s v="OFF-LA-10001771"/>
    <x v="0"/>
    <x v="3"/>
    <s v="Avery 513"/>
    <n v="15.936"/>
    <n v="4"/>
    <n v="0.2"/>
    <n v="5.1791999999999998"/>
    <n v="63.744"/>
    <n v="20.716799999999999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x v="33"/>
    <n v="60623"/>
    <s v="Central"/>
    <s v="OFF-ST-10001837"/>
    <x v="0"/>
    <x v="0"/>
    <s v="SAFCO Mobile Desk Side File, Wire Frame"/>
    <n v="102.624"/>
    <n v="3"/>
    <n v="0.2"/>
    <n v="7.6967999999999996"/>
    <n v="307.87199999999996"/>
    <n v="23.090399999999999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x v="33"/>
    <n v="60623"/>
    <s v="Central"/>
    <s v="OFF-LA-10003148"/>
    <x v="0"/>
    <x v="3"/>
    <s v="Avery 51"/>
    <n v="20.16"/>
    <n v="4"/>
    <n v="0.2"/>
    <n v="6.5519999999999996"/>
    <n v="80.64"/>
    <n v="26.207999999999998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x v="33"/>
    <n v="60653"/>
    <s v="Central"/>
    <s v="OFF-PA-10001184"/>
    <x v="0"/>
    <x v="10"/>
    <s v="Xerox 1903"/>
    <n v="19.135999999999999"/>
    <n v="4"/>
    <n v="0.2"/>
    <n v="6.9367999999999999"/>
    <n v="76.543999999999997"/>
    <n v="27.747199999999999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x v="33"/>
    <n v="60610"/>
    <s v="Central"/>
    <s v="TEC-AC-10004901"/>
    <x v="2"/>
    <x v="7"/>
    <s v="Kensington SlimBlade Notebook Wireless Mouse with Nano Receiver"/>
    <n v="79.983999999999995"/>
    <n v="2"/>
    <n v="0.2"/>
    <n v="13.997199999999999"/>
    <n v="159.96799999999999"/>
    <n v="27.9943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x v="33"/>
    <n v="62521"/>
    <s v="Central"/>
    <s v="OFF-ST-10000877"/>
    <x v="0"/>
    <x v="0"/>
    <s v="Recycled Steel Personal File for Standard File Folders"/>
    <n v="132.696"/>
    <n v="3"/>
    <n v="0.2"/>
    <n v="9.9521999999999995"/>
    <n v="398.08799999999997"/>
    <n v="29.8566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x v="33"/>
    <n v="60653"/>
    <s v="Central"/>
    <s v="OFF-PA-10001725"/>
    <x v="0"/>
    <x v="10"/>
    <s v="Xerox 1892"/>
    <n v="62.015999999999998"/>
    <n v="2"/>
    <n v="0.2"/>
    <n v="22.480799999999999"/>
    <n v="124.032"/>
    <n v="44.961599999999997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x v="33"/>
    <n v="60653"/>
    <s v="Central"/>
    <s v="OFF-ST-10003805"/>
    <x v="0"/>
    <x v="0"/>
    <s v="24 Capacity Maxi Data Binder Racks, Pearl"/>
    <n v="505.32"/>
    <n v="3"/>
    <n v="0.2"/>
    <n v="31.5825"/>
    <n v="1515.96"/>
    <n v="94.747500000000002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x v="33"/>
    <n v="60623"/>
    <s v="Central"/>
    <s v="TEC-PH-10002817"/>
    <x v="2"/>
    <x v="8"/>
    <s v="RCA ViSYS 25425RE1 Corded phone"/>
    <n v="323.976"/>
    <n v="3"/>
    <n v="0.2"/>
    <n v="36.447299999999998"/>
    <n v="971.928"/>
    <n v="109.3419"/>
  </r>
  <r>
    <n v="7399"/>
    <s v="CA-2014-124807"/>
    <d v="2014-07-12T00:00:00"/>
    <d v="2014-07-15T00:00:00"/>
    <s v="Second Class"/>
    <s v="ME-17725"/>
    <s v="Max Engle"/>
    <s v="Consumer"/>
    <s v="United States"/>
    <s v="Chicago"/>
    <x v="33"/>
    <n v="60610"/>
    <s v="Central"/>
    <s v="OFF-PA-10001526"/>
    <x v="0"/>
    <x v="10"/>
    <s v="Xerox 1949"/>
    <n v="35.856000000000002"/>
    <n v="9"/>
    <n v="0.2"/>
    <n v="12.9978"/>
    <n v="322.70400000000001"/>
    <n v="116.9802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x v="33"/>
    <n v="60653"/>
    <s v="Central"/>
    <s v="OFF-AR-10003631"/>
    <x v="0"/>
    <x v="2"/>
    <s v="Staples in misc. colors"/>
    <n v="54.207999999999998"/>
    <n v="14"/>
    <n v="0.2"/>
    <n v="8.8087999999999997"/>
    <n v="758.91200000000003"/>
    <n v="123.3232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x v="33"/>
    <n v="60653"/>
    <s v="Central"/>
    <s v="TEC-AC-10001606"/>
    <x v="2"/>
    <x v="7"/>
    <s v="Logitech Wireless Performance Mouse MX for PC and Mac"/>
    <n v="239.976"/>
    <n v="3"/>
    <n v="0.2"/>
    <n v="53.994599999999998"/>
    <n v="719.928"/>
    <n v="161.9838"/>
  </r>
  <r>
    <n v="6917"/>
    <s v="CA-2014-142510"/>
    <d v="2014-12-22T00:00:00"/>
    <d v="2014-12-29T00:00:00"/>
    <s v="Standard Class"/>
    <s v="NP-18700"/>
    <s v="Nora Preis"/>
    <s v="Consumer"/>
    <s v="United States"/>
    <s v="Chicago"/>
    <x v="33"/>
    <n v="60623"/>
    <s v="Central"/>
    <s v="OFF-PA-10001289"/>
    <x v="0"/>
    <x v="10"/>
    <s v="White Computer Printout Paper by Universal"/>
    <n v="124.032"/>
    <n v="4"/>
    <n v="0.2"/>
    <n v="44.961599999999997"/>
    <n v="496.12799999999999"/>
    <n v="179.84639999999999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x v="33"/>
    <n v="60653"/>
    <s v="Central"/>
    <s v="TEC-AC-10001606"/>
    <x v="2"/>
    <x v="7"/>
    <s v="Logitech Wireless Performance Mouse MX for PC and Mac"/>
    <n v="319.96800000000002"/>
    <n v="4"/>
    <n v="0.2"/>
    <n v="71.992800000000003"/>
    <n v="1279.8720000000001"/>
    <n v="287.9712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x v="33"/>
    <n v="60653"/>
    <s v="Central"/>
    <s v="TEC-MA-10003626"/>
    <x v="2"/>
    <x v="16"/>
    <s v="Hewlett-Packard Deskjet 6540 Color Inkjet Printer"/>
    <n v="574.91"/>
    <n v="2"/>
    <n v="0.3"/>
    <n v="156.047"/>
    <n v="1149.82"/>
    <n v="312.09399999999999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x v="33"/>
    <n v="60623"/>
    <s v="Central"/>
    <s v="TEC-CO-10004202"/>
    <x v="2"/>
    <x v="15"/>
    <s v="Brother DCP1000 Digital 3 in 1 Multifunction Machine"/>
    <n v="719.976"/>
    <n v="3"/>
    <n v="0.2"/>
    <n v="134.99549999999999"/>
    <n v="2159.9279999999999"/>
    <n v="404.98649999999998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x v="33"/>
    <n v="60623"/>
    <s v="Central"/>
    <s v="TEC-AC-10004859"/>
    <x v="2"/>
    <x v="7"/>
    <s v="Maxell Pro 80 Minute CD-R, 10/Pack"/>
    <n v="153.82400000000001"/>
    <n v="11"/>
    <n v="0.2"/>
    <n v="38.456000000000003"/>
    <n v="1692.0640000000001"/>
    <n v="423.0160000000000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x v="33"/>
    <n v="62521"/>
    <s v="Central"/>
    <s v="TEC-AC-10004659"/>
    <x v="2"/>
    <x v="7"/>
    <s v="Imation Secure+ Hardware Encrypted USB 2.0 Flash Drive; 16GB"/>
    <n v="408.74400000000003"/>
    <n v="7"/>
    <n v="0.2"/>
    <n v="76.639499999999998"/>
    <n v="2861.2080000000001"/>
    <n v="536.4764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x v="33"/>
    <n v="60089"/>
    <s v="Central"/>
    <s v="TEC-AC-10000844"/>
    <x v="2"/>
    <x v="7"/>
    <s v="Logitech Gaming G510s - Keyboard"/>
    <n v="475.94400000000002"/>
    <n v="7"/>
    <n v="0.2"/>
    <n v="95.188800000000001"/>
    <n v="3331.6080000000002"/>
    <n v="666.32159999999999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x v="33"/>
    <n v="60653"/>
    <s v="Central"/>
    <s v="OFF-PA-10002581"/>
    <x v="0"/>
    <x v="10"/>
    <s v="Xerox 1951"/>
    <n v="322.19200000000001"/>
    <n v="13"/>
    <n v="0.2"/>
    <n v="100.685"/>
    <n v="4188.4960000000001"/>
    <n v="1308.905"/>
  </r>
  <r>
    <n v="488"/>
    <s v="CA-2014-154627"/>
    <d v="2014-10-29T00:00:00"/>
    <d v="2014-10-31T00:00:00"/>
    <s v="First Class"/>
    <s v="SA-20830"/>
    <s v="Sue Ann Reed"/>
    <s v="Consumer"/>
    <s v="United States"/>
    <s v="Chicago"/>
    <x v="33"/>
    <n v="60610"/>
    <s v="Central"/>
    <s v="TEC-PH-10001363"/>
    <x v="2"/>
    <x v="8"/>
    <s v="Apple iPhone 5S"/>
    <n v="2735.9520000000002"/>
    <n v="6"/>
    <n v="0.2"/>
    <n v="341.99400000000003"/>
    <n v="16415.712"/>
    <n v="2051.963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x v="34"/>
    <n v="83501"/>
    <s v="West"/>
    <s v="OFF-BI-10004817"/>
    <x v="0"/>
    <x v="1"/>
    <s v="GBC Personal VeloBind Strips"/>
    <n v="9.5839999999999996"/>
    <n v="1"/>
    <n v="0.2"/>
    <n v="3.3544"/>
    <n v="9.5839999999999996"/>
    <n v="3.3544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x v="34"/>
    <n v="83605"/>
    <s v="West"/>
    <s v="FUR-CH-10001708"/>
    <x v="1"/>
    <x v="5"/>
    <s v="Office Star - Contemporary Swivel Chair with Padded Adjustable Arms and Flex Back"/>
    <n v="338.35199999999998"/>
    <n v="3"/>
    <n v="0.2"/>
    <n v="4.2294"/>
    <n v="1015.0559999999999"/>
    <n v="12.6882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x v="34"/>
    <n v="83605"/>
    <s v="West"/>
    <s v="OFF-PA-10000019"/>
    <x v="0"/>
    <x v="10"/>
    <s v="Xerox 1931"/>
    <n v="25.92"/>
    <n v="4"/>
    <n v="0"/>
    <n v="12.441599999999999"/>
    <n v="103.68"/>
    <n v="49.766399999999997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x v="34"/>
    <n v="83605"/>
    <s v="West"/>
    <s v="OFF-PA-10002222"/>
    <x v="0"/>
    <x v="10"/>
    <s v="Xerox Color Copier Paper, 11&quot; x 17&quot;, Ream"/>
    <n v="91.36"/>
    <n v="4"/>
    <n v="0"/>
    <n v="42.025599999999997"/>
    <n v="365.44"/>
    <n v="168.10239999999999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x v="35"/>
    <n v="30328"/>
    <s v="South"/>
    <s v="TEC-AC-10000199"/>
    <x v="2"/>
    <x v="7"/>
    <s v="Kingston Digital DataTraveler 8GB USB 2.0"/>
    <n v="5.95"/>
    <n v="1"/>
    <n v="0"/>
    <n v="0.83299999999999996"/>
    <n v="5.95"/>
    <n v="0.83299999999999996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x v="35"/>
    <n v="30076"/>
    <s v="South"/>
    <s v="OFF-AR-10004511"/>
    <x v="0"/>
    <x v="2"/>
    <s v="Sanford Colorific Scented Colored Pencils, 12/Pack"/>
    <n v="8.56"/>
    <n v="2"/>
    <n v="0"/>
    <n v="2.6536"/>
    <n v="17.12"/>
    <n v="5.3071999999999999"/>
  </r>
  <r>
    <n v="3624"/>
    <s v="CA-2014-159184"/>
    <d v="2014-09-14T00:00:00"/>
    <d v="2014-09-19T00:00:00"/>
    <s v="Standard Class"/>
    <s v="JC-15775"/>
    <s v="John Castell"/>
    <s v="Consumer"/>
    <s v="United States"/>
    <s v="Macon"/>
    <x v="35"/>
    <n v="31204"/>
    <s v="South"/>
    <s v="OFF-BI-10001890"/>
    <x v="0"/>
    <x v="1"/>
    <s v="Avery Poly Binder Pockets"/>
    <n v="7.16"/>
    <n v="2"/>
    <n v="0"/>
    <n v="3.4367999999999999"/>
    <n v="14.32"/>
    <n v="6.8735999999999997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x v="35"/>
    <n v="30318"/>
    <s v="South"/>
    <s v="OFF-PA-10001752"/>
    <x v="0"/>
    <x v="10"/>
    <s v="Hammermill CopyPlus Copy Paper (20Lb. and 84 Bright)"/>
    <n v="9.9600000000000009"/>
    <n v="2"/>
    <n v="0"/>
    <n v="4.8803999999999998"/>
    <n v="19.920000000000002"/>
    <n v="9.7607999999999997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x v="35"/>
    <n v="31907"/>
    <s v="South"/>
    <s v="OFF-EN-10001990"/>
    <x v="0"/>
    <x v="12"/>
    <s v="Staple envelope"/>
    <n v="11.36"/>
    <n v="2"/>
    <n v="0"/>
    <n v="5.3391999999999999"/>
    <n v="22.72"/>
    <n v="10.6784"/>
  </r>
  <r>
    <n v="7181"/>
    <s v="CA-2014-106054"/>
    <d v="2014-01-06T00:00:00"/>
    <d v="2014-01-07T00:00:00"/>
    <s v="First Class"/>
    <s v="JO-15145"/>
    <s v="Jack O'Briant"/>
    <s v="Corporate"/>
    <s v="United States"/>
    <s v="Athens"/>
    <x v="35"/>
    <n v="30605"/>
    <s v="South"/>
    <s v="OFF-AR-10002399"/>
    <x v="0"/>
    <x v="2"/>
    <s v="Dixon Prang Watercolor Pencils, 10-Color Set with Brush"/>
    <n v="12.78"/>
    <n v="3"/>
    <n v="0"/>
    <n v="5.2397999999999998"/>
    <n v="38.339999999999996"/>
    <n v="15.7194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x v="35"/>
    <n v="30188"/>
    <s v="South"/>
    <s v="OFF-BI-10000138"/>
    <x v="0"/>
    <x v="1"/>
    <s v="Acco Translucent Poly Ring Binders"/>
    <n v="14.04"/>
    <n v="3"/>
    <n v="0"/>
    <n v="6.7392000000000003"/>
    <n v="42.12"/>
    <n v="20.217600000000001"/>
  </r>
  <r>
    <n v="5683"/>
    <s v="CA-2014-164315"/>
    <d v="2014-04-02T00:00:00"/>
    <d v="2014-04-08T00:00:00"/>
    <s v="Standard Class"/>
    <s v="RD-19585"/>
    <s v="Rob Dowd"/>
    <s v="Consumer"/>
    <s v="United States"/>
    <s v="Athens"/>
    <x v="35"/>
    <n v="30605"/>
    <s v="South"/>
    <s v="OFF-PA-10004248"/>
    <x v="0"/>
    <x v="10"/>
    <s v="Xerox 1990"/>
    <n v="15.84"/>
    <n v="3"/>
    <n v="0"/>
    <n v="7.1280000000000001"/>
    <n v="47.519999999999996"/>
    <n v="21.384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x v="35"/>
    <n v="30328"/>
    <s v="South"/>
    <s v="OFF-PA-10002195"/>
    <x v="0"/>
    <x v="10"/>
    <s v="RSVP Cards &amp; Envelopes, Blank White, 8-1/2&quot; X 11&quot;, 24 Cards/25 Envelopes/Set"/>
    <n v="15.24"/>
    <n v="3"/>
    <n v="0"/>
    <n v="7.1627999999999998"/>
    <n v="45.72"/>
    <n v="21.488399999999999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x v="35"/>
    <n v="31907"/>
    <s v="South"/>
    <s v="OFF-EN-10004955"/>
    <x v="0"/>
    <x v="12"/>
    <s v="Fashion Color Clasp Envelopes"/>
    <n v="16.23"/>
    <n v="3"/>
    <n v="0"/>
    <n v="7.9527000000000001"/>
    <n v="48.69"/>
    <n v="23.8581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x v="35"/>
    <n v="30318"/>
    <s v="South"/>
    <s v="FUR-FU-10000719"/>
    <x v="1"/>
    <x v="4"/>
    <s v="DAX Cubicle Frames, 8-1/2 x 11"/>
    <n v="25.71"/>
    <n v="3"/>
    <n v="0"/>
    <n v="9.2555999999999994"/>
    <n v="77.13"/>
    <n v="27.766799999999996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x v="35"/>
    <n v="31907"/>
    <s v="South"/>
    <s v="OFF-ST-10000991"/>
    <x v="0"/>
    <x v="0"/>
    <s v="Space Solutions HD Industrial Steel Shelving."/>
    <n v="344.91"/>
    <n v="3"/>
    <n v="0"/>
    <n v="10.347300000000001"/>
    <n v="1034.73"/>
    <n v="31.041900000000002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x v="35"/>
    <n v="31907"/>
    <s v="South"/>
    <s v="OFF-AR-10002952"/>
    <x v="0"/>
    <x v="2"/>
    <s v="Stanley Contemporary Battery Pencil Sharpeners"/>
    <n v="40.049999999999997"/>
    <n v="3"/>
    <n v="0"/>
    <n v="11.214"/>
    <n v="120.14999999999999"/>
    <n v="33.642000000000003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x v="35"/>
    <n v="30318"/>
    <s v="South"/>
    <s v="FUR-CH-10000553"/>
    <x v="1"/>
    <x v="5"/>
    <s v="Metal Folding Chairs, Beige, 4/Carton"/>
    <n v="67.88"/>
    <n v="2"/>
    <n v="0"/>
    <n v="18.3276"/>
    <n v="135.76"/>
    <n v="36.655200000000001"/>
  </r>
  <r>
    <n v="1279"/>
    <s v="CA-2014-163293"/>
    <d v="2014-09-08T00:00:00"/>
    <d v="2014-09-11T00:00:00"/>
    <s v="First Class"/>
    <s v="KC-16255"/>
    <s v="Karen Carlisle"/>
    <s v="Corporate"/>
    <s v="United States"/>
    <s v="Macon"/>
    <x v="35"/>
    <n v="31204"/>
    <s v="South"/>
    <s v="TEC-AC-10004209"/>
    <x v="2"/>
    <x v="7"/>
    <s v="Memorex Froggy Flash Drive 4 GB"/>
    <n v="32.97"/>
    <n v="3"/>
    <n v="0"/>
    <n v="12.8583"/>
    <n v="98.91"/>
    <n v="38.5749"/>
  </r>
  <r>
    <n v="1280"/>
    <s v="CA-2014-163293"/>
    <d v="2014-09-08T00:00:00"/>
    <d v="2014-09-11T00:00:00"/>
    <s v="First Class"/>
    <s v="KC-16255"/>
    <s v="Karen Carlisle"/>
    <s v="Corporate"/>
    <s v="United States"/>
    <s v="Macon"/>
    <x v="35"/>
    <n v="31204"/>
    <s v="South"/>
    <s v="TEC-AC-10000023"/>
    <x v="2"/>
    <x v="7"/>
    <s v="Maxell 74 Minute CD-R Spindle, 50/Pack"/>
    <n v="83.88"/>
    <n v="4"/>
    <n v="0"/>
    <n v="30.1968"/>
    <n v="335.52"/>
    <n v="120.7872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x v="35"/>
    <n v="31907"/>
    <s v="South"/>
    <s v="OFF-PA-10000587"/>
    <x v="0"/>
    <x v="10"/>
    <s v="Array Parchment Paper, Assorted Colors"/>
    <n v="43.68"/>
    <n v="6"/>
    <n v="0"/>
    <n v="20.9664"/>
    <n v="262.08"/>
    <n v="125.7984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x v="35"/>
    <n v="30062"/>
    <s v="South"/>
    <s v="TEC-PH-10004922"/>
    <x v="2"/>
    <x v="8"/>
    <s v="RCA Visys Integrated PBX 8-Line Router"/>
    <n v="200.97"/>
    <n v="3"/>
    <n v="0"/>
    <n v="50.2425"/>
    <n v="602.91"/>
    <n v="150.72749999999999"/>
  </r>
  <r>
    <n v="5685"/>
    <s v="CA-2014-164315"/>
    <d v="2014-04-02T00:00:00"/>
    <d v="2014-04-08T00:00:00"/>
    <s v="Standard Class"/>
    <s v="RD-19585"/>
    <s v="Rob Dowd"/>
    <s v="Consumer"/>
    <s v="United States"/>
    <s v="Athens"/>
    <x v="35"/>
    <n v="30605"/>
    <s v="South"/>
    <s v="OFF-AP-10003842"/>
    <x v="0"/>
    <x v="6"/>
    <s v="Euro-Pro Shark Turbo Vacuum"/>
    <n v="154.9"/>
    <n v="5"/>
    <n v="0"/>
    <n v="40.274000000000001"/>
    <n v="774.5"/>
    <n v="201.37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x v="35"/>
    <n v="30076"/>
    <s v="South"/>
    <s v="TEC-PH-10001425"/>
    <x v="2"/>
    <x v="8"/>
    <s v="Mophie Juice Pack Helium for iPhone"/>
    <n v="239.97"/>
    <n v="3"/>
    <n v="0"/>
    <n v="67.191599999999994"/>
    <n v="719.91"/>
    <n v="201.57479999999998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x v="35"/>
    <n v="30076"/>
    <s v="South"/>
    <s v="OFF-ST-10001490"/>
    <x v="0"/>
    <x v="0"/>
    <s v="Hot File 7-Pocket, Floor Stand"/>
    <n v="356.94"/>
    <n v="2"/>
    <n v="0"/>
    <n v="107.08199999999999"/>
    <n v="713.88"/>
    <n v="214.16399999999999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x v="35"/>
    <n v="30062"/>
    <s v="South"/>
    <s v="OFF-PA-10003441"/>
    <x v="0"/>
    <x v="10"/>
    <s v="Xerox 226"/>
    <n v="58.32"/>
    <n v="9"/>
    <n v="0"/>
    <n v="27.993600000000001"/>
    <n v="524.88"/>
    <n v="251.94240000000002"/>
  </r>
  <r>
    <n v="3623"/>
    <s v="CA-2014-159184"/>
    <d v="2014-09-14T00:00:00"/>
    <d v="2014-09-19T00:00:00"/>
    <s v="Standard Class"/>
    <s v="JC-15775"/>
    <s v="John Castell"/>
    <s v="Consumer"/>
    <s v="United States"/>
    <s v="Macon"/>
    <x v="35"/>
    <n v="31204"/>
    <s v="South"/>
    <s v="FUR-FU-10002878"/>
    <x v="1"/>
    <x v="4"/>
    <s v="Seth Thomas 14&quot; Day/Date Wall Clock"/>
    <n v="142.4"/>
    <n v="5"/>
    <n v="0"/>
    <n v="52.688000000000002"/>
    <n v="712"/>
    <n v="263.44"/>
  </r>
  <r>
    <n v="1914"/>
    <s v="CA-2014-103366"/>
    <d v="2014-01-15T00:00:00"/>
    <d v="2014-01-17T00:00:00"/>
    <s v="First Class"/>
    <s v="EH-13990"/>
    <s v="Erica Hackney"/>
    <s v="Consumer"/>
    <s v="United States"/>
    <s v="Roswell"/>
    <x v="35"/>
    <n v="30076"/>
    <s v="South"/>
    <s v="TEC-AC-10003628"/>
    <x v="2"/>
    <x v="7"/>
    <s v="Logitech 910-002974 M325 Wireless Mouse for Web Scrolling"/>
    <n v="149.94999999999999"/>
    <n v="5"/>
    <n v="0"/>
    <n v="65.977999999999994"/>
    <n v="749.75"/>
    <n v="329.89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x v="35"/>
    <n v="31907"/>
    <s v="South"/>
    <s v="OFF-BI-10001071"/>
    <x v="0"/>
    <x v="1"/>
    <s v="GBC ProClick Punch Binding System"/>
    <n v="319.89999999999998"/>
    <n v="5"/>
    <n v="0"/>
    <n v="156.751"/>
    <n v="1599.5"/>
    <n v="783.755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x v="35"/>
    <n v="31907"/>
    <s v="South"/>
    <s v="OFF-AP-10002734"/>
    <x v="0"/>
    <x v="6"/>
    <s v="Holmes Harmony HEPA Air Purifier for 17 x 20 Room"/>
    <n v="675.12"/>
    <n v="3"/>
    <n v="0"/>
    <n v="290.30160000000001"/>
    <n v="2025.3600000000001"/>
    <n v="870.90480000000002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x v="35"/>
    <n v="30318"/>
    <s v="South"/>
    <s v="OFF-LA-10002762"/>
    <x v="0"/>
    <x v="3"/>
    <s v="Avery 485"/>
    <n v="162.88999999999999"/>
    <n v="13"/>
    <n v="0"/>
    <n v="76.558300000000003"/>
    <n v="2117.5699999999997"/>
    <n v="995.25790000000006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x v="35"/>
    <n v="30188"/>
    <s v="South"/>
    <s v="TEC-AC-10000023"/>
    <x v="2"/>
    <x v="7"/>
    <s v="Maxell 74 Minute CD-R Spindle, 50/Pack"/>
    <n v="272.61"/>
    <n v="13"/>
    <n v="0"/>
    <n v="98.139600000000002"/>
    <n v="3543.9300000000003"/>
    <n v="1275.8148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x v="35"/>
    <n v="30605"/>
    <s v="South"/>
    <s v="TEC-PH-10001128"/>
    <x v="2"/>
    <x v="8"/>
    <s v="Motorola Droid Maxx"/>
    <n v="1049.93"/>
    <n v="7"/>
    <n v="0"/>
    <n v="293.98039999999997"/>
    <n v="7349.51"/>
    <n v="2057.8627999999999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x v="36"/>
    <n v="32216"/>
    <s v="South"/>
    <s v="TEC-MA-10002412"/>
    <x v="2"/>
    <x v="16"/>
    <s v="Cisco TelePresence System EX90 Videoconferencing Unit"/>
    <n v="22638.48"/>
    <n v="6"/>
    <n v="0.5"/>
    <n v="-1811.0784000000001"/>
    <n v="135830.88"/>
    <n v="-10866.4704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x v="36"/>
    <n v="33012"/>
    <s v="South"/>
    <s v="OFF-BI-10004519"/>
    <x v="0"/>
    <x v="1"/>
    <s v="GBC DocuBind P100 Manual Binding Machine"/>
    <n v="398.35199999999998"/>
    <n v="8"/>
    <n v="0.7"/>
    <n v="-331.96"/>
    <n v="3186.8159999999998"/>
    <n v="-2655.68"/>
  </r>
  <r>
    <n v="1899"/>
    <s v="CA-2014-169775"/>
    <d v="2014-08-29T00:00:00"/>
    <d v="2014-09-02T00:00:00"/>
    <s v="Second Class"/>
    <s v="RA-19945"/>
    <s v="Ryan Akin"/>
    <s v="Consumer"/>
    <s v="United States"/>
    <s v="Miami"/>
    <x v="36"/>
    <n v="33178"/>
    <s v="South"/>
    <s v="OFF-BI-10004390"/>
    <x v="0"/>
    <x v="1"/>
    <s v="GBC DocuBind 200 Manual Binding Machine"/>
    <n v="505.17599999999999"/>
    <n v="4"/>
    <n v="0.7"/>
    <n v="-336.78399999999999"/>
    <n v="2020.704"/>
    <n v="-1347.136"/>
  </r>
  <r>
    <n v="1900"/>
    <s v="CA-2014-169775"/>
    <d v="2014-08-29T00:00:00"/>
    <d v="2014-09-02T00:00:00"/>
    <s v="Second Class"/>
    <s v="RA-19945"/>
    <s v="Ryan Akin"/>
    <s v="Consumer"/>
    <s v="United States"/>
    <s v="Miami"/>
    <x v="36"/>
    <n v="33178"/>
    <s v="South"/>
    <s v="FUR-TA-10001857"/>
    <x v="1"/>
    <x v="13"/>
    <s v="Balt Solid Wood Rectangular Table"/>
    <n v="174.05850000000001"/>
    <n v="3"/>
    <n v="0.45"/>
    <n v="-110.7645"/>
    <n v="522.17550000000006"/>
    <n v="-332.29349999999999"/>
  </r>
  <r>
    <n v="6164"/>
    <s v="CA-2014-103989"/>
    <d v="2014-03-19T00:00:00"/>
    <d v="2014-03-21T00:00:00"/>
    <s v="First Class"/>
    <s v="MC-17605"/>
    <s v="Matt Connell"/>
    <s v="Corporate"/>
    <s v="United States"/>
    <s v="Lakeland"/>
    <x v="36"/>
    <n v="33801"/>
    <s v="South"/>
    <s v="OFF-BI-10001196"/>
    <x v="0"/>
    <x v="1"/>
    <s v="Avery Flip-Chart Easel Binder, Black"/>
    <n v="33.57"/>
    <n v="5"/>
    <n v="0.7"/>
    <n v="-25.736999999999998"/>
    <n v="167.85"/>
    <n v="-128.685"/>
  </r>
  <r>
    <n v="606"/>
    <s v="CA-2014-149958"/>
    <d v="2014-03-15T00:00:00"/>
    <d v="2014-03-19T00:00:00"/>
    <s v="Standard Class"/>
    <s v="AS-10240"/>
    <s v="Alan Shonely"/>
    <s v="Consumer"/>
    <s v="United States"/>
    <s v="Tampa"/>
    <x v="36"/>
    <n v="33614"/>
    <s v="South"/>
    <s v="OFF-BI-10001543"/>
    <x v="0"/>
    <x v="1"/>
    <s v="GBC VeloBinder Manual Binding System"/>
    <n v="43.188000000000002"/>
    <n v="4"/>
    <n v="0.7"/>
    <n v="-31.671199999999999"/>
    <n v="172.75200000000001"/>
    <n v="-126.6848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x v="36"/>
    <n v="32216"/>
    <s v="South"/>
    <s v="TEC-AC-10002600"/>
    <x v="2"/>
    <x v="7"/>
    <s v="Belkin QODE FastFit Bluetooth Keyboard"/>
    <n v="247.8"/>
    <n v="5"/>
    <n v="0.2"/>
    <n v="-18.585000000000001"/>
    <n v="1239"/>
    <n v="-92.92500000000001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x v="36"/>
    <n v="32216"/>
    <s v="South"/>
    <s v="TEC-MA-10003626"/>
    <x v="2"/>
    <x v="16"/>
    <s v="Hewlett-Packard Deskjet 6540 Color Inkjet Printer"/>
    <n v="821.3"/>
    <n v="4"/>
    <n v="0.5"/>
    <n v="-16.425999999999998"/>
    <n v="3285.2"/>
    <n v="-65.703999999999994"/>
  </r>
  <r>
    <n v="9567"/>
    <s v="CA-2014-130428"/>
    <d v="2014-03-31T00:00:00"/>
    <d v="2014-03-31T00:00:00"/>
    <s v="Same Day"/>
    <s v="TG-21640"/>
    <s v="Trudy Glocke"/>
    <s v="Consumer"/>
    <s v="United States"/>
    <s v="Tampa"/>
    <x v="36"/>
    <n v="33614"/>
    <s v="South"/>
    <s v="OFF-BI-10001636"/>
    <x v="0"/>
    <x v="1"/>
    <s v="Ibico Plastic and Wire Spiral Binding Combs"/>
    <n v="12.645"/>
    <n v="5"/>
    <n v="0.7"/>
    <n v="-10.116"/>
    <n v="63.224999999999994"/>
    <n v="-50.58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x v="36"/>
    <n v="32839"/>
    <s v="South"/>
    <s v="OFF-BI-10000201"/>
    <x v="0"/>
    <x v="1"/>
    <s v="Avery Triangle Shaped Sheet Lifters, Black, 2/Pack"/>
    <n v="6.6420000000000003"/>
    <n v="9"/>
    <n v="0.7"/>
    <n v="-4.4279999999999999"/>
    <n v="59.778000000000006"/>
    <n v="-39.851999999999997"/>
  </r>
  <r>
    <n v="5438"/>
    <s v="CA-2014-103317"/>
    <d v="2014-07-05T00:00:00"/>
    <d v="2014-07-08T00:00:00"/>
    <s v="First Class"/>
    <s v="DM-13525"/>
    <s v="Don Miller"/>
    <s v="Corporate"/>
    <s v="United States"/>
    <s v="Palm Coast"/>
    <x v="36"/>
    <n v="32137"/>
    <s v="South"/>
    <s v="OFF-BI-10001787"/>
    <x v="0"/>
    <x v="1"/>
    <s v="Wilson Jones Four-Pocket Poly Binders"/>
    <n v="9.81"/>
    <n v="5"/>
    <n v="0.7"/>
    <n v="-6.867"/>
    <n v="49.050000000000004"/>
    <n v="-34.33500000000000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x v="36"/>
    <n v="32216"/>
    <s v="South"/>
    <s v="FUR-BO-10000468"/>
    <x v="1"/>
    <x v="14"/>
    <s v="O'Sullivan 2-Shelf Heavy-Duty Bookcases"/>
    <n v="155.45599999999999"/>
    <n v="4"/>
    <n v="0.2"/>
    <n v="-7.7728000000000002"/>
    <n v="621.82399999999996"/>
    <n v="-31.0912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x v="36"/>
    <n v="33710"/>
    <s v="South"/>
    <s v="OFF-BI-10000666"/>
    <x v="0"/>
    <x v="1"/>
    <s v="Surelock Post Binders"/>
    <n v="18.335999999999999"/>
    <n v="2"/>
    <n v="0.7"/>
    <n v="-12.224"/>
    <n v="36.671999999999997"/>
    <n v="-24.448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x v="36"/>
    <n v="32725"/>
    <s v="South"/>
    <s v="OFF-BI-10000546"/>
    <x v="0"/>
    <x v="1"/>
    <s v="Avery Durable Binders"/>
    <n v="5.1840000000000002"/>
    <n v="6"/>
    <n v="0.7"/>
    <n v="-3.6288"/>
    <n v="31.103999999999999"/>
    <n v="-21.7728"/>
  </r>
  <r>
    <n v="9382"/>
    <s v="CA-2014-154158"/>
    <d v="2014-12-23T00:00:00"/>
    <d v="2014-12-27T00:00:00"/>
    <s v="Second Class"/>
    <s v="CC-12670"/>
    <s v="Craig Carreira"/>
    <s v="Consumer"/>
    <s v="United States"/>
    <s v="Tampa"/>
    <x v="36"/>
    <n v="33614"/>
    <s v="South"/>
    <s v="OFF-ST-10000078"/>
    <x v="0"/>
    <x v="0"/>
    <s v="Tennsco 6- and 18-Compartment Lockers"/>
    <n v="424.27199999999999"/>
    <n v="2"/>
    <n v="0.2"/>
    <n v="-10.6068"/>
    <n v="848.54399999999998"/>
    <n v="-21.2136"/>
  </r>
  <r>
    <n v="605"/>
    <s v="CA-2014-149958"/>
    <d v="2014-03-15T00:00:00"/>
    <d v="2014-03-19T00:00:00"/>
    <s v="Standard Class"/>
    <s v="AS-10240"/>
    <s v="Alan Shonely"/>
    <s v="Consumer"/>
    <s v="United States"/>
    <s v="Tampa"/>
    <x v="36"/>
    <n v="33614"/>
    <s v="South"/>
    <s v="OFF-BI-10000773"/>
    <x v="0"/>
    <x v="1"/>
    <s v="Insertable Tab Post Binder Dividers"/>
    <n v="7.218"/>
    <n v="3"/>
    <n v="0.7"/>
    <n v="-5.5338000000000003"/>
    <n v="21.654"/>
    <n v="-16.601400000000002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x v="36"/>
    <n v="32216"/>
    <s v="South"/>
    <s v="OFF-BI-10000773"/>
    <x v="0"/>
    <x v="1"/>
    <s v="Insertable Tab Post Binder Dividers"/>
    <n v="4.8120000000000003"/>
    <n v="2"/>
    <n v="0.7"/>
    <n v="-3.6892"/>
    <n v="9.6240000000000006"/>
    <n v="-7.3784000000000001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x v="36"/>
    <n v="33161"/>
    <s v="South"/>
    <s v="OFF-SU-10003936"/>
    <x v="0"/>
    <x v="9"/>
    <s v="Acme Serrated Blade Letter Opener"/>
    <n v="7.6319999999999997"/>
    <n v="3"/>
    <n v="0.2"/>
    <n v="-1.8126"/>
    <n v="22.896000000000001"/>
    <n v="-5.4378000000000002"/>
  </r>
  <r>
    <n v="9384"/>
    <s v="CA-2014-154158"/>
    <d v="2014-12-23T00:00:00"/>
    <d v="2014-12-27T00:00:00"/>
    <s v="Second Class"/>
    <s v="CC-12670"/>
    <s v="Craig Carreira"/>
    <s v="Consumer"/>
    <s v="United States"/>
    <s v="Tampa"/>
    <x v="36"/>
    <n v="33614"/>
    <s v="South"/>
    <s v="OFF-ST-10004950"/>
    <x v="0"/>
    <x v="0"/>
    <s v="Acco Perma 3000 Stacking Storage Drawers"/>
    <n v="83.92"/>
    <n v="5"/>
    <n v="0.2"/>
    <n v="-1.0489999999999999"/>
    <n v="419.6"/>
    <n v="-5.244999999999999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x v="36"/>
    <n v="33180"/>
    <s v="South"/>
    <s v="OFF-SU-10000432"/>
    <x v="0"/>
    <x v="9"/>
    <s v="Acco Side-Punched Conventional Columnar Pads"/>
    <n v="5.5519999999999996"/>
    <n v="2"/>
    <n v="0.2"/>
    <n v="-1.0409999999999999"/>
    <n v="11.103999999999999"/>
    <n v="-2.0819999999999999"/>
  </r>
  <r>
    <n v="5480"/>
    <s v="CA-2014-101770"/>
    <d v="2014-03-31T00:00:00"/>
    <d v="2014-04-04T00:00:00"/>
    <s v="Standard Class"/>
    <s v="KB-16240"/>
    <s v="Karen Bern"/>
    <s v="Corporate"/>
    <s v="United States"/>
    <s v="Miami"/>
    <x v="36"/>
    <n v="33180"/>
    <s v="South"/>
    <s v="OFF-BI-10001097"/>
    <x v="0"/>
    <x v="1"/>
    <s v="Avery Hole Reinforcements"/>
    <n v="1.869"/>
    <n v="1"/>
    <n v="0.7"/>
    <n v="-1.3083"/>
    <n v="1.869"/>
    <n v="-1.3083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x v="36"/>
    <n v="32216"/>
    <s v="South"/>
    <s v="OFF-BI-10002557"/>
    <x v="0"/>
    <x v="1"/>
    <s v="Presstex Flexible Ring Binders"/>
    <n v="1.365"/>
    <n v="1"/>
    <n v="0.7"/>
    <n v="-0.91"/>
    <n v="1.365"/>
    <n v="-0.91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x v="36"/>
    <n v="32216"/>
    <s v="South"/>
    <s v="OFF-BI-10000591"/>
    <x v="0"/>
    <x v="1"/>
    <s v="Avery Binder Labels"/>
    <n v="1.167"/>
    <n v="1"/>
    <n v="0.7"/>
    <n v="-0.85580000000000001"/>
    <n v="1.167"/>
    <n v="-0.85580000000000001"/>
  </r>
  <r>
    <n v="9383"/>
    <s v="CA-2014-154158"/>
    <d v="2014-12-23T00:00:00"/>
    <d v="2014-12-27T00:00:00"/>
    <s v="Second Class"/>
    <s v="CC-12670"/>
    <s v="Craig Carreira"/>
    <s v="Consumer"/>
    <s v="United States"/>
    <s v="Tampa"/>
    <x v="36"/>
    <n v="33614"/>
    <s v="South"/>
    <s v="OFF-AR-10001868"/>
    <x v="0"/>
    <x v="2"/>
    <s v="Prang Dustless Chalk Sticks"/>
    <n v="1.3440000000000001"/>
    <n v="1"/>
    <n v="0.2"/>
    <n v="0.504"/>
    <n v="1.3440000000000001"/>
    <n v="0.504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x v="36"/>
    <n v="33180"/>
    <s v="South"/>
    <s v="OFF-LA-10000443"/>
    <x v="0"/>
    <x v="3"/>
    <s v="Avery 501"/>
    <n v="2.952"/>
    <n v="1"/>
    <n v="0.2"/>
    <n v="0.99629999999999996"/>
    <n v="2.952"/>
    <n v="0.99629999999999996"/>
  </r>
  <r>
    <n v="3770"/>
    <s v="CA-2014-153913"/>
    <d v="2014-12-16T00:00:00"/>
    <d v="2014-12-20T00:00:00"/>
    <s v="Second Class"/>
    <s v="KB-16585"/>
    <s v="Ken Black"/>
    <s v="Corporate"/>
    <s v="United States"/>
    <s v="Hialeah"/>
    <x v="36"/>
    <n v="33012"/>
    <s v="South"/>
    <s v="OFF-FA-10000490"/>
    <x v="0"/>
    <x v="11"/>
    <s v="OIC Binder Clips, Mini, 1/4&quot; Capacity, Black"/>
    <n v="1.984"/>
    <n v="2"/>
    <n v="0.2"/>
    <n v="0.66959999999999997"/>
    <n v="3.968"/>
    <n v="1.3391999999999999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x v="36"/>
    <n v="32216"/>
    <s v="South"/>
    <s v="OFF-AR-10003469"/>
    <x v="0"/>
    <x v="2"/>
    <s v="Nontoxic Chalk"/>
    <n v="2.8159999999999998"/>
    <n v="2"/>
    <n v="0.2"/>
    <n v="0.98560000000000003"/>
    <n v="5.6319999999999997"/>
    <n v="1.9712000000000001"/>
  </r>
  <r>
    <n v="9568"/>
    <s v="CA-2014-130428"/>
    <d v="2014-03-31T00:00:00"/>
    <d v="2014-03-31T00:00:00"/>
    <s v="Same Day"/>
    <s v="TG-21640"/>
    <s v="Trudy Glocke"/>
    <s v="Consumer"/>
    <s v="United States"/>
    <s v="Tampa"/>
    <x v="36"/>
    <n v="33614"/>
    <s v="South"/>
    <s v="OFF-AR-10004027"/>
    <x v="0"/>
    <x v="2"/>
    <s v="Binney &amp; Smith inkTank Erasable Desk Highlighter, Chisel Tip, Yellow, 12/Box"/>
    <n v="4.032"/>
    <n v="2"/>
    <n v="0.2"/>
    <n v="1.0584"/>
    <n v="8.0640000000000001"/>
    <n v="2.1168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x v="36"/>
    <n v="32216"/>
    <s v="South"/>
    <s v="OFF-AR-10003183"/>
    <x v="0"/>
    <x v="2"/>
    <s v="Avery Fluorescent Highlighter Four-Color Set"/>
    <n v="8.016"/>
    <n v="3"/>
    <n v="0.2"/>
    <n v="1.002"/>
    <n v="24.048000000000002"/>
    <n v="3.0060000000000002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x v="36"/>
    <n v="33433"/>
    <s v="South"/>
    <s v="OFF-LA-10001613"/>
    <x v="0"/>
    <x v="3"/>
    <s v="Avery File Folder Labels"/>
    <n v="4.6079999999999997"/>
    <n v="2"/>
    <n v="0.2"/>
    <n v="1.6704000000000001"/>
    <n v="9.2159999999999993"/>
    <n v="3.3408000000000002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x v="36"/>
    <n v="33710"/>
    <s v="South"/>
    <s v="FUR-FU-10001967"/>
    <x v="1"/>
    <x v="4"/>
    <s v="Telescoping Adjustable Floor Lamp"/>
    <n v="31.984000000000002"/>
    <n v="2"/>
    <n v="0.2"/>
    <n v="1.9990000000000001"/>
    <n v="63.968000000000004"/>
    <n v="3.9980000000000002"/>
  </r>
  <r>
    <n v="2695"/>
    <s v="CA-2014-143182"/>
    <d v="2014-10-15T00:00:00"/>
    <d v="2014-10-20T00:00:00"/>
    <s v="Standard Class"/>
    <s v="DL-12865"/>
    <s v="Dan Lawera"/>
    <s v="Consumer"/>
    <s v="United States"/>
    <s v="Hialeah"/>
    <x v="36"/>
    <n v="33012"/>
    <s v="South"/>
    <s v="FUR-FU-10004270"/>
    <x v="1"/>
    <x v="4"/>
    <s v="Executive Impressions 13&quot; Clairmont Wall Clock"/>
    <n v="15.384"/>
    <n v="1"/>
    <n v="0.2"/>
    <n v="4.0382999999999996"/>
    <n v="15.384"/>
    <n v="4.0382999999999996"/>
  </r>
  <r>
    <n v="6165"/>
    <s v="CA-2014-103989"/>
    <d v="2014-03-19T00:00:00"/>
    <d v="2014-03-21T00:00:00"/>
    <s v="First Class"/>
    <s v="MC-17605"/>
    <s v="Matt Connell"/>
    <s v="Corporate"/>
    <s v="United States"/>
    <s v="Lakeland"/>
    <x v="36"/>
    <n v="33801"/>
    <s v="South"/>
    <s v="FUR-FU-10003981"/>
    <x v="1"/>
    <x v="4"/>
    <s v="Eldon Wave Desk Accessories"/>
    <n v="4.992"/>
    <n v="3"/>
    <n v="0.2"/>
    <n v="1.3728"/>
    <n v="14.975999999999999"/>
    <n v="4.1184000000000003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x v="36"/>
    <n v="33012"/>
    <s v="South"/>
    <s v="OFF-FA-10002815"/>
    <x v="0"/>
    <x v="11"/>
    <s v="Staples"/>
    <n v="7.1040000000000001"/>
    <n v="2"/>
    <n v="0.2"/>
    <n v="2.3976000000000002"/>
    <n v="14.208"/>
    <n v="4.7952000000000004"/>
  </r>
  <r>
    <n v="6163"/>
    <s v="CA-2014-103989"/>
    <d v="2014-03-19T00:00:00"/>
    <d v="2014-03-21T00:00:00"/>
    <s v="First Class"/>
    <s v="MC-17605"/>
    <s v="Matt Connell"/>
    <s v="Corporate"/>
    <s v="United States"/>
    <s v="Lakeland"/>
    <x v="36"/>
    <n v="33801"/>
    <s v="South"/>
    <s v="OFF-ST-10000918"/>
    <x v="0"/>
    <x v="0"/>
    <s v="Crate-A-Files"/>
    <n v="26.16"/>
    <n v="3"/>
    <n v="0.2"/>
    <n v="1.962"/>
    <n v="78.48"/>
    <n v="5.8860000000000001"/>
  </r>
  <r>
    <n v="9381"/>
    <s v="CA-2014-154158"/>
    <d v="2014-12-23T00:00:00"/>
    <d v="2014-12-27T00:00:00"/>
    <s v="Second Class"/>
    <s v="CC-12670"/>
    <s v="Craig Carreira"/>
    <s v="Consumer"/>
    <s v="United States"/>
    <s v="Tampa"/>
    <x v="36"/>
    <n v="33614"/>
    <s v="South"/>
    <s v="FUR-CH-10004698"/>
    <x v="1"/>
    <x v="5"/>
    <s v="Padded Folding Chairs, Black, 4/Carton"/>
    <n v="64.784000000000006"/>
    <n v="1"/>
    <n v="0.2"/>
    <n v="6.4783999999999997"/>
    <n v="64.784000000000006"/>
    <n v="6.4783999999999997"/>
  </r>
  <r>
    <n v="562"/>
    <s v="CA-2014-145576"/>
    <d v="2014-09-14T00:00:00"/>
    <d v="2014-09-18T00:00:00"/>
    <s v="Second Class"/>
    <s v="CA-12775"/>
    <s v="Cynthia Arntzen"/>
    <s v="Consumer"/>
    <s v="United States"/>
    <s v="Tampa"/>
    <x v="36"/>
    <n v="33614"/>
    <s v="South"/>
    <s v="OFF-AP-10003914"/>
    <x v="0"/>
    <x v="6"/>
    <s v="Sanitaire Vibra Groomer IR Commercial Upright Vacuum, Replacement Belts"/>
    <n v="13"/>
    <n v="5"/>
    <n v="0.2"/>
    <n v="1.3"/>
    <n v="65"/>
    <n v="6.5"/>
  </r>
  <r>
    <n v="403"/>
    <s v="CA-2014-113166"/>
    <d v="2014-12-24T00:00:00"/>
    <d v="2014-12-26T00:00:00"/>
    <s v="First Class"/>
    <s v="LF-17185"/>
    <s v="Luke Foster"/>
    <s v="Consumer"/>
    <s v="United States"/>
    <s v="Miami"/>
    <x v="36"/>
    <n v="33180"/>
    <s v="South"/>
    <s v="OFF-PA-10001947"/>
    <x v="0"/>
    <x v="10"/>
    <s v="Xerox 1974"/>
    <n v="9.5679999999999996"/>
    <n v="2"/>
    <n v="0.2"/>
    <n v="3.4683999999999999"/>
    <n v="19.135999999999999"/>
    <n v="6.9367999999999999"/>
  </r>
  <r>
    <n v="3774"/>
    <s v="US-2014-102715"/>
    <d v="2014-04-11T00:00:00"/>
    <d v="2014-04-13T00:00:00"/>
    <s v="Second Class"/>
    <s v="JK-15370"/>
    <s v="Jay Kimmel"/>
    <s v="Consumer"/>
    <s v="United States"/>
    <s v="Miami"/>
    <x v="36"/>
    <n v="33180"/>
    <s v="South"/>
    <s v="OFF-FA-10001332"/>
    <x v="0"/>
    <x v="11"/>
    <s v="Acco Banker's Clasps, 5 3/4&quot;-Long"/>
    <n v="6.9119999999999999"/>
    <n v="3"/>
    <n v="0.2"/>
    <n v="2.3328000000000002"/>
    <n v="20.736000000000001"/>
    <n v="6.9984000000000002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x v="36"/>
    <n v="33063"/>
    <s v="South"/>
    <s v="OFF-AR-10001374"/>
    <x v="0"/>
    <x v="2"/>
    <s v="BIC Brite Liner Highlighters, Chisel Tip"/>
    <n v="15.552"/>
    <n v="3"/>
    <n v="0.2"/>
    <n v="2.3328000000000002"/>
    <n v="46.655999999999999"/>
    <n v="6.9984000000000002"/>
  </r>
  <r>
    <n v="3776"/>
    <s v="US-2014-102715"/>
    <d v="2014-04-11T00:00:00"/>
    <d v="2014-04-13T00:00:00"/>
    <s v="Second Class"/>
    <s v="JK-15370"/>
    <s v="Jay Kimmel"/>
    <s v="Consumer"/>
    <s v="United States"/>
    <s v="Miami"/>
    <x v="36"/>
    <n v="33180"/>
    <s v="South"/>
    <s v="OFF-PA-10000029"/>
    <x v="0"/>
    <x v="10"/>
    <s v="Xerox 224"/>
    <n v="10.368"/>
    <n v="2"/>
    <n v="0.2"/>
    <n v="3.6288"/>
    <n v="20.736000000000001"/>
    <n v="7.2576000000000001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x v="36"/>
    <n v="33311"/>
    <s v="South"/>
    <s v="OFF-PA-10000788"/>
    <x v="0"/>
    <x v="10"/>
    <s v="Xerox 210"/>
    <n v="10.368"/>
    <n v="2"/>
    <n v="0.2"/>
    <n v="3.6288"/>
    <n v="20.736000000000001"/>
    <n v="7.2576000000000001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x v="36"/>
    <n v="33445"/>
    <s v="South"/>
    <s v="OFF-LA-10004484"/>
    <x v="0"/>
    <x v="3"/>
    <s v="Avery 476"/>
    <n v="9.9120000000000008"/>
    <n v="3"/>
    <n v="0.2"/>
    <n v="3.2214"/>
    <n v="29.736000000000004"/>
    <n v="9.664200000000001"/>
  </r>
  <r>
    <n v="5437"/>
    <s v="CA-2014-103317"/>
    <d v="2014-07-05T00:00:00"/>
    <d v="2014-07-08T00:00:00"/>
    <s v="First Class"/>
    <s v="DM-13525"/>
    <s v="Don Miller"/>
    <s v="Corporate"/>
    <s v="United States"/>
    <s v="Palm Coast"/>
    <x v="36"/>
    <n v="32137"/>
    <s v="South"/>
    <s v="FUR-FU-10001591"/>
    <x v="1"/>
    <x v="4"/>
    <s v="Advantus Panel Wall Certificate Holder - 8.5x11"/>
    <n v="19.52"/>
    <n v="2"/>
    <n v="0.2"/>
    <n v="5.3680000000000003"/>
    <n v="39.04"/>
    <n v="10.736000000000001"/>
  </r>
  <r>
    <n v="563"/>
    <s v="CA-2014-145576"/>
    <d v="2014-09-14T00:00:00"/>
    <d v="2014-09-18T00:00:00"/>
    <s v="Second Class"/>
    <s v="CA-12775"/>
    <s v="Cynthia Arntzen"/>
    <s v="Consumer"/>
    <s v="United States"/>
    <s v="Tampa"/>
    <x v="36"/>
    <n v="33614"/>
    <s v="South"/>
    <s v="FUR-FU-10004020"/>
    <x v="1"/>
    <x v="4"/>
    <s v="Advantus Panel Wall Acrylic Frame"/>
    <n v="13.128"/>
    <n v="3"/>
    <n v="0.2"/>
    <n v="3.7743000000000002"/>
    <n v="39.384"/>
    <n v="11.322900000000001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x v="36"/>
    <n v="33180"/>
    <s v="South"/>
    <s v="FUR-FU-10001889"/>
    <x v="1"/>
    <x v="4"/>
    <s v="Ultra Door Pull Handle"/>
    <n v="25.248000000000001"/>
    <n v="3"/>
    <n v="0.2"/>
    <n v="4.1028000000000002"/>
    <n v="75.744"/>
    <n v="12.3084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x v="36"/>
    <n v="33614"/>
    <s v="South"/>
    <s v="FUR-FU-10001756"/>
    <x v="1"/>
    <x v="4"/>
    <s v="Eldon Expressions Desk Accessory, Wood Photo Frame, Mahogany"/>
    <n v="45.695999999999998"/>
    <n v="3"/>
    <n v="0.2"/>
    <n v="5.1407999999999996"/>
    <n v="137.08799999999999"/>
    <n v="15.4224"/>
  </r>
  <r>
    <n v="6162"/>
    <s v="CA-2014-103989"/>
    <d v="2014-03-19T00:00:00"/>
    <d v="2014-03-21T00:00:00"/>
    <s v="First Class"/>
    <s v="MC-17605"/>
    <s v="Matt Connell"/>
    <s v="Corporate"/>
    <s v="United States"/>
    <s v="Lakeland"/>
    <x v="36"/>
    <n v="33801"/>
    <s v="South"/>
    <s v="OFF-LA-10000443"/>
    <x v="0"/>
    <x v="3"/>
    <s v="Avery 501"/>
    <n v="11.808"/>
    <n v="4"/>
    <n v="0.2"/>
    <n v="3.9851999999999999"/>
    <n v="47.231999999999999"/>
    <n v="15.940799999999999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x v="36"/>
    <n v="32216"/>
    <s v="South"/>
    <s v="FUR-FU-10004270"/>
    <x v="1"/>
    <x v="4"/>
    <s v="Executive Impressions 13&quot; Clairmont Wall Clock"/>
    <n v="30.768000000000001"/>
    <n v="2"/>
    <n v="0.2"/>
    <n v="8.0765999999999991"/>
    <n v="61.536000000000001"/>
    <n v="16.1531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x v="36"/>
    <n v="33710"/>
    <s v="South"/>
    <s v="OFF-PA-10001937"/>
    <x v="0"/>
    <x v="10"/>
    <s v="Xerox 21"/>
    <n v="15.552"/>
    <n v="3"/>
    <n v="0.2"/>
    <n v="5.4432"/>
    <n v="46.655999999999999"/>
    <n v="16.329599999999999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x v="36"/>
    <n v="33437"/>
    <s v="South"/>
    <s v="OFF-PA-10004888"/>
    <x v="0"/>
    <x v="10"/>
    <s v="Xerox 217"/>
    <n v="15.552"/>
    <n v="3"/>
    <n v="0.2"/>
    <n v="5.4432"/>
    <n v="46.655999999999999"/>
    <n v="16.329599999999999"/>
  </r>
  <r>
    <n v="6166"/>
    <s v="CA-2014-103989"/>
    <d v="2014-03-19T00:00:00"/>
    <d v="2014-03-21T00:00:00"/>
    <s v="First Class"/>
    <s v="MC-17605"/>
    <s v="Matt Connell"/>
    <s v="Corporate"/>
    <s v="United States"/>
    <s v="Lakeland"/>
    <x v="36"/>
    <n v="33801"/>
    <s v="South"/>
    <s v="FUR-FU-10002508"/>
    <x v="1"/>
    <x v="4"/>
    <s v="Document Clip Frames"/>
    <n v="20.015999999999998"/>
    <n v="3"/>
    <n v="0.2"/>
    <n v="5.5044000000000004"/>
    <n v="60.047999999999995"/>
    <n v="16.51320000000000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x v="36"/>
    <n v="32216"/>
    <s v="South"/>
    <s v="OFF-FA-10003112"/>
    <x v="0"/>
    <x v="11"/>
    <s v="Staples"/>
    <n v="18.936"/>
    <n v="3"/>
    <n v="0.2"/>
    <n v="5.9175000000000004"/>
    <n v="56.808"/>
    <n v="17.752500000000001"/>
  </r>
  <r>
    <n v="603"/>
    <s v="CA-2014-149958"/>
    <d v="2014-03-15T00:00:00"/>
    <d v="2014-03-19T00:00:00"/>
    <s v="Standard Class"/>
    <s v="AS-10240"/>
    <s v="Alan Shonely"/>
    <s v="Consumer"/>
    <s v="United States"/>
    <s v="Tampa"/>
    <x v="36"/>
    <n v="33614"/>
    <s v="South"/>
    <s v="OFF-ST-10001490"/>
    <x v="0"/>
    <x v="0"/>
    <s v="Hot File 7-Pocket, Floor Stand"/>
    <n v="142.77600000000001"/>
    <n v="1"/>
    <n v="0.2"/>
    <n v="17.847000000000001"/>
    <n v="142.77600000000001"/>
    <n v="17.847000000000001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x v="36"/>
    <n v="33180"/>
    <s v="South"/>
    <s v="OFF-AR-10004344"/>
    <x v="0"/>
    <x v="2"/>
    <s v="Bulldog Vacuum Base Pencil Sharpener"/>
    <n v="47.96"/>
    <n v="5"/>
    <n v="0.2"/>
    <n v="4.1965000000000003"/>
    <n v="239.8"/>
    <n v="20.982500000000002"/>
  </r>
  <r>
    <n v="1898"/>
    <s v="CA-2014-169775"/>
    <d v="2014-08-29T00:00:00"/>
    <d v="2014-09-02T00:00:00"/>
    <s v="Second Class"/>
    <s v="RA-19945"/>
    <s v="Ryan Akin"/>
    <s v="Consumer"/>
    <s v="United States"/>
    <s v="Miami"/>
    <x v="36"/>
    <n v="33178"/>
    <s v="South"/>
    <s v="OFF-EN-10001749"/>
    <x v="0"/>
    <x v="12"/>
    <s v="Jiffy Padded Mailers with Self-Seal Closure"/>
    <n v="29.808"/>
    <n v="2"/>
    <n v="0.2"/>
    <n v="10.805400000000001"/>
    <n v="59.616"/>
    <n v="21.610800000000001"/>
  </r>
  <r>
    <n v="5486"/>
    <s v="CA-2014-107573"/>
    <d v="2014-12-12T00:00:00"/>
    <d v="2014-12-17T00:00:00"/>
    <s v="Standard Class"/>
    <s v="PB-19150"/>
    <s v="Philip Brown"/>
    <s v="Consumer"/>
    <s v="United States"/>
    <s v="Miami"/>
    <x v="36"/>
    <n v="33178"/>
    <s v="South"/>
    <s v="OFF-EN-10001099"/>
    <x v="0"/>
    <x v="12"/>
    <s v="Staple envelope"/>
    <n v="23.472000000000001"/>
    <n v="3"/>
    <n v="0.2"/>
    <n v="7.6284000000000001"/>
    <n v="70.415999999999997"/>
    <n v="22.885200000000001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x v="36"/>
    <n v="32712"/>
    <s v="South"/>
    <s v="OFF-FA-10000621"/>
    <x v="0"/>
    <x v="11"/>
    <s v="OIC Colored Binder Clips, Assorted Sizes"/>
    <n v="14.32"/>
    <n v="5"/>
    <n v="0.2"/>
    <n v="5.1909999999999998"/>
    <n v="71.599999999999994"/>
    <n v="25.954999999999998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x v="36"/>
    <n v="32216"/>
    <s v="South"/>
    <s v="OFF-PA-10001804"/>
    <x v="0"/>
    <x v="10"/>
    <s v="Xerox 195"/>
    <n v="21.376000000000001"/>
    <n v="4"/>
    <n v="0.2"/>
    <n v="7.4816000000000003"/>
    <n v="85.504000000000005"/>
    <n v="29.926400000000001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x v="36"/>
    <n v="33710"/>
    <s v="South"/>
    <s v="TEC-PH-10002398"/>
    <x v="2"/>
    <x v="8"/>
    <s v="AT&amp;T 1070 Corded Phone"/>
    <n v="178.38399999999999"/>
    <n v="2"/>
    <n v="0.2"/>
    <n v="22.297999999999998"/>
    <n v="356.76799999999997"/>
    <n v="44.595999999999997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x v="36"/>
    <n v="32216"/>
    <s v="South"/>
    <s v="OFF-PA-10002319"/>
    <x v="0"/>
    <x v="10"/>
    <s v="Xerox 1944"/>
    <n v="62.015999999999998"/>
    <n v="2"/>
    <n v="0.2"/>
    <n v="22.480799999999999"/>
    <n v="124.032"/>
    <n v="44.961599999999997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x v="36"/>
    <n v="32216"/>
    <s v="South"/>
    <s v="FUR-FU-10001986"/>
    <x v="1"/>
    <x v="4"/>
    <s v="Dana Fluorescent Magnifying Lamp, White, 36&quot;"/>
    <n v="122.352"/>
    <n v="3"/>
    <n v="0.2"/>
    <n v="15.294"/>
    <n v="367.05600000000004"/>
    <n v="45.882000000000005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x v="36"/>
    <n v="33710"/>
    <s v="South"/>
    <s v="FUR-FU-10004306"/>
    <x v="1"/>
    <x v="4"/>
    <s v="Electrix Halogen Magnifier Lamp"/>
    <n v="310.88"/>
    <n v="2"/>
    <n v="0.2"/>
    <n v="23.315999999999999"/>
    <n v="621.76"/>
    <n v="46.631999999999998"/>
  </r>
  <r>
    <n v="9380"/>
    <s v="CA-2014-154158"/>
    <d v="2014-12-23T00:00:00"/>
    <d v="2014-12-27T00:00:00"/>
    <s v="Second Class"/>
    <s v="CC-12670"/>
    <s v="Craig Carreira"/>
    <s v="Consumer"/>
    <s v="United States"/>
    <s v="Tampa"/>
    <x v="36"/>
    <n v="33614"/>
    <s v="South"/>
    <s v="OFF-PA-10001295"/>
    <x v="0"/>
    <x v="10"/>
    <s v="Computer Printout Paper with Letter-Trim Perforations"/>
    <n v="45.527999999999999"/>
    <n v="3"/>
    <n v="0.2"/>
    <n v="15.934799999999999"/>
    <n v="136.584"/>
    <n v="47.804400000000001"/>
  </r>
  <r>
    <n v="5439"/>
    <s v="CA-2014-103317"/>
    <d v="2014-07-05T00:00:00"/>
    <d v="2014-07-08T00:00:00"/>
    <s v="First Class"/>
    <s v="DM-13525"/>
    <s v="Don Miller"/>
    <s v="Corporate"/>
    <s v="United States"/>
    <s v="Palm Coast"/>
    <x v="36"/>
    <n v="32137"/>
    <s v="South"/>
    <s v="FUR-FU-10003192"/>
    <x v="1"/>
    <x v="4"/>
    <s v="Luxo Adjustable Task Clamp Lamp"/>
    <n v="213.21600000000001"/>
    <n v="3"/>
    <n v="0.2"/>
    <n v="15.991199999999999"/>
    <n v="639.64800000000002"/>
    <n v="47.973599999999998"/>
  </r>
  <r>
    <n v="5106"/>
    <s v="CA-2014-116568"/>
    <d v="2014-12-14T00:00:00"/>
    <d v="2014-12-20T00:00:00"/>
    <s v="Standard Class"/>
    <s v="BM-11785"/>
    <s v="Bryan Mills"/>
    <s v="Consumer"/>
    <s v="United States"/>
    <s v="Deltona"/>
    <x v="36"/>
    <n v="32725"/>
    <s v="South"/>
    <s v="FUR-CH-10002439"/>
    <x v="1"/>
    <x v="5"/>
    <s v="Iceberg Nesting Folding Chair, 19w x 6d x 43h"/>
    <n v="186.304"/>
    <n v="4"/>
    <n v="0.2"/>
    <n v="13.972799999999999"/>
    <n v="745.21600000000001"/>
    <n v="55.891199999999998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x v="36"/>
    <n v="33180"/>
    <s v="South"/>
    <s v="OFF-PA-10000295"/>
    <x v="0"/>
    <x v="10"/>
    <s v="Xerox 229"/>
    <n v="31.103999999999999"/>
    <n v="6"/>
    <n v="0.2"/>
    <n v="10.8864"/>
    <n v="186.624"/>
    <n v="65.318399999999997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x v="36"/>
    <n v="33021"/>
    <s v="South"/>
    <s v="FUR-FU-10000277"/>
    <x v="1"/>
    <x v="4"/>
    <s v="Deflect-o DuraMat Antistatic Studded Beveled Mat for Medium Pile Carpeting"/>
    <n v="337.08800000000002"/>
    <n v="4"/>
    <n v="0.2"/>
    <n v="16.854399999999998"/>
    <n v="1348.3520000000001"/>
    <n v="67.417599999999993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x v="36"/>
    <n v="33710"/>
    <s v="South"/>
    <s v="TEC-PH-10002890"/>
    <x v="2"/>
    <x v="8"/>
    <s v="AT&amp;T 17929 Lendline Telephone"/>
    <n v="180.96"/>
    <n v="5"/>
    <n v="0.2"/>
    <n v="13.571999999999999"/>
    <n v="904.80000000000007"/>
    <n v="67.86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x v="36"/>
    <n v="32712"/>
    <s v="South"/>
    <s v="FUR-FU-10003623"/>
    <x v="1"/>
    <x v="4"/>
    <s v="DataProducts Ampli Magnifier Task Lamp, Black,"/>
    <n v="129.88800000000001"/>
    <n v="6"/>
    <n v="0.2"/>
    <n v="12.988799999999999"/>
    <n v="779.32799999999997"/>
    <n v="77.9328"/>
  </r>
  <r>
    <n v="6161"/>
    <s v="CA-2014-103989"/>
    <d v="2014-03-19T00:00:00"/>
    <d v="2014-03-21T00:00:00"/>
    <s v="First Class"/>
    <s v="MC-17605"/>
    <s v="Matt Connell"/>
    <s v="Corporate"/>
    <s v="United States"/>
    <s v="Lakeland"/>
    <x v="36"/>
    <n v="33801"/>
    <s v="South"/>
    <s v="TEC-PH-10004667"/>
    <x v="2"/>
    <x v="8"/>
    <s v="Cisco 8x8 Inc. 6753i IP Business Phone System"/>
    <n v="323.976"/>
    <n v="3"/>
    <n v="0.2"/>
    <n v="28.347899999999999"/>
    <n v="971.928"/>
    <n v="85.043700000000001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x v="36"/>
    <n v="33021"/>
    <s v="South"/>
    <s v="OFF-AP-10004708"/>
    <x v="0"/>
    <x v="6"/>
    <s v="Fellowes Superior 10 Outlet Split Surge Protector"/>
    <n v="152.24"/>
    <n v="5"/>
    <n v="0.2"/>
    <n v="17.126999999999999"/>
    <n v="761.2"/>
    <n v="85.634999999999991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x v="36"/>
    <n v="33180"/>
    <s v="South"/>
    <s v="OFF-AP-10002403"/>
    <x v="0"/>
    <x v="6"/>
    <s v="Acco Smartsocket Color-Coded Six-Outlet AC Adapter Model Surge Protectors"/>
    <n v="211.24799999999999"/>
    <n v="6"/>
    <n v="0.2"/>
    <n v="15.8436"/>
    <n v="1267.4879999999998"/>
    <n v="95.061599999999999"/>
  </r>
  <r>
    <n v="6167"/>
    <s v="CA-2014-103989"/>
    <d v="2014-03-19T00:00:00"/>
    <d v="2014-03-21T00:00:00"/>
    <s v="First Class"/>
    <s v="MC-17605"/>
    <s v="Matt Connell"/>
    <s v="Corporate"/>
    <s v="United States"/>
    <s v="Lakeland"/>
    <x v="36"/>
    <n v="33801"/>
    <s v="South"/>
    <s v="TEC-AC-10002647"/>
    <x v="2"/>
    <x v="7"/>
    <s v="Logitech Wireless Boombox Speaker - portable - wireless, wired"/>
    <n v="170.24"/>
    <n v="2"/>
    <n v="0.2"/>
    <n v="53.2"/>
    <n v="340.48"/>
    <n v="106.4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x v="36"/>
    <n v="32712"/>
    <s v="South"/>
    <s v="OFF-EN-10000781"/>
    <x v="0"/>
    <x v="12"/>
    <s v="#10- 4 1/8&quot; x 9 1/2&quot; Recycled Envelopes"/>
    <n v="48.944000000000003"/>
    <n v="7"/>
    <n v="0.2"/>
    <n v="16.518599999999999"/>
    <n v="342.608"/>
    <n v="115.6302"/>
  </r>
  <r>
    <n v="607"/>
    <s v="CA-2014-149958"/>
    <d v="2014-03-15T00:00:00"/>
    <d v="2014-03-19T00:00:00"/>
    <s v="Standard Class"/>
    <s v="AS-10240"/>
    <s v="Alan Shonely"/>
    <s v="Consumer"/>
    <s v="United States"/>
    <s v="Tampa"/>
    <x v="36"/>
    <n v="33614"/>
    <s v="South"/>
    <s v="OFF-PA-10002120"/>
    <x v="0"/>
    <x v="10"/>
    <s v="Xerox 1889"/>
    <n v="131.904"/>
    <n v="3"/>
    <n v="0.2"/>
    <n v="47.815199999999997"/>
    <n v="395.71199999999999"/>
    <n v="143.44559999999998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x v="36"/>
    <n v="32725"/>
    <s v="South"/>
    <s v="TEC-PH-10004586"/>
    <x v="2"/>
    <x v="8"/>
    <s v="Wilson SignalBoost 841262 DB PRO Amplifier Kit"/>
    <n v="575.91999999999996"/>
    <n v="2"/>
    <n v="0.2"/>
    <n v="71.989999999999995"/>
    <n v="1151.8399999999999"/>
    <n v="143.97999999999999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x v="36"/>
    <n v="33021"/>
    <s v="South"/>
    <s v="OFF-PA-10000312"/>
    <x v="0"/>
    <x v="10"/>
    <s v="Xerox 1955"/>
    <n v="91.36"/>
    <n v="5"/>
    <n v="0.2"/>
    <n v="29.692"/>
    <n v="456.8"/>
    <n v="148.46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x v="36"/>
    <n v="33801"/>
    <s v="South"/>
    <s v="TEC-CO-10004202"/>
    <x v="2"/>
    <x v="15"/>
    <s v="Brother DCP1000 Digital 3 in 1 Multifunction Machine"/>
    <n v="479.98399999999998"/>
    <n v="2"/>
    <n v="0.2"/>
    <n v="89.997"/>
    <n v="959.96799999999996"/>
    <n v="179.994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x v="36"/>
    <n v="32216"/>
    <s v="South"/>
    <s v="OFF-PA-10000176"/>
    <x v="0"/>
    <x v="10"/>
    <s v="Xerox 1887"/>
    <n v="91.055999999999997"/>
    <n v="6"/>
    <n v="0.2"/>
    <n v="31.869599999999998"/>
    <n v="546.33600000000001"/>
    <n v="191.2176"/>
  </r>
  <r>
    <n v="3775"/>
    <s v="US-2014-102715"/>
    <d v="2014-04-11T00:00:00"/>
    <d v="2014-04-13T00:00:00"/>
    <s v="Second Class"/>
    <s v="JK-15370"/>
    <s v="Jay Kimmel"/>
    <s v="Consumer"/>
    <s v="United States"/>
    <s v="Miami"/>
    <x v="36"/>
    <n v="33180"/>
    <s v="South"/>
    <s v="TEC-AC-10002001"/>
    <x v="2"/>
    <x v="7"/>
    <s v="Logitech Wireless Gaming Headset G930"/>
    <n v="383.976"/>
    <n v="3"/>
    <n v="0.2"/>
    <n v="81.594899999999996"/>
    <n v="1151.9279999999999"/>
    <n v="244.78469999999999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x v="36"/>
    <n v="33180"/>
    <s v="South"/>
    <s v="TEC-AC-10002473"/>
    <x v="2"/>
    <x v="7"/>
    <s v="Maxell 4.7GB DVD-R"/>
    <n v="158.928"/>
    <n v="7"/>
    <n v="0.2"/>
    <n v="41.718600000000002"/>
    <n v="1112.4960000000001"/>
    <n v="292.03020000000004"/>
  </r>
  <r>
    <n v="3777"/>
    <s v="US-2014-102715"/>
    <d v="2014-04-11T00:00:00"/>
    <d v="2014-04-13T00:00:00"/>
    <s v="Second Class"/>
    <s v="JK-15370"/>
    <s v="Jay Kimmel"/>
    <s v="Consumer"/>
    <s v="United States"/>
    <s v="Miami"/>
    <x v="36"/>
    <n v="33180"/>
    <s v="South"/>
    <s v="TEC-AC-10001874"/>
    <x v="2"/>
    <x v="7"/>
    <s v="Logitech Wireless Anywhere Mouse MX for PC and Mac"/>
    <n v="335.94400000000002"/>
    <n v="7"/>
    <n v="0.2"/>
    <n v="41.993000000000002"/>
    <n v="2351.6080000000002"/>
    <n v="293.95100000000002"/>
  </r>
  <r>
    <n v="9566"/>
    <s v="CA-2014-130428"/>
    <d v="2014-03-31T00:00:00"/>
    <d v="2014-03-31T00:00:00"/>
    <s v="Same Day"/>
    <s v="TG-21640"/>
    <s v="Trudy Glocke"/>
    <s v="Consumer"/>
    <s v="United States"/>
    <s v="Tampa"/>
    <x v="36"/>
    <n v="33614"/>
    <s v="South"/>
    <s v="FUR-CH-10002965"/>
    <x v="1"/>
    <x v="5"/>
    <s v="Global Leather Highback Executive Chair with Pneumatic Height Adjustment, Black"/>
    <n v="1125.4880000000001"/>
    <n v="7"/>
    <n v="0.2"/>
    <n v="98.480199999999996"/>
    <n v="7878.4160000000002"/>
    <n v="689.3614"/>
  </r>
  <r>
    <n v="3769"/>
    <s v="CA-2014-153913"/>
    <d v="2014-12-16T00:00:00"/>
    <d v="2014-12-20T00:00:00"/>
    <s v="Second Class"/>
    <s v="KB-16585"/>
    <s v="Ken Black"/>
    <s v="Corporate"/>
    <s v="United States"/>
    <s v="Hialeah"/>
    <x v="36"/>
    <n v="33012"/>
    <s v="South"/>
    <s v="FUR-CH-10000988"/>
    <x v="1"/>
    <x v="5"/>
    <s v="Hon Olson Stacker Stools"/>
    <n v="1013.832"/>
    <n v="9"/>
    <n v="0.2"/>
    <n v="101.3832"/>
    <n v="9124.4879999999994"/>
    <n v="912.44880000000001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x v="36"/>
    <n v="33311"/>
    <s v="South"/>
    <s v="TEC-AC-10004171"/>
    <x v="2"/>
    <x v="7"/>
    <s v="Razer Kraken 7.1 Surround Sound Over Ear USB Gaming Headset"/>
    <n v="799.92"/>
    <n v="10"/>
    <n v="0.2"/>
    <n v="239.976"/>
    <n v="7999.2"/>
    <n v="2399.7600000000002"/>
  </r>
  <r>
    <n v="5336"/>
    <s v="CA-2014-103331"/>
    <d v="2014-08-26T00:00:00"/>
    <d v="2014-09-01T00:00:00"/>
    <s v="Standard Class"/>
    <s v="KB-16315"/>
    <s v="Karl Braun"/>
    <s v="Consumer"/>
    <s v="United States"/>
    <s v="Newark"/>
    <x v="37"/>
    <n v="19711"/>
    <s v="East"/>
    <s v="OFF-PA-10002659"/>
    <x v="0"/>
    <x v="10"/>
    <s v="Avoid Verbal Orders Carbonless Minifold Book"/>
    <n v="3.38"/>
    <n v="1"/>
    <n v="0"/>
    <n v="1.5548"/>
    <n v="3.38"/>
    <n v="1.5548"/>
  </r>
  <r>
    <n v="717"/>
    <s v="CA-2014-130092"/>
    <d v="2014-01-11T00:00:00"/>
    <d v="2014-01-14T00:00:00"/>
    <s v="First Class"/>
    <s v="SV-20365"/>
    <s v="Seth Vernon"/>
    <s v="Consumer"/>
    <s v="United States"/>
    <s v="Dover"/>
    <x v="37"/>
    <n v="19901"/>
    <s v="East"/>
    <s v="FUR-FU-10000010"/>
    <x v="1"/>
    <x v="4"/>
    <s v="DAX Value U-Channel Document Frames, Easel Back"/>
    <n v="9.94"/>
    <n v="2"/>
    <n v="0"/>
    <n v="3.0813999999999999"/>
    <n v="19.88"/>
    <n v="6.1627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x v="37"/>
    <n v="19711"/>
    <s v="East"/>
    <s v="OFF-AR-10003770"/>
    <x v="0"/>
    <x v="2"/>
    <s v="Newell 340"/>
    <n v="8.64"/>
    <n v="3"/>
    <n v="0"/>
    <n v="2.5055999999999998"/>
    <n v="25.92"/>
    <n v="7.5167999999999999"/>
  </r>
  <r>
    <n v="9291"/>
    <s v="CA-2014-163650"/>
    <d v="2014-09-23T00:00:00"/>
    <d v="2014-09-25T00:00:00"/>
    <s v="First Class"/>
    <s v="TT-21220"/>
    <s v="Thomas Thornton"/>
    <s v="Consumer"/>
    <s v="United States"/>
    <s v="Dover"/>
    <x v="37"/>
    <n v="19901"/>
    <s v="East"/>
    <s v="OFF-AR-10002375"/>
    <x v="0"/>
    <x v="2"/>
    <s v="Newell 351"/>
    <n v="9.84"/>
    <n v="3"/>
    <n v="0"/>
    <n v="2.8536000000000001"/>
    <n v="29.52"/>
    <n v="8.5608000000000004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x v="37"/>
    <n v="19805"/>
    <s v="East"/>
    <s v="OFF-LA-10001569"/>
    <x v="0"/>
    <x v="3"/>
    <s v="Avery 499"/>
    <n v="9.9600000000000009"/>
    <n v="2"/>
    <n v="0"/>
    <n v="4.5815999999999999"/>
    <n v="19.920000000000002"/>
    <n v="9.1631999999999998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x v="37"/>
    <n v="19901"/>
    <s v="East"/>
    <s v="TEC-PH-10000376"/>
    <x v="2"/>
    <x v="8"/>
    <s v="Square Credit Card Reader"/>
    <n v="19.98"/>
    <n v="2"/>
    <n v="0"/>
    <n v="5.1947999999999999"/>
    <n v="39.96"/>
    <n v="10.3896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x v="37"/>
    <n v="19711"/>
    <s v="East"/>
    <s v="OFF-AP-10000576"/>
    <x v="0"/>
    <x v="6"/>
    <s v="Belkin 7 Outlet SurgeMaster II"/>
    <n v="39.479999999999997"/>
    <n v="1"/>
    <n v="0"/>
    <n v="11.054399999999999"/>
    <n v="39.479999999999997"/>
    <n v="11.054399999999999"/>
  </r>
  <r>
    <n v="5334"/>
    <s v="CA-2014-103331"/>
    <d v="2014-08-26T00:00:00"/>
    <d v="2014-09-01T00:00:00"/>
    <s v="Standard Class"/>
    <s v="KB-16315"/>
    <s v="Karl Braun"/>
    <s v="Consumer"/>
    <s v="United States"/>
    <s v="Newark"/>
    <x v="37"/>
    <n v="19711"/>
    <s v="East"/>
    <s v="FUR-FU-10001731"/>
    <x v="1"/>
    <x v="4"/>
    <s v="Acrylic Self-Standing Desk Frames"/>
    <n v="10.68"/>
    <n v="4"/>
    <n v="0"/>
    <n v="4.0583999999999998"/>
    <n v="42.72"/>
    <n v="16.233599999999999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x v="37"/>
    <n v="19711"/>
    <s v="East"/>
    <s v="OFF-BI-10004876"/>
    <x v="0"/>
    <x v="1"/>
    <s v="Wilson Jones Suede Grain Vinyl Binders"/>
    <n v="11.12"/>
    <n v="4"/>
    <n v="0"/>
    <n v="5.4488000000000003"/>
    <n v="44.48"/>
    <n v="21.795200000000001"/>
  </r>
  <r>
    <n v="5335"/>
    <s v="CA-2014-103331"/>
    <d v="2014-08-26T00:00:00"/>
    <d v="2014-09-01T00:00:00"/>
    <s v="Standard Class"/>
    <s v="KB-16315"/>
    <s v="Karl Braun"/>
    <s v="Consumer"/>
    <s v="United States"/>
    <s v="Newark"/>
    <x v="37"/>
    <n v="19711"/>
    <s v="East"/>
    <s v="OFF-PA-10002160"/>
    <x v="0"/>
    <x v="10"/>
    <s v="Xerox 1978"/>
    <n v="17.34"/>
    <n v="3"/>
    <n v="0"/>
    <n v="8.4966000000000008"/>
    <n v="52.019999999999996"/>
    <n v="25.489800000000002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x v="37"/>
    <n v="19711"/>
    <s v="East"/>
    <s v="FUR-FU-10002379"/>
    <x v="1"/>
    <x v="4"/>
    <s v="Eldon Econocleat Chair Mats for Low Pile Carpets"/>
    <n v="124.41"/>
    <n v="3"/>
    <n v="0"/>
    <n v="14.9292"/>
    <n v="373.23"/>
    <n v="44.787599999999998"/>
  </r>
  <r>
    <n v="9292"/>
    <s v="CA-2014-163650"/>
    <d v="2014-09-23T00:00:00"/>
    <d v="2014-09-25T00:00:00"/>
    <s v="First Class"/>
    <s v="TT-21220"/>
    <s v="Thomas Thornton"/>
    <s v="Consumer"/>
    <s v="United States"/>
    <s v="Dover"/>
    <x v="37"/>
    <n v="19901"/>
    <s v="East"/>
    <s v="OFF-BI-10004965"/>
    <x v="0"/>
    <x v="1"/>
    <s v="Ibico Covers for Plastic or Wire Binding Elements"/>
    <n v="34.5"/>
    <n v="3"/>
    <n v="0"/>
    <n v="15.525"/>
    <n v="103.5"/>
    <n v="46.575000000000003"/>
  </r>
  <r>
    <n v="9465"/>
    <s v="CA-2014-109127"/>
    <d v="2014-12-21T00:00:00"/>
    <d v="2014-12-25T00:00:00"/>
    <s v="Standard Class"/>
    <s v="JC-15775"/>
    <s v="John Castell"/>
    <s v="Consumer"/>
    <s v="United States"/>
    <s v="Newark"/>
    <x v="37"/>
    <n v="19711"/>
    <s v="East"/>
    <s v="OFF-LA-10004409"/>
    <x v="0"/>
    <x v="3"/>
    <s v="Avery 492"/>
    <n v="17.28"/>
    <n v="6"/>
    <n v="0"/>
    <n v="7.9488000000000003"/>
    <n v="103.68"/>
    <n v="47.692800000000005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x v="37"/>
    <n v="19805"/>
    <s v="East"/>
    <s v="OFF-LA-10002787"/>
    <x v="0"/>
    <x v="3"/>
    <s v="Avery 480"/>
    <n v="22.5"/>
    <n v="6"/>
    <n v="0"/>
    <n v="10.8"/>
    <n v="135"/>
    <n v="64.800000000000011"/>
  </r>
  <r>
    <n v="6324"/>
    <s v="CA-2014-104402"/>
    <d v="2014-06-17T00:00:00"/>
    <d v="2014-06-23T00:00:00"/>
    <s v="Standard Class"/>
    <s v="DB-13660"/>
    <s v="Duane Benoit"/>
    <s v="Consumer"/>
    <s v="United States"/>
    <s v="Newark"/>
    <x v="37"/>
    <n v="19711"/>
    <s v="East"/>
    <s v="TEC-MA-10000423"/>
    <x v="2"/>
    <x v="16"/>
    <s v="Texas Instruments TI-34 Scientific Calculator"/>
    <n v="65.97"/>
    <n v="3"/>
    <n v="0"/>
    <n v="31.0059"/>
    <n v="197.91"/>
    <n v="93.017700000000005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x v="37"/>
    <n v="19711"/>
    <s v="East"/>
    <s v="OFF-AR-10003752"/>
    <x v="0"/>
    <x v="2"/>
    <s v="Deluxe Chalkboard Eraser Cleaner"/>
    <n v="57.75"/>
    <n v="5"/>
    <n v="0"/>
    <n v="26.565000000000001"/>
    <n v="288.75"/>
    <n v="132.82500000000002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x v="37"/>
    <n v="19711"/>
    <s v="East"/>
    <s v="TEC-AC-10002800"/>
    <x v="2"/>
    <x v="7"/>
    <s v="Plantronics Audio 478 Stereo USB Headset"/>
    <n v="149.97"/>
    <n v="3"/>
    <n v="0"/>
    <n v="52.4895"/>
    <n v="449.90999999999997"/>
    <n v="157.46850000000001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x v="37"/>
    <n v="19805"/>
    <s v="East"/>
    <s v="OFF-BI-10002429"/>
    <x v="0"/>
    <x v="1"/>
    <s v="Premier Elliptical Ring Binder, Black"/>
    <n v="213.08"/>
    <n v="7"/>
    <n v="0"/>
    <n v="102.2784"/>
    <n v="1491.5600000000002"/>
    <n v="715.94880000000001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x v="37"/>
    <n v="19805"/>
    <s v="East"/>
    <s v="FUR-BO-10000362"/>
    <x v="1"/>
    <x v="14"/>
    <s v="Sauder Inglewood Library Bookcases"/>
    <n v="1025.8800000000001"/>
    <n v="6"/>
    <n v="0"/>
    <n v="235.95240000000001"/>
    <n v="6155.2800000000007"/>
    <n v="1415.7144000000001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x v="37"/>
    <n v="19711"/>
    <s v="East"/>
    <s v="OFF-ST-10002011"/>
    <x v="0"/>
    <x v="0"/>
    <s v="Smead Adjustable Mobile File Trolley with Lockable Top"/>
    <n v="2934.33"/>
    <n v="7"/>
    <n v="0"/>
    <n v="792.26909999999998"/>
    <n v="20540.309999999998"/>
    <n v="5545.8837000000003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x v="38"/>
    <n v="6010"/>
    <s v="East"/>
    <s v="FUR-TA-10004152"/>
    <x v="1"/>
    <x v="13"/>
    <s v="Barricks 18&quot; x 48&quot; Non-Folding Utility Table with Bottom Storage Shelf"/>
    <n v="70.56"/>
    <n v="1"/>
    <n v="0.3"/>
    <n v="-4.032"/>
    <n v="70.56"/>
    <n v="-4.032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x v="38"/>
    <n v="6010"/>
    <s v="East"/>
    <s v="OFF-BI-10002160"/>
    <x v="0"/>
    <x v="1"/>
    <s v="Acco Hanging Data Binders"/>
    <n v="3.81"/>
    <n v="1"/>
    <n v="0"/>
    <n v="1.8288"/>
    <n v="3.81"/>
    <n v="1.8288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x v="38"/>
    <n v="6450"/>
    <s v="East"/>
    <s v="OFF-AR-10004165"/>
    <x v="0"/>
    <x v="2"/>
    <s v="Binney &amp; Smith inkTank Erasable Pocket Highlighter, Chisel Tip, Yellow"/>
    <n v="4.5599999999999996"/>
    <n v="2"/>
    <n v="0"/>
    <n v="2.0064000000000002"/>
    <n v="9.1199999999999992"/>
    <n v="4.0128000000000004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x v="38"/>
    <n v="6824"/>
    <s v="East"/>
    <s v="OFF-SU-10002522"/>
    <x v="0"/>
    <x v="9"/>
    <s v="Acme Kleen Earth Office Shears"/>
    <n v="11.64"/>
    <n v="3"/>
    <n v="0"/>
    <n v="3.3755999999999999"/>
    <n v="34.92"/>
    <n v="10.126799999999999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x v="38"/>
    <n v="6010"/>
    <s v="East"/>
    <s v="OFF-BI-10003694"/>
    <x v="0"/>
    <x v="1"/>
    <s v="Avery 3 1/2&quot; Diskette Storage Pages, 10/Pack"/>
    <n v="20.88"/>
    <n v="2"/>
    <n v="0"/>
    <n v="9.6047999999999991"/>
    <n v="41.76"/>
    <n v="19.2095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x v="38"/>
    <n v="6457"/>
    <s v="East"/>
    <s v="FUR-FU-10001473"/>
    <x v="1"/>
    <x v="4"/>
    <s v="DAX Wood Document Frame"/>
    <n v="27.46"/>
    <n v="2"/>
    <n v="0"/>
    <n v="9.8856000000000002"/>
    <n v="54.92"/>
    <n v="19.7712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x v="38"/>
    <n v="6010"/>
    <s v="East"/>
    <s v="OFF-ST-10000563"/>
    <x v="0"/>
    <x v="0"/>
    <s v="Fellowes Bankers Box Stor/Drawer Steel Plus"/>
    <n v="95.94"/>
    <n v="3"/>
    <n v="0"/>
    <n v="9.5939999999999994"/>
    <n v="287.82"/>
    <n v="28.781999999999996"/>
  </r>
  <r>
    <n v="1836"/>
    <s v="CA-2014-141278"/>
    <d v="2014-06-21T00:00:00"/>
    <d v="2014-06-24T00:00:00"/>
    <s v="First Class"/>
    <s v="RM-19375"/>
    <s v="Raymond Messe"/>
    <s v="Consumer"/>
    <s v="United States"/>
    <s v="Meriden"/>
    <x v="38"/>
    <n v="6450"/>
    <s v="East"/>
    <s v="OFF-AR-10003056"/>
    <x v="0"/>
    <x v="2"/>
    <s v="Newell 341"/>
    <n v="21.4"/>
    <n v="5"/>
    <n v="0"/>
    <n v="6.2060000000000004"/>
    <n v="107"/>
    <n v="31.03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x v="38"/>
    <n v="6010"/>
    <s v="East"/>
    <s v="OFF-BI-10002432"/>
    <x v="0"/>
    <x v="1"/>
    <s v="Wilson Jones Standard D-Ring Binders"/>
    <n v="25.3"/>
    <n v="5"/>
    <n v="0"/>
    <n v="11.891"/>
    <n v="126.5"/>
    <n v="59.454999999999998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x v="38"/>
    <n v="6450"/>
    <s v="East"/>
    <s v="OFF-AP-10002765"/>
    <x v="0"/>
    <x v="6"/>
    <s v="Fellowes Advanced Computer Series Surge Protectors"/>
    <n v="79.47"/>
    <n v="3"/>
    <n v="0"/>
    <n v="22.2516"/>
    <n v="238.41"/>
    <n v="66.754800000000003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x v="38"/>
    <n v="6824"/>
    <s v="East"/>
    <s v="OFF-BI-10001989"/>
    <x v="0"/>
    <x v="1"/>
    <s v="Premium Transparent Presentation Covers by GBC"/>
    <n v="62.94"/>
    <n v="3"/>
    <n v="0"/>
    <n v="30.211200000000002"/>
    <n v="188.82"/>
    <n v="90.633600000000001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x v="38"/>
    <n v="6010"/>
    <s v="East"/>
    <s v="TEC-PH-10000895"/>
    <x v="2"/>
    <x v="8"/>
    <s v="Polycom VVX 310 VoIP phone"/>
    <n v="359.98"/>
    <n v="2"/>
    <n v="0"/>
    <n v="93.594800000000006"/>
    <n v="719.96"/>
    <n v="187.1896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x v="38"/>
    <n v="6824"/>
    <s v="East"/>
    <s v="OFF-BI-10003460"/>
    <x v="0"/>
    <x v="1"/>
    <s v="Acco 3-Hole Punch"/>
    <n v="43.8"/>
    <n v="10"/>
    <n v="0"/>
    <n v="21.024000000000001"/>
    <n v="438"/>
    <n v="210.24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x v="38"/>
    <n v="6450"/>
    <s v="East"/>
    <s v="FUR-CH-10002335"/>
    <x v="1"/>
    <x v="5"/>
    <s v="Hon GuestStacker Chair"/>
    <n v="1133.3499999999999"/>
    <n v="5"/>
    <n v="0"/>
    <n v="294.67099999999999"/>
    <n v="5666.75"/>
    <n v="1473.355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x v="38"/>
    <n v="6824"/>
    <s v="East"/>
    <s v="TEC-PH-10001079"/>
    <x v="2"/>
    <x v="8"/>
    <s v="Polycom SoundPoint Pro SE-225 Corded phone"/>
    <n v="832.93"/>
    <n v="7"/>
    <n v="0"/>
    <n v="233.22040000000001"/>
    <n v="5830.5099999999993"/>
    <n v="1632.5428000000002"/>
  </r>
  <r>
    <n v="202"/>
    <s v="CA-2014-133690"/>
    <d v="2014-08-03T00:00:00"/>
    <d v="2014-08-05T00:00:00"/>
    <s v="First Class"/>
    <s v="BS-11755"/>
    <s v="Bruce Stewart"/>
    <s v="Consumer"/>
    <s v="United States"/>
    <s v="Denver"/>
    <x v="39"/>
    <n v="80219"/>
    <s v="West"/>
    <s v="FUR-TA-10004289"/>
    <x v="1"/>
    <x v="13"/>
    <s v="BoxOffice By Design Rectangular and Half-Moon Meeting Room Tables"/>
    <n v="218.75"/>
    <n v="2"/>
    <n v="0.5"/>
    <n v="-161.875"/>
    <n v="437.5"/>
    <n v="-323.75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x v="39"/>
    <n v="80906"/>
    <s v="West"/>
    <s v="OFF-BI-10004593"/>
    <x v="0"/>
    <x v="1"/>
    <s v="Ibico Laser Imprintable Binding System Covers"/>
    <n v="78.599999999999994"/>
    <n v="5"/>
    <n v="0.7"/>
    <n v="-62.88"/>
    <n v="393"/>
    <n v="-314.40000000000003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x v="39"/>
    <n v="80027"/>
    <s v="West"/>
    <s v="FUR-TA-10000849"/>
    <x v="1"/>
    <x v="13"/>
    <s v="Bevis Rectangular Conference Tables"/>
    <n v="145.97999999999999"/>
    <n v="2"/>
    <n v="0.5"/>
    <n v="-99.266400000000004"/>
    <n v="291.95999999999998"/>
    <n v="-198.53280000000001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x v="39"/>
    <n v="80906"/>
    <s v="West"/>
    <s v="FUR-FU-10002918"/>
    <x v="1"/>
    <x v="4"/>
    <s v="Eldon ClusterMat Chair Mat with Cordless Antistatic Protection"/>
    <n v="218.352"/>
    <n v="3"/>
    <n v="0.2"/>
    <n v="-24.564599999999999"/>
    <n v="655.05600000000004"/>
    <n v="-73.6937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x v="39"/>
    <n v="81001"/>
    <s v="West"/>
    <s v="OFF-BI-10001116"/>
    <x v="0"/>
    <x v="1"/>
    <s v="Wilson Jones 1&quot; Hanging DublLock Ring Binders"/>
    <n v="11.087999999999999"/>
    <n v="7"/>
    <n v="0.7"/>
    <n v="-8.1311999999999998"/>
    <n v="77.616"/>
    <n v="-56.918399999999998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x v="39"/>
    <n v="80219"/>
    <s v="West"/>
    <s v="OFF-ST-10000078"/>
    <x v="0"/>
    <x v="0"/>
    <s v="Tennsco 6- and 18-Compartment Lockers"/>
    <n v="636.40800000000002"/>
    <n v="3"/>
    <n v="0.2"/>
    <n v="-15.9102"/>
    <n v="1909.2240000000002"/>
    <n v="-47.730599999999995"/>
  </r>
  <r>
    <n v="2679"/>
    <s v="US-2014-160780"/>
    <d v="2014-06-21T00:00:00"/>
    <d v="2014-06-21T00:00:00"/>
    <s v="Same Day"/>
    <s v="SV-20785"/>
    <s v="Stewart Visinsky"/>
    <s v="Consumer"/>
    <s v="United States"/>
    <s v="Pueblo"/>
    <x v="39"/>
    <n v="81001"/>
    <s v="West"/>
    <s v="OFF-BI-10002931"/>
    <x v="0"/>
    <x v="1"/>
    <s v="Avery Trapezoid Extra Heavy Duty 4&quot; Binders"/>
    <n v="25.164000000000001"/>
    <n v="2"/>
    <n v="0.7"/>
    <n v="-16.776"/>
    <n v="50.328000000000003"/>
    <n v="-33.552"/>
  </r>
  <r>
    <n v="203"/>
    <s v="CA-2014-133690"/>
    <d v="2014-08-03T00:00:00"/>
    <d v="2014-08-05T00:00:00"/>
    <s v="First Class"/>
    <s v="BS-11755"/>
    <s v="Bruce Stewart"/>
    <s v="Consumer"/>
    <s v="United States"/>
    <s v="Denver"/>
    <x v="39"/>
    <n v="80219"/>
    <s v="West"/>
    <s v="OFF-AP-10003622"/>
    <x v="0"/>
    <x v="6"/>
    <s v="Bravo II Megaboss 12-Amp Hard Body Upright, Replacement Belts, 2 Belts per Pack"/>
    <n v="2.6"/>
    <n v="1"/>
    <n v="0.2"/>
    <n v="0.29249999999999998"/>
    <n v="2.6"/>
    <n v="0.29249999999999998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x v="39"/>
    <n v="80219"/>
    <s v="West"/>
    <s v="OFF-SU-10004661"/>
    <x v="0"/>
    <x v="9"/>
    <s v="Acme Titanium Bonded Scissors"/>
    <n v="6.8"/>
    <n v="1"/>
    <n v="0.2"/>
    <n v="0.51"/>
    <n v="6.8"/>
    <n v="0.51"/>
  </r>
  <r>
    <n v="982"/>
    <s v="CA-2014-163419"/>
    <d v="2014-11-11T00:00:00"/>
    <d v="2014-11-14T00:00:00"/>
    <s v="Second Class"/>
    <s v="TZ-21580"/>
    <s v="Tracy Zic"/>
    <s v="Consumer"/>
    <s v="United States"/>
    <s v="Louisville"/>
    <x v="39"/>
    <n v="80027"/>
    <s v="West"/>
    <s v="OFF-AR-10000034"/>
    <x v="0"/>
    <x v="2"/>
    <s v="BIC Brite Liner Grip Highlighters, Assorted, 5/Pack"/>
    <n v="3.3919999999999999"/>
    <n v="1"/>
    <n v="0.2"/>
    <n v="0.80559999999999998"/>
    <n v="3.3919999999999999"/>
    <n v="0.80559999999999998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x v="39"/>
    <n v="80219"/>
    <s v="West"/>
    <s v="FUR-FU-10003274"/>
    <x v="1"/>
    <x v="4"/>
    <s v="Regeneration Desk Collection"/>
    <n v="4.2240000000000002"/>
    <n v="3"/>
    <n v="0.2"/>
    <n v="1.2672000000000001"/>
    <n v="12.672000000000001"/>
    <n v="3.8016000000000005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x v="39"/>
    <n v="80013"/>
    <s v="West"/>
    <s v="OFF-AR-10003179"/>
    <x v="0"/>
    <x v="2"/>
    <s v="Dixon Ticonderoga Core-Lock Colored Pencils"/>
    <n v="14.576000000000001"/>
    <n v="2"/>
    <n v="0.2"/>
    <n v="2.3685999999999998"/>
    <n v="29.152000000000001"/>
    <n v="4.7371999999999996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x v="39"/>
    <n v="80013"/>
    <s v="West"/>
    <s v="OFF-AP-10000692"/>
    <x v="0"/>
    <x v="6"/>
    <s v="Fellowes Mighty 8 Compact Surge Protector"/>
    <n v="32.432000000000002"/>
    <n v="2"/>
    <n v="0.2"/>
    <n v="3.2431999999999999"/>
    <n v="64.864000000000004"/>
    <n v="6.4863999999999997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x v="39"/>
    <n v="80219"/>
    <s v="West"/>
    <s v="OFF-AR-10001897"/>
    <x v="0"/>
    <x v="2"/>
    <s v="Model L Table or Wall-Mount Pencil Sharpener"/>
    <n v="43.176000000000002"/>
    <n v="3"/>
    <n v="0.2"/>
    <n v="4.3175999999999997"/>
    <n v="129.52800000000002"/>
    <n v="12.9528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x v="39"/>
    <n v="80219"/>
    <s v="West"/>
    <s v="OFF-PA-10001837"/>
    <x v="0"/>
    <x v="10"/>
    <s v="Xerox 1976"/>
    <n v="15.552"/>
    <n v="3"/>
    <n v="0.2"/>
    <n v="5.4432"/>
    <n v="46.655999999999999"/>
    <n v="16.329599999999999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x v="39"/>
    <n v="80906"/>
    <s v="West"/>
    <s v="OFF-FA-10004854"/>
    <x v="0"/>
    <x v="11"/>
    <s v="Vinyl Coated Wire Paper Clips in Organizer Box, 800/Box"/>
    <n v="27.552"/>
    <n v="3"/>
    <n v="0.2"/>
    <n v="9.2988"/>
    <n v="82.656000000000006"/>
    <n v="27.8964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x v="39"/>
    <n v="80219"/>
    <s v="West"/>
    <s v="OFF-AR-10001044"/>
    <x v="0"/>
    <x v="2"/>
    <s v="BOSTON Ranger #55 Pencil Sharpener, Black"/>
    <n v="83.168000000000006"/>
    <n v="4"/>
    <n v="0.2"/>
    <n v="9.3564000000000007"/>
    <n v="332.67200000000003"/>
    <n v="37.425600000000003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x v="39"/>
    <n v="80027"/>
    <s v="West"/>
    <s v="OFF-PA-10002259"/>
    <x v="0"/>
    <x v="10"/>
    <s v="Geographics Note Cards, Blank, White, 8 1/2&quot; x 11&quot;"/>
    <n v="35.808"/>
    <n v="4"/>
    <n v="0.2"/>
    <n v="12.5328"/>
    <n v="143.232"/>
    <n v="50.1312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x v="39"/>
    <n v="80906"/>
    <s v="West"/>
    <s v="FUR-CH-10001891"/>
    <x v="1"/>
    <x v="5"/>
    <s v="Global Deluxe Office Fabric Chairs"/>
    <n v="230.352"/>
    <n v="3"/>
    <n v="0.2"/>
    <n v="20.155799999999999"/>
    <n v="691.05600000000004"/>
    <n v="60.467399999999998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x v="39"/>
    <n v="80219"/>
    <s v="West"/>
    <s v="OFF-PA-10000019"/>
    <x v="0"/>
    <x v="10"/>
    <s v="Xerox 1931"/>
    <n v="31.103999999999999"/>
    <n v="6"/>
    <n v="0.2"/>
    <n v="10.8864"/>
    <n v="186.624"/>
    <n v="65.318399999999997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x v="39"/>
    <n v="80219"/>
    <s v="West"/>
    <s v="TEC-PH-10000149"/>
    <x v="2"/>
    <x v="8"/>
    <s v="Cisco SPA525G2 IP Phone - Wireless"/>
    <n v="143.63999999999999"/>
    <n v="9"/>
    <n v="0.2"/>
    <n v="10.773"/>
    <n v="1292.7599999999998"/>
    <n v="96.956999999999994"/>
  </r>
  <r>
    <n v="983"/>
    <s v="CA-2014-163419"/>
    <d v="2014-11-11T00:00:00"/>
    <d v="2014-11-14T00:00:00"/>
    <s v="Second Class"/>
    <s v="TZ-21580"/>
    <s v="Tracy Zic"/>
    <s v="Consumer"/>
    <s v="United States"/>
    <s v="Louisville"/>
    <x v="39"/>
    <n v="80027"/>
    <s v="West"/>
    <s v="TEC-PH-10000560"/>
    <x v="2"/>
    <x v="8"/>
    <s v="Samsung Galaxy S III - 16GB - pebble blue (T-Mobile)"/>
    <n v="559.98400000000004"/>
    <n v="2"/>
    <n v="0.2"/>
    <n v="55.998399999999997"/>
    <n v="1119.9680000000001"/>
    <n v="111.99679999999999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x v="39"/>
    <n v="80013"/>
    <s v="West"/>
    <s v="OFF-PA-10001977"/>
    <x v="0"/>
    <x v="10"/>
    <s v="Xerox 194"/>
    <n v="177.536"/>
    <n v="4"/>
    <n v="0.2"/>
    <n v="62.137599999999999"/>
    <n v="710.14400000000001"/>
    <n v="248.5504"/>
  </r>
  <r>
    <n v="422"/>
    <s v="CA-2014-142048"/>
    <d v="2014-06-22T00:00:00"/>
    <d v="2014-06-25T00:00:00"/>
    <s v="First Class"/>
    <s v="JE-15745"/>
    <s v="Joel Eaton"/>
    <s v="Consumer"/>
    <s v="United States"/>
    <s v="Louisville"/>
    <x v="39"/>
    <n v="80027"/>
    <s v="West"/>
    <s v="TEC-AC-10004114"/>
    <x v="2"/>
    <x v="7"/>
    <s v="KeyTronic 6101 Series - Keyboard - Black"/>
    <n v="196.75200000000001"/>
    <n v="6"/>
    <n v="0.2"/>
    <n v="56.566200000000002"/>
    <n v="1180.5120000000002"/>
    <n v="339.3972"/>
  </r>
  <r>
    <n v="984"/>
    <s v="CA-2014-163419"/>
    <d v="2014-11-11T00:00:00"/>
    <d v="2014-11-14T00:00:00"/>
    <s v="Second Class"/>
    <s v="TZ-21580"/>
    <s v="Tracy Zic"/>
    <s v="Consumer"/>
    <s v="United States"/>
    <s v="Louisville"/>
    <x v="39"/>
    <n v="80027"/>
    <s v="West"/>
    <s v="FUR-CH-10000665"/>
    <x v="1"/>
    <x v="5"/>
    <s v="Global Airflow Leather Mesh Back Chair, Black"/>
    <n v="603.91999999999996"/>
    <n v="5"/>
    <n v="0.2"/>
    <n v="75.489999999999995"/>
    <n v="3019.6"/>
    <n v="377.45"/>
  </r>
  <r>
    <n v="3859"/>
    <s v="CA-2014-140816"/>
    <d v="2014-12-20T00:00:00"/>
    <d v="2014-12-20T00:00:00"/>
    <s v="Same Day"/>
    <s v="TC-21295"/>
    <s v="Toby Carlisle"/>
    <s v="Consumer"/>
    <s v="United States"/>
    <s v="Thornton"/>
    <x v="39"/>
    <n v="80229"/>
    <s v="West"/>
    <s v="TEC-AC-10001539"/>
    <x v="2"/>
    <x v="7"/>
    <s v="Logitech G430 Surround Sound Gaming Headset with Dolby 7.1 Technology"/>
    <n v="447.94400000000002"/>
    <n v="7"/>
    <n v="0.2"/>
    <n v="89.588800000000006"/>
    <n v="3135.6080000000002"/>
    <n v="627.12160000000006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x v="39"/>
    <n v="80219"/>
    <s v="West"/>
    <s v="OFF-PA-10001125"/>
    <x v="0"/>
    <x v="10"/>
    <s v="Xerox 1988"/>
    <n v="223.05600000000001"/>
    <n v="9"/>
    <n v="0.2"/>
    <n v="69.704999999999998"/>
    <n v="2007.5040000000001"/>
    <n v="627.34500000000003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x v="39"/>
    <n v="80906"/>
    <s v="West"/>
    <s v="FUR-FU-10004091"/>
    <x v="1"/>
    <x v="4"/>
    <s v="Howard Miller 13&quot; Diameter Goldtone Round Wall Clock"/>
    <n v="300.416"/>
    <n v="8"/>
    <n v="0.2"/>
    <n v="78.859200000000001"/>
    <n v="2403.328"/>
    <n v="630.87360000000001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x v="39"/>
    <n v="80219"/>
    <s v="West"/>
    <s v="TEC-PH-10001795"/>
    <x v="2"/>
    <x v="8"/>
    <s v="ClearOne CHATAttach 160 - speaker phone"/>
    <n v="1983.9680000000001"/>
    <n v="4"/>
    <n v="0.2"/>
    <n v="247.99600000000001"/>
    <n v="7935.8720000000003"/>
    <n v="991.98400000000004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x v="40"/>
    <n v="90004"/>
    <s v="West"/>
    <s v="FUR-CH-10000863"/>
    <x v="1"/>
    <x v="5"/>
    <s v="Novimex Swivel Fabric Task Chair"/>
    <n v="603.91999999999996"/>
    <n v="5"/>
    <n v="0.2"/>
    <n v="-67.941000000000003"/>
    <n v="3019.6"/>
    <n v="-339.705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x v="40"/>
    <n v="92105"/>
    <s v="West"/>
    <s v="FUR-TA-10002607"/>
    <x v="1"/>
    <x v="13"/>
    <s v="KI Conference Tables"/>
    <n v="567.12"/>
    <n v="10"/>
    <n v="0.2"/>
    <n v="-28.356000000000002"/>
    <n v="5671.2"/>
    <n v="-283.56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x v="40"/>
    <n v="94122"/>
    <s v="West"/>
    <s v="FUR-TA-10003715"/>
    <x v="1"/>
    <x v="13"/>
    <s v="Hon 2111 Invitation Series Corner Table"/>
    <n v="502.488"/>
    <n v="3"/>
    <n v="0.2"/>
    <n v="-87.935400000000001"/>
    <n v="1507.4639999999999"/>
    <n v="-263.8061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x v="40"/>
    <n v="90045"/>
    <s v="West"/>
    <s v="FUR-TA-10002041"/>
    <x v="1"/>
    <x v="13"/>
    <s v="Bevis Round Conference Table Top, X-Base"/>
    <n v="573.72799999999995"/>
    <n v="4"/>
    <n v="0.2"/>
    <n v="-64.544399999999996"/>
    <n v="2294.9119999999998"/>
    <n v="-258.17759999999998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x v="40"/>
    <n v="90049"/>
    <s v="West"/>
    <s v="FUR-BO-10001337"/>
    <x v="1"/>
    <x v="14"/>
    <s v="O'Sullivan Living Dimensions 2-Shelf Bookcases"/>
    <n v="616.99800000000005"/>
    <n v="6"/>
    <n v="0.15"/>
    <n v="-36.293999999999997"/>
    <n v="3701.9880000000003"/>
    <n v="-217.7639999999999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x v="40"/>
    <n v="91104"/>
    <s v="West"/>
    <s v="FUR-CH-10000229"/>
    <x v="1"/>
    <x v="5"/>
    <s v="Global Enterprise Series Seating High-Back Swivel/Tilt Chairs"/>
    <n v="433.56799999999998"/>
    <n v="2"/>
    <n v="0.2"/>
    <n v="-65.035200000000003"/>
    <n v="867.13599999999997"/>
    <n v="-130.07040000000001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x v="40"/>
    <n v="90008"/>
    <s v="West"/>
    <s v="TEC-PH-10004188"/>
    <x v="2"/>
    <x v="8"/>
    <s v="OtterBox Commuter Series Case - Samsung Galaxy S4"/>
    <n v="79.968000000000004"/>
    <n v="4"/>
    <n v="0.2"/>
    <n v="-17.992799999999999"/>
    <n v="319.87200000000001"/>
    <n v="-71.971199999999996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x v="40"/>
    <n v="92037"/>
    <s v="West"/>
    <s v="FUR-TA-10002958"/>
    <x v="1"/>
    <x v="13"/>
    <s v="Bevis Oval Conference Table, Walnut"/>
    <n v="626.35199999999998"/>
    <n v="3"/>
    <n v="0.2"/>
    <n v="-23.488199999999999"/>
    <n v="1879.056"/>
    <n v="-70.46459999999999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x v="40"/>
    <n v="90278"/>
    <s v="West"/>
    <s v="FUR-BO-10001337"/>
    <x v="1"/>
    <x v="14"/>
    <s v="O'Sullivan Living Dimensions 2-Shelf Bookcases"/>
    <n v="308.49900000000002"/>
    <n v="3"/>
    <n v="0.15"/>
    <n v="-18.146999999999998"/>
    <n v="925.49700000000007"/>
    <n v="-54.440999999999995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x v="40"/>
    <n v="94122"/>
    <s v="West"/>
    <s v="FUR-TA-10004575"/>
    <x v="1"/>
    <x v="13"/>
    <s v="Hon 5100 Series Wood Tables"/>
    <n v="698.35199999999998"/>
    <n v="3"/>
    <n v="0.2"/>
    <n v="-17.4588"/>
    <n v="2095.056"/>
    <n v="-52.376400000000004"/>
  </r>
  <r>
    <n v="3796"/>
    <s v="US-2014-117163"/>
    <d v="2014-01-27T00:00:00"/>
    <d v="2014-02-02T00:00:00"/>
    <s v="Standard Class"/>
    <s v="EJ-13720"/>
    <s v="Ed Jacobs"/>
    <s v="Consumer"/>
    <s v="United States"/>
    <s v="San Diego"/>
    <x v="40"/>
    <n v="92037"/>
    <s v="West"/>
    <s v="FUR-TA-10003469"/>
    <x v="1"/>
    <x v="13"/>
    <s v="Balt Split Level Computer Training Table"/>
    <n v="333"/>
    <n v="3"/>
    <n v="0.2"/>
    <n v="-16.649999999999999"/>
    <n v="999"/>
    <n v="-49.949999999999996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x v="40"/>
    <n v="94122"/>
    <s v="West"/>
    <s v="FUR-CH-10003833"/>
    <x v="1"/>
    <x v="5"/>
    <s v="Novimex Fabric Task Chair"/>
    <n v="195.136"/>
    <n v="4"/>
    <n v="0.2"/>
    <n v="-12.196"/>
    <n v="780.54399999999998"/>
    <n v="-48.783999999999999"/>
  </r>
  <r>
    <n v="457"/>
    <s v="US-2014-110674"/>
    <d v="2014-02-12T00:00:00"/>
    <d v="2014-02-18T00:00:00"/>
    <s v="Standard Class"/>
    <s v="SC-20095"/>
    <s v="Sanjit Chand"/>
    <s v="Consumer"/>
    <s v="United States"/>
    <s v="Concord"/>
    <x v="40"/>
    <n v="94521"/>
    <s v="West"/>
    <s v="FUR-CH-10000225"/>
    <x v="1"/>
    <x v="5"/>
    <s v="Global Geo Office Task Chair, Gray"/>
    <n v="129.56800000000001"/>
    <n v="2"/>
    <n v="0.2"/>
    <n v="-24.294"/>
    <n v="259.13600000000002"/>
    <n v="-48.588000000000001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x v="40"/>
    <n v="90049"/>
    <s v="West"/>
    <s v="FUR-CH-10003833"/>
    <x v="1"/>
    <x v="5"/>
    <s v="Novimex Fabric Task Chair"/>
    <n v="146.352"/>
    <n v="3"/>
    <n v="0.2"/>
    <n v="-9.1470000000000002"/>
    <n v="439.05600000000004"/>
    <n v="-27.441000000000003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x v="40"/>
    <n v="94110"/>
    <s v="West"/>
    <s v="FUR-BO-10001337"/>
    <x v="1"/>
    <x v="14"/>
    <s v="O'Sullivan Living Dimensions 2-Shelf Bookcases"/>
    <n v="205.666"/>
    <n v="2"/>
    <n v="0.15"/>
    <n v="-12.098000000000001"/>
    <n v="411.33199999999999"/>
    <n v="-24.19600000000000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x v="40"/>
    <n v="94122"/>
    <s v="West"/>
    <s v="FUR-BO-10000330"/>
    <x v="1"/>
    <x v="14"/>
    <s v="Sauder Camden County Barrister Bookcase, Planked Cherry Finish"/>
    <n v="411.33199999999999"/>
    <n v="4"/>
    <n v="0.15"/>
    <n v="-4.8391999999999999"/>
    <n v="1645.328"/>
    <n v="-19.3568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x v="40"/>
    <n v="95823"/>
    <s v="West"/>
    <s v="FUR-CH-10001714"/>
    <x v="1"/>
    <x v="5"/>
    <s v="Global Leather &amp; Oak Executive Chair, Burgundy"/>
    <n v="120.712"/>
    <n v="1"/>
    <n v="0.2"/>
    <n v="-18.1068"/>
    <n v="120.712"/>
    <n v="-18.1068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x v="40"/>
    <n v="94122"/>
    <s v="West"/>
    <s v="TEC-PH-10002583"/>
    <x v="2"/>
    <x v="8"/>
    <s v="iOttie HLCRIO102 Car Mount"/>
    <n v="15.992000000000001"/>
    <n v="1"/>
    <n v="0.2"/>
    <n v="-2.9984999999999999"/>
    <n v="15.992000000000001"/>
    <n v="-2.99849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x v="40"/>
    <n v="90036"/>
    <s v="West"/>
    <s v="OFF-ST-10002574"/>
    <x v="0"/>
    <x v="0"/>
    <s v="SAFCO Commercial Wire Shelving, Black"/>
    <n v="276.27999999999997"/>
    <n v="2"/>
    <n v="0"/>
    <n v="0"/>
    <n v="552.55999999999995"/>
    <n v="0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x v="40"/>
    <n v="90049"/>
    <s v="West"/>
    <s v="FUR-CH-10002961"/>
    <x v="1"/>
    <x v="5"/>
    <s v="Leather Task Chair, Black"/>
    <n v="145.56800000000001"/>
    <n v="2"/>
    <n v="0.2"/>
    <n v="0"/>
    <n v="291.13600000000002"/>
    <n v="0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x v="40"/>
    <n v="90049"/>
    <s v="West"/>
    <s v="OFF-SU-10002301"/>
    <x v="0"/>
    <x v="9"/>
    <s v="Serrated Blade or Curved Handle Hand Letter Openers"/>
    <n v="6.28"/>
    <n v="2"/>
    <n v="0"/>
    <n v="6.2799999999999995E-2"/>
    <n v="12.56"/>
    <n v="0.125599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x v="40"/>
    <n v="90045"/>
    <s v="West"/>
    <s v="OFF-ST-10002301"/>
    <x v="0"/>
    <x v="0"/>
    <s v="Tennsco Commercial Shelving"/>
    <n v="20.34"/>
    <n v="1"/>
    <n v="0"/>
    <n v="0.2034"/>
    <n v="20.34"/>
    <n v="0.2034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x v="40"/>
    <n v="94122"/>
    <s v="West"/>
    <s v="OFF-SU-10001225"/>
    <x v="0"/>
    <x v="9"/>
    <s v="Staple remover"/>
    <n v="7.36"/>
    <n v="2"/>
    <n v="0"/>
    <n v="0.1472"/>
    <n v="14.72"/>
    <n v="0.2944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x v="40"/>
    <n v="94122"/>
    <s v="West"/>
    <s v="OFF-SU-10001225"/>
    <x v="0"/>
    <x v="9"/>
    <s v="Staple remover"/>
    <n v="7.36"/>
    <n v="2"/>
    <n v="0"/>
    <n v="0.1472"/>
    <n v="14.72"/>
    <n v="0.2944"/>
  </r>
  <r>
    <n v="8575"/>
    <s v="CA-2014-159849"/>
    <d v="2014-09-19T00:00:00"/>
    <d v="2014-09-19T00:00:00"/>
    <s v="Same Day"/>
    <s v="JK-15640"/>
    <s v="Jim Kriz"/>
    <s v="Home Office"/>
    <s v="United States"/>
    <s v="San Francisco"/>
    <x v="40"/>
    <n v="94110"/>
    <s v="West"/>
    <s v="OFF-FA-10000053"/>
    <x v="0"/>
    <x v="11"/>
    <s v="Revere Boxed Rubber Bands by Revere"/>
    <n v="5.67"/>
    <n v="3"/>
    <n v="0"/>
    <n v="0.1134"/>
    <n v="17.009999999999998"/>
    <n v="0.3402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x v="40"/>
    <n v="92024"/>
    <s v="West"/>
    <s v="OFF-SU-10002189"/>
    <x v="0"/>
    <x v="9"/>
    <s v="Acme Rosewood Handle Letter Opener"/>
    <n v="11.91"/>
    <n v="3"/>
    <n v="0"/>
    <n v="0.1191"/>
    <n v="35.730000000000004"/>
    <n v="0.357300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x v="40"/>
    <n v="90805"/>
    <s v="West"/>
    <s v="OFF-AR-10000940"/>
    <x v="0"/>
    <x v="2"/>
    <s v="Newell 343"/>
    <n v="2.94"/>
    <n v="1"/>
    <n v="0"/>
    <n v="0.79379999999999995"/>
    <n v="2.94"/>
    <n v="0.79379999999999995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x v="40"/>
    <n v="95123"/>
    <s v="West"/>
    <s v="OFF-ST-10002301"/>
    <x v="0"/>
    <x v="0"/>
    <s v="Tennsco Commercial Shelving"/>
    <n v="40.68"/>
    <n v="2"/>
    <n v="0"/>
    <n v="0.40679999999999999"/>
    <n v="81.36"/>
    <n v="0.81359999999999999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x v="40"/>
    <n v="94110"/>
    <s v="West"/>
    <s v="OFF-BI-10003196"/>
    <x v="0"/>
    <x v="1"/>
    <s v="Accohide Poly Flexible Ring Binders"/>
    <n v="2.992"/>
    <n v="1"/>
    <n v="0.2"/>
    <n v="1.1220000000000001"/>
    <n v="2.992"/>
    <n v="1.1220000000000001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x v="40"/>
    <n v="90008"/>
    <s v="West"/>
    <s v="OFF-AR-10004269"/>
    <x v="0"/>
    <x v="2"/>
    <s v="Newell 31"/>
    <n v="4.13"/>
    <n v="1"/>
    <n v="0"/>
    <n v="1.1564000000000001"/>
    <n v="4.13"/>
    <n v="1.1564000000000001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x v="40"/>
    <n v="92646"/>
    <s v="West"/>
    <s v="OFF-AR-10003723"/>
    <x v="0"/>
    <x v="2"/>
    <s v="Avery Hi-Liter Fluorescent Desk Style Markers"/>
    <n v="3.38"/>
    <n v="1"/>
    <n v="0"/>
    <n v="1.2505999999999999"/>
    <n v="3.38"/>
    <n v="1.2505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x v="40"/>
    <n v="94122"/>
    <s v="West"/>
    <s v="OFF-ST-10000321"/>
    <x v="0"/>
    <x v="0"/>
    <s v="Akro Stacking Bins"/>
    <n v="15.78"/>
    <n v="2"/>
    <n v="0"/>
    <n v="0.63119999999999998"/>
    <n v="31.56"/>
    <n v="1.2624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x v="40"/>
    <n v="90049"/>
    <s v="West"/>
    <s v="OFF-LA-10004559"/>
    <x v="0"/>
    <x v="3"/>
    <s v="Avery 49"/>
    <n v="2.88"/>
    <n v="1"/>
    <n v="0"/>
    <n v="1.4112"/>
    <n v="2.88"/>
    <n v="1.4112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x v="40"/>
    <n v="94122"/>
    <s v="West"/>
    <s v="TEC-AC-10004510"/>
    <x v="2"/>
    <x v="7"/>
    <s v="Logitech Desktop MK120 Mouse and keyboard Combo"/>
    <n v="16.36"/>
    <n v="1"/>
    <n v="0"/>
    <n v="1.6359999999999999"/>
    <n v="16.36"/>
    <n v="1.6359999999999999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x v="40"/>
    <n v="94122"/>
    <s v="West"/>
    <s v="OFF-AR-10004272"/>
    <x v="0"/>
    <x v="2"/>
    <s v="Newell 308"/>
    <n v="3.36"/>
    <n v="2"/>
    <n v="0"/>
    <n v="0.84"/>
    <n v="6.72"/>
    <n v="1.68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x v="40"/>
    <n v="94601"/>
    <s v="West"/>
    <s v="OFF-ST-10000617"/>
    <x v="0"/>
    <x v="0"/>
    <s v="Woodgrain Magazine Files by Perma"/>
    <n v="8.94"/>
    <n v="3"/>
    <n v="0"/>
    <n v="0.62580000000000002"/>
    <n v="26.82"/>
    <n v="1.8774000000000002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x v="40"/>
    <n v="92024"/>
    <s v="West"/>
    <s v="FUR-FU-10001852"/>
    <x v="1"/>
    <x v="4"/>
    <s v="Eldon Regeneration Recycled Desk Accessories, Smoke"/>
    <n v="3.48"/>
    <n v="2"/>
    <n v="0"/>
    <n v="1.1135999999999999"/>
    <n v="6.96"/>
    <n v="2.2271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x v="40"/>
    <n v="94521"/>
    <s v="West"/>
    <s v="FUR-TA-10003748"/>
    <x v="1"/>
    <x v="13"/>
    <s v="Bevis 36 x 72 Conference Tables"/>
    <n v="99.591999999999999"/>
    <n v="1"/>
    <n v="0.2"/>
    <n v="2.4897999999999998"/>
    <n v="99.591999999999999"/>
    <n v="2.4897999999999998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x v="40"/>
    <n v="93727"/>
    <s v="West"/>
    <s v="OFF-BI-10001553"/>
    <x v="0"/>
    <x v="1"/>
    <s v="SpineVue Locking Slant-D Ring Binders by Cardinal"/>
    <n v="7.3120000000000003"/>
    <n v="1"/>
    <n v="0.2"/>
    <n v="2.5592000000000001"/>
    <n v="7.3120000000000003"/>
    <n v="2.5592000000000001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x v="40"/>
    <n v="90036"/>
    <s v="West"/>
    <s v="FUR-FU-10000771"/>
    <x v="1"/>
    <x v="4"/>
    <s v="Eldon 200 Class Desk Accessories, Smoke"/>
    <n v="6.28"/>
    <n v="1"/>
    <n v="0"/>
    <n v="2.6375999999999999"/>
    <n v="6.28"/>
    <n v="2.637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x v="40"/>
    <n v="93727"/>
    <s v="West"/>
    <s v="OFF-PA-10001667"/>
    <x v="0"/>
    <x v="10"/>
    <s v="Great White Multi-Use Recycled Paper (20Lb. and 84 Bright)"/>
    <n v="5.98"/>
    <n v="1"/>
    <n v="0"/>
    <n v="2.6909999999999998"/>
    <n v="5.98"/>
    <n v="2.6909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x v="40"/>
    <n v="92553"/>
    <s v="West"/>
    <s v="OFF-AP-10001366"/>
    <x v="0"/>
    <x v="6"/>
    <s v="Staple holder"/>
    <n v="10.98"/>
    <n v="1"/>
    <n v="0"/>
    <n v="2.9645999999999999"/>
    <n v="10.98"/>
    <n v="2.9645999999999999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x v="40"/>
    <n v="90045"/>
    <s v="West"/>
    <s v="OFF-PA-10002105"/>
    <x v="0"/>
    <x v="10"/>
    <s v="Xerox 223"/>
    <n v="6.48"/>
    <n v="1"/>
    <n v="0"/>
    <n v="3.1103999999999998"/>
    <n v="6.48"/>
    <n v="3.1103999999999998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x v="40"/>
    <n v="90045"/>
    <s v="West"/>
    <s v="OFF-PA-10002195"/>
    <x v="0"/>
    <x v="10"/>
    <s v="Xerox 1966"/>
    <n v="6.48"/>
    <n v="1"/>
    <n v="0"/>
    <n v="3.1751999999999998"/>
    <n v="6.48"/>
    <n v="3.1751999999999998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x v="40"/>
    <n v="90036"/>
    <s v="West"/>
    <s v="FUR-TA-10001866"/>
    <x v="1"/>
    <x v="13"/>
    <s v="Bevis Round Conference Room Tables and Bases"/>
    <n v="143.43199999999999"/>
    <n v="1"/>
    <n v="0.2"/>
    <n v="3.5857999999999999"/>
    <n v="143.43199999999999"/>
    <n v="3.5857999999999999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x v="40"/>
    <n v="92037"/>
    <s v="West"/>
    <s v="OFF-AP-10003278"/>
    <x v="0"/>
    <x v="6"/>
    <s v="Belkin 7-Outlet SurgeMaster Home Series"/>
    <n v="13.97"/>
    <n v="1"/>
    <n v="0"/>
    <n v="3.6322000000000001"/>
    <n v="13.97"/>
    <n v="3.6322000000000001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x v="40"/>
    <n v="90278"/>
    <s v="West"/>
    <s v="OFF-EN-10001219"/>
    <x v="0"/>
    <x v="12"/>
    <s v="#10- 4 1/8&quot; x 9 1/2&quot; Security-Tint Envelopes"/>
    <n v="7.64"/>
    <n v="1"/>
    <n v="0"/>
    <n v="3.7435999999999998"/>
    <n v="7.64"/>
    <n v="3.7435999999999998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x v="40"/>
    <n v="94110"/>
    <s v="West"/>
    <s v="OFF-AR-10003829"/>
    <x v="0"/>
    <x v="2"/>
    <s v="Newell 35"/>
    <n v="6.56"/>
    <n v="2"/>
    <n v="0"/>
    <n v="1.9024000000000001"/>
    <n v="13.12"/>
    <n v="3.8048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x v="40"/>
    <n v="94110"/>
    <s v="West"/>
    <s v="OFF-FA-10002988"/>
    <x v="0"/>
    <x v="11"/>
    <s v="Ideal Clamps"/>
    <n v="4.0199999999999996"/>
    <n v="2"/>
    <n v="0"/>
    <n v="1.9698"/>
    <n v="8.0399999999999991"/>
    <n v="3.9396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x v="40"/>
    <n v="92037"/>
    <s v="West"/>
    <s v="FUR-FU-10003829"/>
    <x v="1"/>
    <x v="4"/>
    <s v="Stackable Trays"/>
    <n v="6.16"/>
    <n v="2"/>
    <n v="0"/>
    <n v="1.9712000000000001"/>
    <n v="12.32"/>
    <n v="3.9424000000000001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x v="40"/>
    <n v="90004"/>
    <s v="West"/>
    <s v="OFF-AP-10001626"/>
    <x v="0"/>
    <x v="6"/>
    <s v="Commercial WindTunnel Clean Air Upright Vacuum, Replacement Belts, Filtration Bags"/>
    <n v="7.78"/>
    <n v="2"/>
    <n v="0"/>
    <n v="2.0228000000000002"/>
    <n v="15.56"/>
    <n v="4.0456000000000003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x v="40"/>
    <n v="94110"/>
    <s v="West"/>
    <s v="OFF-ST-10002406"/>
    <x v="0"/>
    <x v="0"/>
    <s v="Pizazz Global Quick File"/>
    <n v="14.97"/>
    <n v="1"/>
    <n v="0"/>
    <n v="4.1916000000000002"/>
    <n v="14.97"/>
    <n v="4.1916000000000002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x v="40"/>
    <n v="92037"/>
    <s v="West"/>
    <s v="TEC-AC-10004209"/>
    <x v="2"/>
    <x v="7"/>
    <s v="Memorex Froggy Flash Drive 4 GB"/>
    <n v="10.99"/>
    <n v="1"/>
    <n v="0"/>
    <n v="4.2861000000000002"/>
    <n v="10.99"/>
    <n v="4.2861000000000002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x v="40"/>
    <n v="94521"/>
    <s v="West"/>
    <s v="FUR-FU-10003975"/>
    <x v="1"/>
    <x v="4"/>
    <s v="Eldon Advantage Chair Mats for Low to Medium Pile Carpets"/>
    <n v="43.31"/>
    <n v="1"/>
    <n v="0"/>
    <n v="4.3310000000000004"/>
    <n v="43.31"/>
    <n v="4.331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x v="40"/>
    <n v="94122"/>
    <s v="West"/>
    <s v="OFF-AR-10003251"/>
    <x v="0"/>
    <x v="2"/>
    <s v="Prang Drawing Pencil Set"/>
    <n v="5.56"/>
    <n v="2"/>
    <n v="0"/>
    <n v="2.2240000000000002"/>
    <n v="11.12"/>
    <n v="4.4480000000000004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x v="40"/>
    <n v="90049"/>
    <s v="West"/>
    <s v="OFF-BI-10004140"/>
    <x v="0"/>
    <x v="1"/>
    <s v="Avery Non-Stick Binders"/>
    <n v="7.1840000000000002"/>
    <n v="2"/>
    <n v="0.2"/>
    <n v="2.2450000000000001"/>
    <n v="14.368"/>
    <n v="4.49"/>
  </r>
  <r>
    <n v="4845"/>
    <s v="US-2014-128685"/>
    <d v="2014-04-04T00:00:00"/>
    <d v="2014-04-05T00:00:00"/>
    <s v="First Class"/>
    <s v="MZ-17515"/>
    <s v="Mary Zewe"/>
    <s v="Corporate"/>
    <s v="United States"/>
    <s v="Los Angeles"/>
    <x v="40"/>
    <n v="90008"/>
    <s v="West"/>
    <s v="OFF-BI-10004140"/>
    <x v="0"/>
    <x v="1"/>
    <s v="Avery Non-Stick Binders"/>
    <n v="7.1840000000000002"/>
    <n v="2"/>
    <n v="0.2"/>
    <n v="2.2450000000000001"/>
    <n v="14.368"/>
    <n v="4.49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x v="40"/>
    <n v="93727"/>
    <s v="West"/>
    <s v="OFF-BI-10002012"/>
    <x v="0"/>
    <x v="1"/>
    <s v="Wilson Jones Easy Flow II Sheet Lifters"/>
    <n v="4.32"/>
    <n v="3"/>
    <n v="0.2"/>
    <n v="1.512"/>
    <n v="12.96"/>
    <n v="4.5359999999999996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x v="40"/>
    <n v="92646"/>
    <s v="West"/>
    <s v="OFF-LA-10001045"/>
    <x v="0"/>
    <x v="3"/>
    <s v="Permanent Self-Adhesive File Folder Labels for Typewriters by Universal"/>
    <n v="5.22"/>
    <n v="2"/>
    <n v="0"/>
    <n v="2.4011999999999998"/>
    <n v="10.44"/>
    <n v="4.8023999999999996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x v="40"/>
    <n v="94109"/>
    <s v="West"/>
    <s v="OFF-AR-10003056"/>
    <x v="0"/>
    <x v="2"/>
    <s v="Newell 341"/>
    <n v="8.56"/>
    <n v="2"/>
    <n v="0"/>
    <n v="2.4824000000000002"/>
    <n v="17.12"/>
    <n v="4.9648000000000003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x v="40"/>
    <n v="90004"/>
    <s v="West"/>
    <s v="OFF-LA-10004425"/>
    <x v="0"/>
    <x v="3"/>
    <s v="Staple-on labels"/>
    <n v="5.78"/>
    <n v="2"/>
    <n v="0"/>
    <n v="2.7166000000000001"/>
    <n v="11.56"/>
    <n v="5.4332000000000003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x v="40"/>
    <n v="90045"/>
    <s v="West"/>
    <s v="FUR-FU-10002554"/>
    <x v="1"/>
    <x v="4"/>
    <s v="Westinghouse Floor Lamp with Metal Mesh Shade, Black"/>
    <n v="23.99"/>
    <n v="1"/>
    <n v="0"/>
    <n v="5.5176999999999996"/>
    <n v="23.99"/>
    <n v="5.5176999999999996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x v="40"/>
    <n v="94122"/>
    <s v="West"/>
    <s v="OFF-BI-10003314"/>
    <x v="0"/>
    <x v="1"/>
    <s v="Tuff Stuff Recycled Round Ring Binders"/>
    <n v="7.7119999999999997"/>
    <n v="2"/>
    <n v="0.2"/>
    <n v="2.7955999999999999"/>
    <n v="15.423999999999999"/>
    <n v="5.5911999999999997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x v="40"/>
    <n v="92024"/>
    <s v="West"/>
    <s v="TEC-AC-10001445"/>
    <x v="2"/>
    <x v="7"/>
    <s v="Imation USB 2.0 Swivel Flash Drive USB flash drive - 4 GB - Pink"/>
    <n v="9.09"/>
    <n v="3"/>
    <n v="0"/>
    <n v="1.9089"/>
    <n v="27.27"/>
    <n v="5.7267000000000001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x v="40"/>
    <n v="94122"/>
    <s v="West"/>
    <s v="TEC-PH-10004100"/>
    <x v="2"/>
    <x v="8"/>
    <s v="Griffin GC17055 Auxiliary Audio Cable"/>
    <n v="28.783999999999999"/>
    <n v="2"/>
    <n v="0.2"/>
    <n v="2.8784000000000001"/>
    <n v="57.567999999999998"/>
    <n v="5.7568000000000001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x v="40"/>
    <n v="94109"/>
    <s v="West"/>
    <s v="OFF-BI-10000822"/>
    <x v="0"/>
    <x v="1"/>
    <s v="Acco PRESSTEX Data Binder with Storage Hooks, Light Blue, 9 1/2&quot; X 11&quot;"/>
    <n v="8.6080000000000005"/>
    <n v="2"/>
    <n v="0.2"/>
    <n v="3.0127999999999999"/>
    <n v="17.216000000000001"/>
    <n v="6.0255999999999998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x v="40"/>
    <n v="94110"/>
    <s v="West"/>
    <s v="OFF-PA-10001609"/>
    <x v="0"/>
    <x v="10"/>
    <s v="Tops Wirebound Message Log Books"/>
    <n v="6.58"/>
    <n v="2"/>
    <n v="0"/>
    <n v="3.0268000000000002"/>
    <n v="13.16"/>
    <n v="6.0536000000000003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x v="40"/>
    <n v="94122"/>
    <s v="West"/>
    <s v="OFF-ST-10002370"/>
    <x v="0"/>
    <x v="0"/>
    <s v="Sortfiler Multipurpose Personal File Organizer, Black"/>
    <n v="21.39"/>
    <n v="1"/>
    <n v="0"/>
    <n v="6.2031000000000001"/>
    <n v="21.39"/>
    <n v="6.2031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x v="40"/>
    <n v="95661"/>
    <s v="West"/>
    <s v="OFF-AR-10001770"/>
    <x v="0"/>
    <x v="2"/>
    <s v="Economy #2 Pencils"/>
    <n v="7.98"/>
    <n v="3"/>
    <n v="0"/>
    <n v="2.0748000000000002"/>
    <n v="23.94"/>
    <n v="6.224400000000001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x v="40"/>
    <n v="90004"/>
    <s v="West"/>
    <s v="TEC-AC-10003280"/>
    <x v="2"/>
    <x v="7"/>
    <s v="Belkin F8E887 USB Wired Ergonomic Keyboard"/>
    <n v="29.99"/>
    <n v="1"/>
    <n v="0"/>
    <n v="6.2979000000000003"/>
    <n v="29.99"/>
    <n v="6.2979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x v="40"/>
    <n v="92105"/>
    <s v="West"/>
    <s v="OFF-BI-10001982"/>
    <x v="0"/>
    <x v="1"/>
    <s v="Wilson Jones Custom Binder Spines &amp; Labels"/>
    <n v="8.7040000000000006"/>
    <n v="2"/>
    <n v="0.2"/>
    <n v="3.1551999999999998"/>
    <n v="17.408000000000001"/>
    <n v="6.3103999999999996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x v="40"/>
    <n v="92691"/>
    <s v="West"/>
    <s v="FUR-BO-10003966"/>
    <x v="1"/>
    <x v="14"/>
    <s v="Sauder Facets Collection Library, Sky Alder Finish"/>
    <n v="290.666"/>
    <n v="2"/>
    <n v="0.15"/>
    <n v="3.4196"/>
    <n v="581.33199999999999"/>
    <n v="6.8391999999999999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x v="40"/>
    <n v="94122"/>
    <s v="West"/>
    <s v="FUR-BO-10004218"/>
    <x v="1"/>
    <x v="14"/>
    <s v="Bush Heritage Pine Collection 5-Shelf Bookcase, Albany Pine Finish, *Special Order"/>
    <n v="119.833"/>
    <n v="1"/>
    <n v="0.15"/>
    <n v="7.0490000000000004"/>
    <n v="119.833"/>
    <n v="7.0490000000000004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x v="40"/>
    <n v="90805"/>
    <s v="West"/>
    <s v="OFF-FA-10000624"/>
    <x v="0"/>
    <x v="11"/>
    <s v="OIC Binder Clips"/>
    <n v="7.16"/>
    <n v="2"/>
    <n v="0"/>
    <n v="3.58"/>
    <n v="14.32"/>
    <n v="7.16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x v="40"/>
    <n v="90049"/>
    <s v="West"/>
    <s v="OFF-FA-10000134"/>
    <x v="0"/>
    <x v="11"/>
    <s v="Advantus Push Pins, Aluminum Head"/>
    <n v="11.62"/>
    <n v="2"/>
    <n v="0"/>
    <n v="3.6021999999999998"/>
    <n v="23.24"/>
    <n v="7.2043999999999997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x v="40"/>
    <n v="90049"/>
    <s v="West"/>
    <s v="OFF-AR-10003190"/>
    <x v="0"/>
    <x v="2"/>
    <s v="Newell 32"/>
    <n v="8.64"/>
    <n v="3"/>
    <n v="0"/>
    <n v="2.4192"/>
    <n v="25.92"/>
    <n v="7.2576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x v="40"/>
    <n v="94110"/>
    <s v="West"/>
    <s v="OFF-AR-10003338"/>
    <x v="0"/>
    <x v="2"/>
    <s v="Eberhard Faber 3 1/2&quot; Golf Pencils"/>
    <n v="14.88"/>
    <n v="2"/>
    <n v="0"/>
    <n v="3.72"/>
    <n v="29.76"/>
    <n v="7.44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x v="40"/>
    <n v="90004"/>
    <s v="West"/>
    <s v="OFF-PA-10003063"/>
    <x v="0"/>
    <x v="10"/>
    <s v="EcoTones Memo Sheets"/>
    <n v="8"/>
    <n v="2"/>
    <n v="0"/>
    <n v="3.84"/>
    <n v="16"/>
    <n v="7.68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x v="40"/>
    <n v="92024"/>
    <s v="West"/>
    <s v="OFF-PA-10004610"/>
    <x v="0"/>
    <x v="10"/>
    <s v="Xerox 1900"/>
    <n v="8.56"/>
    <n v="2"/>
    <n v="0"/>
    <n v="3.8519999999999999"/>
    <n v="17.12"/>
    <n v="7.70399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x v="40"/>
    <n v="90004"/>
    <s v="West"/>
    <s v="OFF-AR-10004707"/>
    <x v="0"/>
    <x v="2"/>
    <s v="Staples in misc. colors"/>
    <n v="7.44"/>
    <n v="3"/>
    <n v="0"/>
    <n v="2.6040000000000001"/>
    <n v="22.32"/>
    <n v="7.8120000000000003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x v="40"/>
    <n v="90032"/>
    <s v="West"/>
    <s v="OFF-AR-10002833"/>
    <x v="0"/>
    <x v="2"/>
    <s v="Newell 322"/>
    <n v="7.28"/>
    <n v="4"/>
    <n v="0"/>
    <n v="1.9656"/>
    <n v="29.12"/>
    <n v="7.8624000000000001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x v="40"/>
    <n v="94110"/>
    <s v="West"/>
    <s v="OFF-LA-10001569"/>
    <x v="0"/>
    <x v="3"/>
    <s v="Avery 499"/>
    <n v="9.9600000000000009"/>
    <n v="2"/>
    <n v="0"/>
    <n v="4.5815999999999999"/>
    <n v="19.920000000000002"/>
    <n v="9.1631999999999998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x v="40"/>
    <n v="92646"/>
    <s v="West"/>
    <s v="OFF-PA-10001204"/>
    <x v="0"/>
    <x v="10"/>
    <s v="Xerox 1972"/>
    <n v="10.56"/>
    <n v="2"/>
    <n v="0"/>
    <n v="4.7519999999999998"/>
    <n v="21.12"/>
    <n v="9.5039999999999996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x v="40"/>
    <n v="90008"/>
    <s v="West"/>
    <s v="FUR-FU-10002505"/>
    <x v="1"/>
    <x v="4"/>
    <s v="Eldon 100 Class Desk Accessories"/>
    <n v="10.11"/>
    <n v="3"/>
    <n v="0"/>
    <n v="3.2351999999999999"/>
    <n v="30.33"/>
    <n v="9.7056000000000004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x v="40"/>
    <n v="94110"/>
    <s v="West"/>
    <s v="OFF-SU-10001574"/>
    <x v="0"/>
    <x v="9"/>
    <s v="Acme Value Line Scissors"/>
    <n v="10.95"/>
    <n v="3"/>
    <n v="0"/>
    <n v="3.2850000000000001"/>
    <n v="32.849999999999994"/>
    <n v="9.8550000000000004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x v="40"/>
    <n v="94122"/>
    <s v="West"/>
    <s v="TEC-AC-10002217"/>
    <x v="2"/>
    <x v="7"/>
    <s v="Imation Clip USB flash drive - 8 GB"/>
    <n v="56.4"/>
    <n v="3"/>
    <n v="0"/>
    <n v="3.3839999999999999"/>
    <n v="169.2"/>
    <n v="10.151999999999999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x v="40"/>
    <n v="94110"/>
    <s v="West"/>
    <s v="OFF-ST-10002743"/>
    <x v="0"/>
    <x v="0"/>
    <s v="SAFCO Boltless Steel Shelving"/>
    <n v="340.92"/>
    <n v="3"/>
    <n v="0"/>
    <n v="3.4091999999999998"/>
    <n v="1022.76"/>
    <n v="10.227599999999999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x v="40"/>
    <n v="94122"/>
    <s v="West"/>
    <s v="TEC-PH-10001615"/>
    <x v="2"/>
    <x v="8"/>
    <s v="AT&amp;T CL82213"/>
    <n v="46.384"/>
    <n v="2"/>
    <n v="0.2"/>
    <n v="5.2182000000000004"/>
    <n v="92.768000000000001"/>
    <n v="10.436400000000001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x v="40"/>
    <n v="90008"/>
    <s v="West"/>
    <s v="OFF-SU-10002537"/>
    <x v="0"/>
    <x v="9"/>
    <s v="Acme Box Cutter Scissors"/>
    <n v="20.46"/>
    <n v="2"/>
    <n v="0"/>
    <n v="5.3196000000000003"/>
    <n v="40.92"/>
    <n v="10.639200000000001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x v="40"/>
    <n v="90049"/>
    <s v="West"/>
    <s v="OFF-BI-10002571"/>
    <x v="0"/>
    <x v="1"/>
    <s v="Avery Framed View Binder, EZD Ring (Locking), Navy, 1 1/2&quot;"/>
    <n v="15.968"/>
    <n v="2"/>
    <n v="0.2"/>
    <n v="5.3891999999999998"/>
    <n v="31.936"/>
    <n v="10.7784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x v="40"/>
    <n v="92553"/>
    <s v="West"/>
    <s v="OFF-FA-10003485"/>
    <x v="0"/>
    <x v="11"/>
    <s v="Staples"/>
    <n v="7.86"/>
    <n v="3"/>
    <n v="0"/>
    <n v="3.6156000000000001"/>
    <n v="23.580000000000002"/>
    <n v="10.8468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x v="40"/>
    <n v="90049"/>
    <s v="West"/>
    <s v="OFF-AR-10001419"/>
    <x v="0"/>
    <x v="2"/>
    <s v="Newell 325"/>
    <n v="12.39"/>
    <n v="3"/>
    <n v="0"/>
    <n v="3.7170000000000001"/>
    <n v="37.17"/>
    <n v="11.151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x v="40"/>
    <n v="90008"/>
    <s v="West"/>
    <s v="OFF-EN-10001415"/>
    <x v="0"/>
    <x v="12"/>
    <s v="Staple envelope"/>
    <n v="11.16"/>
    <n v="2"/>
    <n v="0"/>
    <n v="5.58"/>
    <n v="22.32"/>
    <n v="11.16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x v="40"/>
    <n v="90008"/>
    <s v="West"/>
    <s v="FUR-CH-10000988"/>
    <x v="1"/>
    <x v="5"/>
    <s v="Hon Olson Stacker Stools"/>
    <n v="112.648"/>
    <n v="1"/>
    <n v="0.2"/>
    <n v="11.264799999999999"/>
    <n v="112.648"/>
    <n v="11.264799999999999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x v="40"/>
    <n v="90045"/>
    <s v="West"/>
    <s v="OFF-FA-10001561"/>
    <x v="0"/>
    <x v="11"/>
    <s v="Stockwell Push Pins"/>
    <n v="8.7200000000000006"/>
    <n v="4"/>
    <n v="0"/>
    <n v="2.8776000000000002"/>
    <n v="34.880000000000003"/>
    <n v="11.510400000000001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x v="40"/>
    <n v="90049"/>
    <s v="West"/>
    <s v="FUR-FU-10003194"/>
    <x v="1"/>
    <x v="4"/>
    <s v="Eldon Expressions Desk Accessory, Wood Pencil Holder, Oak"/>
    <n v="19.3"/>
    <n v="2"/>
    <n v="0"/>
    <n v="5.79"/>
    <n v="38.6"/>
    <n v="11.58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x v="40"/>
    <n v="90036"/>
    <s v="West"/>
    <s v="OFF-LA-10000305"/>
    <x v="0"/>
    <x v="3"/>
    <s v="Avery 495"/>
    <n v="12.6"/>
    <n v="2"/>
    <n v="0"/>
    <n v="5.7960000000000003"/>
    <n v="25.2"/>
    <n v="11.592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x v="40"/>
    <n v="90045"/>
    <s v="West"/>
    <s v="OFF-PA-10001947"/>
    <x v="0"/>
    <x v="10"/>
    <s v="Xerox 1974"/>
    <n v="11.96"/>
    <n v="2"/>
    <n v="0"/>
    <n v="5.8604000000000003"/>
    <n v="23.92"/>
    <n v="11.720800000000001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x v="40"/>
    <n v="92503"/>
    <s v="West"/>
    <s v="OFF-PA-10003971"/>
    <x v="0"/>
    <x v="10"/>
    <s v="Xerox 1965"/>
    <n v="11.96"/>
    <n v="2"/>
    <n v="0"/>
    <n v="5.8604000000000003"/>
    <n v="23.92"/>
    <n v="11.720800000000001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x v="40"/>
    <n v="94109"/>
    <s v="West"/>
    <s v="FUR-BO-10003034"/>
    <x v="1"/>
    <x v="14"/>
    <s v="O'Sullivan Elevations Bookcase, Cherry Finish"/>
    <n v="333.99900000000002"/>
    <n v="3"/>
    <n v="0.15"/>
    <n v="3.9293999999999998"/>
    <n v="1001.9970000000001"/>
    <n v="11.7882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x v="40"/>
    <n v="92025"/>
    <s v="West"/>
    <s v="OFF-BI-10003676"/>
    <x v="0"/>
    <x v="1"/>
    <s v="GBC Standard Recycled Report Covers, Clear Plastic Sheets"/>
    <n v="17.248000000000001"/>
    <n v="2"/>
    <n v="0.2"/>
    <n v="6.0368000000000004"/>
    <n v="34.496000000000002"/>
    <n v="12.073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x v="40"/>
    <n v="90049"/>
    <s v="West"/>
    <s v="OFF-PA-10003363"/>
    <x v="0"/>
    <x v="10"/>
    <s v="Xerox 204"/>
    <n v="12.96"/>
    <n v="2"/>
    <n v="0"/>
    <n v="6.2207999999999997"/>
    <n v="25.92"/>
    <n v="12.441599999999999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x v="40"/>
    <n v="94110"/>
    <s v="West"/>
    <s v="OFF-PA-10003309"/>
    <x v="0"/>
    <x v="10"/>
    <s v="Xerox 211"/>
    <n v="12.96"/>
    <n v="2"/>
    <n v="0"/>
    <n v="6.2207999999999997"/>
    <n v="25.92"/>
    <n v="12.441599999999999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x v="40"/>
    <n v="95123"/>
    <s v="West"/>
    <s v="OFF-AR-10003394"/>
    <x v="0"/>
    <x v="2"/>
    <s v="Newell 332"/>
    <n v="11.76"/>
    <n v="4"/>
    <n v="0"/>
    <n v="3.1751999999999998"/>
    <n v="47.04"/>
    <n v="12.700799999999999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x v="40"/>
    <n v="94110"/>
    <s v="West"/>
    <s v="OFF-PA-10003001"/>
    <x v="0"/>
    <x v="10"/>
    <s v="Xerox 1986"/>
    <n v="13.36"/>
    <n v="2"/>
    <n v="0"/>
    <n v="6.4127999999999998"/>
    <n v="26.72"/>
    <n v="12.8256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x v="40"/>
    <n v="94122"/>
    <s v="West"/>
    <s v="OFF-AR-10003190"/>
    <x v="0"/>
    <x v="2"/>
    <s v="Newell 32"/>
    <n v="11.52"/>
    <n v="4"/>
    <n v="0"/>
    <n v="3.2256"/>
    <n v="46.08"/>
    <n v="12.90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x v="40"/>
    <n v="90049"/>
    <s v="West"/>
    <s v="FUR-TA-10002855"/>
    <x v="1"/>
    <x v="13"/>
    <s v="Bevis Round Conference Table Top &amp; Single Column Base"/>
    <n v="351.21600000000001"/>
    <n v="3"/>
    <n v="0.2"/>
    <n v="4.3902000000000001"/>
    <n v="1053.6480000000001"/>
    <n v="13.1706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x v="40"/>
    <n v="94601"/>
    <s v="West"/>
    <s v="FUR-FU-10001706"/>
    <x v="1"/>
    <x v="4"/>
    <s v="Longer-Life Soft White Bulbs"/>
    <n v="9.24"/>
    <n v="3"/>
    <n v="0"/>
    <n v="4.4352"/>
    <n v="27.72"/>
    <n v="13.3056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x v="40"/>
    <n v="90049"/>
    <s v="West"/>
    <s v="OFF-AR-10001868"/>
    <x v="0"/>
    <x v="2"/>
    <s v="Prang Dustless Chalk Sticks"/>
    <n v="6.72"/>
    <n v="4"/>
    <n v="0"/>
    <n v="3.36"/>
    <n v="26.88"/>
    <n v="13.44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x v="40"/>
    <n v="94601"/>
    <s v="West"/>
    <s v="FUR-FU-10004270"/>
    <x v="1"/>
    <x v="4"/>
    <s v="Eldon Image Series Desk Accessories, Burgundy"/>
    <n v="12.54"/>
    <n v="3"/>
    <n v="0"/>
    <n v="4.5144000000000002"/>
    <n v="37.619999999999997"/>
    <n v="13.54320000000000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x v="40"/>
    <n v="90008"/>
    <s v="West"/>
    <s v="OFF-LA-10001934"/>
    <x v="0"/>
    <x v="3"/>
    <s v="Avery 516"/>
    <n v="14.62"/>
    <n v="2"/>
    <n v="0"/>
    <n v="6.8714000000000004"/>
    <n v="29.24"/>
    <n v="13.742800000000001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x v="40"/>
    <n v="94110"/>
    <s v="West"/>
    <s v="OFF-BI-10003305"/>
    <x v="0"/>
    <x v="1"/>
    <s v="Avery Hanging File Binders"/>
    <n v="14.352"/>
    <n v="3"/>
    <n v="0.2"/>
    <n v="4.6643999999999997"/>
    <n v="43.055999999999997"/>
    <n v="13.993199999999998"/>
  </r>
  <r>
    <n v="3795"/>
    <s v="US-2014-117163"/>
    <d v="2014-01-27T00:00:00"/>
    <d v="2014-02-02T00:00:00"/>
    <s v="Standard Class"/>
    <s v="EJ-13720"/>
    <s v="Ed Jacobs"/>
    <s v="Consumer"/>
    <s v="United States"/>
    <s v="San Diego"/>
    <x v="40"/>
    <n v="92037"/>
    <s v="West"/>
    <s v="OFF-ST-10003692"/>
    <x v="0"/>
    <x v="0"/>
    <s v="Recycled Steel Personal File for Hanging File Folders"/>
    <n v="57.23"/>
    <n v="1"/>
    <n v="0"/>
    <n v="14.307499999999999"/>
    <n v="57.23"/>
    <n v="14.307499999999999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x v="40"/>
    <n v="90032"/>
    <s v="West"/>
    <s v="OFF-AR-10003631"/>
    <x v="0"/>
    <x v="2"/>
    <s v="Staples in misc. colors"/>
    <n v="14.52"/>
    <n v="3"/>
    <n v="0"/>
    <n v="4.7915999999999999"/>
    <n v="43.56"/>
    <n v="14.3748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x v="40"/>
    <n v="94109"/>
    <s v="West"/>
    <s v="OFF-EN-10001539"/>
    <x v="0"/>
    <x v="12"/>
    <s v="Staple envelope"/>
    <n v="15.56"/>
    <n v="2"/>
    <n v="0"/>
    <n v="7.3132000000000001"/>
    <n v="31.12"/>
    <n v="14.6264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x v="40"/>
    <n v="94122"/>
    <s v="West"/>
    <s v="TEC-AC-10002167"/>
    <x v="2"/>
    <x v="7"/>
    <s v="Imation 8gb Micro Traveldrive Usb 2.0 Flash Drive"/>
    <n v="45"/>
    <n v="3"/>
    <n v="0"/>
    <n v="4.95"/>
    <n v="135"/>
    <n v="14.850000000000001"/>
  </r>
  <r>
    <n v="4534"/>
    <s v="CA-2014-140403"/>
    <d v="2014-10-10T00:00:00"/>
    <d v="2014-10-10T00:00:00"/>
    <s v="Same Day"/>
    <s v="TN-21040"/>
    <s v="Tanja Norvell"/>
    <s v="Home Office"/>
    <s v="United States"/>
    <s v="Manteca"/>
    <x v="40"/>
    <n v="95336"/>
    <s v="West"/>
    <s v="OFF-EN-10001219"/>
    <x v="0"/>
    <x v="12"/>
    <s v="#10- 4 1/8&quot; x 9 1/2&quot; Security-Tint Envelopes"/>
    <n v="15.28"/>
    <n v="2"/>
    <n v="0"/>
    <n v="7.4871999999999996"/>
    <n v="30.56"/>
    <n v="14.974399999999999"/>
  </r>
  <r>
    <n v="5886"/>
    <s v="US-2014-109456"/>
    <d v="2014-10-16T00:00:00"/>
    <d v="2014-10-17T00:00:00"/>
    <s v="Same Day"/>
    <s v="LS-17245"/>
    <s v="Lynn Smith"/>
    <s v="Consumer"/>
    <s v="United States"/>
    <s v="San Francisco"/>
    <x v="40"/>
    <n v="94110"/>
    <s v="West"/>
    <s v="OFF-BI-10000136"/>
    <x v="0"/>
    <x v="1"/>
    <s v="Avery Non-Stick Heavy Duty View Round Locking Ring Binders"/>
    <n v="14.352"/>
    <n v="3"/>
    <n v="0.2"/>
    <n v="5.0232000000000001"/>
    <n v="43.055999999999997"/>
    <n v="15.069600000000001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x v="40"/>
    <n v="90049"/>
    <s v="West"/>
    <s v="OFF-AR-10002375"/>
    <x v="0"/>
    <x v="2"/>
    <s v="Newell 351"/>
    <n v="13.12"/>
    <n v="4"/>
    <n v="0"/>
    <n v="3.8048000000000002"/>
    <n v="52.48"/>
    <n v="15.219200000000001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x v="40"/>
    <n v="92503"/>
    <s v="West"/>
    <s v="OFF-AR-10003481"/>
    <x v="0"/>
    <x v="2"/>
    <s v="Newell 348"/>
    <n v="13.12"/>
    <n v="4"/>
    <n v="0"/>
    <n v="3.8048000000000002"/>
    <n v="52.48"/>
    <n v="15.219200000000001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x v="40"/>
    <n v="90049"/>
    <s v="West"/>
    <s v="OFF-FA-10002975"/>
    <x v="0"/>
    <x v="11"/>
    <s v="Staples"/>
    <n v="11.34"/>
    <n v="3"/>
    <n v="0"/>
    <n v="5.2164000000000001"/>
    <n v="34.019999999999996"/>
    <n v="15.6492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x v="40"/>
    <n v="94109"/>
    <s v="West"/>
    <s v="TEC-AC-10001314"/>
    <x v="2"/>
    <x v="7"/>
    <s v="Case Logic 2.4GHz Wireless Keyboard"/>
    <n v="99.98"/>
    <n v="2"/>
    <n v="0"/>
    <n v="7.9984000000000002"/>
    <n v="199.96"/>
    <n v="15.9968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x v="40"/>
    <n v="90049"/>
    <s v="West"/>
    <s v="OFF-ST-10001505"/>
    <x v="0"/>
    <x v="0"/>
    <s v="Perma STOR-ALL Hanging File Box, 13 1/8&quot;W x 12 1/4&quot;D x 10 1/2&quot;H"/>
    <n v="23.92"/>
    <n v="4"/>
    <n v="0"/>
    <n v="4.0663999999999998"/>
    <n v="95.68"/>
    <n v="16.2655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x v="40"/>
    <n v="94110"/>
    <s v="West"/>
    <s v="TEC-AC-10003441"/>
    <x v="2"/>
    <x v="7"/>
    <s v="Kingston Digital DataTraveler 32GB USB 2.0"/>
    <n v="67.8"/>
    <n v="4"/>
    <n v="0"/>
    <n v="4.0679999999999996"/>
    <n v="271.2"/>
    <n v="16.271999999999998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x v="40"/>
    <n v="94110"/>
    <s v="West"/>
    <s v="TEC-PH-10003092"/>
    <x v="2"/>
    <x v="8"/>
    <s v="Motorola L804"/>
    <n v="73.584000000000003"/>
    <n v="2"/>
    <n v="0.2"/>
    <n v="8.2782"/>
    <n v="147.16800000000001"/>
    <n v="16.556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x v="40"/>
    <n v="90045"/>
    <s v="West"/>
    <s v="OFF-ST-10004340"/>
    <x v="0"/>
    <x v="0"/>
    <s v="Fellowes Mobile File Cart, Black"/>
    <n v="62.18"/>
    <n v="1"/>
    <n v="0"/>
    <n v="16.788599999999999"/>
    <n v="62.18"/>
    <n v="16.788599999999999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x v="40"/>
    <n v="94110"/>
    <s v="West"/>
    <s v="TEC-AC-10001383"/>
    <x v="2"/>
    <x v="7"/>
    <s v="Logitech Wireless Touch Keyboard K400"/>
    <n v="49.98"/>
    <n v="2"/>
    <n v="0"/>
    <n v="8.4966000000000008"/>
    <n v="99.96"/>
    <n v="16.99320000000000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x v="40"/>
    <n v="94122"/>
    <s v="West"/>
    <s v="OFF-PA-10003657"/>
    <x v="0"/>
    <x v="10"/>
    <s v="Xerox 1927"/>
    <n v="12.84"/>
    <n v="3"/>
    <n v="0"/>
    <n v="5.7779999999999996"/>
    <n v="38.519999999999996"/>
    <n v="17.334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x v="40"/>
    <n v="90032"/>
    <s v="West"/>
    <s v="OFF-BI-10003910"/>
    <x v="0"/>
    <x v="1"/>
    <s v="DXL Angle-View Binders with Locking Rings by Samsill"/>
    <n v="18.504000000000001"/>
    <n v="3"/>
    <n v="0.2"/>
    <n v="5.7824999999999998"/>
    <n v="55.512"/>
    <n v="17.3475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x v="40"/>
    <n v="90049"/>
    <s v="West"/>
    <s v="OFF-AR-10000657"/>
    <x v="0"/>
    <x v="2"/>
    <s v="Binney &amp; Smith inkTank Desk Highlighter, Chisel Tip, Yellow, 12/Box"/>
    <n v="10.75"/>
    <n v="5"/>
    <n v="0"/>
    <n v="3.5474999999999999"/>
    <n v="53.75"/>
    <n v="17.737500000000001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x v="40"/>
    <n v="90045"/>
    <s v="West"/>
    <s v="OFF-SU-10002522"/>
    <x v="0"/>
    <x v="9"/>
    <s v="Acme Kleen Earth Office Shears"/>
    <n v="15.52"/>
    <n v="4"/>
    <n v="0"/>
    <n v="4.5007999999999999"/>
    <n v="62.08"/>
    <n v="18.0032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x v="40"/>
    <n v="90049"/>
    <s v="West"/>
    <s v="OFF-BI-10004209"/>
    <x v="0"/>
    <x v="1"/>
    <s v="Fellowes Twister Kit, Gray/Clear, 3/pkg"/>
    <n v="19.295999999999999"/>
    <n v="3"/>
    <n v="0.2"/>
    <n v="6.03"/>
    <n v="57.887999999999998"/>
    <n v="18.0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x v="40"/>
    <n v="90049"/>
    <s v="West"/>
    <s v="OFF-PA-10002893"/>
    <x v="0"/>
    <x v="10"/>
    <s v="Wirebound Service Call Books, 5 1/2&quot; x 4&quot;"/>
    <n v="19.36"/>
    <n v="2"/>
    <n v="0"/>
    <n v="9.2927999999999997"/>
    <n v="38.72"/>
    <n v="18.585599999999999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x v="40"/>
    <n v="95051"/>
    <s v="West"/>
    <s v="OFF-PA-10000174"/>
    <x v="0"/>
    <x v="10"/>
    <s v="Message Book, Wirebound, Four 5 1/2&quot; X 4&quot; Forms/Pg., 200 Dupl. Sets/Book"/>
    <n v="20.56"/>
    <n v="2"/>
    <n v="0"/>
    <n v="9.6631999999999998"/>
    <n v="41.12"/>
    <n v="19.326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x v="40"/>
    <n v="90004"/>
    <s v="West"/>
    <s v="OFF-BI-10001636"/>
    <x v="0"/>
    <x v="1"/>
    <s v="Ibico Plastic and Wire Spiral Binding Combs"/>
    <n v="20.231999999999999"/>
    <n v="3"/>
    <n v="0.2"/>
    <n v="6.5754000000000001"/>
    <n v="60.695999999999998"/>
    <n v="19.726199999999999"/>
  </r>
  <r>
    <n v="1594"/>
    <s v="CA-2014-117317"/>
    <d v="2014-10-19T00:00:00"/>
    <d v="2014-10-19T00:00:00"/>
    <s v="Same Day"/>
    <s v="JF-15490"/>
    <s v="Jeremy Farry"/>
    <s v="Consumer"/>
    <s v="United States"/>
    <s v="Los Angeles"/>
    <x v="40"/>
    <n v="90032"/>
    <s v="West"/>
    <s v="OFF-PA-10004519"/>
    <x v="0"/>
    <x v="10"/>
    <s v="Spiral Phone Message Books with Labels by Adams"/>
    <n v="13.44"/>
    <n v="3"/>
    <n v="0"/>
    <n v="6.5856000000000003"/>
    <n v="40.32"/>
    <n v="19.756800000000002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x v="40"/>
    <n v="94122"/>
    <s v="West"/>
    <s v="OFF-BI-10004506"/>
    <x v="0"/>
    <x v="1"/>
    <s v="Wilson Jones data.warehouse D-Ring Binders with DublLock"/>
    <n v="19.751999999999999"/>
    <n v="3"/>
    <n v="0.2"/>
    <n v="6.9131999999999998"/>
    <n v="59.256"/>
    <n v="20.739599999999999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x v="40"/>
    <n v="94122"/>
    <s v="West"/>
    <s v="OFF-AR-10002053"/>
    <x v="0"/>
    <x v="2"/>
    <s v="Premium Writing Pencils, Soft, #2 by Central Association for the Blind"/>
    <n v="14.9"/>
    <n v="5"/>
    <n v="0"/>
    <n v="4.1719999999999997"/>
    <n v="74.5"/>
    <n v="20.86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x v="40"/>
    <n v="94110"/>
    <s v="West"/>
    <s v="FUR-BO-10001601"/>
    <x v="1"/>
    <x v="14"/>
    <s v="Sauder Mission Library with Doors, Fruitwood Finish"/>
    <n v="222.666"/>
    <n v="2"/>
    <n v="0.15"/>
    <n v="10.478400000000001"/>
    <n v="445.33199999999999"/>
    <n v="20.956800000000001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x v="40"/>
    <n v="93727"/>
    <s v="West"/>
    <s v="OFF-PA-10002586"/>
    <x v="0"/>
    <x v="10"/>
    <s v="Xerox 1970"/>
    <n v="14.94"/>
    <n v="3"/>
    <n v="0"/>
    <n v="7.0217999999999998"/>
    <n v="44.82"/>
    <n v="21.0654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x v="40"/>
    <n v="94122"/>
    <s v="West"/>
    <s v="OFF-AR-10003752"/>
    <x v="0"/>
    <x v="2"/>
    <s v="Deluxe Chalkboard Eraser Cleaner"/>
    <n v="23.1"/>
    <n v="2"/>
    <n v="0"/>
    <n v="10.625999999999999"/>
    <n v="46.2"/>
    <n v="21.251999999999999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x v="40"/>
    <n v="90045"/>
    <s v="West"/>
    <s v="OFF-FA-10002280"/>
    <x v="0"/>
    <x v="11"/>
    <s v="Advantus Plastic Paper Clips"/>
    <n v="15"/>
    <n v="3"/>
    <n v="0"/>
    <n v="7.2"/>
    <n v="45"/>
    <n v="21.6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x v="40"/>
    <n v="90004"/>
    <s v="West"/>
    <s v="OFF-LA-10004425"/>
    <x v="0"/>
    <x v="3"/>
    <s v="Staple-on labels"/>
    <n v="11.56"/>
    <n v="4"/>
    <n v="0"/>
    <n v="5.4332000000000003"/>
    <n v="46.24"/>
    <n v="21.732800000000001"/>
  </r>
  <r>
    <n v="1374"/>
    <s v="US-2014-157021"/>
    <d v="2014-04-01T00:00:00"/>
    <d v="2014-04-06T00:00:00"/>
    <s v="Second Class"/>
    <s v="KM-16720"/>
    <s v="Kunst Miller"/>
    <s v="Consumer"/>
    <s v="United States"/>
    <s v="Vallejo"/>
    <x v="40"/>
    <n v="94591"/>
    <s v="West"/>
    <s v="OFF-BI-10000042"/>
    <x v="0"/>
    <x v="1"/>
    <s v="Pressboard Data Binder, Crimson, 12&quot; X 8 1/2&quot;"/>
    <n v="17.088000000000001"/>
    <n v="4"/>
    <n v="0.2"/>
    <n v="5.5536000000000003"/>
    <n v="68.352000000000004"/>
    <n v="22.214400000000001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x v="40"/>
    <n v="94110"/>
    <s v="West"/>
    <s v="FUR-FU-10000397"/>
    <x v="1"/>
    <x v="4"/>
    <s v="Luxo Economy Swing Arm Lamp"/>
    <n v="39.880000000000003"/>
    <n v="2"/>
    <n v="0"/>
    <n v="11.166399999999999"/>
    <n v="79.760000000000005"/>
    <n v="22.332799999999999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x v="40"/>
    <n v="92037"/>
    <s v="West"/>
    <s v="FUR-FU-10000397"/>
    <x v="1"/>
    <x v="4"/>
    <s v="Luxo Economy Swing Arm Lamp"/>
    <n v="39.880000000000003"/>
    <n v="2"/>
    <n v="0"/>
    <n v="11.166399999999999"/>
    <n v="79.760000000000005"/>
    <n v="22.332799999999999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x v="40"/>
    <n v="93727"/>
    <s v="West"/>
    <s v="OFF-AP-10000692"/>
    <x v="0"/>
    <x v="6"/>
    <s v="Fellowes Mighty 8 Compact Surge Protector"/>
    <n v="40.54"/>
    <n v="2"/>
    <n v="0"/>
    <n v="11.3512"/>
    <n v="81.08"/>
    <n v="22.702400000000001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x v="40"/>
    <n v="94109"/>
    <s v="West"/>
    <s v="OFF-PA-10001878"/>
    <x v="0"/>
    <x v="10"/>
    <s v="Xerox 1891"/>
    <n v="48.91"/>
    <n v="1"/>
    <n v="0"/>
    <n v="22.9877"/>
    <n v="48.91"/>
    <n v="22.9877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x v="40"/>
    <n v="90008"/>
    <s v="West"/>
    <s v="OFF-AR-10003156"/>
    <x v="0"/>
    <x v="2"/>
    <s v="50 Colored Long Pencils"/>
    <n v="30.48"/>
    <n v="3"/>
    <n v="0"/>
    <n v="7.9248000000000003"/>
    <n v="91.44"/>
    <n v="23.7744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x v="40"/>
    <n v="90008"/>
    <s v="West"/>
    <s v="OFF-AR-10001725"/>
    <x v="0"/>
    <x v="2"/>
    <s v="Boston Home &amp; Office Model 2000 Electric Pencil Sharpeners"/>
    <n v="47.3"/>
    <n v="2"/>
    <n v="0"/>
    <n v="12.298"/>
    <n v="94.6"/>
    <n v="24.5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x v="40"/>
    <n v="90045"/>
    <s v="West"/>
    <s v="OFF-BI-10001036"/>
    <x v="0"/>
    <x v="1"/>
    <s v="Cardinal EasyOpen D-Ring Binders"/>
    <n v="21.936"/>
    <n v="3"/>
    <n v="0.2"/>
    <n v="8.2260000000000009"/>
    <n v="65.807999999999993"/>
    <n v="24.678000000000004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x v="40"/>
    <n v="94122"/>
    <s v="West"/>
    <s v="OFF-BI-10002309"/>
    <x v="0"/>
    <x v="1"/>
    <s v="Avery Heavy-Duty EZD  Binder With Locking Rings"/>
    <n v="17.856000000000002"/>
    <n v="4"/>
    <n v="0.2"/>
    <n v="6.2496"/>
    <n v="71.424000000000007"/>
    <n v="24.9984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x v="40"/>
    <n v="94122"/>
    <s v="West"/>
    <s v="OFF-AR-10004602"/>
    <x v="0"/>
    <x v="2"/>
    <s v="Boston KS Multi-Size Manual Pencil Sharpener"/>
    <n v="45.98"/>
    <n v="2"/>
    <n v="0"/>
    <n v="12.8744"/>
    <n v="91.96"/>
    <n v="25.748799999999999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x v="40"/>
    <n v="90036"/>
    <s v="West"/>
    <s v="TEC-AC-10002323"/>
    <x v="2"/>
    <x v="7"/>
    <s v="SanDisk Ultra 32 GB MicroSDHC Class 10 Memory Card"/>
    <n v="66.3"/>
    <n v="3"/>
    <n v="0"/>
    <n v="8.6189999999999998"/>
    <n v="198.89999999999998"/>
    <n v="25.856999999999999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x v="40"/>
    <n v="90049"/>
    <s v="West"/>
    <s v="OFF-PA-10001977"/>
    <x v="0"/>
    <x v="10"/>
    <s v="Xerox 194"/>
    <n v="55.48"/>
    <n v="1"/>
    <n v="0"/>
    <n v="26.630400000000002"/>
    <n v="55.48"/>
    <n v="26.63040000000000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x v="40"/>
    <n v="92037"/>
    <s v="West"/>
    <s v="FUR-FU-10004671"/>
    <x v="1"/>
    <x v="4"/>
    <s v="Executive Impressions 12&quot; Wall Clock"/>
    <n v="35.340000000000003"/>
    <n v="2"/>
    <n v="0"/>
    <n v="13.4292"/>
    <n v="70.680000000000007"/>
    <n v="26.8584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x v="40"/>
    <n v="94122"/>
    <s v="West"/>
    <s v="FUR-TA-10004175"/>
    <x v="1"/>
    <x v="13"/>
    <s v="Hon 30&quot; x 60&quot; Table with Locking Drawer"/>
    <n v="272.84800000000001"/>
    <n v="1"/>
    <n v="0.2"/>
    <n v="27.284800000000001"/>
    <n v="272.84800000000001"/>
    <n v="27.284800000000001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x v="40"/>
    <n v="90008"/>
    <s v="West"/>
    <s v="OFF-BI-10002976"/>
    <x v="0"/>
    <x v="1"/>
    <s v="ACCOHIDE Binder by Acco"/>
    <n v="16.52"/>
    <n v="5"/>
    <n v="0.2"/>
    <n v="5.5754999999999999"/>
    <n v="82.6"/>
    <n v="27.877499999999998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x v="40"/>
    <n v="94122"/>
    <s v="West"/>
    <s v="OFF-BI-10002609"/>
    <x v="0"/>
    <x v="1"/>
    <s v="Avery Hidden Tab Dividers for Binding Systems"/>
    <n v="14.304"/>
    <n v="6"/>
    <n v="0.2"/>
    <n v="4.6487999999999996"/>
    <n v="85.823999999999998"/>
    <n v="27.892799999999998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x v="40"/>
    <n v="90045"/>
    <s v="West"/>
    <s v="OFF-PA-10000223"/>
    <x v="0"/>
    <x v="10"/>
    <s v="Xerox 2000"/>
    <n v="19.440000000000001"/>
    <n v="3"/>
    <n v="0"/>
    <n v="9.3312000000000008"/>
    <n v="58.320000000000007"/>
    <n v="27.993600000000001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x v="40"/>
    <n v="90049"/>
    <s v="West"/>
    <s v="OFF-PA-10002005"/>
    <x v="0"/>
    <x v="10"/>
    <s v="Xerox 225"/>
    <n v="19.440000000000001"/>
    <n v="3"/>
    <n v="0"/>
    <n v="9.3312000000000008"/>
    <n v="58.320000000000007"/>
    <n v="27.993600000000001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x v="40"/>
    <n v="90049"/>
    <s v="West"/>
    <s v="OFF-PA-10003309"/>
    <x v="0"/>
    <x v="10"/>
    <s v="Xerox 211"/>
    <n v="19.440000000000001"/>
    <n v="3"/>
    <n v="0"/>
    <n v="9.3312000000000008"/>
    <n v="58.320000000000007"/>
    <n v="27.993600000000001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x v="40"/>
    <n v="92105"/>
    <s v="West"/>
    <s v="OFF-PA-10004888"/>
    <x v="0"/>
    <x v="10"/>
    <s v="Xerox 217"/>
    <n v="19.440000000000001"/>
    <n v="3"/>
    <n v="0"/>
    <n v="9.3312000000000008"/>
    <n v="58.320000000000007"/>
    <n v="27.993600000000001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x v="40"/>
    <n v="92553"/>
    <s v="West"/>
    <s v="OFF-PA-10001800"/>
    <x v="0"/>
    <x v="10"/>
    <s v="Xerox 220"/>
    <n v="19.440000000000001"/>
    <n v="3"/>
    <n v="0"/>
    <n v="9.3312000000000008"/>
    <n v="58.320000000000007"/>
    <n v="27.993600000000001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x v="40"/>
    <n v="94109"/>
    <s v="West"/>
    <s v="OFF-PA-10002246"/>
    <x v="0"/>
    <x v="10"/>
    <s v="Wirebound Four 2-3/4 x 5 Forms per Page, 400 Sets per Book"/>
    <n v="19.350000000000001"/>
    <n v="3"/>
    <n v="0"/>
    <n v="9.4815000000000005"/>
    <n v="58.050000000000004"/>
    <n v="28.444500000000001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x v="40"/>
    <n v="94110"/>
    <s v="West"/>
    <s v="TEC-AC-10000474"/>
    <x v="2"/>
    <x v="7"/>
    <s v="Kensington Expert Mouse Optical USB Trackball for PC or Mac"/>
    <n v="94.99"/>
    <n v="1"/>
    <n v="0"/>
    <n v="28.497"/>
    <n v="94.99"/>
    <n v="28.497"/>
  </r>
  <r>
    <n v="748"/>
    <s v="CA-2014-124429"/>
    <d v="2014-05-27T00:00:00"/>
    <d v="2014-05-27T00:00:00"/>
    <s v="Same Day"/>
    <s v="MH-17785"/>
    <s v="Maya Herman"/>
    <s v="Corporate"/>
    <s v="United States"/>
    <s v="San Diego"/>
    <x v="40"/>
    <n v="92105"/>
    <s v="West"/>
    <s v="OFF-ST-10001809"/>
    <x v="0"/>
    <x v="0"/>
    <s v="Fellowes Officeware Wire Shelving"/>
    <n v="359.32"/>
    <n v="4"/>
    <n v="0"/>
    <n v="7.1863999999999999"/>
    <n v="1437.28"/>
    <n v="28.7456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x v="40"/>
    <n v="90049"/>
    <s v="West"/>
    <s v="OFF-SU-10000646"/>
    <x v="0"/>
    <x v="9"/>
    <s v="Premier Automatic Letter Opener"/>
    <n v="480.74"/>
    <n v="2"/>
    <n v="0"/>
    <n v="14.4222"/>
    <n v="961.48"/>
    <n v="28.8444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x v="40"/>
    <n v="91505"/>
    <s v="West"/>
    <s v="FUR-FU-10004597"/>
    <x v="1"/>
    <x v="4"/>
    <s v="Eldon Cleatmat Chair Mats for Medium Pile Carpets"/>
    <n v="111"/>
    <n v="2"/>
    <n v="0"/>
    <n v="14.43"/>
    <n v="222"/>
    <n v="28.8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x v="40"/>
    <n v="92037"/>
    <s v="West"/>
    <s v="OFF-FA-10001843"/>
    <x v="0"/>
    <x v="11"/>
    <s v="Staples"/>
    <n v="12.35"/>
    <n v="5"/>
    <n v="0"/>
    <n v="5.8045"/>
    <n v="61.75"/>
    <n v="29.022500000000001"/>
  </r>
  <r>
    <n v="7802"/>
    <s v="CA-2014-143637"/>
    <d v="2014-03-24T00:00:00"/>
    <d v="2014-03-29T00:00:00"/>
    <s v="Second Class"/>
    <s v="MS-17710"/>
    <s v="Maurice Satty"/>
    <s v="Consumer"/>
    <s v="United States"/>
    <s v="Fresno"/>
    <x v="40"/>
    <n v="93727"/>
    <s v="West"/>
    <s v="FUR-FU-10002813"/>
    <x v="1"/>
    <x v="4"/>
    <s v="DAX Contemporary Wood Frame with Silver Metal Mat, Desktop, 11 x 14 Size"/>
    <n v="40.479999999999997"/>
    <n v="2"/>
    <n v="0"/>
    <n v="14.572800000000001"/>
    <n v="80.959999999999994"/>
    <n v="29.145600000000002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x v="40"/>
    <n v="90049"/>
    <s v="West"/>
    <s v="FUR-FU-10004090"/>
    <x v="1"/>
    <x v="4"/>
    <s v="Executive Impressions 14&quot; Contract Wall Clock"/>
    <n v="44.46"/>
    <n v="2"/>
    <n v="0"/>
    <n v="14.671799999999999"/>
    <n v="88.92"/>
    <n v="29.3435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x v="40"/>
    <n v="90004"/>
    <s v="West"/>
    <s v="OFF-PA-10000659"/>
    <x v="0"/>
    <x v="10"/>
    <s v="Adams Phone Message Book, Professional, 400 Message Capacity, 5 3/6” x 11”"/>
    <n v="20.94"/>
    <n v="3"/>
    <n v="0"/>
    <n v="9.8417999999999992"/>
    <n v="62.820000000000007"/>
    <n v="29.525399999999998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x v="40"/>
    <n v="94109"/>
    <s v="West"/>
    <s v="OFF-BI-10002215"/>
    <x v="0"/>
    <x v="1"/>
    <s v="Wilson Jones Hanging View Binder, White, 1&quot;"/>
    <n v="22.72"/>
    <n v="4"/>
    <n v="0.2"/>
    <n v="7.3840000000000003"/>
    <n v="90.88"/>
    <n v="29.536000000000001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x v="40"/>
    <n v="95051"/>
    <s v="West"/>
    <s v="OFF-SU-10004290"/>
    <x v="0"/>
    <x v="9"/>
    <s v="Acme Design Line 8&quot; Stainless Steel Bent Scissors w/Champagne Handles, 3-1/8&quot; Cut"/>
    <n v="27.36"/>
    <n v="4"/>
    <n v="0"/>
    <n v="7.3872"/>
    <n v="109.44"/>
    <n v="29.5488"/>
  </r>
  <r>
    <n v="1373"/>
    <s v="US-2014-157021"/>
    <d v="2014-04-01T00:00:00"/>
    <d v="2014-04-06T00:00:00"/>
    <s v="Second Class"/>
    <s v="KM-16720"/>
    <s v="Kunst Miller"/>
    <s v="Consumer"/>
    <s v="United States"/>
    <s v="Vallejo"/>
    <x v="40"/>
    <n v="94591"/>
    <s v="West"/>
    <s v="OFF-LA-10002312"/>
    <x v="0"/>
    <x v="3"/>
    <s v="Avery 490"/>
    <n v="29.6"/>
    <n v="2"/>
    <n v="0"/>
    <n v="14.8"/>
    <n v="59.2"/>
    <n v="29.6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x v="40"/>
    <n v="94122"/>
    <s v="West"/>
    <s v="OFF-AP-10002765"/>
    <x v="0"/>
    <x v="6"/>
    <s v="Fellowes Advanced Computer Series Surge Protectors"/>
    <n v="52.98"/>
    <n v="2"/>
    <n v="0"/>
    <n v="14.8344"/>
    <n v="105.96"/>
    <n v="29.668800000000001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x v="40"/>
    <n v="92503"/>
    <s v="West"/>
    <s v="TEC-AC-10000023"/>
    <x v="2"/>
    <x v="7"/>
    <s v="Maxell 74 Minute CD-R Spindle, 50/Pack"/>
    <n v="41.94"/>
    <n v="2"/>
    <n v="0"/>
    <n v="15.0984"/>
    <n v="83.88"/>
    <n v="30.196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x v="40"/>
    <n v="90036"/>
    <s v="West"/>
    <s v="OFF-AR-10003504"/>
    <x v="0"/>
    <x v="2"/>
    <s v="Newell 347"/>
    <n v="21.4"/>
    <n v="5"/>
    <n v="0"/>
    <n v="6.2060000000000004"/>
    <n v="107"/>
    <n v="31.03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x v="40"/>
    <n v="90008"/>
    <s v="West"/>
    <s v="OFF-ST-10000991"/>
    <x v="0"/>
    <x v="0"/>
    <s v="Space Solutions HD Industrial Steel Shelving."/>
    <n v="344.91"/>
    <n v="3"/>
    <n v="0"/>
    <n v="10.347300000000001"/>
    <n v="1034.73"/>
    <n v="31.04190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x v="40"/>
    <n v="90049"/>
    <s v="West"/>
    <s v="FUR-FU-10000747"/>
    <x v="1"/>
    <x v="4"/>
    <s v="Tenex B1-RE Series Chair Mats for Low Pile Carpets"/>
    <n v="91.96"/>
    <n v="2"/>
    <n v="0"/>
    <n v="15.6332"/>
    <n v="183.92"/>
    <n v="31.266400000000001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x v="40"/>
    <n v="90004"/>
    <s v="West"/>
    <s v="OFF-EN-10003160"/>
    <x v="0"/>
    <x v="12"/>
    <s v="Pastel Pink Envelopes"/>
    <n v="21.84"/>
    <n v="3"/>
    <n v="0"/>
    <n v="10.4832"/>
    <n v="65.52"/>
    <n v="31.4496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x v="40"/>
    <n v="94513"/>
    <s v="West"/>
    <s v="FUR-FU-10001940"/>
    <x v="1"/>
    <x v="4"/>
    <s v="Staple-based wall hangings"/>
    <n v="23.88"/>
    <n v="3"/>
    <n v="0"/>
    <n v="10.507199999999999"/>
    <n v="71.64"/>
    <n v="31.521599999999999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x v="40"/>
    <n v="95123"/>
    <s v="West"/>
    <s v="FUR-CH-10002320"/>
    <x v="1"/>
    <x v="5"/>
    <s v="Hon Pagoda Stacking Chairs"/>
    <n v="256.78399999999999"/>
    <n v="1"/>
    <n v="0.2"/>
    <n v="32.097999999999999"/>
    <n v="256.78399999999999"/>
    <n v="32.0979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x v="40"/>
    <n v="94122"/>
    <s v="West"/>
    <s v="OFF-PA-10004569"/>
    <x v="0"/>
    <x v="10"/>
    <s v="Wirebound Message Books, Two 4 1/4&quot; x 5&quot; Forms per Page"/>
    <n v="22.83"/>
    <n v="3"/>
    <n v="0"/>
    <n v="10.7301"/>
    <n v="68.489999999999995"/>
    <n v="32.1903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x v="40"/>
    <n v="95240"/>
    <s v="West"/>
    <s v="OFF-AR-10002987"/>
    <x v="0"/>
    <x v="2"/>
    <s v="Prismacolor Color Pencil Set"/>
    <n v="39.68"/>
    <n v="2"/>
    <n v="0"/>
    <n v="16.268799999999999"/>
    <n v="79.36"/>
    <n v="32.5375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x v="40"/>
    <n v="94109"/>
    <s v="West"/>
    <s v="OFF-AR-10003514"/>
    <x v="0"/>
    <x v="2"/>
    <s v="4009 Highlighters by Sanford"/>
    <n v="19.899999999999999"/>
    <n v="5"/>
    <n v="0"/>
    <n v="6.5670000000000002"/>
    <n v="99.5"/>
    <n v="32.835000000000001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x v="40"/>
    <n v="91104"/>
    <s v="West"/>
    <s v="OFF-ST-10002352"/>
    <x v="0"/>
    <x v="0"/>
    <s v="Iris Project Case"/>
    <n v="31.92"/>
    <n v="4"/>
    <n v="0"/>
    <n v="8.2992000000000008"/>
    <n v="127.68"/>
    <n v="33.196800000000003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x v="40"/>
    <n v="91730"/>
    <s v="West"/>
    <s v="OFF-BI-10002706"/>
    <x v="0"/>
    <x v="1"/>
    <s v="Avery Premier Heavy-Duty Binder with Round Locking Rings"/>
    <n v="34.271999999999998"/>
    <n v="3"/>
    <n v="0.2"/>
    <n v="11.138400000000001"/>
    <n v="102.816"/>
    <n v="33.415199999999999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x v="40"/>
    <n v="94109"/>
    <s v="West"/>
    <s v="OFF-ST-10001713"/>
    <x v="0"/>
    <x v="0"/>
    <s v="Gould Plastics 9-Pocket Panel Bin, 18-3/8w x 5-1/4d x 20-1/2h, Black"/>
    <n v="211.96"/>
    <n v="4"/>
    <n v="0"/>
    <n v="8.4784000000000006"/>
    <n v="847.84"/>
    <n v="33.913600000000002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x v="40"/>
    <n v="94591"/>
    <s v="West"/>
    <s v="OFF-LA-10004689"/>
    <x v="0"/>
    <x v="3"/>
    <s v="Avery 512"/>
    <n v="14.45"/>
    <n v="5"/>
    <n v="0"/>
    <n v="6.7915000000000001"/>
    <n v="72.25"/>
    <n v="33.957500000000003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x v="40"/>
    <n v="90049"/>
    <s v="West"/>
    <s v="OFF-BI-10001525"/>
    <x v="0"/>
    <x v="1"/>
    <s v="Acco Pressboard Covers with Storage Hooks, 14 7/8&quot; x 11&quot;, Executive Red"/>
    <n v="18.288"/>
    <n v="6"/>
    <n v="0.2"/>
    <n v="5.7149999999999999"/>
    <n v="109.72800000000001"/>
    <n v="34.29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x v="40"/>
    <n v="90032"/>
    <s v="West"/>
    <s v="OFF-BI-10001575"/>
    <x v="0"/>
    <x v="1"/>
    <s v="GBC Linen Binding Covers"/>
    <n v="49.567999999999998"/>
    <n v="2"/>
    <n v="0.2"/>
    <n v="17.348800000000001"/>
    <n v="99.135999999999996"/>
    <n v="34.697600000000001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x v="40"/>
    <n v="94110"/>
    <s v="West"/>
    <s v="TEC-PH-10001305"/>
    <x v="2"/>
    <x v="8"/>
    <s v="Panasonic KX TS208W Corded phone"/>
    <n v="117.57599999999999"/>
    <n v="3"/>
    <n v="0.2"/>
    <n v="11.7576"/>
    <n v="352.72799999999995"/>
    <n v="35.272800000000004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x v="40"/>
    <n v="94109"/>
    <s v="West"/>
    <s v="OFF-AP-10004859"/>
    <x v="0"/>
    <x v="6"/>
    <s v="Acco 6 Outlet Guardian Premium Surge Suppressor"/>
    <n v="43.68"/>
    <n v="3"/>
    <n v="0"/>
    <n v="11.7936"/>
    <n v="131.04"/>
    <n v="35.380800000000001"/>
  </r>
  <r>
    <n v="1248"/>
    <s v="CA-2014-168494"/>
    <d v="2014-12-12T00:00:00"/>
    <d v="2014-12-14T00:00:00"/>
    <s v="Second Class"/>
    <s v="NP-18700"/>
    <s v="Nora Preis"/>
    <s v="Consumer"/>
    <s v="United States"/>
    <s v="Fresno"/>
    <x v="40"/>
    <n v="93727"/>
    <s v="West"/>
    <s v="FUR-BO-10004467"/>
    <x v="1"/>
    <x v="14"/>
    <s v="Bestar Classic Bookcase"/>
    <n v="254.97450000000001"/>
    <n v="3"/>
    <n v="0.15"/>
    <n v="11.998799999999999"/>
    <n v="764.92349999999999"/>
    <n v="35.996399999999994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x v="40"/>
    <n v="90049"/>
    <s v="West"/>
    <s v="FUR-CH-10002602"/>
    <x v="1"/>
    <x v="5"/>
    <s v="DMI Arturo Collection Mission-style Design Wood Chair"/>
    <n v="241.56800000000001"/>
    <n v="2"/>
    <n v="0.2"/>
    <n v="18.117599999999999"/>
    <n v="483.13600000000002"/>
    <n v="36.235199999999999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x v="40"/>
    <n v="92024"/>
    <s v="West"/>
    <s v="OFF-BI-10001460"/>
    <x v="0"/>
    <x v="1"/>
    <s v="Plastic Binding Combs"/>
    <n v="36.36"/>
    <n v="3"/>
    <n v="0.2"/>
    <n v="12.2715"/>
    <n v="109.08"/>
    <n v="36.814499999999995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x v="40"/>
    <n v="94122"/>
    <s v="West"/>
    <s v="OFF-BI-10003291"/>
    <x v="0"/>
    <x v="1"/>
    <s v="Wilson Jones Leather-Like Binders with DublLock Round Rings"/>
    <n v="27.936"/>
    <n v="4"/>
    <n v="0.2"/>
    <n v="9.4283999999999999"/>
    <n v="111.744"/>
    <n v="37.7136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x v="40"/>
    <n v="94109"/>
    <s v="West"/>
    <s v="TEC-AC-10001606"/>
    <x v="2"/>
    <x v="7"/>
    <s v="Logitech Wireless Performance Mouse MX for PC and Mac"/>
    <n v="99.99"/>
    <n v="1"/>
    <n v="0"/>
    <n v="37.996200000000002"/>
    <n v="99.99"/>
    <n v="37.996200000000002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x v="40"/>
    <n v="94110"/>
    <s v="West"/>
    <s v="OFF-PA-10000528"/>
    <x v="0"/>
    <x v="10"/>
    <s v="Xerox 1981"/>
    <n v="21.12"/>
    <n v="4"/>
    <n v="0"/>
    <n v="9.5039999999999996"/>
    <n v="84.48"/>
    <n v="38.015999999999998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x v="40"/>
    <n v="95123"/>
    <s v="West"/>
    <s v="OFF-PA-10004353"/>
    <x v="0"/>
    <x v="10"/>
    <s v="Southworth 25% Cotton Premium Laser Paper and Envelopes"/>
    <n v="39.96"/>
    <n v="2"/>
    <n v="0"/>
    <n v="19.180800000000001"/>
    <n v="79.92"/>
    <n v="38.361600000000003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x v="40"/>
    <n v="90008"/>
    <s v="West"/>
    <s v="OFF-AR-10004757"/>
    <x v="0"/>
    <x v="2"/>
    <s v="Crayola Colored Pencils"/>
    <n v="19.68"/>
    <n v="6"/>
    <n v="0"/>
    <n v="6.4943999999999997"/>
    <n v="118.08"/>
    <n v="38.9664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x v="40"/>
    <n v="92105"/>
    <s v="West"/>
    <s v="OFF-PA-10002230"/>
    <x v="0"/>
    <x v="10"/>
    <s v="Xerox 1897"/>
    <n v="19.920000000000002"/>
    <n v="4"/>
    <n v="0"/>
    <n v="9.7607999999999997"/>
    <n v="79.680000000000007"/>
    <n v="39.043199999999999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x v="40"/>
    <n v="90045"/>
    <s v="West"/>
    <s v="TEC-AC-10004708"/>
    <x v="2"/>
    <x v="7"/>
    <s v="Sony 32GB Class 10 Micro SDHC R40 Memory Card"/>
    <n v="62.85"/>
    <n v="3"/>
    <n v="0"/>
    <n v="13.198499999999999"/>
    <n v="188.55"/>
    <n v="39.595500000000001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x v="40"/>
    <n v="90008"/>
    <s v="West"/>
    <s v="TEC-PH-10000441"/>
    <x v="2"/>
    <x v="8"/>
    <s v="VTech DS6151"/>
    <n v="201.584"/>
    <n v="2"/>
    <n v="0.2"/>
    <n v="20.1584"/>
    <n v="403.16800000000001"/>
    <n v="40.316800000000001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x v="40"/>
    <n v="94110"/>
    <s v="West"/>
    <s v="FUR-FU-10000550"/>
    <x v="1"/>
    <x v="4"/>
    <s v="Stacking Trays by OIC"/>
    <n v="24.9"/>
    <n v="5"/>
    <n v="0"/>
    <n v="8.2170000000000005"/>
    <n v="124.5"/>
    <n v="41.085000000000001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x v="40"/>
    <n v="90036"/>
    <s v="West"/>
    <s v="FUR-CH-10002774"/>
    <x v="1"/>
    <x v="5"/>
    <s v="Global Deluxe Stacking Chair, Gray"/>
    <n v="122.352"/>
    <n v="3"/>
    <n v="0.2"/>
    <n v="13.7646"/>
    <n v="367.05600000000004"/>
    <n v="41.293799999999997"/>
  </r>
  <r>
    <n v="4533"/>
    <s v="CA-2014-140403"/>
    <d v="2014-10-10T00:00:00"/>
    <d v="2014-10-10T00:00:00"/>
    <s v="Same Day"/>
    <s v="TN-21040"/>
    <s v="Tanja Norvell"/>
    <s v="Home Office"/>
    <s v="United States"/>
    <s v="Manteca"/>
    <x v="40"/>
    <n v="95336"/>
    <s v="West"/>
    <s v="FUR-CH-10002774"/>
    <x v="1"/>
    <x v="5"/>
    <s v="Global Deluxe Stacking Chair, Gray"/>
    <n v="122.352"/>
    <n v="3"/>
    <n v="0.2"/>
    <n v="13.7646"/>
    <n v="367.05600000000004"/>
    <n v="41.293799999999997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x v="40"/>
    <n v="90045"/>
    <s v="West"/>
    <s v="OFF-ST-10003306"/>
    <x v="0"/>
    <x v="0"/>
    <s v="Letter Size Cart"/>
    <n v="142.86000000000001"/>
    <n v="1"/>
    <n v="0"/>
    <n v="41.429400000000001"/>
    <n v="142.86000000000001"/>
    <n v="41.4294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x v="40"/>
    <n v="92553"/>
    <s v="West"/>
    <s v="OFF-ST-10004507"/>
    <x v="0"/>
    <x v="0"/>
    <s v="Advantus Rolling Storage Box"/>
    <n v="51.45"/>
    <n v="3"/>
    <n v="0"/>
    <n v="13.891500000000001"/>
    <n v="154.35000000000002"/>
    <n v="41.674500000000002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x v="40"/>
    <n v="92553"/>
    <s v="West"/>
    <s v="OFF-BI-10002353"/>
    <x v="0"/>
    <x v="1"/>
    <s v="GBC VeloBind Cover Sets"/>
    <n v="37.055999999999997"/>
    <n v="3"/>
    <n v="0.2"/>
    <n v="13.896000000000001"/>
    <n v="111.16799999999999"/>
    <n v="41.688000000000002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x v="40"/>
    <n v="94110"/>
    <s v="West"/>
    <s v="OFF-BI-10003727"/>
    <x v="0"/>
    <x v="1"/>
    <s v="Avery Durable Slant Ring Binders With Label Holder"/>
    <n v="20.064"/>
    <n v="6"/>
    <n v="0.2"/>
    <n v="7.0224000000000002"/>
    <n v="120.384"/>
    <n v="42.1343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x v="40"/>
    <n v="94110"/>
    <s v="West"/>
    <s v="OFF-PA-10003724"/>
    <x v="0"/>
    <x v="10"/>
    <s v="Wirebound Message Book, 4 per Page"/>
    <n v="21.72"/>
    <n v="4"/>
    <n v="0"/>
    <n v="10.642799999999999"/>
    <n v="86.88"/>
    <n v="42.571199999999997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x v="40"/>
    <n v="90008"/>
    <s v="West"/>
    <s v="OFF-FA-10004248"/>
    <x v="0"/>
    <x v="11"/>
    <s v="Advantus T-Pin Paper Clips"/>
    <n v="22.55"/>
    <n v="5"/>
    <n v="0"/>
    <n v="8.7944999999999993"/>
    <n v="112.75"/>
    <n v="43.972499999999997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x v="40"/>
    <n v="92024"/>
    <s v="West"/>
    <s v="OFF-AP-10004708"/>
    <x v="0"/>
    <x v="6"/>
    <s v="Fellowes Superior 10 Outlet Split Surge Protector"/>
    <n v="76.12"/>
    <n v="2"/>
    <n v="0"/>
    <n v="22.0748"/>
    <n v="152.24"/>
    <n v="44.1496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x v="40"/>
    <n v="94110"/>
    <s v="West"/>
    <s v="OFF-LA-10002787"/>
    <x v="0"/>
    <x v="3"/>
    <s v="Avery 480"/>
    <n v="18.75"/>
    <n v="5"/>
    <n v="0"/>
    <n v="9"/>
    <n v="93.75"/>
    <n v="45"/>
  </r>
  <r>
    <n v="9660"/>
    <s v="CA-2014-100860"/>
    <d v="2014-03-26T00:00:00"/>
    <d v="2014-03-30T00:00:00"/>
    <s v="Second Class"/>
    <s v="CS-12505"/>
    <s v="Cindy Stewart"/>
    <s v="Consumer"/>
    <s v="United States"/>
    <s v="Pomona"/>
    <x v="40"/>
    <n v="91767"/>
    <s v="West"/>
    <s v="OFF-LA-10001982"/>
    <x v="0"/>
    <x v="3"/>
    <s v="Smead Alpha-Z Color-Coded Name Labels First Letter Starter Set"/>
    <n v="18.75"/>
    <n v="5"/>
    <n v="0"/>
    <n v="9"/>
    <n v="93.75"/>
    <n v="45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x v="40"/>
    <n v="90008"/>
    <s v="West"/>
    <s v="FUR-CH-10000988"/>
    <x v="1"/>
    <x v="5"/>
    <s v="Hon Olson Stacker Stools"/>
    <n v="225.29599999999999"/>
    <n v="2"/>
    <n v="0.2"/>
    <n v="22.529599999999999"/>
    <n v="450.59199999999998"/>
    <n v="45.059199999999997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x v="40"/>
    <n v="90045"/>
    <s v="West"/>
    <s v="OFF-BI-10000632"/>
    <x v="0"/>
    <x v="1"/>
    <s v="Satellite Sectional Post Binders"/>
    <n v="69.456000000000003"/>
    <n v="2"/>
    <n v="0.2"/>
    <n v="22.5732"/>
    <n v="138.91200000000001"/>
    <n v="45.1464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x v="40"/>
    <n v="94122"/>
    <s v="West"/>
    <s v="OFF-BI-10003638"/>
    <x v="0"/>
    <x v="1"/>
    <s v="GBC Durable Plastic Covers"/>
    <n v="46.44"/>
    <n v="3"/>
    <n v="0.2"/>
    <n v="15.093"/>
    <n v="139.32"/>
    <n v="45.278999999999996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x v="40"/>
    <n v="90278"/>
    <s v="West"/>
    <s v="OFF-BI-10002764"/>
    <x v="0"/>
    <x v="1"/>
    <s v="Recycled Pressboard Report Cover with Reinforced Top Hinge"/>
    <n v="18.088000000000001"/>
    <n v="7"/>
    <n v="0.2"/>
    <n v="6.5568999999999997"/>
    <n v="126.61600000000001"/>
    <n v="45.898299999999999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x v="40"/>
    <n v="94109"/>
    <s v="West"/>
    <s v="OFF-AR-10001615"/>
    <x v="0"/>
    <x v="2"/>
    <s v="Newell 34"/>
    <n v="59.52"/>
    <n v="3"/>
    <n v="0"/>
    <n v="15.475199999999999"/>
    <n v="178.56"/>
    <n v="46.425599999999996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x v="40"/>
    <n v="92105"/>
    <s v="West"/>
    <s v="FUR-FU-10003577"/>
    <x v="1"/>
    <x v="4"/>
    <s v="Nu-Dell Leatherette Frames"/>
    <n v="43.02"/>
    <n v="3"/>
    <n v="0"/>
    <n v="15.4872"/>
    <n v="129.06"/>
    <n v="46.461599999999997"/>
  </r>
  <r>
    <n v="1162"/>
    <s v="CA-2014-126522"/>
    <d v="2014-09-01T00:00:00"/>
    <d v="2014-09-05T00:00:00"/>
    <s v="Second Class"/>
    <s v="LT-16765"/>
    <s v="Larry Tron"/>
    <s v="Consumer"/>
    <s v="United States"/>
    <s v="Escondido"/>
    <x v="40"/>
    <n v="92025"/>
    <s v="West"/>
    <s v="OFF-AR-10004042"/>
    <x v="0"/>
    <x v="2"/>
    <s v="BOSTON Model 1800 Electric Pencil Sharpeners, Putty/Woodgrain"/>
    <n v="53.94"/>
    <n v="3"/>
    <n v="0"/>
    <n v="15.6426"/>
    <n v="161.82"/>
    <n v="46.927799999999998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x v="40"/>
    <n v="90004"/>
    <s v="West"/>
    <s v="OFF-AP-10001366"/>
    <x v="0"/>
    <x v="6"/>
    <s v="Staple holder"/>
    <n v="43.92"/>
    <n v="4"/>
    <n v="0"/>
    <n v="11.8584"/>
    <n v="175.68"/>
    <n v="47.433599999999998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x v="40"/>
    <n v="90004"/>
    <s v="West"/>
    <s v="OFF-BI-10002794"/>
    <x v="0"/>
    <x v="1"/>
    <s v="Avery Trapezoid Ring Binder, 3&quot; Capacity, Black, 1040 sheets"/>
    <n v="65.567999999999998"/>
    <n v="2"/>
    <n v="0.2"/>
    <n v="23.7684"/>
    <n v="131.136"/>
    <n v="47.536799999999999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x v="40"/>
    <n v="90004"/>
    <s v="West"/>
    <s v="FUR-CH-10000595"/>
    <x v="1"/>
    <x v="5"/>
    <s v="Safco Contoured Stacking Chairs"/>
    <n v="381.44"/>
    <n v="2"/>
    <n v="0.2"/>
    <n v="23.84"/>
    <n v="762.88"/>
    <n v="47.68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x v="40"/>
    <n v="94109"/>
    <s v="West"/>
    <s v="TEC-PH-10001299"/>
    <x v="2"/>
    <x v="8"/>
    <s v="Polycom CX300 Desktop Phone USB VoIP phone"/>
    <n v="239.98400000000001"/>
    <n v="2"/>
    <n v="0.2"/>
    <n v="23.9984"/>
    <n v="479.96800000000002"/>
    <n v="47.9968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x v="40"/>
    <n v="94109"/>
    <s v="West"/>
    <s v="TEC-PH-10001949"/>
    <x v="2"/>
    <x v="8"/>
    <s v="Cisco SPA 501G IP Phone"/>
    <n v="213.48"/>
    <n v="3"/>
    <n v="0.2"/>
    <n v="16.010999999999999"/>
    <n v="640.43999999999994"/>
    <n v="48.033000000000001"/>
  </r>
  <r>
    <n v="3797"/>
    <s v="US-2014-117163"/>
    <d v="2014-01-27T00:00:00"/>
    <d v="2014-02-02T00:00:00"/>
    <s v="Standard Class"/>
    <s v="EJ-13720"/>
    <s v="Ed Jacobs"/>
    <s v="Consumer"/>
    <s v="United States"/>
    <s v="San Diego"/>
    <x v="40"/>
    <n v="92037"/>
    <s v="West"/>
    <s v="OFF-AR-10003179"/>
    <x v="0"/>
    <x v="2"/>
    <s v="Dixon Ticonderoga Core-Lock Colored Pencils"/>
    <n v="36.44"/>
    <n v="4"/>
    <n v="0"/>
    <n v="12.0252"/>
    <n v="145.76"/>
    <n v="48.1008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x v="40"/>
    <n v="90049"/>
    <s v="West"/>
    <s v="OFF-PA-10004947"/>
    <x v="0"/>
    <x v="10"/>
    <s v="Easy-staple paper"/>
    <n v="21.4"/>
    <n v="5"/>
    <n v="0"/>
    <n v="9.6300000000000008"/>
    <n v="107"/>
    <n v="48.150000000000006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x v="40"/>
    <n v="90049"/>
    <s v="West"/>
    <s v="OFF-ST-10001963"/>
    <x v="0"/>
    <x v="0"/>
    <s v="Tennsco Regal Shelving Units"/>
    <n v="405.64"/>
    <n v="4"/>
    <n v="0"/>
    <n v="12.1692"/>
    <n v="1622.56"/>
    <n v="48.6768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x v="40"/>
    <n v="94513"/>
    <s v="West"/>
    <s v="OFF-PA-10000575"/>
    <x v="0"/>
    <x v="10"/>
    <s v="Wirebound Message Books, Four 2 3/4 x 5 White Forms per Page"/>
    <n v="26.76"/>
    <n v="4"/>
    <n v="0"/>
    <n v="12.3096"/>
    <n v="107.04"/>
    <n v="49.2383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x v="40"/>
    <n v="90036"/>
    <s v="West"/>
    <s v="OFF-PA-10004983"/>
    <x v="0"/>
    <x v="10"/>
    <s v="Xerox 23"/>
    <n v="25.92"/>
    <n v="4"/>
    <n v="0"/>
    <n v="12.441599999999999"/>
    <n v="103.68"/>
    <n v="49.766399999999997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x v="40"/>
    <n v="92105"/>
    <s v="West"/>
    <s v="OFF-PA-10000418"/>
    <x v="0"/>
    <x v="10"/>
    <s v="Xerox 189"/>
    <n v="104.85"/>
    <n v="1"/>
    <n v="0"/>
    <n v="50.328000000000003"/>
    <n v="104.85"/>
    <n v="50.328000000000003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x v="40"/>
    <n v="90004"/>
    <s v="West"/>
    <s v="OFF-AR-10001374"/>
    <x v="0"/>
    <x v="2"/>
    <s v="BIC Brite Liner Highlighters, Chisel Tip"/>
    <n v="32.4"/>
    <n v="5"/>
    <n v="0"/>
    <n v="10.368"/>
    <n v="162"/>
    <n v="51.84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x v="40"/>
    <n v="90036"/>
    <s v="West"/>
    <s v="OFF-ST-10004258"/>
    <x v="0"/>
    <x v="0"/>
    <s v="Portable Personal File Box"/>
    <n v="48.84"/>
    <n v="4"/>
    <n v="0"/>
    <n v="13.1868"/>
    <n v="195.36"/>
    <n v="52.747199999999999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x v="40"/>
    <n v="90008"/>
    <s v="West"/>
    <s v="FUR-FU-10000320"/>
    <x v="1"/>
    <x v="4"/>
    <s v="OIC Stacking Trays"/>
    <n v="20.04"/>
    <n v="6"/>
    <n v="0"/>
    <n v="8.8176000000000005"/>
    <n v="120.24"/>
    <n v="52.905600000000007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x v="40"/>
    <n v="94109"/>
    <s v="West"/>
    <s v="OFF-LA-10001641"/>
    <x v="0"/>
    <x v="3"/>
    <s v="Avery 518"/>
    <n v="18.899999999999999"/>
    <n v="6"/>
    <n v="0"/>
    <n v="9.0719999999999992"/>
    <n v="113.39999999999999"/>
    <n v="54.431999999999995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x v="40"/>
    <n v="90008"/>
    <s v="West"/>
    <s v="FUR-BO-10000362"/>
    <x v="1"/>
    <x v="14"/>
    <s v="Sauder Inglewood Library Bookcases"/>
    <n v="290.666"/>
    <n v="2"/>
    <n v="0.15"/>
    <n v="27.3568"/>
    <n v="581.33199999999999"/>
    <n v="54.713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x v="40"/>
    <n v="90004"/>
    <s v="West"/>
    <s v="OFF-AR-10001725"/>
    <x v="0"/>
    <x v="2"/>
    <s v="Boston Home &amp; Office Model 2000 Electric Pencil Sharpeners"/>
    <n v="70.95"/>
    <n v="3"/>
    <n v="0"/>
    <n v="18.446999999999999"/>
    <n v="212.85000000000002"/>
    <n v="55.340999999999994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x v="40"/>
    <n v="90049"/>
    <s v="West"/>
    <s v="FUR-TA-10004147"/>
    <x v="1"/>
    <x v="13"/>
    <s v="Hon 4060 Series Tables"/>
    <n v="447.84"/>
    <n v="5"/>
    <n v="0.2"/>
    <n v="11.196"/>
    <n v="2239.1999999999998"/>
    <n v="55.98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x v="40"/>
    <n v="94122"/>
    <s v="West"/>
    <s v="FUR-TA-10004767"/>
    <x v="1"/>
    <x v="13"/>
    <s v="Safco Drafting Table"/>
    <n v="170.352"/>
    <n v="3"/>
    <n v="0.2"/>
    <n v="19.1646"/>
    <n v="511.05600000000004"/>
    <n v="57.4938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x v="40"/>
    <n v="94110"/>
    <s v="West"/>
    <s v="TEC-PH-10001425"/>
    <x v="2"/>
    <x v="8"/>
    <s v="Mophie Juice Pack Helium for iPhone"/>
    <n v="191.976"/>
    <n v="3"/>
    <n v="0.2"/>
    <n v="19.197600000000001"/>
    <n v="575.928"/>
    <n v="57.592800000000004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x v="40"/>
    <n v="94122"/>
    <s v="West"/>
    <s v="OFF-SU-10004664"/>
    <x v="0"/>
    <x v="9"/>
    <s v="Acme Softgrip Scissors"/>
    <n v="40.700000000000003"/>
    <n v="5"/>
    <n v="0"/>
    <n v="11.803000000000001"/>
    <n v="203.5"/>
    <n v="59.015000000000001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x v="40"/>
    <n v="94110"/>
    <s v="West"/>
    <s v="OFF-AR-10000034"/>
    <x v="0"/>
    <x v="2"/>
    <s v="BIC Brite Liner Grip Highlighters, Assorted, 5/Pack"/>
    <n v="25.44"/>
    <n v="6"/>
    <n v="0"/>
    <n v="9.9215999999999998"/>
    <n v="152.64000000000001"/>
    <n v="59.529600000000002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x v="40"/>
    <n v="94122"/>
    <s v="West"/>
    <s v="OFF-ST-10001228"/>
    <x v="0"/>
    <x v="0"/>
    <s v="Fellowes Personal Hanging Folder Files, Navy"/>
    <n v="53.72"/>
    <n v="4"/>
    <n v="0"/>
    <n v="15.041600000000001"/>
    <n v="214.88"/>
    <n v="60.166400000000003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x v="40"/>
    <n v="90036"/>
    <s v="West"/>
    <s v="TEC-PH-10000215"/>
    <x v="2"/>
    <x v="8"/>
    <s v="Plantronics Cordless Phone Headset with In-line Volume - M214C"/>
    <n v="139.80000000000001"/>
    <n v="5"/>
    <n v="0.2"/>
    <n v="12.2325"/>
    <n v="699"/>
    <n v="61.162500000000001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x v="40"/>
    <n v="92037"/>
    <s v="West"/>
    <s v="FUR-BO-10002916"/>
    <x v="1"/>
    <x v="14"/>
    <s v="Rush Hierlooms Collection 1&quot; Thick Stackable Bookcases"/>
    <n v="435.99900000000002"/>
    <n v="3"/>
    <n v="0.15"/>
    <n v="20.517600000000002"/>
    <n v="1307.9970000000001"/>
    <n v="61.552800000000005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x v="40"/>
    <n v="90049"/>
    <s v="West"/>
    <s v="OFF-AP-10000240"/>
    <x v="0"/>
    <x v="6"/>
    <s v="Belkin F9G930V10-GRY 9 Outlet Surge"/>
    <n v="106.96"/>
    <n v="2"/>
    <n v="0"/>
    <n v="31.0184"/>
    <n v="213.92"/>
    <n v="62.036799999999999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x v="40"/>
    <n v="94591"/>
    <s v="West"/>
    <s v="OFF-BI-10002867"/>
    <x v="0"/>
    <x v="1"/>
    <s v="GBC Recycled Regency Composition Covers"/>
    <n v="95.647999999999996"/>
    <n v="2"/>
    <n v="0.2"/>
    <n v="31.085599999999999"/>
    <n v="191.29599999999999"/>
    <n v="62.171199999999999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x v="40"/>
    <n v="90008"/>
    <s v="West"/>
    <s v="TEC-PH-10002726"/>
    <x v="2"/>
    <x v="8"/>
    <s v="netTALK DUO VoIP Telephone Service"/>
    <n v="83.983999999999995"/>
    <n v="2"/>
    <n v="0.2"/>
    <n v="31.494"/>
    <n v="167.96799999999999"/>
    <n v="62.988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x v="40"/>
    <n v="92037"/>
    <s v="West"/>
    <s v="TEC-PH-10002726"/>
    <x v="2"/>
    <x v="8"/>
    <s v="netTALK DUO VoIP Telephone Service"/>
    <n v="83.983999999999995"/>
    <n v="2"/>
    <n v="0.2"/>
    <n v="31.494"/>
    <n v="167.96799999999999"/>
    <n v="62.988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x v="40"/>
    <n v="90008"/>
    <s v="West"/>
    <s v="TEC-PH-10002085"/>
    <x v="2"/>
    <x v="8"/>
    <s v="Clarity 53712"/>
    <n v="211.16800000000001"/>
    <n v="4"/>
    <n v="0.2"/>
    <n v="15.8376"/>
    <n v="844.67200000000003"/>
    <n v="63.3504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x v="40"/>
    <n v="94110"/>
    <s v="West"/>
    <s v="TEC-AC-10002558"/>
    <x v="2"/>
    <x v="7"/>
    <s v="Imation Swivel Flash Drive USB flash drive - 8 GB"/>
    <n v="45.48"/>
    <n v="4"/>
    <n v="0"/>
    <n v="15.917999999999999"/>
    <n v="181.92"/>
    <n v="63.671999999999997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x v="40"/>
    <n v="92024"/>
    <s v="West"/>
    <s v="OFF-PA-10000350"/>
    <x v="0"/>
    <x v="10"/>
    <s v="Message Book, Standard Line &quot;While You Were Out&quot;, 5 1/2&quot; X 4&quot;, 200 Sets/Book"/>
    <n v="34.24"/>
    <n v="4"/>
    <n v="0"/>
    <n v="16.0928"/>
    <n v="136.96"/>
    <n v="64.371200000000002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x v="40"/>
    <n v="93030"/>
    <s v="West"/>
    <s v="FUR-FU-10004006"/>
    <x v="1"/>
    <x v="4"/>
    <s v="Deflect-o DuraMat Lighweight, Studded, Beveled Mat for Low Pile Carpeting"/>
    <n v="127.95"/>
    <n v="3"/>
    <n v="0"/>
    <n v="21.7515"/>
    <n v="383.85"/>
    <n v="65.254500000000007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x v="40"/>
    <n v="95123"/>
    <s v="West"/>
    <s v="OFF-SU-10004737"/>
    <x v="0"/>
    <x v="9"/>
    <s v="Acme Design Stainless Steel Bent Scissors"/>
    <n v="41.04"/>
    <n v="6"/>
    <n v="0"/>
    <n v="11.0808"/>
    <n v="246.24"/>
    <n v="66.484800000000007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x v="40"/>
    <n v="92804"/>
    <s v="West"/>
    <s v="OFF-SU-10002537"/>
    <x v="0"/>
    <x v="9"/>
    <s v="Acme Box Cutter Scissors"/>
    <n v="51.15"/>
    <n v="5"/>
    <n v="0"/>
    <n v="13.298999999999999"/>
    <n v="255.75"/>
    <n v="66.495000000000005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x v="40"/>
    <n v="90049"/>
    <s v="West"/>
    <s v="OFF-LA-10003498"/>
    <x v="0"/>
    <x v="3"/>
    <s v="Avery 475"/>
    <n v="44.4"/>
    <n v="3"/>
    <n v="0"/>
    <n v="22.2"/>
    <n v="133.19999999999999"/>
    <n v="66.599999999999994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x v="40"/>
    <n v="90008"/>
    <s v="West"/>
    <s v="TEC-AC-10001284"/>
    <x v="2"/>
    <x v="7"/>
    <s v="Enermax Briskie RF Wireless Keyboard and Mouse Combo"/>
    <n v="62.31"/>
    <n v="3"/>
    <n v="0"/>
    <n v="22.4316"/>
    <n v="186.93"/>
    <n v="67.294799999999995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x v="40"/>
    <n v="90049"/>
    <s v="West"/>
    <s v="FUR-CH-10004886"/>
    <x v="1"/>
    <x v="5"/>
    <s v="Bevis Steel Folding Chairs"/>
    <n v="230.28"/>
    <n v="3"/>
    <n v="0.2"/>
    <n v="23.027999999999999"/>
    <n v="690.84"/>
    <n v="69.084000000000003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x v="40"/>
    <n v="94122"/>
    <s v="West"/>
    <s v="FUR-CH-10004886"/>
    <x v="1"/>
    <x v="5"/>
    <s v="Bevis Steel Folding Chairs"/>
    <n v="230.28"/>
    <n v="3"/>
    <n v="0.2"/>
    <n v="23.027999999999999"/>
    <n v="690.84"/>
    <n v="69.084000000000003"/>
  </r>
  <r>
    <n v="6805"/>
    <s v="CA-2014-152233"/>
    <d v="2014-10-05T00:00:00"/>
    <d v="2014-10-06T00:00:00"/>
    <s v="First Class"/>
    <s v="KH-16510"/>
    <s v="Keith Herrera"/>
    <s v="Consumer"/>
    <s v="United States"/>
    <s v="Pomona"/>
    <x v="40"/>
    <n v="91767"/>
    <s v="West"/>
    <s v="TEC-AC-10002800"/>
    <x v="2"/>
    <x v="7"/>
    <s v="Plantronics Audio 478 Stereo USB Headset"/>
    <n v="99.98"/>
    <n v="2"/>
    <n v="0"/>
    <n v="34.993000000000002"/>
    <n v="199.96"/>
    <n v="69.986000000000004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x v="40"/>
    <n v="94109"/>
    <s v="West"/>
    <s v="FUR-FU-10001487"/>
    <x v="1"/>
    <x v="4"/>
    <s v="Eldon Expressions Wood and Plastic Desk Accessories, Cherry Wood"/>
    <n v="41.88"/>
    <n v="6"/>
    <n v="0"/>
    <n v="12.145200000000001"/>
    <n v="251.28000000000003"/>
    <n v="72.871200000000002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x v="40"/>
    <n v="94109"/>
    <s v="West"/>
    <s v="OFF-BI-10002353"/>
    <x v="0"/>
    <x v="1"/>
    <s v="GBC VeloBind Cover Sets"/>
    <n v="49.408000000000001"/>
    <n v="4"/>
    <n v="0.2"/>
    <n v="18.527999999999999"/>
    <n v="197.63200000000001"/>
    <n v="74.111999999999995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x v="40"/>
    <n v="92037"/>
    <s v="West"/>
    <s v="FUR-FU-10001867"/>
    <x v="1"/>
    <x v="4"/>
    <s v="Eldon Expressions Punched Metal &amp; Wood Desk Accessories, Pewter &amp; Cherry"/>
    <n v="53.2"/>
    <n v="5"/>
    <n v="0"/>
    <n v="14.896000000000001"/>
    <n v="266"/>
    <n v="74.48"/>
  </r>
  <r>
    <n v="5766"/>
    <s v="US-2014-126340"/>
    <d v="2014-11-08T00:00:00"/>
    <d v="2014-11-14T00:00:00"/>
    <s v="Standard Class"/>
    <s v="EB-13870"/>
    <s v="Emily Burns"/>
    <s v="Consumer"/>
    <s v="United States"/>
    <s v="Redding"/>
    <x v="40"/>
    <n v="96003"/>
    <s v="West"/>
    <s v="TEC-PH-10004447"/>
    <x v="2"/>
    <x v="8"/>
    <s v="Toshiba IPT2010-SD IP Telephone"/>
    <n v="333.57600000000002"/>
    <n v="3"/>
    <n v="0.2"/>
    <n v="25.0182"/>
    <n v="1000.7280000000001"/>
    <n v="75.054599999999994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x v="40"/>
    <n v="90008"/>
    <s v="West"/>
    <s v="FUR-BO-10004015"/>
    <x v="1"/>
    <x v="14"/>
    <s v="Bush Andora Bookcase, Maple/Graphite Gray Finish"/>
    <n v="305.97449999999998"/>
    <n v="3"/>
    <n v="0.15"/>
    <n v="25.197900000000001"/>
    <n v="917.92349999999988"/>
    <n v="75.593699999999998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x v="40"/>
    <n v="94122"/>
    <s v="West"/>
    <s v="OFF-FA-10003495"/>
    <x v="0"/>
    <x v="11"/>
    <s v="Staples"/>
    <n v="30.4"/>
    <n v="5"/>
    <n v="0"/>
    <n v="15.2"/>
    <n v="152"/>
    <n v="76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x v="40"/>
    <n v="94122"/>
    <s v="West"/>
    <s v="TEC-AC-10002842"/>
    <x v="2"/>
    <x v="7"/>
    <s v="WD My Passport Ultra 2TB Portable External Hard Drive"/>
    <n v="238"/>
    <n v="2"/>
    <n v="0"/>
    <n v="38.08"/>
    <n v="476"/>
    <n v="76.16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x v="40"/>
    <n v="92037"/>
    <s v="West"/>
    <s v="OFF-LA-10000262"/>
    <x v="0"/>
    <x v="3"/>
    <s v="Avery 494"/>
    <n v="20.88"/>
    <n v="8"/>
    <n v="0"/>
    <n v="9.6047999999999991"/>
    <n v="167.04"/>
    <n v="76.838399999999993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x v="40"/>
    <n v="94122"/>
    <s v="West"/>
    <s v="OFF-PA-10002365"/>
    <x v="0"/>
    <x v="10"/>
    <s v="Xerox 1967"/>
    <n v="32.4"/>
    <n v="5"/>
    <n v="0"/>
    <n v="15.552"/>
    <n v="162"/>
    <n v="77.759999999999991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x v="40"/>
    <n v="94122"/>
    <s v="West"/>
    <s v="OFF-LA-10002043"/>
    <x v="0"/>
    <x v="3"/>
    <s v="Avery 489"/>
    <n v="41.4"/>
    <n v="4"/>
    <n v="0"/>
    <n v="19.872"/>
    <n v="165.6"/>
    <n v="79.488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x v="40"/>
    <n v="95123"/>
    <s v="West"/>
    <s v="FUR-FU-10004017"/>
    <x v="1"/>
    <x v="4"/>
    <s v="Executive Impressions 13&quot; Chairman Wall Clock"/>
    <n v="76.14"/>
    <n v="3"/>
    <n v="0"/>
    <n v="26.649000000000001"/>
    <n v="228.42000000000002"/>
    <n v="79.947000000000003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x v="40"/>
    <n v="94109"/>
    <s v="West"/>
    <s v="OFF-PA-10001033"/>
    <x v="0"/>
    <x v="10"/>
    <s v="Xerox 1893"/>
    <n v="81.98"/>
    <n v="2"/>
    <n v="0"/>
    <n v="40.170200000000001"/>
    <n v="163.96"/>
    <n v="80.340400000000002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x v="40"/>
    <n v="92037"/>
    <s v="West"/>
    <s v="OFF-PA-10000675"/>
    <x v="0"/>
    <x v="10"/>
    <s v="Xerox 1919"/>
    <n v="81.98"/>
    <n v="2"/>
    <n v="0"/>
    <n v="40.170200000000001"/>
    <n v="163.96"/>
    <n v="80.340400000000002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x v="40"/>
    <n v="92037"/>
    <s v="West"/>
    <s v="OFF-AR-10003514"/>
    <x v="0"/>
    <x v="2"/>
    <s v="4009 Highlighters by Sanford"/>
    <n v="31.84"/>
    <n v="8"/>
    <n v="0"/>
    <n v="10.507199999999999"/>
    <n v="254.72"/>
    <n v="84.057599999999994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x v="40"/>
    <n v="90049"/>
    <s v="West"/>
    <s v="OFF-BI-10003291"/>
    <x v="0"/>
    <x v="1"/>
    <s v="Wilson Jones Leather-Like Binders with DublLock Round Rings"/>
    <n v="41.904000000000003"/>
    <n v="6"/>
    <n v="0.2"/>
    <n v="14.1426"/>
    <n v="251.42400000000004"/>
    <n v="84.855599999999995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x v="40"/>
    <n v="94122"/>
    <s v="West"/>
    <s v="FUR-FU-10001861"/>
    <x v="1"/>
    <x v="4"/>
    <s v="Floodlight Indoor Halogen Bulbs, 1 Bulb per Pack, 60 Watts"/>
    <n v="58.2"/>
    <n v="3"/>
    <n v="0"/>
    <n v="28.518000000000001"/>
    <n v="174.60000000000002"/>
    <n v="85.554000000000002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x v="40"/>
    <n v="94110"/>
    <s v="West"/>
    <s v="FUR-FU-10000758"/>
    <x v="1"/>
    <x v="4"/>
    <s v="DAX Natural Wood-Tone Poster Frame"/>
    <n v="79.44"/>
    <n v="3"/>
    <n v="0"/>
    <n v="28.598400000000002"/>
    <n v="238.32"/>
    <n v="85.795200000000008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x v="40"/>
    <n v="92024"/>
    <s v="West"/>
    <s v="OFF-BI-10004230"/>
    <x v="0"/>
    <x v="1"/>
    <s v="GBC Recycled Grain Textured Covers"/>
    <n v="82.896000000000001"/>
    <n v="3"/>
    <n v="0.2"/>
    <n v="29.0136"/>
    <n v="248.68799999999999"/>
    <n v="87.040800000000004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x v="40"/>
    <n v="90036"/>
    <s v="West"/>
    <s v="FUR-CH-10002439"/>
    <x v="1"/>
    <x v="5"/>
    <s v="Iceberg Nesting Folding Chair, 19w x 6d x 43h"/>
    <n v="232.88"/>
    <n v="5"/>
    <n v="0.2"/>
    <n v="17.466000000000001"/>
    <n v="1164.4000000000001"/>
    <n v="87.330000000000013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x v="40"/>
    <n v="90049"/>
    <s v="West"/>
    <s v="FUR-FU-10001918"/>
    <x v="1"/>
    <x v="4"/>
    <s v="C-Line Cubicle Keepers Polyproplyene Holder With Velcro Backings"/>
    <n v="33.11"/>
    <n v="7"/>
    <n v="0"/>
    <n v="12.9129"/>
    <n v="231.76999999999998"/>
    <n v="90.390299999999996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x v="40"/>
    <n v="90045"/>
    <s v="West"/>
    <s v="OFF-PA-10001363"/>
    <x v="0"/>
    <x v="10"/>
    <s v="Xerox 1933"/>
    <n v="49.12"/>
    <n v="4"/>
    <n v="0"/>
    <n v="23.086400000000001"/>
    <n v="196.48"/>
    <n v="92.345600000000005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x v="40"/>
    <n v="90045"/>
    <s v="West"/>
    <s v="FUR-TA-10002356"/>
    <x v="1"/>
    <x v="13"/>
    <s v="Bevis Boat-Shaped Conference Table"/>
    <n v="629.06399999999996"/>
    <n v="3"/>
    <n v="0.2"/>
    <n v="31.453199999999999"/>
    <n v="1887.192"/>
    <n v="94.3596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x v="40"/>
    <n v="94122"/>
    <s v="West"/>
    <s v="FUR-FU-10002878"/>
    <x v="1"/>
    <x v="4"/>
    <s v="Seth Thomas 14&quot; Day/Date Wall Clock"/>
    <n v="85.44"/>
    <n v="3"/>
    <n v="0"/>
    <n v="31.6128"/>
    <n v="256.32"/>
    <n v="94.838400000000007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x v="40"/>
    <n v="92020"/>
    <s v="West"/>
    <s v="FUR-CH-10000155"/>
    <x v="1"/>
    <x v="5"/>
    <s v="Global Comet Stacking Armless Chair"/>
    <n v="478.48"/>
    <n v="2"/>
    <n v="0.2"/>
    <n v="47.847999999999999"/>
    <n v="956.96"/>
    <n v="95.695999999999998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x v="40"/>
    <n v="90032"/>
    <s v="West"/>
    <s v="FUR-FU-10001487"/>
    <x v="1"/>
    <x v="4"/>
    <s v="Eldon Expressions Wood and Plastic Desk Accessories, Cherry Wood"/>
    <n v="48.86"/>
    <n v="7"/>
    <n v="0"/>
    <n v="14.1694"/>
    <n v="342.02"/>
    <n v="99.1858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x v="40"/>
    <n v="94122"/>
    <s v="West"/>
    <s v="FUR-CH-10001215"/>
    <x v="1"/>
    <x v="5"/>
    <s v="Global Troy Executive Leather Low-Back Tilter"/>
    <n v="801.56799999999998"/>
    <n v="2"/>
    <n v="0.2"/>
    <n v="50.097999999999999"/>
    <n v="1603.136"/>
    <n v="100.196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x v="40"/>
    <n v="94122"/>
    <s v="West"/>
    <s v="OFF-PA-10003845"/>
    <x v="0"/>
    <x v="10"/>
    <s v="Xerox 1987"/>
    <n v="34.68"/>
    <n v="6"/>
    <n v="0"/>
    <n v="16.993200000000002"/>
    <n v="208.07999999999998"/>
    <n v="101.9592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x v="40"/>
    <n v="90049"/>
    <s v="West"/>
    <s v="OFF-ST-10003996"/>
    <x v="0"/>
    <x v="0"/>
    <s v="Letter/Legal File Tote with Clear Snap-On Lid, Black Granite"/>
    <n v="80.3"/>
    <n v="5"/>
    <n v="0"/>
    <n v="20.878"/>
    <n v="401.5"/>
    <n v="104.3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x v="40"/>
    <n v="90045"/>
    <s v="West"/>
    <s v="FUR-FU-10004188"/>
    <x v="1"/>
    <x v="4"/>
    <s v="Luxo Professional Combination Clamp-On Lamps"/>
    <n v="204.6"/>
    <n v="2"/>
    <n v="0"/>
    <n v="53.195999999999998"/>
    <n v="409.2"/>
    <n v="106.3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x v="40"/>
    <n v="90004"/>
    <s v="West"/>
    <s v="OFF-PA-10001144"/>
    <x v="0"/>
    <x v="10"/>
    <s v="Xerox 1913"/>
    <n v="110.96"/>
    <n v="2"/>
    <n v="0"/>
    <n v="53.260800000000003"/>
    <n v="221.92"/>
    <n v="106.5216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x v="40"/>
    <n v="90045"/>
    <s v="West"/>
    <s v="OFF-AR-10003045"/>
    <x v="0"/>
    <x v="2"/>
    <s v="Prang Colored Pencils"/>
    <n v="26.46"/>
    <n v="9"/>
    <n v="0"/>
    <n v="11.907"/>
    <n v="238.14000000000001"/>
    <n v="107.163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x v="40"/>
    <n v="92024"/>
    <s v="West"/>
    <s v="FUR-CH-10000595"/>
    <x v="1"/>
    <x v="5"/>
    <s v="Safco Contoured Stacking Chairs"/>
    <n v="572.16"/>
    <n v="3"/>
    <n v="0.2"/>
    <n v="35.76"/>
    <n v="1716.48"/>
    <n v="107.28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x v="40"/>
    <n v="94110"/>
    <s v="West"/>
    <s v="OFF-PA-10004475"/>
    <x v="0"/>
    <x v="10"/>
    <s v="Xerox 1940"/>
    <n v="109.92"/>
    <n v="2"/>
    <n v="0"/>
    <n v="53.860799999999998"/>
    <n v="219.84"/>
    <n v="107.7216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x v="40"/>
    <n v="92037"/>
    <s v="West"/>
    <s v="FUR-FU-10001602"/>
    <x v="1"/>
    <x v="4"/>
    <s v="Eldon Delta Triangular Chair Mat, 52&quot; x 58&quot;, Clear"/>
    <n v="151.72"/>
    <n v="4"/>
    <n v="0"/>
    <n v="27.3096"/>
    <n v="606.88"/>
    <n v="109.2384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x v="40"/>
    <n v="90045"/>
    <s v="West"/>
    <s v="FUR-CH-10001146"/>
    <x v="1"/>
    <x v="5"/>
    <s v="Global Value Mid-Back Manager's Chair, Gray"/>
    <n v="292.27199999999999"/>
    <n v="6"/>
    <n v="0.2"/>
    <n v="18.266999999999999"/>
    <n v="1753.6320000000001"/>
    <n v="109.602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x v="40"/>
    <n v="90045"/>
    <s v="West"/>
    <s v="FUR-FU-10000409"/>
    <x v="1"/>
    <x v="4"/>
    <s v="GE 4 Foot Flourescent Tube, 40 Watt"/>
    <n v="59.92"/>
    <n v="4"/>
    <n v="0"/>
    <n v="27.563199999999998"/>
    <n v="239.68"/>
    <n v="110.25279999999999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x v="40"/>
    <n v="94122"/>
    <s v="West"/>
    <s v="TEC-PH-10004531"/>
    <x v="2"/>
    <x v="8"/>
    <s v="AT&amp;T CL2909"/>
    <n v="302.37599999999998"/>
    <n v="3"/>
    <n v="0.2"/>
    <n v="37.796999999999997"/>
    <n v="907.12799999999993"/>
    <n v="113.39099999999999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x v="40"/>
    <n v="90008"/>
    <s v="West"/>
    <s v="TEC-AC-10000736"/>
    <x v="2"/>
    <x v="7"/>
    <s v="Logitech G600 MMO Gaming Mouse"/>
    <n v="159.97999999999999"/>
    <n v="2"/>
    <n v="0"/>
    <n v="57.592799999999997"/>
    <n v="319.95999999999998"/>
    <n v="115.18559999999999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x v="40"/>
    <n v="90712"/>
    <s v="West"/>
    <s v="TEC-PH-10004922"/>
    <x v="2"/>
    <x v="8"/>
    <s v="RCA Visys Integrated PBX 8-Line Router"/>
    <n v="321.55200000000002"/>
    <n v="6"/>
    <n v="0.2"/>
    <n v="20.097000000000001"/>
    <n v="1929.3120000000001"/>
    <n v="120.58200000000001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x v="40"/>
    <n v="94110"/>
    <s v="West"/>
    <s v="TEC-AC-10000109"/>
    <x v="2"/>
    <x v="7"/>
    <s v="Sony Micro Vault Click 16 GB USB 2.0 Flash Drive"/>
    <n v="167.97"/>
    <n v="3"/>
    <n v="0"/>
    <n v="40.312800000000003"/>
    <n v="503.90999999999997"/>
    <n v="120.9384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x v="40"/>
    <n v="90045"/>
    <s v="West"/>
    <s v="TEC-PH-10000213"/>
    <x v="2"/>
    <x v="8"/>
    <s v="Seidio BD2-HK3IPH5-BK DILEX Case and Holster Combo for Apple iPhone 5/5s - Black"/>
    <n v="173.65600000000001"/>
    <n v="7"/>
    <n v="0.2"/>
    <n v="17.365600000000001"/>
    <n v="1215.5920000000001"/>
    <n v="121.5592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x v="40"/>
    <n v="94110"/>
    <s v="West"/>
    <s v="OFF-AP-10004785"/>
    <x v="0"/>
    <x v="6"/>
    <s v="Holmes Replacement Filter for HEPA Air Cleaner, Medium Room"/>
    <n v="56.65"/>
    <n v="5"/>
    <n v="0"/>
    <n v="24.359500000000001"/>
    <n v="283.25"/>
    <n v="121.7975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x v="40"/>
    <n v="94122"/>
    <s v="West"/>
    <s v="OFF-PA-10000167"/>
    <x v="0"/>
    <x v="10"/>
    <s v="Xerox 1925"/>
    <n v="92.94"/>
    <n v="3"/>
    <n v="0"/>
    <n v="41.823"/>
    <n v="278.82"/>
    <n v="125.468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x v="40"/>
    <n v="90004"/>
    <s v="West"/>
    <s v="FUR-CH-10002439"/>
    <x v="1"/>
    <x v="5"/>
    <s v="Iceberg Nesting Folding Chair, 19w x 6d x 43h"/>
    <n v="279.45600000000002"/>
    <n v="6"/>
    <n v="0.2"/>
    <n v="20.959199999999999"/>
    <n v="1676.7360000000001"/>
    <n v="125.7552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x v="40"/>
    <n v="94122"/>
    <s v="West"/>
    <s v="OFF-AR-10002135"/>
    <x v="0"/>
    <x v="2"/>
    <s v="Boston Heavy-Duty Trimline Electric Pencil Sharpeners"/>
    <n v="144.6"/>
    <n v="3"/>
    <n v="0"/>
    <n v="41.933999999999997"/>
    <n v="433.79999999999995"/>
    <n v="125.801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x v="40"/>
    <n v="94122"/>
    <s v="West"/>
    <s v="OFF-AP-10003287"/>
    <x v="0"/>
    <x v="6"/>
    <s v="Tripp Lite TLP810NET Broadband Surge for Modem/Fax"/>
    <n v="152.91"/>
    <n v="3"/>
    <n v="0"/>
    <n v="42.814799999999998"/>
    <n v="458.73"/>
    <n v="128.4444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x v="40"/>
    <n v="94122"/>
    <s v="West"/>
    <s v="OFF-AR-10002067"/>
    <x v="0"/>
    <x v="2"/>
    <s v="Newell 334"/>
    <n v="99.2"/>
    <n v="5"/>
    <n v="0"/>
    <n v="25.792000000000002"/>
    <n v="496"/>
    <n v="128.96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x v="40"/>
    <n v="94110"/>
    <s v="West"/>
    <s v="FUR-FU-10000672"/>
    <x v="1"/>
    <x v="4"/>
    <s v="Executive Impressions 10&quot; Spectator Wall Clock"/>
    <n v="70.56"/>
    <n v="6"/>
    <n v="0"/>
    <n v="23.990400000000001"/>
    <n v="423.36"/>
    <n v="143.94240000000002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x v="40"/>
    <n v="94122"/>
    <s v="West"/>
    <s v="TEC-PH-10004586"/>
    <x v="2"/>
    <x v="8"/>
    <s v="Wilson SignalBoost 841262 DB PRO Amplifier Kit"/>
    <n v="575.91999999999996"/>
    <n v="2"/>
    <n v="0.2"/>
    <n v="71.989999999999995"/>
    <n v="1151.8399999999999"/>
    <n v="143.97999999999999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x v="40"/>
    <n v="94513"/>
    <s v="West"/>
    <s v="TEC-PH-10001051"/>
    <x v="2"/>
    <x v="8"/>
    <s v="HTC One"/>
    <n v="319.96800000000002"/>
    <n v="4"/>
    <n v="0.2"/>
    <n v="35.996400000000001"/>
    <n v="1279.8720000000001"/>
    <n v="143.9856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x v="40"/>
    <n v="92037"/>
    <s v="West"/>
    <s v="OFF-LA-10000407"/>
    <x v="0"/>
    <x v="3"/>
    <s v="Avery White Multi-Purpose Labels"/>
    <n v="39.840000000000003"/>
    <n v="8"/>
    <n v="0"/>
    <n v="18.3264"/>
    <n v="318.72000000000003"/>
    <n v="146.6112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x v="40"/>
    <n v="90004"/>
    <s v="West"/>
    <s v="FUR-CH-10003817"/>
    <x v="1"/>
    <x v="5"/>
    <s v="Global Value Steno Chair, Gray"/>
    <n v="340.14400000000001"/>
    <n v="7"/>
    <n v="0.2"/>
    <n v="21.259"/>
    <n v="2381.0079999999998"/>
    <n v="148.81299999999999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x v="40"/>
    <n v="94110"/>
    <s v="West"/>
    <s v="OFF-ST-10001321"/>
    <x v="0"/>
    <x v="0"/>
    <s v="Decoflex Hanging Personal Folder File, Blue"/>
    <n v="92.52"/>
    <n v="6"/>
    <n v="0"/>
    <n v="24.980399999999999"/>
    <n v="555.12"/>
    <n v="149.8823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x v="40"/>
    <n v="90036"/>
    <s v="West"/>
    <s v="TEC-AC-10002399"/>
    <x v="2"/>
    <x v="7"/>
    <s v="SanDisk Cruzer 32 GB USB Flash Drive"/>
    <n v="95.1"/>
    <n v="5"/>
    <n v="0"/>
    <n v="30.431999999999999"/>
    <n v="475.5"/>
    <n v="152.16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x v="40"/>
    <n v="90278"/>
    <s v="West"/>
    <s v="TEC-PH-10000576"/>
    <x v="2"/>
    <x v="8"/>
    <s v="AT&amp;T 1080 Corded phone"/>
    <n v="438.36799999999999"/>
    <n v="4"/>
    <n v="0.2"/>
    <n v="38.357199999999999"/>
    <n v="1753.472"/>
    <n v="153.4288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x v="40"/>
    <n v="90045"/>
    <s v="West"/>
    <s v="TEC-PH-10001530"/>
    <x v="2"/>
    <x v="8"/>
    <s v="Cisco Unified IP Phone 7945G VoIP phone"/>
    <n v="818.37599999999998"/>
    <n v="3"/>
    <n v="0.2"/>
    <n v="51.148499999999999"/>
    <n v="2455.1279999999997"/>
    <n v="153.44549999999998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x v="40"/>
    <n v="94109"/>
    <s v="West"/>
    <s v="OFF-PA-10000327"/>
    <x v="0"/>
    <x v="10"/>
    <s v="Xerox 1971"/>
    <n v="38.520000000000003"/>
    <n v="9"/>
    <n v="0"/>
    <n v="17.334"/>
    <n v="346.68"/>
    <n v="156.006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x v="40"/>
    <n v="95051"/>
    <s v="West"/>
    <s v="OFF-BI-10004308"/>
    <x v="0"/>
    <x v="1"/>
    <s v="Avery Legal 4-Ring Binder"/>
    <n v="83.92"/>
    <n v="5"/>
    <n v="0.2"/>
    <n v="31.47"/>
    <n v="419.6"/>
    <n v="157.35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x v="40"/>
    <n v="94601"/>
    <s v="West"/>
    <s v="TEC-AC-10002800"/>
    <x v="2"/>
    <x v="7"/>
    <s v="Plantronics Audio 478 Stereo USB Headset"/>
    <n v="149.97"/>
    <n v="3"/>
    <n v="0"/>
    <n v="52.4895"/>
    <n v="449.90999999999997"/>
    <n v="157.46850000000001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x v="40"/>
    <n v="90036"/>
    <s v="West"/>
    <s v="OFF-ST-10000585"/>
    <x v="0"/>
    <x v="0"/>
    <s v="Economy Rollaway Files"/>
    <n v="330.4"/>
    <n v="2"/>
    <n v="0"/>
    <n v="85.903999999999996"/>
    <n v="660.8"/>
    <n v="171.80799999999999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x v="40"/>
    <n v="90032"/>
    <s v="West"/>
    <s v="OFF-AP-10002892"/>
    <x v="0"/>
    <x v="6"/>
    <s v="Belkin F5C206VTEL 6 Outlet Surge"/>
    <n v="114.9"/>
    <n v="5"/>
    <n v="0"/>
    <n v="34.47"/>
    <n v="574.5"/>
    <n v="172.35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x v="40"/>
    <n v="90004"/>
    <s v="West"/>
    <s v="OFF-AR-10001897"/>
    <x v="0"/>
    <x v="2"/>
    <s v="Model L Table or Wall-Mount Pencil Sharpener"/>
    <n v="107.94"/>
    <n v="6"/>
    <n v="0"/>
    <n v="30.223199999999999"/>
    <n v="647.64"/>
    <n v="181.33920000000001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x v="40"/>
    <n v="94122"/>
    <s v="West"/>
    <s v="OFF-BI-10002498"/>
    <x v="0"/>
    <x v="1"/>
    <s v="Clear Mylar Reinforcing Strips"/>
    <n v="89.712000000000003"/>
    <n v="6"/>
    <n v="0.2"/>
    <n v="30.277799999999999"/>
    <n v="538.27200000000005"/>
    <n v="181.66679999999999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x v="40"/>
    <n v="90045"/>
    <s v="West"/>
    <s v="FUR-FU-10000723"/>
    <x v="1"/>
    <x v="4"/>
    <s v="Deflect-o EconoMat Studded, No Bevel Mat for Low Pile Carpeting"/>
    <n v="289.24"/>
    <n v="7"/>
    <n v="0"/>
    <n v="26.031600000000001"/>
    <n v="2024.68"/>
    <n v="182.22120000000001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x v="40"/>
    <n v="90032"/>
    <s v="West"/>
    <s v="TEC-AC-10002323"/>
    <x v="2"/>
    <x v="7"/>
    <s v="SanDisk Ultra 32 GB MicroSDHC Class 10 Memory Card"/>
    <n v="176.8"/>
    <n v="8"/>
    <n v="0"/>
    <n v="22.984000000000002"/>
    <n v="1414.4"/>
    <n v="183.872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x v="40"/>
    <n v="94109"/>
    <s v="West"/>
    <s v="OFF-EN-10004483"/>
    <x v="0"/>
    <x v="12"/>
    <s v="#10 White Business Envelopes,4 1/8 x 9 1/2"/>
    <n v="78.349999999999994"/>
    <n v="5"/>
    <n v="0"/>
    <n v="36.8245"/>
    <n v="391.75"/>
    <n v="184.1225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x v="40"/>
    <n v="90049"/>
    <s v="West"/>
    <s v="OFF-ST-10003442"/>
    <x v="0"/>
    <x v="0"/>
    <s v="Eldon Portable Mobile Manager"/>
    <n v="141.4"/>
    <n v="5"/>
    <n v="0"/>
    <n v="38.177999999999997"/>
    <n v="707"/>
    <n v="190.8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x v="40"/>
    <n v="90049"/>
    <s v="West"/>
    <s v="TEC-AC-10001142"/>
    <x v="2"/>
    <x v="7"/>
    <s v="First Data FD10 PIN Pad"/>
    <n v="395"/>
    <n v="5"/>
    <n v="0"/>
    <n v="39.5"/>
    <n v="1975"/>
    <n v="197.5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x v="40"/>
    <n v="94110"/>
    <s v="West"/>
    <s v="OFF-PA-10001509"/>
    <x v="0"/>
    <x v="10"/>
    <s v="Recycled Desk Saver Line &quot;While You Were Out&quot; Book, 5 1/2&quot; X 4&quot;"/>
    <n v="62.65"/>
    <n v="7"/>
    <n v="0"/>
    <n v="28.818999999999999"/>
    <n v="438.55"/>
    <n v="201.733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x v="40"/>
    <n v="90045"/>
    <s v="West"/>
    <s v="OFF-AP-10000828"/>
    <x v="0"/>
    <x v="6"/>
    <s v="Avanti 4.4 Cu. Ft. Refrigerator"/>
    <n v="361.96"/>
    <n v="2"/>
    <n v="0"/>
    <n v="101.3488"/>
    <n v="723.92"/>
    <n v="202.69759999999999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x v="40"/>
    <n v="94110"/>
    <s v="West"/>
    <s v="OFF-PA-10003228"/>
    <x v="0"/>
    <x v="10"/>
    <s v="Xerox 1917"/>
    <n v="146.72999999999999"/>
    <n v="3"/>
    <n v="0"/>
    <n v="68.963099999999997"/>
    <n v="440.18999999999994"/>
    <n v="206.88929999999999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x v="40"/>
    <n v="94122"/>
    <s v="West"/>
    <s v="OFF-ST-10003208"/>
    <x v="0"/>
    <x v="0"/>
    <s v="Adjustable Depth Letter/Legal Cart"/>
    <n v="362.92"/>
    <n v="2"/>
    <n v="0"/>
    <n v="105.24679999999999"/>
    <n v="725.84"/>
    <n v="210.49359999999999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x v="40"/>
    <n v="95123"/>
    <s v="West"/>
    <s v="OFF-ST-10000675"/>
    <x v="0"/>
    <x v="0"/>
    <s v="File Shuttle II and Handi-File, Black"/>
    <n v="169.45"/>
    <n v="5"/>
    <n v="0"/>
    <n v="42.362499999999997"/>
    <n v="847.25"/>
    <n v="211.8125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x v="40"/>
    <n v="94122"/>
    <s v="West"/>
    <s v="FUR-CH-10000155"/>
    <x v="1"/>
    <x v="5"/>
    <s v="Global Comet Stacking Armless Chair"/>
    <n v="717.72"/>
    <n v="3"/>
    <n v="0.2"/>
    <n v="71.772000000000006"/>
    <n v="2153.16"/>
    <n v="215.31600000000003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x v="40"/>
    <n v="94109"/>
    <s v="West"/>
    <s v="OFF-AP-10001242"/>
    <x v="0"/>
    <x v="6"/>
    <s v="APC 7 Outlet Network SurgeArrest Surge Protector"/>
    <n v="241.44"/>
    <n v="3"/>
    <n v="0"/>
    <n v="72.432000000000002"/>
    <n v="724.31999999999994"/>
    <n v="217.29599999999999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x v="40"/>
    <n v="90004"/>
    <s v="West"/>
    <s v="FUR-CH-10002335"/>
    <x v="1"/>
    <x v="5"/>
    <s v="Hon GuestStacker Chair"/>
    <n v="725.34400000000005"/>
    <n v="4"/>
    <n v="0.2"/>
    <n v="54.400799999999997"/>
    <n v="2901.3760000000002"/>
    <n v="217.60319999999999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x v="40"/>
    <n v="90036"/>
    <s v="West"/>
    <s v="OFF-PA-10002245"/>
    <x v="0"/>
    <x v="10"/>
    <s v="Xerox 1895"/>
    <n v="53.82"/>
    <n v="9"/>
    <n v="0"/>
    <n v="24.219000000000001"/>
    <n v="484.38"/>
    <n v="217.971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x v="40"/>
    <n v="92105"/>
    <s v="West"/>
    <s v="FUR-CH-10000454"/>
    <x v="1"/>
    <x v="5"/>
    <s v="Hon Deluxe Fabric Upholstered Stacking Chairs, Rounded Back"/>
    <n v="585.55200000000002"/>
    <n v="3"/>
    <n v="0.2"/>
    <n v="73.194000000000003"/>
    <n v="1756.6559999999999"/>
    <n v="219.58199999999999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x v="40"/>
    <n v="94109"/>
    <s v="West"/>
    <s v="OFF-LA-10001934"/>
    <x v="0"/>
    <x v="3"/>
    <s v="Avery 516"/>
    <n v="58.48"/>
    <n v="8"/>
    <n v="0"/>
    <n v="27.485600000000002"/>
    <n v="467.84"/>
    <n v="219.88480000000001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x v="40"/>
    <n v="90004"/>
    <s v="West"/>
    <s v="OFF-PA-10003625"/>
    <x v="0"/>
    <x v="10"/>
    <s v="Xerox 1979"/>
    <n v="123.92"/>
    <n v="4"/>
    <n v="0"/>
    <n v="55.764000000000003"/>
    <n v="495.68"/>
    <n v="223.05600000000001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x v="40"/>
    <n v="92037"/>
    <s v="West"/>
    <s v="OFF-PA-10002137"/>
    <x v="0"/>
    <x v="10"/>
    <s v="Southworth 100% Résumé Paper, 24lb."/>
    <n v="62.24"/>
    <n v="8"/>
    <n v="0"/>
    <n v="28.007999999999999"/>
    <n v="497.92"/>
    <n v="224.06399999999999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x v="40"/>
    <n v="92037"/>
    <s v="West"/>
    <s v="FUR-CH-10002602"/>
    <x v="1"/>
    <x v="5"/>
    <s v="DMI Arturo Collection Mission-style Design Wood Chair"/>
    <n v="603.91999999999996"/>
    <n v="5"/>
    <n v="0.2"/>
    <n v="45.293999999999997"/>
    <n v="3019.6"/>
    <n v="226.46999999999997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x v="40"/>
    <n v="90036"/>
    <s v="West"/>
    <s v="TEC-PH-10003484"/>
    <x v="2"/>
    <x v="8"/>
    <s v="Ooma Telo VoIP Home Phone System"/>
    <n v="604.75199999999995"/>
    <n v="6"/>
    <n v="0.2"/>
    <n v="37.796999999999997"/>
    <n v="3628.5119999999997"/>
    <n v="226.78199999999998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x v="40"/>
    <n v="94110"/>
    <s v="West"/>
    <s v="OFF-PA-10003465"/>
    <x v="0"/>
    <x v="10"/>
    <s v="Xerox 1912"/>
    <n v="94.85"/>
    <n v="5"/>
    <n v="0"/>
    <n v="45.527999999999999"/>
    <n v="474.25"/>
    <n v="227.64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x v="40"/>
    <n v="90036"/>
    <s v="West"/>
    <s v="TEC-PH-10000439"/>
    <x v="2"/>
    <x v="8"/>
    <s v="GE DSL Phone Line Filter"/>
    <n v="255.93600000000001"/>
    <n v="8"/>
    <n v="0.2"/>
    <n v="28.7928"/>
    <n v="2047.4880000000001"/>
    <n v="230.3424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x v="40"/>
    <n v="91776"/>
    <s v="West"/>
    <s v="OFF-AP-10001391"/>
    <x v="0"/>
    <x v="6"/>
    <s v="Kensington 6 Outlet MasterPiece HOMEOFFICE Power Control Center"/>
    <n v="270.72000000000003"/>
    <n v="3"/>
    <n v="0"/>
    <n v="78.508799999999994"/>
    <n v="812.16000000000008"/>
    <n v="235.5263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x v="40"/>
    <n v="90004"/>
    <s v="West"/>
    <s v="TEC-PH-10001580"/>
    <x v="2"/>
    <x v="8"/>
    <s v="Logitech Mobile Speakerphone P710e - speaker phone"/>
    <n v="539.91999999999996"/>
    <n v="5"/>
    <n v="0.2"/>
    <n v="47.243000000000002"/>
    <n v="2699.6"/>
    <n v="236.215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x v="40"/>
    <n v="94109"/>
    <s v="West"/>
    <s v="OFF-PA-10000062"/>
    <x v="0"/>
    <x v="10"/>
    <s v="Green Bar Computer Printout Paper"/>
    <n v="164.88"/>
    <n v="3"/>
    <n v="0"/>
    <n v="80.791200000000003"/>
    <n v="494.64"/>
    <n v="242.37360000000001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x v="40"/>
    <n v="94109"/>
    <s v="West"/>
    <s v="TEC-AC-10003447"/>
    <x v="2"/>
    <x v="7"/>
    <s v="Micropad Numeric Keypads"/>
    <n v="139.93"/>
    <n v="7"/>
    <n v="0"/>
    <n v="34.982500000000002"/>
    <n v="979.51"/>
    <n v="244.8775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x v="40"/>
    <n v="90049"/>
    <s v="West"/>
    <s v="OFF-PA-10001457"/>
    <x v="0"/>
    <x v="10"/>
    <s v="White GlueTop Scratch Pads"/>
    <n v="90.24"/>
    <n v="6"/>
    <n v="0"/>
    <n v="41.510399999999997"/>
    <n v="541.43999999999994"/>
    <n v="249.06239999999997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x v="40"/>
    <n v="90008"/>
    <s v="West"/>
    <s v="OFF-BI-10003007"/>
    <x v="0"/>
    <x v="1"/>
    <s v="Premium Transparent Presentation Covers, No Pattern/Clear, 8 1/2&quot; x 11&quot;"/>
    <n v="155.12"/>
    <n v="5"/>
    <n v="0.2"/>
    <n v="50.414000000000001"/>
    <n v="775.6"/>
    <n v="252.07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x v="40"/>
    <n v="91911"/>
    <s v="West"/>
    <s v="OFF-EN-10001453"/>
    <x v="0"/>
    <x v="12"/>
    <s v="Tyvek Interoffice Envelopes, 9 1/2&quot; x 12 1/2&quot;, 100/Box"/>
    <n v="182.94"/>
    <n v="3"/>
    <n v="0"/>
    <n v="85.981800000000007"/>
    <n v="548.81999999999994"/>
    <n v="257.9454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x v="40"/>
    <n v="94110"/>
    <s v="West"/>
    <s v="TEC-AC-10003610"/>
    <x v="2"/>
    <x v="7"/>
    <s v="Logitech Illuminated - Keyboard"/>
    <n v="179.97"/>
    <n v="3"/>
    <n v="0"/>
    <n v="86.385599999999997"/>
    <n v="539.91"/>
    <n v="259.15679999999998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x v="40"/>
    <n v="94513"/>
    <s v="West"/>
    <s v="OFF-LA-10003923"/>
    <x v="0"/>
    <x v="3"/>
    <s v="Alphabetical Labels for Top Tab Filing"/>
    <n v="88.8"/>
    <n v="6"/>
    <n v="0"/>
    <n v="44.4"/>
    <n v="532.79999999999995"/>
    <n v="266.39999999999998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x v="40"/>
    <n v="92804"/>
    <s v="West"/>
    <s v="OFF-ST-10001128"/>
    <x v="0"/>
    <x v="0"/>
    <s v="Carina Mini System Audio Rack, Model AR050B"/>
    <n v="998.82"/>
    <n v="9"/>
    <n v="0"/>
    <n v="29.964600000000001"/>
    <n v="8989.380000000001"/>
    <n v="269.681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x v="40"/>
    <n v="90032"/>
    <s v="West"/>
    <s v="TEC-PH-10002033"/>
    <x v="2"/>
    <x v="8"/>
    <s v="Konftel 250 Conference phone - Charcoal black"/>
    <n v="911.42399999999998"/>
    <n v="4"/>
    <n v="0.2"/>
    <n v="68.356800000000007"/>
    <n v="3645.6959999999999"/>
    <n v="273.42720000000003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x v="40"/>
    <n v="94122"/>
    <s v="West"/>
    <s v="FUR-FU-10004351"/>
    <x v="1"/>
    <x v="4"/>
    <s v="Staple-based wall hangings"/>
    <n v="77.92"/>
    <n v="8"/>
    <n v="0"/>
    <n v="34.284799999999997"/>
    <n v="623.36"/>
    <n v="274.27839999999998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x v="40"/>
    <n v="92024"/>
    <s v="West"/>
    <s v="TEC-PH-10002398"/>
    <x v="2"/>
    <x v="8"/>
    <s v="AT&amp;T 1070 Corded Phone"/>
    <n v="445.96"/>
    <n v="5"/>
    <n v="0.2"/>
    <n v="55.744999999999997"/>
    <n v="2229.7999999999997"/>
    <n v="278.72499999999997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x v="40"/>
    <n v="90049"/>
    <s v="West"/>
    <s v="TEC-PH-10004977"/>
    <x v="2"/>
    <x v="8"/>
    <s v="GE 30524EE4"/>
    <n v="627.16800000000001"/>
    <n v="4"/>
    <n v="0.2"/>
    <n v="70.556399999999996"/>
    <n v="2508.672"/>
    <n v="282.2255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x v="40"/>
    <n v="90008"/>
    <s v="West"/>
    <s v="OFF-BI-10004632"/>
    <x v="0"/>
    <x v="1"/>
    <s v="Ibico Hi-Tech Manual Binding System"/>
    <n v="487.98399999999998"/>
    <n v="2"/>
    <n v="0.2"/>
    <n v="152.495"/>
    <n v="975.96799999999996"/>
    <n v="304.99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x v="40"/>
    <n v="90049"/>
    <s v="West"/>
    <s v="FUR-FU-10004091"/>
    <x v="1"/>
    <x v="4"/>
    <s v="Howard Miller 13&quot; Diameter Goldtone Round Wall Clock"/>
    <n v="187.76"/>
    <n v="4"/>
    <n v="0"/>
    <n v="76.9816"/>
    <n v="751.04"/>
    <n v="307.9264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x v="40"/>
    <n v="91776"/>
    <s v="West"/>
    <s v="FUR-FU-10003708"/>
    <x v="1"/>
    <x v="4"/>
    <s v="Tenex Traditional Chairmats for Medium Pile Carpet, Standard Lip, 36&quot; x 48&quot;"/>
    <n v="303.25"/>
    <n v="5"/>
    <n v="0"/>
    <n v="63.682499999999997"/>
    <n v="1516.25"/>
    <n v="318.4124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x v="40"/>
    <n v="94110"/>
    <s v="West"/>
    <s v="OFF-BI-10003684"/>
    <x v="0"/>
    <x v="1"/>
    <s v="Wilson Jones Legal Size Ring Binders"/>
    <n v="123.14400000000001"/>
    <n v="7"/>
    <n v="0.2"/>
    <n v="46.179000000000002"/>
    <n v="862.00800000000004"/>
    <n v="323.25300000000004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x v="40"/>
    <n v="95823"/>
    <s v="West"/>
    <s v="FUR-CH-10001854"/>
    <x v="1"/>
    <x v="5"/>
    <s v="Office Star - Professional Matrix Back Chair with 2-to-1 Synchro Tilt and Mesh Fabric Seat"/>
    <n v="1403.92"/>
    <n v="5"/>
    <n v="0.2"/>
    <n v="70.195999999999998"/>
    <n v="7019.6"/>
    <n v="350.98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x v="40"/>
    <n v="94110"/>
    <s v="West"/>
    <s v="TEC-PH-10002680"/>
    <x v="2"/>
    <x v="8"/>
    <s v="Samsung Galaxy Note 3"/>
    <n v="703.96799999999996"/>
    <n v="4"/>
    <n v="0.2"/>
    <n v="87.995999999999995"/>
    <n v="2815.8719999999998"/>
    <n v="351.98399999999998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x v="40"/>
    <n v="94122"/>
    <s v="West"/>
    <s v="TEC-PH-10000441"/>
    <x v="2"/>
    <x v="8"/>
    <s v="VTech DS6151"/>
    <n v="604.75199999999995"/>
    <n v="6"/>
    <n v="0.2"/>
    <n v="60.475200000000001"/>
    <n v="3628.5119999999997"/>
    <n v="362.85120000000001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x v="40"/>
    <n v="90008"/>
    <s v="West"/>
    <s v="TEC-PH-10001944"/>
    <x v="2"/>
    <x v="8"/>
    <s v="Wi-Ex zBoost YX540 Cellular Phone Signal Booster"/>
    <n v="583.79999999999995"/>
    <n v="5"/>
    <n v="0.2"/>
    <n v="72.974999999999994"/>
    <n v="2919"/>
    <n v="364.875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x v="40"/>
    <n v="90049"/>
    <s v="West"/>
    <s v="TEC-MA-10002859"/>
    <x v="2"/>
    <x v="16"/>
    <s v="Ativa MDM8000 8-Sheet Micro-Cut Shredder"/>
    <n v="287.96800000000002"/>
    <n v="4"/>
    <n v="0.2"/>
    <n v="97.1892"/>
    <n v="1151.8720000000001"/>
    <n v="388.756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x v="40"/>
    <n v="90049"/>
    <s v="West"/>
    <s v="OFF-PA-10000477"/>
    <x v="0"/>
    <x v="10"/>
    <s v="Xerox 1952"/>
    <n v="64.739999999999995"/>
    <n v="13"/>
    <n v="0"/>
    <n v="30.427800000000001"/>
    <n v="841.61999999999989"/>
    <n v="395.56139999999999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x v="40"/>
    <n v="90004"/>
    <s v="West"/>
    <s v="TEC-AC-10004171"/>
    <x v="2"/>
    <x v="7"/>
    <s v="Razer Kraken 7.1 Surround Sound Over Ear USB Gaming Headset"/>
    <n v="299.97000000000003"/>
    <n v="3"/>
    <n v="0"/>
    <n v="131.98679999999999"/>
    <n v="899.91000000000008"/>
    <n v="395.96039999999994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x v="40"/>
    <n v="94122"/>
    <s v="West"/>
    <s v="TEC-PH-10003691"/>
    <x v="2"/>
    <x v="8"/>
    <s v="BlackBerry Q10"/>
    <n v="806.33600000000001"/>
    <n v="8"/>
    <n v="0.2"/>
    <n v="50.396000000000001"/>
    <n v="6450.6880000000001"/>
    <n v="403.16800000000001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x v="40"/>
    <n v="90036"/>
    <s v="West"/>
    <s v="OFF-ST-10000107"/>
    <x v="0"/>
    <x v="0"/>
    <s v="Fellowes Super Stor/Drawer"/>
    <n v="249.75"/>
    <n v="9"/>
    <n v="0"/>
    <n v="44.954999999999998"/>
    <n v="2247.75"/>
    <n v="404.59499999999997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x v="40"/>
    <n v="90004"/>
    <s v="West"/>
    <s v="OFF-BI-10001670"/>
    <x v="0"/>
    <x v="1"/>
    <s v="Vinyl Sectional Post Binders"/>
    <n v="180.96"/>
    <n v="6"/>
    <n v="0.2"/>
    <n v="67.86"/>
    <n v="1085.76"/>
    <n v="407.15999999999997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x v="40"/>
    <n v="94122"/>
    <s v="West"/>
    <s v="OFF-BI-10001597"/>
    <x v="0"/>
    <x v="1"/>
    <s v="Wilson Jones Ledger-Size, Piano-Hinge Binder, 2&quot;, Blue"/>
    <n v="196.70400000000001"/>
    <n v="6"/>
    <n v="0.2"/>
    <n v="68.846400000000003"/>
    <n v="1180.2240000000002"/>
    <n v="413.07839999999999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x v="40"/>
    <n v="90049"/>
    <s v="West"/>
    <s v="OFF-BI-10003684"/>
    <x v="0"/>
    <x v="1"/>
    <s v="Wilson Jones Legal Size Ring Binders"/>
    <n v="140.73599999999999"/>
    <n v="8"/>
    <n v="0.2"/>
    <n v="52.776000000000003"/>
    <n v="1125.8879999999999"/>
    <n v="422.20800000000003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x v="40"/>
    <n v="90049"/>
    <s v="West"/>
    <s v="TEC-AC-10004568"/>
    <x v="2"/>
    <x v="7"/>
    <s v="Maxell LTO Ultrium - 800 GB"/>
    <n v="251.91"/>
    <n v="9"/>
    <n v="0"/>
    <n v="47.862900000000003"/>
    <n v="2267.19"/>
    <n v="430.76610000000005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x v="40"/>
    <n v="90032"/>
    <s v="West"/>
    <s v="OFF-AP-10001469"/>
    <x v="0"/>
    <x v="6"/>
    <s v="Fellowes 8 Outlet Superior Workstation Surge Protector"/>
    <n v="250.26"/>
    <n v="6"/>
    <n v="0"/>
    <n v="72.575400000000002"/>
    <n v="1501.56"/>
    <n v="435.45240000000001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x v="40"/>
    <n v="90008"/>
    <s v="West"/>
    <s v="TEC-AC-10003832"/>
    <x v="2"/>
    <x v="7"/>
    <s v="Logitech P710e Mobile Speakerphone"/>
    <n v="772.47"/>
    <n v="3"/>
    <n v="0"/>
    <n v="146.76929999999999"/>
    <n v="2317.41"/>
    <n v="440.30789999999996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x v="40"/>
    <n v="90045"/>
    <s v="West"/>
    <s v="TEC-MA-10004241"/>
    <x v="2"/>
    <x v="16"/>
    <s v="Star Micronics TSP800 TSP847IIU Receipt Printer"/>
    <n v="686.32"/>
    <n v="2"/>
    <n v="0.2"/>
    <n v="223.054"/>
    <n v="1372.64"/>
    <n v="446.108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x v="40"/>
    <n v="90045"/>
    <s v="West"/>
    <s v="TEC-PH-10001079"/>
    <x v="2"/>
    <x v="8"/>
    <s v="Polycom SoundPoint Pro SE-225 Corded phone"/>
    <n v="666.34400000000005"/>
    <n v="7"/>
    <n v="0.2"/>
    <n v="66.634399999999999"/>
    <n v="4664.4080000000004"/>
    <n v="466.4407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x v="40"/>
    <n v="92037"/>
    <s v="West"/>
    <s v="TEC-PH-10002103"/>
    <x v="2"/>
    <x v="8"/>
    <s v="Jabra SPEAK 410"/>
    <n v="601.53599999999994"/>
    <n v="8"/>
    <n v="0.2"/>
    <n v="60.153599999999997"/>
    <n v="4812.2879999999996"/>
    <n v="481.22879999999998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x v="40"/>
    <n v="92503"/>
    <s v="West"/>
    <s v="OFF-ST-10001490"/>
    <x v="0"/>
    <x v="0"/>
    <s v="Hot File 7-Pocket, Floor Stand"/>
    <n v="535.41"/>
    <n v="3"/>
    <n v="0"/>
    <n v="160.62299999999999"/>
    <n v="1606.23"/>
    <n v="481.86899999999997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x v="40"/>
    <n v="94122"/>
    <s v="West"/>
    <s v="OFF-BI-10004390"/>
    <x v="0"/>
    <x v="1"/>
    <s v="GBC DocuBind 200 Manual Binding Machine"/>
    <n v="673.56799999999998"/>
    <n v="2"/>
    <n v="0.2"/>
    <n v="252.58799999999999"/>
    <n v="1347.136"/>
    <n v="505.17599999999999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x v="40"/>
    <n v="90004"/>
    <s v="West"/>
    <s v="TEC-PH-10001425"/>
    <x v="2"/>
    <x v="8"/>
    <s v="Mophie Juice Pack Helium for iPhone"/>
    <n v="575.928"/>
    <n v="9"/>
    <n v="0.2"/>
    <n v="57.592799999999997"/>
    <n v="5183.3519999999999"/>
    <n v="518.33519999999999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x v="40"/>
    <n v="90032"/>
    <s v="West"/>
    <s v="TEC-PH-10002275"/>
    <x v="2"/>
    <x v="8"/>
    <s v="Mitel 5320 IP Phone VoIP phone"/>
    <n v="907.15200000000004"/>
    <n v="6"/>
    <n v="0.2"/>
    <n v="90.715199999999996"/>
    <n v="5442.9120000000003"/>
    <n v="544.2912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x v="40"/>
    <n v="94513"/>
    <s v="West"/>
    <s v="OFF-AP-10000240"/>
    <x v="0"/>
    <x v="6"/>
    <s v="Belkin F9G930V10-GRY 9 Outlet Surge"/>
    <n v="320.88"/>
    <n v="6"/>
    <n v="0"/>
    <n v="93.055199999999999"/>
    <n v="1925.28"/>
    <n v="558.33119999999997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x v="40"/>
    <n v="94521"/>
    <s v="West"/>
    <s v="TEC-AC-10001908"/>
    <x v="2"/>
    <x v="7"/>
    <s v="Logitech Wireless Headset h800"/>
    <n v="399.96"/>
    <n v="4"/>
    <n v="0"/>
    <n v="139.98599999999999"/>
    <n v="1599.84"/>
    <n v="559.94399999999996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x v="40"/>
    <n v="90045"/>
    <s v="West"/>
    <s v="TEC-MA-10003246"/>
    <x v="2"/>
    <x v="16"/>
    <s v="Hewlett-Packard Deskjet D4360 Printer"/>
    <n v="447.96800000000002"/>
    <n v="4"/>
    <n v="0.2"/>
    <n v="139.99"/>
    <n v="1791.8720000000001"/>
    <n v="559.96"/>
  </r>
  <r>
    <n v="1246"/>
    <s v="CA-2014-168494"/>
    <d v="2014-12-12T00:00:00"/>
    <d v="2014-12-14T00:00:00"/>
    <s v="Second Class"/>
    <s v="NP-18700"/>
    <s v="Nora Preis"/>
    <s v="Consumer"/>
    <s v="United States"/>
    <s v="Fresno"/>
    <x v="40"/>
    <n v="93727"/>
    <s v="West"/>
    <s v="FUR-TA-10004619"/>
    <x v="1"/>
    <x v="13"/>
    <s v="Hon Non-Folding Utility Tables"/>
    <n v="764.68799999999999"/>
    <n v="6"/>
    <n v="0.2"/>
    <n v="95.585999999999999"/>
    <n v="4588.1279999999997"/>
    <n v="573.51599999999996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x v="40"/>
    <n v="95123"/>
    <s v="West"/>
    <s v="TEC-PH-10001817"/>
    <x v="2"/>
    <x v="8"/>
    <s v="Wilson Electronics DB Pro Signal Booster"/>
    <n v="1432"/>
    <n v="5"/>
    <n v="0.2"/>
    <n v="125.3"/>
    <n v="7160"/>
    <n v="626.5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x v="40"/>
    <n v="94122"/>
    <s v="West"/>
    <s v="TEC-PH-10001459"/>
    <x v="2"/>
    <x v="8"/>
    <s v="Samsung Galaxy Mega 6.3"/>
    <n v="1679.96"/>
    <n v="5"/>
    <n v="0.2"/>
    <n v="125.997"/>
    <n v="8399.7999999999993"/>
    <n v="629.98500000000001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x v="40"/>
    <n v="94122"/>
    <s v="West"/>
    <s v="OFF-ST-10003058"/>
    <x v="0"/>
    <x v="0"/>
    <s v="Eldon Mobile Mega Data Cart  Mega Stackable  Add-On Trays"/>
    <n v="236.5"/>
    <n v="10"/>
    <n v="0"/>
    <n v="68.584999999999994"/>
    <n v="2365"/>
    <n v="685.84999999999991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x v="40"/>
    <n v="94110"/>
    <s v="West"/>
    <s v="FUR-BO-10004218"/>
    <x v="1"/>
    <x v="14"/>
    <s v="Bush Heritage Pine Collection 5-Shelf Bookcase, Albany Pine Finish, *Special Order"/>
    <n v="1198.33"/>
    <n v="10"/>
    <n v="0.15"/>
    <n v="70.489999999999995"/>
    <n v="11983.3"/>
    <n v="704.9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x v="40"/>
    <n v="92024"/>
    <s v="West"/>
    <s v="FUR-FU-10001979"/>
    <x v="1"/>
    <x v="4"/>
    <s v="Dana Halogen Swing-Arm Architect Lamp"/>
    <n v="327.76"/>
    <n v="8"/>
    <n v="0"/>
    <n v="91.772800000000004"/>
    <n v="2622.08"/>
    <n v="734.18240000000003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x v="40"/>
    <n v="91776"/>
    <s v="West"/>
    <s v="FUR-CH-10003973"/>
    <x v="1"/>
    <x v="5"/>
    <s v="GuestStacker Chair with Chrome Finish Legs"/>
    <n v="1487.04"/>
    <n v="5"/>
    <n v="0.2"/>
    <n v="148.70400000000001"/>
    <n v="7435.2"/>
    <n v="743.52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x v="40"/>
    <n v="90032"/>
    <s v="West"/>
    <s v="FUR-TA-10001539"/>
    <x v="1"/>
    <x v="13"/>
    <s v="Chromcraft Rectangular Conference Tables"/>
    <n v="1706.184"/>
    <n v="9"/>
    <n v="0.2"/>
    <n v="85.309200000000004"/>
    <n v="15355.655999999999"/>
    <n v="767.78280000000007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x v="40"/>
    <n v="92024"/>
    <s v="West"/>
    <s v="FUR-CH-10004287"/>
    <x v="1"/>
    <x v="5"/>
    <s v="SAFCO Arco Folding Chair"/>
    <n v="1325.76"/>
    <n v="6"/>
    <n v="0.2"/>
    <n v="149.148"/>
    <n v="7954.5599999999995"/>
    <n v="894.88799999999992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x v="40"/>
    <n v="94110"/>
    <s v="West"/>
    <s v="OFF-LA-10001474"/>
    <x v="0"/>
    <x v="3"/>
    <s v="Avery 477"/>
    <n v="274.77"/>
    <n v="9"/>
    <n v="0"/>
    <n v="126.3942"/>
    <n v="2472.9299999999998"/>
    <n v="1137.5478000000001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x v="40"/>
    <n v="94109"/>
    <s v="West"/>
    <s v="OFF-ST-10000078"/>
    <x v="0"/>
    <x v="0"/>
    <s v="Tennsco 6- and 18-Compartment Lockers"/>
    <n v="1325.85"/>
    <n v="5"/>
    <n v="0"/>
    <n v="238.65299999999999"/>
    <n v="6629.25"/>
    <n v="1193.2649999999999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x v="40"/>
    <n v="95687"/>
    <s v="West"/>
    <s v="OFF-ST-10000532"/>
    <x v="0"/>
    <x v="0"/>
    <s v="Advantus Rolling Drawer Organizers"/>
    <n v="423.28"/>
    <n v="11"/>
    <n v="0"/>
    <n v="110.0528"/>
    <n v="4656.08"/>
    <n v="1210.580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x v="40"/>
    <n v="92024"/>
    <s v="West"/>
    <s v="TEC-CO-10004115"/>
    <x v="2"/>
    <x v="15"/>
    <s v="Sharp AL-1530CS Digital Copier"/>
    <n v="1199.9760000000001"/>
    <n v="3"/>
    <n v="0.2"/>
    <n v="434.99130000000002"/>
    <n v="3599.9280000000003"/>
    <n v="1304.9739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x v="40"/>
    <n v="90278"/>
    <s v="West"/>
    <s v="TEC-PH-10001557"/>
    <x v="2"/>
    <x v="8"/>
    <s v="Pyle PMP37LED"/>
    <n v="1075.088"/>
    <n v="14"/>
    <n v="0.2"/>
    <n v="94.0702"/>
    <n v="15051.232"/>
    <n v="1316.982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x v="40"/>
    <n v="94109"/>
    <s v="West"/>
    <s v="TEC-PH-10000486"/>
    <x v="2"/>
    <x v="8"/>
    <s v="Plantronics HL10 Handset Lifter"/>
    <n v="1113.5039999999999"/>
    <n v="12"/>
    <n v="0.2"/>
    <n v="125.2692"/>
    <n v="13362.047999999999"/>
    <n v="1503.2303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x v="40"/>
    <n v="93727"/>
    <s v="West"/>
    <s v="FUR-TA-10003473"/>
    <x v="1"/>
    <x v="13"/>
    <s v="Bretford Rectangular Conference Table Tops"/>
    <n v="3610.848"/>
    <n v="12"/>
    <n v="0.2"/>
    <n v="135.4068"/>
    <n v="43330.175999999999"/>
    <n v="1624.8816000000002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x v="40"/>
    <n v="94122"/>
    <s v="West"/>
    <s v="OFF-SU-10000151"/>
    <x v="0"/>
    <x v="9"/>
    <s v="High Speed Automatic Electric Letter Opener"/>
    <n v="8187.65"/>
    <n v="5"/>
    <n v="0"/>
    <n v="327.50599999999997"/>
    <n v="40938.25"/>
    <n v="1637.5299999999997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x v="40"/>
    <n v="91505"/>
    <s v="West"/>
    <s v="TEC-MA-10001148"/>
    <x v="2"/>
    <x v="16"/>
    <s v="Swingline SM12-08 MicroCut Jam Free Shredder"/>
    <n v="1279.9680000000001"/>
    <n v="4"/>
    <n v="0.2"/>
    <n v="415.9896"/>
    <n v="5119.8720000000003"/>
    <n v="1663.9584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x v="40"/>
    <n v="94110"/>
    <s v="West"/>
    <s v="TEC-MA-10003183"/>
    <x v="2"/>
    <x v="16"/>
    <s v="DYMO CardScan Personal V9 Business Card Scanner"/>
    <n v="767.952"/>
    <n v="6"/>
    <n v="0.2"/>
    <n v="287.98200000000003"/>
    <n v="4607.7119999999995"/>
    <n v="1727.892000000000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x v="40"/>
    <n v="90008"/>
    <s v="West"/>
    <s v="OFF-ST-10001496"/>
    <x v="0"/>
    <x v="0"/>
    <s v="Standard Rollaway File with Lock"/>
    <n v="1261.33"/>
    <n v="7"/>
    <n v="0"/>
    <n v="327.94580000000002"/>
    <n v="8829.31"/>
    <n v="2295.6206000000002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x v="40"/>
    <n v="91505"/>
    <s v="West"/>
    <s v="OFF-ST-10000078"/>
    <x v="0"/>
    <x v="0"/>
    <s v="Tennsco 6- and 18-Compartment Lockers"/>
    <n v="1856.19"/>
    <n v="7"/>
    <n v="0"/>
    <n v="334.11419999999998"/>
    <n v="12993.33"/>
    <n v="2338.7993999999999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x v="40"/>
    <n v="94109"/>
    <s v="West"/>
    <s v="OFF-PA-10003395"/>
    <x v="0"/>
    <x v="10"/>
    <s v="Xerox 1941"/>
    <n v="733.95"/>
    <n v="7"/>
    <n v="0"/>
    <n v="352.29599999999999"/>
    <n v="5137.6500000000005"/>
    <n v="2466.0720000000001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x v="41"/>
    <n v="72701"/>
    <s v="South"/>
    <s v="OFF-LA-10000240"/>
    <x v="0"/>
    <x v="3"/>
    <s v="Self-Adhesive Address Labels for Typewriters by Universal"/>
    <n v="7.31"/>
    <n v="1"/>
    <n v="0"/>
    <n v="3.4357000000000002"/>
    <n v="7.31"/>
    <n v="3.4357000000000002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x v="41"/>
    <n v="72401"/>
    <s v="South"/>
    <s v="OFF-AR-10003811"/>
    <x v="0"/>
    <x v="2"/>
    <s v="Newell 327"/>
    <n v="6.63"/>
    <n v="3"/>
    <n v="0"/>
    <n v="1.7901"/>
    <n v="19.89"/>
    <n v="5.3703000000000003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x v="41"/>
    <n v="72701"/>
    <s v="South"/>
    <s v="FUR-FU-10002107"/>
    <x v="1"/>
    <x v="4"/>
    <s v="Eldon Pizzaz Desk Accessories"/>
    <n v="8.92"/>
    <n v="4"/>
    <n v="0"/>
    <n v="3.9247999999999998"/>
    <n v="35.68"/>
    <n v="15.699199999999999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x v="41"/>
    <n v="72209"/>
    <s v="South"/>
    <s v="OFF-FA-10002676"/>
    <x v="0"/>
    <x v="11"/>
    <s v="Colored Push Pins"/>
    <n v="12.67"/>
    <n v="7"/>
    <n v="0"/>
    <n v="4.5612000000000004"/>
    <n v="88.69"/>
    <n v="31.928400000000003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x v="41"/>
    <n v="72401"/>
    <s v="South"/>
    <s v="OFF-EN-10001539"/>
    <x v="0"/>
    <x v="12"/>
    <s v="Staple envelope"/>
    <n v="23.34"/>
    <n v="3"/>
    <n v="0"/>
    <n v="10.969799999999999"/>
    <n v="70.02"/>
    <n v="32.909399999999998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x v="41"/>
    <n v="72209"/>
    <s v="South"/>
    <s v="OFF-BI-10000829"/>
    <x v="0"/>
    <x v="1"/>
    <s v="Avery Non-Stick Binders"/>
    <n v="17.96"/>
    <n v="4"/>
    <n v="0"/>
    <n v="8.2615999999999996"/>
    <n v="71.84"/>
    <n v="33.046399999999998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x v="41"/>
    <n v="72401"/>
    <s v="South"/>
    <s v="FUR-FU-10003194"/>
    <x v="1"/>
    <x v="4"/>
    <s v="Eldon Expressions Desk Accessory, Wood Pencil Holder, Oak"/>
    <n v="38.6"/>
    <n v="4"/>
    <n v="0"/>
    <n v="11.58"/>
    <n v="154.4"/>
    <n v="46.32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x v="41"/>
    <n v="72401"/>
    <s v="South"/>
    <s v="OFF-AR-10002375"/>
    <x v="0"/>
    <x v="2"/>
    <s v="Newell 351"/>
    <n v="22.96"/>
    <n v="7"/>
    <n v="0"/>
    <n v="6.6584000000000003"/>
    <n v="160.72"/>
    <n v="46.608800000000002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x v="41"/>
    <n v="72209"/>
    <s v="South"/>
    <s v="FUR-FU-10001935"/>
    <x v="1"/>
    <x v="4"/>
    <s v="3M Hangers With Command Adhesive"/>
    <n v="22.2"/>
    <n v="6"/>
    <n v="0"/>
    <n v="9.1020000000000003"/>
    <n v="133.19999999999999"/>
    <n v="54.612000000000002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x v="41"/>
    <n v="72209"/>
    <s v="South"/>
    <s v="OFF-PA-10000595"/>
    <x v="0"/>
    <x v="10"/>
    <s v="Xerox 1929"/>
    <n v="114.2"/>
    <n v="5"/>
    <n v="0"/>
    <n v="52.531999999999996"/>
    <n v="571"/>
    <n v="262.65999999999997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x v="41"/>
    <n v="72209"/>
    <s v="South"/>
    <s v="TEC-AC-10000844"/>
    <x v="2"/>
    <x v="7"/>
    <s v="Logitech Gaming G510s - Keyboard"/>
    <n v="339.96"/>
    <n v="4"/>
    <n v="0"/>
    <n v="122.3856"/>
    <n v="1359.84"/>
    <n v="489.5423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x v="41"/>
    <n v="72401"/>
    <s v="South"/>
    <s v="FUR-CH-10002331"/>
    <x v="1"/>
    <x v="5"/>
    <s v="Hon 4700 Series Mobuis Mid-Back Task Chairs with Adjustable Arms"/>
    <n v="1067.94"/>
    <n v="3"/>
    <n v="0"/>
    <n v="224.26740000000001"/>
    <n v="3203.82"/>
    <n v="672.80220000000008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x v="41"/>
    <n v="71854"/>
    <s v="South"/>
    <s v="FUR-CH-10004626"/>
    <x v="1"/>
    <x v="5"/>
    <s v="Office Star Flex Back Scooter Chair with Aluminum Finish Frame"/>
    <n v="605.34"/>
    <n v="6"/>
    <n v="0"/>
    <n v="145.2816"/>
    <n v="3632.04"/>
    <n v="871.68959999999993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x v="41"/>
    <n v="72401"/>
    <s v="South"/>
    <s v="TEC-PH-10001061"/>
    <x v="2"/>
    <x v="8"/>
    <s v="Apple iPhone 5C"/>
    <n v="699.93"/>
    <n v="7"/>
    <n v="0"/>
    <n v="181.98179999999999"/>
    <n v="4899.5099999999993"/>
    <n v="1273.8725999999999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x v="41"/>
    <n v="72401"/>
    <s v="South"/>
    <s v="FUR-BO-10000711"/>
    <x v="1"/>
    <x v="14"/>
    <s v="Hon Metal Bookcases, Gray"/>
    <n v="638.82000000000005"/>
    <n v="9"/>
    <n v="0"/>
    <n v="172.48140000000001"/>
    <n v="5749.38"/>
    <n v="1552.3326000000002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x v="41"/>
    <n v="72209"/>
    <s v="South"/>
    <s v="TEC-PH-10002563"/>
    <x v="2"/>
    <x v="8"/>
    <s v="Adtran 1202752G1"/>
    <n v="881.93"/>
    <n v="7"/>
    <n v="0"/>
    <n v="229.30179999999999"/>
    <n v="6173.5099999999993"/>
    <n v="1605.1125999999999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x v="41"/>
    <n v="72701"/>
    <s v="South"/>
    <s v="OFF-BI-10001359"/>
    <x v="0"/>
    <x v="1"/>
    <s v="GBC DocuBind TL300 Electric Binding System"/>
    <n v="1793.98"/>
    <n v="2"/>
    <n v="0"/>
    <n v="843.17060000000004"/>
    <n v="3587.96"/>
    <n v="1686.3412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x v="42"/>
    <n v="85023"/>
    <s v="West"/>
    <s v="OFF-BI-10003650"/>
    <x v="0"/>
    <x v="1"/>
    <s v="GBC DocuBind 300 Electric Binding Machine"/>
    <n v="946.76400000000001"/>
    <n v="6"/>
    <n v="0.7"/>
    <n v="-694.29359999999997"/>
    <n v="5680.5839999999998"/>
    <n v="-4165.7615999999998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x v="42"/>
    <n v="85023"/>
    <s v="West"/>
    <s v="OFF-BI-10004600"/>
    <x v="0"/>
    <x v="1"/>
    <s v="Ibico Ibimaster 300 Manual Binding System"/>
    <n v="551.98500000000001"/>
    <n v="5"/>
    <n v="0.7"/>
    <n v="-459.98750000000001"/>
    <n v="2759.9250000000002"/>
    <n v="-2299.9375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x v="42"/>
    <n v="85254"/>
    <s v="West"/>
    <s v="FUR-BO-10001972"/>
    <x v="1"/>
    <x v="14"/>
    <s v="O'Sullivan 4-Shelf Bookcase in Odessa Pine"/>
    <n v="181.47"/>
    <n v="5"/>
    <n v="0.7"/>
    <n v="-320.59699999999998"/>
    <n v="907.35"/>
    <n v="-1602.9849999999999"/>
  </r>
  <r>
    <n v="376"/>
    <s v="US-2014-119137"/>
    <d v="2014-07-23T00:00:00"/>
    <d v="2014-07-27T00:00:00"/>
    <s v="Standard Class"/>
    <s v="AG-10900"/>
    <s v="Arthur Gainer"/>
    <s v="Consumer"/>
    <s v="United States"/>
    <s v="Tucson"/>
    <x v="42"/>
    <n v="85705"/>
    <s v="West"/>
    <s v="TEC-AC-10002076"/>
    <x v="2"/>
    <x v="7"/>
    <s v="Microsoft Natural Keyboard Elite"/>
    <n v="479.04"/>
    <n v="10"/>
    <n v="0.2"/>
    <n v="-29.94"/>
    <n v="4790.4000000000005"/>
    <n v="-299.40000000000003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x v="42"/>
    <n v="85254"/>
    <s v="West"/>
    <s v="OFF-BI-10003676"/>
    <x v="0"/>
    <x v="1"/>
    <s v="GBC Standard Recycled Report Covers, Clear Plastic Sheets"/>
    <n v="32.340000000000003"/>
    <n v="10"/>
    <n v="0.7"/>
    <n v="-23.716000000000001"/>
    <n v="323.40000000000003"/>
    <n v="-237.16000000000003"/>
  </r>
  <r>
    <n v="4692"/>
    <s v="CA-2014-138681"/>
    <d v="2014-12-20T00:00:00"/>
    <d v="2014-12-22T00:00:00"/>
    <s v="First Class"/>
    <s v="CT-11995"/>
    <s v="Carol Triggs"/>
    <s v="Consumer"/>
    <s v="United States"/>
    <s v="Tucson"/>
    <x v="42"/>
    <n v="85705"/>
    <s v="West"/>
    <s v="FUR-CH-10004860"/>
    <x v="1"/>
    <x v="5"/>
    <s v="Global Low Back Tilter Chair"/>
    <n v="242.352"/>
    <n v="3"/>
    <n v="0.2"/>
    <n v="-42.4116"/>
    <n v="727.05600000000004"/>
    <n v="-127.23480000000001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x v="42"/>
    <n v="85705"/>
    <s v="West"/>
    <s v="FUR-CH-10001482"/>
    <x v="1"/>
    <x v="5"/>
    <s v="Office Star - Mesh Screen back chair with Vinyl seat"/>
    <n v="314.35199999999998"/>
    <n v="3"/>
    <n v="0.2"/>
    <n v="-35.364600000000003"/>
    <n v="943.05599999999993"/>
    <n v="-106.09380000000002"/>
  </r>
  <r>
    <n v="2103"/>
    <s v="CA-2014-123295"/>
    <d v="2014-07-18T00:00:00"/>
    <d v="2014-07-18T00:00:00"/>
    <s v="Same Day"/>
    <s v="AH-10120"/>
    <s v="Adrian Hane"/>
    <s v="Home Office"/>
    <s v="United States"/>
    <s v="Tucson"/>
    <x v="42"/>
    <n v="85705"/>
    <s v="West"/>
    <s v="FUR-CH-10002372"/>
    <x v="1"/>
    <x v="5"/>
    <s v="Office Star - Ergonomically Designed Knee Chair"/>
    <n v="259.13600000000002"/>
    <n v="4"/>
    <n v="0.2"/>
    <n v="-25.913599999999999"/>
    <n v="1036.5440000000001"/>
    <n v="-103.654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x v="42"/>
    <n v="85224"/>
    <s v="West"/>
    <s v="OFF-FA-10001883"/>
    <x v="0"/>
    <x v="11"/>
    <s v="Alliance Super-Size Bands, Assorted Sizes"/>
    <n v="49.792000000000002"/>
    <n v="8"/>
    <n v="0.2"/>
    <n v="-11.8256"/>
    <n v="398.33600000000001"/>
    <n v="-94.604799999999997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x v="42"/>
    <n v="85323"/>
    <s v="West"/>
    <s v="TEC-AC-10002550"/>
    <x v="2"/>
    <x v="7"/>
    <s v="Memorex 25GB 6X Branded Blu-Ray Recordable Disc, 30/Pack"/>
    <n v="102.24"/>
    <n v="4"/>
    <n v="0.2"/>
    <n v="-16.614000000000001"/>
    <n v="408.96"/>
    <n v="-66.456000000000003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x v="42"/>
    <n v="85224"/>
    <s v="West"/>
    <s v="FUR-TA-10004607"/>
    <x v="1"/>
    <x v="13"/>
    <s v="Hon 2111 Invitation Series Straight Table"/>
    <n v="73.915000000000006"/>
    <n v="1"/>
    <n v="0.5"/>
    <n v="-45.827300000000001"/>
    <n v="73.915000000000006"/>
    <n v="-45.827300000000001"/>
  </r>
  <r>
    <n v="7434"/>
    <s v="CA-2014-161249"/>
    <d v="2014-08-09T00:00:00"/>
    <d v="2014-08-13T00:00:00"/>
    <s v="Standard Class"/>
    <s v="RD-19720"/>
    <s v="Roger Demir"/>
    <s v="Consumer"/>
    <s v="United States"/>
    <s v="Phoenix"/>
    <x v="42"/>
    <n v="85023"/>
    <s v="West"/>
    <s v="OFF-BI-10001097"/>
    <x v="0"/>
    <x v="1"/>
    <s v="Avery Hole Reinforcements"/>
    <n v="9.3450000000000006"/>
    <n v="5"/>
    <n v="0.7"/>
    <n v="-6.5415000000000001"/>
    <n v="46.725000000000001"/>
    <n v="-32.707500000000003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x v="42"/>
    <n v="85301"/>
    <s v="West"/>
    <s v="TEC-AC-10001767"/>
    <x v="2"/>
    <x v="7"/>
    <s v="SanDisk Ultra 64 GB MicroSDHC Class 10 Memory Card"/>
    <n v="95.975999999999999"/>
    <n v="3"/>
    <n v="0.2"/>
    <n v="-10.7973"/>
    <n v="287.928"/>
    <n v="-32.391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x v="42"/>
    <n v="85705"/>
    <s v="West"/>
    <s v="OFF-BI-10001982"/>
    <x v="0"/>
    <x v="1"/>
    <s v="Wilson Jones Custom Binder Spines &amp; Labels"/>
    <n v="8.16"/>
    <n v="5"/>
    <n v="0.7"/>
    <n v="-5.7119999999999997"/>
    <n v="40.799999999999997"/>
    <n v="-28.56"/>
  </r>
  <r>
    <n v="9001"/>
    <s v="CA-2014-133389"/>
    <d v="2014-06-22T00:00:00"/>
    <d v="2014-06-22T00:00:00"/>
    <s v="Same Day"/>
    <s v="TB-21280"/>
    <s v="Toby Braunhardt"/>
    <s v="Consumer"/>
    <s v="United States"/>
    <s v="Phoenix"/>
    <x v="42"/>
    <n v="85023"/>
    <s v="West"/>
    <s v="OFF-BI-10001553"/>
    <x v="0"/>
    <x v="1"/>
    <s v="SpineVue Locking Slant-D Ring Binders by Cardinal"/>
    <n v="8.2260000000000009"/>
    <n v="3"/>
    <n v="0.7"/>
    <n v="-6.0324"/>
    <n v="24.678000000000004"/>
    <n v="-18.097200000000001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x v="42"/>
    <n v="85301"/>
    <s v="West"/>
    <s v="FUR-FU-10001602"/>
    <x v="1"/>
    <x v="4"/>
    <s v="Eldon Delta Triangular Chair Mat, 52&quot; x 58&quot;, Clear"/>
    <n v="121.376"/>
    <n v="4"/>
    <n v="0.2"/>
    <n v="-3.0344000000000002"/>
    <n v="485.50400000000002"/>
    <n v="-12.137600000000001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x v="42"/>
    <n v="85023"/>
    <s v="West"/>
    <s v="OFF-BI-10002103"/>
    <x v="0"/>
    <x v="1"/>
    <s v="Cardinal Slant-D Ring Binder, Heavy Gauge Vinyl"/>
    <n v="5.2140000000000004"/>
    <n v="2"/>
    <n v="0.7"/>
    <n v="-4.1711999999999998"/>
    <n v="10.428000000000001"/>
    <n v="-8.3423999999999996"/>
  </r>
  <r>
    <n v="4565"/>
    <s v="CA-2014-101175"/>
    <d v="2014-12-09T00:00:00"/>
    <d v="2014-12-14T00:00:00"/>
    <s v="Standard Class"/>
    <s v="DM-12955"/>
    <s v="Dario Medina"/>
    <s v="Corporate"/>
    <s v="United States"/>
    <s v="Mesa"/>
    <x v="42"/>
    <n v="85204"/>
    <s v="West"/>
    <s v="OFF-ST-10004950"/>
    <x v="0"/>
    <x v="0"/>
    <s v="Acco Perma 3000 Stacking Storage Drawers"/>
    <n v="100.70399999999999"/>
    <n v="6"/>
    <n v="0.2"/>
    <n v="-1.2587999999999999"/>
    <n v="604.22399999999993"/>
    <n v="-7.5527999999999995"/>
  </r>
  <r>
    <n v="3227"/>
    <s v="CA-2014-108189"/>
    <d v="2014-10-02T00:00:00"/>
    <d v="2014-10-05T00:00:00"/>
    <s v="First Class"/>
    <s v="ES-14080"/>
    <s v="Erin Smith"/>
    <s v="Corporate"/>
    <s v="United States"/>
    <s v="Tempe"/>
    <x v="42"/>
    <n v="85281"/>
    <s v="West"/>
    <s v="OFF-SU-10003567"/>
    <x v="0"/>
    <x v="9"/>
    <s v="Stiletto Hand Letter Openers"/>
    <n v="15.36"/>
    <n v="2"/>
    <n v="0.2"/>
    <n v="-3.2639999999999998"/>
    <n v="30.72"/>
    <n v="-6.5279999999999996"/>
  </r>
  <r>
    <n v="7433"/>
    <s v="CA-2014-161249"/>
    <d v="2014-08-09T00:00:00"/>
    <d v="2014-08-13T00:00:00"/>
    <s v="Standard Class"/>
    <s v="RD-19720"/>
    <s v="Roger Demir"/>
    <s v="Consumer"/>
    <s v="United States"/>
    <s v="Phoenix"/>
    <x v="42"/>
    <n v="85023"/>
    <s v="West"/>
    <s v="OFF-FA-10004838"/>
    <x v="0"/>
    <x v="11"/>
    <s v="Super Bands, 12/Pack"/>
    <n v="4.4640000000000004"/>
    <n v="3"/>
    <n v="0.2"/>
    <n v="-0.9486"/>
    <n v="13.392000000000001"/>
    <n v="-2.84580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x v="42"/>
    <n v="85281"/>
    <s v="West"/>
    <s v="TEC-AC-10003038"/>
    <x v="2"/>
    <x v="7"/>
    <s v="Kingston Digital DataTraveler 16GB USB 2.0"/>
    <n v="7.16"/>
    <n v="1"/>
    <n v="0.2"/>
    <n v="-8.9499999999999996E-2"/>
    <n v="7.16"/>
    <n v="-8.9499999999999996E-2"/>
  </r>
  <r>
    <n v="375"/>
    <s v="US-2014-119137"/>
    <d v="2014-07-23T00:00:00"/>
    <d v="2014-07-27T00:00:00"/>
    <s v="Standard Class"/>
    <s v="AG-10900"/>
    <s v="Arthur Gainer"/>
    <s v="Consumer"/>
    <s v="United States"/>
    <s v="Tucson"/>
    <x v="42"/>
    <n v="85705"/>
    <s v="West"/>
    <s v="OFF-AR-10000658"/>
    <x v="0"/>
    <x v="2"/>
    <s v="Newell 324"/>
    <n v="9.24"/>
    <n v="1"/>
    <n v="0.2"/>
    <n v="0.92400000000000004"/>
    <n v="9.24"/>
    <n v="0.92400000000000004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x v="42"/>
    <n v="85301"/>
    <s v="West"/>
    <s v="OFF-FA-10000611"/>
    <x v="0"/>
    <x v="11"/>
    <s v="Binder Clips by OIC"/>
    <n v="2.3679999999999999"/>
    <n v="2"/>
    <n v="0.2"/>
    <n v="0.82879999999999998"/>
    <n v="4.7359999999999998"/>
    <n v="1.6576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x v="42"/>
    <n v="85705"/>
    <s v="West"/>
    <s v="FUR-FU-10001731"/>
    <x v="1"/>
    <x v="4"/>
    <s v="Acrylic Self-Standing Desk Frames"/>
    <n v="4.2720000000000002"/>
    <n v="2"/>
    <n v="0.2"/>
    <n v="0.96120000000000005"/>
    <n v="8.5440000000000005"/>
    <n v="1.922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x v="42"/>
    <n v="85281"/>
    <s v="West"/>
    <s v="OFF-FA-10000735"/>
    <x v="0"/>
    <x v="11"/>
    <s v="Staples"/>
    <n v="4.6719999999999997"/>
    <n v="2"/>
    <n v="0.2"/>
    <n v="1.46"/>
    <n v="9.3439999999999994"/>
    <n v="2.92"/>
  </r>
  <r>
    <n v="4694"/>
    <s v="CA-2014-138681"/>
    <d v="2014-12-20T00:00:00"/>
    <d v="2014-12-22T00:00:00"/>
    <s v="First Class"/>
    <s v="CT-11995"/>
    <s v="Carol Triggs"/>
    <s v="Consumer"/>
    <s v="United States"/>
    <s v="Tucson"/>
    <x v="42"/>
    <n v="85705"/>
    <s v="West"/>
    <s v="OFF-PA-10003270"/>
    <x v="0"/>
    <x v="10"/>
    <s v="Xerox 1954"/>
    <n v="8.4480000000000004"/>
    <n v="2"/>
    <n v="0.2"/>
    <n v="2.64"/>
    <n v="16.896000000000001"/>
    <n v="5.28"/>
  </r>
  <r>
    <n v="3223"/>
    <s v="CA-2014-108189"/>
    <d v="2014-10-02T00:00:00"/>
    <d v="2014-10-05T00:00:00"/>
    <s v="First Class"/>
    <s v="ES-14080"/>
    <s v="Erin Smith"/>
    <s v="Corporate"/>
    <s v="United States"/>
    <s v="Tempe"/>
    <x v="42"/>
    <n v="85281"/>
    <s v="West"/>
    <s v="OFF-PA-10001838"/>
    <x v="0"/>
    <x v="10"/>
    <s v="Adams Telephone Message Book W/Dividers/Space For Phone Numbers, 5 1/4&quot;X8 1/2&quot;, 300/Messages"/>
    <n v="9.4079999999999995"/>
    <n v="2"/>
    <n v="0.2"/>
    <n v="3.4104000000000001"/>
    <n v="18.815999999999999"/>
    <n v="6.8208000000000002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x v="42"/>
    <n v="85301"/>
    <s v="West"/>
    <s v="OFF-PA-10004733"/>
    <x v="0"/>
    <x v="10"/>
    <s v="Things To Do Today Spiral Book"/>
    <n v="19.007999999999999"/>
    <n v="3"/>
    <n v="0.2"/>
    <n v="6.8903999999999996"/>
    <n v="57.024000000000001"/>
    <n v="20.671199999999999"/>
  </r>
  <r>
    <n v="4690"/>
    <s v="CA-2014-138681"/>
    <d v="2014-12-20T00:00:00"/>
    <d v="2014-12-22T00:00:00"/>
    <s v="First Class"/>
    <s v="CT-11995"/>
    <s v="Carol Triggs"/>
    <s v="Consumer"/>
    <s v="United States"/>
    <s v="Tucson"/>
    <x v="42"/>
    <n v="85705"/>
    <s v="West"/>
    <s v="FUR-FU-10001876"/>
    <x v="1"/>
    <x v="4"/>
    <s v="Computer Room Manger, 14&quot;"/>
    <n v="51.968000000000004"/>
    <n v="2"/>
    <n v="0.2"/>
    <n v="10.393599999999999"/>
    <n v="103.93600000000001"/>
    <n v="20.787199999999999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x v="42"/>
    <n v="85023"/>
    <s v="West"/>
    <s v="FUR-FU-10002553"/>
    <x v="1"/>
    <x v="4"/>
    <s v="Electrix Incandescent Magnifying Lamp, Black"/>
    <n v="87.96"/>
    <n v="3"/>
    <n v="0.2"/>
    <n v="7.6965000000000003"/>
    <n v="263.88"/>
    <n v="23.089500000000001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x v="42"/>
    <n v="85023"/>
    <s v="West"/>
    <s v="FUR-FU-10003724"/>
    <x v="1"/>
    <x v="4"/>
    <s v="Westinghouse Clip-On Gooseneck Lamps"/>
    <n v="46.872"/>
    <n v="7"/>
    <n v="0.2"/>
    <n v="3.5154000000000001"/>
    <n v="328.10399999999998"/>
    <n v="24.607800000000001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x v="42"/>
    <n v="85323"/>
    <s v="West"/>
    <s v="OFF-SU-10001664"/>
    <x v="0"/>
    <x v="9"/>
    <s v="Acme Office Executive Series Stainless Steel Trimmers"/>
    <n v="47.991999999999997"/>
    <n v="7"/>
    <n v="0.2"/>
    <n v="3.5994000000000002"/>
    <n v="335.94399999999996"/>
    <n v="25.195800000000002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x v="42"/>
    <n v="85254"/>
    <s v="West"/>
    <s v="OFF-EN-10002621"/>
    <x v="0"/>
    <x v="12"/>
    <s v="Staple envelope"/>
    <n v="23.472000000000001"/>
    <n v="3"/>
    <n v="0.2"/>
    <n v="8.8019999999999996"/>
    <n v="70.415999999999997"/>
    <n v="26.405999999999999"/>
  </r>
  <r>
    <n v="3226"/>
    <s v="CA-2014-108189"/>
    <d v="2014-10-02T00:00:00"/>
    <d v="2014-10-05T00:00:00"/>
    <s v="First Class"/>
    <s v="ES-14080"/>
    <s v="Erin Smith"/>
    <s v="Corporate"/>
    <s v="United States"/>
    <s v="Tempe"/>
    <x v="42"/>
    <n v="85281"/>
    <s v="West"/>
    <s v="OFF-EN-10004846"/>
    <x v="0"/>
    <x v="12"/>
    <s v="Letter or Legal Size Expandable Poly String Tie Envelopes"/>
    <n v="12.768000000000001"/>
    <n v="6"/>
    <n v="0.2"/>
    <n v="4.6284000000000001"/>
    <n v="76.608000000000004"/>
    <n v="27.770400000000002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x v="42"/>
    <n v="85281"/>
    <s v="West"/>
    <s v="OFF-ST-10001034"/>
    <x v="0"/>
    <x v="0"/>
    <s v="Eldon File Chest Portable File"/>
    <n v="79.400000000000006"/>
    <n v="5"/>
    <n v="0.2"/>
    <n v="5.9550000000000001"/>
    <n v="397"/>
    <n v="29.774999999999999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x v="42"/>
    <n v="85023"/>
    <s v="West"/>
    <s v="OFF-ST-10000760"/>
    <x v="0"/>
    <x v="0"/>
    <s v="Eldon Fold 'N Roll Cart System"/>
    <n v="55.92"/>
    <n v="5"/>
    <n v="0.2"/>
    <n v="6.2910000000000004"/>
    <n v="279.60000000000002"/>
    <n v="31.455000000000002"/>
  </r>
  <r>
    <n v="3228"/>
    <s v="CA-2014-108189"/>
    <d v="2014-10-02T00:00:00"/>
    <d v="2014-10-05T00:00:00"/>
    <s v="First Class"/>
    <s v="ES-14080"/>
    <s v="Erin Smith"/>
    <s v="Corporate"/>
    <s v="United States"/>
    <s v="Tempe"/>
    <x v="42"/>
    <n v="85281"/>
    <s v="West"/>
    <s v="TEC-PH-10001557"/>
    <x v="2"/>
    <x v="8"/>
    <s v="Pyle PMP37LED"/>
    <n v="230.376"/>
    <n v="3"/>
    <n v="0.2"/>
    <n v="20.157900000000001"/>
    <n v="691.12800000000004"/>
    <n v="60.473700000000008"/>
  </r>
  <r>
    <n v="4691"/>
    <s v="CA-2014-138681"/>
    <d v="2014-12-20T00:00:00"/>
    <d v="2014-12-22T00:00:00"/>
    <s v="First Class"/>
    <s v="CT-11995"/>
    <s v="Carol Triggs"/>
    <s v="Consumer"/>
    <s v="United States"/>
    <s v="Tucson"/>
    <x v="42"/>
    <n v="85705"/>
    <s v="West"/>
    <s v="TEC-AC-10003628"/>
    <x v="2"/>
    <x v="7"/>
    <s v="Logitech 910-002974 M325 Wireless Mouse for Web Scrolling"/>
    <n v="71.975999999999999"/>
    <n v="3"/>
    <n v="0.2"/>
    <n v="21.5928"/>
    <n v="215.928"/>
    <n v="64.778400000000005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x v="42"/>
    <n v="85705"/>
    <s v="West"/>
    <s v="OFF-PA-10002581"/>
    <x v="0"/>
    <x v="10"/>
    <s v="Xerox 1951"/>
    <n v="74.352000000000004"/>
    <n v="3"/>
    <n v="0.2"/>
    <n v="23.234999999999999"/>
    <n v="223.05600000000001"/>
    <n v="69.704999999999998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x v="42"/>
    <n v="85254"/>
    <s v="West"/>
    <s v="OFF-PA-10000659"/>
    <x v="0"/>
    <x v="10"/>
    <s v="TOPS Carbonless Receipt Book, Four 2-3/4 x 7-1/4 Money Receipts per Page"/>
    <n v="56.064"/>
    <n v="4"/>
    <n v="0.2"/>
    <n v="19.622399999999999"/>
    <n v="224.256"/>
    <n v="78.489599999999996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x v="42"/>
    <n v="85301"/>
    <s v="West"/>
    <s v="OFF-PA-10001289"/>
    <x v="0"/>
    <x v="10"/>
    <s v="White Computer Printout Paper by Universal"/>
    <n v="93.024000000000001"/>
    <n v="3"/>
    <n v="0.2"/>
    <n v="33.721200000000003"/>
    <n v="279.072"/>
    <n v="101.1636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x v="42"/>
    <n v="85254"/>
    <s v="West"/>
    <s v="OFF-EN-10002504"/>
    <x v="0"/>
    <x v="12"/>
    <s v="Tyvek  Top-Opening Peel &amp; Seel Envelopes, Plain White"/>
    <n v="108.72"/>
    <n v="5"/>
    <n v="0.2"/>
    <n v="36.692999999999998"/>
    <n v="543.6"/>
    <n v="183.46499999999997"/>
  </r>
  <r>
    <n v="3225"/>
    <s v="CA-2014-108189"/>
    <d v="2014-10-02T00:00:00"/>
    <d v="2014-10-05T00:00:00"/>
    <s v="First Class"/>
    <s v="ES-14080"/>
    <s v="Erin Smith"/>
    <s v="Corporate"/>
    <s v="United States"/>
    <s v="Tempe"/>
    <x v="42"/>
    <n v="85281"/>
    <s v="West"/>
    <s v="TEC-PH-10001760"/>
    <x v="2"/>
    <x v="8"/>
    <s v="Bose SoundLink Bluetooth Speaker"/>
    <n v="318.39999999999998"/>
    <n v="2"/>
    <n v="0.2"/>
    <n v="107.46"/>
    <n v="636.79999999999995"/>
    <n v="214.9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x v="42"/>
    <n v="85234"/>
    <s v="West"/>
    <s v="TEC-PH-10002726"/>
    <x v="2"/>
    <x v="8"/>
    <s v="netTALK DUO VoIP Telephone Service"/>
    <n v="167.96799999999999"/>
    <n v="4"/>
    <n v="0.2"/>
    <n v="62.988"/>
    <n v="671.87199999999996"/>
    <n v="251.952"/>
  </r>
  <r>
    <n v="4693"/>
    <s v="CA-2014-138681"/>
    <d v="2014-12-20T00:00:00"/>
    <d v="2014-12-22T00:00:00"/>
    <s v="First Class"/>
    <s v="CT-11995"/>
    <s v="Carol Triggs"/>
    <s v="Consumer"/>
    <s v="United States"/>
    <s v="Tucson"/>
    <x v="42"/>
    <n v="85705"/>
    <s v="West"/>
    <s v="OFF-PA-10000357"/>
    <x v="0"/>
    <x v="10"/>
    <s v="Xerox 1888"/>
    <n v="221.92"/>
    <n v="5"/>
    <n v="0.2"/>
    <n v="77.671999999999997"/>
    <n v="1109.5999999999999"/>
    <n v="388.36"/>
  </r>
  <r>
    <n v="4772"/>
    <s v="US-2014-167262"/>
    <d v="2014-10-31T00:00:00"/>
    <d v="2014-11-03T00:00:00"/>
    <s v="Second Class"/>
    <s v="AC-10450"/>
    <s v="Amy Cox"/>
    <s v="Consumer"/>
    <s v="United States"/>
    <s v="Avondale"/>
    <x v="42"/>
    <n v="85323"/>
    <s v="West"/>
    <s v="TEC-PH-10000486"/>
    <x v="2"/>
    <x v="8"/>
    <s v="Plantronics HL10 Handset Lifter"/>
    <n v="742.33600000000001"/>
    <n v="8"/>
    <n v="0.2"/>
    <n v="83.512799999999999"/>
    <n v="5938.6880000000001"/>
    <n v="668.10239999999999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x v="42"/>
    <n v="85234"/>
    <s v="West"/>
    <s v="OFF-AR-10002671"/>
    <x v="0"/>
    <x v="2"/>
    <s v="Hunt BOSTON Model 1606 High-Volume Electric Pencil Sharpener, Beige"/>
    <n v="1113.0239999999999"/>
    <n v="8"/>
    <n v="0.2"/>
    <n v="111.30240000000001"/>
    <n v="8904.1919999999991"/>
    <n v="890.41920000000005"/>
  </r>
  <r>
    <n v="374"/>
    <s v="US-2014-119137"/>
    <d v="2014-07-23T00:00:00"/>
    <d v="2014-07-27T00:00:00"/>
    <s v="Standard Class"/>
    <s v="AG-10900"/>
    <s v="Arthur Gainer"/>
    <s v="Consumer"/>
    <s v="United States"/>
    <s v="Tucson"/>
    <x v="42"/>
    <n v="85705"/>
    <s v="West"/>
    <s v="TEC-AC-10003911"/>
    <x v="2"/>
    <x v="7"/>
    <s v="NETGEAR AC1750 Dual Band Gigabit Smart WiFi Router"/>
    <n v="1023.936"/>
    <n v="8"/>
    <n v="0.2"/>
    <n v="179.18879999999999"/>
    <n v="8191.4880000000003"/>
    <n v="1433.5103999999999"/>
  </r>
  <r>
    <n v="1433"/>
    <s v="CA-2014-120768"/>
    <d v="2014-12-19T00:00:00"/>
    <d v="2014-12-21T00:00:00"/>
    <s v="Second Class"/>
    <s v="IM-15070"/>
    <s v="Irene Maddox"/>
    <s v="Consumer"/>
    <s v="United States"/>
    <s v="Florence"/>
    <x v="43"/>
    <n v="35630"/>
    <s v="South"/>
    <s v="OFF-SU-10004115"/>
    <x v="0"/>
    <x v="9"/>
    <s v="Acme Stainless Steel Office Snips"/>
    <n v="7.27"/>
    <n v="1"/>
    <n v="0"/>
    <n v="1.9629000000000001"/>
    <n v="7.27"/>
    <n v="1.962900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x v="43"/>
    <n v="36608"/>
    <s v="South"/>
    <s v="FUR-FU-10004415"/>
    <x v="1"/>
    <x v="4"/>
    <s v="Stacking Tray, Side-Loading, Legal, Smoke"/>
    <n v="8.9600000000000009"/>
    <n v="2"/>
    <n v="0"/>
    <n v="2.7776000000000001"/>
    <n v="17.920000000000002"/>
    <n v="5.5552000000000001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x v="43"/>
    <n v="36116"/>
    <s v="South"/>
    <s v="OFF-AR-10001954"/>
    <x v="0"/>
    <x v="2"/>
    <s v="Newell 331"/>
    <n v="14.67"/>
    <n v="3"/>
    <n v="0"/>
    <n v="3.9609000000000001"/>
    <n v="44.01"/>
    <n v="11.8827"/>
  </r>
  <r>
    <n v="3269"/>
    <s v="CA-2014-143840"/>
    <d v="2014-05-22T00:00:00"/>
    <d v="2014-05-29T00:00:00"/>
    <s v="Standard Class"/>
    <s v="EH-14185"/>
    <s v="Evan Henry"/>
    <s v="Consumer"/>
    <s v="United States"/>
    <s v="Decatur"/>
    <x v="43"/>
    <n v="35601"/>
    <s v="South"/>
    <s v="TEC-PH-10003171"/>
    <x v="2"/>
    <x v="8"/>
    <s v="Plantronics Encore H101 Dual Earpieces Headset"/>
    <n v="44.95"/>
    <n v="1"/>
    <n v="0"/>
    <n v="12.586"/>
    <n v="44.95"/>
    <n v="12.586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x v="43"/>
    <n v="36116"/>
    <s v="South"/>
    <s v="OFF-ST-10001522"/>
    <x v="0"/>
    <x v="0"/>
    <s v="Gould Plastics 18-Pocket Panel Bin, 34w x 5-1/4d x 20-1/2h"/>
    <n v="275.97000000000003"/>
    <n v="3"/>
    <n v="0"/>
    <n v="11.0388"/>
    <n v="827.91000000000008"/>
    <n v="33.116399999999999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x v="43"/>
    <n v="35601"/>
    <s v="South"/>
    <s v="OFF-PA-10001243"/>
    <x v="0"/>
    <x v="10"/>
    <s v="Xerox 1983"/>
    <n v="23.92"/>
    <n v="4"/>
    <n v="0"/>
    <n v="11.720800000000001"/>
    <n v="95.68"/>
    <n v="46.883200000000002"/>
  </r>
  <r>
    <n v="3268"/>
    <s v="CA-2014-143840"/>
    <d v="2014-05-22T00:00:00"/>
    <d v="2014-05-29T00:00:00"/>
    <s v="Standard Class"/>
    <s v="EH-14185"/>
    <s v="Evan Henry"/>
    <s v="Consumer"/>
    <s v="United States"/>
    <s v="Decatur"/>
    <x v="43"/>
    <n v="35601"/>
    <s v="South"/>
    <s v="TEC-PH-10002660"/>
    <x v="2"/>
    <x v="8"/>
    <s v="Nortel Networks T7316 E Nt8 B27"/>
    <n v="135.97999999999999"/>
    <n v="2"/>
    <n v="0"/>
    <n v="33.994999999999997"/>
    <n v="271.95999999999998"/>
    <n v="67.989999999999995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x v="43"/>
    <n v="36116"/>
    <s v="South"/>
    <s v="FUR-CH-10003774"/>
    <x v="1"/>
    <x v="5"/>
    <s v="Global Wood Trimmed Manager's Task Chair, Khaki"/>
    <n v="545.88"/>
    <n v="6"/>
    <n v="0"/>
    <n v="70.964399999999998"/>
    <n v="3275.2799999999997"/>
    <n v="425.78639999999996"/>
  </r>
  <r>
    <n v="1432"/>
    <s v="CA-2014-120768"/>
    <d v="2014-12-19T00:00:00"/>
    <d v="2014-12-21T00:00:00"/>
    <s v="Second Class"/>
    <s v="IM-15070"/>
    <s v="Irene Maddox"/>
    <s v="Consumer"/>
    <s v="United States"/>
    <s v="Florence"/>
    <x v="43"/>
    <n v="35630"/>
    <s v="South"/>
    <s v="OFF-BI-10001191"/>
    <x v="0"/>
    <x v="1"/>
    <s v="Canvas Sectional Post Binders"/>
    <n v="152.76"/>
    <n v="6"/>
    <n v="0"/>
    <n v="74.852400000000003"/>
    <n v="916.56"/>
    <n v="449.11440000000005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x v="43"/>
    <n v="35601"/>
    <s v="South"/>
    <s v="TEC-AC-10003198"/>
    <x v="2"/>
    <x v="7"/>
    <s v="Enermax Acrylux Wireless Keyboard"/>
    <n v="498"/>
    <n v="5"/>
    <n v="0"/>
    <n v="184.26"/>
    <n v="2490"/>
    <n v="921.3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x v="43"/>
    <n v="36116"/>
    <s v="South"/>
    <s v="TEC-PH-10002352"/>
    <x v="2"/>
    <x v="8"/>
    <s v="Avaya IP Phone 1140E VoIP phone"/>
    <n v="1394.95"/>
    <n v="5"/>
    <n v="0"/>
    <n v="362.68700000000001"/>
    <n v="6974.75"/>
    <n v="1813.4349999999999"/>
  </r>
  <r>
    <n v="1434"/>
    <s v="CA-2014-120768"/>
    <d v="2014-12-19T00:00:00"/>
    <d v="2014-12-21T00:00:00"/>
    <s v="Second Class"/>
    <s v="IM-15070"/>
    <s v="Irene Maddox"/>
    <s v="Consumer"/>
    <s v="United States"/>
    <s v="Florence"/>
    <x v="43"/>
    <n v="35630"/>
    <s v="South"/>
    <s v="FUR-CH-10000513"/>
    <x v="1"/>
    <x v="5"/>
    <s v="High-Back Leather Manager's Chair"/>
    <n v="1819.86"/>
    <n v="14"/>
    <n v="0"/>
    <n v="163.78739999999999"/>
    <n v="25478.039999999997"/>
    <n v="2293.0236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x v="43"/>
    <n v="35601"/>
    <s v="South"/>
    <s v="FUR-TA-10001086"/>
    <x v="1"/>
    <x v="13"/>
    <s v="SAFCO PlanMaster Boards, 60w x 37-1/2d, White Melamine"/>
    <n v="1215.92"/>
    <n v="8"/>
    <n v="0"/>
    <n v="316.13920000000002"/>
    <n v="9727.36"/>
    <n v="2529.1136000000001"/>
  </r>
  <r>
    <m/>
    <m/>
    <m/>
    <m/>
    <m/>
    <m/>
    <m/>
    <m/>
    <m/>
    <m/>
    <x v="44"/>
    <m/>
    <m/>
    <m/>
    <x v="3"/>
    <x v="17"/>
    <m/>
    <m/>
    <m/>
    <m/>
    <m/>
    <m/>
    <m/>
  </r>
  <r>
    <m/>
    <m/>
    <m/>
    <m/>
    <m/>
    <m/>
    <m/>
    <m/>
    <m/>
    <m/>
    <x v="44"/>
    <m/>
    <m/>
    <m/>
    <x v="3"/>
    <x v="17"/>
    <m/>
    <m/>
    <m/>
    <m/>
    <m/>
    <m/>
    <m/>
  </r>
  <r>
    <m/>
    <m/>
    <m/>
    <m/>
    <m/>
    <m/>
    <m/>
    <m/>
    <m/>
    <m/>
    <x v="44"/>
    <m/>
    <m/>
    <m/>
    <x v="3"/>
    <x v="17"/>
    <m/>
    <m/>
    <m/>
    <m/>
    <m/>
    <m/>
    <m/>
  </r>
  <r>
    <m/>
    <m/>
    <m/>
    <m/>
    <m/>
    <m/>
    <m/>
    <m/>
    <m/>
    <m/>
    <x v="44"/>
    <m/>
    <m/>
    <m/>
    <x v="3"/>
    <x v="17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3">
  <r>
    <n v="4833"/>
    <s v="CA-2014-120278"/>
    <x v="0"/>
    <d v="2014-11-12T00:00:00"/>
    <x v="0"/>
    <s v="MS-17365"/>
    <s v="Maribeth Schnelling"/>
    <s v="Consumer"/>
    <s v="United States"/>
    <s v="Wausau"/>
    <s v="Alabama"/>
    <n v="54401"/>
    <s v="Central"/>
    <s v="OFF-ST-10002214"/>
    <x v="0"/>
    <s v="Storage"/>
    <s v="X-Rack File for Hanging Folders"/>
    <n v="22.58"/>
    <n v="2"/>
    <n v="0"/>
    <n v="5.8708"/>
    <n v="45.16"/>
    <n v="11.7416"/>
  </r>
  <r>
    <n v="4834"/>
    <s v="CA-2014-120278"/>
    <x v="0"/>
    <d v="2014-11-12T00:00:00"/>
    <x v="0"/>
    <s v="MS-17365"/>
    <s v="Maribeth Schnelling"/>
    <s v="Consumer"/>
    <s v="United States"/>
    <s v="Wausau"/>
    <s v="Alabama"/>
    <n v="54401"/>
    <s v="Central"/>
    <s v="OFF-BI-10004970"/>
    <x v="0"/>
    <s v="Binders"/>
    <s v="ACCOHIDE 3-Ring Binder, Blue, 1&quot;"/>
    <n v="12.39"/>
    <n v="3"/>
    <n v="0"/>
    <n v="5.8232999999999997"/>
    <n v="37.17"/>
    <n v="17.469899999999999"/>
  </r>
  <r>
    <n v="4832"/>
    <s v="CA-2014-120278"/>
    <x v="0"/>
    <d v="2014-11-12T00:00:00"/>
    <x v="0"/>
    <s v="MS-17365"/>
    <s v="Maribeth Schnelling"/>
    <s v="Consumer"/>
    <s v="United States"/>
    <s v="Wausau"/>
    <s v="Alabama"/>
    <n v="54401"/>
    <s v="Central"/>
    <s v="OFF-ST-10004258"/>
    <x v="0"/>
    <s v="Storage"/>
    <s v="Portable Personal File Box"/>
    <n v="36.630000000000003"/>
    <n v="3"/>
    <n v="0"/>
    <n v="9.8901000000000003"/>
    <n v="109.89000000000001"/>
    <n v="29.670300000000001"/>
  </r>
  <r>
    <n v="1793"/>
    <s v="CA-2014-120474"/>
    <x v="1"/>
    <d v="2014-12-03T00:00:00"/>
    <x v="1"/>
    <s v="RP-19390"/>
    <s v="Resi Pölking"/>
    <s v="Consumer"/>
    <s v="United States"/>
    <s v="Madison"/>
    <s v="Alabama"/>
    <n v="53711"/>
    <s v="Central"/>
    <s v="OFF-AR-10000475"/>
    <x v="0"/>
    <s v="Art"/>
    <s v="Hunt BOSTON Vista Battery-Operated Pencil Sharpener, Black"/>
    <n v="46.64"/>
    <n v="4"/>
    <n v="0"/>
    <n v="12.5928"/>
    <n v="186.56"/>
    <n v="50.371200000000002"/>
  </r>
  <r>
    <n v="1553"/>
    <s v="CA-2014-130274"/>
    <x v="2"/>
    <d v="2014-05-05T00:00:00"/>
    <x v="1"/>
    <s v="JS-15940"/>
    <s v="Joni Sundaresam"/>
    <s v="Home Office"/>
    <s v="United States"/>
    <s v="Appleton"/>
    <s v="Alabama"/>
    <n v="54915"/>
    <s v="Central"/>
    <s v="OFF-LA-10002195"/>
    <x v="0"/>
    <s v="Labels"/>
    <s v="Avery 481"/>
    <n v="21.56"/>
    <n v="7"/>
    <n v="0"/>
    <n v="10.348800000000001"/>
    <n v="150.91999999999999"/>
    <n v="72.441600000000008"/>
  </r>
  <r>
    <n v="1658"/>
    <s v="CA-2014-127159"/>
    <x v="3"/>
    <d v="2014-05-15T00:00:00"/>
    <x v="1"/>
    <s v="HL-15040"/>
    <s v="Hunter Lopez"/>
    <s v="Consumer"/>
    <s v="United States"/>
    <s v="Milwaukee"/>
    <s v="Alabama"/>
    <n v="53209"/>
    <s v="Central"/>
    <s v="FUR-FU-10000010"/>
    <x v="1"/>
    <s v="Furnishings"/>
    <s v="DAX Value U-Channel Document Frames, Easel Back"/>
    <n v="34.79"/>
    <n v="7"/>
    <n v="0"/>
    <n v="10.7849"/>
    <n v="243.53"/>
    <n v="75.49430000000001"/>
  </r>
  <r>
    <n v="17"/>
    <s v="CA-2014-105893"/>
    <x v="4"/>
    <d v="2014-11-18T00:00:00"/>
    <x v="0"/>
    <s v="PK-19075"/>
    <s v="Pete Kriz"/>
    <s v="Consumer"/>
    <s v="United States"/>
    <s v="Madison"/>
    <s v="Alabama"/>
    <n v="53711"/>
    <s v="Central"/>
    <s v="OFF-ST-10004186"/>
    <x v="0"/>
    <s v="Storage"/>
    <s v="Stur-D-Stor Shelving, Vertical 5-Shelf: 72&quot;H x 36&quot;W x 18 1/2&quot;D"/>
    <n v="665.88"/>
    <n v="6"/>
    <n v="0"/>
    <n v="13.317600000000001"/>
    <n v="3995.2799999999997"/>
    <n v="79.905600000000007"/>
  </r>
  <r>
    <n v="9285"/>
    <s v="CA-2014-161032"/>
    <x v="5"/>
    <d v="2014-11-23T00:00:00"/>
    <x v="0"/>
    <s v="MK-17905"/>
    <s v="Michael Kennedy"/>
    <s v="Corporate"/>
    <s v="United States"/>
    <s v="Franklin"/>
    <s v="Alabama"/>
    <n v="53132"/>
    <s v="Central"/>
    <s v="FUR-CH-10001482"/>
    <x v="1"/>
    <s v="Chairs"/>
    <s v="Office Star - Mesh Screen back chair with Vinyl seat"/>
    <n v="392.94"/>
    <n v="3"/>
    <n v="0"/>
    <n v="43.223399999999998"/>
    <n v="1178.82"/>
    <n v="129.67019999999999"/>
  </r>
  <r>
    <n v="3006"/>
    <s v="CA-2014-148761"/>
    <x v="6"/>
    <d v="2014-05-21T00:00:00"/>
    <x v="0"/>
    <s v="PA-19060"/>
    <s v="Pete Armstrong"/>
    <s v="Home Office"/>
    <s v="United States"/>
    <s v="Eau Claire"/>
    <s v="Alabama"/>
    <n v="54703"/>
    <s v="Central"/>
    <s v="OFF-BI-10000666"/>
    <x v="0"/>
    <s v="Binders"/>
    <s v="Surelock Post Binders"/>
    <n v="91.68"/>
    <n v="3"/>
    <n v="0"/>
    <n v="45.84"/>
    <n v="275.04000000000002"/>
    <n v="137.52000000000001"/>
  </r>
  <r>
    <n v="4831"/>
    <s v="CA-2014-120278"/>
    <x v="0"/>
    <d v="2014-11-12T00:00:00"/>
    <x v="0"/>
    <s v="MS-17365"/>
    <s v="Maribeth Schnelling"/>
    <s v="Consumer"/>
    <s v="United States"/>
    <s v="Wausau"/>
    <s v="Alabama"/>
    <n v="54401"/>
    <s v="Central"/>
    <s v="OFF-AP-10001293"/>
    <x v="0"/>
    <s v="Appliances"/>
    <s v="Belkin 8 Outlet Surge Protector"/>
    <n v="245.88"/>
    <n v="6"/>
    <n v="0"/>
    <n v="68.846400000000003"/>
    <n v="1475.28"/>
    <n v="413.07839999999999"/>
  </r>
  <r>
    <n v="541"/>
    <s v="CA-2014-140795"/>
    <x v="7"/>
    <d v="2014-02-03T00:00:00"/>
    <x v="1"/>
    <s v="BD-11500"/>
    <s v="Bradley Drucker"/>
    <s v="Consumer"/>
    <s v="United States"/>
    <s v="Green Bay"/>
    <s v="Alabama"/>
    <n v="54302"/>
    <s v="Central"/>
    <s v="TEC-AC-10001432"/>
    <x v="2"/>
    <s v="Accessories"/>
    <s v="Enermax Aurora Lite Keyboard"/>
    <n v="468.9"/>
    <n v="6"/>
    <n v="0"/>
    <n v="206.316"/>
    <n v="2813.3999999999996"/>
    <n v="1237.896"/>
  </r>
  <r>
    <n v="1792"/>
    <s v="CA-2014-120474"/>
    <x v="1"/>
    <d v="2014-12-03T00:00:00"/>
    <x v="1"/>
    <s v="RP-19390"/>
    <s v="Resi Pölking"/>
    <s v="Consumer"/>
    <s v="United States"/>
    <s v="Madison"/>
    <s v="Alabama"/>
    <n v="53711"/>
    <s v="Central"/>
    <s v="FUR-CH-10001854"/>
    <x v="1"/>
    <s v="Chairs"/>
    <s v="Office Star - Professional Matrix Back Chair with 2-to-1 Synchro Tilt and Mesh Fabric Seat"/>
    <n v="2807.84"/>
    <n v="8"/>
    <n v="0"/>
    <n v="673.88160000000005"/>
    <n v="22462.720000000001"/>
    <n v="5391.0528000000004"/>
  </r>
  <r>
    <n v="3393"/>
    <s v="CA-2014-166471"/>
    <x v="8"/>
    <d v="2014-08-13T00:00:00"/>
    <x v="0"/>
    <s v="MG-17650"/>
    <s v="Matthew Grinstein"/>
    <s v="Home Office"/>
    <s v="United States"/>
    <s v="Seattle"/>
    <s v="Arizona"/>
    <n v="98103"/>
    <s v="West"/>
    <s v="TEC-PH-10000038"/>
    <x v="2"/>
    <s v="Phones"/>
    <s v="Jawbone MINI JAMBOX Wireless Bluetooth Speaker"/>
    <n v="219.16800000000001"/>
    <n v="2"/>
    <n v="0.2"/>
    <n v="-43.833599999999997"/>
    <n v="438.33600000000001"/>
    <n v="-87.667199999999994"/>
  </r>
  <r>
    <n v="5284"/>
    <s v="CA-2014-133424"/>
    <x v="9"/>
    <d v="2014-04-04T00:00:00"/>
    <x v="0"/>
    <s v="Dl-13600"/>
    <s v="Dorris liebe"/>
    <s v="Corporate"/>
    <s v="United States"/>
    <s v="Seattle"/>
    <s v="Arizona"/>
    <n v="98105"/>
    <s v="West"/>
    <s v="OFF-ST-10002957"/>
    <x v="0"/>
    <s v="Storage"/>
    <s v="Sterilite Show Offs Storage Containers"/>
    <n v="15.84"/>
    <n v="3"/>
    <n v="0"/>
    <n v="0"/>
    <n v="47.519999999999996"/>
    <n v="0"/>
  </r>
  <r>
    <n v="9642"/>
    <s v="CA-2014-104563"/>
    <x v="10"/>
    <d v="2014-03-12T00:00:00"/>
    <x v="0"/>
    <s v="CM-12715"/>
    <s v="Craig Molinari"/>
    <s v="Corporate"/>
    <s v="United States"/>
    <s v="Seattle"/>
    <s v="Arizona"/>
    <n v="98103"/>
    <s v="West"/>
    <s v="OFF-ST-10000934"/>
    <x v="0"/>
    <s v="Storage"/>
    <s v="Contico 72&quot;H Heavy-Duty Storage System"/>
    <n v="204.9"/>
    <n v="5"/>
    <n v="0"/>
    <n v="0"/>
    <n v="1024.5"/>
    <n v="0"/>
  </r>
  <r>
    <n v="7118"/>
    <s v="CA-2014-143168"/>
    <x v="11"/>
    <d v="2014-10-23T00:00:00"/>
    <x v="2"/>
    <s v="IG-15085"/>
    <s v="Ivan Gibson"/>
    <s v="Consumer"/>
    <s v="United States"/>
    <s v="Seattle"/>
    <s v="Arizona"/>
    <n v="98103"/>
    <s v="West"/>
    <s v="OFF-BI-10003784"/>
    <x v="0"/>
    <s v="Binders"/>
    <s v="Computer Printout Index Tabs"/>
    <n v="1.3440000000000001"/>
    <n v="1"/>
    <n v="0.2"/>
    <n v="0.47039999999999998"/>
    <n v="1.3440000000000001"/>
    <n v="0.47039999999999998"/>
  </r>
  <r>
    <n v="3925"/>
    <s v="CA-2014-103940"/>
    <x v="12"/>
    <d v="2014-09-21T00:00:00"/>
    <x v="0"/>
    <s v="BN-11515"/>
    <s v="Bradley Nguyen"/>
    <s v="Consumer"/>
    <s v="United States"/>
    <s v="Seattle"/>
    <s v="Arizona"/>
    <n v="98103"/>
    <s v="West"/>
    <s v="OFF-ST-10004963"/>
    <x v="0"/>
    <s v="Storage"/>
    <s v="Eldon Gobal File Keepers"/>
    <n v="30.28"/>
    <n v="2"/>
    <n v="0"/>
    <n v="1.2112000000000001"/>
    <n v="60.56"/>
    <n v="2.4224000000000001"/>
  </r>
  <r>
    <n v="5037"/>
    <s v="CA-2014-169803"/>
    <x v="13"/>
    <d v="2014-04-12T00:00:00"/>
    <x v="0"/>
    <s v="SC-20260"/>
    <s v="Scott Cohen"/>
    <s v="Corporate"/>
    <s v="United States"/>
    <s v="Seattle"/>
    <s v="Arizona"/>
    <n v="98115"/>
    <s v="West"/>
    <s v="TEC-AC-10003441"/>
    <x v="2"/>
    <s v="Accessories"/>
    <s v="Kingston Digital DataTraveler 32GB USB 2.0"/>
    <n v="33.9"/>
    <n v="2"/>
    <n v="0"/>
    <n v="2.0339999999999998"/>
    <n v="67.8"/>
    <n v="4.0679999999999996"/>
  </r>
  <r>
    <n v="8653"/>
    <s v="CA-2014-142769"/>
    <x v="14"/>
    <d v="2014-09-13T00:00:00"/>
    <x v="3"/>
    <s v="RP-19390"/>
    <s v="Resi Pölking"/>
    <s v="Consumer"/>
    <s v="United States"/>
    <s v="Seattle"/>
    <s v="Arizona"/>
    <n v="98103"/>
    <s v="West"/>
    <s v="OFF-SU-10001574"/>
    <x v="0"/>
    <s v="Supplies"/>
    <s v="Acme Value Line Scissors"/>
    <n v="7.3"/>
    <n v="2"/>
    <n v="0"/>
    <n v="2.19"/>
    <n v="14.6"/>
    <n v="4.38"/>
  </r>
  <r>
    <n v="7578"/>
    <s v="CA-2014-134726"/>
    <x v="15"/>
    <d v="2014-11-07T00:00:00"/>
    <x v="2"/>
    <s v="SW-20755"/>
    <s v="Steven Ward"/>
    <s v="Corporate"/>
    <s v="United States"/>
    <s v="Seattle"/>
    <s v="Arizona"/>
    <n v="98115"/>
    <s v="West"/>
    <s v="TEC-PH-10001750"/>
    <x v="2"/>
    <s v="Phones"/>
    <s v="Samsung Rugby III"/>
    <n v="52.792000000000002"/>
    <n v="1"/>
    <n v="0.2"/>
    <n v="4.6193"/>
    <n v="52.792000000000002"/>
    <n v="4.6193"/>
  </r>
  <r>
    <n v="813"/>
    <s v="CA-2014-151995"/>
    <x v="16"/>
    <d v="2014-10-15T00:00:00"/>
    <x v="1"/>
    <s v="ZC-21910"/>
    <s v="Zuschuss Carroll"/>
    <s v="Consumer"/>
    <s v="United States"/>
    <s v="Edmonds"/>
    <s v="Arizona"/>
    <n v="98026"/>
    <s v="West"/>
    <s v="TEC-AC-10001101"/>
    <x v="2"/>
    <s v="Accessories"/>
    <s v="Sony 16GB Class 10 Micro SDHC R40 Memory Card"/>
    <n v="25.78"/>
    <n v="2"/>
    <n v="0"/>
    <n v="2.5779999999999998"/>
    <n v="51.56"/>
    <n v="5.1559999999999997"/>
  </r>
  <r>
    <n v="4850"/>
    <s v="CA-2014-107818"/>
    <x v="17"/>
    <d v="2014-09-14T00:00:00"/>
    <x v="0"/>
    <s v="MC-17275"/>
    <s v="Marc Crier"/>
    <s v="Consumer"/>
    <s v="United States"/>
    <s v="Pasco"/>
    <s v="Arizona"/>
    <n v="99301"/>
    <s v="West"/>
    <s v="OFF-AR-10003045"/>
    <x v="0"/>
    <s v="Art"/>
    <s v="Prang Colored Pencils"/>
    <n v="5.88"/>
    <n v="2"/>
    <n v="0"/>
    <n v="2.6459999999999999"/>
    <n v="11.76"/>
    <n v="5.2919999999999998"/>
  </r>
  <r>
    <n v="1239"/>
    <s v="CA-2014-127012"/>
    <x v="18"/>
    <d v="2014-08-15T00:00:00"/>
    <x v="0"/>
    <s v="GM-14680"/>
    <s v="Greg Matthias"/>
    <s v="Consumer"/>
    <s v="United States"/>
    <s v="Seattle"/>
    <s v="Arizona"/>
    <n v="98105"/>
    <s v="West"/>
    <s v="FUR-FU-10003691"/>
    <x v="1"/>
    <s v="Furnishings"/>
    <s v="Eldon Image Series Desk Accessories, Ebony"/>
    <n v="12.35"/>
    <n v="1"/>
    <n v="0"/>
    <n v="5.4340000000000002"/>
    <n v="12.35"/>
    <n v="5.4340000000000002"/>
  </r>
  <r>
    <n v="4962"/>
    <s v="CA-2014-156587"/>
    <x v="10"/>
    <d v="2014-03-08T00:00:00"/>
    <x v="1"/>
    <s v="AB-10015"/>
    <s v="Aaron Bergman"/>
    <s v="Consumer"/>
    <s v="United States"/>
    <s v="Seattle"/>
    <s v="Arizona"/>
    <n v="98103"/>
    <s v="West"/>
    <s v="FUR-CH-10004477"/>
    <x v="1"/>
    <s v="Chairs"/>
    <s v="Global Push Button Manager's Chair, Indigo"/>
    <n v="48.712000000000003"/>
    <n v="1"/>
    <n v="0.2"/>
    <n v="5.4801000000000002"/>
    <n v="48.712000000000003"/>
    <n v="5.4801000000000002"/>
  </r>
  <r>
    <n v="5626"/>
    <s v="CA-2014-126683"/>
    <x v="19"/>
    <d v="2014-10-01T00:00:00"/>
    <x v="2"/>
    <s v="PP-18955"/>
    <s v="Paul Prost"/>
    <s v="Home Office"/>
    <s v="United States"/>
    <s v="Seattle"/>
    <s v="Arizona"/>
    <n v="98115"/>
    <s v="West"/>
    <s v="FUR-FU-10001706"/>
    <x v="1"/>
    <s v="Furnishings"/>
    <s v="Longer-Life Soft White Bulbs"/>
    <n v="6.16"/>
    <n v="2"/>
    <n v="0"/>
    <n v="2.9567999999999999"/>
    <n v="12.32"/>
    <n v="5.9135999999999997"/>
  </r>
  <r>
    <n v="9730"/>
    <s v="CA-2014-111962"/>
    <x v="19"/>
    <d v="2014-10-04T00:00:00"/>
    <x v="0"/>
    <s v="EB-14170"/>
    <s v="Evan Bailliet"/>
    <s v="Consumer"/>
    <s v="United States"/>
    <s v="Seattle"/>
    <s v="Arizona"/>
    <n v="98115"/>
    <s v="West"/>
    <s v="OFF-BI-10001308"/>
    <x v="0"/>
    <s v="Binders"/>
    <s v="GBC Standard Plastic Binding Systems' Combs"/>
    <n v="10.048"/>
    <n v="2"/>
    <n v="0.2"/>
    <n v="3.14"/>
    <n v="20.096"/>
    <n v="6.28"/>
  </r>
  <r>
    <n v="9614"/>
    <s v="CA-2014-128524"/>
    <x v="4"/>
    <d v="2014-11-13T00:00:00"/>
    <x v="1"/>
    <s v="MZ-17515"/>
    <s v="Mary Zewe"/>
    <s v="Corporate"/>
    <s v="United States"/>
    <s v="Seattle"/>
    <s v="Arizona"/>
    <n v="98115"/>
    <s v="West"/>
    <s v="OFF-AP-10002892"/>
    <x v="0"/>
    <s v="Appliances"/>
    <s v="Belkin F5C206VTEL 6 Outlet Surge"/>
    <n v="22.98"/>
    <n v="1"/>
    <n v="0"/>
    <n v="6.8940000000000001"/>
    <n v="22.98"/>
    <n v="6.8940000000000001"/>
  </r>
  <r>
    <n v="6816"/>
    <s v="CA-2014-144414"/>
    <x v="20"/>
    <d v="2014-06-21T00:00:00"/>
    <x v="0"/>
    <s v="GH-14425"/>
    <s v="Gary Hwang"/>
    <s v="Consumer"/>
    <s v="United States"/>
    <s v="Seattle"/>
    <s v="Arizona"/>
    <n v="98105"/>
    <s v="West"/>
    <s v="FUR-FU-10003981"/>
    <x v="1"/>
    <s v="Furnishings"/>
    <s v="Eldon Wave Desk Accessories"/>
    <n v="6.24"/>
    <n v="3"/>
    <n v="0"/>
    <n v="2.6208"/>
    <n v="18.72"/>
    <n v="7.8624000000000001"/>
  </r>
  <r>
    <n v="5677"/>
    <s v="CA-2014-135993"/>
    <x v="21"/>
    <d v="2014-06-02T00:00:00"/>
    <x v="0"/>
    <s v="PJ-18835"/>
    <s v="Patrick Jones"/>
    <s v="Corporate"/>
    <s v="United States"/>
    <s v="Seattle"/>
    <s v="Arizona"/>
    <n v="98115"/>
    <s v="West"/>
    <s v="TEC-AC-10004877"/>
    <x v="2"/>
    <s v="Accessories"/>
    <s v="Imation 30456 USB Flash Drive 8GB"/>
    <n v="27.6"/>
    <n v="4"/>
    <n v="0"/>
    <n v="2.2080000000000002"/>
    <n v="110.4"/>
    <n v="8.8320000000000007"/>
  </r>
  <r>
    <n v="9764"/>
    <s v="CA-2014-121762"/>
    <x v="22"/>
    <d v="2014-02-18T00:00:00"/>
    <x v="0"/>
    <s v="ML-17395"/>
    <s v="Marina Lichtenstein"/>
    <s v="Corporate"/>
    <s v="United States"/>
    <s v="Seattle"/>
    <s v="Arizona"/>
    <n v="98103"/>
    <s v="West"/>
    <s v="OFF-SU-10000157"/>
    <x v="0"/>
    <s v="Supplies"/>
    <s v="Compact Automatic Electric Letter Opener"/>
    <n v="238.62"/>
    <n v="2"/>
    <n v="0"/>
    <n v="4.7724000000000002"/>
    <n v="477.24"/>
    <n v="9.5448000000000004"/>
  </r>
  <r>
    <n v="1240"/>
    <s v="CA-2014-127012"/>
    <x v="18"/>
    <d v="2014-08-15T00:00:00"/>
    <x v="0"/>
    <s v="GM-14680"/>
    <s v="Greg Matthias"/>
    <s v="Consumer"/>
    <s v="United States"/>
    <s v="Seattle"/>
    <s v="Arizona"/>
    <n v="98105"/>
    <s v="West"/>
    <s v="OFF-AR-10003903"/>
    <x v="0"/>
    <s v="Art"/>
    <s v="Sanford 52201 APSCO Electric Pencil Sharpener"/>
    <n v="40.97"/>
    <n v="1"/>
    <n v="0"/>
    <n v="10.652200000000001"/>
    <n v="40.97"/>
    <n v="10.652200000000001"/>
  </r>
  <r>
    <n v="6628"/>
    <s v="CA-2014-138513"/>
    <x v="23"/>
    <d v="2014-05-27T00:00:00"/>
    <x v="0"/>
    <s v="EH-13990"/>
    <s v="Erica Hackney"/>
    <s v="Consumer"/>
    <s v="United States"/>
    <s v="Bellevue"/>
    <s v="Arizona"/>
    <n v="98006"/>
    <s v="West"/>
    <s v="OFF-PA-10003177"/>
    <x v="0"/>
    <s v="Paper"/>
    <s v="Xerox 1999"/>
    <n v="12.96"/>
    <n v="2"/>
    <n v="0"/>
    <n v="6.2207999999999997"/>
    <n v="25.92"/>
    <n v="12.441599999999999"/>
  </r>
  <r>
    <n v="4305"/>
    <s v="CA-2014-162278"/>
    <x v="24"/>
    <d v="2014-10-30T00:00:00"/>
    <x v="2"/>
    <s v="AH-10585"/>
    <s v="Angele Hood"/>
    <s v="Consumer"/>
    <s v="United States"/>
    <s v="Seattle"/>
    <s v="Arizona"/>
    <n v="98105"/>
    <s v="West"/>
    <s v="FUR-FU-10000448"/>
    <x v="1"/>
    <s v="Furnishings"/>
    <s v="Tenex Chairmats For Use With Carpeted Floors"/>
    <n v="63.92"/>
    <n v="4"/>
    <n v="0"/>
    <n v="3.1960000000000002"/>
    <n v="255.68"/>
    <n v="12.784000000000001"/>
  </r>
  <r>
    <n v="810"/>
    <s v="CA-2014-151995"/>
    <x v="16"/>
    <d v="2014-10-15T00:00:00"/>
    <x v="1"/>
    <s v="ZC-21910"/>
    <s v="Zuschuss Carroll"/>
    <s v="Consumer"/>
    <s v="United States"/>
    <s v="Edmonds"/>
    <s v="Arizona"/>
    <n v="98026"/>
    <s v="West"/>
    <s v="OFF-AR-10003190"/>
    <x v="0"/>
    <s v="Art"/>
    <s v="Newell 32"/>
    <n v="11.52"/>
    <n v="4"/>
    <n v="0"/>
    <n v="3.2256"/>
    <n v="46.08"/>
    <n v="12.9024"/>
  </r>
  <r>
    <n v="1519"/>
    <s v="CA-2014-111059"/>
    <x v="25"/>
    <d v="2014-02-06T00:00:00"/>
    <x v="2"/>
    <s v="TB-21400"/>
    <s v="Tom Boeckenhauer"/>
    <s v="Consumer"/>
    <s v="United States"/>
    <s v="Seattle"/>
    <s v="Arizona"/>
    <n v="98105"/>
    <s v="West"/>
    <s v="OFF-BI-10002827"/>
    <x v="0"/>
    <s v="Binders"/>
    <s v="Avery Durable Poly Binders"/>
    <n v="13.272"/>
    <n v="3"/>
    <n v="0.2"/>
    <n v="4.3133999999999997"/>
    <n v="39.816000000000003"/>
    <n v="12.940199999999999"/>
  </r>
  <r>
    <n v="8651"/>
    <s v="CA-2014-142769"/>
    <x v="14"/>
    <d v="2014-09-13T00:00:00"/>
    <x v="3"/>
    <s v="RP-19390"/>
    <s v="Resi Pölking"/>
    <s v="Consumer"/>
    <s v="United States"/>
    <s v="Seattle"/>
    <s v="Arizona"/>
    <n v="98103"/>
    <s v="West"/>
    <s v="OFF-FA-10000840"/>
    <x v="0"/>
    <s v="Fasteners"/>
    <s v="OIC Thumb-Tacks"/>
    <n v="5.7"/>
    <n v="5"/>
    <n v="0"/>
    <n v="2.6789999999999998"/>
    <n v="28.5"/>
    <n v="13.395"/>
  </r>
  <r>
    <n v="4963"/>
    <s v="CA-2014-156587"/>
    <x v="10"/>
    <d v="2014-03-08T00:00:00"/>
    <x v="1"/>
    <s v="AB-10015"/>
    <s v="Aaron Bergman"/>
    <s v="Consumer"/>
    <s v="United States"/>
    <s v="Seattle"/>
    <s v="Arizona"/>
    <n v="98103"/>
    <s v="West"/>
    <s v="OFF-AR-10001427"/>
    <x v="0"/>
    <s v="Art"/>
    <s v="Newell 330"/>
    <n v="17.940000000000001"/>
    <n v="3"/>
    <n v="0"/>
    <n v="4.6643999999999997"/>
    <n v="53.820000000000007"/>
    <n v="13.993199999999998"/>
  </r>
  <r>
    <n v="4964"/>
    <s v="CA-2014-156587"/>
    <x v="10"/>
    <d v="2014-03-08T00:00:00"/>
    <x v="1"/>
    <s v="AB-10015"/>
    <s v="Aaron Bergman"/>
    <s v="Consumer"/>
    <s v="United States"/>
    <s v="Seattle"/>
    <s v="Arizona"/>
    <n v="98103"/>
    <s v="West"/>
    <s v="OFF-ST-10002344"/>
    <x v="0"/>
    <s v="Storage"/>
    <s v="Carina 42&quot;Hx23 3/4&quot;W Media Storage Unit"/>
    <n v="242.94"/>
    <n v="3"/>
    <n v="0"/>
    <n v="4.8587999999999996"/>
    <n v="728.81999999999994"/>
    <n v="14.5764"/>
  </r>
  <r>
    <n v="2983"/>
    <s v="CA-2014-131310"/>
    <x v="26"/>
    <d v="2014-07-18T00:00:00"/>
    <x v="0"/>
    <s v="CL-12565"/>
    <s v="Clay Ludtke"/>
    <s v="Consumer"/>
    <s v="United States"/>
    <s v="Seattle"/>
    <s v="Arizona"/>
    <n v="98115"/>
    <s v="West"/>
    <s v="OFF-BI-10003094"/>
    <x v="0"/>
    <s v="Binders"/>
    <s v="Self-Adhesive Ring Binder Labels"/>
    <n v="11.263999999999999"/>
    <n v="4"/>
    <n v="0.2"/>
    <n v="3.8016000000000001"/>
    <n v="45.055999999999997"/>
    <n v="15.2064"/>
  </r>
  <r>
    <n v="8652"/>
    <s v="CA-2014-142769"/>
    <x v="14"/>
    <d v="2014-09-13T00:00:00"/>
    <x v="3"/>
    <s v="RP-19390"/>
    <s v="Resi Pölking"/>
    <s v="Consumer"/>
    <s v="United States"/>
    <s v="Seattle"/>
    <s v="Arizona"/>
    <n v="98103"/>
    <s v="West"/>
    <s v="FUR-FU-10001918"/>
    <x v="1"/>
    <s v="Furnishings"/>
    <s v="C-Line Cubicle Keepers Polyproplyene Holder With Velcro Backings"/>
    <n v="14.19"/>
    <n v="3"/>
    <n v="0"/>
    <n v="5.5340999999999996"/>
    <n v="42.57"/>
    <n v="16.6023"/>
  </r>
  <r>
    <n v="8658"/>
    <s v="CA-2014-142769"/>
    <x v="14"/>
    <d v="2014-09-13T00:00:00"/>
    <x v="3"/>
    <s v="RP-19390"/>
    <s v="Resi Pölking"/>
    <s v="Consumer"/>
    <s v="United States"/>
    <s v="Seattle"/>
    <s v="Arizona"/>
    <n v="98103"/>
    <s v="West"/>
    <s v="OFF-AP-10004785"/>
    <x v="0"/>
    <s v="Appliances"/>
    <s v="Holmes Replacement Filter for HEPA Air Cleaner, Medium Room"/>
    <n v="22.66"/>
    <n v="2"/>
    <n v="0"/>
    <n v="9.7438000000000002"/>
    <n v="45.32"/>
    <n v="19.4876"/>
  </r>
  <r>
    <n v="1241"/>
    <s v="CA-2014-127012"/>
    <x v="18"/>
    <d v="2014-08-15T00:00:00"/>
    <x v="0"/>
    <s v="GM-14680"/>
    <s v="Greg Matthias"/>
    <s v="Consumer"/>
    <s v="United States"/>
    <s v="Seattle"/>
    <s v="Arizona"/>
    <n v="98105"/>
    <s v="West"/>
    <s v="OFF-FA-10004854"/>
    <x v="0"/>
    <s v="Fasteners"/>
    <s v="Vinyl Coated Wire Paper Clips in Organizer Box, 800/Box"/>
    <n v="22.96"/>
    <n v="2"/>
    <n v="0"/>
    <n v="10.7912"/>
    <n v="45.92"/>
    <n v="21.5824"/>
  </r>
  <r>
    <n v="5198"/>
    <s v="CA-2014-159709"/>
    <x v="27"/>
    <d v="2014-05-15T00:00:00"/>
    <x v="0"/>
    <s v="AI-10855"/>
    <s v="Arianne Irving"/>
    <s v="Consumer"/>
    <s v="United States"/>
    <s v="Kent"/>
    <s v="Arizona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  <n v="218"/>
    <n v="21.8"/>
  </r>
  <r>
    <n v="8657"/>
    <s v="CA-2014-142769"/>
    <x v="14"/>
    <d v="2014-09-13T00:00:00"/>
    <x v="3"/>
    <s v="RP-19390"/>
    <s v="Resi Pölking"/>
    <s v="Consumer"/>
    <s v="United States"/>
    <s v="Seattle"/>
    <s v="Arizona"/>
    <n v="98103"/>
    <s v="West"/>
    <s v="OFF-PA-10002923"/>
    <x v="0"/>
    <s v="Paper"/>
    <s v="Xerox 1942"/>
    <n v="48.94"/>
    <n v="1"/>
    <n v="0"/>
    <n v="24.47"/>
    <n v="48.94"/>
    <n v="24.47"/>
  </r>
  <r>
    <n v="3927"/>
    <s v="CA-2014-103940"/>
    <x v="12"/>
    <d v="2014-09-21T00:00:00"/>
    <x v="0"/>
    <s v="BN-11515"/>
    <s v="Bradley Nguyen"/>
    <s v="Consumer"/>
    <s v="United States"/>
    <s v="Seattle"/>
    <s v="Arizona"/>
    <n v="98103"/>
    <s v="West"/>
    <s v="FUR-FU-10004671"/>
    <x v="1"/>
    <s v="Furnishings"/>
    <s v="Executive Impressions 12&quot; Wall Clock"/>
    <n v="35.340000000000003"/>
    <n v="2"/>
    <n v="0"/>
    <n v="13.4292"/>
    <n v="70.680000000000007"/>
    <n v="26.8584"/>
  </r>
  <r>
    <n v="7999"/>
    <s v="US-2014-148194"/>
    <x v="28"/>
    <d v="2014-05-07T00:00:00"/>
    <x v="1"/>
    <s v="BS-11365"/>
    <s v="Bill Shonely"/>
    <s v="Corporate"/>
    <s v="United States"/>
    <s v="Seattle"/>
    <s v="Arizona"/>
    <n v="98105"/>
    <s v="West"/>
    <s v="FUR-FU-10001852"/>
    <x v="1"/>
    <s v="Furnishings"/>
    <s v="Eldon Regeneration Recycled Desk Accessories, Smoke"/>
    <n v="12.18"/>
    <n v="7"/>
    <n v="0"/>
    <n v="3.8976000000000002"/>
    <n v="85.259999999999991"/>
    <n v="27.283200000000001"/>
  </r>
  <r>
    <n v="1185"/>
    <s v="CA-2014-127131"/>
    <x v="29"/>
    <d v="2014-11-30T00:00:00"/>
    <x v="0"/>
    <s v="HR-14830"/>
    <s v="Harold Ryan"/>
    <s v="Corporate"/>
    <s v="United States"/>
    <s v="Seattle"/>
    <s v="Arizona"/>
    <n v="98103"/>
    <s v="West"/>
    <s v="OFF-BI-10004656"/>
    <x v="0"/>
    <s v="Binders"/>
    <s v="Peel &amp; Stick Add-On Corner Pockets"/>
    <n v="12.096"/>
    <n v="7"/>
    <n v="0.2"/>
    <n v="4.2336"/>
    <n v="84.671999999999997"/>
    <n v="29.635200000000001"/>
  </r>
  <r>
    <n v="7577"/>
    <s v="CA-2014-134726"/>
    <x v="15"/>
    <d v="2014-11-07T00:00:00"/>
    <x v="2"/>
    <s v="SW-20755"/>
    <s v="Steven Ward"/>
    <s v="Corporate"/>
    <s v="United States"/>
    <s v="Seattle"/>
    <s v="Arizona"/>
    <n v="98115"/>
    <s v="West"/>
    <s v="TEC-AC-10000023"/>
    <x v="2"/>
    <s v="Accessories"/>
    <s v="Maxell 74 Minute CD-R Spindle, 50/Pack"/>
    <n v="41.94"/>
    <n v="2"/>
    <n v="0"/>
    <n v="15.0984"/>
    <n v="83.88"/>
    <n v="30.1968"/>
  </r>
  <r>
    <n v="5676"/>
    <s v="CA-2014-135993"/>
    <x v="21"/>
    <d v="2014-06-02T00:00:00"/>
    <x v="0"/>
    <s v="PJ-18835"/>
    <s v="Patrick Jones"/>
    <s v="Corporate"/>
    <s v="United States"/>
    <s v="Seattle"/>
    <s v="Arizona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344.44799999999998"/>
    <n v="34.444800000000001"/>
  </r>
  <r>
    <n v="716"/>
    <s v="CA-2014-153150"/>
    <x v="30"/>
    <d v="2014-07-06T00:00:00"/>
    <x v="2"/>
    <s v="Dl-13600"/>
    <s v="Dorris liebe"/>
    <s v="Corporate"/>
    <s v="United States"/>
    <s v="Seattle"/>
    <s v="Arizona"/>
    <n v="98105"/>
    <s v="West"/>
    <s v="OFF-BI-10003355"/>
    <x v="0"/>
    <s v="Binders"/>
    <s v="Cardinal Holdit Business Card Pockets"/>
    <n v="19.920000000000002"/>
    <n v="5"/>
    <n v="0.2"/>
    <n v="6.9720000000000004"/>
    <n v="99.600000000000009"/>
    <n v="34.86"/>
  </r>
  <r>
    <n v="7438"/>
    <s v="CA-2014-165568"/>
    <x v="31"/>
    <d v="2014-02-19T00:00:00"/>
    <x v="0"/>
    <s v="BF-11020"/>
    <s v="Barry Französisch"/>
    <s v="Corporate"/>
    <s v="United States"/>
    <s v="Seattle"/>
    <s v="Arizona"/>
    <n v="98105"/>
    <s v="West"/>
    <s v="OFF-BI-10001031"/>
    <x v="0"/>
    <s v="Binders"/>
    <s v="Pressboard Data Binders by Wilson Jones"/>
    <n v="21.36"/>
    <n v="5"/>
    <n v="0.2"/>
    <n v="7.2089999999999996"/>
    <n v="106.8"/>
    <n v="36.045000000000002"/>
  </r>
  <r>
    <n v="8656"/>
    <s v="CA-2014-142769"/>
    <x v="14"/>
    <d v="2014-09-13T00:00:00"/>
    <x v="3"/>
    <s v="RP-19390"/>
    <s v="Resi Pölking"/>
    <s v="Consumer"/>
    <s v="United States"/>
    <s v="Seattle"/>
    <s v="Arizona"/>
    <n v="98103"/>
    <s v="West"/>
    <s v="TEC-AC-10000865"/>
    <x v="2"/>
    <s v="Accessories"/>
    <s v="WD My Passport Ultra 500GB Portable External Hard Drive"/>
    <n v="118"/>
    <n v="2"/>
    <n v="0"/>
    <n v="20.059999999999999"/>
    <n v="236"/>
    <n v="40.119999999999997"/>
  </r>
  <r>
    <n v="3715"/>
    <s v="CA-2014-135608"/>
    <x v="32"/>
    <d v="2014-12-10T00:00:00"/>
    <x v="2"/>
    <s v="JK-15625"/>
    <s v="Jim Karlsson"/>
    <s v="Consumer"/>
    <s v="United States"/>
    <s v="Olympia"/>
    <s v="Arizona"/>
    <n v="98502"/>
    <s v="West"/>
    <s v="OFF-PA-10001954"/>
    <x v="0"/>
    <s v="Paper"/>
    <s v="Xerox 1964"/>
    <n v="45.68"/>
    <n v="2"/>
    <n v="0"/>
    <n v="21.012799999999999"/>
    <n v="91.36"/>
    <n v="42.025599999999997"/>
  </r>
  <r>
    <n v="3150"/>
    <s v="US-2014-109036"/>
    <x v="33"/>
    <d v="2014-12-25T00:00:00"/>
    <x v="0"/>
    <s v="KH-16510"/>
    <s v="Keith Herrera"/>
    <s v="Consumer"/>
    <s v="United States"/>
    <s v="Seattle"/>
    <s v="Arizona"/>
    <n v="98103"/>
    <s v="West"/>
    <s v="OFF-LA-10002043"/>
    <x v="0"/>
    <s v="Labels"/>
    <s v="Avery 489"/>
    <n v="31.05"/>
    <n v="3"/>
    <n v="0"/>
    <n v="14.904"/>
    <n v="93.15"/>
    <n v="44.712000000000003"/>
  </r>
  <r>
    <n v="6817"/>
    <s v="CA-2014-144414"/>
    <x v="20"/>
    <d v="2014-06-21T00:00:00"/>
    <x v="0"/>
    <s v="GH-14425"/>
    <s v="Gary Hwang"/>
    <s v="Consumer"/>
    <s v="United States"/>
    <s v="Seattle"/>
    <s v="Arizona"/>
    <n v="98105"/>
    <s v="West"/>
    <s v="OFF-FA-10000624"/>
    <x v="0"/>
    <s v="Fasteners"/>
    <s v="OIC Binder Clips"/>
    <n v="17.899999999999999"/>
    <n v="5"/>
    <n v="0"/>
    <n v="8.9499999999999993"/>
    <n v="89.5"/>
    <n v="44.75"/>
  </r>
  <r>
    <n v="9763"/>
    <s v="CA-2014-121762"/>
    <x v="22"/>
    <d v="2014-02-18T00:00:00"/>
    <x v="0"/>
    <s v="ML-17395"/>
    <s v="Marina Lichtenstein"/>
    <s v="Corporate"/>
    <s v="United States"/>
    <s v="Seattle"/>
    <s v="Arizona"/>
    <n v="98103"/>
    <s v="West"/>
    <s v="OFF-AP-10001293"/>
    <x v="0"/>
    <s v="Appliances"/>
    <s v="Belkin 8 Outlet Surge Protector"/>
    <n v="81.96"/>
    <n v="2"/>
    <n v="0"/>
    <n v="22.948799999999999"/>
    <n v="163.92"/>
    <n v="45.897599999999997"/>
  </r>
  <r>
    <n v="9641"/>
    <s v="CA-2014-104563"/>
    <x v="10"/>
    <d v="2014-03-12T00:00:00"/>
    <x v="0"/>
    <s v="CM-12715"/>
    <s v="Craig Molinari"/>
    <s v="Corporate"/>
    <s v="United States"/>
    <s v="Seattle"/>
    <s v="Arizona"/>
    <n v="98103"/>
    <s v="West"/>
    <s v="OFF-AR-10000390"/>
    <x v="0"/>
    <s v="Art"/>
    <s v="Newell Chalk Holder"/>
    <n v="20.65"/>
    <n v="5"/>
    <n v="0"/>
    <n v="9.4990000000000006"/>
    <n v="103.25"/>
    <n v="47.495000000000005"/>
  </r>
  <r>
    <n v="3926"/>
    <s v="CA-2014-103940"/>
    <x v="12"/>
    <d v="2014-09-21T00:00:00"/>
    <x v="0"/>
    <s v="BN-11515"/>
    <s v="Bradley Nguyen"/>
    <s v="Consumer"/>
    <s v="United States"/>
    <s v="Seattle"/>
    <s v="Arizona"/>
    <n v="98103"/>
    <s v="West"/>
    <s v="OFF-ST-10000943"/>
    <x v="0"/>
    <s v="Storage"/>
    <s v="Eldon ProFile File 'N Store Portable File Tub Letter/Legal Size Black"/>
    <n v="57.93"/>
    <n v="3"/>
    <n v="0"/>
    <n v="16.220400000000001"/>
    <n v="173.79"/>
    <n v="48.661200000000008"/>
  </r>
  <r>
    <n v="1187"/>
    <s v="CA-2014-127131"/>
    <x v="29"/>
    <d v="2014-11-30T00:00:00"/>
    <x v="0"/>
    <s v="HR-14830"/>
    <s v="Harold Ryan"/>
    <s v="Corporate"/>
    <s v="United States"/>
    <s v="Seattle"/>
    <s v="Arizona"/>
    <n v="98103"/>
    <s v="West"/>
    <s v="OFF-PA-10001800"/>
    <x v="0"/>
    <s v="Paper"/>
    <s v="Xerox 220"/>
    <n v="25.92"/>
    <n v="4"/>
    <n v="0"/>
    <n v="12.441599999999999"/>
    <n v="103.68"/>
    <n v="49.766399999999997"/>
  </r>
  <r>
    <n v="1518"/>
    <s v="CA-2014-111059"/>
    <x v="25"/>
    <d v="2014-02-06T00:00:00"/>
    <x v="2"/>
    <s v="TB-21400"/>
    <s v="Tom Boeckenhauer"/>
    <s v="Consumer"/>
    <s v="United States"/>
    <s v="Seattle"/>
    <s v="Arizona"/>
    <n v="98105"/>
    <s v="West"/>
    <s v="OFF-BI-10004593"/>
    <x v="0"/>
    <s v="Binders"/>
    <s v="Ibico Laser Imprintable Binding System Covers"/>
    <n v="83.84"/>
    <n v="2"/>
    <n v="0.2"/>
    <n v="27.248000000000001"/>
    <n v="167.68"/>
    <n v="54.496000000000002"/>
  </r>
  <r>
    <n v="4948"/>
    <s v="CA-2014-102085"/>
    <x v="34"/>
    <d v="2014-10-09T00:00:00"/>
    <x v="0"/>
    <s v="JD-16015"/>
    <s v="Joy Daniels"/>
    <s v="Consumer"/>
    <s v="United States"/>
    <s v="Seattle"/>
    <s v="Arkansas"/>
    <n v="98115"/>
    <s v="West"/>
    <s v="OFF-LA-10002475"/>
    <x v="0"/>
    <s v="Labels"/>
    <s v="Avery 519"/>
    <n v="29.24"/>
    <n v="4"/>
    <n v="0"/>
    <n v="13.742800000000001"/>
    <n v="116.96"/>
    <n v="54.971200000000003"/>
  </r>
  <r>
    <n v="2982"/>
    <s v="CA-2014-131310"/>
    <x v="26"/>
    <d v="2014-07-18T00:00:00"/>
    <x v="0"/>
    <s v="CL-12565"/>
    <s v="Clay Ludtke"/>
    <s v="Consumer"/>
    <s v="United States"/>
    <s v="Seattle"/>
    <s v="Arkansas"/>
    <n v="98115"/>
    <s v="West"/>
    <s v="FUR-CH-10001797"/>
    <x v="1"/>
    <s v="Chairs"/>
    <s v="Safco Chair Connectors, 6/Carton"/>
    <n v="123.136"/>
    <n v="4"/>
    <n v="0.2"/>
    <n v="13.8528"/>
    <n v="492.54399999999998"/>
    <n v="55.411200000000001"/>
  </r>
  <r>
    <n v="392"/>
    <s v="US-2014-135972"/>
    <x v="35"/>
    <d v="2014-09-23T00:00:00"/>
    <x v="2"/>
    <s v="JG-15115"/>
    <s v="Jack Garza"/>
    <s v="Consumer"/>
    <s v="United States"/>
    <s v="Des Moines"/>
    <s v="Arkansas"/>
    <n v="98198"/>
    <s v="West"/>
    <s v="TEC-PH-10003012"/>
    <x v="2"/>
    <s v="Phones"/>
    <s v="Nortel Meridian M3904 Professional Digital phone"/>
    <n v="246.38399999999999"/>
    <n v="2"/>
    <n v="0.2"/>
    <n v="27.7182"/>
    <n v="492.76799999999997"/>
    <n v="55.436399999999999"/>
  </r>
  <r>
    <n v="7117"/>
    <s v="CA-2014-143168"/>
    <x v="11"/>
    <d v="2014-10-23T00:00:00"/>
    <x v="2"/>
    <s v="IG-15085"/>
    <s v="Ivan Gibson"/>
    <s v="Consumer"/>
    <s v="United States"/>
    <s v="Seattle"/>
    <s v="Arkansas"/>
    <n v="98103"/>
    <s v="West"/>
    <s v="OFF-PA-10000167"/>
    <x v="0"/>
    <s v="Paper"/>
    <s v="Xerox 1925"/>
    <n v="61.96"/>
    <n v="2"/>
    <n v="0"/>
    <n v="27.882000000000001"/>
    <n v="123.92"/>
    <n v="55.764000000000003"/>
  </r>
  <r>
    <n v="1186"/>
    <s v="CA-2014-127131"/>
    <x v="29"/>
    <d v="2014-11-30T00:00:00"/>
    <x v="0"/>
    <s v="HR-14830"/>
    <s v="Harold Ryan"/>
    <s v="Corporate"/>
    <s v="United States"/>
    <s v="Seattle"/>
    <s v="Arkansas"/>
    <n v="98103"/>
    <s v="West"/>
    <s v="OFF-ST-10002344"/>
    <x v="0"/>
    <s v="Storage"/>
    <s v="Carina 42&quot;Hx23 3/4&quot;W Media Storage Unit"/>
    <n v="485.88"/>
    <n v="6"/>
    <n v="0"/>
    <n v="9.7175999999999991"/>
    <n v="2915.2799999999997"/>
    <n v="58.305599999999998"/>
  </r>
  <r>
    <n v="5285"/>
    <s v="CA-2014-133424"/>
    <x v="9"/>
    <d v="2014-04-04T00:00:00"/>
    <x v="0"/>
    <s v="Dl-13600"/>
    <s v="Dorris liebe"/>
    <s v="Corporate"/>
    <s v="United States"/>
    <s v="Seattle"/>
    <s v="Arkansas"/>
    <n v="98105"/>
    <s v="West"/>
    <s v="OFF-LA-10002312"/>
    <x v="0"/>
    <s v="Labels"/>
    <s v="Avery 490"/>
    <n v="44.4"/>
    <n v="3"/>
    <n v="0"/>
    <n v="22.2"/>
    <n v="133.19999999999999"/>
    <n v="66.599999999999994"/>
  </r>
  <r>
    <n v="5254"/>
    <s v="US-2014-131982"/>
    <x v="10"/>
    <d v="2014-03-11T00:00:00"/>
    <x v="2"/>
    <s v="NP-18685"/>
    <s v="Nora Pelletier"/>
    <s v="Home Office"/>
    <s v="United States"/>
    <s v="Des Moines"/>
    <s v="Arkansas"/>
    <n v="98198"/>
    <s v="West"/>
    <s v="OFF-BI-10004224"/>
    <x v="0"/>
    <s v="Binders"/>
    <s v="Catalog Binders with Expanding Posts"/>
    <n v="107.648"/>
    <n v="2"/>
    <n v="0.2"/>
    <n v="33.64"/>
    <n v="215.29599999999999"/>
    <n v="67.28"/>
  </r>
  <r>
    <n v="8000"/>
    <s v="US-2014-148194"/>
    <x v="28"/>
    <d v="2014-05-07T00:00:00"/>
    <x v="1"/>
    <s v="BS-11365"/>
    <s v="Bill Shonely"/>
    <s v="Corporate"/>
    <s v="United States"/>
    <s v="Seattle"/>
    <s v="Arkansas"/>
    <n v="98105"/>
    <s v="West"/>
    <s v="OFF-AP-10000696"/>
    <x v="0"/>
    <s v="Appliances"/>
    <s v="Holmes Odor Grabber"/>
    <n v="57.68"/>
    <n v="4"/>
    <n v="0"/>
    <n v="19.034400000000002"/>
    <n v="230.72"/>
    <n v="76.137600000000006"/>
  </r>
  <r>
    <n v="3048"/>
    <s v="CA-2014-137351"/>
    <x v="36"/>
    <d v="2014-10-04T00:00:00"/>
    <x v="0"/>
    <s v="DB-13615"/>
    <s v="Doug Bickford"/>
    <s v="Consumer"/>
    <s v="United States"/>
    <s v="Seattle"/>
    <s v="Arkansas"/>
    <n v="98105"/>
    <s v="West"/>
    <s v="OFF-BI-10003910"/>
    <x v="0"/>
    <s v="Binders"/>
    <s v="DXL Angle-View Binders with Locking Rings by Samsill"/>
    <n v="43.176000000000002"/>
    <n v="7"/>
    <n v="0.2"/>
    <n v="13.4925"/>
    <n v="302.23200000000003"/>
    <n v="94.447499999999991"/>
  </r>
  <r>
    <n v="158"/>
    <s v="CA-2014-104269"/>
    <x v="37"/>
    <d v="2014-03-06T00:00:00"/>
    <x v="2"/>
    <s v="DB-13060"/>
    <s v="Dave Brooks"/>
    <s v="Consumer"/>
    <s v="United States"/>
    <s v="Seattle"/>
    <s v="Arkansas"/>
    <n v="98115"/>
    <s v="West"/>
    <s v="FUR-CH-10004063"/>
    <x v="1"/>
    <s v="Chairs"/>
    <s v="Global Deluxe High-Back Manager's Chair"/>
    <n v="457.56799999999998"/>
    <n v="2"/>
    <n v="0.2"/>
    <n v="51.476399999999998"/>
    <n v="915.13599999999997"/>
    <n v="102.9528"/>
  </r>
  <r>
    <n v="1188"/>
    <s v="CA-2014-127131"/>
    <x v="29"/>
    <d v="2014-11-30T00:00:00"/>
    <x v="0"/>
    <s v="HR-14830"/>
    <s v="Harold Ryan"/>
    <s v="Corporate"/>
    <s v="United States"/>
    <s v="Seattle"/>
    <s v="Arkansas"/>
    <n v="98103"/>
    <s v="West"/>
    <s v="OFF-ST-10000036"/>
    <x v="0"/>
    <s v="Storage"/>
    <s v="Recycled Data-Pak for Archival Bound Computer Printouts, 12-1/2 x 12-1/2 x 16"/>
    <n v="197.58"/>
    <n v="2"/>
    <n v="0"/>
    <n v="53.346600000000002"/>
    <n v="395.16"/>
    <n v="106.6932"/>
  </r>
  <r>
    <n v="9615"/>
    <s v="CA-2014-128524"/>
    <x v="4"/>
    <d v="2014-11-13T00:00:00"/>
    <x v="1"/>
    <s v="MZ-17515"/>
    <s v="Mary Zewe"/>
    <s v="Corporate"/>
    <s v="United States"/>
    <s v="Seattle"/>
    <s v="Arkansas"/>
    <n v="98115"/>
    <s v="West"/>
    <s v="TEC-AC-10002718"/>
    <x v="2"/>
    <s v="Accessories"/>
    <s v="Belkin Standard 104 key USB Keyboard"/>
    <n v="102.13"/>
    <n v="7"/>
    <n v="0"/>
    <n v="15.3195"/>
    <n v="714.91"/>
    <n v="107.23649999999999"/>
  </r>
  <r>
    <n v="9644"/>
    <s v="CA-2014-104563"/>
    <x v="10"/>
    <d v="2014-03-12T00:00:00"/>
    <x v="0"/>
    <s v="CM-12715"/>
    <s v="Craig Molinari"/>
    <s v="Corporate"/>
    <s v="United States"/>
    <s v="Seattle"/>
    <s v="Arkansas"/>
    <n v="98103"/>
    <s v="West"/>
    <s v="FUR-CH-10004495"/>
    <x v="1"/>
    <s v="Chairs"/>
    <s v="Global Leather and Oak Executive Chair, Black"/>
    <n v="481.56799999999998"/>
    <n v="2"/>
    <n v="0.2"/>
    <n v="54.176400000000001"/>
    <n v="963.13599999999997"/>
    <n v="108.3528"/>
  </r>
  <r>
    <n v="9637"/>
    <s v="CA-2014-124702"/>
    <x v="5"/>
    <d v="2014-11-25T00:00:00"/>
    <x v="0"/>
    <s v="MH-17785"/>
    <s v="Maya Herman"/>
    <s v="Corporate"/>
    <s v="United States"/>
    <s v="Seattle"/>
    <s v="Arkansas"/>
    <n v="98105"/>
    <s v="West"/>
    <s v="FUR-FU-10003553"/>
    <x v="1"/>
    <s v="Furnishings"/>
    <s v="Howard Miller 13-1/2&quot; Diameter Rosebrook Wall Clock"/>
    <n v="137.54"/>
    <n v="2"/>
    <n v="0"/>
    <n v="55.015999999999998"/>
    <n v="275.08"/>
    <n v="110.032"/>
  </r>
  <r>
    <n v="4853"/>
    <s v="CA-2014-107818"/>
    <x v="17"/>
    <d v="2014-09-14T00:00:00"/>
    <x v="0"/>
    <s v="MC-17275"/>
    <s v="Marc Crier"/>
    <s v="Consumer"/>
    <s v="United States"/>
    <s v="Pasco"/>
    <s v="Arkansas"/>
    <n v="99301"/>
    <s v="West"/>
    <s v="OFF-ST-10000736"/>
    <x v="0"/>
    <s v="Storage"/>
    <s v="Carina Double Wide Media Storage Towers in Natural &amp; Black"/>
    <n v="485.88"/>
    <n v="6"/>
    <n v="0"/>
    <n v="19.435199999999998"/>
    <n v="2915.2799999999997"/>
    <n v="116.6112"/>
  </r>
  <r>
    <n v="9643"/>
    <s v="CA-2014-104563"/>
    <x v="10"/>
    <d v="2014-03-12T00:00:00"/>
    <x v="0"/>
    <s v="CM-12715"/>
    <s v="Craig Molinari"/>
    <s v="Corporate"/>
    <s v="United States"/>
    <s v="Seattle"/>
    <s v="Arkansas"/>
    <n v="98103"/>
    <s v="West"/>
    <s v="FUR-CH-10002780"/>
    <x v="1"/>
    <s v="Chairs"/>
    <s v="Office Star - Task Chair with Contemporary Loop Arms"/>
    <n v="436.70400000000001"/>
    <n v="6"/>
    <n v="0.2"/>
    <n v="21.8352"/>
    <n v="2620.2240000000002"/>
    <n v="131.0112"/>
  </r>
  <r>
    <n v="7378"/>
    <s v="CA-2014-132787"/>
    <x v="38"/>
    <d v="2014-09-23T00:00:00"/>
    <x v="0"/>
    <s v="MC-18130"/>
    <s v="Mike Caudle"/>
    <s v="Corporate"/>
    <s v="United States"/>
    <s v="Seattle"/>
    <s v="Arkansas"/>
    <n v="98115"/>
    <s v="West"/>
    <s v="OFF-ST-10001321"/>
    <x v="0"/>
    <s v="Storage"/>
    <s v="Decoflex Hanging Personal Folder File, Blue"/>
    <n v="92.52"/>
    <n v="6"/>
    <n v="0"/>
    <n v="24.980399999999999"/>
    <n v="555.12"/>
    <n v="149.88239999999999"/>
  </r>
  <r>
    <n v="8654"/>
    <s v="CA-2014-142769"/>
    <x v="14"/>
    <d v="2014-09-13T00:00:00"/>
    <x v="3"/>
    <s v="RP-19390"/>
    <s v="Resi Pölking"/>
    <s v="Consumer"/>
    <s v="United States"/>
    <s v="Seattle"/>
    <s v="California"/>
    <n v="98103"/>
    <s v="West"/>
    <s v="TEC-AC-10001606"/>
    <x v="2"/>
    <s v="Accessories"/>
    <s v="Logitech Wireless Performance Mouse MX for PC and Mac"/>
    <n v="199.98"/>
    <n v="2"/>
    <n v="0"/>
    <n v="75.992400000000004"/>
    <n v="399.96"/>
    <n v="151.98480000000001"/>
  </r>
  <r>
    <n v="2906"/>
    <s v="CA-2014-127586"/>
    <x v="39"/>
    <d v="2014-09-30T00:00:00"/>
    <x v="0"/>
    <s v="CS-12400"/>
    <s v="Christopher Schild"/>
    <s v="Home Office"/>
    <s v="United States"/>
    <s v="Seattle"/>
    <s v="California"/>
    <n v="98115"/>
    <s v="West"/>
    <s v="OFF-ST-10002615"/>
    <x v="0"/>
    <s v="Storage"/>
    <s v="Dual Level, Single-Width Filing Carts"/>
    <n v="310.12"/>
    <n v="2"/>
    <n v="0"/>
    <n v="80.631200000000007"/>
    <n v="620.24"/>
    <n v="161.26240000000001"/>
  </r>
  <r>
    <n v="4306"/>
    <s v="CA-2014-162278"/>
    <x v="24"/>
    <d v="2014-10-30T00:00:00"/>
    <x v="2"/>
    <s v="AH-10585"/>
    <s v="Angele Hood"/>
    <s v="Consumer"/>
    <s v="United States"/>
    <s v="Seattle"/>
    <s v="California"/>
    <n v="98105"/>
    <s v="West"/>
    <s v="TEC-PH-10000526"/>
    <x v="2"/>
    <s v="Phones"/>
    <s v="Vtech CS6719"/>
    <n v="383.96"/>
    <n v="5"/>
    <n v="0.2"/>
    <n v="38.396000000000001"/>
    <n v="1919.8"/>
    <n v="191.98000000000002"/>
  </r>
  <r>
    <n v="8439"/>
    <s v="CA-2014-108861"/>
    <x v="21"/>
    <d v="2014-06-01T00:00:00"/>
    <x v="0"/>
    <s v="MM-17260"/>
    <s v="Magdelene Morse"/>
    <s v="Consumer"/>
    <s v="United States"/>
    <s v="Seattle"/>
    <s v="California"/>
    <n v="98105"/>
    <s v="West"/>
    <s v="OFF-BI-10003876"/>
    <x v="0"/>
    <s v="Binders"/>
    <s v="Green Canvas Binder for 8-1/2&quot; x 14&quot; Sheets"/>
    <n v="136.96"/>
    <n v="4"/>
    <n v="0.2"/>
    <n v="51.36"/>
    <n v="547.84"/>
    <n v="205.44"/>
  </r>
  <r>
    <n v="4001"/>
    <s v="CA-2014-116834"/>
    <x v="40"/>
    <d v="2014-10-16T00:00:00"/>
    <x v="0"/>
    <s v="Dp-13240"/>
    <s v="Dean percer"/>
    <s v="Home Office"/>
    <s v="United States"/>
    <s v="Seattle"/>
    <s v="California"/>
    <n v="98115"/>
    <s v="West"/>
    <s v="FUR-FU-10001196"/>
    <x v="1"/>
    <s v="Furnishings"/>
    <s v="DAX Cubicle Frames - 8x10"/>
    <n v="63.47"/>
    <n v="11"/>
    <n v="0"/>
    <n v="19.041"/>
    <n v="698.17"/>
    <n v="209.45099999999999"/>
  </r>
  <r>
    <n v="2750"/>
    <s v="US-2014-141257"/>
    <x v="41"/>
    <d v="2014-06-14T00:00:00"/>
    <x v="0"/>
    <s v="CS-11950"/>
    <s v="Carlos Soltero"/>
    <s v="Consumer"/>
    <s v="United States"/>
    <s v="Seattle"/>
    <s v="California"/>
    <n v="98115"/>
    <s v="West"/>
    <s v="FUR-CH-10002758"/>
    <x v="1"/>
    <s v="Chairs"/>
    <s v="Hon Deluxe Fabric Upholstered Stacking Chairs, Squared Back"/>
    <n v="585.55200000000002"/>
    <n v="3"/>
    <n v="0.2"/>
    <n v="73.194000000000003"/>
    <n v="1756.6559999999999"/>
    <n v="219.58199999999999"/>
  </r>
  <r>
    <n v="3716"/>
    <s v="CA-2014-135608"/>
    <x v="32"/>
    <d v="2014-12-10T00:00:00"/>
    <x v="2"/>
    <s v="JK-15625"/>
    <s v="Jim Karlsson"/>
    <s v="Consumer"/>
    <s v="United States"/>
    <s v="Olympia"/>
    <s v="California"/>
    <n v="98502"/>
    <s v="West"/>
    <s v="FUR-CH-10002602"/>
    <x v="1"/>
    <s v="Chairs"/>
    <s v="DMI Arturo Collection Mission-style Design Wood Chair"/>
    <n v="603.91999999999996"/>
    <n v="5"/>
    <n v="0.2"/>
    <n v="45.293999999999997"/>
    <n v="3019.6"/>
    <n v="226.46999999999997"/>
  </r>
  <r>
    <n v="3928"/>
    <s v="CA-2014-103940"/>
    <x v="12"/>
    <d v="2014-09-21T00:00:00"/>
    <x v="0"/>
    <s v="BN-11515"/>
    <s v="Bradley Nguyen"/>
    <s v="Consumer"/>
    <s v="United States"/>
    <s v="Seattle"/>
    <s v="California"/>
    <n v="98103"/>
    <s v="West"/>
    <s v="OFF-BI-10002735"/>
    <x v="0"/>
    <s v="Binders"/>
    <s v="GBC Prestige Therm-A-Bind Covers"/>
    <n v="137.24"/>
    <n v="5"/>
    <n v="0.2"/>
    <n v="46.3185"/>
    <n v="686.2"/>
    <n v="231.5925"/>
  </r>
  <r>
    <n v="5197"/>
    <s v="CA-2014-159709"/>
    <x v="27"/>
    <d v="2014-05-15T00:00:00"/>
    <x v="0"/>
    <s v="AI-10855"/>
    <s v="Arianne Irving"/>
    <s v="Consumer"/>
    <s v="United States"/>
    <s v="Kent"/>
    <s v="California"/>
    <n v="98031"/>
    <s v="West"/>
    <s v="OFF-EN-10001434"/>
    <x v="0"/>
    <s v="Envelopes"/>
    <s v="Strathmore #10 Envelopes, Ultimate White"/>
    <n v="158.13"/>
    <n v="3"/>
    <n v="0"/>
    <n v="77.483699999999999"/>
    <n v="474.39"/>
    <n v="232.4511"/>
  </r>
  <r>
    <n v="8655"/>
    <s v="CA-2014-142769"/>
    <x v="14"/>
    <d v="2014-09-13T00:00:00"/>
    <x v="3"/>
    <s v="RP-19390"/>
    <s v="Resi Pölking"/>
    <s v="Consumer"/>
    <s v="United States"/>
    <s v="Seattle"/>
    <s v="California"/>
    <n v="98103"/>
    <s v="West"/>
    <s v="TEC-AC-10003399"/>
    <x v="2"/>
    <s v="Accessories"/>
    <s v="Memorex Mini Travel Drive 64 GB USB 2.0 Flash Drive"/>
    <n v="144.96"/>
    <n v="4"/>
    <n v="0"/>
    <n v="60.883200000000002"/>
    <n v="579.84"/>
    <n v="243.53280000000001"/>
  </r>
  <r>
    <n v="812"/>
    <s v="CA-2014-151995"/>
    <x v="16"/>
    <d v="2014-10-15T00:00:00"/>
    <x v="1"/>
    <s v="ZC-21910"/>
    <s v="Zuschuss Carroll"/>
    <s v="Consumer"/>
    <s v="United States"/>
    <s v="Edmonds"/>
    <s v="California"/>
    <n v="98026"/>
    <s v="West"/>
    <s v="OFF-AP-10000240"/>
    <x v="0"/>
    <s v="Appliances"/>
    <s v="Belkin F9G930V10-GRY 9 Outlet Surge"/>
    <n v="213.92"/>
    <n v="4"/>
    <n v="0"/>
    <n v="62.036799999999999"/>
    <n v="855.68"/>
    <n v="248.1472"/>
  </r>
  <r>
    <n v="9762"/>
    <s v="CA-2014-121762"/>
    <x v="22"/>
    <d v="2014-02-18T00:00:00"/>
    <x v="0"/>
    <s v="ML-17395"/>
    <s v="Marina Lichtenstein"/>
    <s v="Corporate"/>
    <s v="United States"/>
    <s v="Seattle"/>
    <s v="California"/>
    <n v="98103"/>
    <s v="West"/>
    <s v="TEC-AC-10000736"/>
    <x v="2"/>
    <s v="Accessories"/>
    <s v="Logitech G600 MMO Gaming Mouse"/>
    <n v="239.97"/>
    <n v="3"/>
    <n v="0"/>
    <n v="86.389200000000002"/>
    <n v="719.91"/>
    <n v="259.16759999999999"/>
  </r>
  <r>
    <n v="3392"/>
    <s v="CA-2014-166471"/>
    <x v="8"/>
    <d v="2014-08-13T00:00:00"/>
    <x v="0"/>
    <s v="MG-17650"/>
    <s v="Matthew Grinstein"/>
    <s v="Home Office"/>
    <s v="United States"/>
    <s v="Seattle"/>
    <s v="California"/>
    <n v="98103"/>
    <s v="West"/>
    <s v="TEC-PH-10001530"/>
    <x v="2"/>
    <s v="Phones"/>
    <s v="Cisco Unified IP Phone 7945G VoIP phone"/>
    <n v="1091.1679999999999"/>
    <n v="4"/>
    <n v="0.2"/>
    <n v="68.197999999999993"/>
    <n v="4364.6719999999996"/>
    <n v="272.79199999999997"/>
  </r>
  <r>
    <n v="4002"/>
    <s v="CA-2014-116834"/>
    <x v="40"/>
    <d v="2014-10-16T00:00:00"/>
    <x v="0"/>
    <s v="Dp-13240"/>
    <s v="Dean percer"/>
    <s v="Home Office"/>
    <s v="United States"/>
    <s v="Seattle"/>
    <s v="California"/>
    <n v="98115"/>
    <s v="West"/>
    <s v="TEC-AC-10002942"/>
    <x v="2"/>
    <s v="Accessories"/>
    <s v="WD My Passport Ultra 1TB Portable External Hard Drive"/>
    <n v="345"/>
    <n v="5"/>
    <n v="0"/>
    <n v="58.65"/>
    <n v="1725"/>
    <n v="293.25"/>
  </r>
  <r>
    <n v="5036"/>
    <s v="CA-2014-169803"/>
    <x v="13"/>
    <d v="2014-04-12T00:00:00"/>
    <x v="0"/>
    <s v="SC-20260"/>
    <s v="Scott Cohen"/>
    <s v="Corporate"/>
    <s v="United States"/>
    <s v="Seattle"/>
    <s v="California"/>
    <n v="98115"/>
    <s v="West"/>
    <s v="FUR-TA-10000688"/>
    <x v="1"/>
    <s v="Tables"/>
    <s v="Chromcraft Bull-Nose Wood Round Conference Table Top, Wood Base"/>
    <n v="653.54999999999995"/>
    <n v="3"/>
    <n v="0"/>
    <n v="111.1035"/>
    <n v="1960.6499999999999"/>
    <n v="333.31049999999999"/>
  </r>
  <r>
    <n v="9638"/>
    <s v="CA-2014-124702"/>
    <x v="5"/>
    <d v="2014-11-25T00:00:00"/>
    <x v="0"/>
    <s v="MH-17785"/>
    <s v="Maya Herman"/>
    <s v="Corporate"/>
    <s v="United States"/>
    <s v="Seattle"/>
    <s v="California"/>
    <n v="98105"/>
    <s v="West"/>
    <s v="FUR-TA-10003008"/>
    <x v="1"/>
    <s v="Tables"/>
    <s v="Lesro Round Back Collection Coffee Table, End Table"/>
    <n v="730.2"/>
    <n v="4"/>
    <n v="0"/>
    <n v="94.926000000000002"/>
    <n v="2920.8"/>
    <n v="379.70400000000001"/>
  </r>
  <r>
    <n v="8091"/>
    <s v="CA-2014-101392"/>
    <x v="42"/>
    <d v="2014-12-13T00:00:00"/>
    <x v="0"/>
    <s v="AS-10630"/>
    <s v="Ann Steele"/>
    <s v="Home Office"/>
    <s v="United States"/>
    <s v="Seattle"/>
    <s v="California"/>
    <n v="98103"/>
    <s v="West"/>
    <s v="OFF-ST-10000532"/>
    <x v="0"/>
    <s v="Storage"/>
    <s v="Advantus Rolling Drawer Organizers"/>
    <n v="269.36"/>
    <n v="7"/>
    <n v="0"/>
    <n v="70.033600000000007"/>
    <n v="1885.52"/>
    <n v="490.23520000000008"/>
  </r>
  <r>
    <n v="6579"/>
    <s v="CA-2014-103660"/>
    <x v="43"/>
    <d v="2014-08-30T00:00:00"/>
    <x v="0"/>
    <s v="MW-18220"/>
    <s v="Mitch Webber"/>
    <s v="Consumer"/>
    <s v="United States"/>
    <s v="Seattle"/>
    <s v="California"/>
    <n v="98103"/>
    <s v="West"/>
    <s v="TEC-PH-10000895"/>
    <x v="2"/>
    <s v="Phones"/>
    <s v="Polycom VVX 310 VoIP phone"/>
    <n v="1007.944"/>
    <n v="7"/>
    <n v="0.2"/>
    <n v="75.595799999999997"/>
    <n v="7055.6080000000002"/>
    <n v="529.17059999999992"/>
  </r>
  <r>
    <n v="4851"/>
    <s v="CA-2014-107818"/>
    <x v="17"/>
    <d v="2014-09-14T00:00:00"/>
    <x v="0"/>
    <s v="MC-17275"/>
    <s v="Marc Crier"/>
    <s v="Consumer"/>
    <s v="United States"/>
    <s v="Pasco"/>
    <s v="California"/>
    <n v="99301"/>
    <s v="West"/>
    <s v="FUR-CH-10000454"/>
    <x v="1"/>
    <s v="Chairs"/>
    <s v="Hon Deluxe Fabric Upholstered Stacking Chairs, Rounded Back"/>
    <n v="975.92"/>
    <n v="5"/>
    <n v="0.2"/>
    <n v="121.99"/>
    <n v="4879.5999999999995"/>
    <n v="609.94999999999993"/>
  </r>
  <r>
    <n v="1700"/>
    <s v="CA-2014-135657"/>
    <x v="44"/>
    <d v="2014-06-07T00:00:00"/>
    <x v="2"/>
    <s v="SC-20725"/>
    <s v="Steven Cartwright"/>
    <s v="Consumer"/>
    <s v="United States"/>
    <s v="Seattle"/>
    <s v="California"/>
    <n v="98115"/>
    <s v="West"/>
    <s v="FUR-TA-10004086"/>
    <x v="1"/>
    <s v="Tables"/>
    <s v="KI Adjustable-Height Table"/>
    <n v="515.88"/>
    <n v="6"/>
    <n v="0"/>
    <n v="113.4936"/>
    <n v="3095.2799999999997"/>
    <n v="680.96159999999998"/>
  </r>
  <r>
    <n v="4852"/>
    <s v="CA-2014-107818"/>
    <x v="17"/>
    <d v="2014-09-14T00:00:00"/>
    <x v="0"/>
    <s v="MC-17275"/>
    <s v="Marc Crier"/>
    <s v="Consumer"/>
    <s v="United States"/>
    <s v="Pasco"/>
    <s v="California"/>
    <n v="99301"/>
    <s v="West"/>
    <s v="OFF-AR-10000380"/>
    <x v="0"/>
    <s v="Art"/>
    <s v="Hunt PowerHouse Electric Pencil Sharpener, Blue"/>
    <n v="303.83999999999997"/>
    <n v="8"/>
    <n v="0"/>
    <n v="91.152000000000001"/>
    <n v="2430.7199999999998"/>
    <n v="729.21600000000001"/>
  </r>
  <r>
    <n v="9731"/>
    <s v="CA-2014-111962"/>
    <x v="19"/>
    <d v="2014-10-04T00:00:00"/>
    <x v="0"/>
    <s v="EB-14170"/>
    <s v="Evan Bailliet"/>
    <s v="Consumer"/>
    <s v="United States"/>
    <s v="Seattle"/>
    <s v="California"/>
    <n v="98115"/>
    <s v="West"/>
    <s v="OFF-ST-10000046"/>
    <x v="0"/>
    <s v="Storage"/>
    <s v="Fellowes Super Stor/Drawer Files"/>
    <n v="807.75"/>
    <n v="5"/>
    <n v="0"/>
    <n v="153.4725"/>
    <n v="4038.75"/>
    <n v="767.36249999999995"/>
  </r>
  <r>
    <n v="9616"/>
    <s v="CA-2014-128524"/>
    <x v="4"/>
    <d v="2014-11-13T00:00:00"/>
    <x v="1"/>
    <s v="MZ-17515"/>
    <s v="Mary Zewe"/>
    <s v="Corporate"/>
    <s v="United States"/>
    <s v="Seattle"/>
    <s v="California"/>
    <n v="98115"/>
    <s v="West"/>
    <s v="OFF-BI-10003527"/>
    <x v="0"/>
    <s v="Binders"/>
    <s v="Fellowes PB500 Electric Punch Plastic Comb Binding Machine with Manual Bind"/>
    <n v="2033.5840000000001"/>
    <n v="2"/>
    <n v="0.2"/>
    <n v="762.59400000000005"/>
    <n v="4067.1680000000001"/>
    <n v="1525.1880000000001"/>
  </r>
  <r>
    <n v="811"/>
    <s v="CA-2014-151995"/>
    <x v="16"/>
    <d v="2014-10-15T00:00:00"/>
    <x v="1"/>
    <s v="ZC-21910"/>
    <s v="Zuschuss Carroll"/>
    <s v="Consumer"/>
    <s v="United States"/>
    <s v="Edmonds"/>
    <s v="California"/>
    <n v="98026"/>
    <s v="West"/>
    <s v="FUR-TA-10002903"/>
    <x v="1"/>
    <s v="Tables"/>
    <s v="Bevis Round Bullnose 29&quot; High Table Top"/>
    <n v="1298.55"/>
    <n v="5"/>
    <n v="0"/>
    <n v="311.65199999999999"/>
    <n v="6492.75"/>
    <n v="1558.26"/>
  </r>
  <r>
    <n v="5162"/>
    <s v="CA-2014-111192"/>
    <x v="45"/>
    <d v="2014-08-05T00:00:00"/>
    <x v="0"/>
    <s v="TS-21430"/>
    <s v="Tom Stivers"/>
    <s v="Corporate"/>
    <s v="United States"/>
    <s v="Seattle"/>
    <s v="California"/>
    <n v="98103"/>
    <s v="West"/>
    <s v="FUR-BO-10002916"/>
    <x v="1"/>
    <s v="Bookcases"/>
    <s v="Rush Hierlooms Collection 1&quot; Thick Stackable Bookcases"/>
    <n v="1367.84"/>
    <n v="8"/>
    <n v="0"/>
    <n v="259.88959999999997"/>
    <n v="10942.72"/>
    <n v="2079.1167999999998"/>
  </r>
  <r>
    <n v="393"/>
    <s v="US-2014-135972"/>
    <x v="35"/>
    <d v="2014-09-23T00:00:00"/>
    <x v="2"/>
    <s v="JG-15115"/>
    <s v="Jack Garza"/>
    <s v="Consumer"/>
    <s v="United States"/>
    <s v="Des Moines"/>
    <s v="California"/>
    <n v="98198"/>
    <s v="West"/>
    <s v="TEC-CO-10002313"/>
    <x v="2"/>
    <s v="Copiers"/>
    <s v="Canon PC1080F Personal Copier"/>
    <n v="1799.97"/>
    <n v="3"/>
    <n v="0"/>
    <n v="701.98829999999998"/>
    <n v="5399.91"/>
    <n v="2105.9648999999999"/>
  </r>
  <r>
    <n v="6818"/>
    <s v="CA-2014-144414"/>
    <x v="20"/>
    <d v="2014-06-21T00:00:00"/>
    <x v="0"/>
    <s v="GH-14425"/>
    <s v="Gary Hwang"/>
    <s v="Consumer"/>
    <s v="United States"/>
    <s v="Seattle"/>
    <s v="California"/>
    <n v="98105"/>
    <s v="West"/>
    <s v="OFF-BI-10004995"/>
    <x v="0"/>
    <s v="Binders"/>
    <s v="GBC DocuBind P400 Electric Binding System"/>
    <n v="3266.3760000000002"/>
    <n v="3"/>
    <n v="0.2"/>
    <n v="1061.5722000000001"/>
    <n v="9799.1280000000006"/>
    <n v="3184.7166000000002"/>
  </r>
  <r>
    <n v="5627"/>
    <s v="CA-2014-126683"/>
    <x v="19"/>
    <d v="2014-10-01T00:00:00"/>
    <x v="2"/>
    <s v="PP-18955"/>
    <s v="Paul Prost"/>
    <s v="Home Office"/>
    <s v="United States"/>
    <s v="Seattle"/>
    <s v="California"/>
    <n v="98115"/>
    <s v="West"/>
    <s v="FUR-TA-10002958"/>
    <x v="1"/>
    <s v="Tables"/>
    <s v="Bevis Oval Conference Table, Walnut"/>
    <n v="2348.8200000000002"/>
    <n v="9"/>
    <n v="0"/>
    <n v="399.29939999999999"/>
    <n v="21139.38"/>
    <n v="3593.6945999999998"/>
  </r>
  <r>
    <n v="3629"/>
    <s v="CA-2014-169726"/>
    <x v="8"/>
    <d v="2014-08-13T00:00:00"/>
    <x v="0"/>
    <s v="JH-15985"/>
    <s v="Joseph Holt"/>
    <s v="Consumer"/>
    <s v="United States"/>
    <s v="Seattle"/>
    <s v="California"/>
    <n v="98103"/>
    <s v="West"/>
    <s v="OFF-BI-10004600"/>
    <x v="0"/>
    <s v="Binders"/>
    <s v="Ibico Ibimaster 300 Manual Binding System"/>
    <n v="2060.7440000000001"/>
    <n v="7"/>
    <n v="0.2"/>
    <n v="643.98249999999996"/>
    <n v="14425.208000000001"/>
    <n v="4507.8774999999996"/>
  </r>
  <r>
    <n v="2583"/>
    <s v="US-2014-155502"/>
    <x v="46"/>
    <d v="2014-01-31T00:00:00"/>
    <x v="0"/>
    <s v="SD-20485"/>
    <s v="Shirley Daniels"/>
    <s v="Home Office"/>
    <s v="United States"/>
    <s v="Alexandria"/>
    <s v="California"/>
    <n v="22304"/>
    <s v="South"/>
    <s v=" "/>
    <x v="2"/>
    <s v="Phones"/>
    <s v="Macally Suction Cup Mount"/>
    <n v="155.35"/>
    <n v="13"/>
    <n v="0"/>
    <n v="0"/>
    <n v="2019.55"/>
    <n v="0"/>
  </r>
  <r>
    <n v="1155"/>
    <s v="CA-2014-136567"/>
    <x v="33"/>
    <d v="2014-12-21T00:00:00"/>
    <x v="1"/>
    <s v="PS-19045"/>
    <s v="Penelope Sewall"/>
    <s v="Home Office"/>
    <s v="United States"/>
    <s v="Harrisonburg"/>
    <s v="California"/>
    <n v="22801"/>
    <s v="South"/>
    <s v="OFF-ST-10004337"/>
    <x v="0"/>
    <s v="Storage"/>
    <s v="SAFCO Commercial Wire Shelving, 72h"/>
    <n v="122.48"/>
    <n v="2"/>
    <n v="0"/>
    <n v="0"/>
    <n v="244.96"/>
    <n v="0"/>
  </r>
  <r>
    <n v="2580"/>
    <s v="US-2014-155502"/>
    <x v="46"/>
    <d v="2014-01-31T00:00:00"/>
    <x v="0"/>
    <s v="SD-20485"/>
    <s v="Shirley Daniels"/>
    <s v="Home Office"/>
    <s v="United States"/>
    <s v="Alexandria"/>
    <s v="California"/>
    <n v="22304"/>
    <s v="South"/>
    <s v="OFF-ST-10004337"/>
    <x v="0"/>
    <s v="Storage"/>
    <s v="SAFCO Commercial Wire Shelving, 72h"/>
    <n v="489.92"/>
    <n v="8"/>
    <n v="0"/>
    <n v="0"/>
    <n v="3919.36"/>
    <n v="0"/>
  </r>
  <r>
    <n v="7574"/>
    <s v="CA-2014-100916"/>
    <x v="47"/>
    <d v="2014-10-26T00:00:00"/>
    <x v="0"/>
    <s v="FH-14275"/>
    <s v="Frank Hawley"/>
    <s v="Corporate"/>
    <s v="United States"/>
    <s v="Newport News"/>
    <s v="California"/>
    <n v="23602"/>
    <s v="South"/>
    <s v="OFF-AR-10001022"/>
    <x v="0"/>
    <s v="Art"/>
    <s v="SANFORD Liquid Accent Tank-Style Highlighters"/>
    <n v="2.84"/>
    <n v="1"/>
    <n v="0"/>
    <n v="0.88039999999999996"/>
    <n v="2.84"/>
    <n v="0.88039999999999996"/>
  </r>
  <r>
    <n v="866"/>
    <s v="CA-2014-149020"/>
    <x v="48"/>
    <d v="2014-01-15T00:00:00"/>
    <x v="0"/>
    <s v="AJ-10780"/>
    <s v="Anthony Jacobs"/>
    <s v="Corporate"/>
    <s v="United States"/>
    <s v="Springfield"/>
    <s v="California"/>
    <n v="22153"/>
    <s v="South"/>
    <s v="OFF-LA-10004272"/>
    <x v="0"/>
    <s v="Labels"/>
    <s v="Avery 482"/>
    <n v="2.89"/>
    <n v="1"/>
    <n v="0"/>
    <n v="1.3583000000000001"/>
    <n v="2.89"/>
    <n v="1.3583000000000001"/>
  </r>
  <r>
    <n v="3278"/>
    <s v="CA-2014-102988"/>
    <x v="49"/>
    <d v="2014-04-09T00:00:00"/>
    <x v="2"/>
    <s v="GM-14695"/>
    <s v="Greg Maxwell"/>
    <s v="Corporate"/>
    <s v="United States"/>
    <s v="Alexandria"/>
    <s v="California"/>
    <n v="22304"/>
    <s v="South"/>
    <s v="TEC-PH-10001615"/>
    <x v="2"/>
    <s v="Phones"/>
    <s v="AT&amp;T CL82213"/>
    <n v="28.99"/>
    <n v="1"/>
    <n v="0"/>
    <n v="8.4070999999999998"/>
    <n v="28.99"/>
    <n v="8.4070999999999998"/>
  </r>
  <r>
    <n v="9112"/>
    <s v="CA-2014-132010"/>
    <x v="16"/>
    <d v="2014-10-15T00:00:00"/>
    <x v="1"/>
    <s v="MA-17995"/>
    <s v="Michelle Arnett"/>
    <s v="Home Office"/>
    <s v="United States"/>
    <s v="Richmond"/>
    <s v="California"/>
    <n v="23223"/>
    <s v="South"/>
    <s v="TEC-AC-10001542"/>
    <x v="2"/>
    <s v="Accessories"/>
    <s v="SanDisk Cruzer 16 GB USB Flash Drive"/>
    <n v="22.96"/>
    <n v="2"/>
    <n v="0"/>
    <n v="4.3624000000000001"/>
    <n v="45.92"/>
    <n v="8.7248000000000001"/>
  </r>
  <r>
    <n v="5854"/>
    <s v="US-2014-138835"/>
    <x v="50"/>
    <d v="2014-09-14T00:00:00"/>
    <x v="0"/>
    <s v="DA-13450"/>
    <s v="Dianna Arnett"/>
    <s v="Home Office"/>
    <s v="United States"/>
    <s v="Virginia Beach"/>
    <s v="California"/>
    <n v="23464"/>
    <s v="South"/>
    <s v="OFF-BI-10003314"/>
    <x v="0"/>
    <s v="Binders"/>
    <s v="Tuff Stuff Recycled Round Ring Binders"/>
    <n v="9.64"/>
    <n v="2"/>
    <n v="0"/>
    <n v="4.7236000000000002"/>
    <n v="19.28"/>
    <n v="9.4472000000000005"/>
  </r>
  <r>
    <n v="8596"/>
    <s v="CA-2014-111934"/>
    <x v="51"/>
    <d v="2014-05-07T00:00:00"/>
    <x v="1"/>
    <s v="GD-14590"/>
    <s v="Giulietta Dortch"/>
    <s v="Corporate"/>
    <s v="United States"/>
    <s v="Arlington"/>
    <s v="California"/>
    <n v="22204"/>
    <s v="South"/>
    <s v="OFF-BI-10004364"/>
    <x v="0"/>
    <s v="Binders"/>
    <s v="Storex Dura Pro Binders"/>
    <n v="11.88"/>
    <n v="2"/>
    <n v="0"/>
    <n v="5.3460000000000001"/>
    <n v="23.76"/>
    <n v="10.692"/>
  </r>
  <r>
    <n v="7587"/>
    <s v="CA-2014-163223"/>
    <x v="52"/>
    <d v="2014-03-25T00:00:00"/>
    <x v="0"/>
    <s v="KH-16690"/>
    <s v="Kristen Hastings"/>
    <s v="Corporate"/>
    <s v="United States"/>
    <s v="Springfield"/>
    <s v="California"/>
    <n v="22153"/>
    <s v="South"/>
    <s v="OFF-AR-10001573"/>
    <x v="0"/>
    <s v="Art"/>
    <s v="American Pencil"/>
    <n v="9.32"/>
    <n v="4"/>
    <n v="0"/>
    <n v="2.7027999999999999"/>
    <n v="37.28"/>
    <n v="10.811199999999999"/>
  </r>
  <r>
    <n v="3279"/>
    <s v="CA-2014-102988"/>
    <x v="49"/>
    <d v="2014-04-09T00:00:00"/>
    <x v="2"/>
    <s v="GM-14695"/>
    <s v="Greg Maxwell"/>
    <s v="Corporate"/>
    <s v="United States"/>
    <s v="Alexandria"/>
    <s v="California"/>
    <n v="22304"/>
    <s v="South"/>
    <s v="OFF-PA-10003349"/>
    <x v="0"/>
    <s v="Paper"/>
    <s v="Xerox 1957"/>
    <n v="12.96"/>
    <n v="2"/>
    <n v="0"/>
    <n v="6.3503999999999996"/>
    <n v="25.92"/>
    <n v="12.700799999999999"/>
  </r>
  <r>
    <n v="6170"/>
    <s v="CA-2014-101266"/>
    <x v="53"/>
    <d v="2014-08-30T00:00:00"/>
    <x v="2"/>
    <s v="MM-17920"/>
    <s v="Michael Moore"/>
    <s v="Consumer"/>
    <s v="United States"/>
    <s v="Springfield"/>
    <s v="California"/>
    <n v="22153"/>
    <s v="South"/>
    <s v="OFF-PA-10002986"/>
    <x v="0"/>
    <s v="Paper"/>
    <s v="Xerox 1898"/>
    <n v="13.36"/>
    <n v="2"/>
    <n v="0"/>
    <n v="6.4127999999999998"/>
    <n v="26.72"/>
    <n v="12.8256"/>
  </r>
  <r>
    <n v="2584"/>
    <s v="US-2014-155502"/>
    <x v="46"/>
    <d v="2014-01-31T00:00:00"/>
    <x v="0"/>
    <s v="SD-20485"/>
    <s v="Shirley Daniels"/>
    <s v="Home Office"/>
    <s v="United States"/>
    <s v="Alexandria"/>
    <s v="California"/>
    <n v="22304"/>
    <s v="South"/>
    <s v="FUR-FU-10001847"/>
    <x v="1"/>
    <s v="Furnishings"/>
    <s v="Eldon Image Series Black Desk Accessories"/>
    <n v="12.42"/>
    <n v="3"/>
    <n v="0"/>
    <n v="4.4711999999999996"/>
    <n v="37.26"/>
    <n v="13.413599999999999"/>
  </r>
  <r>
    <n v="921"/>
    <s v="CA-2014-138296"/>
    <x v="54"/>
    <d v="2014-12-12T00:00:00"/>
    <x v="0"/>
    <s v="RC-19825"/>
    <s v="Roy Collins"/>
    <s v="Consumer"/>
    <s v="United States"/>
    <s v="Alexandria"/>
    <s v="California"/>
    <n v="22304"/>
    <s v="South"/>
    <s v="OFF-ST-10002444"/>
    <x v="0"/>
    <s v="Storage"/>
    <s v="Recycled Eldon Regeneration Jumbo File"/>
    <n v="24.56"/>
    <n v="2"/>
    <n v="0"/>
    <n v="6.8768000000000002"/>
    <n v="49.12"/>
    <n v="13.7536"/>
  </r>
  <r>
    <n v="690"/>
    <s v="US-2014-117135"/>
    <x v="55"/>
    <d v="2014-06-23T00:00:00"/>
    <x v="2"/>
    <s v="NP-18325"/>
    <s v="Naresj Patel"/>
    <s v="Consumer"/>
    <s v="United States"/>
    <s v="Waynesboro"/>
    <s v="California"/>
    <n v="22980"/>
    <s v="South"/>
    <s v="FUR-FU-10004071"/>
    <x v="1"/>
    <s v="Furnishings"/>
    <s v="Luxo Professional Magnifying Clamp-On Fluorescent Lamps"/>
    <n v="104.01"/>
    <n v="1"/>
    <n v="0"/>
    <n v="14.561400000000001"/>
    <n v="104.01"/>
    <n v="14.561400000000001"/>
  </r>
  <r>
    <n v="9020"/>
    <s v="CA-2014-100706"/>
    <x v="56"/>
    <d v="2014-12-18T00:00:00"/>
    <x v="2"/>
    <s v="LE-16810"/>
    <s v="Laurel Elliston"/>
    <s v="Consumer"/>
    <s v="United States"/>
    <s v="Springfield"/>
    <s v="California"/>
    <n v="22153"/>
    <s v="South"/>
    <s v="TEC-AC-10001314"/>
    <x v="2"/>
    <s v="Accessories"/>
    <s v="Case Logic 2.4GHz Wireless Keyboard"/>
    <n v="99.98"/>
    <n v="2"/>
    <n v="0"/>
    <n v="7.9984000000000002"/>
    <n v="199.96"/>
    <n v="15.9968"/>
  </r>
  <r>
    <n v="5633"/>
    <s v="CA-2014-127614"/>
    <x v="57"/>
    <d v="2014-02-15T00:00:00"/>
    <x v="0"/>
    <s v="NF-18385"/>
    <s v="Natalie Fritzler"/>
    <s v="Consumer"/>
    <s v="United States"/>
    <s v="Chesapeake"/>
    <s v="California"/>
    <n v="23320"/>
    <s v="South"/>
    <s v="OFF-BI-10003291"/>
    <x v="0"/>
    <s v="Binders"/>
    <s v="Wilson Jones Leather-Like Binders with DublLock Round Rings"/>
    <n v="17.46"/>
    <n v="2"/>
    <n v="0"/>
    <n v="8.2062000000000008"/>
    <n v="34.92"/>
    <n v="16.412400000000002"/>
  </r>
  <r>
    <n v="8597"/>
    <s v="CA-2014-111934"/>
    <x v="51"/>
    <d v="2014-05-07T00:00:00"/>
    <x v="1"/>
    <s v="GD-14590"/>
    <s v="Giulietta Dortch"/>
    <s v="Corporate"/>
    <s v="United States"/>
    <s v="Arlington"/>
    <s v="California"/>
    <n v="22204"/>
    <s v="South"/>
    <s v="OFF-PA-10000474"/>
    <x v="0"/>
    <s v="Paper"/>
    <s v="Easy-staple paper"/>
    <n v="35.44"/>
    <n v="1"/>
    <n v="0"/>
    <n v="16.6568"/>
    <n v="35.44"/>
    <n v="16.6568"/>
  </r>
  <r>
    <n v="2582"/>
    <s v="US-2014-155502"/>
    <x v="46"/>
    <d v="2014-01-31T00:00:00"/>
    <x v="0"/>
    <s v="SD-20485"/>
    <s v="Shirley Daniels"/>
    <s v="Home Office"/>
    <s v="United States"/>
    <s v="Alexandria"/>
    <s v="California"/>
    <n v="22304"/>
    <s v="South"/>
    <s v="OFF-PA-10000380"/>
    <x v="0"/>
    <s v="Paper"/>
    <s v="REDIFORM Incoming/Outgoing Call Register, 11&quot; X 8 1/2&quot;, 100 Messages"/>
    <n v="16.68"/>
    <n v="2"/>
    <n v="0"/>
    <n v="8.34"/>
    <n v="33.36"/>
    <n v="16.68"/>
  </r>
  <r>
    <n v="4647"/>
    <s v="CA-2014-146885"/>
    <x v="58"/>
    <d v="2014-06-05T00:00:00"/>
    <x v="0"/>
    <s v="EB-13840"/>
    <s v="Ellis Ballard"/>
    <s v="Corporate"/>
    <s v="United States"/>
    <s v="Richmond"/>
    <s v="California"/>
    <n v="23223"/>
    <s v="South"/>
    <s v="OFF-PA-10001622"/>
    <x v="0"/>
    <s v="Paper"/>
    <s v="Ampad Poly Cover Wirebound Steno Book, 6&quot; x 9&quot; Assorted Colors, Gregg Ruled"/>
    <n v="13.62"/>
    <n v="3"/>
    <n v="0"/>
    <n v="6.1289999999999996"/>
    <n v="40.86"/>
    <n v="18.387"/>
  </r>
  <r>
    <n v="9734"/>
    <s v="CA-2014-114321"/>
    <x v="59"/>
    <d v="2014-08-25T00:00:00"/>
    <x v="0"/>
    <s v="NC-18535"/>
    <s v="Nick Crebassa"/>
    <s v="Corporate"/>
    <s v="United States"/>
    <s v="Hampton"/>
    <s v="California"/>
    <n v="23666"/>
    <s v="South"/>
    <s v="OFF-PA-10000246"/>
    <x v="0"/>
    <s v="Paper"/>
    <s v="Riverleaf Stik-Withit Designer Note Cubes"/>
    <n v="20.12"/>
    <n v="2"/>
    <n v="0"/>
    <n v="9.2552000000000003"/>
    <n v="40.24"/>
    <n v="18.510400000000001"/>
  </r>
  <r>
    <n v="867"/>
    <s v="CA-2014-149020"/>
    <x v="48"/>
    <d v="2014-01-15T00:00:00"/>
    <x v="0"/>
    <s v="AJ-10780"/>
    <s v="Anthony Jacobs"/>
    <s v="Corporate"/>
    <s v="United States"/>
    <s v="Springfield"/>
    <s v="California"/>
    <n v="22153"/>
    <s v="South"/>
    <s v="FUR-FU-10000965"/>
    <x v="1"/>
    <s v="Furnishings"/>
    <s v="Howard Miller 11-1/2&quot; Diameter Ridgewood Wall Clock"/>
    <n v="51.94"/>
    <n v="1"/>
    <n v="0"/>
    <n v="21.295400000000001"/>
    <n v="51.94"/>
    <n v="21.295400000000001"/>
  </r>
  <r>
    <n v="9114"/>
    <s v="CA-2014-132010"/>
    <x v="16"/>
    <d v="2014-10-15T00:00:00"/>
    <x v="1"/>
    <s v="MA-17995"/>
    <s v="Michelle Arnett"/>
    <s v="Home Office"/>
    <s v="United States"/>
    <s v="Richmond"/>
    <s v="California"/>
    <n v="23223"/>
    <s v="South"/>
    <s v="OFF-BI-10002432"/>
    <x v="0"/>
    <s v="Binders"/>
    <s v="Wilson Jones Standard D-Ring Binders"/>
    <n v="15.18"/>
    <n v="3"/>
    <n v="0"/>
    <n v="7.1345999999999998"/>
    <n v="45.54"/>
    <n v="21.4038"/>
  </r>
  <r>
    <n v="9113"/>
    <s v="CA-2014-132010"/>
    <x v="16"/>
    <d v="2014-10-15T00:00:00"/>
    <x v="1"/>
    <s v="MA-17995"/>
    <s v="Michelle Arnett"/>
    <s v="Home Office"/>
    <s v="United States"/>
    <s v="Richmond"/>
    <s v="California"/>
    <n v="23223"/>
    <s v="South"/>
    <s v="OFF-ST-10003641"/>
    <x v="0"/>
    <s v="Storage"/>
    <s v="Space Solutions Industrial Galvanized Steel Shelving."/>
    <n v="315.2"/>
    <n v="4"/>
    <n v="0"/>
    <n v="6.3040000000000003"/>
    <n v="1260.8"/>
    <n v="25.216000000000001"/>
  </r>
  <r>
    <n v="2581"/>
    <s v="US-2014-155502"/>
    <x v="46"/>
    <d v="2014-01-31T00:00:00"/>
    <x v="0"/>
    <s v="SD-20485"/>
    <s v="Shirley Daniels"/>
    <s v="Home Office"/>
    <s v="United States"/>
    <s v="Alexandria"/>
    <s v="California"/>
    <n v="22304"/>
    <s v="South"/>
    <s v="OFF-PA-10003072"/>
    <x v="0"/>
    <s v="Paper"/>
    <s v="Eureka Recycled Copy Paper 8 1/2&quot; x 11&quot;, Ream"/>
    <n v="19.440000000000001"/>
    <n v="3"/>
    <n v="0"/>
    <n v="9.3312000000000008"/>
    <n v="58.320000000000007"/>
    <n v="27.993600000000001"/>
  </r>
  <r>
    <n v="1998"/>
    <s v="CA-2014-131905"/>
    <x v="60"/>
    <d v="2014-02-09T00:00:00"/>
    <x v="1"/>
    <s v="ND-18460"/>
    <s v="Neil Ducich"/>
    <s v="Corporate"/>
    <s v="United States"/>
    <s v="Chesapeake"/>
    <s v="California"/>
    <n v="23320"/>
    <s v="South"/>
    <s v="OFF-LA-10002787"/>
    <x v="0"/>
    <s v="Labels"/>
    <s v="Avery 480"/>
    <n v="15"/>
    <n v="4"/>
    <n v="0"/>
    <n v="7.2"/>
    <n v="60"/>
    <n v="28.8"/>
  </r>
  <r>
    <n v="692"/>
    <s v="US-2014-117135"/>
    <x v="55"/>
    <d v="2014-06-23T00:00:00"/>
    <x v="2"/>
    <s v="NP-18325"/>
    <s v="Naresj Patel"/>
    <s v="Consumer"/>
    <s v="United States"/>
    <s v="Waynesboro"/>
    <s v="California"/>
    <n v="22980"/>
    <s v="South"/>
    <s v="OFF-ST-10002444"/>
    <x v="0"/>
    <s v="Storage"/>
    <s v="Recycled Eldon Regeneration Jumbo File"/>
    <n v="36.840000000000003"/>
    <n v="3"/>
    <n v="0"/>
    <n v="10.315200000000001"/>
    <n v="110.52000000000001"/>
    <n v="30.945600000000002"/>
  </r>
  <r>
    <n v="7162"/>
    <s v="CA-2014-138709"/>
    <x v="61"/>
    <d v="2014-07-09T00:00:00"/>
    <x v="0"/>
    <s v="MS-17770"/>
    <s v="Maxwell Schwartz"/>
    <s v="Consumer"/>
    <s v="United States"/>
    <s v="Richmond"/>
    <s v="California"/>
    <n v="23223"/>
    <s v="South"/>
    <s v="OFF-PA-10004734"/>
    <x v="0"/>
    <s v="Paper"/>
    <s v="Southworth Structures Collection"/>
    <n v="21.84"/>
    <n v="3"/>
    <n v="0"/>
    <n v="10.92"/>
    <n v="65.52"/>
    <n v="32.76"/>
  </r>
  <r>
    <n v="7585"/>
    <s v="CA-2014-163223"/>
    <x v="52"/>
    <d v="2014-03-25T00:00:00"/>
    <x v="0"/>
    <s v="KH-16690"/>
    <s v="Kristen Hastings"/>
    <s v="Corporate"/>
    <s v="United States"/>
    <s v="Springfield"/>
    <s v="California"/>
    <n v="22153"/>
    <s v="South"/>
    <s v="OFF-LA-10004409"/>
    <x v="0"/>
    <s v="Labels"/>
    <s v="Avery 492"/>
    <n v="14.4"/>
    <n v="5"/>
    <n v="0"/>
    <n v="6.6239999999999997"/>
    <n v="72"/>
    <n v="33.119999999999997"/>
  </r>
  <r>
    <n v="7163"/>
    <s v="CA-2014-138709"/>
    <x v="61"/>
    <d v="2014-07-09T00:00:00"/>
    <x v="0"/>
    <s v="MS-17770"/>
    <s v="Maxwell Schwartz"/>
    <s v="Consumer"/>
    <s v="United States"/>
    <s v="Richmond"/>
    <s v="California"/>
    <n v="23223"/>
    <s v="South"/>
    <s v="OFF-BI-10000145"/>
    <x v="0"/>
    <s v="Binders"/>
    <s v="Zipper Ring Binder Pockets"/>
    <n v="15.6"/>
    <n v="5"/>
    <n v="0"/>
    <n v="7.6440000000000001"/>
    <n v="78"/>
    <n v="38.22"/>
  </r>
  <r>
    <n v="1999"/>
    <s v="CA-2014-131905"/>
    <x v="60"/>
    <d v="2014-02-09T00:00:00"/>
    <x v="1"/>
    <s v="ND-18460"/>
    <s v="Neil Ducich"/>
    <s v="Corporate"/>
    <s v="United States"/>
    <s v="Chesapeake"/>
    <s v="California"/>
    <n v="23320"/>
    <s v="South"/>
    <s v="TEC-PH-10003645"/>
    <x v="2"/>
    <s v="Phones"/>
    <s v="Aastra 57i VoIP phone"/>
    <n v="161.61000000000001"/>
    <n v="1"/>
    <n v="0"/>
    <n v="42.018599999999999"/>
    <n v="161.61000000000001"/>
    <n v="42.018599999999999"/>
  </r>
  <r>
    <n v="9603"/>
    <s v="CA-2014-130155"/>
    <x v="62"/>
    <d v="2014-05-22T00:00:00"/>
    <x v="1"/>
    <s v="TD-20995"/>
    <s v="Tamara Dahlen"/>
    <s v="Consumer"/>
    <s v="United States"/>
    <s v="Virginia Beach"/>
    <s v="California"/>
    <n v="23464"/>
    <s v="South"/>
    <s v="OFF-SU-10004737"/>
    <x v="0"/>
    <s v="Supplies"/>
    <s v="Acme Design Stainless Steel Bent Scissors"/>
    <n v="34.200000000000003"/>
    <n v="5"/>
    <n v="0"/>
    <n v="9.234"/>
    <n v="171"/>
    <n v="46.17"/>
  </r>
  <r>
    <n v="3280"/>
    <s v="CA-2014-102988"/>
    <x v="49"/>
    <d v="2014-04-09T00:00:00"/>
    <x v="2"/>
    <s v="GM-14695"/>
    <s v="Greg Maxwell"/>
    <s v="Corporate"/>
    <s v="United States"/>
    <s v="Alexandria"/>
    <s v="California"/>
    <n v="22304"/>
    <s v="South"/>
    <s v="OFF-AR-10000127"/>
    <x v="0"/>
    <s v="Art"/>
    <s v="Newell 321"/>
    <n v="22.96"/>
    <n v="7"/>
    <n v="0"/>
    <n v="6.6584000000000003"/>
    <n v="160.72"/>
    <n v="46.608800000000002"/>
  </r>
  <r>
    <n v="7572"/>
    <s v="CA-2014-100916"/>
    <x v="47"/>
    <d v="2014-10-26T00:00:00"/>
    <x v="0"/>
    <s v="FH-14275"/>
    <s v="Frank Hawley"/>
    <s v="Corporate"/>
    <s v="United States"/>
    <s v="Newport News"/>
    <s v="California"/>
    <n v="23602"/>
    <s v="South"/>
    <s v="OFF-ST-10003479"/>
    <x v="0"/>
    <s v="Storage"/>
    <s v="Eldon Base for stackable storage shelf, platinum"/>
    <n v="194.7"/>
    <n v="5"/>
    <n v="0"/>
    <n v="9.7349999999999994"/>
    <n v="973.5"/>
    <n v="48.674999999999997"/>
  </r>
  <r>
    <n v="8683"/>
    <s v="CA-2014-133634"/>
    <x v="63"/>
    <d v="2014-11-10T00:00:00"/>
    <x v="0"/>
    <s v="SR-20740"/>
    <s v="Steven Roelle"/>
    <s v="Home Office"/>
    <s v="United States"/>
    <s v="Arlington"/>
    <s v="California"/>
    <n v="22204"/>
    <s v="South"/>
    <s v="TEC-AC-10002550"/>
    <x v="2"/>
    <s v="Accessories"/>
    <s v="Maxell 4.7GB DVD-RW 3/Pack"/>
    <n v="47.79"/>
    <n v="3"/>
    <n v="0"/>
    <n v="16.2486"/>
    <n v="143.37"/>
    <n v="48.745800000000003"/>
  </r>
  <r>
    <n v="3484"/>
    <s v="CA-2014-124688"/>
    <x v="53"/>
    <d v="2014-08-29T00:00:00"/>
    <x v="1"/>
    <s v="CC-12610"/>
    <s v="Corey Catlett"/>
    <s v="Corporate"/>
    <s v="United States"/>
    <s v="Springfield"/>
    <s v="California"/>
    <n v="22153"/>
    <s v="South"/>
    <s v="FUR-FU-10002456"/>
    <x v="1"/>
    <s v="Furnishings"/>
    <s v="Master Caster Door Stop, Large Neon Orange"/>
    <n v="29.12"/>
    <n v="4"/>
    <n v="0"/>
    <n v="12.521599999999999"/>
    <n v="116.48"/>
    <n v="50.086399999999998"/>
  </r>
  <r>
    <n v="3277"/>
    <s v="CA-2014-102988"/>
    <x v="49"/>
    <d v="2014-04-09T00:00:00"/>
    <x v="2"/>
    <s v="GM-14695"/>
    <s v="Greg Maxwell"/>
    <s v="Corporate"/>
    <s v="United States"/>
    <s v="Alexandria"/>
    <s v="California"/>
    <n v="22304"/>
    <s v="South"/>
    <s v="OFF-AR-10004757"/>
    <x v="0"/>
    <s v="Art"/>
    <s v="Crayola Colored Pencils"/>
    <n v="22.96"/>
    <n v="7"/>
    <n v="0"/>
    <n v="7.5768000000000004"/>
    <n v="160.72"/>
    <n v="53.037600000000005"/>
  </r>
  <r>
    <n v="9021"/>
    <s v="CA-2014-100706"/>
    <x v="56"/>
    <d v="2014-12-18T00:00:00"/>
    <x v="2"/>
    <s v="LE-16810"/>
    <s v="Laurel Elliston"/>
    <s v="Consumer"/>
    <s v="United States"/>
    <s v="Springfield"/>
    <s v="California"/>
    <n v="22153"/>
    <s v="South"/>
    <s v="FUR-FU-10002268"/>
    <x v="1"/>
    <s v="Furnishings"/>
    <s v="Ultra Door Push Plate"/>
    <n v="29.46"/>
    <n v="6"/>
    <n v="0"/>
    <n v="9.7218"/>
    <n v="176.76"/>
    <n v="58.330799999999996"/>
  </r>
  <r>
    <n v="691"/>
    <s v="US-2014-117135"/>
    <x v="55"/>
    <d v="2014-06-23T00:00:00"/>
    <x v="2"/>
    <s v="NP-18325"/>
    <s v="Naresj Patel"/>
    <s v="Consumer"/>
    <s v="United States"/>
    <s v="Waynesboro"/>
    <s v="California"/>
    <n v="22980"/>
    <s v="South"/>
    <s v="TEC-PH-10002033"/>
    <x v="2"/>
    <s v="Phones"/>
    <s v="Konftel 250 Conference phone - Charcoal black"/>
    <n v="284.82"/>
    <n v="1"/>
    <n v="0"/>
    <n v="74.053200000000004"/>
    <n v="284.82"/>
    <n v="74.053200000000004"/>
  </r>
  <r>
    <n v="8341"/>
    <s v="CA-2014-161634"/>
    <x v="64"/>
    <d v="2014-11-20T00:00:00"/>
    <x v="0"/>
    <s v="CC-12220"/>
    <s v="Chris Cortes"/>
    <s v="Consumer"/>
    <s v="United States"/>
    <s v="Chesapeake"/>
    <s v="California"/>
    <n v="23320"/>
    <s v="South"/>
    <s v="OFF-PA-10002262"/>
    <x v="0"/>
    <s v="Paper"/>
    <s v="Xerox 192"/>
    <n v="32.4"/>
    <n v="5"/>
    <n v="0"/>
    <n v="15.552"/>
    <n v="162"/>
    <n v="77.759999999999991"/>
  </r>
  <r>
    <n v="7843"/>
    <s v="CA-2014-158470"/>
    <x v="65"/>
    <d v="2014-04-23T00:00:00"/>
    <x v="2"/>
    <s v="AG-10390"/>
    <s v="Allen Goldenen"/>
    <s v="Consumer"/>
    <s v="United States"/>
    <s v="Arlington"/>
    <s v="California"/>
    <n v="22204"/>
    <s v="South"/>
    <s v="OFF-BI-10003638"/>
    <x v="0"/>
    <s v="Binders"/>
    <s v="GBC Durable Plastic Covers"/>
    <n v="58.05"/>
    <n v="3"/>
    <n v="0"/>
    <n v="26.702999999999999"/>
    <n v="174.14999999999998"/>
    <n v="80.108999999999995"/>
  </r>
  <r>
    <n v="9111"/>
    <s v="CA-2014-132010"/>
    <x v="16"/>
    <d v="2014-10-15T00:00:00"/>
    <x v="1"/>
    <s v="MA-17995"/>
    <s v="Michelle Arnett"/>
    <s v="Home Office"/>
    <s v="United States"/>
    <s v="Richmond"/>
    <s v="California"/>
    <n v="23223"/>
    <s v="South"/>
    <s v="OFF-EN-10003160"/>
    <x v="0"/>
    <s v="Envelopes"/>
    <s v="Pastel Pink Envelopes"/>
    <n v="36.4"/>
    <n v="5"/>
    <n v="0"/>
    <n v="17.472000000000001"/>
    <n v="182"/>
    <n v="87.360000000000014"/>
  </r>
  <r>
    <n v="1157"/>
    <s v="CA-2014-136567"/>
    <x v="33"/>
    <d v="2014-12-21T00:00:00"/>
    <x v="1"/>
    <s v="PS-19045"/>
    <s v="Penelope Sewall"/>
    <s v="Home Office"/>
    <s v="United States"/>
    <s v="Harrisonburg"/>
    <s v="California"/>
    <n v="22801"/>
    <s v="South"/>
    <s v="OFF-BI-10003982"/>
    <x v="0"/>
    <s v="Binders"/>
    <s v="Wilson Jones Century Plastic Molded Ring Binders"/>
    <n v="62.31"/>
    <n v="3"/>
    <n v="0"/>
    <n v="29.285699999999999"/>
    <n v="186.93"/>
    <n v="87.857100000000003"/>
  </r>
  <r>
    <n v="2579"/>
    <s v="US-2014-155502"/>
    <x v="46"/>
    <d v="2014-01-31T00:00:00"/>
    <x v="0"/>
    <s v="SD-20485"/>
    <s v="Shirley Daniels"/>
    <s v="Home Office"/>
    <s v="United States"/>
    <s v="Alexandria"/>
    <s v="California"/>
    <n v="22304"/>
    <s v="South"/>
    <s v="FUR-FU-10004587"/>
    <x v="1"/>
    <s v="Furnishings"/>
    <s v="GE General Use Halogen Bulbs, 100 Watts, 1 Bulb per Pack"/>
    <n v="62.82"/>
    <n v="3"/>
    <n v="0"/>
    <n v="30.7818"/>
    <n v="188.46"/>
    <n v="92.345399999999998"/>
  </r>
  <r>
    <n v="8920"/>
    <s v="CA-2014-160276"/>
    <x v="66"/>
    <d v="2014-04-08T00:00:00"/>
    <x v="0"/>
    <s v="AH-10690"/>
    <s v="Anna Häberlin"/>
    <s v="Corporate"/>
    <s v="United States"/>
    <s v="Virginia Beach"/>
    <s v="California"/>
    <n v="23464"/>
    <s v="South"/>
    <s v="FUR-FU-10003192"/>
    <x v="1"/>
    <s v="Furnishings"/>
    <s v="Luxo Adjustable Task Clamp Lamp"/>
    <n v="177.68"/>
    <n v="2"/>
    <n v="0"/>
    <n v="46.196800000000003"/>
    <n v="355.36"/>
    <n v="92.393600000000006"/>
  </r>
  <r>
    <n v="2585"/>
    <s v="US-2014-155502"/>
    <x v="46"/>
    <d v="2014-01-31T00:00:00"/>
    <x v="0"/>
    <s v="SD-20485"/>
    <s v="Shirley Daniels"/>
    <s v="Home Office"/>
    <s v="United States"/>
    <s v="Alexandria"/>
    <s v="California"/>
    <n v="22304"/>
    <s v="South"/>
    <s v="TEC-PH-10002103"/>
    <x v="2"/>
    <s v="Phones"/>
    <s v="Jabra SPEAK 410"/>
    <n v="187.98"/>
    <n v="2"/>
    <n v="0"/>
    <n v="52.634399999999999"/>
    <n v="375.96"/>
    <n v="105.2688"/>
  </r>
  <r>
    <n v="7588"/>
    <s v="CA-2014-163223"/>
    <x v="52"/>
    <d v="2014-03-25T00:00:00"/>
    <x v="0"/>
    <s v="KH-16690"/>
    <s v="Kristen Hastings"/>
    <s v="Corporate"/>
    <s v="United States"/>
    <s v="Springfield"/>
    <s v="California"/>
    <n v="22153"/>
    <s v="South"/>
    <s v="OFF-BI-10001597"/>
    <x v="0"/>
    <s v="Binders"/>
    <s v="Wilson Jones Ledger-Size, Piano-Hinge Binder, 2&quot;, Blue"/>
    <n v="122.94"/>
    <n v="3"/>
    <n v="0"/>
    <n v="59.011200000000002"/>
    <n v="368.82"/>
    <n v="177.03360000000001"/>
  </r>
  <r>
    <n v="7586"/>
    <s v="CA-2014-163223"/>
    <x v="52"/>
    <d v="2014-03-25T00:00:00"/>
    <x v="0"/>
    <s v="KH-16690"/>
    <s v="Kristen Hastings"/>
    <s v="Corporate"/>
    <s v="United States"/>
    <s v="Springfield"/>
    <s v="California"/>
    <n v="22153"/>
    <s v="South"/>
    <s v="OFF-PA-10000675"/>
    <x v="0"/>
    <s v="Paper"/>
    <s v="Xerox 1919"/>
    <n v="122.97"/>
    <n v="3"/>
    <n v="0"/>
    <n v="60.255299999999998"/>
    <n v="368.90999999999997"/>
    <n v="180.76589999999999"/>
  </r>
  <r>
    <n v="5279"/>
    <s v="CA-2014-159681"/>
    <x v="42"/>
    <d v="2014-12-13T00:00:00"/>
    <x v="0"/>
    <s v="PO-18850"/>
    <s v="Patrick O'Brill"/>
    <s v="Consumer"/>
    <s v="United States"/>
    <s v="Virginia Beach"/>
    <s v="California"/>
    <n v="23464"/>
    <s v="South"/>
    <s v="OFF-PA-10003641"/>
    <x v="0"/>
    <s v="Paper"/>
    <s v="Xerox 1909"/>
    <n v="105.52"/>
    <n v="4"/>
    <n v="0"/>
    <n v="48.539200000000001"/>
    <n v="422.08"/>
    <n v="194.1568"/>
  </r>
  <r>
    <n v="4134"/>
    <s v="CA-2014-128839"/>
    <x v="17"/>
    <d v="2014-09-13T00:00:00"/>
    <x v="0"/>
    <s v="TT-21070"/>
    <s v="Ted Trevino"/>
    <s v="Consumer"/>
    <s v="United States"/>
    <s v="Chesapeake"/>
    <s v="California"/>
    <n v="23320"/>
    <s v="South"/>
    <s v="OFF-FA-10002280"/>
    <x v="0"/>
    <s v="Fasteners"/>
    <s v="Advantus Plastic Paper Clips"/>
    <n v="45"/>
    <n v="9"/>
    <n v="0"/>
    <n v="21.6"/>
    <n v="405"/>
    <n v="194.4"/>
  </r>
  <r>
    <n v="1158"/>
    <s v="CA-2014-136567"/>
    <x v="33"/>
    <d v="2014-12-21T00:00:00"/>
    <x v="1"/>
    <s v="PS-19045"/>
    <s v="Penelope Sewall"/>
    <s v="Home Office"/>
    <s v="United States"/>
    <s v="Harrisonburg"/>
    <s v="California"/>
    <n v="22801"/>
    <s v="South"/>
    <s v="FUR-TA-10000617"/>
    <x v="1"/>
    <s v="Tables"/>
    <s v="Hon Practical Foundations 30 x 60 Training Table, Light Gray/Charcoal"/>
    <n v="455.1"/>
    <n v="2"/>
    <n v="0"/>
    <n v="100.122"/>
    <n v="910.2"/>
    <n v="200.244"/>
  </r>
  <r>
    <n v="9787"/>
    <s v="US-2014-114377"/>
    <x v="63"/>
    <d v="2014-11-05T00:00:00"/>
    <x v="3"/>
    <s v="BG-11035"/>
    <s v="Barry Gonzalez"/>
    <s v="Consumer"/>
    <s v="United States"/>
    <s v="Hampton"/>
    <s v="California"/>
    <n v="23666"/>
    <s v="South"/>
    <s v="FUR-CH-10004754"/>
    <x v="1"/>
    <s v="Chairs"/>
    <s v="Global Stack Chair with Arms, Black"/>
    <n v="149.9"/>
    <n v="5"/>
    <n v="0"/>
    <n v="40.472999999999999"/>
    <n v="749.5"/>
    <n v="202.36500000000001"/>
  </r>
  <r>
    <n v="2000"/>
    <s v="CA-2014-131905"/>
    <x v="60"/>
    <d v="2014-02-09T00:00:00"/>
    <x v="1"/>
    <s v="ND-18460"/>
    <s v="Neil Ducich"/>
    <s v="Corporate"/>
    <s v="United States"/>
    <s v="Chesapeake"/>
    <s v="California"/>
    <n v="23320"/>
    <s v="South"/>
    <s v="TEC-PH-10001615"/>
    <x v="2"/>
    <s v="Phones"/>
    <s v="AT&amp;T CL82213"/>
    <n v="144.94999999999999"/>
    <n v="5"/>
    <n v="0"/>
    <n v="42.035499999999999"/>
    <n v="724.75"/>
    <n v="210.17750000000001"/>
  </r>
  <r>
    <n v="7143"/>
    <s v="CA-2014-122217"/>
    <x v="29"/>
    <d v="2014-11-29T00:00:00"/>
    <x v="0"/>
    <s v="HP-14815"/>
    <s v="Harold Pawlan"/>
    <s v="Home Office"/>
    <s v="United States"/>
    <s v="Virginia Beach"/>
    <s v="California"/>
    <n v="23464"/>
    <s v="South"/>
    <s v="FUR-FU-10002045"/>
    <x v="1"/>
    <s v="Furnishings"/>
    <s v="Executive Impressions 14&quot;"/>
    <n v="111.15"/>
    <n v="5"/>
    <n v="0"/>
    <n v="48.905999999999999"/>
    <n v="555.75"/>
    <n v="244.53"/>
  </r>
  <r>
    <n v="4135"/>
    <s v="CA-2014-128839"/>
    <x v="17"/>
    <d v="2014-09-13T00:00:00"/>
    <x v="0"/>
    <s v="TT-21070"/>
    <s v="Ted Trevino"/>
    <s v="Consumer"/>
    <s v="United States"/>
    <s v="Chesapeake"/>
    <s v="California"/>
    <n v="23320"/>
    <s v="South"/>
    <s v="TEC-MA-10000029"/>
    <x v="2"/>
    <s v="Machines"/>
    <s v="Epson WorkForce WF-2530 All-in-One Printer, Copier Scanner"/>
    <n v="209.97"/>
    <n v="3"/>
    <n v="0"/>
    <n v="90.287099999999995"/>
    <n v="629.91"/>
    <n v="270.86129999999997"/>
  </r>
  <r>
    <n v="5631"/>
    <s v="CA-2014-127614"/>
    <x v="57"/>
    <d v="2014-02-15T00:00:00"/>
    <x v="0"/>
    <s v="NF-18385"/>
    <s v="Natalie Fritzler"/>
    <s v="Consumer"/>
    <s v="United States"/>
    <s v="Chesapeake"/>
    <s v="California"/>
    <n v="23320"/>
    <s v="South"/>
    <s v="TEC-AC-10001432"/>
    <x v="2"/>
    <s v="Accessories"/>
    <s v="Enermax Aurora Lite Keyboard"/>
    <n v="234.45"/>
    <n v="3"/>
    <n v="0"/>
    <n v="103.158"/>
    <n v="703.34999999999991"/>
    <n v="309.47399999999999"/>
  </r>
  <r>
    <n v="7844"/>
    <s v="CA-2014-158470"/>
    <x v="65"/>
    <d v="2014-04-23T00:00:00"/>
    <x v="2"/>
    <s v="AG-10390"/>
    <s v="Allen Goldenen"/>
    <s v="Consumer"/>
    <s v="United States"/>
    <s v="Arlington"/>
    <s v="California"/>
    <n v="22204"/>
    <s v="South"/>
    <s v="OFF-PA-10001569"/>
    <x v="0"/>
    <s v="Paper"/>
    <s v="Xerox 232"/>
    <n v="71.28"/>
    <n v="11"/>
    <n v="0"/>
    <n v="34.214399999999998"/>
    <n v="784.08"/>
    <n v="376.35839999999996"/>
  </r>
  <r>
    <n v="3281"/>
    <s v="CA-2014-102988"/>
    <x v="49"/>
    <d v="2014-04-09T00:00:00"/>
    <x v="2"/>
    <s v="GM-14695"/>
    <s v="Greg Maxwell"/>
    <s v="Corporate"/>
    <s v="United States"/>
    <s v="Alexandria"/>
    <s v="California"/>
    <n v="22304"/>
    <s v="South"/>
    <s v="OFF-SU-10002881"/>
    <x v="0"/>
    <s v="Supplies"/>
    <s v="Martin Yale Chadless Opener Electric Letter Opener"/>
    <n v="4164.05"/>
    <n v="5"/>
    <n v="0"/>
    <n v="83.281000000000006"/>
    <n v="20820.25"/>
    <n v="416.40500000000003"/>
  </r>
  <r>
    <n v="9735"/>
    <s v="CA-2014-114321"/>
    <x v="59"/>
    <d v="2014-08-25T00:00:00"/>
    <x v="0"/>
    <s v="NC-18535"/>
    <s v="Nick Crebassa"/>
    <s v="Corporate"/>
    <s v="United States"/>
    <s v="Hampton"/>
    <s v="California"/>
    <n v="23666"/>
    <s v="South"/>
    <s v="OFF-BI-10001359"/>
    <x v="0"/>
    <s v="Binders"/>
    <s v="GBC DocuBind TL300 Electric Binding System"/>
    <n v="896.99"/>
    <n v="1"/>
    <n v="0"/>
    <n v="421.58530000000002"/>
    <n v="896.99"/>
    <n v="421.58530000000002"/>
  </r>
  <r>
    <n v="7573"/>
    <s v="CA-2014-100916"/>
    <x v="47"/>
    <d v="2014-10-26T00:00:00"/>
    <x v="0"/>
    <s v="FH-14275"/>
    <s v="Frank Hawley"/>
    <s v="Corporate"/>
    <s v="United States"/>
    <s v="Newport News"/>
    <s v="California"/>
    <n v="23602"/>
    <s v="South"/>
    <s v="FUR-TA-10004607"/>
    <x v="1"/>
    <s v="Tables"/>
    <s v="Hon 2111 Invitation Series Straight Table"/>
    <n v="591.32000000000005"/>
    <n v="4"/>
    <n v="0"/>
    <n v="112.35080000000001"/>
    <n v="2365.2800000000002"/>
    <n v="449.40320000000003"/>
  </r>
  <r>
    <n v="5632"/>
    <s v="CA-2014-127614"/>
    <x v="57"/>
    <d v="2014-02-15T00:00:00"/>
    <x v="0"/>
    <s v="NF-18385"/>
    <s v="Natalie Fritzler"/>
    <s v="Consumer"/>
    <s v="United States"/>
    <s v="Chesapeake"/>
    <s v="California"/>
    <n v="23320"/>
    <s v="South"/>
    <s v="FUR-TA-10003715"/>
    <x v="1"/>
    <s v="Tables"/>
    <s v="Hon 2111 Invitation Series Corner Table"/>
    <n v="1256.22"/>
    <n v="6"/>
    <n v="0"/>
    <n v="75.373199999999997"/>
    <n v="7537.32"/>
    <n v="452.23919999999998"/>
  </r>
  <r>
    <n v="996"/>
    <s v="CA-2014-117639"/>
    <x v="67"/>
    <d v="2014-05-25T00:00:00"/>
    <x v="0"/>
    <s v="MW-18235"/>
    <s v="Mitch Willingham"/>
    <s v="Corporate"/>
    <s v="United States"/>
    <s v="Virginia Beach"/>
    <s v="California"/>
    <n v="23464"/>
    <s v="South"/>
    <s v="TEC-PH-10001530"/>
    <x v="2"/>
    <s v="Phones"/>
    <s v="Plantronics Voyager Pro Legend"/>
    <n v="617.97"/>
    <n v="3"/>
    <n v="0"/>
    <n v="173.0316"/>
    <n v="1853.91"/>
    <n v="519.09479999999996"/>
  </r>
  <r>
    <n v="3483"/>
    <s v="CA-2014-124688"/>
    <x v="53"/>
    <d v="2014-08-29T00:00:00"/>
    <x v="1"/>
    <s v="CC-12610"/>
    <s v="Corey Catlett"/>
    <s v="Corporate"/>
    <s v="United States"/>
    <s v="Springfield"/>
    <s v="California"/>
    <n v="22153"/>
    <s v="South"/>
    <s v="TEC-PH-10000455"/>
    <x v="2"/>
    <s v="Phones"/>
    <s v="GE 30522EE2"/>
    <n v="579.95000000000005"/>
    <n v="5"/>
    <n v="0"/>
    <n v="168.18549999999999"/>
    <n v="2899.75"/>
    <n v="840.92750000000001"/>
  </r>
  <r>
    <n v="3485"/>
    <s v="CA-2014-124688"/>
    <x v="53"/>
    <d v="2014-08-29T00:00:00"/>
    <x v="1"/>
    <s v="CC-12610"/>
    <s v="Corey Catlett"/>
    <s v="Corporate"/>
    <s v="United States"/>
    <s v="Springfield"/>
    <s v="California"/>
    <n v="22153"/>
    <s v="South"/>
    <s v="FUR-TA-10003569"/>
    <x v="1"/>
    <s v="Tables"/>
    <s v="Bretford CR8500 Series Meeting Room Furniture"/>
    <n v="1202.94"/>
    <n v="3"/>
    <n v="0"/>
    <n v="300.73500000000001"/>
    <n v="3608.82"/>
    <n v="902.20500000000004"/>
  </r>
  <r>
    <n v="2841"/>
    <s v="US-2014-125521"/>
    <x v="68"/>
    <d v="2014-03-19T00:00:00"/>
    <x v="0"/>
    <s v="CK-12325"/>
    <s v="Christine Kargatis"/>
    <s v="Home Office"/>
    <s v="United States"/>
    <s v="Chesapeake"/>
    <s v="California"/>
    <n v="23320"/>
    <s v="South"/>
    <s v="FUR-CH-10003379"/>
    <x v="1"/>
    <s v="Chairs"/>
    <s v="Global Commerce Series High-Back Swivel/Tilt Chairs"/>
    <n v="1139.92"/>
    <n v="4"/>
    <n v="0"/>
    <n v="284.98"/>
    <n v="4559.68"/>
    <n v="1139.92"/>
  </r>
  <r>
    <n v="1812"/>
    <s v="CA-2014-132612"/>
    <x v="69"/>
    <d v="2014-06-11T00:00:00"/>
    <x v="2"/>
    <s v="FO-14305"/>
    <s v="Frank Olsen"/>
    <s v="Consumer"/>
    <s v="United States"/>
    <s v="Harrisonburg"/>
    <s v="California"/>
    <n v="22801"/>
    <s v="South"/>
    <s v="FUR-TA-10004534"/>
    <x v="1"/>
    <s v="Tables"/>
    <s v="Bevis 44 x 96 Conference Tables"/>
    <n v="1441.3"/>
    <n v="7"/>
    <n v="0"/>
    <n v="245.02099999999999"/>
    <n v="10089.1"/>
    <n v="1715.1469999999999"/>
  </r>
  <r>
    <n v="9733"/>
    <s v="CA-2014-114321"/>
    <x v="59"/>
    <d v="2014-08-25T00:00:00"/>
    <x v="0"/>
    <s v="NC-18535"/>
    <s v="Nick Crebassa"/>
    <s v="Corporate"/>
    <s v="United States"/>
    <s v="Hampton"/>
    <s v="California"/>
    <n v="23666"/>
    <s v="South"/>
    <s v="FUR-CH-10001797"/>
    <x v="1"/>
    <s v="Chairs"/>
    <s v="Safco Chair Connectors, 6/Carton"/>
    <n v="500.24"/>
    <n v="13"/>
    <n v="0"/>
    <n v="145.06960000000001"/>
    <n v="6503.12"/>
    <n v="1885.9048"/>
  </r>
  <r>
    <n v="1156"/>
    <s v="CA-2014-136567"/>
    <x v="33"/>
    <d v="2014-12-21T00:00:00"/>
    <x v="1"/>
    <s v="PS-19045"/>
    <s v="Penelope Sewall"/>
    <s v="Home Office"/>
    <s v="United States"/>
    <s v="Harrisonburg"/>
    <s v="California"/>
    <n v="22801"/>
    <s v="South"/>
    <s v="FUR-TA-10001932"/>
    <x v="1"/>
    <s v="Tables"/>
    <s v="Chromcraft 48&quot; x 96&quot; Racetrack Double Pedestal Table"/>
    <n v="2244.48"/>
    <n v="7"/>
    <n v="0"/>
    <n v="493.78559999999999"/>
    <n v="15711.36"/>
    <n v="3456.4991999999997"/>
  </r>
  <r>
    <n v="7584"/>
    <s v="CA-2014-163223"/>
    <x v="52"/>
    <d v="2014-03-25T00:00:00"/>
    <x v="0"/>
    <s v="KH-16690"/>
    <s v="Kristen Hastings"/>
    <s v="Corporate"/>
    <s v="United States"/>
    <s v="Springfield"/>
    <s v="California"/>
    <n v="22153"/>
    <s v="South"/>
    <s v="TEC-PH-10000730"/>
    <x v="2"/>
    <s v="Phones"/>
    <s v="Samsung Galaxy S4 Active"/>
    <n v="3499.93"/>
    <n v="7"/>
    <n v="0"/>
    <n v="909.98180000000002"/>
    <n v="24499.51"/>
    <n v="6369.8726000000006"/>
  </r>
  <r>
    <n v="995"/>
    <s v="CA-2014-117639"/>
    <x v="67"/>
    <d v="2014-05-25T00:00:00"/>
    <x v="0"/>
    <s v="MW-18235"/>
    <s v="Mitch Willingham"/>
    <s v="Corporate"/>
    <s v="United States"/>
    <s v="Virginia Beach"/>
    <s v="California"/>
    <n v="23464"/>
    <s v="South"/>
    <s v="OFF-BI-10003925"/>
    <x v="0"/>
    <s v="Binders"/>
    <s v="Fellowes PB300 Plastic Comb Binding Machine"/>
    <n v="2715.93"/>
    <n v="7"/>
    <n v="0"/>
    <n v="1276.4871000000001"/>
    <n v="19011.509999999998"/>
    <n v="8935.4097000000002"/>
  </r>
  <r>
    <n v="4678"/>
    <s v="CA-2014-114510"/>
    <x v="68"/>
    <d v="2014-03-19T00:00:00"/>
    <x v="0"/>
    <s v="JF-15295"/>
    <s v="Jason Fortune-"/>
    <s v="Consumer"/>
    <s v="United States"/>
    <s v="Logan"/>
    <s v="California"/>
    <n v="84321"/>
    <s v="West"/>
    <s v="OFF-ST-10000736"/>
    <x v="0"/>
    <s v="Storage"/>
    <s v="Carina Double Wide Media Storage Towers in Natural &amp; Black"/>
    <n v="80.98"/>
    <n v="1"/>
    <n v="0"/>
    <n v="3.2391999999999999"/>
    <n v="80.98"/>
    <n v="3.2391999999999999"/>
  </r>
  <r>
    <n v="1381"/>
    <s v="CA-2014-126361"/>
    <x v="70"/>
    <d v="2014-08-09T00:00:00"/>
    <x v="2"/>
    <s v="VD-21670"/>
    <s v="Valerie Dominguez"/>
    <s v="Consumer"/>
    <s v="United States"/>
    <s v="Pleasant Grove"/>
    <s v="California"/>
    <n v="84062"/>
    <s v="West"/>
    <s v="OFF-BI-10002852"/>
    <x v="0"/>
    <s v="Binders"/>
    <s v="Ibico Standard Transparent Covers"/>
    <n v="13.183999999999999"/>
    <n v="1"/>
    <n v="0.2"/>
    <n v="4.7792000000000003"/>
    <n v="13.183999999999999"/>
    <n v="4.7792000000000003"/>
  </r>
  <r>
    <n v="4680"/>
    <s v="CA-2014-114510"/>
    <x v="68"/>
    <d v="2014-03-19T00:00:00"/>
    <x v="0"/>
    <s v="JF-15295"/>
    <s v="Jason Fortune-"/>
    <s v="Consumer"/>
    <s v="United States"/>
    <s v="Logan"/>
    <s v="California"/>
    <n v="84321"/>
    <s v="West"/>
    <s v="OFF-ST-10003221"/>
    <x v="0"/>
    <s v="Storage"/>
    <s v="Staple magnet"/>
    <n v="21.36"/>
    <n v="2"/>
    <n v="0"/>
    <n v="5.7671999999999999"/>
    <n v="42.72"/>
    <n v="11.5344"/>
  </r>
  <r>
    <n v="18"/>
    <s v="CA-2014-167164"/>
    <x v="71"/>
    <d v="2014-05-15T00:00:00"/>
    <x v="2"/>
    <s v="AG-10270"/>
    <s v="Alejandro Grove"/>
    <s v="Consumer"/>
    <s v="United States"/>
    <s v="West Jordan"/>
    <s v="California"/>
    <n v="84084"/>
    <s v="West"/>
    <s v="OFF-ST-10000107"/>
    <x v="0"/>
    <s v="Storage"/>
    <s v="Fellowes Super Stor/Drawer"/>
    <n v="55.5"/>
    <n v="2"/>
    <n v="0"/>
    <n v="9.99"/>
    <n v="111"/>
    <n v="19.98"/>
  </r>
  <r>
    <n v="1378"/>
    <s v="CA-2014-126361"/>
    <x v="70"/>
    <d v="2014-08-09T00:00:00"/>
    <x v="2"/>
    <s v="VD-21670"/>
    <s v="Valerie Dominguez"/>
    <s v="Consumer"/>
    <s v="United States"/>
    <s v="Pleasant Grove"/>
    <s v="California"/>
    <n v="84062"/>
    <s v="West"/>
    <s v="OFF-AR-10000896"/>
    <x v="0"/>
    <s v="Art"/>
    <s v="Newell 329"/>
    <n v="16.399999999999999"/>
    <n v="5"/>
    <n v="0"/>
    <n v="4.2640000000000002"/>
    <n v="82"/>
    <n v="21.32"/>
  </r>
  <r>
    <n v="1380"/>
    <s v="CA-2014-126361"/>
    <x v="70"/>
    <d v="2014-08-09T00:00:00"/>
    <x v="2"/>
    <s v="VD-21670"/>
    <s v="Valerie Dominguez"/>
    <s v="Consumer"/>
    <s v="United States"/>
    <s v="Pleasant Grove"/>
    <s v="California"/>
    <n v="84062"/>
    <s v="West"/>
    <s v="OFF-ST-10002289"/>
    <x v="0"/>
    <s v="Storage"/>
    <s v="Safco Wire Cube Shelving System, For Use as 4 or 5 14&quot; Cubes, Black"/>
    <n v="158.9"/>
    <n v="5"/>
    <n v="0"/>
    <n v="7.9450000000000003"/>
    <n v="794.5"/>
    <n v="39.725000000000001"/>
  </r>
  <r>
    <n v="4681"/>
    <s v="CA-2014-114510"/>
    <x v="68"/>
    <d v="2014-03-19T00:00:00"/>
    <x v="0"/>
    <s v="JF-15295"/>
    <s v="Jason Fortune-"/>
    <s v="Consumer"/>
    <s v="United States"/>
    <s v="Logan"/>
    <s v="California"/>
    <n v="84321"/>
    <s v="West"/>
    <s v="OFF-BI-10003007"/>
    <x v="0"/>
    <s v="Binders"/>
    <s v="Premium Transparent Presentation Covers, No Pattern/Clear, 8 1/2&quot; x 11&quot;"/>
    <n v="62.048000000000002"/>
    <n v="2"/>
    <n v="0.2"/>
    <n v="20.165600000000001"/>
    <n v="124.096"/>
    <n v="40.331200000000003"/>
  </r>
  <r>
    <n v="4677"/>
    <s v="CA-2014-114510"/>
    <x v="68"/>
    <d v="2014-03-19T00:00:00"/>
    <x v="0"/>
    <s v="JF-15295"/>
    <s v="Jason Fortune-"/>
    <s v="Consumer"/>
    <s v="United States"/>
    <s v="Logan"/>
    <s v="California"/>
    <n v="84321"/>
    <s v="West"/>
    <s v="OFF-BI-10001617"/>
    <x v="0"/>
    <s v="Binders"/>
    <s v="GBC Wire Binding Combs"/>
    <n v="33.088000000000001"/>
    <n v="4"/>
    <n v="0.2"/>
    <n v="11.167199999999999"/>
    <n v="132.352"/>
    <n v="44.668799999999997"/>
  </r>
  <r>
    <n v="719"/>
    <s v="CA-2014-104472"/>
    <x v="72"/>
    <d v="2014-06-07T00:00:00"/>
    <x v="0"/>
    <s v="CK-12325"/>
    <s v="Christine Kargatis"/>
    <s v="Home Office"/>
    <s v="United States"/>
    <s v="Orem"/>
    <s v="California"/>
    <n v="84057"/>
    <s v="West"/>
    <s v="OFF-BI-10001658"/>
    <x v="0"/>
    <s v="Binders"/>
    <s v="GBC Standard Therm-A-Bind Covers"/>
    <n v="59.808"/>
    <n v="3"/>
    <n v="0.2"/>
    <n v="19.4376"/>
    <n v="179.42400000000001"/>
    <n v="58.312799999999996"/>
  </r>
  <r>
    <n v="5396"/>
    <s v="CA-2014-104829"/>
    <x v="5"/>
    <d v="2014-11-21T00:00:00"/>
    <x v="2"/>
    <s v="JG-15805"/>
    <s v="John Grady"/>
    <s v="Corporate"/>
    <s v="United States"/>
    <s v="Provo"/>
    <s v="California"/>
    <n v="84604"/>
    <s v="West"/>
    <s v="OFF-PA-10003016"/>
    <x v="0"/>
    <s v="Paper"/>
    <s v="Adams &quot;While You Were Out&quot; Message Pads"/>
    <n v="21.98"/>
    <n v="7"/>
    <n v="0"/>
    <n v="9.891"/>
    <n v="153.86000000000001"/>
    <n v="69.236999999999995"/>
  </r>
  <r>
    <n v="4679"/>
    <s v="CA-2014-114510"/>
    <x v="68"/>
    <d v="2014-03-19T00:00:00"/>
    <x v="0"/>
    <s v="JF-15295"/>
    <s v="Jason Fortune-"/>
    <s v="Consumer"/>
    <s v="United States"/>
    <s v="Logan"/>
    <s v="California"/>
    <n v="84321"/>
    <s v="West"/>
    <s v="TEC-AC-10004877"/>
    <x v="2"/>
    <s v="Accessories"/>
    <s v="Imation 30456 USB Flash Drive 8GB"/>
    <n v="82.8"/>
    <n v="12"/>
    <n v="0"/>
    <n v="6.6239999999999997"/>
    <n v="993.59999999999991"/>
    <n v="79.488"/>
  </r>
  <r>
    <n v="2761"/>
    <s v="CA-2014-129574"/>
    <x v="73"/>
    <d v="2014-05-29T00:00:00"/>
    <x v="1"/>
    <s v="Dp-13240"/>
    <s v="Dean percer"/>
    <s v="Home Office"/>
    <s v="United States"/>
    <s v="Murray"/>
    <s v="California"/>
    <n v="84107"/>
    <s v="West"/>
    <s v="OFF-PA-10002893"/>
    <x v="0"/>
    <s v="Paper"/>
    <s v="Wirebound Service Call Books, 5 1/2&quot; x 4&quot;"/>
    <n v="48.4"/>
    <n v="5"/>
    <n v="0"/>
    <n v="23.231999999999999"/>
    <n v="242"/>
    <n v="116.16"/>
  </r>
  <r>
    <n v="720"/>
    <s v="CA-2014-104472"/>
    <x v="72"/>
    <d v="2014-06-07T00:00:00"/>
    <x v="0"/>
    <s v="CK-12325"/>
    <s v="Christine Kargatis"/>
    <s v="Home Office"/>
    <s v="United States"/>
    <s v="Orem"/>
    <s v="California"/>
    <n v="84057"/>
    <s v="West"/>
    <s v="FUR-FU-10000246"/>
    <x v="1"/>
    <s v="Furnishings"/>
    <s v="Aluminum Document Frame"/>
    <n v="73.319999999999993"/>
    <n v="6"/>
    <n v="0"/>
    <n v="21.995999999999999"/>
    <n v="439.91999999999996"/>
    <n v="131.976"/>
  </r>
  <r>
    <n v="1379"/>
    <s v="CA-2014-126361"/>
    <x v="70"/>
    <d v="2014-08-09T00:00:00"/>
    <x v="2"/>
    <s v="VD-21670"/>
    <s v="Valerie Dominguez"/>
    <s v="Consumer"/>
    <s v="United States"/>
    <s v="Pleasant Grove"/>
    <s v="California"/>
    <n v="84062"/>
    <s v="West"/>
    <s v="TEC-PH-10002310"/>
    <x v="2"/>
    <s v="Phones"/>
    <s v="Panasonic KX T7731-B Digital phone"/>
    <n v="399.96"/>
    <n v="5"/>
    <n v="0.2"/>
    <n v="34.996499999999997"/>
    <n v="1999.8"/>
    <n v="174.98249999999999"/>
  </r>
  <r>
    <n v="7868"/>
    <s v="CA-2014-100972"/>
    <x v="74"/>
    <d v="2014-11-24T00:00:00"/>
    <x v="2"/>
    <s v="DB-13360"/>
    <s v="Dennis Bolton"/>
    <s v="Home Office"/>
    <s v="United States"/>
    <s v="Salt Lake City"/>
    <s v="California"/>
    <n v="84106"/>
    <s v="West"/>
    <s v="OFF-PA-10000357"/>
    <x v="0"/>
    <s v="Paper"/>
    <s v="Xerox 1888"/>
    <n v="166.44"/>
    <n v="3"/>
    <n v="0"/>
    <n v="79.891199999999998"/>
    <n v="499.32"/>
    <n v="239.67359999999999"/>
  </r>
  <r>
    <n v="6423"/>
    <s v="CA-2014-159121"/>
    <x v="75"/>
    <d v="2014-08-01T00:00:00"/>
    <x v="0"/>
    <s v="JO-15145"/>
    <s v="Jack O'Briant"/>
    <s v="Corporate"/>
    <s v="United States"/>
    <s v="Draper"/>
    <s v="California"/>
    <n v="84020"/>
    <s v="West"/>
    <s v="TEC-AC-10002006"/>
    <x v="2"/>
    <s v="Accessories"/>
    <s v="Memorex Micro Travel Drive 16 GB"/>
    <n v="111.93"/>
    <n v="7"/>
    <n v="0"/>
    <n v="34.698300000000003"/>
    <n v="783.51"/>
    <n v="242.88810000000001"/>
  </r>
  <r>
    <n v="1376"/>
    <s v="CA-2014-126361"/>
    <x v="70"/>
    <d v="2014-08-09T00:00:00"/>
    <x v="2"/>
    <s v="VD-21670"/>
    <s v="Valerie Dominguez"/>
    <s v="Consumer"/>
    <s v="United States"/>
    <s v="Pleasant Grove"/>
    <s v="California"/>
    <n v="84062"/>
    <s v="West"/>
    <s v="OFF-AP-10003590"/>
    <x v="0"/>
    <s v="Appliances"/>
    <s v="Hoover WindTunnel Plus Canister Vacuum"/>
    <n v="1089.75"/>
    <n v="3"/>
    <n v="0"/>
    <n v="305.13"/>
    <n v="3269.25"/>
    <n v="915.39"/>
  </r>
  <r>
    <n v="1377"/>
    <s v="CA-2014-126361"/>
    <x v="70"/>
    <d v="2014-08-09T00:00:00"/>
    <x v="2"/>
    <s v="VD-21670"/>
    <s v="Valerie Dominguez"/>
    <s v="Consumer"/>
    <s v="United States"/>
    <s v="Pleasant Grove"/>
    <s v="California"/>
    <n v="84062"/>
    <s v="West"/>
    <s v="OFF-PA-10000806"/>
    <x v="0"/>
    <s v="Paper"/>
    <s v="Xerox 1934"/>
    <n v="447.84"/>
    <n v="8"/>
    <n v="0"/>
    <n v="219.44159999999999"/>
    <n v="3582.72"/>
    <n v="1755.5328"/>
  </r>
  <r>
    <n v="9775"/>
    <s v="CA-2014-169019"/>
    <x v="75"/>
    <d v="2014-07-30T00:00:00"/>
    <x v="0"/>
    <s v="LF-17185"/>
    <s v="Luke Foster"/>
    <s v="Consumer"/>
    <s v="United States"/>
    <s v="San Antonio"/>
    <s v="California"/>
    <n v="78207"/>
    <s v="Central"/>
    <s v="OFF-BI-10004995"/>
    <x v="0"/>
    <s v="Binders"/>
    <s v="GBC DocuBind P400 Electric Binding System"/>
    <n v="2177.5839999999998"/>
    <n v="8"/>
    <n v="0.8"/>
    <n v="-3701.8928000000001"/>
    <n v="17420.671999999999"/>
    <n v="-29615.142400000001"/>
  </r>
  <r>
    <n v="166"/>
    <s v="CA-2014-139892"/>
    <x v="17"/>
    <d v="2014-09-12T00:00:00"/>
    <x v="0"/>
    <s v="BM-11140"/>
    <s v="Becky Martin"/>
    <s v="Consumer"/>
    <s v="United States"/>
    <s v="San Antonio"/>
    <s v="California"/>
    <n v="78207"/>
    <s v="Central"/>
    <s v="TEC-MA-10000822"/>
    <x v="2"/>
    <s v="Machines"/>
    <s v="Lexmark MX611dhe Monochrome Laser Printer"/>
    <n v="8159.9520000000002"/>
    <n v="8"/>
    <n v="0.4"/>
    <n v="-1359.992"/>
    <n v="65279.616000000002"/>
    <n v="-10879.936"/>
  </r>
  <r>
    <n v="3325"/>
    <s v="CA-2014-165309"/>
    <x v="4"/>
    <d v="2014-11-15T00:00:00"/>
    <x v="0"/>
    <s v="KD-16270"/>
    <s v="Karen Daniels"/>
    <s v="Consumer"/>
    <s v="United States"/>
    <s v="Houston"/>
    <s v="California"/>
    <n v="77095"/>
    <s v="Central"/>
    <s v="OFF-BI-10001359"/>
    <x v="0"/>
    <s v="Binders"/>
    <s v="GBC DocuBind TL300 Electric Binding System"/>
    <n v="896.99"/>
    <n v="5"/>
    <n v="0.8"/>
    <n v="-1480.0335"/>
    <n v="4484.95"/>
    <n v="-7400.1674999999996"/>
  </r>
  <r>
    <n v="170"/>
    <s v="CA-2014-139892"/>
    <x v="17"/>
    <d v="2014-09-12T00:00:00"/>
    <x v="0"/>
    <s v="BM-11140"/>
    <s v="Becky Martin"/>
    <s v="Consumer"/>
    <s v="United States"/>
    <s v="San Antonio"/>
    <s v="California"/>
    <n v="78207"/>
    <s v="Central"/>
    <s v="OFF-AP-10002518"/>
    <x v="0"/>
    <s v="Appliances"/>
    <s v="Kensington 7 Outlet MasterPiece Power Center"/>
    <n v="177.98"/>
    <n v="5"/>
    <n v="0.8"/>
    <n v="-453.84899999999999"/>
    <n v="889.9"/>
    <n v="-2269.2449999999999"/>
  </r>
  <r>
    <n v="264"/>
    <s v="US-2014-106992"/>
    <x v="38"/>
    <d v="2014-09-21T00:00:00"/>
    <x v="2"/>
    <s v="SB-20290"/>
    <s v="Sean Braxton"/>
    <s v="Corporate"/>
    <s v="United States"/>
    <s v="Houston"/>
    <s v="California"/>
    <n v="77036"/>
    <s v="Central"/>
    <s v="TEC-MA-10003353"/>
    <x v="2"/>
    <s v="Machines"/>
    <s v="Xerox WorkCentre 6505DN Laser Multifunction Printer"/>
    <n v="2519.9580000000001"/>
    <n v="7"/>
    <n v="0.4"/>
    <n v="-251.9958"/>
    <n v="17639.706000000002"/>
    <n v="-1763.9706000000001"/>
  </r>
  <r>
    <n v="263"/>
    <s v="US-2014-106992"/>
    <x v="38"/>
    <d v="2014-09-21T00:00:00"/>
    <x v="2"/>
    <s v="SB-20290"/>
    <s v="Sean Braxton"/>
    <s v="Corporate"/>
    <s v="United States"/>
    <s v="Houston"/>
    <s v="California"/>
    <n v="77036"/>
    <s v="Central"/>
    <s v="TEC-MA-10000822"/>
    <x v="2"/>
    <s v="Machines"/>
    <s v="Lexmark MX611dhe Monochrome Laser Printer"/>
    <n v="3059.982"/>
    <n v="3"/>
    <n v="0.4"/>
    <n v="-509.99700000000001"/>
    <n v="9179.9459999999999"/>
    <n v="-1529.991"/>
  </r>
  <r>
    <n v="7349"/>
    <s v="CA-2014-130421"/>
    <x v="76"/>
    <d v="2014-03-07T00:00:00"/>
    <x v="0"/>
    <s v="SC-20020"/>
    <s v="Sam Craven"/>
    <s v="Consumer"/>
    <s v="United States"/>
    <s v="Houston"/>
    <s v="California"/>
    <n v="77095"/>
    <s v="Central"/>
    <s v="OFF-AP-10002534"/>
    <x v="0"/>
    <s v="Appliances"/>
    <s v="3.6 Cubic Foot Counter Height Office Refrigerator"/>
    <n v="176.77199999999999"/>
    <n v="3"/>
    <n v="0.8"/>
    <n v="-459.60719999999998"/>
    <n v="530.31600000000003"/>
    <n v="-1378.8216"/>
  </r>
  <r>
    <n v="8573"/>
    <s v="CA-2014-121629"/>
    <x v="77"/>
    <d v="2014-12-02T00:00:00"/>
    <x v="0"/>
    <s v="BT-11680"/>
    <s v="Brian Thompson"/>
    <s v="Consumer"/>
    <s v="United States"/>
    <s v="Houston"/>
    <s v="California"/>
    <n v="77041"/>
    <s v="Central"/>
    <s v="TEC-MA-10004679"/>
    <x v="2"/>
    <s v="Machines"/>
    <s v="StarTech.com 10/100 VDSL2 Ethernet Extender Kit"/>
    <n v="998.85"/>
    <n v="5"/>
    <n v="0.4"/>
    <n v="-199.77"/>
    <n v="4994.25"/>
    <n v="-998.85"/>
  </r>
  <r>
    <n v="3512"/>
    <s v="CA-2014-166863"/>
    <x v="78"/>
    <d v="2014-06-24T00:00:00"/>
    <x v="0"/>
    <s v="SC-20020"/>
    <s v="Sam Craven"/>
    <s v="Consumer"/>
    <s v="United States"/>
    <s v="Plano"/>
    <s v="California"/>
    <n v="75023"/>
    <s v="Central"/>
    <s v="OFF-ST-10004123"/>
    <x v="0"/>
    <s v="Storage"/>
    <s v="Safco Industrial Wire Shelving System"/>
    <n v="509.488"/>
    <n v="7"/>
    <n v="0.2"/>
    <n v="-127.372"/>
    <n v="3566.4160000000002"/>
    <n v="-891.60400000000004"/>
  </r>
  <r>
    <n v="3142"/>
    <s v="US-2014-122959"/>
    <x v="79"/>
    <d v="2014-12-12T00:00:00"/>
    <x v="3"/>
    <s v="CY-12745"/>
    <s v="Craig Yedwab"/>
    <s v="Corporate"/>
    <s v="United States"/>
    <s v="San Antonio"/>
    <s v="California"/>
    <n v="78207"/>
    <s v="Central"/>
    <s v="OFF-BI-10003650"/>
    <x v="0"/>
    <s v="Binders"/>
    <s v="GBC DocuBind 300 Electric Binding Machine"/>
    <n v="210.392"/>
    <n v="2"/>
    <n v="0.8"/>
    <n v="-336.62720000000002"/>
    <n v="420.78399999999999"/>
    <n v="-673.25440000000003"/>
  </r>
  <r>
    <n v="2610"/>
    <s v="CA-2014-127446"/>
    <x v="80"/>
    <d v="2014-11-30T00:00:00"/>
    <x v="0"/>
    <s v="MC-17590"/>
    <s v="Matt Collister"/>
    <s v="Corporate"/>
    <s v="United States"/>
    <s v="Arlington"/>
    <s v="California"/>
    <n v="76017"/>
    <s v="Central"/>
    <s v="FUR-TA-10000577"/>
    <x v="1"/>
    <s v="Tables"/>
    <s v="Bretford CR4500 Series Slim Rectangular Table"/>
    <n v="1218.7349999999999"/>
    <n v="5"/>
    <n v="0.3"/>
    <n v="-121.87350000000001"/>
    <n v="6093.6749999999993"/>
    <n v="-609.36750000000006"/>
  </r>
  <r>
    <n v="9429"/>
    <s v="CA-2014-152100"/>
    <x v="81"/>
    <d v="2014-05-16T00:00:00"/>
    <x v="0"/>
    <s v="VW-21775"/>
    <s v="Victoria Wilson"/>
    <s v="Corporate"/>
    <s v="United States"/>
    <s v="Huntsville"/>
    <s v="California"/>
    <n v="77340"/>
    <s v="Central"/>
    <s v="FUR-CH-10000015"/>
    <x v="1"/>
    <s v="Chairs"/>
    <s v="Hon Multipurpose Stacking Arm Chairs"/>
    <n v="1212.96"/>
    <n v="8"/>
    <n v="0.3"/>
    <n v="-69.311999999999998"/>
    <n v="9703.68"/>
    <n v="-554.49599999999998"/>
  </r>
  <r>
    <n v="5076"/>
    <s v="CA-2014-134572"/>
    <x v="82"/>
    <d v="2014-04-22T00:00:00"/>
    <x v="2"/>
    <s v="SV-20365"/>
    <s v="Seth Vernon"/>
    <s v="Consumer"/>
    <s v="United States"/>
    <s v="Houston"/>
    <s v="California"/>
    <n v="77070"/>
    <s v="Central"/>
    <s v="FUR-TA-10001705"/>
    <x v="1"/>
    <s v="Tables"/>
    <s v="Bush Advantage Collection Round Conference Table"/>
    <n v="744.1"/>
    <n v="5"/>
    <n v="0.3"/>
    <n v="-95.67"/>
    <n v="3720.5"/>
    <n v="-478.35"/>
  </r>
  <r>
    <n v="8024"/>
    <s v="CA-2014-129189"/>
    <x v="83"/>
    <d v="2014-07-25T00:00:00"/>
    <x v="0"/>
    <s v="HM-14860"/>
    <s v="Harry Marie"/>
    <s v="Corporate"/>
    <s v="United States"/>
    <s v="Dallas"/>
    <s v="California"/>
    <n v="75217"/>
    <s v="Central"/>
    <s v="FUR-CH-10004997"/>
    <x v="1"/>
    <s v="Chairs"/>
    <s v="Hon Every-Day Series Multi-Task Chairs"/>
    <n v="657.93"/>
    <n v="5"/>
    <n v="0.3"/>
    <n v="-93.99"/>
    <n v="3289.6499999999996"/>
    <n v="-469.95"/>
  </r>
  <r>
    <n v="7306"/>
    <s v="CA-2014-137274"/>
    <x v="84"/>
    <d v="2014-04-02T00:00:00"/>
    <x v="0"/>
    <s v="MG-18145"/>
    <s v="Mike Gockenbach"/>
    <s v="Consumer"/>
    <s v="United States"/>
    <s v="Plano"/>
    <s v="California"/>
    <n v="75023"/>
    <s v="Central"/>
    <s v="FUR-TA-10001889"/>
    <x v="1"/>
    <s v="Tables"/>
    <s v="Bush Advantage Collection Racetrack Conference Table"/>
    <n v="890.84100000000001"/>
    <n v="3"/>
    <n v="0.3"/>
    <n v="-152.71559999999999"/>
    <n v="2672.5230000000001"/>
    <n v="-458.14679999999998"/>
  </r>
  <r>
    <n v="3295"/>
    <s v="CA-2014-138023"/>
    <x v="85"/>
    <d v="2014-08-18T00:00:00"/>
    <x v="1"/>
    <s v="KH-16510"/>
    <s v="Keith Herrera"/>
    <s v="Consumer"/>
    <s v="United States"/>
    <s v="Dallas"/>
    <s v="California"/>
    <n v="75081"/>
    <s v="Central"/>
    <s v="OFF-BI-10003638"/>
    <x v="0"/>
    <s v="Binders"/>
    <s v="GBC Durable Plastic Covers"/>
    <n v="30.96"/>
    <n v="8"/>
    <n v="0.8"/>
    <n v="-52.631999999999998"/>
    <n v="247.68"/>
    <n v="-421.05599999999998"/>
  </r>
  <r>
    <n v="1357"/>
    <s v="US-2014-160444"/>
    <x v="86"/>
    <d v="2014-07-05T00:00:00"/>
    <x v="3"/>
    <s v="DC-12850"/>
    <s v="Dan Campbell"/>
    <s v="Consumer"/>
    <s v="United States"/>
    <s v="Houston"/>
    <s v="California"/>
    <n v="77036"/>
    <s v="Central"/>
    <s v="OFF-ST-10000563"/>
    <x v="0"/>
    <s v="Storage"/>
    <s v="Fellowes Bankers Box Stor/Drawer Steel Plus"/>
    <n v="281.42399999999998"/>
    <n v="11"/>
    <n v="0.2"/>
    <n v="-35.177999999999997"/>
    <n v="3095.6639999999998"/>
    <n v="-386.95799999999997"/>
  </r>
  <r>
    <n v="7289"/>
    <s v="CA-2014-158281"/>
    <x v="87"/>
    <d v="2014-09-07T00:00:00"/>
    <x v="0"/>
    <s v="AG-10525"/>
    <s v="Andy Gerbode"/>
    <s v="Corporate"/>
    <s v="United States"/>
    <s v="Houston"/>
    <s v="California"/>
    <n v="77095"/>
    <s v="Central"/>
    <s v="TEC-MA-10002210"/>
    <x v="2"/>
    <s v="Machines"/>
    <s v="Epson TM-T88V Direct Thermal Printer - Monochrome - Desktop"/>
    <n v="559.71"/>
    <n v="3"/>
    <n v="0.4"/>
    <n v="-121.2705"/>
    <n v="1679.13"/>
    <n v="-363.81150000000002"/>
  </r>
  <r>
    <n v="546"/>
    <s v="CA-2014-103849"/>
    <x v="81"/>
    <d v="2014-05-16T00:00:00"/>
    <x v="0"/>
    <s v="PG-18895"/>
    <s v="Paul Gonzalez"/>
    <s v="Consumer"/>
    <s v="United States"/>
    <s v="Fort Worth"/>
    <s v="California"/>
    <n v="76106"/>
    <s v="Central"/>
    <s v="FUR-FU-10000723"/>
    <x v="1"/>
    <s v="Furnishings"/>
    <s v="Deflect-o EconoMat Studded, No Bevel Mat for Low Pile Carpeting"/>
    <n v="66.111999999999995"/>
    <n v="4"/>
    <n v="0.6"/>
    <n v="-84.2928"/>
    <n v="264.44799999999998"/>
    <n v="-337.1712"/>
  </r>
  <r>
    <n v="837"/>
    <s v="US-2014-115987"/>
    <x v="17"/>
    <d v="2014-09-13T00:00:00"/>
    <x v="2"/>
    <s v="LH-17020"/>
    <s v="Lisa Hazard"/>
    <s v="Consumer"/>
    <s v="United States"/>
    <s v="Tyler"/>
    <s v="California"/>
    <n v="75701"/>
    <s v="Central"/>
    <s v="OFF-BI-10001071"/>
    <x v="0"/>
    <s v="Binders"/>
    <s v="GBC ProClick Punch Binding System"/>
    <n v="51.183999999999997"/>
    <n v="4"/>
    <n v="0.8"/>
    <n v="-79.3352"/>
    <n v="204.73599999999999"/>
    <n v="-317.3408"/>
  </r>
  <r>
    <n v="3078"/>
    <s v="CA-2014-143903"/>
    <x v="88"/>
    <d v="2014-07-24T00:00:00"/>
    <x v="0"/>
    <s v="KM-16375"/>
    <s v="Katherine Murray"/>
    <s v="Home Office"/>
    <s v="United States"/>
    <s v="Dallas"/>
    <s v="California"/>
    <n v="75217"/>
    <s v="Central"/>
    <s v="FUR-CH-10002024"/>
    <x v="1"/>
    <s v="Chairs"/>
    <s v="HON 5400 Series Task Chairs for Big and Tall"/>
    <n v="981.37199999999996"/>
    <n v="2"/>
    <n v="0.3"/>
    <n v="-140.196"/>
    <n v="1962.7439999999999"/>
    <n v="-280.392"/>
  </r>
  <r>
    <n v="5078"/>
    <s v="CA-2014-134572"/>
    <x v="82"/>
    <d v="2014-04-22T00:00:00"/>
    <x v="2"/>
    <s v="SV-20365"/>
    <s v="Seth Vernon"/>
    <s v="Consumer"/>
    <s v="United States"/>
    <s v="Houston"/>
    <s v="California"/>
    <n v="77070"/>
    <s v="Central"/>
    <s v="FUR-TA-10004442"/>
    <x v="1"/>
    <s v="Tables"/>
    <s v="Riverside Furniture Stanwyck Manor Table Series"/>
    <n v="401.59"/>
    <n v="2"/>
    <n v="0.3"/>
    <n v="-131.95099999999999"/>
    <n v="803.18"/>
    <n v="-263.90199999999999"/>
  </r>
  <r>
    <n v="3709"/>
    <s v="CA-2014-120544"/>
    <x v="89"/>
    <d v="2014-11-27T00:00:00"/>
    <x v="0"/>
    <s v="SS-20140"/>
    <s v="Saphhira Shifley"/>
    <s v="Corporate"/>
    <s v="United States"/>
    <s v="Mesquite"/>
    <s v="California"/>
    <n v="75150"/>
    <s v="Central"/>
    <s v="OFF-AP-10004336"/>
    <x v="0"/>
    <s v="Appliances"/>
    <s v="Conquest 14 Commercial Heavy-Duty Upright Vacuum, Collection System, Accessory Kit"/>
    <n v="34.176000000000002"/>
    <n v="3"/>
    <n v="0.8"/>
    <n v="-87.148799999999994"/>
    <n v="102.52800000000001"/>
    <n v="-261.44639999999998"/>
  </r>
  <r>
    <n v="9778"/>
    <s v="CA-2014-169019"/>
    <x v="75"/>
    <d v="2014-07-30T00:00:00"/>
    <x v="0"/>
    <s v="LF-17185"/>
    <s v="Luke Foster"/>
    <s v="Consumer"/>
    <s v="United States"/>
    <s v="San Antonio"/>
    <s v="California"/>
    <n v="78207"/>
    <s v="Central"/>
    <s v="TEC-AC-10002076"/>
    <x v="2"/>
    <s v="Accessories"/>
    <s v="Microsoft Natural Keyboard Elite"/>
    <n v="431.13600000000002"/>
    <n v="9"/>
    <n v="0.2"/>
    <n v="-26.946000000000002"/>
    <n v="3880.2240000000002"/>
    <n v="-242.51400000000001"/>
  </r>
  <r>
    <n v="917"/>
    <s v="US-2014-141215"/>
    <x v="90"/>
    <d v="2014-06-21T00:00:00"/>
    <x v="0"/>
    <s v="KL-16555"/>
    <s v="Kelly Lampkin"/>
    <s v="Corporate"/>
    <s v="United States"/>
    <s v="San Antonio"/>
    <s v="California"/>
    <n v="78207"/>
    <s v="Central"/>
    <s v="FUR-CH-10003379"/>
    <x v="1"/>
    <s v="Chairs"/>
    <s v="Global Commerce Series High-Back Swivel/Tilt Chairs"/>
    <n v="797.94399999999996"/>
    <n v="4"/>
    <n v="0.3"/>
    <n v="-56.996000000000002"/>
    <n v="3191.7759999999998"/>
    <n v="-227.98400000000001"/>
  </r>
  <r>
    <n v="168"/>
    <s v="CA-2014-139892"/>
    <x v="17"/>
    <d v="2014-09-12T00:00:00"/>
    <x v="0"/>
    <s v="BM-11140"/>
    <s v="Becky Martin"/>
    <s v="Consumer"/>
    <s v="United States"/>
    <s v="San Antonio"/>
    <s v="California"/>
    <n v="78207"/>
    <s v="Central"/>
    <s v="FUR-CH-10004287"/>
    <x v="1"/>
    <s v="Chairs"/>
    <s v="SAFCO Arco Folding Chair"/>
    <n v="1740.06"/>
    <n v="9"/>
    <n v="0.3"/>
    <n v="-24.858000000000001"/>
    <n v="15660.539999999999"/>
    <n v="-223.72200000000001"/>
  </r>
  <r>
    <n v="7950"/>
    <s v="CA-2014-131009"/>
    <x v="37"/>
    <d v="2014-03-05T00:00:00"/>
    <x v="0"/>
    <s v="SC-20380"/>
    <s v="Shahid Collister"/>
    <s v="Consumer"/>
    <s v="United States"/>
    <s v="El Paso"/>
    <s v="California"/>
    <n v="79907"/>
    <s v="Central"/>
    <s v="FUR-FU-10001095"/>
    <x v="1"/>
    <s v="Furnishings"/>
    <s v="DAX Black Cherry Wood-Tone Poster Frame"/>
    <n v="63.552"/>
    <n v="6"/>
    <n v="0.6"/>
    <n v="-34.953600000000002"/>
    <n v="381.31200000000001"/>
    <n v="-209.72160000000002"/>
  </r>
  <r>
    <n v="3511"/>
    <s v="CA-2014-166863"/>
    <x v="78"/>
    <d v="2014-06-24T00:00:00"/>
    <x v="0"/>
    <s v="SC-20020"/>
    <s v="Sam Craven"/>
    <s v="Consumer"/>
    <s v="United States"/>
    <s v="Plano"/>
    <s v="California"/>
    <n v="75023"/>
    <s v="Central"/>
    <s v="TEC-MA-10001972"/>
    <x v="2"/>
    <s v="Machines"/>
    <s v="Okidata C331dn Printer"/>
    <n v="418.8"/>
    <n v="2"/>
    <n v="0.4"/>
    <n v="-97.72"/>
    <n v="837.6"/>
    <n v="-195.44"/>
  </r>
  <r>
    <n v="2826"/>
    <s v="US-2014-112914"/>
    <x v="91"/>
    <d v="2014-09-30T00:00:00"/>
    <x v="0"/>
    <s v="MT-18070"/>
    <s v="Michelle Tran"/>
    <s v="Home Office"/>
    <s v="United States"/>
    <s v="Houston"/>
    <s v="California"/>
    <n v="77041"/>
    <s v="Central"/>
    <s v="FUR-BO-10003272"/>
    <x v="1"/>
    <s v="Bookcases"/>
    <s v="O'Sullivan Living Dimensions 5-Shelf Bookcases"/>
    <n v="300.53280000000001"/>
    <n v="2"/>
    <n v="0.32"/>
    <n v="-97.231200000000001"/>
    <n v="601.06560000000002"/>
    <n v="-194.4624"/>
  </r>
  <r>
    <n v="167"/>
    <s v="CA-2014-139892"/>
    <x v="17"/>
    <d v="2014-09-12T00:00:00"/>
    <x v="0"/>
    <s v="BM-11140"/>
    <s v="Becky Martin"/>
    <s v="Consumer"/>
    <s v="United States"/>
    <s v="San Antonio"/>
    <s v="California"/>
    <n v="78207"/>
    <s v="Central"/>
    <s v="OFF-ST-10000991"/>
    <x v="0"/>
    <s v="Storage"/>
    <s v="Space Solutions HD Industrial Steel Shelving."/>
    <n v="275.928"/>
    <n v="3"/>
    <n v="0.2"/>
    <n v="-58.634700000000002"/>
    <n v="827.78399999999999"/>
    <n v="-175.9041"/>
  </r>
  <r>
    <n v="7661"/>
    <s v="CA-2014-105417"/>
    <x v="92"/>
    <d v="2014-01-12T00:00:00"/>
    <x v="0"/>
    <s v="VS-21820"/>
    <s v="Vivek Sundaresam"/>
    <s v="Consumer"/>
    <s v="United States"/>
    <s v="Huntsville"/>
    <s v="California"/>
    <n v="77340"/>
    <s v="Central"/>
    <s v="FUR-FU-10004864"/>
    <x v="1"/>
    <s v="Furnishings"/>
    <s v="Howard Miller 14-1/2&quot; Diameter Chrome Round Wall Clock"/>
    <n v="76.727999999999994"/>
    <n v="3"/>
    <n v="0.6"/>
    <n v="-53.709600000000002"/>
    <n v="230.18399999999997"/>
    <n v="-161.12880000000001"/>
  </r>
  <r>
    <n v="4714"/>
    <s v="CA-2014-108273"/>
    <x v="56"/>
    <d v="2014-12-21T00:00:00"/>
    <x v="0"/>
    <s v="EJ-13720"/>
    <s v="Ed Jacobs"/>
    <s v="Consumer"/>
    <s v="United States"/>
    <s v="Huntsville"/>
    <s v="California"/>
    <n v="77340"/>
    <s v="Central"/>
    <s v="FUR-FU-10002116"/>
    <x v="1"/>
    <s v="Furnishings"/>
    <s v="Tenex Carpeted, Granite-Look or Clear Contemporary Contour Shape Chair Mats"/>
    <n v="56.567999999999998"/>
    <n v="2"/>
    <n v="0.6"/>
    <n v="-74.952600000000004"/>
    <n v="113.136"/>
    <n v="-149.90520000000001"/>
  </r>
  <r>
    <n v="3186"/>
    <s v="CA-2014-123498"/>
    <x v="0"/>
    <d v="2014-11-09T00:00:00"/>
    <x v="1"/>
    <s v="TC-20980"/>
    <s v="Tamara Chand"/>
    <s v="Corporate"/>
    <s v="United States"/>
    <s v="Houston"/>
    <s v="California"/>
    <n v="77041"/>
    <s v="Central"/>
    <s v="OFF-BI-10000632"/>
    <x v="0"/>
    <s v="Binders"/>
    <s v="Satellite Sectional Post Binders"/>
    <n v="26.045999999999999"/>
    <n v="3"/>
    <n v="0.8"/>
    <n v="-44.278199999999998"/>
    <n v="78.138000000000005"/>
    <n v="-132.83459999999999"/>
  </r>
  <r>
    <n v="1356"/>
    <s v="US-2014-160444"/>
    <x v="86"/>
    <d v="2014-07-05T00:00:00"/>
    <x v="3"/>
    <s v="DC-12850"/>
    <s v="Dan Campbell"/>
    <s v="Consumer"/>
    <s v="United States"/>
    <s v="Houston"/>
    <s v="California"/>
    <n v="77036"/>
    <s v="Central"/>
    <s v="OFF-ST-10001522"/>
    <x v="0"/>
    <s v="Storage"/>
    <s v="Gould Plastics 18-Pocket Panel Bin, 34w x 5-1/4d x 20-1/2h"/>
    <n v="220.77600000000001"/>
    <n v="3"/>
    <n v="0.2"/>
    <n v="-44.155200000000001"/>
    <n v="662.32799999999997"/>
    <n v="-132.46559999999999"/>
  </r>
  <r>
    <n v="8311"/>
    <s v="CA-2014-168312"/>
    <x v="37"/>
    <d v="2014-03-07T00:00:00"/>
    <x v="0"/>
    <s v="GW-14605"/>
    <s v="Giulietta Weimer"/>
    <s v="Consumer"/>
    <s v="United States"/>
    <s v="Houston"/>
    <s v="California"/>
    <n v="77036"/>
    <s v="Central"/>
    <s v="FUR-TA-10001866"/>
    <x v="1"/>
    <s v="Tables"/>
    <s v="Bevis Round Conference Room Tables and Bases"/>
    <n v="376.50900000000001"/>
    <n v="3"/>
    <n v="0.3"/>
    <n v="-43.029600000000002"/>
    <n v="1129.527"/>
    <n v="-129.08879999999999"/>
  </r>
  <r>
    <n v="7662"/>
    <s v="CA-2014-105417"/>
    <x v="92"/>
    <d v="2014-01-12T00:00:00"/>
    <x v="0"/>
    <s v="VS-21820"/>
    <s v="Vivek Sundaresam"/>
    <s v="Consumer"/>
    <s v="United States"/>
    <s v="Huntsville"/>
    <s v="California"/>
    <n v="77340"/>
    <s v="Central"/>
    <s v="OFF-BI-10003708"/>
    <x v="0"/>
    <s v="Binders"/>
    <s v="Acco Four Pocket Poly Ring Binder with Label Holder, Smoke, 1&quot;"/>
    <n v="10.43"/>
    <n v="7"/>
    <n v="0.8"/>
    <n v="-18.252500000000001"/>
    <n v="73.009999999999991"/>
    <n v="-127.76750000000001"/>
  </r>
  <r>
    <n v="2788"/>
    <s v="US-2014-117744"/>
    <x v="93"/>
    <d v="2014-12-06T00:00:00"/>
    <x v="0"/>
    <s v="MD-17860"/>
    <s v="Michael Dominguez"/>
    <s v="Corporate"/>
    <s v="United States"/>
    <s v="Corpus Christi"/>
    <s v="California"/>
    <n v="78415"/>
    <s v="Central"/>
    <s v="FUR-FU-10001588"/>
    <x v="1"/>
    <s v="Furnishings"/>
    <s v="Deflect-o SuperTray Unbreakable Stackable Tray, Letter, Black"/>
    <n v="58.36"/>
    <n v="5"/>
    <n v="0.6"/>
    <n v="-24.803000000000001"/>
    <n v="291.8"/>
    <n v="-124.015"/>
  </r>
  <r>
    <n v="2790"/>
    <s v="US-2014-117744"/>
    <x v="93"/>
    <d v="2014-12-06T00:00:00"/>
    <x v="0"/>
    <s v="MD-17860"/>
    <s v="Michael Dominguez"/>
    <s v="Corporate"/>
    <s v="United States"/>
    <s v="Corpus Christi"/>
    <s v="California"/>
    <n v="78415"/>
    <s v="Central"/>
    <s v="FUR-FU-10002759"/>
    <x v="1"/>
    <s v="Furnishings"/>
    <s v="12-1/2 Diameter Round Wall Clock"/>
    <n v="39.96"/>
    <n v="5"/>
    <n v="0.6"/>
    <n v="-23.975999999999999"/>
    <n v="199.8"/>
    <n v="-119.88"/>
  </r>
  <r>
    <n v="8459"/>
    <s v="CA-2014-126200"/>
    <x v="43"/>
    <d v="2014-08-29T00:00:00"/>
    <x v="0"/>
    <s v="JE-15715"/>
    <s v="Joe Elijah"/>
    <s v="Consumer"/>
    <s v="United States"/>
    <s v="Houston"/>
    <s v="California"/>
    <n v="77070"/>
    <s v="Central"/>
    <s v="OFF-BI-10002133"/>
    <x v="0"/>
    <s v="Binders"/>
    <s v="Wilson Jones Elliptical Ring 3 1/2&quot; Capacity Binders, 800 sheets"/>
    <n v="25.68"/>
    <n v="3"/>
    <n v="0.8"/>
    <n v="-39.804000000000002"/>
    <n v="77.039999999999992"/>
    <n v="-119.41200000000001"/>
  </r>
  <r>
    <n v="1576"/>
    <s v="CA-2014-101602"/>
    <x v="94"/>
    <d v="2014-12-18T00:00:00"/>
    <x v="1"/>
    <s v="MC-18100"/>
    <s v="Mick Crebagga"/>
    <s v="Consumer"/>
    <s v="United States"/>
    <s v="El Paso"/>
    <s v="California"/>
    <n v="79907"/>
    <s v="Central"/>
    <s v="FUR-CH-10004675"/>
    <x v="1"/>
    <s v="Chairs"/>
    <s v="Lifetime Advantage Folding Chairs, 4/Carton"/>
    <n v="763.28"/>
    <n v="5"/>
    <n v="0.3"/>
    <n v="-21.808"/>
    <n v="3816.3999999999996"/>
    <n v="-109.03999999999999"/>
  </r>
  <r>
    <n v="9777"/>
    <s v="CA-2014-169019"/>
    <x v="75"/>
    <d v="2014-07-30T00:00:00"/>
    <x v="0"/>
    <s v="LF-17185"/>
    <s v="Luke Foster"/>
    <s v="Consumer"/>
    <s v="United States"/>
    <s v="San Antonio"/>
    <s v="California"/>
    <n v="78207"/>
    <s v="Central"/>
    <s v="OFF-BI-10001524"/>
    <x v="0"/>
    <s v="Binders"/>
    <s v="GBC Premium Transparent Covers with Diagonal Lined Pattern"/>
    <n v="16.783999999999999"/>
    <n v="4"/>
    <n v="0.8"/>
    <n v="-26.854399999999998"/>
    <n v="67.135999999999996"/>
    <n v="-107.41759999999999"/>
  </r>
  <r>
    <n v="6107"/>
    <s v="CA-2014-120852"/>
    <x v="33"/>
    <d v="2014-12-25T00:00:00"/>
    <x v="0"/>
    <s v="WB-21850"/>
    <s v="William Brown"/>
    <s v="Consumer"/>
    <s v="United States"/>
    <s v="Grand Prairie"/>
    <s v="California"/>
    <n v="75051"/>
    <s v="Central"/>
    <s v="OFF-AP-10001563"/>
    <x v="0"/>
    <s v="Appliances"/>
    <s v="Belkin Premiere Surge Master II 8-outlet surge protector"/>
    <n v="19.431999999999999"/>
    <n v="2"/>
    <n v="0.8"/>
    <n v="-49.551600000000001"/>
    <n v="38.863999999999997"/>
    <n v="-99.103200000000001"/>
  </r>
  <r>
    <n v="7548"/>
    <s v="CA-2014-103492"/>
    <x v="95"/>
    <d v="2014-10-15T00:00:00"/>
    <x v="0"/>
    <s v="CM-12715"/>
    <s v="Craig Molinari"/>
    <s v="Corporate"/>
    <s v="United States"/>
    <s v="Huntsville"/>
    <s v="California"/>
    <n v="77340"/>
    <s v="Central"/>
    <s v="OFF-BI-10004817"/>
    <x v="0"/>
    <s v="Binders"/>
    <s v="GBC Personal VeloBind Strips"/>
    <n v="11.98"/>
    <n v="5"/>
    <n v="0.8"/>
    <n v="-19.167999999999999"/>
    <n v="59.900000000000006"/>
    <n v="-95.84"/>
  </r>
  <r>
    <n v="9795"/>
    <s v="CA-2014-127166"/>
    <x v="67"/>
    <d v="2014-05-23T00:00:00"/>
    <x v="2"/>
    <s v="KH-16360"/>
    <s v="Katherine Hughes"/>
    <s v="Consumer"/>
    <s v="United States"/>
    <s v="Houston"/>
    <s v="California"/>
    <n v="77070"/>
    <s v="Central"/>
    <s v="OFF-BI-10000977"/>
    <x v="0"/>
    <s v="Binders"/>
    <s v="Ibico Plastic Spiral Binding Combs"/>
    <n v="18.239999999999998"/>
    <n v="3"/>
    <n v="0.8"/>
    <n v="-31.007999999999999"/>
    <n v="54.72"/>
    <n v="-93.024000000000001"/>
  </r>
  <r>
    <n v="6874"/>
    <s v="CA-2014-124394"/>
    <x v="96"/>
    <d v="2014-10-22T00:00:00"/>
    <x v="2"/>
    <s v="TB-21520"/>
    <s v="Tracy Blumstein"/>
    <s v="Consumer"/>
    <s v="United States"/>
    <s v="Beaumont"/>
    <s v="California"/>
    <n v="77705"/>
    <s v="Central"/>
    <s v="OFF-BI-10003676"/>
    <x v="0"/>
    <s v="Binders"/>
    <s v="GBC Standard Recycled Report Covers, Clear Plastic Sheets"/>
    <n v="10.78"/>
    <n v="5"/>
    <n v="0.8"/>
    <n v="-17.248000000000001"/>
    <n v="53.9"/>
    <n v="-86.240000000000009"/>
  </r>
  <r>
    <n v="3508"/>
    <s v="CA-2014-166863"/>
    <x v="78"/>
    <d v="2014-06-24T00:00:00"/>
    <x v="0"/>
    <s v="SC-20020"/>
    <s v="Sam Craven"/>
    <s v="Consumer"/>
    <s v="United States"/>
    <s v="Plano"/>
    <s v="California"/>
    <n v="75023"/>
    <s v="Central"/>
    <s v="FUR-BO-10001608"/>
    <x v="1"/>
    <s v="Bookcases"/>
    <s v="Hon Metal Bookcases, Black"/>
    <n v="193.06559999999999"/>
    <n v="4"/>
    <n v="0.32"/>
    <n v="-19.874400000000001"/>
    <n v="772.26239999999996"/>
    <n v="-79.497600000000006"/>
  </r>
  <r>
    <n v="79"/>
    <s v="US-2014-147606"/>
    <x v="97"/>
    <d v="2014-12-01T00:00:00"/>
    <x v="2"/>
    <s v="JE-15745"/>
    <s v="Joel Eaton"/>
    <s v="Consumer"/>
    <s v="United States"/>
    <s v="Houston"/>
    <s v="California"/>
    <n v="77070"/>
    <s v="Central"/>
    <s v="FUR-FU-10003194"/>
    <x v="1"/>
    <s v="Furnishings"/>
    <s v="Eldon Expressions Desk Accessory, Wood Pencil Holder, Oak"/>
    <n v="19.3"/>
    <n v="5"/>
    <n v="0.6"/>
    <n v="-14.475"/>
    <n v="96.5"/>
    <n v="-72.375"/>
  </r>
  <r>
    <n v="3077"/>
    <s v="CA-2014-143903"/>
    <x v="88"/>
    <d v="2014-07-24T00:00:00"/>
    <x v="0"/>
    <s v="KM-16375"/>
    <s v="Katherine Murray"/>
    <s v="Home Office"/>
    <s v="United States"/>
    <s v="Dallas"/>
    <s v="California"/>
    <n v="75217"/>
    <s v="Central"/>
    <s v="FUR-FU-10003724"/>
    <x v="1"/>
    <s v="Furnishings"/>
    <s v="Westinghouse Clip-On Gooseneck Lamps"/>
    <n v="16.739999999999998"/>
    <n v="5"/>
    <n v="0.6"/>
    <n v="-14.228999999999999"/>
    <n v="83.699999999999989"/>
    <n v="-71.144999999999996"/>
  </r>
  <r>
    <n v="7266"/>
    <s v="US-2014-143721"/>
    <x v="89"/>
    <d v="2014-11-26T00:00:00"/>
    <x v="2"/>
    <s v="DK-12835"/>
    <s v="Damala Kotsonis"/>
    <s v="Corporate"/>
    <s v="United States"/>
    <s v="Houston"/>
    <s v="California"/>
    <n v="77095"/>
    <s v="Central"/>
    <s v="FUR-CH-10001973"/>
    <x v="1"/>
    <s v="Chairs"/>
    <s v="Office Star Flex Back Scooter Chair with White Frame"/>
    <n v="155.37200000000001"/>
    <n v="2"/>
    <n v="0.3"/>
    <n v="-35.513599999999997"/>
    <n v="310.74400000000003"/>
    <n v="-71.027199999999993"/>
  </r>
  <r>
    <n v="5291"/>
    <s v="CA-2014-146283"/>
    <x v="17"/>
    <d v="2014-09-15T00:00:00"/>
    <x v="0"/>
    <s v="KT-16465"/>
    <s v="Kean Takahito"/>
    <s v="Consumer"/>
    <s v="United States"/>
    <s v="Houston"/>
    <s v="California"/>
    <n v="77036"/>
    <s v="Central"/>
    <s v="FUR-CH-10004287"/>
    <x v="1"/>
    <s v="Chairs"/>
    <s v="SAFCO Arco Folding Chair"/>
    <n v="966.7"/>
    <n v="5"/>
    <n v="0.3"/>
    <n v="-13.81"/>
    <n v="4833.5"/>
    <n v="-69.05"/>
  </r>
  <r>
    <n v="7951"/>
    <s v="CA-2014-131009"/>
    <x v="37"/>
    <d v="2014-03-05T00:00:00"/>
    <x v="0"/>
    <s v="SC-20380"/>
    <s v="Shahid Collister"/>
    <s v="Consumer"/>
    <s v="United States"/>
    <s v="El Paso"/>
    <s v="California"/>
    <n v="79907"/>
    <s v="Central"/>
    <s v="OFF-ST-10001469"/>
    <x v="0"/>
    <s v="Storage"/>
    <s v="Fellowes Bankers Box Recycled Super Stor/Drawer"/>
    <n v="129.55199999999999"/>
    <n v="3"/>
    <n v="0.2"/>
    <n v="-22.671600000000002"/>
    <n v="388.65599999999995"/>
    <n v="-68.014800000000008"/>
  </r>
  <r>
    <n v="8584"/>
    <s v="CA-2014-130673"/>
    <x v="98"/>
    <d v="2014-05-22T00:00:00"/>
    <x v="2"/>
    <s v="MC-17590"/>
    <s v="Matt Collister"/>
    <s v="Corporate"/>
    <s v="United States"/>
    <s v="San Marcos"/>
    <s v="California"/>
    <n v="78666"/>
    <s v="Central"/>
    <s v="OFF-ST-10000636"/>
    <x v="0"/>
    <s v="Storage"/>
    <s v="Rogers Profile Extra Capacity Storage Tub"/>
    <n v="66.959999999999994"/>
    <n v="5"/>
    <n v="0.2"/>
    <n v="-13.391999999999999"/>
    <n v="334.79999999999995"/>
    <n v="-66.959999999999994"/>
  </r>
  <r>
    <n v="9779"/>
    <s v="CA-2014-169019"/>
    <x v="75"/>
    <d v="2014-07-30T00:00:00"/>
    <x v="0"/>
    <s v="LF-17185"/>
    <s v="Luke Foster"/>
    <s v="Consumer"/>
    <s v="United States"/>
    <s v="San Antonio"/>
    <s v="California"/>
    <n v="78207"/>
    <s v="Central"/>
    <s v="OFF-BI-10001679"/>
    <x v="0"/>
    <s v="Binders"/>
    <s v="GBC Instant Index System for Binding Systems"/>
    <n v="8.8800000000000008"/>
    <n v="5"/>
    <n v="0.8"/>
    <n v="-13.32"/>
    <n v="44.400000000000006"/>
    <n v="-66.599999999999994"/>
  </r>
  <r>
    <n v="7632"/>
    <s v="CA-2014-162089"/>
    <x v="9"/>
    <d v="2014-04-01T00:00:00"/>
    <x v="1"/>
    <s v="MP-17470"/>
    <s v="Mark Packer"/>
    <s v="Home Office"/>
    <s v="United States"/>
    <s v="Brownsville"/>
    <s v="California"/>
    <n v="78521"/>
    <s v="Central"/>
    <s v="FUR-CH-10002304"/>
    <x v="1"/>
    <s v="Chairs"/>
    <s v="Global Stack Chair without Arms, Black"/>
    <n v="127.30200000000001"/>
    <n v="7"/>
    <n v="0.3"/>
    <n v="-9.093"/>
    <n v="891.11400000000003"/>
    <n v="-63.650999999999996"/>
  </r>
  <r>
    <n v="8460"/>
    <s v="CA-2014-126200"/>
    <x v="43"/>
    <d v="2014-08-29T00:00:00"/>
    <x v="0"/>
    <s v="JE-15715"/>
    <s v="Joe Elijah"/>
    <s v="Consumer"/>
    <s v="United States"/>
    <s v="Houston"/>
    <s v="California"/>
    <n v="77070"/>
    <s v="Central"/>
    <s v="OFF-BI-10002225"/>
    <x v="0"/>
    <s v="Binders"/>
    <s v="Square Ring Data Binders, Rigid 75 Pt. Covers, 11&quot; x 14-7/8&quot;"/>
    <n v="12.384"/>
    <n v="3"/>
    <n v="0.8"/>
    <n v="-19.814399999999999"/>
    <n v="37.152000000000001"/>
    <n v="-59.443199999999997"/>
  </r>
  <r>
    <n v="9793"/>
    <s v="CA-2014-127166"/>
    <x v="67"/>
    <d v="2014-05-23T00:00:00"/>
    <x v="2"/>
    <s v="KH-16360"/>
    <s v="Katherine Hughes"/>
    <s v="Consumer"/>
    <s v="United States"/>
    <s v="Houston"/>
    <s v="California"/>
    <n v="77070"/>
    <s v="Central"/>
    <s v="FUR-CH-10003396"/>
    <x v="1"/>
    <s v="Chairs"/>
    <s v="Global Deluxe Steno Chair"/>
    <n v="107.77200000000001"/>
    <n v="2"/>
    <n v="0.3"/>
    <n v="-29.252400000000002"/>
    <n v="215.54400000000001"/>
    <n v="-58.504800000000003"/>
  </r>
  <r>
    <n v="5278"/>
    <s v="CA-2014-113859"/>
    <x v="14"/>
    <d v="2014-09-17T00:00:00"/>
    <x v="0"/>
    <s v="BC-11125"/>
    <s v="Becky Castell"/>
    <s v="Home Office"/>
    <s v="United States"/>
    <s v="Odessa"/>
    <s v="California"/>
    <n v="79762"/>
    <s v="Central"/>
    <s v="FUR-CH-10004698"/>
    <x v="1"/>
    <s v="Chairs"/>
    <s v="Padded Folding Chairs, Black, 4/Carton"/>
    <n v="340.11599999999999"/>
    <n v="6"/>
    <n v="0.3"/>
    <n v="-9.7175999999999991"/>
    <n v="2040.6959999999999"/>
    <n v="-58.305599999999998"/>
  </r>
  <r>
    <n v="4905"/>
    <s v="US-2014-161613"/>
    <x v="1"/>
    <d v="2014-12-03T00:00:00"/>
    <x v="2"/>
    <s v="MC-17605"/>
    <s v="Matt Connell"/>
    <s v="Corporate"/>
    <s v="United States"/>
    <s v="Houston"/>
    <s v="California"/>
    <n v="77070"/>
    <s v="Central"/>
    <s v="FUR-CH-10003746"/>
    <x v="1"/>
    <s v="Chairs"/>
    <s v="Hon 4070 Series Pagoda Round Back Stacking Chairs"/>
    <n v="674.05799999999999"/>
    <n v="3"/>
    <n v="0.3"/>
    <n v="-19.258800000000001"/>
    <n v="2022.174"/>
    <n v="-57.776400000000002"/>
  </r>
  <r>
    <n v="8398"/>
    <s v="US-2014-120236"/>
    <x v="99"/>
    <d v="2014-09-04T00:00:00"/>
    <x v="1"/>
    <s v="MR-17545"/>
    <s v="Mathew Reese"/>
    <s v="Home Office"/>
    <s v="United States"/>
    <s v="Houston"/>
    <s v="California"/>
    <n v="77095"/>
    <s v="Central"/>
    <s v="OFF-BI-10004099"/>
    <x v="0"/>
    <s v="Binders"/>
    <s v="GBC VeloBinder Strips"/>
    <n v="7.68"/>
    <n v="5"/>
    <n v="0.8"/>
    <n v="-11.52"/>
    <n v="38.4"/>
    <n v="-57.599999999999994"/>
  </r>
  <r>
    <n v="8219"/>
    <s v="CA-2014-120775"/>
    <x v="100"/>
    <d v="2014-10-07T00:00:00"/>
    <x v="0"/>
    <s v="RD-19930"/>
    <s v="Russell D'Ascenzo"/>
    <s v="Consumer"/>
    <s v="United States"/>
    <s v="Dallas"/>
    <s v="California"/>
    <n v="75217"/>
    <s v="Central"/>
    <s v="FUR-FU-10000758"/>
    <x v="1"/>
    <s v="Furnishings"/>
    <s v="DAX Natural Wood-Tone Poster Frame"/>
    <n v="31.776"/>
    <n v="3"/>
    <n v="0.6"/>
    <n v="-19.0656"/>
    <n v="95.328000000000003"/>
    <n v="-57.196799999999996"/>
  </r>
  <r>
    <n v="6082"/>
    <s v="US-2014-165589"/>
    <x v="101"/>
    <d v="2014-02-18T00:00:00"/>
    <x v="3"/>
    <s v="TB-21595"/>
    <s v="Troy Blackwell"/>
    <s v="Consumer"/>
    <s v="United States"/>
    <s v="Lubbock"/>
    <s v="California"/>
    <n v="79424"/>
    <s v="Central"/>
    <s v="FUR-FU-10002396"/>
    <x v="1"/>
    <s v="Furnishings"/>
    <s v="DAX Copper Panel Document Frame, 5 x 7 Size"/>
    <n v="25.16"/>
    <n v="5"/>
    <n v="0.6"/>
    <n v="-11.321999999999999"/>
    <n v="125.8"/>
    <n v="-56.61"/>
  </r>
  <r>
    <n v="6570"/>
    <s v="CA-2014-100678"/>
    <x v="102"/>
    <d v="2014-04-22T00:00:00"/>
    <x v="0"/>
    <s v="KM-16720"/>
    <s v="Kunst Miller"/>
    <s v="Consumer"/>
    <s v="United States"/>
    <s v="Houston"/>
    <s v="California"/>
    <n v="77095"/>
    <s v="Central"/>
    <s v="FUR-CH-10002602"/>
    <x v="1"/>
    <s v="Chairs"/>
    <s v="DMI Arturo Collection Mission-style Design Wood Chair"/>
    <n v="317.05799999999999"/>
    <n v="3"/>
    <n v="0.3"/>
    <n v="-18.117599999999999"/>
    <n v="951.17399999999998"/>
    <n v="-54.352800000000002"/>
  </r>
  <r>
    <n v="6875"/>
    <s v="CA-2014-124394"/>
    <x v="96"/>
    <d v="2014-10-22T00:00:00"/>
    <x v="2"/>
    <s v="TB-21520"/>
    <s v="Tracy Blumstein"/>
    <s v="Consumer"/>
    <s v="United States"/>
    <s v="Beaumont"/>
    <s v="California"/>
    <n v="77705"/>
    <s v="Central"/>
    <s v="TEC-AC-10001314"/>
    <x v="2"/>
    <s v="Accessories"/>
    <s v="Case Logic 2.4GHz Wireless Keyboard"/>
    <n v="119.976"/>
    <n v="3"/>
    <n v="0.2"/>
    <n v="-17.996400000000001"/>
    <n v="359.928"/>
    <n v="-53.989200000000004"/>
  </r>
  <r>
    <n v="8314"/>
    <s v="CA-2014-161508"/>
    <x v="26"/>
    <d v="2014-07-16T00:00:00"/>
    <x v="0"/>
    <s v="PV-18985"/>
    <s v="Paul Van Hugh"/>
    <s v="Home Office"/>
    <s v="United States"/>
    <s v="League City"/>
    <s v="California"/>
    <n v="77573"/>
    <s v="Central"/>
    <s v="FUR-CH-10002126"/>
    <x v="1"/>
    <s v="Chairs"/>
    <s v="Hon Deluxe Fabric Upholstered Stacking Chairs"/>
    <n v="512.35799999999995"/>
    <n v="3"/>
    <n v="0.3"/>
    <n v="-14.6388"/>
    <n v="1537.0739999999998"/>
    <n v="-43.916399999999996"/>
  </r>
  <r>
    <n v="918"/>
    <s v="US-2014-141215"/>
    <x v="90"/>
    <d v="2014-06-21T00:00:00"/>
    <x v="0"/>
    <s v="KL-16555"/>
    <s v="Kelly Lampkin"/>
    <s v="Corporate"/>
    <s v="United States"/>
    <s v="San Antonio"/>
    <s v="California"/>
    <n v="78207"/>
    <s v="Central"/>
    <s v="OFF-BI-10002706"/>
    <x v="0"/>
    <s v="Binders"/>
    <s v="Avery Premier Heavy-Duty Binder with Round Locking Rings"/>
    <n v="8.5679999999999996"/>
    <n v="3"/>
    <n v="0.8"/>
    <n v="-14.5656"/>
    <n v="25.704000000000001"/>
    <n v="-43.696799999999996"/>
  </r>
  <r>
    <n v="2720"/>
    <s v="CA-2014-110030"/>
    <x v="103"/>
    <d v="2014-12-08T00:00:00"/>
    <x v="2"/>
    <s v="LF-17185"/>
    <s v="Luke Foster"/>
    <s v="Consumer"/>
    <s v="United States"/>
    <s v="Houston"/>
    <s v="California"/>
    <n v="77095"/>
    <s v="Central"/>
    <s v="FUR-FU-10002759"/>
    <x v="1"/>
    <s v="Furnishings"/>
    <s v="12-1/2 Diameter Round Wall Clock"/>
    <n v="23.975999999999999"/>
    <n v="3"/>
    <n v="0.6"/>
    <n v="-14.3856"/>
    <n v="71.927999999999997"/>
    <n v="-43.156800000000004"/>
  </r>
  <r>
    <n v="6108"/>
    <s v="CA-2014-120852"/>
    <x v="33"/>
    <d v="2014-12-25T00:00:00"/>
    <x v="0"/>
    <s v="WB-21850"/>
    <s v="William Brown"/>
    <s v="Consumer"/>
    <s v="United States"/>
    <s v="Grand Prairie"/>
    <s v="California"/>
    <n v="75051"/>
    <s v="Central"/>
    <s v="TEC-AC-10004510"/>
    <x v="2"/>
    <s v="Accessories"/>
    <s v="Logitech Desktop MK120 Mouse and keyboard Combo"/>
    <n v="65.44"/>
    <n v="5"/>
    <n v="0.2"/>
    <n v="-8.18"/>
    <n v="327.2"/>
    <n v="-40.9"/>
  </r>
  <r>
    <n v="3161"/>
    <s v="US-2014-150924"/>
    <x v="104"/>
    <d v="2014-09-16T00:00:00"/>
    <x v="2"/>
    <s v="PT-19090"/>
    <s v="Pete Takahito"/>
    <s v="Consumer"/>
    <s v="United States"/>
    <s v="Houston"/>
    <s v="California"/>
    <n v="77070"/>
    <s v="Central"/>
    <s v="OFF-BI-10004040"/>
    <x v="0"/>
    <s v="Binders"/>
    <s v="Wilson Jones Impact Binders"/>
    <n v="5.18"/>
    <n v="5"/>
    <n v="0.8"/>
    <n v="-8.0289999999999999"/>
    <n v="25.9"/>
    <n v="-40.144999999999996"/>
  </r>
  <r>
    <n v="8022"/>
    <s v="CA-2014-129189"/>
    <x v="83"/>
    <d v="2014-07-25T00:00:00"/>
    <x v="0"/>
    <s v="HM-14860"/>
    <s v="Harry Marie"/>
    <s v="Corporate"/>
    <s v="United States"/>
    <s v="Dallas"/>
    <s v="California"/>
    <n v="75217"/>
    <s v="Central"/>
    <s v="OFF-AP-10000124"/>
    <x v="0"/>
    <s v="Appliances"/>
    <s v="Acco 6 Outlet Guardian Basic Surge Suppressor"/>
    <n v="4.992"/>
    <n v="3"/>
    <n v="0.8"/>
    <n v="-12.979200000000001"/>
    <n v="14.975999999999999"/>
    <n v="-38.937600000000003"/>
  </r>
  <r>
    <n v="916"/>
    <s v="US-2014-141215"/>
    <x v="90"/>
    <d v="2014-06-21T00:00:00"/>
    <x v="0"/>
    <s v="KL-16555"/>
    <s v="Kelly Lampkin"/>
    <s v="Corporate"/>
    <s v="United States"/>
    <s v="San Antonio"/>
    <s v="California"/>
    <n v="78207"/>
    <s v="Central"/>
    <s v="FUR-TA-10001520"/>
    <x v="1"/>
    <s v="Tables"/>
    <s v="Lesro Sheffield Collection Coffee Table, End Table, Center Table, Corner Table"/>
    <n v="99.918000000000006"/>
    <n v="2"/>
    <n v="0.3"/>
    <n v="-18.5562"/>
    <n v="199.83600000000001"/>
    <n v="-37.112400000000001"/>
  </r>
  <r>
    <n v="5756"/>
    <s v="CA-2014-163748"/>
    <x v="105"/>
    <d v="2014-10-18T00:00:00"/>
    <x v="0"/>
    <s v="HG-15025"/>
    <s v="Hunter Glantz"/>
    <s v="Consumer"/>
    <s v="United States"/>
    <s v="Fort Worth"/>
    <s v="California"/>
    <n v="76106"/>
    <s v="Central"/>
    <s v="OFF-AP-10004052"/>
    <x v="0"/>
    <s v="Appliances"/>
    <s v="Hoover Replacement Belts For Soft Guard &amp; Commercial Ltweight Upright Vacs, 2/Pk"/>
    <n v="3.16"/>
    <n v="4"/>
    <n v="0.8"/>
    <n v="-8.532"/>
    <n v="12.64"/>
    <n v="-34.128"/>
  </r>
  <r>
    <n v="8435"/>
    <s v="US-2014-127635"/>
    <x v="106"/>
    <d v="2014-09-18T00:00:00"/>
    <x v="2"/>
    <s v="SC-20260"/>
    <s v="Scott Cohen"/>
    <s v="Corporate"/>
    <s v="United States"/>
    <s v="Corpus Christi"/>
    <s v="California"/>
    <n v="78415"/>
    <s v="Central"/>
    <s v="FUR-FU-10000550"/>
    <x v="1"/>
    <s v="Furnishings"/>
    <s v="Stacking Trays by OIC"/>
    <n v="9.9600000000000009"/>
    <n v="5"/>
    <n v="0.6"/>
    <n v="-6.7229999999999999"/>
    <n v="49.800000000000004"/>
    <n v="-33.615000000000002"/>
  </r>
  <r>
    <n v="9776"/>
    <s v="CA-2014-169019"/>
    <x v="75"/>
    <d v="2014-07-30T00:00:00"/>
    <x v="0"/>
    <s v="LF-17185"/>
    <s v="Luke Foster"/>
    <s v="Consumer"/>
    <s v="United States"/>
    <s v="San Antonio"/>
    <s v="California"/>
    <n v="78207"/>
    <s v="Central"/>
    <s v="FUR-FU-10004666"/>
    <x v="1"/>
    <s v="Furnishings"/>
    <s v="DAX Clear Channel Poster Frame"/>
    <n v="17.495999999999999"/>
    <n v="3"/>
    <n v="0.6"/>
    <n v="-10.0602"/>
    <n v="52.488"/>
    <n v="-30.180599999999998"/>
  </r>
  <r>
    <n v="1334"/>
    <s v="CA-2014-122567"/>
    <x v="107"/>
    <d v="2014-02-21T00:00:00"/>
    <x v="0"/>
    <s v="MN-17935"/>
    <s v="Michael Nguyen"/>
    <s v="Consumer"/>
    <s v="United States"/>
    <s v="Dallas"/>
    <s v="California"/>
    <n v="75220"/>
    <s v="Central"/>
    <s v="OFF-AP-10001303"/>
    <x v="0"/>
    <s v="Appliances"/>
    <s v="Holmes Cool Mist Humidifier for the Whole House with 8-Gallon Output per Day, Extended Life Filter"/>
    <n v="7.96"/>
    <n v="2"/>
    <n v="0.8"/>
    <n v="-13.93"/>
    <n v="15.92"/>
    <n v="-27.86"/>
  </r>
  <r>
    <n v="1575"/>
    <s v="CA-2014-101602"/>
    <x v="94"/>
    <d v="2014-12-18T00:00:00"/>
    <x v="1"/>
    <s v="MC-18100"/>
    <s v="Mick Crebagga"/>
    <s v="Consumer"/>
    <s v="United States"/>
    <s v="El Paso"/>
    <s v="California"/>
    <n v="79907"/>
    <s v="Central"/>
    <s v="TEC-PH-10000169"/>
    <x v="2"/>
    <s v="Phones"/>
    <s v="ARKON Windshield Dashboard Air Vent Car Mount Holder"/>
    <n v="40.68"/>
    <n v="3"/>
    <n v="0.2"/>
    <n v="-9.1530000000000005"/>
    <n v="122.03999999999999"/>
    <n v="-27.459000000000003"/>
  </r>
  <r>
    <n v="4560"/>
    <s v="CA-2014-110219"/>
    <x v="51"/>
    <d v="2014-05-08T00:00:00"/>
    <x v="1"/>
    <s v="EB-13870"/>
    <s v="Emily Burns"/>
    <s v="Consumer"/>
    <s v="United States"/>
    <s v="San Antonio"/>
    <s v="California"/>
    <n v="78207"/>
    <s v="Central"/>
    <s v="FUR-CH-10001146"/>
    <x v="1"/>
    <s v="Chairs"/>
    <s v="Global Value Mid-Back Manager's Chair, Gray"/>
    <n v="127.869"/>
    <n v="3"/>
    <n v="0.3"/>
    <n v="-9.1334999999999997"/>
    <n v="383.60699999999997"/>
    <n v="-27.400500000000001"/>
  </r>
  <r>
    <n v="8436"/>
    <s v="US-2014-127635"/>
    <x v="106"/>
    <d v="2014-09-18T00:00:00"/>
    <x v="2"/>
    <s v="SC-20260"/>
    <s v="Scott Cohen"/>
    <s v="Corporate"/>
    <s v="United States"/>
    <s v="Corpus Christi"/>
    <s v="California"/>
    <n v="78415"/>
    <s v="Central"/>
    <s v="OFF-BI-10001721"/>
    <x v="0"/>
    <s v="Binders"/>
    <s v="Trimflex Flexible Post Binders"/>
    <n v="8.5519999999999996"/>
    <n v="2"/>
    <n v="0.8"/>
    <n v="-13.683199999999999"/>
    <n v="17.103999999999999"/>
    <n v="-27.366399999999999"/>
  </r>
  <r>
    <n v="125"/>
    <s v="US-2014-152030"/>
    <x v="108"/>
    <d v="2014-12-28T00:00:00"/>
    <x v="2"/>
    <s v="AD-10180"/>
    <s v="Alan Dominguez"/>
    <s v="Home Office"/>
    <s v="United States"/>
    <s v="Houston"/>
    <s v="California"/>
    <n v="77041"/>
    <s v="Central"/>
    <s v="FUR-CH-10004063"/>
    <x v="1"/>
    <s v="Chairs"/>
    <s v="Global Deluxe High-Back Manager's Chair"/>
    <n v="600.55799999999999"/>
    <n v="3"/>
    <n v="0.3"/>
    <n v="-8.5793999999999997"/>
    <n v="1801.674"/>
    <n v="-25.738199999999999"/>
  </r>
  <r>
    <n v="9780"/>
    <s v="CA-2014-169019"/>
    <x v="75"/>
    <d v="2014-07-30T00:00:00"/>
    <x v="0"/>
    <s v="LF-17185"/>
    <s v="Luke Foster"/>
    <s v="Consumer"/>
    <s v="United States"/>
    <s v="San Antonio"/>
    <s v="California"/>
    <n v="78207"/>
    <s v="Central"/>
    <s v="OFF-AP-10003281"/>
    <x v="0"/>
    <s v="Appliances"/>
    <s v="Acco 6 Outlet Guardian Standard Surge Suppressor"/>
    <n v="4.8360000000000003"/>
    <n v="2"/>
    <n v="0.8"/>
    <n v="-12.09"/>
    <n v="9.6720000000000006"/>
    <n v="-24.18"/>
  </r>
  <r>
    <n v="5263"/>
    <s v="CA-2014-105165"/>
    <x v="109"/>
    <d v="2014-09-10T00:00:00"/>
    <x v="1"/>
    <s v="SZ-20035"/>
    <s v="Sam Zeldin"/>
    <s v="Home Office"/>
    <s v="United States"/>
    <s v="Houston"/>
    <s v="California"/>
    <n v="77036"/>
    <s v="Central"/>
    <s v="FUR-TA-10004154"/>
    <x v="1"/>
    <s v="Tables"/>
    <s v="Riverside Furniture Oval Coffee Table, Oval End Table, End Table with Drawer"/>
    <n v="200.79499999999999"/>
    <n v="1"/>
    <n v="0.3"/>
    <n v="-22.948"/>
    <n v="200.79499999999999"/>
    <n v="-22.948"/>
  </r>
  <r>
    <n v="9904"/>
    <s v="CA-2014-122609"/>
    <x v="110"/>
    <d v="2014-11-18T00:00:00"/>
    <x v="0"/>
    <s v="DP-13000"/>
    <s v="Darren Powers"/>
    <s v="Consumer"/>
    <s v="United States"/>
    <s v="Carrollton"/>
    <s v="California"/>
    <n v="75007"/>
    <s v="Central"/>
    <s v="FUR-FU-10004587"/>
    <x v="1"/>
    <s v="Furnishings"/>
    <s v="GE General Use Halogen Bulbs, 100 Watts, 1 Bulb per Pack"/>
    <n v="25.128"/>
    <n v="3"/>
    <n v="0.6"/>
    <n v="-6.9101999999999997"/>
    <n v="75.384"/>
    <n v="-20.730599999999999"/>
  </r>
  <r>
    <n v="6531"/>
    <s v="CA-2014-103744"/>
    <x v="111"/>
    <d v="2014-02-27T00:00:00"/>
    <x v="0"/>
    <s v="MG-17875"/>
    <s v="Michael Grace"/>
    <s v="Home Office"/>
    <s v="United States"/>
    <s v="El Paso"/>
    <s v="California"/>
    <n v="79907"/>
    <s v="Central"/>
    <s v="OFF-BI-10000320"/>
    <x v="0"/>
    <s v="Binders"/>
    <s v="GBC Plastic Binding Combs"/>
    <n v="4.4279999999999999"/>
    <n v="3"/>
    <n v="0.8"/>
    <n v="-6.8634000000000004"/>
    <n v="13.283999999999999"/>
    <n v="-20.590200000000003"/>
  </r>
  <r>
    <n v="3507"/>
    <s v="CA-2014-166863"/>
    <x v="78"/>
    <d v="2014-06-24T00:00:00"/>
    <x v="0"/>
    <s v="SC-20020"/>
    <s v="Sam Craven"/>
    <s v="Consumer"/>
    <s v="United States"/>
    <s v="Plano"/>
    <s v="California"/>
    <n v="75023"/>
    <s v="Central"/>
    <s v="OFF-BI-10000756"/>
    <x v="0"/>
    <s v="Binders"/>
    <s v="Storex DuraTech Recycled Plastic Frosted Binders"/>
    <n v="3.3919999999999999"/>
    <n v="4"/>
    <n v="0.8"/>
    <n v="-5.0880000000000001"/>
    <n v="13.568"/>
    <n v="-20.352"/>
  </r>
  <r>
    <n v="5552"/>
    <s v="US-2014-159618"/>
    <x v="110"/>
    <d v="2014-11-16T00:00:00"/>
    <x v="0"/>
    <s v="DB-12970"/>
    <s v="Darren Budd"/>
    <s v="Corporate"/>
    <s v="United States"/>
    <s v="Houston"/>
    <s v="California"/>
    <n v="77036"/>
    <s v="Central"/>
    <s v="OFF-SU-10000432"/>
    <x v="0"/>
    <s v="Supplies"/>
    <s v="Acco Side-Punched Conventional Columnar Pads"/>
    <n v="16.655999999999999"/>
    <n v="6"/>
    <n v="0.2"/>
    <n v="-3.1230000000000002"/>
    <n v="99.935999999999993"/>
    <n v="-18.738"/>
  </r>
  <r>
    <n v="9832"/>
    <s v="CA-2014-113257"/>
    <x v="56"/>
    <d v="2014-12-18T00:00:00"/>
    <x v="2"/>
    <s v="SC-20305"/>
    <s v="Sean Christensen"/>
    <s v="Consumer"/>
    <s v="United States"/>
    <s v="Beaumont"/>
    <s v="California"/>
    <n v="77705"/>
    <s v="Central"/>
    <s v="FUR-FU-10001706"/>
    <x v="1"/>
    <s v="Furnishings"/>
    <s v="Longer-Life Soft White Bulbs"/>
    <n v="8.6240000000000006"/>
    <n v="7"/>
    <n v="0.6"/>
    <n v="-2.5872000000000002"/>
    <n v="60.368000000000002"/>
    <n v="-18.110400000000002"/>
  </r>
  <r>
    <n v="3194"/>
    <s v="CA-2014-165428"/>
    <x v="112"/>
    <d v="2014-09-04T00:00:00"/>
    <x v="1"/>
    <s v="JL-15130"/>
    <s v="Jack Lebron"/>
    <s v="Consumer"/>
    <s v="United States"/>
    <s v="Houston"/>
    <s v="California"/>
    <n v="77036"/>
    <s v="Central"/>
    <s v="OFF-BI-10002949"/>
    <x v="0"/>
    <s v="Binders"/>
    <s v="Prestige Round Ring Binders"/>
    <n v="3.6480000000000001"/>
    <n v="3"/>
    <n v="0.8"/>
    <n v="-6.0191999999999997"/>
    <n v="10.944000000000001"/>
    <n v="-18.057600000000001"/>
  </r>
  <r>
    <n v="8581"/>
    <s v="CA-2014-130673"/>
    <x v="98"/>
    <d v="2014-05-22T00:00:00"/>
    <x v="2"/>
    <s v="MC-17590"/>
    <s v="Matt Collister"/>
    <s v="Corporate"/>
    <s v="United States"/>
    <s v="San Marcos"/>
    <s v="California"/>
    <n v="78666"/>
    <s v="Central"/>
    <s v="FUR-FU-10003489"/>
    <x v="1"/>
    <s v="Furnishings"/>
    <s v="Contemporary Borderless Frame"/>
    <n v="10.332000000000001"/>
    <n v="3"/>
    <n v="0.6"/>
    <n v="-5.9409000000000001"/>
    <n v="30.996000000000002"/>
    <n v="-17.822700000000001"/>
  </r>
  <r>
    <n v="7948"/>
    <s v="CA-2014-131009"/>
    <x v="37"/>
    <d v="2014-03-05T00:00:00"/>
    <x v="0"/>
    <s v="SC-20380"/>
    <s v="Shahid Collister"/>
    <s v="Consumer"/>
    <s v="United States"/>
    <s v="El Paso"/>
    <s v="California"/>
    <n v="79907"/>
    <s v="Central"/>
    <s v="OFF-FA-10004395"/>
    <x v="0"/>
    <s v="Fasteners"/>
    <s v="Plymouth Boxed Rubber Bands by Plymouth"/>
    <n v="18.84"/>
    <n v="5"/>
    <n v="0.2"/>
    <n v="-3.5325000000000002"/>
    <n v="94.2"/>
    <n v="-17.662500000000001"/>
  </r>
  <r>
    <n v="8222"/>
    <s v="CA-2014-120775"/>
    <x v="100"/>
    <d v="2014-10-07T00:00:00"/>
    <x v="0"/>
    <s v="RD-19930"/>
    <s v="Russell D'Ascenzo"/>
    <s v="Consumer"/>
    <s v="United States"/>
    <s v="Dallas"/>
    <s v="California"/>
    <n v="75217"/>
    <s v="Central"/>
    <s v="OFF-FA-10000254"/>
    <x v="0"/>
    <s v="Fasteners"/>
    <s v="Sterling Rubber Bands by Alliance"/>
    <n v="15.071999999999999"/>
    <n v="4"/>
    <n v="0.2"/>
    <n v="-3.7679999999999998"/>
    <n v="60.287999999999997"/>
    <n v="-15.071999999999999"/>
  </r>
  <r>
    <n v="5305"/>
    <s v="US-2014-166310"/>
    <x v="35"/>
    <d v="2014-09-23T00:00:00"/>
    <x v="1"/>
    <s v="JS-15940"/>
    <s v="Joni Sundaresam"/>
    <s v="Home Office"/>
    <s v="United States"/>
    <s v="Garland"/>
    <s v="California"/>
    <n v="75043"/>
    <s v="Central"/>
    <s v="FUR-FU-10001546"/>
    <x v="1"/>
    <s v="Furnishings"/>
    <s v="Dana Swing-Arm Lamps"/>
    <n v="8.5440000000000005"/>
    <n v="2"/>
    <n v="0.6"/>
    <n v="-7.476"/>
    <n v="17.088000000000001"/>
    <n v="-14.952"/>
  </r>
  <r>
    <n v="5555"/>
    <s v="US-2014-159618"/>
    <x v="110"/>
    <d v="2014-11-16T00:00:00"/>
    <x v="0"/>
    <s v="DB-12970"/>
    <s v="Darren Budd"/>
    <s v="Corporate"/>
    <s v="United States"/>
    <s v="Houston"/>
    <s v="California"/>
    <n v="77036"/>
    <s v="Central"/>
    <s v="FUR-BO-10004467"/>
    <x v="1"/>
    <s v="Bookcases"/>
    <s v="Bestar Classic Bookcase"/>
    <n v="67.993200000000002"/>
    <n v="1"/>
    <n v="0.32"/>
    <n v="-12.998699999999999"/>
    <n v="67.993200000000002"/>
    <n v="-12.998699999999999"/>
  </r>
  <r>
    <n v="2613"/>
    <s v="CA-2014-127446"/>
    <x v="80"/>
    <d v="2014-11-30T00:00:00"/>
    <x v="0"/>
    <s v="MC-17590"/>
    <s v="Matt Collister"/>
    <s v="Corporate"/>
    <s v="United States"/>
    <s v="Arlington"/>
    <s v="California"/>
    <n v="76017"/>
    <s v="Central"/>
    <s v="FUR-FU-10000221"/>
    <x v="1"/>
    <s v="Furnishings"/>
    <s v="Master Caster Door Stop, Brown"/>
    <n v="6.0960000000000001"/>
    <n v="3"/>
    <n v="0.6"/>
    <n v="-3.9624000000000001"/>
    <n v="18.288"/>
    <n v="-11.8872"/>
  </r>
  <r>
    <n v="5264"/>
    <s v="CA-2014-105165"/>
    <x v="109"/>
    <d v="2014-09-10T00:00:00"/>
    <x v="1"/>
    <s v="SZ-20035"/>
    <s v="Sam Zeldin"/>
    <s v="Home Office"/>
    <s v="United States"/>
    <s v="Houston"/>
    <s v="California"/>
    <n v="77036"/>
    <s v="Central"/>
    <s v="TEC-AC-10002718"/>
    <x v="2"/>
    <s v="Accessories"/>
    <s v="Belkin Standard 104 key USB Keyboard"/>
    <n v="46.688000000000002"/>
    <n v="4"/>
    <n v="0.2"/>
    <n v="-2.9180000000000001"/>
    <n v="186.75200000000001"/>
    <n v="-11.672000000000001"/>
  </r>
  <r>
    <n v="3394"/>
    <s v="CA-2014-105340"/>
    <x v="113"/>
    <d v="2014-11-25T00:00:00"/>
    <x v="1"/>
    <s v="EH-14185"/>
    <s v="Evan Henry"/>
    <s v="Consumer"/>
    <s v="United States"/>
    <s v="Pasadena"/>
    <s v="California"/>
    <n v="77506"/>
    <s v="Central"/>
    <s v="OFF-BI-10001765"/>
    <x v="0"/>
    <s v="Binders"/>
    <s v="Wilson Jones Heavy-Duty Casebound Ring Binders with Metal Hinges"/>
    <n v="6.9279999999999999"/>
    <n v="1"/>
    <n v="0.8"/>
    <n v="-11.0848"/>
    <n v="6.9279999999999999"/>
    <n v="-11.0848"/>
  </r>
  <r>
    <n v="3308"/>
    <s v="CA-2014-104738"/>
    <x v="114"/>
    <d v="2015-01-01T00:00:00"/>
    <x v="2"/>
    <s v="SP-20620"/>
    <s v="Stefania Perrino"/>
    <s v="Corporate"/>
    <s v="United States"/>
    <s v="Laredo"/>
    <s v="California"/>
    <n v="78041"/>
    <s v="Central"/>
    <s v="OFF-BI-10002160"/>
    <x v="0"/>
    <s v="Binders"/>
    <s v="Acco Hanging Data Binders"/>
    <n v="2.286"/>
    <n v="3"/>
    <n v="0.8"/>
    <n v="-3.6576"/>
    <n v="6.8580000000000005"/>
    <n v="-10.972799999999999"/>
  </r>
  <r>
    <n v="5262"/>
    <s v="CA-2014-105165"/>
    <x v="109"/>
    <d v="2014-09-10T00:00:00"/>
    <x v="1"/>
    <s v="SZ-20035"/>
    <s v="Sam Zeldin"/>
    <s v="Home Office"/>
    <s v="United States"/>
    <s v="Houston"/>
    <s v="California"/>
    <n v="77036"/>
    <s v="Central"/>
    <s v="OFF-BI-10000050"/>
    <x v="0"/>
    <s v="Binders"/>
    <s v="Angle-D Binders with Locking Rings, Label Holders"/>
    <n v="2.92"/>
    <n v="2"/>
    <n v="0.8"/>
    <n v="-4.8179999999999996"/>
    <n v="5.84"/>
    <n v="-9.6359999999999992"/>
  </r>
  <r>
    <n v="8221"/>
    <s v="CA-2014-120775"/>
    <x v="100"/>
    <d v="2014-10-07T00:00:00"/>
    <x v="0"/>
    <s v="RD-19930"/>
    <s v="Russell D'Ascenzo"/>
    <s v="Consumer"/>
    <s v="United States"/>
    <s v="Dallas"/>
    <s v="California"/>
    <n v="75217"/>
    <s v="Central"/>
    <s v="OFF-BI-10002609"/>
    <x v="0"/>
    <s v="Binders"/>
    <s v="Avery Hidden Tab Dividers for Binding Systems"/>
    <n v="1.788"/>
    <n v="3"/>
    <n v="0.8"/>
    <n v="-3.0396000000000001"/>
    <n v="5.3639999999999999"/>
    <n v="-9.1188000000000002"/>
  </r>
  <r>
    <n v="2827"/>
    <s v="US-2014-112914"/>
    <x v="91"/>
    <d v="2014-09-30T00:00:00"/>
    <x v="0"/>
    <s v="MT-18070"/>
    <s v="Michelle Tran"/>
    <s v="Home Office"/>
    <s v="United States"/>
    <s v="Houston"/>
    <s v="California"/>
    <n v="77041"/>
    <s v="Central"/>
    <s v="OFF-BI-10002982"/>
    <x v="0"/>
    <s v="Binders"/>
    <s v="Avery Self-Adhesive Photo Pockets for Polaroid Photos"/>
    <n v="2.7240000000000002"/>
    <n v="2"/>
    <n v="0.8"/>
    <n v="-4.3583999999999996"/>
    <n v="5.4480000000000004"/>
    <n v="-8.7167999999999992"/>
  </r>
  <r>
    <n v="8372"/>
    <s v="CA-2014-165393"/>
    <x v="115"/>
    <d v="2014-12-30T00:00:00"/>
    <x v="1"/>
    <s v="NC-18415"/>
    <s v="Nathan Cano"/>
    <s v="Consumer"/>
    <s v="United States"/>
    <s v="Fort Worth"/>
    <s v="California"/>
    <n v="76106"/>
    <s v="Central"/>
    <s v="OFF-BI-10001658"/>
    <x v="0"/>
    <s v="Binders"/>
    <s v="GBC Standard Therm-A-Bind Covers"/>
    <n v="4.984"/>
    <n v="1"/>
    <n v="0.8"/>
    <n v="-8.4727999999999994"/>
    <n v="4.984"/>
    <n v="-8.4727999999999994"/>
  </r>
  <r>
    <n v="8583"/>
    <s v="CA-2014-130673"/>
    <x v="98"/>
    <d v="2014-05-22T00:00:00"/>
    <x v="2"/>
    <s v="MC-17590"/>
    <s v="Matt Collister"/>
    <s v="Corporate"/>
    <s v="United States"/>
    <s v="San Marcos"/>
    <s v="California"/>
    <n v="78666"/>
    <s v="Central"/>
    <s v="TEC-AC-10004227"/>
    <x v="2"/>
    <s v="Accessories"/>
    <s v="SanDisk Ultra 16 GB MicroSDHC Class 10 Memory Card"/>
    <n v="20.783999999999999"/>
    <n v="2"/>
    <n v="0.2"/>
    <n v="-3.6372"/>
    <n v="41.567999999999998"/>
    <n v="-7.2744"/>
  </r>
  <r>
    <n v="4782"/>
    <s v="CA-2014-159310"/>
    <x v="0"/>
    <d v="2014-11-12T00:00:00"/>
    <x v="0"/>
    <s v="SC-20725"/>
    <s v="Steven Cartwright"/>
    <s v="Consumer"/>
    <s v="United States"/>
    <s v="Houston"/>
    <s v="California"/>
    <n v="77070"/>
    <s v="Central"/>
    <s v="OFF-BI-10000201"/>
    <x v="0"/>
    <s v="Binders"/>
    <s v="Avery Triangle Shaped Sheet Lifters, Black, 2/Pack"/>
    <n v="1.476"/>
    <n v="3"/>
    <n v="0.8"/>
    <n v="-2.214"/>
    <n v="4.4279999999999999"/>
    <n v="-6.6419999999999995"/>
  </r>
  <r>
    <n v="8433"/>
    <s v="US-2014-127635"/>
    <x v="106"/>
    <d v="2014-09-18T00:00:00"/>
    <x v="2"/>
    <s v="SC-20260"/>
    <s v="Scott Cohen"/>
    <s v="Corporate"/>
    <s v="United States"/>
    <s v="Corpus Christi"/>
    <s v="California"/>
    <n v="78415"/>
    <s v="Central"/>
    <s v="OFF-FA-10000053"/>
    <x v="0"/>
    <s v="Fasteners"/>
    <s v="Revere Boxed Rubber Bands by Revere"/>
    <n v="6.048"/>
    <n v="4"/>
    <n v="0.2"/>
    <n v="-1.3608"/>
    <n v="24.192"/>
    <n v="-5.4432"/>
  </r>
  <r>
    <n v="1333"/>
    <s v="CA-2014-122567"/>
    <x v="107"/>
    <d v="2014-02-21T00:00:00"/>
    <x v="0"/>
    <s v="MN-17935"/>
    <s v="Michael Nguyen"/>
    <s v="Consumer"/>
    <s v="United States"/>
    <s v="Dallas"/>
    <s v="California"/>
    <n v="75220"/>
    <s v="Central"/>
    <s v="OFF-BI-10002012"/>
    <x v="0"/>
    <s v="Binders"/>
    <s v="Wilson Jones Easy Flow II Sheet Lifters"/>
    <n v="1.08"/>
    <n v="3"/>
    <n v="0.8"/>
    <n v="-1.728"/>
    <n v="3.24"/>
    <n v="-5.1840000000000002"/>
  </r>
  <r>
    <n v="3708"/>
    <s v="CA-2014-120544"/>
    <x v="89"/>
    <d v="2014-11-27T00:00:00"/>
    <x v="0"/>
    <s v="SS-20140"/>
    <s v="Saphhira Shifley"/>
    <s v="Corporate"/>
    <s v="United States"/>
    <s v="Mesquite"/>
    <s v="California"/>
    <n v="75150"/>
    <s v="Central"/>
    <s v="FUR-FU-10001940"/>
    <x v="1"/>
    <s v="Furnishings"/>
    <s v="Staple-based wall hangings"/>
    <n v="6.3680000000000003"/>
    <n v="2"/>
    <n v="0.6"/>
    <n v="-2.5472000000000001"/>
    <n v="12.736000000000001"/>
    <n v="-5.0944000000000003"/>
  </r>
  <r>
    <n v="8223"/>
    <s v="CA-2014-152905"/>
    <x v="101"/>
    <d v="2014-02-24T00:00:00"/>
    <x v="0"/>
    <s v="AB-10015"/>
    <s v="Aaron Bergman"/>
    <s v="Consumer"/>
    <s v="United States"/>
    <s v="Arlington"/>
    <s v="California"/>
    <n v="76017"/>
    <s v="Central"/>
    <s v="OFF-ST-10000321"/>
    <x v="0"/>
    <s v="Storage"/>
    <s v="Akro Stacking Bins"/>
    <n v="12.624000000000001"/>
    <n v="2"/>
    <n v="0.2"/>
    <n v="-2.5247999999999999"/>
    <n v="25.248000000000001"/>
    <n v="-5.0495999999999999"/>
  </r>
  <r>
    <n v="9558"/>
    <s v="CA-2014-103086"/>
    <x v="96"/>
    <d v="2014-10-19T00:00:00"/>
    <x v="2"/>
    <s v="EB-14170"/>
    <s v="Evan Bailliet"/>
    <s v="Consumer"/>
    <s v="United States"/>
    <s v="Houston"/>
    <s v="California"/>
    <n v="77095"/>
    <s v="Central"/>
    <s v="FUR-FU-10004586"/>
    <x v="1"/>
    <s v="Furnishings"/>
    <s v="G.E. Longer-Life Indoor Recessed Floodlight Bulbs"/>
    <n v="5.3120000000000003"/>
    <n v="2"/>
    <n v="0.6"/>
    <n v="-1.5935999999999999"/>
    <n v="10.624000000000001"/>
    <n v="-3.1871999999999998"/>
  </r>
  <r>
    <n v="3326"/>
    <s v="CA-2014-165309"/>
    <x v="4"/>
    <d v="2014-11-15T00:00:00"/>
    <x v="0"/>
    <s v="KD-16270"/>
    <s v="Karen Daniels"/>
    <s v="Consumer"/>
    <s v="United States"/>
    <s v="Houston"/>
    <s v="California"/>
    <n v="77095"/>
    <s v="Central"/>
    <s v="OFF-BI-10001267"/>
    <x v="0"/>
    <s v="Binders"/>
    <s v="Universal Recycled Hanging Pressboard Report Binders, Letter Size"/>
    <n v="1.234"/>
    <n v="1"/>
    <n v="0.8"/>
    <n v="-1.9743999999999999"/>
    <n v="1.234"/>
    <n v="-1.9743999999999999"/>
  </r>
  <r>
    <n v="8025"/>
    <s v="CA-2014-129189"/>
    <x v="83"/>
    <d v="2014-07-25T00:00:00"/>
    <x v="0"/>
    <s v="HM-14860"/>
    <s v="Harry Marie"/>
    <s v="Corporate"/>
    <s v="United States"/>
    <s v="Dallas"/>
    <s v="California"/>
    <n v="75217"/>
    <s v="Central"/>
    <s v="OFF-BI-10000494"/>
    <x v="0"/>
    <s v="Binders"/>
    <s v="Acco Economy Flexible Poly Round Ring Binder"/>
    <n v="1.044"/>
    <n v="1"/>
    <n v="0.8"/>
    <n v="-1.827"/>
    <n v="1.044"/>
    <n v="-1.827"/>
  </r>
  <r>
    <n v="7549"/>
    <s v="CA-2014-103492"/>
    <x v="95"/>
    <d v="2014-10-15T00:00:00"/>
    <x v="0"/>
    <s v="CM-12715"/>
    <s v="Craig Molinari"/>
    <s v="Corporate"/>
    <s v="United States"/>
    <s v="Huntsville"/>
    <s v="California"/>
    <n v="77340"/>
    <s v="Central"/>
    <s v="OFF-BI-10004140"/>
    <x v="0"/>
    <s v="Binders"/>
    <s v="Avery Non-Stick Binders"/>
    <n v="0.89800000000000002"/>
    <n v="1"/>
    <n v="0.8"/>
    <n v="-1.5714999999999999"/>
    <n v="0.89800000000000002"/>
    <n v="-1.5714999999999999"/>
  </r>
  <r>
    <n v="2107"/>
    <s v="US-2014-152723"/>
    <x v="39"/>
    <d v="2014-09-26T00:00:00"/>
    <x v="3"/>
    <s v="HG-14965"/>
    <s v="Henry Goldwyn"/>
    <s v="Corporate"/>
    <s v="United States"/>
    <s v="Mesquite"/>
    <s v="California"/>
    <n v="75150"/>
    <s v="Central"/>
    <s v="OFF-BI-10003460"/>
    <x v="0"/>
    <s v="Binders"/>
    <s v="Acco 3-Hole Punch"/>
    <n v="0.876"/>
    <n v="1"/>
    <n v="0.8"/>
    <n v="-1.4016"/>
    <n v="0.876"/>
    <n v="-1.4016"/>
  </r>
  <r>
    <n v="2608"/>
    <s v="CA-2014-127446"/>
    <x v="80"/>
    <d v="2014-11-30T00:00:00"/>
    <x v="0"/>
    <s v="MC-17590"/>
    <s v="Matt Collister"/>
    <s v="Corporate"/>
    <s v="United States"/>
    <s v="Arlington"/>
    <s v="California"/>
    <n v="76017"/>
    <s v="Central"/>
    <s v="TEC-AC-10001635"/>
    <x v="2"/>
    <s v="Accessories"/>
    <s v="KeyTronic KT400U2 - Keyboard - Black"/>
    <n v="24.672000000000001"/>
    <n v="3"/>
    <n v="0.2"/>
    <n v="0"/>
    <n v="74.016000000000005"/>
    <n v="0"/>
  </r>
  <r>
    <n v="4781"/>
    <s v="CA-2014-159310"/>
    <x v="0"/>
    <d v="2014-11-12T00:00:00"/>
    <x v="0"/>
    <s v="SC-20725"/>
    <s v="Steven Cartwright"/>
    <s v="Consumer"/>
    <s v="United States"/>
    <s v="Houston"/>
    <s v="California"/>
    <n v="77070"/>
    <s v="Central"/>
    <s v="FUR-CH-10002758"/>
    <x v="1"/>
    <s v="Chairs"/>
    <s v="Hon Deluxe Fabric Upholstered Stacking Chairs, Squared Back"/>
    <n v="683.14400000000001"/>
    <n v="4"/>
    <n v="0.3"/>
    <n v="0"/>
    <n v="2732.576"/>
    <n v="0"/>
  </r>
  <r>
    <n v="7949"/>
    <s v="CA-2014-131009"/>
    <x v="37"/>
    <d v="2014-03-05T00:00:00"/>
    <x v="0"/>
    <s v="SC-20380"/>
    <s v="Shahid Collister"/>
    <s v="Consumer"/>
    <s v="United States"/>
    <s v="El Paso"/>
    <s v="California"/>
    <n v="79907"/>
    <s v="Central"/>
    <s v="FUR-CH-10001270"/>
    <x v="1"/>
    <s v="Chairs"/>
    <s v="Harbour Creations Steel Folding Chair"/>
    <n v="362.25"/>
    <n v="6"/>
    <n v="0.3"/>
    <n v="0"/>
    <n v="2173.5"/>
    <n v="0"/>
  </r>
  <r>
    <n v="5551"/>
    <s v="US-2014-159618"/>
    <x v="110"/>
    <d v="2014-11-16T00:00:00"/>
    <x v="0"/>
    <s v="DB-12970"/>
    <s v="Darren Budd"/>
    <s v="Corporate"/>
    <s v="United States"/>
    <s v="Houston"/>
    <s v="California"/>
    <n v="77036"/>
    <s v="Central"/>
    <s v="OFF-AR-10003183"/>
    <x v="0"/>
    <s v="Art"/>
    <s v="Avery Fluorescent Highlighter Four-Color Set"/>
    <n v="2.6720000000000002"/>
    <n v="1"/>
    <n v="0.2"/>
    <n v="0.33400000000000002"/>
    <n v="2.6720000000000002"/>
    <n v="0.33400000000000002"/>
  </r>
  <r>
    <n v="3592"/>
    <s v="CA-2014-154186"/>
    <x v="116"/>
    <d v="2014-12-15T00:00:00"/>
    <x v="2"/>
    <s v="RA-19285"/>
    <s v="Ralph Arnett"/>
    <s v="Consumer"/>
    <s v="United States"/>
    <s v="Houston"/>
    <s v="California"/>
    <n v="77070"/>
    <s v="Central"/>
    <s v="OFF-SU-10001574"/>
    <x v="0"/>
    <s v="Supplies"/>
    <s v="Acme Value Line Scissors"/>
    <n v="2.92"/>
    <n v="1"/>
    <n v="0.2"/>
    <n v="0.36499999999999999"/>
    <n v="2.92"/>
    <n v="0.36499999999999999"/>
  </r>
  <r>
    <n v="5343"/>
    <s v="US-2014-168501"/>
    <x v="117"/>
    <d v="2014-11-27T00:00:00"/>
    <x v="0"/>
    <s v="JK-15325"/>
    <s v="Jason Klamczynski"/>
    <s v="Corporate"/>
    <s v="United States"/>
    <s v="Dallas"/>
    <s v="California"/>
    <n v="75220"/>
    <s v="Central"/>
    <s v="OFF-EN-10001509"/>
    <x v="0"/>
    <s v="Envelopes"/>
    <s v="Poly String Tie Envelopes"/>
    <n v="1.6319999999999999"/>
    <n v="1"/>
    <n v="0.2"/>
    <n v="0.55079999999999996"/>
    <n v="1.6319999999999999"/>
    <n v="0.55079999999999996"/>
  </r>
  <r>
    <n v="489"/>
    <s v="CA-2014-133753"/>
    <x v="69"/>
    <d v="2014-06-13T00:00:00"/>
    <x v="2"/>
    <s v="CW-11905"/>
    <s v="Carl Weiss"/>
    <s v="Home Office"/>
    <s v="United States"/>
    <s v="Huntsville"/>
    <s v="California"/>
    <n v="77340"/>
    <s v="Central"/>
    <s v="TEC-PH-10000376"/>
    <x v="2"/>
    <s v="Phones"/>
    <s v="Square Credit Card Reader"/>
    <n v="7.992"/>
    <n v="1"/>
    <n v="0.2"/>
    <n v="0.59940000000000004"/>
    <n v="7.992"/>
    <n v="0.59940000000000004"/>
  </r>
  <r>
    <n v="5101"/>
    <s v="CA-2014-158442"/>
    <x v="118"/>
    <d v="2014-03-17T00:00:00"/>
    <x v="3"/>
    <s v="AZ-10750"/>
    <s v="Annie Zypern"/>
    <s v="Consumer"/>
    <s v="United States"/>
    <s v="Dallas"/>
    <s v="California"/>
    <n v="75217"/>
    <s v="Central"/>
    <s v="OFF-AR-10003732"/>
    <x v="0"/>
    <s v="Art"/>
    <s v="Newell 333"/>
    <n v="4.4480000000000004"/>
    <n v="2"/>
    <n v="0.2"/>
    <n v="0.33360000000000001"/>
    <n v="8.8960000000000008"/>
    <n v="0.66720000000000002"/>
  </r>
  <r>
    <n v="2609"/>
    <s v="CA-2014-127446"/>
    <x v="80"/>
    <d v="2014-11-30T00:00:00"/>
    <x v="0"/>
    <s v="MC-17590"/>
    <s v="Matt Collister"/>
    <s v="Corporate"/>
    <s v="United States"/>
    <s v="Arlington"/>
    <s v="California"/>
    <n v="76017"/>
    <s v="Central"/>
    <s v="OFF-LA-10001317"/>
    <x v="0"/>
    <s v="Labels"/>
    <s v="Avery 520"/>
    <n v="2.52"/>
    <n v="1"/>
    <n v="0.2"/>
    <n v="0.88200000000000001"/>
    <n v="2.52"/>
    <n v="0.88200000000000001"/>
  </r>
  <r>
    <n v="8315"/>
    <s v="CA-2014-161508"/>
    <x v="26"/>
    <d v="2014-07-16T00:00:00"/>
    <x v="0"/>
    <s v="PV-18985"/>
    <s v="Paul Van Hugh"/>
    <s v="Home Office"/>
    <s v="United States"/>
    <s v="League City"/>
    <s v="California"/>
    <n v="77573"/>
    <s v="Central"/>
    <s v="OFF-FA-10001561"/>
    <x v="0"/>
    <s v="Fasteners"/>
    <s v="Stockwell Push Pins"/>
    <n v="3.488"/>
    <n v="2"/>
    <n v="0.2"/>
    <n v="0.56679999999999997"/>
    <n v="6.976"/>
    <n v="1.1335999999999999"/>
  </r>
  <r>
    <n v="9675"/>
    <s v="US-2014-164644"/>
    <x v="119"/>
    <d v="2014-07-24T00:00:00"/>
    <x v="2"/>
    <s v="JL-15850"/>
    <s v="John Lucas"/>
    <s v="Consumer"/>
    <s v="United States"/>
    <s v="Houston"/>
    <s v="California"/>
    <n v="77095"/>
    <s v="Central"/>
    <s v="OFF-ST-10003123"/>
    <x v="0"/>
    <s v="Storage"/>
    <s v="Fellowes Bases and Tops For Staxonsteel/High-Stak Systems"/>
    <n v="26.632000000000001"/>
    <n v="1"/>
    <n v="0.2"/>
    <n v="1.3315999999999999"/>
    <n v="26.632000000000001"/>
    <n v="1.3315999999999999"/>
  </r>
  <r>
    <n v="9833"/>
    <s v="CA-2014-133963"/>
    <x v="120"/>
    <d v="2014-05-22T00:00:00"/>
    <x v="2"/>
    <s v="GA-14515"/>
    <s v="George Ashbrook"/>
    <s v="Consumer"/>
    <s v="United States"/>
    <s v="Dallas"/>
    <s v="California"/>
    <n v="75220"/>
    <s v="Central"/>
    <s v="OFF-PA-10001526"/>
    <x v="0"/>
    <s v="Paper"/>
    <s v="Xerox 1949"/>
    <n v="3.984"/>
    <n v="1"/>
    <n v="0.2"/>
    <n v="1.4441999999999999"/>
    <n v="3.984"/>
    <n v="1.4441999999999999"/>
  </r>
  <r>
    <n v="9794"/>
    <s v="CA-2014-127166"/>
    <x v="67"/>
    <d v="2014-05-23T00:00:00"/>
    <x v="2"/>
    <s v="KH-16360"/>
    <s v="Katherine Hughes"/>
    <s v="Consumer"/>
    <s v="United States"/>
    <s v="Houston"/>
    <s v="California"/>
    <n v="77070"/>
    <s v="Central"/>
    <s v="OFF-PA-10001560"/>
    <x v="0"/>
    <s v="Paper"/>
    <s v="Adams Telephone Message Books, 5 1/4” x 11”"/>
    <n v="4.8319999999999999"/>
    <n v="1"/>
    <n v="0.2"/>
    <n v="1.6308"/>
    <n v="4.8319999999999999"/>
    <n v="1.6308"/>
  </r>
  <r>
    <n v="1750"/>
    <s v="US-2014-157406"/>
    <x v="121"/>
    <d v="2014-04-29T00:00:00"/>
    <x v="0"/>
    <s v="DA-13450"/>
    <s v="Dianna Arnett"/>
    <s v="Home Office"/>
    <s v="United States"/>
    <s v="Houston"/>
    <s v="California"/>
    <n v="77095"/>
    <s v="Central"/>
    <s v="OFF-AR-10002221"/>
    <x v="0"/>
    <s v="Art"/>
    <s v="12 Colored Short Pencils"/>
    <n v="6.24"/>
    <n v="3"/>
    <n v="0.2"/>
    <n v="0.54600000000000004"/>
    <n v="18.72"/>
    <n v="1.6380000000000001"/>
  </r>
  <r>
    <n v="7005"/>
    <s v="CA-2014-126333"/>
    <x v="122"/>
    <d v="2014-12-28T00:00:00"/>
    <x v="0"/>
    <s v="ME-18010"/>
    <s v="Michelle Ellison"/>
    <s v="Corporate"/>
    <s v="United States"/>
    <s v="Port Arthur"/>
    <s v="California"/>
    <n v="77642"/>
    <s v="Central"/>
    <s v="OFF-PA-10000223"/>
    <x v="0"/>
    <s v="Paper"/>
    <s v="Xerox 2000"/>
    <n v="5.1840000000000002"/>
    <n v="1"/>
    <n v="0.2"/>
    <n v="1.8144"/>
    <n v="5.1840000000000002"/>
    <n v="1.8144"/>
  </r>
  <r>
    <n v="5102"/>
    <s v="CA-2014-158442"/>
    <x v="118"/>
    <d v="2014-03-17T00:00:00"/>
    <x v="3"/>
    <s v="AZ-10750"/>
    <s v="Annie Zypern"/>
    <s v="Consumer"/>
    <s v="United States"/>
    <s v="Dallas"/>
    <s v="California"/>
    <n v="75217"/>
    <s v="Central"/>
    <s v="OFF-PA-10002195"/>
    <x v="0"/>
    <s v="Paper"/>
    <s v="Xerox 1966"/>
    <n v="5.1840000000000002"/>
    <n v="1"/>
    <n v="0.2"/>
    <n v="1.8792"/>
    <n v="5.1840000000000002"/>
    <n v="1.8792"/>
  </r>
  <r>
    <n v="6569"/>
    <s v="CA-2014-100678"/>
    <x v="102"/>
    <d v="2014-04-22T00:00:00"/>
    <x v="0"/>
    <s v="KM-16720"/>
    <s v="Kunst Miller"/>
    <s v="Consumer"/>
    <s v="United States"/>
    <s v="Houston"/>
    <s v="California"/>
    <n v="77095"/>
    <s v="Central"/>
    <s v="OFF-AR-10001868"/>
    <x v="0"/>
    <s v="Art"/>
    <s v="Prang Dustless Chalk Sticks"/>
    <n v="2.6880000000000002"/>
    <n v="2"/>
    <n v="0.2"/>
    <n v="1.008"/>
    <n v="5.3760000000000003"/>
    <n v="2.016"/>
  </r>
  <r>
    <n v="2828"/>
    <s v="US-2014-112914"/>
    <x v="91"/>
    <d v="2014-09-30T00:00:00"/>
    <x v="0"/>
    <s v="MT-18070"/>
    <s v="Michelle Tran"/>
    <s v="Home Office"/>
    <s v="United States"/>
    <s v="Houston"/>
    <s v="California"/>
    <n v="77041"/>
    <s v="Central"/>
    <s v="OFF-EN-10001509"/>
    <x v="0"/>
    <s v="Envelopes"/>
    <s v="Poly String Tie Envelopes"/>
    <n v="3.2639999999999998"/>
    <n v="2"/>
    <n v="0.2"/>
    <n v="1.1015999999999999"/>
    <n v="6.5279999999999996"/>
    <n v="2.2031999999999998"/>
  </r>
  <r>
    <n v="593"/>
    <s v="CA-2014-135405"/>
    <x v="123"/>
    <d v="2014-01-13T00:00:00"/>
    <x v="0"/>
    <s v="MS-17830"/>
    <s v="Melanie Seite"/>
    <s v="Consumer"/>
    <s v="United States"/>
    <s v="Laredo"/>
    <s v="California"/>
    <n v="78041"/>
    <s v="Central"/>
    <s v="OFF-AR-10004078"/>
    <x v="0"/>
    <s v="Art"/>
    <s v="Newell 312"/>
    <n v="9.3439999999999994"/>
    <n v="2"/>
    <n v="0.2"/>
    <n v="1.1679999999999999"/>
    <n v="18.687999999999999"/>
    <n v="2.3359999999999999"/>
  </r>
  <r>
    <n v="8218"/>
    <s v="CA-2014-120775"/>
    <x v="100"/>
    <d v="2014-10-07T00:00:00"/>
    <x v="0"/>
    <s v="RD-19930"/>
    <s v="Russell D'Ascenzo"/>
    <s v="Consumer"/>
    <s v="United States"/>
    <s v="Dallas"/>
    <s v="California"/>
    <n v="75217"/>
    <s v="Central"/>
    <s v="OFF-FA-10002676"/>
    <x v="0"/>
    <s v="Fasteners"/>
    <s v="Colored Push Pins"/>
    <n v="4.3440000000000003"/>
    <n v="3"/>
    <n v="0.2"/>
    <n v="0.86880000000000002"/>
    <n v="13.032"/>
    <n v="2.6063999999999998"/>
  </r>
  <r>
    <n v="8220"/>
    <s v="CA-2014-120775"/>
    <x v="100"/>
    <d v="2014-10-07T00:00:00"/>
    <x v="0"/>
    <s v="RD-19930"/>
    <s v="Russell D'Ascenzo"/>
    <s v="Consumer"/>
    <s v="United States"/>
    <s v="Dallas"/>
    <s v="California"/>
    <n v="75217"/>
    <s v="Central"/>
    <s v="OFF-LA-10002271"/>
    <x v="0"/>
    <s v="Labels"/>
    <s v="Smead Alpha-Z Color-Coded Second Alphabetical Labels and Starter Set"/>
    <n v="4.9279999999999999"/>
    <n v="2"/>
    <n v="0.2"/>
    <n v="1.7248000000000001"/>
    <n v="9.8559999999999999"/>
    <n v="3.4496000000000002"/>
  </r>
  <r>
    <n v="2611"/>
    <s v="CA-2014-127446"/>
    <x v="80"/>
    <d v="2014-11-30T00:00:00"/>
    <x v="0"/>
    <s v="MC-17590"/>
    <s v="Matt Collister"/>
    <s v="Corporate"/>
    <s v="United States"/>
    <s v="Arlington"/>
    <s v="California"/>
    <n v="76017"/>
    <s v="Central"/>
    <s v="OFF-LA-10000248"/>
    <x v="0"/>
    <s v="Labels"/>
    <s v="Avery 52"/>
    <n v="5.9039999999999999"/>
    <n v="2"/>
    <n v="0.2"/>
    <n v="1.9925999999999999"/>
    <n v="11.808"/>
    <n v="3.9851999999999999"/>
  </r>
  <r>
    <n v="8434"/>
    <s v="US-2014-127635"/>
    <x v="106"/>
    <d v="2014-09-18T00:00:00"/>
    <x v="2"/>
    <s v="SC-20260"/>
    <s v="Scott Cohen"/>
    <s v="Corporate"/>
    <s v="United States"/>
    <s v="Corpus Christi"/>
    <s v="California"/>
    <n v="78415"/>
    <s v="Central"/>
    <s v="OFF-PA-10004610"/>
    <x v="0"/>
    <s v="Paper"/>
    <s v="Xerox 1900"/>
    <n v="6.8479999999999999"/>
    <n v="2"/>
    <n v="0.2"/>
    <n v="2.14"/>
    <n v="13.696"/>
    <n v="4.28"/>
  </r>
  <r>
    <n v="7296"/>
    <s v="CA-2014-111899"/>
    <x v="28"/>
    <d v="2014-05-05T00:00:00"/>
    <x v="1"/>
    <s v="NC-18340"/>
    <s v="Nat Carroll"/>
    <s v="Consumer"/>
    <s v="United States"/>
    <s v="Houston"/>
    <s v="California"/>
    <n v="77036"/>
    <s v="Central"/>
    <s v="OFF-AR-10001725"/>
    <x v="0"/>
    <s v="Art"/>
    <s v="Boston Home &amp; Office Model 2000 Electric Pencil Sharpeners"/>
    <n v="37.840000000000003"/>
    <n v="2"/>
    <n v="0.2"/>
    <n v="2.8380000000000001"/>
    <n v="75.680000000000007"/>
    <n v="5.6760000000000002"/>
  </r>
  <r>
    <n v="545"/>
    <s v="CA-2014-103849"/>
    <x v="81"/>
    <d v="2014-05-16T00:00:00"/>
    <x v="0"/>
    <s v="PG-18895"/>
    <s v="Paul Gonzalez"/>
    <s v="Consumer"/>
    <s v="United States"/>
    <s v="Fort Worth"/>
    <s v="California"/>
    <n v="76106"/>
    <s v="Central"/>
    <s v="TEC-PH-10002597"/>
    <x v="2"/>
    <s v="Phones"/>
    <s v="Xblue XB-1670-86 X16 Small Office Telephone - Titanium"/>
    <n v="100.792"/>
    <n v="1"/>
    <n v="0.2"/>
    <n v="6.2995000000000001"/>
    <n v="100.792"/>
    <n v="6.2995000000000001"/>
  </r>
  <r>
    <n v="6530"/>
    <s v="CA-2014-103744"/>
    <x v="111"/>
    <d v="2014-02-27T00:00:00"/>
    <x v="0"/>
    <s v="MG-17875"/>
    <s v="Michael Grace"/>
    <s v="Home Office"/>
    <s v="United States"/>
    <s v="El Paso"/>
    <s v="California"/>
    <n v="79907"/>
    <s v="Central"/>
    <s v="OFF-LA-10004425"/>
    <x v="0"/>
    <s v="Labels"/>
    <s v="Staple-on labels"/>
    <n v="6.9359999999999999"/>
    <n v="3"/>
    <n v="0.2"/>
    <n v="2.3409"/>
    <n v="20.808"/>
    <n v="7.0227000000000004"/>
  </r>
  <r>
    <n v="8582"/>
    <s v="CA-2014-130673"/>
    <x v="98"/>
    <d v="2014-05-22T00:00:00"/>
    <x v="2"/>
    <s v="MC-17590"/>
    <s v="Matt Collister"/>
    <s v="Corporate"/>
    <s v="United States"/>
    <s v="San Marcos"/>
    <s v="California"/>
    <n v="78666"/>
    <s v="Central"/>
    <s v="OFF-PA-10000289"/>
    <x v="0"/>
    <s v="Paper"/>
    <s v="Xerox 213"/>
    <n v="10.368"/>
    <n v="2"/>
    <n v="0.2"/>
    <n v="3.6288"/>
    <n v="20.736000000000001"/>
    <n v="7.2576000000000001"/>
  </r>
  <r>
    <n v="5802"/>
    <s v="CA-2014-123225"/>
    <x v="124"/>
    <d v="2014-07-14T00:00:00"/>
    <x v="1"/>
    <s v="MN-17935"/>
    <s v="Michael Nguyen"/>
    <s v="Consumer"/>
    <s v="United States"/>
    <s v="El Paso"/>
    <s v="California"/>
    <n v="79907"/>
    <s v="Central"/>
    <s v="OFF-PA-10000552"/>
    <x v="0"/>
    <s v="Paper"/>
    <s v="Xerox 200"/>
    <n v="10.368"/>
    <n v="2"/>
    <n v="0.2"/>
    <n v="3.6288"/>
    <n v="20.736000000000001"/>
    <n v="7.2576000000000001"/>
  </r>
  <r>
    <n v="1749"/>
    <s v="US-2014-157406"/>
    <x v="121"/>
    <d v="2014-04-29T00:00:00"/>
    <x v="0"/>
    <s v="DA-13450"/>
    <s v="Dianna Arnett"/>
    <s v="Home Office"/>
    <s v="United States"/>
    <s v="Houston"/>
    <s v="California"/>
    <n v="77095"/>
    <s v="Central"/>
    <s v="OFF-PA-10003543"/>
    <x v="0"/>
    <s v="Paper"/>
    <s v="Xerox 1985"/>
    <n v="10.368"/>
    <n v="2"/>
    <n v="0.2"/>
    <n v="3.6288"/>
    <n v="20.736000000000001"/>
    <n v="7.2576000000000001"/>
  </r>
  <r>
    <n v="3367"/>
    <s v="CA-2014-165379"/>
    <x v="125"/>
    <d v="2014-07-15T00:00:00"/>
    <x v="0"/>
    <s v="BM-11650"/>
    <s v="Brian Moss"/>
    <s v="Corporate"/>
    <s v="United States"/>
    <s v="Dallas"/>
    <s v="California"/>
    <n v="75217"/>
    <s v="Central"/>
    <s v="OFF-PA-10003072"/>
    <x v="0"/>
    <s v="Paper"/>
    <s v="Eureka Recycled Copy Paper 8 1/2&quot; x 11&quot;, Ream"/>
    <n v="10.368"/>
    <n v="2"/>
    <n v="0.2"/>
    <n v="3.6288"/>
    <n v="20.736000000000001"/>
    <n v="7.2576000000000001"/>
  </r>
  <r>
    <n v="6023"/>
    <s v="CA-2014-130869"/>
    <x v="126"/>
    <d v="2014-11-21T00:00:00"/>
    <x v="0"/>
    <s v="CB-12025"/>
    <s v="Cassandra Brandow"/>
    <s v="Consumer"/>
    <s v="United States"/>
    <s v="Cedar Hill"/>
    <s v="California"/>
    <n v="75104"/>
    <s v="Central"/>
    <s v="OFF-EN-10002600"/>
    <x v="0"/>
    <s v="Envelopes"/>
    <s v="Redi-Strip #10 Envelopes, 4 1/8 x 9 1/2"/>
    <n v="7.08"/>
    <n v="3"/>
    <n v="0.2"/>
    <n v="2.4780000000000002"/>
    <n v="21.240000000000002"/>
    <n v="7.4340000000000011"/>
  </r>
  <r>
    <n v="7443"/>
    <s v="CA-2014-109932"/>
    <x v="127"/>
    <d v="2014-12-11T00:00:00"/>
    <x v="1"/>
    <s v="VP-21760"/>
    <s v="Victoria Pisteka"/>
    <s v="Corporate"/>
    <s v="United States"/>
    <s v="Brownsville"/>
    <s v="California"/>
    <n v="78521"/>
    <s v="Central"/>
    <s v="OFF-PA-10001804"/>
    <x v="0"/>
    <s v="Paper"/>
    <s v="Xerox 195"/>
    <n v="10.688000000000001"/>
    <n v="2"/>
    <n v="0.2"/>
    <n v="3.7408000000000001"/>
    <n v="21.376000000000001"/>
    <n v="7.4816000000000003"/>
  </r>
  <r>
    <n v="3510"/>
    <s v="CA-2014-166863"/>
    <x v="78"/>
    <d v="2014-06-24T00:00:00"/>
    <x v="0"/>
    <s v="SC-20020"/>
    <s v="Sam Craven"/>
    <s v="Consumer"/>
    <s v="United States"/>
    <s v="Plano"/>
    <s v="California"/>
    <n v="75023"/>
    <s v="Central"/>
    <s v="OFF-PA-10000587"/>
    <x v="0"/>
    <s v="Paper"/>
    <s v="Array Parchment Paper, Assorted Colors"/>
    <n v="11.648"/>
    <n v="2"/>
    <n v="0.2"/>
    <n v="4.0768000000000004"/>
    <n v="23.295999999999999"/>
    <n v="8.1536000000000008"/>
  </r>
  <r>
    <n v="165"/>
    <s v="CA-2014-139892"/>
    <x v="17"/>
    <d v="2014-09-12T00:00:00"/>
    <x v="0"/>
    <s v="BM-11140"/>
    <s v="Becky Martin"/>
    <s v="Consumer"/>
    <s v="United States"/>
    <s v="San Antonio"/>
    <s v="California"/>
    <n v="78207"/>
    <s v="Central"/>
    <s v="OFF-AR-10004441"/>
    <x v="0"/>
    <s v="Art"/>
    <s v="BIC Brite Liner Highlighters"/>
    <n v="9.9359999999999999"/>
    <n v="3"/>
    <n v="0.2"/>
    <n v="2.7324000000000002"/>
    <n v="29.808"/>
    <n v="8.1972000000000005"/>
  </r>
  <r>
    <n v="2789"/>
    <s v="US-2014-117744"/>
    <x v="93"/>
    <d v="2014-12-06T00:00:00"/>
    <x v="0"/>
    <s v="MD-17860"/>
    <s v="Michael Dominguez"/>
    <s v="Corporate"/>
    <s v="United States"/>
    <s v="Corpus Christi"/>
    <s v="California"/>
    <n v="78415"/>
    <s v="Central"/>
    <s v="OFF-AR-10000940"/>
    <x v="0"/>
    <s v="Art"/>
    <s v="Newell 343"/>
    <n v="16.463999999999999"/>
    <n v="7"/>
    <n v="0.2"/>
    <n v="1.4406000000000001"/>
    <n v="115.24799999999999"/>
    <n v="10.084200000000001"/>
  </r>
  <r>
    <n v="5265"/>
    <s v="CA-2014-105165"/>
    <x v="109"/>
    <d v="2014-09-10T00:00:00"/>
    <x v="1"/>
    <s v="SZ-20035"/>
    <s v="Sam Zeldin"/>
    <s v="Home Office"/>
    <s v="United States"/>
    <s v="Houston"/>
    <s v="California"/>
    <n v="77036"/>
    <s v="Central"/>
    <s v="OFF-AR-10003179"/>
    <x v="0"/>
    <s v="Art"/>
    <s v="Dixon Ticonderoga Core-Lock Colored Pencils"/>
    <n v="21.864000000000001"/>
    <n v="3"/>
    <n v="0.2"/>
    <n v="3.5529000000000002"/>
    <n v="65.591999999999999"/>
    <n v="10.6587"/>
  </r>
  <r>
    <n v="7297"/>
    <s v="CA-2014-111899"/>
    <x v="28"/>
    <d v="2014-05-05T00:00:00"/>
    <x v="1"/>
    <s v="NC-18340"/>
    <s v="Nat Carroll"/>
    <s v="Consumer"/>
    <s v="United States"/>
    <s v="Houston"/>
    <s v="California"/>
    <n v="77036"/>
    <s v="Central"/>
    <s v="OFF-FA-10000840"/>
    <x v="0"/>
    <s v="Fasteners"/>
    <s v="OIC Thumb-Tacks"/>
    <n v="5.4720000000000004"/>
    <n v="6"/>
    <n v="0.2"/>
    <n v="1.8468"/>
    <n v="32.832000000000001"/>
    <n v="11.0808"/>
  </r>
  <r>
    <n v="7981"/>
    <s v="CA-2014-103800"/>
    <x v="128"/>
    <d v="2014-01-07T00:00:00"/>
    <x v="0"/>
    <s v="DP-13000"/>
    <s v="Darren Powers"/>
    <s v="Consumer"/>
    <s v="United States"/>
    <s v="Houston"/>
    <s v="California"/>
    <n v="77095"/>
    <s v="Central"/>
    <s v="OFF-PA-10000174"/>
    <x v="0"/>
    <s v="Paper"/>
    <s v="Message Book, Wirebound, Four 5 1/2&quot; X 4&quot; Forms/Pg., 200 Dupl. Sets/Book"/>
    <n v="16.448"/>
    <n v="2"/>
    <n v="0.2"/>
    <n v="5.5511999999999997"/>
    <n v="32.896000000000001"/>
    <n v="11.102399999999999"/>
  </r>
  <r>
    <n v="3710"/>
    <s v="CA-2014-120544"/>
    <x v="89"/>
    <d v="2014-11-27T00:00:00"/>
    <x v="0"/>
    <s v="SS-20140"/>
    <s v="Saphhira Shifley"/>
    <s v="Corporate"/>
    <s v="United States"/>
    <s v="Mesquite"/>
    <s v="California"/>
    <n v="75150"/>
    <s v="Central"/>
    <s v="TEC-AC-10003709"/>
    <x v="2"/>
    <s v="Accessories"/>
    <s v="Maxell 4.7GB DVD-R 5/Pack"/>
    <n v="5.5439999999999996"/>
    <n v="7"/>
    <n v="0.2"/>
    <n v="1.6632"/>
    <n v="38.808"/>
    <n v="11.6424"/>
  </r>
  <r>
    <n v="1794"/>
    <s v="CA-2014-104773"/>
    <x v="32"/>
    <d v="2014-12-13T00:00:00"/>
    <x v="0"/>
    <s v="TB-21175"/>
    <s v="Thomas Boland"/>
    <s v="Corporate"/>
    <s v="United States"/>
    <s v="Houston"/>
    <s v="California"/>
    <n v="77041"/>
    <s v="Central"/>
    <s v="OFF-ST-10000777"/>
    <x v="0"/>
    <s v="Storage"/>
    <s v="Companion Letter/Legal File, Black"/>
    <n v="60.415999999999997"/>
    <n v="2"/>
    <n v="0.2"/>
    <n v="6.0415999999999999"/>
    <n v="120.83199999999999"/>
    <n v="12.0832"/>
  </r>
  <r>
    <n v="491"/>
    <s v="CA-2014-133753"/>
    <x v="69"/>
    <d v="2014-06-13T00:00:00"/>
    <x v="2"/>
    <s v="CW-11905"/>
    <s v="Carl Weiss"/>
    <s v="Home Office"/>
    <s v="United States"/>
    <s v="Huntsville"/>
    <s v="California"/>
    <n v="77340"/>
    <s v="Central"/>
    <s v="OFF-AR-10001953"/>
    <x v="0"/>
    <s v="Art"/>
    <s v="Boston 1645 Deluxe Heavier-Duty Electric Pencil Sharpener"/>
    <n v="70.367999999999995"/>
    <n v="2"/>
    <n v="0.2"/>
    <n v="6.1571999999999996"/>
    <n v="140.73599999999999"/>
    <n v="12.314399999999999"/>
  </r>
  <r>
    <n v="5290"/>
    <s v="CA-2014-146283"/>
    <x v="17"/>
    <d v="2014-09-15T00:00:00"/>
    <x v="0"/>
    <s v="KT-16465"/>
    <s v="Kean Takahito"/>
    <s v="Consumer"/>
    <s v="United States"/>
    <s v="Houston"/>
    <s v="California"/>
    <n v="77036"/>
    <s v="Central"/>
    <s v="OFF-PA-10002259"/>
    <x v="0"/>
    <s v="Paper"/>
    <s v="Geographics Note Cards, Blank, White, 8 1/2&quot; x 11&quot;"/>
    <n v="17.904"/>
    <n v="2"/>
    <n v="0.2"/>
    <n v="6.2664"/>
    <n v="35.808"/>
    <n v="12.5328"/>
  </r>
  <r>
    <n v="3368"/>
    <s v="CA-2014-165379"/>
    <x v="125"/>
    <d v="2014-07-15T00:00:00"/>
    <x v="0"/>
    <s v="BM-11650"/>
    <s v="Brian Moss"/>
    <s v="Corporate"/>
    <s v="United States"/>
    <s v="Dallas"/>
    <s v="California"/>
    <n v="75217"/>
    <s v="Central"/>
    <s v="OFF-PA-10002245"/>
    <x v="0"/>
    <s v="Paper"/>
    <s v="Xerox 1895"/>
    <n v="14.352"/>
    <n v="3"/>
    <n v="0.2"/>
    <n v="4.4850000000000003"/>
    <n v="43.055999999999997"/>
    <n v="13.455000000000002"/>
  </r>
  <r>
    <n v="3305"/>
    <s v="CA-2014-104738"/>
    <x v="114"/>
    <d v="2015-01-01T00:00:00"/>
    <x v="2"/>
    <s v="SP-20620"/>
    <s v="Stefania Perrino"/>
    <s v="Corporate"/>
    <s v="United States"/>
    <s v="Laredo"/>
    <s v="California"/>
    <n v="78041"/>
    <s v="Central"/>
    <s v="OFF-EN-10004955"/>
    <x v="0"/>
    <s v="Envelopes"/>
    <s v="Fashion Color Clasp Envelopes"/>
    <n v="12.984"/>
    <n v="3"/>
    <n v="0.2"/>
    <n v="4.7066999999999997"/>
    <n v="38.951999999999998"/>
    <n v="14.120099999999999"/>
  </r>
  <r>
    <n v="544"/>
    <s v="CA-2014-103849"/>
    <x v="81"/>
    <d v="2014-05-16T00:00:00"/>
    <x v="0"/>
    <s v="PG-18895"/>
    <s v="Paul Gonzalez"/>
    <s v="Consumer"/>
    <s v="United States"/>
    <s v="Fort Worth"/>
    <s v="California"/>
    <n v="76106"/>
    <s v="Central"/>
    <s v="TEC-AC-10001465"/>
    <x v="2"/>
    <s v="Accessories"/>
    <s v="SanDisk Cruzer 64 GB USB Flash Drive"/>
    <n v="58.112000000000002"/>
    <n v="2"/>
    <n v="0.2"/>
    <n v="7.2640000000000002"/>
    <n v="116.224"/>
    <n v="14.528"/>
  </r>
  <r>
    <n v="1759"/>
    <s v="CA-2014-139017"/>
    <x v="81"/>
    <d v="2014-05-17T00:00:00"/>
    <x v="0"/>
    <s v="RM-19375"/>
    <s v="Raymond Messe"/>
    <s v="Consumer"/>
    <s v="United States"/>
    <s v="Houston"/>
    <s v="California"/>
    <n v="77095"/>
    <s v="Central"/>
    <s v="TEC-AC-10001013"/>
    <x v="2"/>
    <s v="Accessories"/>
    <s v="Logitech ClearChat Comfort/USB Headset H390"/>
    <n v="46.863999999999997"/>
    <n v="2"/>
    <n v="0.2"/>
    <n v="7.6154000000000002"/>
    <n v="93.727999999999994"/>
    <n v="15.2308"/>
  </r>
  <r>
    <n v="2612"/>
    <s v="CA-2014-127446"/>
    <x v="80"/>
    <d v="2014-11-30T00:00:00"/>
    <x v="0"/>
    <s v="MC-17590"/>
    <s v="Matt Collister"/>
    <s v="Corporate"/>
    <s v="United States"/>
    <s v="Arlington"/>
    <s v="California"/>
    <n v="76017"/>
    <s v="Central"/>
    <s v="OFF-PA-10000955"/>
    <x v="0"/>
    <s v="Paper"/>
    <s v="Southworth 25% Cotton Granite Paper &amp; Envelopes"/>
    <n v="15.696"/>
    <n v="3"/>
    <n v="0.2"/>
    <n v="5.1012000000000004"/>
    <n v="47.088000000000001"/>
    <n v="15.303600000000001"/>
  </r>
  <r>
    <n v="5103"/>
    <s v="CA-2014-158442"/>
    <x v="118"/>
    <d v="2014-03-17T00:00:00"/>
    <x v="3"/>
    <s v="AZ-10750"/>
    <s v="Annie Zypern"/>
    <s v="Consumer"/>
    <s v="United States"/>
    <s v="Dallas"/>
    <s v="California"/>
    <n v="75217"/>
    <s v="Central"/>
    <s v="OFF-PA-10002365"/>
    <x v="0"/>
    <s v="Paper"/>
    <s v="Xerox 1967"/>
    <n v="15.552"/>
    <n v="3"/>
    <n v="0.2"/>
    <n v="5.4432"/>
    <n v="46.655999999999999"/>
    <n v="16.329599999999999"/>
  </r>
  <r>
    <n v="2045"/>
    <s v="CA-2014-129168"/>
    <x v="129"/>
    <d v="2014-08-23T00:00:00"/>
    <x v="0"/>
    <s v="KB-16585"/>
    <s v="Ken Black"/>
    <s v="Corporate"/>
    <s v="United States"/>
    <s v="Houston"/>
    <s v="California"/>
    <n v="77095"/>
    <s v="Central"/>
    <s v="OFF-PA-10001639"/>
    <x v="0"/>
    <s v="Paper"/>
    <s v="Xerox 203"/>
    <n v="15.552"/>
    <n v="3"/>
    <n v="0.2"/>
    <n v="5.4432"/>
    <n v="46.655999999999999"/>
    <n v="16.329599999999999"/>
  </r>
  <r>
    <n v="3509"/>
    <s v="CA-2014-166863"/>
    <x v="78"/>
    <d v="2014-06-24T00:00:00"/>
    <x v="0"/>
    <s v="SC-20020"/>
    <s v="Sam Craven"/>
    <s v="Consumer"/>
    <s v="United States"/>
    <s v="Plano"/>
    <s v="California"/>
    <n v="75023"/>
    <s v="Central"/>
    <s v="OFF-PA-10001166"/>
    <x v="0"/>
    <s v="Paper"/>
    <s v="Xerox 2"/>
    <n v="15.552"/>
    <n v="3"/>
    <n v="0.2"/>
    <n v="5.4432"/>
    <n v="46.655999999999999"/>
    <n v="16.329599999999999"/>
  </r>
  <r>
    <n v="8317"/>
    <s v="CA-2014-161508"/>
    <x v="26"/>
    <d v="2014-07-16T00:00:00"/>
    <x v="0"/>
    <s v="PV-18985"/>
    <s v="Paul Van Hugh"/>
    <s v="Home Office"/>
    <s v="United States"/>
    <s v="League City"/>
    <s v="California"/>
    <n v="77573"/>
    <s v="Central"/>
    <s v="OFF-PA-10001804"/>
    <x v="0"/>
    <s v="Paper"/>
    <s v="Xerox 195"/>
    <n v="16.032"/>
    <n v="3"/>
    <n v="0.2"/>
    <n v="5.6112000000000002"/>
    <n v="48.096000000000004"/>
    <n v="16.833600000000001"/>
  </r>
  <r>
    <n v="2084"/>
    <s v="CA-2014-110352"/>
    <x v="89"/>
    <d v="2014-11-29T00:00:00"/>
    <x v="0"/>
    <s v="ED-13885"/>
    <s v="Emily Ducich"/>
    <s v="Home Office"/>
    <s v="United States"/>
    <s v="Houston"/>
    <s v="California"/>
    <n v="77036"/>
    <s v="Central"/>
    <s v="OFF-LA-10003923"/>
    <x v="0"/>
    <s v="Labels"/>
    <s v="Alphabetical Labels for Top Tab Filing"/>
    <n v="23.68"/>
    <n v="2"/>
    <n v="0.2"/>
    <n v="8.8800000000000008"/>
    <n v="47.36"/>
    <n v="17.760000000000002"/>
  </r>
  <r>
    <n v="5467"/>
    <s v="CA-2014-107706"/>
    <x v="22"/>
    <d v="2014-02-19T00:00:00"/>
    <x v="2"/>
    <s v="ST-20530"/>
    <s v="Shui Tom"/>
    <s v="Consumer"/>
    <s v="United States"/>
    <s v="Houston"/>
    <s v="California"/>
    <n v="77095"/>
    <s v="Central"/>
    <s v="OFF-PA-10000466"/>
    <x v="0"/>
    <s v="Paper"/>
    <s v="Memo Book, 100 Message Capacity, 5 3/8” x 11”"/>
    <n v="16.175999999999998"/>
    <n v="3"/>
    <n v="0.2"/>
    <n v="6.0659999999999998"/>
    <n v="48.527999999999992"/>
    <n v="18.198"/>
  </r>
  <r>
    <n v="1863"/>
    <s v="CA-2014-151078"/>
    <x v="110"/>
    <d v="2014-11-12T00:00:00"/>
    <x v="3"/>
    <s v="RF-19840"/>
    <s v="Roy Französisch"/>
    <s v="Consumer"/>
    <s v="United States"/>
    <s v="San Antonio"/>
    <s v="California"/>
    <n v="78207"/>
    <s v="Central"/>
    <s v="OFF-ST-10001328"/>
    <x v="0"/>
    <s v="Storage"/>
    <s v="Personal Filing Tote with Lid, Black/Gray"/>
    <n v="49.631999999999998"/>
    <n v="4"/>
    <n v="0.2"/>
    <n v="4.9631999999999996"/>
    <n v="198.52799999999999"/>
    <n v="19.852799999999998"/>
  </r>
  <r>
    <n v="3327"/>
    <s v="CA-2014-165309"/>
    <x v="4"/>
    <d v="2014-11-15T00:00:00"/>
    <x v="0"/>
    <s v="KD-16270"/>
    <s v="Karen Daniels"/>
    <s v="Consumer"/>
    <s v="United States"/>
    <s v="Houston"/>
    <s v="California"/>
    <n v="77095"/>
    <s v="Central"/>
    <s v="OFF-AR-10003582"/>
    <x v="0"/>
    <s v="Art"/>
    <s v="Boston Electric Pencil Sharpener, Model 1818, Charcoal Black"/>
    <n v="67.56"/>
    <n v="3"/>
    <n v="0.2"/>
    <n v="6.7560000000000002"/>
    <n v="202.68"/>
    <n v="20.268000000000001"/>
  </r>
  <r>
    <n v="490"/>
    <s v="CA-2014-133753"/>
    <x v="69"/>
    <d v="2014-06-13T00:00:00"/>
    <x v="2"/>
    <s v="CW-11905"/>
    <s v="Carl Weiss"/>
    <s v="Home Office"/>
    <s v="United States"/>
    <s v="Huntsville"/>
    <s v="California"/>
    <n v="77340"/>
    <s v="Central"/>
    <s v="TEC-AC-10000303"/>
    <x v="2"/>
    <s v="Accessories"/>
    <s v="Logitech M510 Wireless Mouse"/>
    <n v="63.984000000000002"/>
    <n v="2"/>
    <n v="0.2"/>
    <n v="10.397399999999999"/>
    <n v="127.968"/>
    <n v="20.794799999999999"/>
  </r>
  <r>
    <n v="6228"/>
    <s v="CA-2014-148782"/>
    <x v="15"/>
    <d v="2014-11-07T00:00:00"/>
    <x v="0"/>
    <s v="PO-18850"/>
    <s v="Patrick O'Brill"/>
    <s v="Consumer"/>
    <s v="United States"/>
    <s v="Irving"/>
    <s v="California"/>
    <n v="75061"/>
    <s v="Central"/>
    <s v="TEC-PH-10002923"/>
    <x v="2"/>
    <s v="Phones"/>
    <s v="Logitech B530 USB Headset - headset - Full size, Binaural"/>
    <n v="88.775999999999996"/>
    <n v="3"/>
    <n v="0.2"/>
    <n v="7.7679"/>
    <n v="266.32799999999997"/>
    <n v="23.303699999999999"/>
  </r>
  <r>
    <n v="6938"/>
    <s v="CA-2014-126963"/>
    <x v="90"/>
    <d v="2014-06-15T00:00:00"/>
    <x v="3"/>
    <s v="PS-18760"/>
    <s v="Pamela Stobb"/>
    <s v="Consumer"/>
    <s v="United States"/>
    <s v="El Paso"/>
    <s v="California"/>
    <n v="79907"/>
    <s v="Central"/>
    <s v="OFF-PA-10001952"/>
    <x v="0"/>
    <s v="Paper"/>
    <s v="Xerox 1902"/>
    <n v="36.543999999999997"/>
    <n v="2"/>
    <n v="0.2"/>
    <n v="11.876799999999999"/>
    <n v="73.087999999999994"/>
    <n v="23.753599999999999"/>
  </r>
  <r>
    <n v="4783"/>
    <s v="CA-2014-159310"/>
    <x v="0"/>
    <d v="2014-11-12T00:00:00"/>
    <x v="0"/>
    <s v="SC-20725"/>
    <s v="Steven Cartwright"/>
    <s v="Consumer"/>
    <s v="United States"/>
    <s v="Houston"/>
    <s v="California"/>
    <n v="77070"/>
    <s v="Central"/>
    <s v="OFF-SU-10004115"/>
    <x v="0"/>
    <s v="Supplies"/>
    <s v="Acme Stainless Steel Office Snips"/>
    <n v="40.712000000000003"/>
    <n v="7"/>
    <n v="0.2"/>
    <n v="3.5623"/>
    <n v="284.98400000000004"/>
    <n v="24.9361"/>
  </r>
  <r>
    <n v="8310"/>
    <s v="CA-2014-168312"/>
    <x v="37"/>
    <d v="2014-03-07T00:00:00"/>
    <x v="0"/>
    <s v="GW-14605"/>
    <s v="Giulietta Weimer"/>
    <s v="Consumer"/>
    <s v="United States"/>
    <s v="Houston"/>
    <s v="California"/>
    <n v="77036"/>
    <s v="Central"/>
    <s v="OFF-ST-10003692"/>
    <x v="0"/>
    <s v="Storage"/>
    <s v="Recycled Steel Personal File for Hanging File Folders"/>
    <n v="137.352"/>
    <n v="3"/>
    <n v="0.2"/>
    <n v="8.5845000000000002"/>
    <n v="412.05600000000004"/>
    <n v="25.753500000000003"/>
  </r>
  <r>
    <n v="171"/>
    <s v="CA-2014-139892"/>
    <x v="17"/>
    <d v="2014-09-12T00:00:00"/>
    <x v="0"/>
    <s v="BM-11140"/>
    <s v="Becky Martin"/>
    <s v="Consumer"/>
    <s v="United States"/>
    <s v="San Antonio"/>
    <s v="California"/>
    <n v="78207"/>
    <s v="Central"/>
    <s v="TEC-PH-10003931"/>
    <x v="2"/>
    <s v="Phones"/>
    <s v="JBL Micro Wireless Portable Bluetooth Speaker"/>
    <n v="143.976"/>
    <n v="3"/>
    <n v="0.2"/>
    <n v="8.9984999999999999"/>
    <n v="431.928"/>
    <n v="26.9955"/>
  </r>
  <r>
    <n v="8316"/>
    <s v="CA-2014-161508"/>
    <x v="26"/>
    <d v="2014-07-16T00:00:00"/>
    <x v="0"/>
    <s v="PV-18985"/>
    <s v="Paul Van Hugh"/>
    <s v="Home Office"/>
    <s v="United States"/>
    <s v="League City"/>
    <s v="California"/>
    <n v="77573"/>
    <s v="Central"/>
    <s v="OFF-AR-10003158"/>
    <x v="0"/>
    <s v="Art"/>
    <s v="Fluorescent Highlighters by Dixon"/>
    <n v="22.288"/>
    <n v="7"/>
    <n v="0.2"/>
    <n v="3.9003999999999999"/>
    <n v="156.01599999999999"/>
    <n v="27.302799999999998"/>
  </r>
  <r>
    <n v="5077"/>
    <s v="CA-2014-134572"/>
    <x v="82"/>
    <d v="2014-04-22T00:00:00"/>
    <x v="2"/>
    <s v="SV-20365"/>
    <s v="Seth Vernon"/>
    <s v="Consumer"/>
    <s v="United States"/>
    <s v="Houston"/>
    <s v="California"/>
    <n v="77070"/>
    <s v="Central"/>
    <s v="OFF-ST-10004634"/>
    <x v="0"/>
    <s v="Storage"/>
    <s v="Personal Folder Holder, Ebony"/>
    <n v="44.84"/>
    <n v="5"/>
    <n v="0.2"/>
    <n v="5.6050000000000004"/>
    <n v="224.20000000000002"/>
    <n v="28.025000000000002"/>
  </r>
  <r>
    <n v="3309"/>
    <s v="CA-2014-104738"/>
    <x v="114"/>
    <d v="2015-01-01T00:00:00"/>
    <x v="2"/>
    <s v="SP-20620"/>
    <s v="Stefania Perrino"/>
    <s v="Corporate"/>
    <s v="United States"/>
    <s v="Laredo"/>
    <s v="California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  <n v="95.968000000000004"/>
    <n v="28.790400000000002"/>
  </r>
  <r>
    <n v="3261"/>
    <s v="CA-2014-151554"/>
    <x v="64"/>
    <d v="2014-11-15T00:00:00"/>
    <x v="1"/>
    <s v="CM-11815"/>
    <s v="Candace McMahon"/>
    <s v="Corporate"/>
    <s v="United States"/>
    <s v="Pasadena"/>
    <s v="California"/>
    <n v="77506"/>
    <s v="Central"/>
    <s v="OFF-PA-10004609"/>
    <x v="0"/>
    <s v="Paper"/>
    <s v="Xerox 221"/>
    <n v="20.736000000000001"/>
    <n v="4"/>
    <n v="0.2"/>
    <n v="7.2576000000000001"/>
    <n v="82.944000000000003"/>
    <n v="29.0304"/>
  </r>
  <r>
    <n v="594"/>
    <s v="CA-2014-135405"/>
    <x v="123"/>
    <d v="2014-01-13T00:00:00"/>
    <x v="0"/>
    <s v="MS-17830"/>
    <s v="Melanie Seite"/>
    <s v="Consumer"/>
    <s v="United States"/>
    <s v="Laredo"/>
    <s v="California"/>
    <n v="78041"/>
    <s v="Central"/>
    <s v="TEC-AC-10001266"/>
    <x v="2"/>
    <s v="Accessories"/>
    <s v="Memorex Micro Travel Drive 8 GB"/>
    <n v="31.2"/>
    <n v="3"/>
    <n v="0.2"/>
    <n v="9.75"/>
    <n v="93.6"/>
    <n v="29.25"/>
  </r>
  <r>
    <n v="3330"/>
    <s v="CA-2014-165309"/>
    <x v="4"/>
    <d v="2014-11-15T00:00:00"/>
    <x v="0"/>
    <s v="KD-16270"/>
    <s v="Karen Daniels"/>
    <s v="Consumer"/>
    <s v="United States"/>
    <s v="Houston"/>
    <s v="California"/>
    <n v="77095"/>
    <s v="Central"/>
    <s v="TEC-PH-10003505"/>
    <x v="2"/>
    <s v="Phones"/>
    <s v="Geemarc AmpliPOWER60"/>
    <n v="148.47999999999999"/>
    <n v="2"/>
    <n v="0.2"/>
    <n v="16.704000000000001"/>
    <n v="296.95999999999998"/>
    <n v="33.408000000000001"/>
  </r>
  <r>
    <n v="4559"/>
    <s v="CA-2014-127383"/>
    <x v="130"/>
    <d v="2015-01-05T00:00:00"/>
    <x v="0"/>
    <s v="CM-11815"/>
    <s v="Candace McMahon"/>
    <s v="Corporate"/>
    <s v="United States"/>
    <s v="El Paso"/>
    <s v="California"/>
    <n v="79907"/>
    <s v="Central"/>
    <s v="OFF-EN-10004773"/>
    <x v="0"/>
    <s v="Envelopes"/>
    <s v="Staple envelope"/>
    <n v="49.567999999999998"/>
    <n v="2"/>
    <n v="0.2"/>
    <n v="17.968399999999999"/>
    <n v="99.135999999999996"/>
    <n v="35.936799999999998"/>
  </r>
  <r>
    <n v="3306"/>
    <s v="CA-2014-104738"/>
    <x v="114"/>
    <d v="2015-01-01T00:00:00"/>
    <x v="2"/>
    <s v="SP-20620"/>
    <s v="Stefania Perrino"/>
    <s v="Corporate"/>
    <s v="United States"/>
    <s v="Laredo"/>
    <s v="California"/>
    <n v="78041"/>
    <s v="Central"/>
    <s v="TEC-PH-10002468"/>
    <x v="2"/>
    <s v="Phones"/>
    <s v="Plantronics CS 50-USB - headset - Convertible, Monaural"/>
    <n v="217.584"/>
    <n v="2"/>
    <n v="0.2"/>
    <n v="19.038599999999999"/>
    <n v="435.16800000000001"/>
    <n v="38.077199999999998"/>
  </r>
  <r>
    <n v="3328"/>
    <s v="CA-2014-165309"/>
    <x v="4"/>
    <d v="2014-11-15T00:00:00"/>
    <x v="0"/>
    <s v="KD-16270"/>
    <s v="Karen Daniels"/>
    <s v="Consumer"/>
    <s v="United States"/>
    <s v="Houston"/>
    <s v="California"/>
    <n v="77095"/>
    <s v="Central"/>
    <s v="OFF-PA-10003724"/>
    <x v="0"/>
    <s v="Paper"/>
    <s v="Wirebound Message Book, 4 per Page"/>
    <n v="21.72"/>
    <n v="5"/>
    <n v="0.2"/>
    <n v="7.8734999999999999"/>
    <n v="108.6"/>
    <n v="39.3675"/>
  </r>
  <r>
    <n v="3506"/>
    <s v="CA-2014-166863"/>
    <x v="78"/>
    <d v="2014-06-24T00:00:00"/>
    <x v="0"/>
    <s v="SC-20020"/>
    <s v="Sam Craven"/>
    <s v="Consumer"/>
    <s v="United States"/>
    <s v="Plano"/>
    <s v="California"/>
    <n v="75023"/>
    <s v="Central"/>
    <s v="TEC-PH-10000369"/>
    <x v="2"/>
    <s v="Phones"/>
    <s v="HTC One Mini"/>
    <n v="201.584"/>
    <n v="2"/>
    <n v="0.2"/>
    <n v="20.1584"/>
    <n v="403.16800000000001"/>
    <n v="40.316800000000001"/>
  </r>
  <r>
    <n v="169"/>
    <s v="CA-2014-139892"/>
    <x v="17"/>
    <d v="2014-09-12T00:00:00"/>
    <x v="0"/>
    <s v="BM-11140"/>
    <s v="Becky Martin"/>
    <s v="Consumer"/>
    <s v="United States"/>
    <s v="San Antonio"/>
    <s v="California"/>
    <n v="78207"/>
    <s v="Central"/>
    <s v="OFF-AR-10002656"/>
    <x v="0"/>
    <s v="Art"/>
    <s v="Sanford Liquid Accent Highlighters"/>
    <n v="32.064"/>
    <n v="6"/>
    <n v="0.2"/>
    <n v="6.8136000000000001"/>
    <n v="192.38400000000001"/>
    <n v="40.881599999999999"/>
  </r>
  <r>
    <n v="4503"/>
    <s v="CA-2014-116757"/>
    <x v="131"/>
    <d v="2014-07-04T00:00:00"/>
    <x v="0"/>
    <s v="MS-17980"/>
    <s v="Michael Stewart"/>
    <s v="Corporate"/>
    <s v="United States"/>
    <s v="Houston"/>
    <s v="California"/>
    <n v="77095"/>
    <s v="Central"/>
    <s v="OFF-FA-10002815"/>
    <x v="0"/>
    <s v="Fasteners"/>
    <s v="Staples"/>
    <n v="21.312000000000001"/>
    <n v="6"/>
    <n v="0.2"/>
    <n v="7.1928000000000001"/>
    <n v="127.87200000000001"/>
    <n v="43.156800000000004"/>
  </r>
  <r>
    <n v="5261"/>
    <s v="CA-2014-105165"/>
    <x v="109"/>
    <d v="2014-09-10T00:00:00"/>
    <x v="1"/>
    <s v="SZ-20035"/>
    <s v="Sam Zeldin"/>
    <s v="Home Office"/>
    <s v="United States"/>
    <s v="Houston"/>
    <s v="California"/>
    <n v="77036"/>
    <s v="Central"/>
    <s v="TEC-PH-10000675"/>
    <x v="2"/>
    <s v="Phones"/>
    <s v="Panasonic KX TS3282B Corded phone"/>
    <n v="196.77600000000001"/>
    <n v="3"/>
    <n v="0.2"/>
    <n v="14.7582"/>
    <n v="590.32799999999997"/>
    <n v="44.2746"/>
  </r>
  <r>
    <n v="3331"/>
    <s v="CA-2014-165309"/>
    <x v="4"/>
    <d v="2014-11-15T00:00:00"/>
    <x v="0"/>
    <s v="KD-16270"/>
    <s v="Karen Daniels"/>
    <s v="Consumer"/>
    <s v="United States"/>
    <s v="Houston"/>
    <s v="California"/>
    <n v="77095"/>
    <s v="Central"/>
    <s v="TEC-PH-10004959"/>
    <x v="2"/>
    <s v="Phones"/>
    <s v="Classic Ivory Antique Telephone ZL1810"/>
    <n v="241.17599999999999"/>
    <n v="3"/>
    <n v="0.2"/>
    <n v="15.073499999999999"/>
    <n v="723.52800000000002"/>
    <n v="45.220500000000001"/>
  </r>
  <r>
    <n v="4502"/>
    <s v="CA-2014-116757"/>
    <x v="131"/>
    <d v="2014-07-04T00:00:00"/>
    <x v="0"/>
    <s v="MS-17980"/>
    <s v="Michael Stewart"/>
    <s v="Corporate"/>
    <s v="United States"/>
    <s v="Houston"/>
    <s v="California"/>
    <n v="77095"/>
    <s v="Central"/>
    <s v="OFF-PA-10002005"/>
    <x v="0"/>
    <s v="Paper"/>
    <s v="Xerox 225"/>
    <n v="25.92"/>
    <n v="5"/>
    <n v="0.2"/>
    <n v="9.0719999999999992"/>
    <n v="129.60000000000002"/>
    <n v="45.36"/>
  </r>
  <r>
    <n v="8827"/>
    <s v="US-2014-157847"/>
    <x v="66"/>
    <d v="2014-04-06T00:00:00"/>
    <x v="2"/>
    <s v="SC-20020"/>
    <s v="Sam Craven"/>
    <s v="Consumer"/>
    <s v="United States"/>
    <s v="Houston"/>
    <s v="California"/>
    <n v="77095"/>
    <s v="Central"/>
    <s v="OFF-PA-10002986"/>
    <x v="0"/>
    <s v="Paper"/>
    <s v="Xerox 1898"/>
    <n v="26.72"/>
    <n v="5"/>
    <n v="0.2"/>
    <n v="9.3520000000000003"/>
    <n v="133.6"/>
    <n v="46.760000000000005"/>
  </r>
  <r>
    <n v="9905"/>
    <s v="CA-2014-122609"/>
    <x v="110"/>
    <d v="2014-11-18T00:00:00"/>
    <x v="0"/>
    <s v="DP-13000"/>
    <s v="Darren Powers"/>
    <s v="Consumer"/>
    <s v="United States"/>
    <s v="Carrollton"/>
    <s v="California"/>
    <n v="75007"/>
    <s v="Central"/>
    <s v="TEC-AC-10002567"/>
    <x v="2"/>
    <s v="Accessories"/>
    <s v="Logitech G602 Wireless Gaming Mouse"/>
    <n v="127.98399999999999"/>
    <n v="2"/>
    <n v="0.2"/>
    <n v="25.596800000000002"/>
    <n v="255.96799999999999"/>
    <n v="51.193600000000004"/>
  </r>
  <r>
    <n v="7444"/>
    <s v="CA-2014-109932"/>
    <x v="127"/>
    <d v="2014-12-11T00:00:00"/>
    <x v="1"/>
    <s v="VP-21760"/>
    <s v="Victoria Pisteka"/>
    <s v="Corporate"/>
    <s v="United States"/>
    <s v="Brownsville"/>
    <s v="California"/>
    <n v="78521"/>
    <s v="Central"/>
    <s v="OFF-ST-10000036"/>
    <x v="0"/>
    <s v="Storage"/>
    <s v="Recycled Data-Pak for Archival Bound Computer Printouts, 12-1/2 x 12-1/2 x 16"/>
    <n v="237.096"/>
    <n v="3"/>
    <n v="0.2"/>
    <n v="20.745899999999999"/>
    <n v="711.28800000000001"/>
    <n v="62.237699999999997"/>
  </r>
  <r>
    <n v="5553"/>
    <s v="US-2014-159618"/>
    <x v="110"/>
    <d v="2014-11-16T00:00:00"/>
    <x v="0"/>
    <s v="DB-12970"/>
    <s v="Darren Budd"/>
    <s v="Corporate"/>
    <s v="United States"/>
    <s v="Houston"/>
    <s v="California"/>
    <n v="77036"/>
    <s v="Central"/>
    <s v="TEC-AC-10003832"/>
    <x v="2"/>
    <s v="Accessories"/>
    <s v="Imation 16GB Mini TravelDrive USB 2.0 Flash Drive"/>
    <n v="79.512"/>
    <n v="3"/>
    <n v="0.2"/>
    <n v="20.8719"/>
    <n v="238.536"/>
    <n v="62.615700000000004"/>
  </r>
  <r>
    <n v="3195"/>
    <s v="CA-2014-165428"/>
    <x v="112"/>
    <d v="2014-09-04T00:00:00"/>
    <x v="1"/>
    <s v="JL-15130"/>
    <s v="Jack Lebron"/>
    <s v="Consumer"/>
    <s v="United States"/>
    <s v="Houston"/>
    <s v="California"/>
    <n v="77036"/>
    <s v="Central"/>
    <s v="OFF-PA-10004100"/>
    <x v="0"/>
    <s v="Paper"/>
    <s v="Xerox 216"/>
    <n v="31.103999999999999"/>
    <n v="6"/>
    <n v="0.2"/>
    <n v="10.8864"/>
    <n v="186.624"/>
    <n v="65.318399999999997"/>
  </r>
  <r>
    <n v="8828"/>
    <s v="US-2014-157847"/>
    <x v="66"/>
    <d v="2014-04-06T00:00:00"/>
    <x v="2"/>
    <s v="SC-20020"/>
    <s v="Sam Craven"/>
    <s v="Consumer"/>
    <s v="United States"/>
    <s v="Houston"/>
    <s v="California"/>
    <n v="77095"/>
    <s v="Central"/>
    <s v="OFF-PA-10001593"/>
    <x v="0"/>
    <s v="Paper"/>
    <s v="Xerox 1947"/>
    <n v="33.488"/>
    <n v="7"/>
    <n v="0.2"/>
    <n v="10.465"/>
    <n v="234.416"/>
    <n v="73.254999999999995"/>
  </r>
  <r>
    <n v="3187"/>
    <s v="CA-2014-123498"/>
    <x v="0"/>
    <d v="2014-11-09T00:00:00"/>
    <x v="1"/>
    <s v="TC-20980"/>
    <s v="Tamara Chand"/>
    <s v="Corporate"/>
    <s v="United States"/>
    <s v="Houston"/>
    <s v="California"/>
    <n v="77041"/>
    <s v="Central"/>
    <s v="OFF-EN-10004773"/>
    <x v="0"/>
    <s v="Envelopes"/>
    <s v="Staple envelope"/>
    <n v="74.352000000000004"/>
    <n v="3"/>
    <n v="0.2"/>
    <n v="26.9526"/>
    <n v="223.05600000000001"/>
    <n v="80.857799999999997"/>
  </r>
  <r>
    <n v="5344"/>
    <s v="US-2014-168501"/>
    <x v="117"/>
    <d v="2014-11-27T00:00:00"/>
    <x v="0"/>
    <s v="JK-15325"/>
    <s v="Jason Klamczynski"/>
    <s v="Corporate"/>
    <s v="United States"/>
    <s v="Dallas"/>
    <s v="California"/>
    <n v="75220"/>
    <s v="Central"/>
    <s v="TEC-PH-10004922"/>
    <x v="2"/>
    <s v="Phones"/>
    <s v="RCA Visys Integrated PBX 8-Line Router"/>
    <n v="267.95999999999998"/>
    <n v="5"/>
    <n v="0.2"/>
    <n v="16.747499999999999"/>
    <n v="1339.8"/>
    <n v="83.737499999999997"/>
  </r>
  <r>
    <n v="8894"/>
    <s v="CA-2014-124723"/>
    <x v="132"/>
    <d v="2014-08-12T00:00:00"/>
    <x v="0"/>
    <s v="GZ-14470"/>
    <s v="Gary Zandusky"/>
    <s v="Consumer"/>
    <s v="United States"/>
    <s v="Texas City"/>
    <s v="California"/>
    <n v="77590"/>
    <s v="Central"/>
    <s v="FUR-TA-10001307"/>
    <x v="1"/>
    <s v="Tables"/>
    <s v="SAFCO PlanMaster Heigh-Adjustable Drafting Table Base, 43w x 30d x 30-37h, Black"/>
    <n v="489.23"/>
    <n v="2"/>
    <n v="0.3"/>
    <n v="41.933999999999997"/>
    <n v="978.46"/>
    <n v="83.867999999999995"/>
  </r>
  <r>
    <n v="2825"/>
    <s v="US-2014-112914"/>
    <x v="91"/>
    <d v="2014-09-30T00:00:00"/>
    <x v="0"/>
    <s v="MT-18070"/>
    <s v="Michelle Tran"/>
    <s v="Home Office"/>
    <s v="United States"/>
    <s v="Houston"/>
    <s v="California"/>
    <n v="77041"/>
    <s v="Central"/>
    <s v="OFF-PA-10003270"/>
    <x v="0"/>
    <s v="Paper"/>
    <s v="Xerox 1954"/>
    <n v="33.792000000000002"/>
    <n v="8"/>
    <n v="0.2"/>
    <n v="10.56"/>
    <n v="270.33600000000001"/>
    <n v="84.48"/>
  </r>
  <r>
    <n v="6572"/>
    <s v="CA-2014-100678"/>
    <x v="102"/>
    <d v="2014-04-22T00:00:00"/>
    <x v="0"/>
    <s v="KM-16720"/>
    <s v="Kunst Miller"/>
    <s v="Consumer"/>
    <s v="United States"/>
    <s v="Houston"/>
    <s v="California"/>
    <n v="77095"/>
    <s v="Central"/>
    <s v="TEC-AC-10000474"/>
    <x v="2"/>
    <s v="Accessories"/>
    <s v="Kensington Expert Mouse Optical USB Trackball for PC or Mac"/>
    <n v="227.976"/>
    <n v="3"/>
    <n v="0.2"/>
    <n v="28.497"/>
    <n v="683.928"/>
    <n v="85.491"/>
  </r>
  <r>
    <n v="3307"/>
    <s v="CA-2014-104738"/>
    <x v="114"/>
    <d v="2015-01-01T00:00:00"/>
    <x v="2"/>
    <s v="SP-20620"/>
    <s v="Stefania Perrino"/>
    <s v="Corporate"/>
    <s v="United States"/>
    <s v="Laredo"/>
    <s v="California"/>
    <n v="78041"/>
    <s v="Central"/>
    <s v="TEC-PH-10000576"/>
    <x v="2"/>
    <s v="Phones"/>
    <s v="AT&amp;T 1080 Corded phone"/>
    <n v="328.77600000000001"/>
    <n v="3"/>
    <n v="0.2"/>
    <n v="28.767900000000001"/>
    <n v="986.32799999999997"/>
    <n v="86.303700000000006"/>
  </r>
  <r>
    <n v="4713"/>
    <s v="CA-2014-108273"/>
    <x v="56"/>
    <d v="2014-12-21T00:00:00"/>
    <x v="0"/>
    <s v="EJ-13720"/>
    <s v="Ed Jacobs"/>
    <s v="Consumer"/>
    <s v="United States"/>
    <s v="Huntsville"/>
    <s v="California"/>
    <n v="77340"/>
    <s v="Central"/>
    <s v="OFF-PA-10000029"/>
    <x v="0"/>
    <s v="Paper"/>
    <s v="Xerox 224"/>
    <n v="36.287999999999997"/>
    <n v="7"/>
    <n v="0.2"/>
    <n v="12.700799999999999"/>
    <n v="254.01599999999996"/>
    <n v="88.905599999999993"/>
  </r>
  <r>
    <n v="5554"/>
    <s v="US-2014-159618"/>
    <x v="110"/>
    <d v="2014-11-16T00:00:00"/>
    <x v="0"/>
    <s v="DB-12970"/>
    <s v="Darren Budd"/>
    <s v="Corporate"/>
    <s v="United States"/>
    <s v="Houston"/>
    <s v="California"/>
    <n v="77036"/>
    <s v="Central"/>
    <s v="OFF-PA-10004100"/>
    <x v="0"/>
    <s v="Paper"/>
    <s v="Xerox 216"/>
    <n v="36.287999999999997"/>
    <n v="7"/>
    <n v="0.2"/>
    <n v="12.700799999999999"/>
    <n v="254.01599999999996"/>
    <n v="88.905599999999993"/>
  </r>
  <r>
    <n v="3827"/>
    <s v="CA-2014-132801"/>
    <x v="133"/>
    <d v="2014-10-12T00:00:00"/>
    <x v="0"/>
    <s v="JG-15805"/>
    <s v="John Grady"/>
    <s v="Corporate"/>
    <s v="United States"/>
    <s v="Dallas"/>
    <s v="California"/>
    <n v="75217"/>
    <s v="Central"/>
    <s v="OFF-ST-10001228"/>
    <x v="0"/>
    <s v="Storage"/>
    <s v="Fellowes Personal Hanging Folder Files, Navy"/>
    <n v="107.44"/>
    <n v="10"/>
    <n v="0.2"/>
    <n v="10.744"/>
    <n v="1074.4000000000001"/>
    <n v="107.44"/>
  </r>
  <r>
    <n v="3076"/>
    <s v="CA-2014-143903"/>
    <x v="88"/>
    <d v="2014-07-24T00:00:00"/>
    <x v="0"/>
    <s v="KM-16375"/>
    <s v="Katherine Murray"/>
    <s v="Home Office"/>
    <s v="United States"/>
    <s v="Dallas"/>
    <s v="California"/>
    <n v="75217"/>
    <s v="Central"/>
    <s v="OFF-ST-10003306"/>
    <x v="0"/>
    <s v="Storage"/>
    <s v="Letter Size Cart"/>
    <n v="342.86399999999998"/>
    <n v="3"/>
    <n v="0.2"/>
    <n v="38.572200000000002"/>
    <n v="1028.5919999999999"/>
    <n v="115.7166"/>
  </r>
  <r>
    <n v="9792"/>
    <s v="CA-2014-127166"/>
    <x v="67"/>
    <d v="2014-05-23T00:00:00"/>
    <x v="2"/>
    <s v="KH-16360"/>
    <s v="Katherine Hughes"/>
    <s v="Consumer"/>
    <s v="United States"/>
    <s v="Houston"/>
    <s v="California"/>
    <n v="77070"/>
    <s v="Central"/>
    <s v="OFF-EN-10003134"/>
    <x v="0"/>
    <s v="Envelopes"/>
    <s v="Staple envelope"/>
    <n v="56.064"/>
    <n v="6"/>
    <n v="0.2"/>
    <n v="21.024000000000001"/>
    <n v="336.38400000000001"/>
    <n v="126.14400000000001"/>
  </r>
  <r>
    <n v="8023"/>
    <s v="CA-2014-129189"/>
    <x v="83"/>
    <d v="2014-07-25T00:00:00"/>
    <x v="0"/>
    <s v="HM-14860"/>
    <s v="Harry Marie"/>
    <s v="Corporate"/>
    <s v="United States"/>
    <s v="Dallas"/>
    <s v="California"/>
    <n v="75217"/>
    <s v="Central"/>
    <s v="OFF-EN-10003567"/>
    <x v="0"/>
    <s v="Envelopes"/>
    <s v="Inter-Office Recycled Envelopes, Brown Kraft, Button-String,10&quot; x 13&quot; , 100/Box"/>
    <n v="87.92"/>
    <n v="5"/>
    <n v="0.2"/>
    <n v="29.672999999999998"/>
    <n v="439.6"/>
    <n v="148.36499999999998"/>
  </r>
  <r>
    <n v="6571"/>
    <s v="CA-2014-100678"/>
    <x v="102"/>
    <d v="2014-04-22T00:00:00"/>
    <x v="0"/>
    <s v="KM-16720"/>
    <s v="Kunst Miller"/>
    <s v="Consumer"/>
    <s v="United States"/>
    <s v="Houston"/>
    <s v="California"/>
    <n v="77095"/>
    <s v="Central"/>
    <s v="OFF-EN-10000056"/>
    <x v="0"/>
    <s v="Envelopes"/>
    <s v="Cameo Buff Policy Envelopes"/>
    <n v="149.352"/>
    <n v="3"/>
    <n v="0.2"/>
    <n v="50.406300000000002"/>
    <n v="448.05600000000004"/>
    <n v="151.21890000000002"/>
  </r>
  <r>
    <n v="5801"/>
    <s v="CA-2014-123225"/>
    <x v="124"/>
    <d v="2014-07-14T00:00:00"/>
    <x v="1"/>
    <s v="MN-17935"/>
    <s v="Michael Nguyen"/>
    <s v="Consumer"/>
    <s v="United States"/>
    <s v="El Paso"/>
    <s v="California"/>
    <n v="79907"/>
    <s v="Central"/>
    <s v="TEC-PH-10000895"/>
    <x v="2"/>
    <s v="Phones"/>
    <s v="Polycom VVX 310 VoIP phone"/>
    <n v="575.96799999999996"/>
    <n v="4"/>
    <n v="0.2"/>
    <n v="43.197600000000001"/>
    <n v="2303.8719999999998"/>
    <n v="172.79040000000001"/>
  </r>
  <r>
    <n v="6473"/>
    <s v="CA-2014-151897"/>
    <x v="134"/>
    <d v="2014-06-10T00:00:00"/>
    <x v="0"/>
    <s v="VT-21700"/>
    <s v="Valerie Takahito"/>
    <s v="Home Office"/>
    <s v="United States"/>
    <s v="Houston"/>
    <s v="California"/>
    <n v="77070"/>
    <s v="Central"/>
    <s v="OFF-LA-10001074"/>
    <x v="0"/>
    <s v="Labels"/>
    <s v="Round Specialty Laser Printer Labels"/>
    <n v="100.24"/>
    <n v="10"/>
    <n v="0.2"/>
    <n v="33.831000000000003"/>
    <n v="1002.4"/>
    <n v="338.31000000000006"/>
  </r>
  <r>
    <n v="5292"/>
    <s v="CA-2014-146283"/>
    <x v="17"/>
    <d v="2014-09-15T00:00:00"/>
    <x v="0"/>
    <s v="KT-16465"/>
    <s v="Kean Takahito"/>
    <s v="Consumer"/>
    <s v="United States"/>
    <s v="Houston"/>
    <s v="California"/>
    <n v="77036"/>
    <s v="Central"/>
    <s v="OFF-PA-10000482"/>
    <x v="0"/>
    <s v="Paper"/>
    <s v="Snap-A-Way Black Print Carbonless Ruled Speed Letter, Triplicate"/>
    <n v="182.11199999999999"/>
    <n v="6"/>
    <n v="0.2"/>
    <n v="61.462800000000001"/>
    <n v="1092.672"/>
    <n v="368.77679999999998"/>
  </r>
  <r>
    <n v="9831"/>
    <s v="CA-2014-113257"/>
    <x v="56"/>
    <d v="2014-12-18T00:00:00"/>
    <x v="2"/>
    <s v="SC-20305"/>
    <s v="Sean Christensen"/>
    <s v="Consumer"/>
    <s v="United States"/>
    <s v="Beaumont"/>
    <s v="California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  <n v="1279.8720000000001"/>
    <n v="383.96159999999998"/>
  </r>
  <r>
    <n v="7546"/>
    <s v="CA-2014-103492"/>
    <x v="95"/>
    <d v="2014-10-15T00:00:00"/>
    <x v="0"/>
    <s v="CM-12715"/>
    <s v="Craig Molinari"/>
    <s v="Corporate"/>
    <s v="United States"/>
    <s v="Huntsville"/>
    <s v="California"/>
    <n v="77340"/>
    <s v="Central"/>
    <s v="TEC-PH-10001128"/>
    <x v="2"/>
    <s v="Phones"/>
    <s v="Motorola Droid Maxx"/>
    <n v="719.952"/>
    <n v="6"/>
    <n v="0.2"/>
    <n v="71.995199999999997"/>
    <n v="4319.7119999999995"/>
    <n v="431.97119999999995"/>
  </r>
  <r>
    <n v="7547"/>
    <s v="CA-2014-103492"/>
    <x v="95"/>
    <d v="2014-10-15T00:00:00"/>
    <x v="0"/>
    <s v="CM-12715"/>
    <s v="Craig Molinari"/>
    <s v="Corporate"/>
    <s v="United States"/>
    <s v="Huntsville"/>
    <s v="California"/>
    <n v="77340"/>
    <s v="Central"/>
    <s v="TEC-PH-10004667"/>
    <x v="2"/>
    <s v="Phones"/>
    <s v="Cisco 8x8 Inc. 6753i IP Business Phone System"/>
    <n v="755.94399999999996"/>
    <n v="7"/>
    <n v="0.2"/>
    <n v="66.145099999999999"/>
    <n v="5291.6080000000002"/>
    <n v="463.01569999999998"/>
  </r>
  <r>
    <n v="7630"/>
    <s v="CA-2014-162089"/>
    <x v="9"/>
    <d v="2014-04-01T00:00:00"/>
    <x v="1"/>
    <s v="MP-17470"/>
    <s v="Mark Packer"/>
    <s v="Home Office"/>
    <s v="United States"/>
    <s v="Brownsville"/>
    <s v="California"/>
    <n v="78521"/>
    <s v="Central"/>
    <s v="OFF-EN-10002230"/>
    <x v="0"/>
    <s v="Envelopes"/>
    <s v="Airmail Envelopes"/>
    <n v="335.72"/>
    <n v="5"/>
    <n v="0.2"/>
    <n v="113.30549999999999"/>
    <n v="1678.6000000000001"/>
    <n v="566.52749999999992"/>
  </r>
  <r>
    <n v="7631"/>
    <s v="CA-2014-162089"/>
    <x v="9"/>
    <d v="2014-04-01T00:00:00"/>
    <x v="1"/>
    <s v="MP-17470"/>
    <s v="Mark Packer"/>
    <s v="Home Office"/>
    <s v="United States"/>
    <s v="Brownsville"/>
    <s v="California"/>
    <n v="78521"/>
    <s v="Central"/>
    <s v="TEC-PH-10001819"/>
    <x v="2"/>
    <s v="Phones"/>
    <s v="Innergie mMini Combo Duo USB Travel Charging Kit"/>
    <n v="251.94399999999999"/>
    <n v="7"/>
    <n v="0.2"/>
    <n v="88.180400000000006"/>
    <n v="1763.6079999999999"/>
    <n v="617.26280000000008"/>
  </r>
  <r>
    <n v="3329"/>
    <s v="CA-2014-165309"/>
    <x v="4"/>
    <d v="2014-11-15T00:00:00"/>
    <x v="0"/>
    <s v="KD-16270"/>
    <s v="Karen Daniels"/>
    <s v="Consumer"/>
    <s v="United States"/>
    <s v="Houston"/>
    <s v="California"/>
    <n v="77095"/>
    <s v="Central"/>
    <s v="OFF-PA-10001033"/>
    <x v="0"/>
    <s v="Paper"/>
    <s v="Xerox 1893"/>
    <n v="262.33600000000001"/>
    <n v="8"/>
    <n v="0.2"/>
    <n v="95.096800000000002"/>
    <n v="2098.6880000000001"/>
    <n v="760.77440000000001"/>
  </r>
  <r>
    <n v="4862"/>
    <s v="CA-2014-138940"/>
    <x v="135"/>
    <d v="2014-04-16T00:00:00"/>
    <x v="2"/>
    <s v="GM-14455"/>
    <s v="Gary Mitchum"/>
    <s v="Home Office"/>
    <s v="United States"/>
    <s v="Austin"/>
    <s v="California"/>
    <n v="78745"/>
    <s v="Central"/>
    <s v="TEC-PH-10001835"/>
    <x v="2"/>
    <s v="Phones"/>
    <s v="Jawbone JAMBOX Wireless Bluetooth Speaker"/>
    <n v="758.35199999999998"/>
    <n v="6"/>
    <n v="0.2"/>
    <n v="265.42320000000001"/>
    <n v="4550.1120000000001"/>
    <n v="1592.5392000000002"/>
  </r>
  <r>
    <n v="2517"/>
    <s v="CA-2014-128888"/>
    <x v="136"/>
    <d v="2014-11-22T00:00:00"/>
    <x v="0"/>
    <s v="PB-19105"/>
    <s v="Peter Bühler"/>
    <s v="Consumer"/>
    <s v="United States"/>
    <s v="Houston"/>
    <s v="California"/>
    <n v="77095"/>
    <s v="Central"/>
    <s v="OFF-EN-10003001"/>
    <x v="0"/>
    <s v="Envelopes"/>
    <s v="Ames Color-File Green Diamond Border X-ray Mailers"/>
    <n v="604.65599999999995"/>
    <n v="9"/>
    <n v="0.2"/>
    <n v="204.07140000000001"/>
    <n v="5441.9039999999995"/>
    <n v="1836.6426000000001"/>
  </r>
  <r>
    <n v="5757"/>
    <s v="CA-2014-163748"/>
    <x v="105"/>
    <d v="2014-10-18T00:00:00"/>
    <x v="0"/>
    <s v="HG-15025"/>
    <s v="Hunter Glantz"/>
    <s v="Consumer"/>
    <s v="United States"/>
    <s v="Fort Worth"/>
    <s v="California"/>
    <n v="76106"/>
    <s v="Central"/>
    <s v="TEC-CO-10002095"/>
    <x v="2"/>
    <s v="Copiers"/>
    <s v="Hewlett Packard 610 Color Digital Copier / Printer"/>
    <n v="1999.96"/>
    <n v="5"/>
    <n v="0.2"/>
    <n v="624.98749999999995"/>
    <n v="9999.7999999999993"/>
    <n v="3124.9375"/>
  </r>
  <r>
    <n v="6537"/>
    <s v="CA-2014-169684"/>
    <x v="137"/>
    <d v="2014-10-23T00:00:00"/>
    <x v="1"/>
    <s v="FH-14365"/>
    <s v="Fred Hopkins"/>
    <s v="Corporate"/>
    <s v="United States"/>
    <s v="Knoxville"/>
    <s v="California"/>
    <n v="37918"/>
    <s v="South"/>
    <s v="FUR-TA-10003008"/>
    <x v="1"/>
    <s v="Tables"/>
    <s v="Lesro Round Back Collection Coffee Table, End Table"/>
    <n v="328.59"/>
    <n v="3"/>
    <n v="0.4"/>
    <n v="-147.8655"/>
    <n v="985.77"/>
    <n v="-443.59649999999999"/>
  </r>
  <r>
    <n v="6538"/>
    <s v="CA-2014-169684"/>
    <x v="137"/>
    <d v="2014-10-23T00:00:00"/>
    <x v="1"/>
    <s v="FH-14365"/>
    <s v="Fred Hopkins"/>
    <s v="Corporate"/>
    <s v="United States"/>
    <s v="Knoxville"/>
    <s v="California"/>
    <n v="37918"/>
    <s v="South"/>
    <s v="OFF-ST-10000934"/>
    <x v="0"/>
    <s v="Storage"/>
    <s v="Contico 72&quot;H Heavy-Duty Storage System"/>
    <n v="98.352000000000004"/>
    <n v="3"/>
    <n v="0.2"/>
    <n v="-24.588000000000001"/>
    <n v="295.05600000000004"/>
    <n v="-73.76400000000001"/>
  </r>
  <r>
    <n v="7121"/>
    <s v="US-2014-147774"/>
    <x v="138"/>
    <d v="2014-01-26T00:00:00"/>
    <x v="0"/>
    <s v="MM-18280"/>
    <s v="Muhammed MacIntyre"/>
    <s v="Corporate"/>
    <s v="United States"/>
    <s v="Smyrna"/>
    <s v="California"/>
    <n v="37167"/>
    <s v="South"/>
    <s v="OFF-BI-10003091"/>
    <x v="0"/>
    <s v="Binders"/>
    <s v="GBC DocuBind TL200 Manual Binding Machine"/>
    <n v="67.194000000000003"/>
    <n v="1"/>
    <n v="0.7"/>
    <n v="-51.5154"/>
    <n v="67.194000000000003"/>
    <n v="-51.5154"/>
  </r>
  <r>
    <n v="8346"/>
    <s v="US-2014-155544"/>
    <x v="52"/>
    <d v="2014-03-25T00:00:00"/>
    <x v="0"/>
    <s v="GM-14440"/>
    <s v="Gary McGarr"/>
    <s v="Consumer"/>
    <s v="United States"/>
    <s v="Knoxville"/>
    <s v="California"/>
    <n v="37918"/>
    <s v="South"/>
    <s v="FUR-CH-10000422"/>
    <x v="1"/>
    <s v="Chairs"/>
    <s v="Global Highback Leather Tilter in Burgundy"/>
    <n v="218.376"/>
    <n v="3"/>
    <n v="0.2"/>
    <n v="-10.918799999999999"/>
    <n v="655.12800000000004"/>
    <n v="-32.756399999999999"/>
  </r>
  <r>
    <n v="6243"/>
    <s v="CA-2014-134621"/>
    <x v="139"/>
    <d v="2014-12-28T00:00:00"/>
    <x v="0"/>
    <s v="DP-13390"/>
    <s v="Dennis Pardue"/>
    <s v="Home Office"/>
    <s v="United States"/>
    <s v="Columbia"/>
    <s v="California"/>
    <n v="38401"/>
    <s v="South"/>
    <s v="OFF-BI-10000977"/>
    <x v="0"/>
    <s v="Binders"/>
    <s v="Ibico Plastic Spiral Binding Combs"/>
    <n v="18.239999999999998"/>
    <n v="2"/>
    <n v="0.7"/>
    <n v="-14.592000000000001"/>
    <n v="36.479999999999997"/>
    <n v="-29.184000000000001"/>
  </r>
  <r>
    <n v="8969"/>
    <s v="CA-2014-166730"/>
    <x v="114"/>
    <d v="2015-01-01T00:00:00"/>
    <x v="1"/>
    <s v="DD-13570"/>
    <s v="Dorothy Dickinson"/>
    <s v="Consumer"/>
    <s v="United States"/>
    <s v="Memphis"/>
    <s v="California"/>
    <n v="38109"/>
    <s v="South"/>
    <s v="OFF-ST-10002554"/>
    <x v="0"/>
    <s v="Storage"/>
    <s v="Tennsco Industrial Shelving"/>
    <n v="39.128"/>
    <n v="1"/>
    <n v="0.2"/>
    <n v="-8.8038000000000007"/>
    <n v="39.128"/>
    <n v="-8.8038000000000007"/>
  </r>
  <r>
    <n v="6376"/>
    <s v="CA-2014-107811"/>
    <x v="140"/>
    <d v="2014-05-03T00:00:00"/>
    <x v="0"/>
    <s v="LA-16780"/>
    <s v="Laura Armstrong"/>
    <s v="Corporate"/>
    <s v="United States"/>
    <s v="Memphis"/>
    <s v="California"/>
    <n v="38109"/>
    <s v="South"/>
    <s v="OFF-ST-10000798"/>
    <x v="0"/>
    <s v="Storage"/>
    <s v="2300 Heavy-Duty Transfer File Systems by Perma"/>
    <n v="99.92"/>
    <n v="5"/>
    <n v="0.2"/>
    <n v="-1.2490000000000001"/>
    <n v="499.6"/>
    <n v="-6.245000000000001"/>
  </r>
  <r>
    <n v="3885"/>
    <s v="CA-2014-152849"/>
    <x v="86"/>
    <d v="2014-07-12T00:00:00"/>
    <x v="0"/>
    <s v="DW-13195"/>
    <s v="David Wiener"/>
    <s v="Corporate"/>
    <s v="United States"/>
    <s v="Knoxville"/>
    <s v="California"/>
    <n v="37918"/>
    <s v="South"/>
    <s v="OFF-AR-10002833"/>
    <x v="0"/>
    <s v="Art"/>
    <s v="Newell 322"/>
    <n v="4.3680000000000003"/>
    <n v="3"/>
    <n v="0.2"/>
    <n v="0.38219999999999998"/>
    <n v="13.104000000000001"/>
    <n v="1.1465999999999998"/>
  </r>
  <r>
    <n v="2009"/>
    <s v="CA-2014-116407"/>
    <x v="136"/>
    <d v="2014-11-21T00:00:00"/>
    <x v="0"/>
    <s v="JF-15190"/>
    <s v="Jamie Frazer"/>
    <s v="Consumer"/>
    <s v="United States"/>
    <s v="Johnson City"/>
    <s v="California"/>
    <n v="37604"/>
    <s v="South"/>
    <s v="OFF-AR-10001315"/>
    <x v="0"/>
    <s v="Art"/>
    <s v="Newell 310"/>
    <n v="4.2240000000000002"/>
    <n v="3"/>
    <n v="0.2"/>
    <n v="0.47520000000000001"/>
    <n v="12.672000000000001"/>
    <n v="1.4256"/>
  </r>
  <r>
    <n v="6266"/>
    <s v="CA-2014-146731"/>
    <x v="141"/>
    <d v="2014-11-08T00:00:00"/>
    <x v="0"/>
    <s v="AT-10735"/>
    <s v="Annie Thurman"/>
    <s v="Consumer"/>
    <s v="United States"/>
    <s v="Nashville"/>
    <s v="California"/>
    <n v="37211"/>
    <s v="South"/>
    <s v="OFF-PA-10000141"/>
    <x v="0"/>
    <s v="Paper"/>
    <s v="Ampad Evidence Wirebond Steno Books, 6&quot; x 9&quot;"/>
    <n v="3.488"/>
    <n v="2"/>
    <n v="0.2"/>
    <n v="1.1772"/>
    <n v="6.976"/>
    <n v="2.3544"/>
  </r>
  <r>
    <n v="8345"/>
    <s v="US-2014-155544"/>
    <x v="52"/>
    <d v="2014-03-25T00:00:00"/>
    <x v="0"/>
    <s v="GM-14440"/>
    <s v="Gary McGarr"/>
    <s v="Consumer"/>
    <s v="United States"/>
    <s v="Knoxville"/>
    <s v="California"/>
    <n v="37918"/>
    <s v="South"/>
    <s v="FUR-FU-10001473"/>
    <x v="1"/>
    <s v="Furnishings"/>
    <s v="DAX Wood Document Frame"/>
    <n v="32.951999999999998"/>
    <n v="3"/>
    <n v="0.2"/>
    <n v="6.5903999999999998"/>
    <n v="98.855999999999995"/>
    <n v="19.7712"/>
  </r>
  <r>
    <n v="3320"/>
    <s v="CA-2014-134551"/>
    <x v="33"/>
    <d v="2014-12-25T00:00:00"/>
    <x v="0"/>
    <s v="TS-21505"/>
    <s v="Tony Sayre"/>
    <s v="Consumer"/>
    <s v="United States"/>
    <s v="Columbia"/>
    <s v="California"/>
    <n v="38401"/>
    <s v="South"/>
    <s v="OFF-AP-10004868"/>
    <x v="0"/>
    <s v="Appliances"/>
    <s v="Hoover Commercial Soft Guard Upright Vacuum And Disposable Filtration Bags"/>
    <n v="43.512"/>
    <n v="7"/>
    <n v="0.2"/>
    <n v="3.8073000000000001"/>
    <n v="304.584"/>
    <n v="26.6511"/>
  </r>
  <r>
    <n v="7761"/>
    <s v="CA-2014-155390"/>
    <x v="103"/>
    <d v="2014-12-11T00:00:00"/>
    <x v="0"/>
    <s v="BG-11035"/>
    <s v="Barry Gonzalez"/>
    <s v="Consumer"/>
    <s v="United States"/>
    <s v="Memphis"/>
    <s v="California"/>
    <n v="38109"/>
    <s v="South"/>
    <s v="OFF-PA-10003641"/>
    <x v="0"/>
    <s v="Paper"/>
    <s v="Xerox 1909"/>
    <n v="42.207999999999998"/>
    <n v="2"/>
    <n v="0.2"/>
    <n v="13.717599999999999"/>
    <n v="84.415999999999997"/>
    <n v="27.435199999999998"/>
  </r>
  <r>
    <n v="2011"/>
    <s v="CA-2014-116407"/>
    <x v="136"/>
    <d v="2014-11-21T00:00:00"/>
    <x v="0"/>
    <s v="JF-15190"/>
    <s v="Jamie Frazer"/>
    <s v="Consumer"/>
    <s v="United States"/>
    <s v="Johnson City"/>
    <s v="California"/>
    <n v="37604"/>
    <s v="South"/>
    <s v="OFF-PA-10002137"/>
    <x v="0"/>
    <s v="Paper"/>
    <s v="Southworth 100% Résumé Paper, 24lb."/>
    <n v="24.896000000000001"/>
    <n v="4"/>
    <n v="0.2"/>
    <n v="7.78"/>
    <n v="99.584000000000003"/>
    <n v="31.12"/>
  </r>
  <r>
    <n v="3842"/>
    <s v="US-2014-109162"/>
    <x v="41"/>
    <d v="2014-06-12T00:00:00"/>
    <x v="0"/>
    <s v="KE-16420"/>
    <s v="Katrina Edelman"/>
    <s v="Corporate"/>
    <s v="United States"/>
    <s v="Bristol"/>
    <s v="California"/>
    <n v="37620"/>
    <s v="South"/>
    <s v="FUR-CH-10002647"/>
    <x v="1"/>
    <s v="Chairs"/>
    <s v="Situations Contoured Folding Chairs, 4/Set"/>
    <n v="170.352"/>
    <n v="3"/>
    <n v="0.2"/>
    <n v="10.647"/>
    <n v="511.05600000000004"/>
    <n v="31.941000000000003"/>
  </r>
  <r>
    <n v="3322"/>
    <s v="CA-2014-134551"/>
    <x v="33"/>
    <d v="2014-12-25T00:00:00"/>
    <x v="0"/>
    <s v="TS-21505"/>
    <s v="Tony Sayre"/>
    <s v="Consumer"/>
    <s v="United States"/>
    <s v="Columbia"/>
    <s v="California"/>
    <n v="38401"/>
    <s v="South"/>
    <s v="OFF-PA-10002689"/>
    <x v="0"/>
    <s v="Paper"/>
    <s v="Weyerhaeuser First Choice Laser/Copy Paper (20Lb. and 88 Bright)"/>
    <n v="25.92"/>
    <n v="5"/>
    <n v="0.2"/>
    <n v="9.0719999999999992"/>
    <n v="129.60000000000002"/>
    <n v="45.36"/>
  </r>
  <r>
    <n v="2010"/>
    <s v="CA-2014-116407"/>
    <x v="136"/>
    <d v="2014-11-21T00:00:00"/>
    <x v="0"/>
    <s v="JF-15190"/>
    <s v="Jamie Frazer"/>
    <s v="Consumer"/>
    <s v="United States"/>
    <s v="Johnson City"/>
    <s v="California"/>
    <n v="37604"/>
    <s v="South"/>
    <s v="OFF-AP-10002118"/>
    <x v="0"/>
    <s v="Appliances"/>
    <s v="1.7 Cubic Foot Compact &quot;Cube&quot; Office Refrigerators"/>
    <n v="333.05599999999998"/>
    <n v="2"/>
    <n v="0.2"/>
    <n v="29.142399999999999"/>
    <n v="666.11199999999997"/>
    <n v="58.284799999999997"/>
  </r>
  <r>
    <n v="2335"/>
    <s v="CA-2014-140886"/>
    <x v="36"/>
    <d v="2014-10-04T00:00:00"/>
    <x v="0"/>
    <s v="KW-16570"/>
    <s v="Kelly Williams"/>
    <s v="Consumer"/>
    <s v="United States"/>
    <s v="Clarksville"/>
    <s v="California"/>
    <n v="37042"/>
    <s v="South"/>
    <s v="OFF-AP-10000696"/>
    <x v="0"/>
    <s v="Appliances"/>
    <s v="Holmes Odor Grabber"/>
    <n v="69.215999999999994"/>
    <n v="6"/>
    <n v="0.2"/>
    <n v="11.2476"/>
    <n v="415.29599999999994"/>
    <n v="67.485600000000005"/>
  </r>
  <r>
    <n v="8344"/>
    <s v="US-2014-155544"/>
    <x v="52"/>
    <d v="2014-03-25T00:00:00"/>
    <x v="0"/>
    <s v="GM-14440"/>
    <s v="Gary McGarr"/>
    <s v="Consumer"/>
    <s v="United States"/>
    <s v="Knoxville"/>
    <s v="California"/>
    <n v="37918"/>
    <s v="South"/>
    <s v="OFF-LA-10004544"/>
    <x v="0"/>
    <s v="Labels"/>
    <s v="Avery 505"/>
    <n v="59.2"/>
    <n v="5"/>
    <n v="0.2"/>
    <n v="22.2"/>
    <n v="296"/>
    <n v="111"/>
  </r>
  <r>
    <n v="6375"/>
    <s v="CA-2014-107811"/>
    <x v="140"/>
    <d v="2014-05-03T00:00:00"/>
    <x v="0"/>
    <s v="LA-16780"/>
    <s v="Laura Armstrong"/>
    <s v="Corporate"/>
    <s v="United States"/>
    <s v="Memphis"/>
    <s v="California"/>
    <n v="38109"/>
    <s v="South"/>
    <s v="FUR-CH-10001394"/>
    <x v="1"/>
    <s v="Chairs"/>
    <s v="Global Leather Executive Chair"/>
    <n v="561.58399999999995"/>
    <n v="2"/>
    <n v="0.2"/>
    <n v="70.197999999999993"/>
    <n v="1123.1679999999999"/>
    <n v="140.39599999999999"/>
  </r>
  <r>
    <n v="3321"/>
    <s v="CA-2014-134551"/>
    <x v="33"/>
    <d v="2014-12-25T00:00:00"/>
    <x v="0"/>
    <s v="TS-21505"/>
    <s v="Tony Sayre"/>
    <s v="Consumer"/>
    <s v="United States"/>
    <s v="Columbia"/>
    <s v="California"/>
    <n v="38401"/>
    <s v="South"/>
    <s v="FUR-CH-10004287"/>
    <x v="1"/>
    <s v="Chairs"/>
    <s v="SAFCO Arco Folding Chair"/>
    <n v="662.88"/>
    <n v="3"/>
    <n v="0.2"/>
    <n v="74.573999999999998"/>
    <n v="1988.6399999999999"/>
    <n v="223.72199999999998"/>
  </r>
  <r>
    <n v="6267"/>
    <s v="CA-2014-146731"/>
    <x v="141"/>
    <d v="2014-11-08T00:00:00"/>
    <x v="0"/>
    <s v="AT-10735"/>
    <s v="Annie Thurman"/>
    <s v="Consumer"/>
    <s v="United States"/>
    <s v="Nashville"/>
    <s v="California"/>
    <n v="37211"/>
    <s v="South"/>
    <s v="OFF-PA-10001019"/>
    <x v="0"/>
    <s v="Paper"/>
    <s v="Xerox 1884"/>
    <n v="143.85599999999999"/>
    <n v="9"/>
    <n v="0.2"/>
    <n v="48.551400000000001"/>
    <n v="1294.704"/>
    <n v="436.96260000000001"/>
  </r>
  <r>
    <n v="3270"/>
    <s v="CA-2014-115980"/>
    <x v="142"/>
    <d v="2014-07-19T00:00:00"/>
    <x v="0"/>
    <s v="VW-21775"/>
    <s v="Victoria Wilson"/>
    <s v="Corporate"/>
    <s v="United States"/>
    <s v="Sioux Falls"/>
    <s v="California"/>
    <n v="57103"/>
    <s v="Central"/>
    <s v="TEC-AC-10003709"/>
    <x v="2"/>
    <s v="Accessories"/>
    <s v="Maxell 4.7GB DVD-R 5/Pack"/>
    <n v="2.97"/>
    <n v="3"/>
    <n v="0"/>
    <n v="1.3068"/>
    <n v="8.91"/>
    <n v="3.9203999999999999"/>
  </r>
  <r>
    <n v="3271"/>
    <s v="CA-2014-115980"/>
    <x v="142"/>
    <d v="2014-07-19T00:00:00"/>
    <x v="0"/>
    <s v="VW-21775"/>
    <s v="Victoria Wilson"/>
    <s v="Corporate"/>
    <s v="United States"/>
    <s v="Sioux Falls"/>
    <s v="California"/>
    <n v="57103"/>
    <s v="Central"/>
    <s v="OFF-FA-10000304"/>
    <x v="0"/>
    <s v="Fasteners"/>
    <s v="Advantus Push Pins"/>
    <n v="6.54"/>
    <n v="3"/>
    <n v="0"/>
    <n v="2.6814"/>
    <n v="19.62"/>
    <n v="8.0442"/>
  </r>
  <r>
    <n v="8150"/>
    <s v="CA-2014-167997"/>
    <x v="46"/>
    <d v="2014-01-29T00:00:00"/>
    <x v="1"/>
    <s v="CA-11965"/>
    <s v="Carol Adams"/>
    <s v="Corporate"/>
    <s v="United States"/>
    <s v="Rapid City"/>
    <s v="California"/>
    <n v="57701"/>
    <s v="Central"/>
    <s v="OFF-BI-10001758"/>
    <x v="0"/>
    <s v="Binders"/>
    <s v="Wilson Jones 14 Line Acrylic Coated Pressboard Data Binders"/>
    <n v="10.68"/>
    <n v="2"/>
    <n v="0"/>
    <n v="5.0195999999999996"/>
    <n v="21.36"/>
    <n v="10.039199999999999"/>
  </r>
  <r>
    <n v="8151"/>
    <s v="CA-2014-167997"/>
    <x v="46"/>
    <d v="2014-01-29T00:00:00"/>
    <x v="1"/>
    <s v="CA-11965"/>
    <s v="Carol Adams"/>
    <s v="Corporate"/>
    <s v="United States"/>
    <s v="Rapid City"/>
    <s v="California"/>
    <n v="57701"/>
    <s v="Central"/>
    <s v="FUR-BO-10004409"/>
    <x v="1"/>
    <s v="Bookcases"/>
    <s v="Safco Value Mate Series Steel Bookcases, Baked Enamel Finish on Steel, Gray"/>
    <n v="141.96"/>
    <n v="2"/>
    <n v="0"/>
    <n v="39.748800000000003"/>
    <n v="283.92"/>
    <n v="79.497600000000006"/>
  </r>
  <r>
    <n v="3745"/>
    <s v="CA-2014-113047"/>
    <x v="143"/>
    <d v="2014-10-24T00:00:00"/>
    <x v="3"/>
    <s v="AP-10915"/>
    <s v="Arthur Prichep"/>
    <s v="Consumer"/>
    <s v="United States"/>
    <s v="Rock Hill"/>
    <s v="California"/>
    <n v="29730"/>
    <s v="South"/>
    <s v="OFF-FA-10002763"/>
    <x v="0"/>
    <s v="Fasteners"/>
    <s v="Advantus Map Pennant Flags and Round Head Tacks"/>
    <n v="11.85"/>
    <n v="3"/>
    <n v="0"/>
    <n v="3.7919999999999998"/>
    <n v="35.549999999999997"/>
    <n v="11.375999999999999"/>
  </r>
  <r>
    <n v="5195"/>
    <s v="CA-2014-101560"/>
    <x v="77"/>
    <d v="2014-12-01T00:00:00"/>
    <x v="2"/>
    <s v="CS-12250"/>
    <s v="Chris Selesnick"/>
    <s v="Corporate"/>
    <s v="United States"/>
    <s v="Columbia"/>
    <s v="California"/>
    <n v="29203"/>
    <s v="South"/>
    <s v="OFF-AR-10004757"/>
    <x v="0"/>
    <s v="Art"/>
    <s v="Crayola Colored Pencils"/>
    <n v="13.12"/>
    <n v="4"/>
    <n v="0"/>
    <n v="4.3296000000000001"/>
    <n v="52.48"/>
    <n v="17.3184"/>
  </r>
  <r>
    <n v="5196"/>
    <s v="CA-2014-101560"/>
    <x v="77"/>
    <d v="2014-12-01T00:00:00"/>
    <x v="2"/>
    <s v="CS-12250"/>
    <s v="Chris Selesnick"/>
    <s v="Corporate"/>
    <s v="United States"/>
    <s v="Columbia"/>
    <s v="California"/>
    <n v="29203"/>
    <s v="South"/>
    <s v="OFF-BI-10000309"/>
    <x v="0"/>
    <s v="Binders"/>
    <s v="GBC Twin Loop Wire Binding Elements, 9/16&quot; Spine, Black"/>
    <n v="45.66"/>
    <n v="3"/>
    <n v="0"/>
    <n v="22.3734"/>
    <n v="136.97999999999999"/>
    <n v="67.120199999999997"/>
  </r>
  <r>
    <n v="3773"/>
    <s v="CA-2014-115357"/>
    <x v="144"/>
    <d v="2014-08-11T00:00:00"/>
    <x v="2"/>
    <s v="RF-19735"/>
    <s v="Roland Fjeld"/>
    <s v="Consumer"/>
    <s v="United States"/>
    <s v="Columbia"/>
    <s v="California"/>
    <n v="29203"/>
    <s v="South"/>
    <s v="TEC-AC-10000023"/>
    <x v="2"/>
    <s v="Accessories"/>
    <s v="Maxell 74 Minute CD-R Spindle, 50/Pack"/>
    <n v="62.91"/>
    <n v="3"/>
    <n v="0"/>
    <n v="22.647600000000001"/>
    <n v="188.73"/>
    <n v="67.942800000000005"/>
  </r>
  <r>
    <n v="1565"/>
    <s v="CA-2014-116239"/>
    <x v="145"/>
    <d v="2014-03-04T00:00:00"/>
    <x v="3"/>
    <s v="CL-12565"/>
    <s v="Clay Ludtke"/>
    <s v="Consumer"/>
    <s v="United States"/>
    <s v="Columbia"/>
    <s v="California"/>
    <n v="29203"/>
    <s v="South"/>
    <s v="OFF-ST-10001370"/>
    <x v="0"/>
    <s v="Storage"/>
    <s v="Sensible Storage WireTech Storage Systems"/>
    <n v="354.9"/>
    <n v="5"/>
    <n v="0"/>
    <n v="17.745000000000001"/>
    <n v="1774.5"/>
    <n v="88.725000000000009"/>
  </r>
  <r>
    <n v="4178"/>
    <s v="CA-2014-128846"/>
    <x v="146"/>
    <d v="2014-04-12T00:00:00"/>
    <x v="0"/>
    <s v="RS-19765"/>
    <s v="Roland Schwarz"/>
    <s v="Corporate"/>
    <s v="United States"/>
    <s v="Columbia"/>
    <s v="California"/>
    <n v="29203"/>
    <s v="South"/>
    <s v="OFF-PA-10000100"/>
    <x v="0"/>
    <s v="Paper"/>
    <s v="Xerox 1945"/>
    <n v="122.97"/>
    <n v="3"/>
    <n v="0"/>
    <n v="60.255299999999998"/>
    <n v="368.90999999999997"/>
    <n v="180.76589999999999"/>
  </r>
  <r>
    <n v="5193"/>
    <s v="CA-2014-101560"/>
    <x v="77"/>
    <d v="2014-12-01T00:00:00"/>
    <x v="2"/>
    <s v="CS-12250"/>
    <s v="Chris Selesnick"/>
    <s v="Corporate"/>
    <s v="United States"/>
    <s v="Columbia"/>
    <s v="California"/>
    <n v="29203"/>
    <s v="South"/>
    <s v="FUR-FU-10003773"/>
    <x v="1"/>
    <s v="Furnishings"/>
    <s v="Eldon Cleatmat Plus Chair Mats for High Pile Carpets"/>
    <n v="397.6"/>
    <n v="5"/>
    <n v="0"/>
    <n v="43.735999999999997"/>
    <n v="1988"/>
    <n v="218.67999999999998"/>
  </r>
  <r>
    <n v="5194"/>
    <s v="CA-2014-101560"/>
    <x v="77"/>
    <d v="2014-12-01T00:00:00"/>
    <x v="2"/>
    <s v="CS-12250"/>
    <s v="Chris Selesnick"/>
    <s v="Corporate"/>
    <s v="United States"/>
    <s v="Columbia"/>
    <s v="California"/>
    <n v="29203"/>
    <s v="South"/>
    <s v="OFF-PA-10001363"/>
    <x v="0"/>
    <s v="Paper"/>
    <s v="Xerox 1933"/>
    <n v="85.96"/>
    <n v="7"/>
    <n v="0"/>
    <n v="40.401200000000003"/>
    <n v="601.71999999999991"/>
    <n v="282.80840000000001"/>
  </r>
  <r>
    <n v="2979"/>
    <s v="CA-2014-109232"/>
    <x v="147"/>
    <d v="2014-01-16T00:00:00"/>
    <x v="2"/>
    <s v="ND-18370"/>
    <s v="Natalie DeCherney"/>
    <s v="Consumer"/>
    <s v="United States"/>
    <s v="Mount Pleasant"/>
    <s v="California"/>
    <n v="29464"/>
    <s v="South"/>
    <s v="FUR-CH-10000422"/>
    <x v="1"/>
    <s v="Chairs"/>
    <s v="Global Highback Leather Tilter in Burgundy"/>
    <n v="545.94000000000005"/>
    <n v="6"/>
    <n v="0"/>
    <n v="87.350399999999993"/>
    <n v="3275.6400000000003"/>
    <n v="524.10239999999999"/>
  </r>
  <r>
    <n v="4177"/>
    <s v="CA-2014-128846"/>
    <x v="146"/>
    <d v="2014-04-12T00:00:00"/>
    <x v="0"/>
    <s v="RS-19765"/>
    <s v="Roland Schwarz"/>
    <s v="Corporate"/>
    <s v="United States"/>
    <s v="Columbia"/>
    <s v="California"/>
    <n v="29203"/>
    <s v="South"/>
    <s v="TEC-PH-10003273"/>
    <x v="2"/>
    <s v="Phones"/>
    <s v="AT&amp;T TR1909W"/>
    <n v="629.95000000000005"/>
    <n v="5"/>
    <n v="0"/>
    <n v="163.78700000000001"/>
    <n v="3149.75"/>
    <n v="818.93500000000006"/>
  </r>
  <r>
    <n v="4210"/>
    <s v="CA-2014-145387"/>
    <x v="148"/>
    <d v="2014-11-02T00:00:00"/>
    <x v="2"/>
    <s v="AM-10705"/>
    <s v="Anne McFarland"/>
    <s v="Consumer"/>
    <s v="United States"/>
    <s v="Cranston"/>
    <s v="California"/>
    <n v="2920"/>
    <s v="East"/>
    <s v="FUR-TA-10003238"/>
    <x v="1"/>
    <s v="Tables"/>
    <s v="Chromcraft Bull-Nose Wood 48&quot; x 96&quot; Rectangular Conference Tables"/>
    <n v="385.68599999999998"/>
    <n v="1"/>
    <n v="0.3"/>
    <n v="-60.607799999999997"/>
    <n v="385.68599999999998"/>
    <n v="-60.607799999999997"/>
  </r>
  <r>
    <n v="4206"/>
    <s v="CA-2014-145387"/>
    <x v="148"/>
    <d v="2014-11-02T00:00:00"/>
    <x v="2"/>
    <s v="AM-10705"/>
    <s v="Anne McFarland"/>
    <s v="Consumer"/>
    <s v="United States"/>
    <s v="Cranston"/>
    <s v="California"/>
    <n v="2920"/>
    <s v="East"/>
    <s v="FUR-FU-10002364"/>
    <x v="1"/>
    <s v="Furnishings"/>
    <s v="Eldon Expressions Wood Desk Accessories, Oak"/>
    <n v="14.76"/>
    <n v="2"/>
    <n v="0"/>
    <n v="4.2804000000000002"/>
    <n v="29.52"/>
    <n v="8.5608000000000004"/>
  </r>
  <r>
    <n v="4205"/>
    <s v="CA-2014-145387"/>
    <x v="148"/>
    <d v="2014-11-02T00:00:00"/>
    <x v="2"/>
    <s v="AM-10705"/>
    <s v="Anne McFarland"/>
    <s v="Consumer"/>
    <s v="United States"/>
    <s v="Cranston"/>
    <s v="California"/>
    <n v="2920"/>
    <s v="East"/>
    <s v="OFF-PA-10002195"/>
    <x v="0"/>
    <s v="Paper"/>
    <s v="RSVP Cards &amp; Envelopes, Blank White, 8-1/2&quot; X 11&quot;, 24 Cards/25 Envelopes/Set"/>
    <n v="10.16"/>
    <n v="2"/>
    <n v="0"/>
    <n v="4.7751999999999999"/>
    <n v="20.32"/>
    <n v="9.5503999999999998"/>
  </r>
  <r>
    <n v="7679"/>
    <s v="CA-2014-133592"/>
    <x v="130"/>
    <d v="2015-01-07T00:00:00"/>
    <x v="0"/>
    <s v="KM-16375"/>
    <s v="Katherine Murray"/>
    <s v="Home Office"/>
    <s v="United States"/>
    <s v="Providence"/>
    <s v="California"/>
    <n v="2908"/>
    <s v="East"/>
    <s v="OFF-PA-10002586"/>
    <x v="0"/>
    <s v="Paper"/>
    <s v="Xerox 1970"/>
    <n v="14.94"/>
    <n v="3"/>
    <n v="0"/>
    <n v="7.0217999999999998"/>
    <n v="44.82"/>
    <n v="21.0654"/>
  </r>
  <r>
    <n v="4208"/>
    <s v="CA-2014-145387"/>
    <x v="148"/>
    <d v="2014-11-02T00:00:00"/>
    <x v="2"/>
    <s v="AM-10705"/>
    <s v="Anne McFarland"/>
    <s v="Consumer"/>
    <s v="United States"/>
    <s v="Cranston"/>
    <s v="California"/>
    <n v="2920"/>
    <s v="East"/>
    <s v="FUR-FU-10000023"/>
    <x v="1"/>
    <s v="Furnishings"/>
    <s v="Eldon Wave Desk Accessories"/>
    <n v="17.670000000000002"/>
    <n v="3"/>
    <n v="0"/>
    <n v="7.7747999999999999"/>
    <n v="53.010000000000005"/>
    <n v="23.324400000000001"/>
  </r>
  <r>
    <n v="4207"/>
    <s v="CA-2014-145387"/>
    <x v="148"/>
    <d v="2014-11-02T00:00:00"/>
    <x v="2"/>
    <s v="AM-10705"/>
    <s v="Anne McFarland"/>
    <s v="Consumer"/>
    <s v="United States"/>
    <s v="Cranston"/>
    <s v="California"/>
    <n v="2920"/>
    <s v="East"/>
    <s v="OFF-BI-10004001"/>
    <x v="0"/>
    <s v="Binders"/>
    <s v="GBC Recycled VeloBinder Covers"/>
    <n v="34.08"/>
    <n v="2"/>
    <n v="0"/>
    <n v="15.6768"/>
    <n v="68.16"/>
    <n v="31.3536"/>
  </r>
  <r>
    <n v="3990"/>
    <s v="CA-2014-122588"/>
    <x v="80"/>
    <d v="2014-11-27T00:00:00"/>
    <x v="2"/>
    <s v="AR-10540"/>
    <s v="Andy Reiter"/>
    <s v="Consumer"/>
    <s v="United States"/>
    <s v="Woonsocket"/>
    <s v="California"/>
    <n v="2895"/>
    <s v="East"/>
    <s v="FUR-FU-10001095"/>
    <x v="1"/>
    <s v="Furnishings"/>
    <s v="DAX Black Cherry Wood-Tone Poster Frame"/>
    <n v="52.96"/>
    <n v="2"/>
    <n v="0"/>
    <n v="20.1248"/>
    <n v="105.92"/>
    <n v="40.249600000000001"/>
  </r>
  <r>
    <n v="4204"/>
    <s v="CA-2014-145387"/>
    <x v="148"/>
    <d v="2014-11-02T00:00:00"/>
    <x v="2"/>
    <s v="AM-10705"/>
    <s v="Anne McFarland"/>
    <s v="Consumer"/>
    <s v="United States"/>
    <s v="Cranston"/>
    <s v="California"/>
    <n v="2920"/>
    <s v="East"/>
    <s v="OFF-AR-10001683"/>
    <x v="0"/>
    <s v="Art"/>
    <s v="Lumber Crayons"/>
    <n v="49.25"/>
    <n v="5"/>
    <n v="0"/>
    <n v="18.715"/>
    <n v="246.25"/>
    <n v="93.575000000000003"/>
  </r>
  <r>
    <n v="7681"/>
    <s v="CA-2014-133592"/>
    <x v="130"/>
    <d v="2015-01-07T00:00:00"/>
    <x v="0"/>
    <s v="KM-16375"/>
    <s v="Katherine Murray"/>
    <s v="Home Office"/>
    <s v="United States"/>
    <s v="Providence"/>
    <s v="California"/>
    <n v="2908"/>
    <s v="East"/>
    <s v="FUR-BO-10000362"/>
    <x v="1"/>
    <s v="Bookcases"/>
    <s v="Sauder Inglewood Library Bookcases"/>
    <n v="341.96"/>
    <n v="2"/>
    <n v="0"/>
    <n v="78.650800000000004"/>
    <n v="683.92"/>
    <n v="157.30160000000001"/>
  </r>
  <r>
    <n v="7678"/>
    <s v="CA-2014-133592"/>
    <x v="130"/>
    <d v="2015-01-07T00:00:00"/>
    <x v="0"/>
    <s v="KM-16375"/>
    <s v="Katherine Murray"/>
    <s v="Home Office"/>
    <s v="United States"/>
    <s v="Providence"/>
    <s v="California"/>
    <n v="2908"/>
    <s v="East"/>
    <s v="OFF-PA-10003228"/>
    <x v="0"/>
    <s v="Paper"/>
    <s v="Xerox 1917"/>
    <n v="195.64"/>
    <n v="4"/>
    <n v="0"/>
    <n v="91.950800000000001"/>
    <n v="782.56"/>
    <n v="367.8032"/>
  </r>
  <r>
    <n v="7682"/>
    <s v="CA-2014-133592"/>
    <x v="130"/>
    <d v="2015-01-07T00:00:00"/>
    <x v="0"/>
    <s v="KM-16375"/>
    <s v="Katherine Murray"/>
    <s v="Home Office"/>
    <s v="United States"/>
    <s v="Providence"/>
    <s v="California"/>
    <n v="2908"/>
    <s v="East"/>
    <s v="FUR-CH-10004218"/>
    <x v="1"/>
    <s v="Chairs"/>
    <s v="Global Fabric Manager's Chair, Dark Gray"/>
    <n v="605.88"/>
    <n v="6"/>
    <n v="0"/>
    <n v="151.47"/>
    <n v="3635.2799999999997"/>
    <n v="908.81999999999994"/>
  </r>
  <r>
    <n v="4209"/>
    <s v="CA-2014-145387"/>
    <x v="148"/>
    <d v="2014-11-02T00:00:00"/>
    <x v="2"/>
    <s v="AM-10705"/>
    <s v="Anne McFarland"/>
    <s v="Consumer"/>
    <s v="United States"/>
    <s v="Cranston"/>
    <s v="California"/>
    <n v="2920"/>
    <s v="East"/>
    <s v="FUR-CH-10002320"/>
    <x v="1"/>
    <s v="Chairs"/>
    <s v="Hon Pagoda Stacking Chairs"/>
    <n v="1604.9"/>
    <n v="5"/>
    <n v="0"/>
    <n v="481.47"/>
    <n v="8024.5"/>
    <n v="2407.3500000000004"/>
  </r>
  <r>
    <n v="7680"/>
    <s v="CA-2014-133592"/>
    <x v="130"/>
    <d v="2015-01-07T00:00:00"/>
    <x v="0"/>
    <s v="KM-16375"/>
    <s v="Katherine Murray"/>
    <s v="Home Office"/>
    <s v="United States"/>
    <s v="Providence"/>
    <s v="California"/>
    <n v="2908"/>
    <s v="East"/>
    <s v="TEC-AC-10002049"/>
    <x v="2"/>
    <s v="Accessories"/>
    <s v="Plantronics Savi W720 Multi-Device Wireless Headset System"/>
    <n v="1687.8"/>
    <n v="4"/>
    <n v="0"/>
    <n v="742.63199999999995"/>
    <n v="6751.2"/>
    <n v="2970.5279999999998"/>
  </r>
  <r>
    <n v="342"/>
    <s v="CA-2014-122336"/>
    <x v="149"/>
    <d v="2014-04-17T00:00:00"/>
    <x v="2"/>
    <s v="JD-15895"/>
    <s v="Jonathan Doherty"/>
    <s v="Corporate"/>
    <s v="United States"/>
    <s v="Philadelphia"/>
    <s v="California"/>
    <n v="19140"/>
    <s v="East"/>
    <s v="OFF-BI-10003656"/>
    <x v="0"/>
    <s v="Binders"/>
    <s v="Fellowes PB200 Plastic Comb Binding Machine"/>
    <n v="509.97"/>
    <n v="10"/>
    <n v="0.7"/>
    <n v="-407.976"/>
    <n v="5099.7000000000007"/>
    <n v="-4079.76"/>
  </r>
  <r>
    <n v="1682"/>
    <s v="CA-2014-122882"/>
    <x v="109"/>
    <d v="2014-09-13T00:00:00"/>
    <x v="0"/>
    <s v="SB-20290"/>
    <s v="Sean Braxton"/>
    <s v="Corporate"/>
    <s v="United States"/>
    <s v="Philadelphia"/>
    <s v="California"/>
    <n v="19134"/>
    <s v="East"/>
    <s v="TEC-MA-10004679"/>
    <x v="2"/>
    <s v="Machines"/>
    <s v="StarTech.com 10/100 VDSL2 Ethernet Extender Kit"/>
    <n v="399.54"/>
    <n v="4"/>
    <n v="0.7"/>
    <n v="-559.35599999999999"/>
    <n v="1598.16"/>
    <n v="-2237.424"/>
  </r>
  <r>
    <n v="4056"/>
    <s v="CA-2014-122931"/>
    <x v="19"/>
    <d v="2014-10-03T00:00:00"/>
    <x v="0"/>
    <s v="SM-20950"/>
    <s v="Suzanne McNair"/>
    <s v="Corporate"/>
    <s v="United States"/>
    <s v="Philadelphia"/>
    <s v="California"/>
    <n v="19134"/>
    <s v="East"/>
    <s v="OFF-ST-10004459"/>
    <x v="0"/>
    <s v="Storage"/>
    <s v="Tennsco Single-Tier Lockers"/>
    <n v="1801.6320000000001"/>
    <n v="6"/>
    <n v="0.2"/>
    <n v="-337.80599999999998"/>
    <n v="10809.792000000001"/>
    <n v="-2026.8359999999998"/>
  </r>
  <r>
    <n v="7555"/>
    <s v="CA-2014-114181"/>
    <x v="27"/>
    <d v="2014-05-14T00:00:00"/>
    <x v="2"/>
    <s v="AF-10885"/>
    <s v="Art Foster"/>
    <s v="Consumer"/>
    <s v="United States"/>
    <s v="Philadelphia"/>
    <s v="California"/>
    <n v="19134"/>
    <s v="East"/>
    <s v="FUR-BO-10004467"/>
    <x v="1"/>
    <s v="Bookcases"/>
    <s v="Bestar Classic Bookcase"/>
    <n v="349.96499999999997"/>
    <n v="7"/>
    <n v="0.5"/>
    <n v="-216.97829999999999"/>
    <n v="2449.7549999999997"/>
    <n v="-1518.8480999999999"/>
  </r>
  <r>
    <n v="1690"/>
    <s v="CA-2014-142839"/>
    <x v="150"/>
    <d v="2014-08-20T00:00:00"/>
    <x v="0"/>
    <s v="TS-21610"/>
    <s v="Troy Staebel"/>
    <s v="Consumer"/>
    <s v="United States"/>
    <s v="Philadelphia"/>
    <s v="California"/>
    <n v="19143"/>
    <s v="East"/>
    <s v="FUR-TA-10001539"/>
    <x v="1"/>
    <s v="Tables"/>
    <s v="Chromcraft Rectangular Conference Tables"/>
    <n v="853.09199999999998"/>
    <n v="6"/>
    <n v="0.4"/>
    <n v="-227.49119999999999"/>
    <n v="5118.5519999999997"/>
    <n v="-1364.9472000000001"/>
  </r>
  <r>
    <n v="5956"/>
    <s v="CA-2014-155796"/>
    <x v="4"/>
    <d v="2014-11-15T00:00:00"/>
    <x v="2"/>
    <s v="TS-21430"/>
    <s v="Tom Stivers"/>
    <s v="Corporate"/>
    <s v="United States"/>
    <s v="Reading"/>
    <s v="California"/>
    <n v="19601"/>
    <s v="East"/>
    <s v="FUR-BO-10002545"/>
    <x v="1"/>
    <s v="Bookcases"/>
    <s v="Atlantic Metals Mobile 3-Shelf Bookcases, Custom Colors"/>
    <n v="521.96"/>
    <n v="4"/>
    <n v="0.5"/>
    <n v="-250.54079999999999"/>
    <n v="2087.84"/>
    <n v="-1002.1632"/>
  </r>
  <r>
    <n v="7484"/>
    <s v="CA-2014-129938"/>
    <x v="94"/>
    <d v="2014-12-17T00:00:00"/>
    <x v="2"/>
    <s v="EB-13705"/>
    <s v="Ed Braxton"/>
    <s v="Corporate"/>
    <s v="United States"/>
    <s v="Philadelphia"/>
    <s v="California"/>
    <n v="19140"/>
    <s v="East"/>
    <s v="FUR-CH-10003774"/>
    <x v="1"/>
    <s v="Chairs"/>
    <s v="Global Wood Trimmed Manager's Task Chair, Khaki"/>
    <n v="445.80200000000002"/>
    <n v="7"/>
    <n v="0.3"/>
    <n v="-108.2662"/>
    <n v="3120.614"/>
    <n v="-757.86339999999996"/>
  </r>
  <r>
    <n v="3302"/>
    <s v="US-2014-159926"/>
    <x v="5"/>
    <d v="2014-11-22T00:00:00"/>
    <x v="0"/>
    <s v="CS-11950"/>
    <s v="Carlos Soltero"/>
    <s v="Consumer"/>
    <s v="United States"/>
    <s v="Philadelphia"/>
    <s v="California"/>
    <n v="19140"/>
    <s v="East"/>
    <s v="TEC-PH-10001128"/>
    <x v="2"/>
    <s v="Phones"/>
    <s v="Motorola Droid Maxx"/>
    <n v="539.96400000000006"/>
    <n v="6"/>
    <n v="0.4"/>
    <n v="-107.9928"/>
    <n v="3239.7840000000006"/>
    <n v="-647.95680000000004"/>
  </r>
  <r>
    <n v="7360"/>
    <s v="US-2014-115189"/>
    <x v="114"/>
    <d v="2015-01-03T00:00:00"/>
    <x v="2"/>
    <s v="AR-10345"/>
    <s v="Alex Russell"/>
    <s v="Corporate"/>
    <s v="United States"/>
    <s v="Philadelphia"/>
    <s v="California"/>
    <n v="19143"/>
    <s v="East"/>
    <s v="FUR-TA-10004575"/>
    <x v="1"/>
    <s v="Tables"/>
    <s v="Hon 5100 Series Wood Tables"/>
    <n v="523.76400000000001"/>
    <n v="3"/>
    <n v="0.4"/>
    <n v="-192.04679999999999"/>
    <n v="1571.2919999999999"/>
    <n v="-576.1404"/>
  </r>
  <r>
    <n v="9713"/>
    <s v="CA-2014-114251"/>
    <x v="63"/>
    <d v="2014-11-10T00:00:00"/>
    <x v="0"/>
    <s v="MD-17350"/>
    <s v="Maribeth Dona"/>
    <s v="Consumer"/>
    <s v="United States"/>
    <s v="Philadelphia"/>
    <s v="California"/>
    <n v="19143"/>
    <s v="East"/>
    <s v="OFF-ST-10003716"/>
    <x v="0"/>
    <s v="Storage"/>
    <s v="Tennsco Double-Tier Lockers"/>
    <n v="1080.096"/>
    <n v="6"/>
    <n v="0.2"/>
    <n v="-94.508399999999995"/>
    <n v="6480.576"/>
    <n v="-567.05039999999997"/>
  </r>
  <r>
    <n v="3000"/>
    <s v="CA-2014-138317"/>
    <x v="55"/>
    <d v="2014-06-25T00:00:00"/>
    <x v="0"/>
    <s v="NW-18400"/>
    <s v="Natalie Webber"/>
    <s v="Consumer"/>
    <s v="United States"/>
    <s v="Philadelphia"/>
    <s v="California"/>
    <n v="19120"/>
    <s v="East"/>
    <s v="TEC-MA-10004521"/>
    <x v="2"/>
    <s v="Machines"/>
    <s v="Epson Perfection V600 Photo Scanner"/>
    <n v="206.99100000000001"/>
    <n v="3"/>
    <n v="0.7"/>
    <n v="-172.49250000000001"/>
    <n v="620.97300000000007"/>
    <n v="-517.47749999999996"/>
  </r>
  <r>
    <n v="3603"/>
    <s v="CA-2014-159835"/>
    <x v="126"/>
    <d v="2014-11-24T00:00:00"/>
    <x v="0"/>
    <s v="RB-19330"/>
    <s v="Randy Bradley"/>
    <s v="Consumer"/>
    <s v="United States"/>
    <s v="Philadelphia"/>
    <s v="California"/>
    <n v="19143"/>
    <s v="East"/>
    <s v="FUR-CH-10004997"/>
    <x v="1"/>
    <s v="Chairs"/>
    <s v="Hon Every-Day Series Multi-Task Chairs"/>
    <n v="657.93"/>
    <n v="5"/>
    <n v="0.3"/>
    <n v="-93.99"/>
    <n v="3289.6499999999996"/>
    <n v="-469.95"/>
  </r>
  <r>
    <n v="7359"/>
    <s v="US-2014-115189"/>
    <x v="114"/>
    <d v="2015-01-03T00:00:00"/>
    <x v="2"/>
    <s v="AR-10345"/>
    <s v="Alex Russell"/>
    <s v="Corporate"/>
    <s v="United States"/>
    <s v="Philadelphia"/>
    <s v="California"/>
    <n v="19143"/>
    <s v="East"/>
    <s v="TEC-PH-10002170"/>
    <x v="2"/>
    <s v="Phones"/>
    <s v="ClearSounds CSC500 Amplified Spirit Phone Corded phone"/>
    <n v="251.964"/>
    <n v="6"/>
    <n v="0.4"/>
    <n v="-50.392800000000001"/>
    <n v="1511.7840000000001"/>
    <n v="-302.35680000000002"/>
  </r>
  <r>
    <n v="869"/>
    <s v="CA-2014-136742"/>
    <x v="13"/>
    <d v="2014-04-10T00:00:00"/>
    <x v="0"/>
    <s v="GP-14740"/>
    <s v="Guy Phonely"/>
    <s v="Corporate"/>
    <s v="United States"/>
    <s v="Lancaster"/>
    <s v="California"/>
    <n v="17602"/>
    <s v="East"/>
    <s v="OFF-BI-10003719"/>
    <x v="0"/>
    <s v="Binders"/>
    <s v="Large Capacity Hanging Post Binders"/>
    <n v="44.91"/>
    <n v="6"/>
    <n v="0.7"/>
    <n v="-35.927999999999997"/>
    <n v="269.45999999999998"/>
    <n v="-215.56799999999998"/>
  </r>
  <r>
    <n v="6475"/>
    <s v="CA-2014-149524"/>
    <x v="151"/>
    <d v="2014-01-15T00:00:00"/>
    <x v="1"/>
    <s v="BS-11590"/>
    <s v="Brendan Sweed"/>
    <s v="Corporate"/>
    <s v="United States"/>
    <s v="Philadelphia"/>
    <s v="California"/>
    <n v="19140"/>
    <s v="East"/>
    <s v="FUR-BO-10003433"/>
    <x v="1"/>
    <s v="Bookcases"/>
    <s v="Sauder Cornerstone Collection Library"/>
    <n v="61.96"/>
    <n v="4"/>
    <n v="0.5"/>
    <n v="-53.285600000000002"/>
    <n v="247.84"/>
    <n v="-213.14240000000001"/>
  </r>
  <r>
    <n v="5111"/>
    <s v="CA-2014-138450"/>
    <x v="11"/>
    <d v="2014-10-22T00:00:00"/>
    <x v="0"/>
    <s v="EH-13765"/>
    <s v="Edward Hooks"/>
    <s v="Corporate"/>
    <s v="United States"/>
    <s v="Philadelphia"/>
    <s v="California"/>
    <n v="19134"/>
    <s v="East"/>
    <s v="OFF-ST-10003479"/>
    <x v="0"/>
    <s v="Storage"/>
    <s v="Eldon Base for stackable storage shelf, platinum"/>
    <n v="186.91200000000001"/>
    <n v="6"/>
    <n v="0.2"/>
    <n v="-35.045999999999999"/>
    <n v="1121.472"/>
    <n v="-210.27600000000001"/>
  </r>
  <r>
    <n v="3991"/>
    <s v="CA-2014-137589"/>
    <x v="141"/>
    <d v="2014-11-08T00:00:00"/>
    <x v="0"/>
    <s v="MS-17770"/>
    <s v="Maxwell Schwartz"/>
    <s v="Consumer"/>
    <s v="United States"/>
    <s v="Lancaster"/>
    <s v="California"/>
    <n v="17602"/>
    <s v="East"/>
    <s v="OFF-SU-10000157"/>
    <x v="0"/>
    <s v="Supplies"/>
    <s v="Compact Automatic Electric Letter Opener"/>
    <n v="286.34399999999999"/>
    <n v="3"/>
    <n v="0.2"/>
    <n v="-64.427400000000006"/>
    <n v="859.03199999999993"/>
    <n v="-193.28220000000002"/>
  </r>
  <r>
    <n v="4819"/>
    <s v="CA-2014-139598"/>
    <x v="108"/>
    <d v="2014-12-31T00:00:00"/>
    <x v="0"/>
    <s v="MG-17695"/>
    <s v="Maureen Gnade"/>
    <s v="Consumer"/>
    <s v="United States"/>
    <s v="Philadelphia"/>
    <s v="California"/>
    <n v="19134"/>
    <s v="East"/>
    <s v="OFF-ST-10001370"/>
    <x v="0"/>
    <s v="Storage"/>
    <s v="Sensible Storage WireTech Storage Systems"/>
    <n v="227.136"/>
    <n v="4"/>
    <n v="0.2"/>
    <n v="-42.588000000000001"/>
    <n v="908.54399999999998"/>
    <n v="-170.352"/>
  </r>
  <r>
    <n v="4053"/>
    <s v="CA-2014-122931"/>
    <x v="19"/>
    <d v="2014-10-03T00:00:00"/>
    <x v="0"/>
    <s v="SM-20950"/>
    <s v="Suzanne McNair"/>
    <s v="Corporate"/>
    <s v="United States"/>
    <s v="Philadelphia"/>
    <s v="California"/>
    <n v="19134"/>
    <s v="East"/>
    <s v="FUR-TA-10004175"/>
    <x v="1"/>
    <s v="Tables"/>
    <s v="Hon 30&quot; x 60&quot; Table with Locking Drawer"/>
    <n v="409.27199999999999"/>
    <n v="2"/>
    <n v="0.4"/>
    <n v="-81.854399999999998"/>
    <n v="818.54399999999998"/>
    <n v="-163.7088"/>
  </r>
  <r>
    <n v="5379"/>
    <s v="CA-2014-125542"/>
    <x v="54"/>
    <d v="2014-12-07T00:00:00"/>
    <x v="1"/>
    <s v="NB-18655"/>
    <s v="Nona Balk"/>
    <s v="Corporate"/>
    <s v="United States"/>
    <s v="Philadelphia"/>
    <s v="California"/>
    <n v="19134"/>
    <s v="East"/>
    <s v="OFF-ST-10001469"/>
    <x v="0"/>
    <s v="Storage"/>
    <s v="Fellowes Bankers Box Recycled Super Stor/Drawer"/>
    <n v="172.73599999999999"/>
    <n v="4"/>
    <n v="0.2"/>
    <n v="-30.2288"/>
    <n v="690.94399999999996"/>
    <n v="-120.9152"/>
  </r>
  <r>
    <n v="1406"/>
    <s v="US-2014-118486"/>
    <x v="13"/>
    <d v="2014-04-08T00:00:00"/>
    <x v="1"/>
    <s v="SD-20485"/>
    <s v="Shirley Daniels"/>
    <s v="Home Office"/>
    <s v="United States"/>
    <s v="Philadelphia"/>
    <s v="California"/>
    <n v="19143"/>
    <s v="East"/>
    <s v="FUR-TA-10001039"/>
    <x v="1"/>
    <s v="Tables"/>
    <s v="KI Adjustable-Height Table"/>
    <n v="154.76400000000001"/>
    <n v="3"/>
    <n v="0.4"/>
    <n v="-36.111600000000003"/>
    <n v="464.29200000000003"/>
    <n v="-108.3348"/>
  </r>
  <r>
    <n v="4398"/>
    <s v="US-2014-138758"/>
    <x v="152"/>
    <d v="2014-07-11T00:00:00"/>
    <x v="0"/>
    <s v="JL-15835"/>
    <s v="John Lee"/>
    <s v="Consumer"/>
    <s v="United States"/>
    <s v="Philadelphia"/>
    <s v="California"/>
    <n v="19120"/>
    <s v="East"/>
    <s v="FUR-CH-10002880"/>
    <x v="1"/>
    <s v="Chairs"/>
    <s v="Global High-Back Leather Tilter, Burgundy"/>
    <n v="172.18600000000001"/>
    <n v="2"/>
    <n v="0.3"/>
    <n v="-46.736199999999997"/>
    <n v="344.37200000000001"/>
    <n v="-93.472399999999993"/>
  </r>
  <r>
    <n v="972"/>
    <s v="CA-2014-115791"/>
    <x v="153"/>
    <d v="2014-01-18T00:00:00"/>
    <x v="2"/>
    <s v="DL-13315"/>
    <s v="Delfina Latchford"/>
    <s v="Consumer"/>
    <s v="United States"/>
    <s v="Philadelphia"/>
    <s v="California"/>
    <n v="19134"/>
    <s v="East"/>
    <s v="TEC-PH-10004614"/>
    <x v="2"/>
    <s v="Phones"/>
    <s v="AT&amp;T 841000 Phone"/>
    <n v="124.2"/>
    <n v="3"/>
    <n v="0.4"/>
    <n v="-31.05"/>
    <n v="372.6"/>
    <n v="-93.15"/>
  </r>
  <r>
    <n v="9711"/>
    <s v="CA-2014-114251"/>
    <x v="63"/>
    <d v="2014-11-10T00:00:00"/>
    <x v="0"/>
    <s v="MD-17350"/>
    <s v="Maribeth Dona"/>
    <s v="Consumer"/>
    <s v="United States"/>
    <s v="Philadelphia"/>
    <s v="California"/>
    <n v="19143"/>
    <s v="East"/>
    <s v="FUR-FU-10001468"/>
    <x v="1"/>
    <s v="Furnishings"/>
    <s v="Tenex Antistatic Computer Chair Mats"/>
    <n v="273.56799999999998"/>
    <n v="2"/>
    <n v="0.2"/>
    <n v="-34.195999999999998"/>
    <n v="547.13599999999997"/>
    <n v="-68.391999999999996"/>
  </r>
  <r>
    <n v="821"/>
    <s v="CA-2014-140858"/>
    <x v="154"/>
    <d v="2014-07-02T00:00:00"/>
    <x v="0"/>
    <s v="CA-12775"/>
    <s v="Cynthia Arntzen"/>
    <s v="Consumer"/>
    <s v="United States"/>
    <s v="Philadelphia"/>
    <s v="California"/>
    <n v="19140"/>
    <s v="East"/>
    <s v="OFF-BI-10004230"/>
    <x v="0"/>
    <s v="Binders"/>
    <s v="GBC Recycled Grain Textured Covers"/>
    <n v="31.085999999999999"/>
    <n v="3"/>
    <n v="0.7"/>
    <n v="-22.796399999999998"/>
    <n v="93.257999999999996"/>
    <n v="-68.389199999999988"/>
  </r>
  <r>
    <n v="6356"/>
    <s v="CA-2014-110611"/>
    <x v="155"/>
    <d v="2014-10-13T00:00:00"/>
    <x v="0"/>
    <s v="JD-16015"/>
    <s v="Joy Daniels"/>
    <s v="Consumer"/>
    <s v="United States"/>
    <s v="Philadelphia"/>
    <s v="California"/>
    <n v="19120"/>
    <s v="East"/>
    <s v="OFF-ST-10000642"/>
    <x v="0"/>
    <s v="Storage"/>
    <s v="Tennsco Lockers, Gray"/>
    <n v="83.92"/>
    <n v="5"/>
    <n v="0.2"/>
    <n v="-13.637"/>
    <n v="419.6"/>
    <n v="-68.185000000000002"/>
  </r>
  <r>
    <n v="4022"/>
    <s v="CA-2014-154963"/>
    <x v="156"/>
    <d v="2014-06-27T00:00:00"/>
    <x v="0"/>
    <s v="AA-10645"/>
    <s v="Anna Andreadi"/>
    <s v="Consumer"/>
    <s v="United States"/>
    <s v="Chester"/>
    <s v="California"/>
    <n v="19013"/>
    <s v="East"/>
    <s v="TEC-PH-10004093"/>
    <x v="2"/>
    <s v="Phones"/>
    <s v="Panasonic Kx-TS550"/>
    <n v="82.781999999999996"/>
    <n v="3"/>
    <n v="0.4"/>
    <n v="-15.1767"/>
    <n v="248.346"/>
    <n v="-45.530100000000004"/>
  </r>
  <r>
    <n v="3300"/>
    <s v="US-2014-159926"/>
    <x v="5"/>
    <d v="2014-11-22T00:00:00"/>
    <x v="0"/>
    <s v="CS-11950"/>
    <s v="Carlos Soltero"/>
    <s v="Consumer"/>
    <s v="United States"/>
    <s v="Philadelphia"/>
    <s v="California"/>
    <n v="19140"/>
    <s v="East"/>
    <s v="OFF-BI-10003656"/>
    <x v="0"/>
    <s v="Binders"/>
    <s v="Fellowes PB200 Plastic Comb Binding Machine"/>
    <n v="50.997"/>
    <n v="1"/>
    <n v="0.7"/>
    <n v="-40.797600000000003"/>
    <n v="50.997"/>
    <n v="-40.797600000000003"/>
  </r>
  <r>
    <n v="9714"/>
    <s v="CA-2014-114251"/>
    <x v="63"/>
    <d v="2014-11-10T00:00:00"/>
    <x v="0"/>
    <s v="MD-17350"/>
    <s v="Maribeth Dona"/>
    <s v="Consumer"/>
    <s v="United States"/>
    <s v="Philadelphia"/>
    <s v="California"/>
    <n v="19143"/>
    <s v="East"/>
    <s v="TEC-AC-10001101"/>
    <x v="2"/>
    <s v="Accessories"/>
    <s v="Sony 16GB Class 10 Micro SDHC R40 Memory Card"/>
    <n v="51.56"/>
    <n v="5"/>
    <n v="0.2"/>
    <n v="-6.4450000000000003"/>
    <n v="257.8"/>
    <n v="-32.225000000000001"/>
  </r>
  <r>
    <n v="3600"/>
    <s v="CA-2014-102869"/>
    <x v="157"/>
    <d v="2014-09-14T00:00:00"/>
    <x v="2"/>
    <s v="LC-17140"/>
    <s v="Logan Currie"/>
    <s v="Consumer"/>
    <s v="United States"/>
    <s v="Philadelphia"/>
    <s v="California"/>
    <n v="19140"/>
    <s v="East"/>
    <s v="TEC-PH-10002549"/>
    <x v="2"/>
    <s v="Phones"/>
    <s v="Polycom SoundPoint IP 450 VoIP phone"/>
    <n v="135.51599999999999"/>
    <n v="1"/>
    <n v="0.4"/>
    <n v="-31.6204"/>
    <n v="135.51599999999999"/>
    <n v="-31.6204"/>
  </r>
  <r>
    <n v="3598"/>
    <s v="CA-2014-102869"/>
    <x v="157"/>
    <d v="2014-09-14T00:00:00"/>
    <x v="2"/>
    <s v="LC-17140"/>
    <s v="Logan Currie"/>
    <s v="Consumer"/>
    <s v="United States"/>
    <s v="Philadelphia"/>
    <s v="California"/>
    <n v="19140"/>
    <s v="East"/>
    <s v="TEC-AC-10002134"/>
    <x v="2"/>
    <s v="Accessories"/>
    <s v="Rosewill 107 Normal Keys USB Wired Standard Keyboard"/>
    <n v="64.703999999999994"/>
    <n v="6"/>
    <n v="0.2"/>
    <n v="-4.8528000000000002"/>
    <n v="388.22399999999993"/>
    <n v="-29.116800000000001"/>
  </r>
  <r>
    <n v="7710"/>
    <s v="CA-2014-139542"/>
    <x v="158"/>
    <d v="2014-10-29T00:00:00"/>
    <x v="0"/>
    <s v="EH-14185"/>
    <s v="Evan Henry"/>
    <s v="Consumer"/>
    <s v="United States"/>
    <s v="Philadelphia"/>
    <s v="California"/>
    <n v="19120"/>
    <s v="East"/>
    <s v="OFF-BI-10000309"/>
    <x v="0"/>
    <s v="Binders"/>
    <s v="GBC Twin Loop Wire Binding Elements, 9/16&quot; Spine, Black"/>
    <n v="13.698"/>
    <n v="3"/>
    <n v="0.7"/>
    <n v="-9.5885999999999996"/>
    <n v="41.094000000000001"/>
    <n v="-28.765799999999999"/>
  </r>
  <r>
    <n v="6933"/>
    <s v="CA-2014-164182"/>
    <x v="159"/>
    <d v="2014-07-18T00:00:00"/>
    <x v="0"/>
    <s v="ST-20530"/>
    <s v="Shui Tom"/>
    <s v="Consumer"/>
    <s v="United States"/>
    <s v="Philadelphia"/>
    <s v="Colorado"/>
    <n v="19140"/>
    <s v="East"/>
    <s v="TEC-PH-10002583"/>
    <x v="2"/>
    <s v="Phones"/>
    <s v="iOttie HLCRIO102 Car Mount"/>
    <n v="23.988"/>
    <n v="2"/>
    <n v="0.4"/>
    <n v="-13.993"/>
    <n v="47.975999999999999"/>
    <n v="-27.986000000000001"/>
  </r>
  <r>
    <n v="973"/>
    <s v="CA-2014-115791"/>
    <x v="153"/>
    <d v="2014-01-18T00:00:00"/>
    <x v="2"/>
    <s v="DL-13315"/>
    <s v="Delfina Latchford"/>
    <s v="Consumer"/>
    <s v="United States"/>
    <s v="Philadelphia"/>
    <s v="Colorado"/>
    <n v="19134"/>
    <s v="East"/>
    <s v="OFF-BI-10001575"/>
    <x v="0"/>
    <s v="Binders"/>
    <s v="GBC Linen Binding Covers"/>
    <n v="18.588000000000001"/>
    <n v="2"/>
    <n v="0.7"/>
    <n v="-13.6312"/>
    <n v="37.176000000000002"/>
    <n v="-27.2624"/>
  </r>
  <r>
    <n v="8050"/>
    <s v="CA-2014-144974"/>
    <x v="39"/>
    <d v="2014-09-30T00:00:00"/>
    <x v="0"/>
    <s v="CM-12715"/>
    <s v="Craig Molinari"/>
    <s v="Corporate"/>
    <s v="United States"/>
    <s v="Philadelphia"/>
    <s v="Colorado"/>
    <n v="19140"/>
    <s v="East"/>
    <s v="OFF-BI-10003274"/>
    <x v="0"/>
    <s v="Binders"/>
    <s v="Avery Durable Slant Ring Binders, No Labels"/>
    <n v="5.97"/>
    <n v="5"/>
    <n v="0.7"/>
    <n v="-4.577"/>
    <n v="29.849999999999998"/>
    <n v="-22.884999999999998"/>
  </r>
  <r>
    <n v="610"/>
    <s v="US-2014-105767"/>
    <x v="23"/>
    <d v="2014-05-27T00:00:00"/>
    <x v="0"/>
    <s v="AR-10510"/>
    <s v="Andrew Roberts"/>
    <s v="Consumer"/>
    <s v="United States"/>
    <s v="Philadelphia"/>
    <s v="Colorado"/>
    <n v="19134"/>
    <s v="East"/>
    <s v="TEC-PH-10003092"/>
    <x v="2"/>
    <s v="Phones"/>
    <s v="Motorola L804"/>
    <n v="55.188000000000002"/>
    <n v="2"/>
    <n v="0.4"/>
    <n v="-10.117800000000001"/>
    <n v="110.376"/>
    <n v="-20.235600000000002"/>
  </r>
  <r>
    <n v="4057"/>
    <s v="CA-2014-122931"/>
    <x v="19"/>
    <d v="2014-10-03T00:00:00"/>
    <x v="0"/>
    <s v="SM-20950"/>
    <s v="Suzanne McNair"/>
    <s v="Corporate"/>
    <s v="United States"/>
    <s v="Philadelphia"/>
    <s v="Colorado"/>
    <n v="19134"/>
    <s v="East"/>
    <s v="FUR-TA-10004147"/>
    <x v="1"/>
    <s v="Tables"/>
    <s v="Hon 4060 Series Tables"/>
    <n v="67.176000000000002"/>
    <n v="1"/>
    <n v="0.4"/>
    <n v="-20.152799999999999"/>
    <n v="67.176000000000002"/>
    <n v="-20.152799999999999"/>
  </r>
  <r>
    <n v="9712"/>
    <s v="CA-2014-114251"/>
    <x v="63"/>
    <d v="2014-11-10T00:00:00"/>
    <x v="0"/>
    <s v="MD-17350"/>
    <s v="Maribeth Dona"/>
    <s v="Consumer"/>
    <s v="United States"/>
    <s v="Philadelphia"/>
    <s v="Colorado"/>
    <n v="19143"/>
    <s v="East"/>
    <s v="OFF-BI-10003684"/>
    <x v="0"/>
    <s v="Binders"/>
    <s v="Wilson Jones Legal Size Ring Binders"/>
    <n v="13.194000000000001"/>
    <n v="2"/>
    <n v="0.7"/>
    <n v="-8.7959999999999994"/>
    <n v="26.388000000000002"/>
    <n v="-17.591999999999999"/>
  </r>
  <r>
    <n v="879"/>
    <s v="US-2014-158638"/>
    <x v="12"/>
    <d v="2014-09-21T00:00:00"/>
    <x v="0"/>
    <s v="AG-10765"/>
    <s v="Anthony Garverick"/>
    <s v="Home Office"/>
    <s v="United States"/>
    <s v="Philadelphia"/>
    <s v="Colorado"/>
    <n v="19120"/>
    <s v="East"/>
    <s v="OFF-BI-10003712"/>
    <x v="0"/>
    <s v="Binders"/>
    <s v="Acco Pressboard Covers with Storage Hooks, 14 7/8&quot; x 11&quot;, Light Blue"/>
    <n v="5.8920000000000003"/>
    <n v="4"/>
    <n v="0.7"/>
    <n v="-4.1243999999999996"/>
    <n v="23.568000000000001"/>
    <n v="-16.497599999999998"/>
  </r>
  <r>
    <n v="3301"/>
    <s v="US-2014-159926"/>
    <x v="5"/>
    <d v="2014-11-22T00:00:00"/>
    <x v="0"/>
    <s v="CS-11950"/>
    <s v="Carlos Soltero"/>
    <s v="Consumer"/>
    <s v="United States"/>
    <s v="Philadelphia"/>
    <s v="Colorado"/>
    <n v="19140"/>
    <s v="East"/>
    <s v="OFF-ST-10003656"/>
    <x v="0"/>
    <s v="Storage"/>
    <s v="Safco Industrial Wire Shelving"/>
    <n v="76.792000000000002"/>
    <n v="1"/>
    <n v="0.2"/>
    <n v="-16.318300000000001"/>
    <n v="76.792000000000002"/>
    <n v="-16.318300000000001"/>
  </r>
  <r>
    <n v="7103"/>
    <s v="CA-2014-117478"/>
    <x v="35"/>
    <d v="2014-09-24T00:00:00"/>
    <x v="1"/>
    <s v="LH-16750"/>
    <s v="Larry Hughes"/>
    <s v="Consumer"/>
    <s v="United States"/>
    <s v="Philadelphia"/>
    <s v="Colorado"/>
    <n v="19140"/>
    <s v="East"/>
    <s v="OFF-BI-10000050"/>
    <x v="0"/>
    <s v="Binders"/>
    <s v="Angle-D Binders with Locking Rings, Label Holders"/>
    <n v="6.57"/>
    <n v="3"/>
    <n v="0.7"/>
    <n v="-5.0369999999999999"/>
    <n v="19.71"/>
    <n v="-15.111000000000001"/>
  </r>
  <r>
    <n v="1679"/>
    <s v="CA-2014-122882"/>
    <x v="109"/>
    <d v="2014-09-13T00:00:00"/>
    <x v="0"/>
    <s v="SB-20290"/>
    <s v="Sean Braxton"/>
    <s v="Corporate"/>
    <s v="United States"/>
    <s v="Philadelphia"/>
    <s v="Colorado"/>
    <n v="19134"/>
    <s v="East"/>
    <s v="OFF-ST-10002344"/>
    <x v="0"/>
    <s v="Storage"/>
    <s v="Carina 42&quot;Hx23 3/4&quot;W Media Storage Unit"/>
    <n v="64.784000000000006"/>
    <n v="1"/>
    <n v="0.2"/>
    <n v="-14.5764"/>
    <n v="64.784000000000006"/>
    <n v="-14.5764"/>
  </r>
  <r>
    <n v="4021"/>
    <s v="CA-2014-154963"/>
    <x v="156"/>
    <d v="2014-06-27T00:00:00"/>
    <x v="0"/>
    <s v="AA-10645"/>
    <s v="Anna Andreadi"/>
    <s v="Consumer"/>
    <s v="United States"/>
    <s v="Chester"/>
    <s v="Colorado"/>
    <n v="19013"/>
    <s v="East"/>
    <s v="FUR-CH-10004698"/>
    <x v="1"/>
    <s v="Chairs"/>
    <s v="Padded Folding Chairs, Black, 4/Carton"/>
    <n v="170.05799999999999"/>
    <n v="3"/>
    <n v="0.3"/>
    <n v="-4.8587999999999996"/>
    <n v="510.17399999999998"/>
    <n v="-14.5764"/>
  </r>
  <r>
    <n v="3002"/>
    <s v="CA-2014-138317"/>
    <x v="55"/>
    <d v="2014-06-25T00:00:00"/>
    <x v="0"/>
    <s v="NW-18400"/>
    <s v="Natalie Webber"/>
    <s v="Consumer"/>
    <s v="United States"/>
    <s v="Philadelphia"/>
    <s v="Colorado"/>
    <n v="19120"/>
    <s v="East"/>
    <s v="OFF-BI-10000069"/>
    <x v="0"/>
    <s v="Binders"/>
    <s v="GBC Prepunched Paper, 19-Hole, for Binding Systems, 24-lb"/>
    <n v="9.0060000000000002"/>
    <n v="2"/>
    <n v="0.7"/>
    <n v="-7.2047999999999996"/>
    <n v="18.012"/>
    <n v="-14.409599999999999"/>
  </r>
  <r>
    <n v="819"/>
    <s v="CA-2014-140858"/>
    <x v="154"/>
    <d v="2014-07-02T00:00:00"/>
    <x v="0"/>
    <s v="CA-12775"/>
    <s v="Cynthia Arntzen"/>
    <s v="Consumer"/>
    <s v="United States"/>
    <s v="Philadelphia"/>
    <s v="Colorado"/>
    <n v="19140"/>
    <s v="East"/>
    <s v="OFF-BI-10003094"/>
    <x v="0"/>
    <s v="Binders"/>
    <s v="Self-Adhesive Ring Binder Labels"/>
    <n v="3.1680000000000001"/>
    <n v="3"/>
    <n v="0.7"/>
    <n v="-2.4287999999999998"/>
    <n v="9.5040000000000013"/>
    <n v="-7.2863999999999995"/>
  </r>
  <r>
    <n v="1449"/>
    <s v="US-2014-112564"/>
    <x v="160"/>
    <d v="2014-04-24T00:00:00"/>
    <x v="1"/>
    <s v="TS-21160"/>
    <s v="Theresa Swint"/>
    <s v="Corporate"/>
    <s v="United States"/>
    <s v="Philadelphia"/>
    <s v="Colorado"/>
    <n v="19134"/>
    <s v="East"/>
    <s v="OFF-BI-10004876"/>
    <x v="0"/>
    <s v="Binders"/>
    <s v="Wilson Jones Suede Grain Vinyl Binders"/>
    <n v="2.5019999999999998"/>
    <n v="3"/>
    <n v="0.7"/>
    <n v="-1.7514000000000001"/>
    <n v="7.5059999999999993"/>
    <n v="-5.2542"/>
  </r>
  <r>
    <n v="608"/>
    <s v="US-2014-105767"/>
    <x v="23"/>
    <d v="2014-05-27T00:00:00"/>
    <x v="0"/>
    <s v="AR-10510"/>
    <s v="Andrew Roberts"/>
    <s v="Consumer"/>
    <s v="United States"/>
    <s v="Philadelphia"/>
    <s v="Colorado"/>
    <n v="19134"/>
    <s v="East"/>
    <s v="OFF-BI-10000848"/>
    <x v="0"/>
    <s v="Binders"/>
    <s v="Angle-D Ring Binders"/>
    <n v="3.282"/>
    <n v="2"/>
    <n v="0.7"/>
    <n v="-2.6255999999999999"/>
    <n v="6.5640000000000001"/>
    <n v="-5.2511999999999999"/>
  </r>
  <r>
    <n v="3304"/>
    <s v="US-2014-159926"/>
    <x v="5"/>
    <d v="2014-11-22T00:00:00"/>
    <x v="0"/>
    <s v="CS-11950"/>
    <s v="Carlos Soltero"/>
    <s v="Consumer"/>
    <s v="United States"/>
    <s v="Philadelphia"/>
    <s v="Colorado"/>
    <n v="19140"/>
    <s v="East"/>
    <s v="OFF-BI-10004656"/>
    <x v="0"/>
    <s v="Binders"/>
    <s v="Peel &amp; Stick Add-On Corner Pockets"/>
    <n v="1.944"/>
    <n v="3"/>
    <n v="0.7"/>
    <n v="-1.4256"/>
    <n v="5.8319999999999999"/>
    <n v="-4.2767999999999997"/>
  </r>
  <r>
    <n v="6932"/>
    <s v="CA-2014-164182"/>
    <x v="159"/>
    <d v="2014-07-18T00:00:00"/>
    <x v="0"/>
    <s v="ST-20530"/>
    <s v="Shui Tom"/>
    <s v="Consumer"/>
    <s v="United States"/>
    <s v="Philadelphia"/>
    <s v="Colorado"/>
    <n v="19140"/>
    <s v="East"/>
    <s v="TEC-PH-10002070"/>
    <x v="2"/>
    <s v="Phones"/>
    <s v="Griffin GC36547 PowerJolt SE Lightning Charger"/>
    <n v="13.494"/>
    <n v="1"/>
    <n v="0.4"/>
    <n v="-2.2490000000000001"/>
    <n v="13.494"/>
    <n v="-2.2490000000000001"/>
  </r>
  <r>
    <n v="1405"/>
    <s v="US-2014-118486"/>
    <x v="13"/>
    <d v="2014-04-08T00:00:00"/>
    <x v="1"/>
    <s v="SD-20485"/>
    <s v="Shirley Daniels"/>
    <s v="Home Office"/>
    <s v="United States"/>
    <s v="Philadelphia"/>
    <s v="Colorado"/>
    <n v="19143"/>
    <s v="East"/>
    <s v="OFF-SU-10004498"/>
    <x v="0"/>
    <s v="Supplies"/>
    <s v="Martin-Yale Premier Letter Opener"/>
    <n v="10.304"/>
    <n v="1"/>
    <n v="0.2"/>
    <n v="-2.1896"/>
    <n v="10.304"/>
    <n v="-2.1896"/>
  </r>
  <r>
    <n v="8973"/>
    <s v="US-2014-149034"/>
    <x v="74"/>
    <d v="2014-11-21T00:00:00"/>
    <x v="1"/>
    <s v="RD-19900"/>
    <s v="Ruben Dartt"/>
    <s v="Consumer"/>
    <s v="United States"/>
    <s v="Philadelphia"/>
    <s v="Colorado"/>
    <n v="19120"/>
    <s v="East"/>
    <s v="TEC-AC-10003023"/>
    <x v="2"/>
    <s v="Accessories"/>
    <s v="Logitech G105 Gaming Keyboard"/>
    <n v="47.496000000000002"/>
    <n v="1"/>
    <n v="0.2"/>
    <n v="-1.1874"/>
    <n v="47.496000000000002"/>
    <n v="-1.1874"/>
  </r>
  <r>
    <n v="4712"/>
    <s v="CA-2014-112403"/>
    <x v="161"/>
    <d v="2014-03-31T00:00:00"/>
    <x v="3"/>
    <s v="JO-15280"/>
    <s v="Jas O'Carroll"/>
    <s v="Consumer"/>
    <s v="United States"/>
    <s v="Philadelphia"/>
    <s v="Colorado"/>
    <n v="19120"/>
    <s v="East"/>
    <s v="OFF-BI-10003529"/>
    <x v="0"/>
    <s v="Binders"/>
    <s v="Avery Round Ring Poly Binders"/>
    <n v="0.85199999999999998"/>
    <n v="1"/>
    <n v="0.7"/>
    <n v="-0.59640000000000004"/>
    <n v="0.85199999999999998"/>
    <n v="-0.59640000000000004"/>
  </r>
  <r>
    <n v="820"/>
    <s v="CA-2014-140858"/>
    <x v="154"/>
    <d v="2014-07-02T00:00:00"/>
    <x v="0"/>
    <s v="CA-12775"/>
    <s v="Cynthia Arntzen"/>
    <s v="Consumer"/>
    <s v="United States"/>
    <s v="Philadelphia"/>
    <s v="Colorado"/>
    <n v="19140"/>
    <s v="East"/>
    <s v="FUR-CH-10001394"/>
    <x v="1"/>
    <s v="Chairs"/>
    <s v="Global Leather Executive Chair"/>
    <n v="1228.4649999999999"/>
    <n v="5"/>
    <n v="0.3"/>
    <n v="0"/>
    <n v="6142.3249999999998"/>
    <n v="0"/>
  </r>
  <r>
    <n v="4023"/>
    <s v="CA-2014-154963"/>
    <x v="156"/>
    <d v="2014-06-27T00:00:00"/>
    <x v="0"/>
    <s v="AA-10645"/>
    <s v="Anna Andreadi"/>
    <s v="Consumer"/>
    <s v="United States"/>
    <s v="Chester"/>
    <s v="Colorado"/>
    <n v="19013"/>
    <s v="East"/>
    <s v="FUR-CH-10000454"/>
    <x v="1"/>
    <s v="Chairs"/>
    <s v="Hon Deluxe Fabric Upholstered Stacking Chairs, Rounded Back"/>
    <n v="853.93"/>
    <n v="5"/>
    <n v="0.3"/>
    <n v="0"/>
    <n v="4269.6499999999996"/>
    <n v="0"/>
  </r>
  <r>
    <n v="2998"/>
    <s v="CA-2014-138317"/>
    <x v="55"/>
    <d v="2014-06-25T00:00:00"/>
    <x v="0"/>
    <s v="NW-18400"/>
    <s v="Natalie Webber"/>
    <s v="Consumer"/>
    <s v="United States"/>
    <s v="Philadelphia"/>
    <s v="Colorado"/>
    <n v="19120"/>
    <s v="East"/>
    <s v="FUR-FU-10000550"/>
    <x v="1"/>
    <s v="Furnishings"/>
    <s v="Stacking Trays by OIC"/>
    <n v="3.984"/>
    <n v="1"/>
    <n v="0.2"/>
    <n v="0.64739999999999998"/>
    <n v="3.984"/>
    <n v="0.64739999999999998"/>
  </r>
  <r>
    <n v="9946"/>
    <s v="CA-2014-111157"/>
    <x v="162"/>
    <d v="2014-03-06T00:00:00"/>
    <x v="0"/>
    <s v="NH-18610"/>
    <s v="Nicole Hansen"/>
    <s v="Corporate"/>
    <s v="United States"/>
    <s v="Philadelphia"/>
    <s v="Colorado"/>
    <n v="19120"/>
    <s v="East"/>
    <s v="OFF-PA-10000327"/>
    <x v="0"/>
    <s v="Paper"/>
    <s v="Xerox 1971"/>
    <n v="3.4239999999999999"/>
    <n v="1"/>
    <n v="0.2"/>
    <n v="1.07"/>
    <n v="3.4239999999999999"/>
    <n v="1.07"/>
  </r>
  <r>
    <n v="7709"/>
    <s v="CA-2014-139542"/>
    <x v="158"/>
    <d v="2014-10-29T00:00:00"/>
    <x v="0"/>
    <s v="EH-14185"/>
    <s v="Evan Henry"/>
    <s v="Consumer"/>
    <s v="United States"/>
    <s v="Philadelphia"/>
    <s v="Colorado"/>
    <n v="19120"/>
    <s v="East"/>
    <s v="TEC-AC-10001553"/>
    <x v="2"/>
    <s v="Accessories"/>
    <s v="Memorex 25GB 6X Branded Blu-Ray Recordable Disc, 15/Pack"/>
    <n v="40.776000000000003"/>
    <n v="3"/>
    <n v="0.2"/>
    <n v="0.50970000000000004"/>
    <n v="122.328"/>
    <n v="1.5291000000000001"/>
  </r>
  <r>
    <n v="9736"/>
    <s v="CA-2014-128062"/>
    <x v="74"/>
    <d v="2014-11-22T00:00:00"/>
    <x v="2"/>
    <s v="AD-10180"/>
    <s v="Alan Dominguez"/>
    <s v="Home Office"/>
    <s v="United States"/>
    <s v="Philadelphia"/>
    <s v="Colorado"/>
    <n v="19134"/>
    <s v="East"/>
    <s v="OFF-PA-10001583"/>
    <x v="0"/>
    <s v="Paper"/>
    <s v="1/4 Fold Party Design Invitations &amp; White Envelopes, 24 8-1/2&quot; X 11&quot; Cards, 25 Env./Pack"/>
    <n v="5.88"/>
    <n v="1"/>
    <n v="0.2"/>
    <n v="1.9844999999999999"/>
    <n v="5.88"/>
    <n v="1.9844999999999999"/>
  </r>
  <r>
    <n v="6934"/>
    <s v="CA-2014-164182"/>
    <x v="159"/>
    <d v="2014-07-18T00:00:00"/>
    <x v="0"/>
    <s v="ST-20530"/>
    <s v="Shui Tom"/>
    <s v="Consumer"/>
    <s v="United States"/>
    <s v="Philadelphia"/>
    <s v="Colorado"/>
    <n v="19140"/>
    <s v="East"/>
    <s v="FUR-FU-10001057"/>
    <x v="1"/>
    <s v="Furnishings"/>
    <s v="Tensor Track Tree Floor Lamp"/>
    <n v="31.984000000000002"/>
    <n v="2"/>
    <n v="0.2"/>
    <n v="1.1994"/>
    <n v="63.968000000000004"/>
    <n v="2.3988"/>
  </r>
  <r>
    <n v="2127"/>
    <s v="CA-2014-126032"/>
    <x v="163"/>
    <d v="2014-06-28T00:00:00"/>
    <x v="0"/>
    <s v="BS-11665"/>
    <s v="Brian Stugart"/>
    <s v="Consumer"/>
    <s v="United States"/>
    <s v="Philadelphia"/>
    <s v="Colorado"/>
    <n v="19143"/>
    <s v="East"/>
    <s v="TEC-AC-10000158"/>
    <x v="2"/>
    <s v="Accessories"/>
    <s v="Sony 64GB Class 10 Micro SDHC R40 Memory Card"/>
    <n v="86.376000000000005"/>
    <n v="3"/>
    <n v="0.2"/>
    <n v="1.0797000000000001"/>
    <n v="259.12800000000004"/>
    <n v="3.2391000000000005"/>
  </r>
  <r>
    <n v="8690"/>
    <s v="CA-2014-101427"/>
    <x v="108"/>
    <d v="2014-12-30T00:00:00"/>
    <x v="0"/>
    <s v="AY-10555"/>
    <s v="Andy Yotov"/>
    <s v="Corporate"/>
    <s v="United States"/>
    <s v="Philadelphia"/>
    <s v="Colorado"/>
    <n v="19140"/>
    <s v="East"/>
    <s v="OFF-AR-10002257"/>
    <x v="0"/>
    <s v="Art"/>
    <s v="Eldon Spacemaker Box, Quick-Snap Lid, Clear"/>
    <n v="8.016"/>
    <n v="3"/>
    <n v="0.2"/>
    <n v="1.1022000000000001"/>
    <n v="24.048000000000002"/>
    <n v="3.3066000000000004"/>
  </r>
  <r>
    <n v="1490"/>
    <s v="CA-2014-136280"/>
    <x v="164"/>
    <d v="2014-12-06T00:00:00"/>
    <x v="0"/>
    <s v="Co-12640"/>
    <s v="Corey-Lock"/>
    <s v="Consumer"/>
    <s v="United States"/>
    <s v="Philadelphia"/>
    <s v="Connecticut"/>
    <n v="19143"/>
    <s v="East"/>
    <s v="OFF-LA-10000452"/>
    <x v="0"/>
    <s v="Labels"/>
    <s v="Avery 488"/>
    <n v="5.04"/>
    <n v="2"/>
    <n v="0.2"/>
    <n v="1.764"/>
    <n v="10.08"/>
    <n v="3.528"/>
  </r>
  <r>
    <n v="2411"/>
    <s v="CA-2014-162684"/>
    <x v="165"/>
    <d v="2014-08-06T00:00:00"/>
    <x v="0"/>
    <s v="AS-10630"/>
    <s v="Ann Steele"/>
    <s v="Home Office"/>
    <s v="United States"/>
    <s v="Philadelphia"/>
    <s v="Connecticut"/>
    <n v="19120"/>
    <s v="East"/>
    <s v="OFF-FA-10000992"/>
    <x v="0"/>
    <s v="Fasteners"/>
    <s v="Acco Clips to Go Binder Clips, 24 Clips in Two Sizes"/>
    <n v="5.68"/>
    <n v="2"/>
    <n v="0.2"/>
    <n v="1.917"/>
    <n v="11.36"/>
    <n v="3.8340000000000001"/>
  </r>
  <r>
    <n v="4052"/>
    <s v="CA-2014-122931"/>
    <x v="19"/>
    <d v="2014-10-03T00:00:00"/>
    <x v="0"/>
    <s v="SM-20950"/>
    <s v="Suzanne McNair"/>
    <s v="Corporate"/>
    <s v="United States"/>
    <s v="Philadelphia"/>
    <s v="Connecticut"/>
    <n v="19134"/>
    <s v="East"/>
    <s v="OFF-AR-10003469"/>
    <x v="0"/>
    <s v="Art"/>
    <s v="Nontoxic Chalk"/>
    <n v="4.2240000000000002"/>
    <n v="3"/>
    <n v="0.2"/>
    <n v="1.4783999999999999"/>
    <n v="12.672000000000001"/>
    <n v="4.4352"/>
  </r>
  <r>
    <n v="341"/>
    <s v="CA-2014-122336"/>
    <x v="149"/>
    <d v="2014-04-17T00:00:00"/>
    <x v="2"/>
    <s v="JD-15895"/>
    <s v="Jonathan Doherty"/>
    <s v="Corporate"/>
    <s v="United States"/>
    <s v="Philadelphia"/>
    <s v="Connecticut"/>
    <n v="19140"/>
    <s v="East"/>
    <s v="OFF-AR-10000122"/>
    <x v="0"/>
    <s v="Art"/>
    <s v="Newell 314"/>
    <n v="17.856000000000002"/>
    <n v="4"/>
    <n v="0.2"/>
    <n v="1.1160000000000001"/>
    <n v="71.424000000000007"/>
    <n v="4.4640000000000004"/>
  </r>
  <r>
    <n v="8051"/>
    <s v="CA-2014-144974"/>
    <x v="39"/>
    <d v="2014-09-30T00:00:00"/>
    <x v="0"/>
    <s v="CM-12715"/>
    <s v="Craig Molinari"/>
    <s v="Corporate"/>
    <s v="United States"/>
    <s v="Philadelphia"/>
    <s v="Connecticut"/>
    <n v="19140"/>
    <s v="East"/>
    <s v="FUR-FU-10001095"/>
    <x v="1"/>
    <s v="Furnishings"/>
    <s v="DAX Black Cherry Wood-Tone Poster Frame"/>
    <n v="21.184000000000001"/>
    <n v="1"/>
    <n v="0.2"/>
    <n v="4.7664"/>
    <n v="21.184000000000001"/>
    <n v="4.7664"/>
  </r>
  <r>
    <n v="3001"/>
    <s v="CA-2014-138317"/>
    <x v="55"/>
    <d v="2014-06-25T00:00:00"/>
    <x v="0"/>
    <s v="NW-18400"/>
    <s v="Natalie Webber"/>
    <s v="Consumer"/>
    <s v="United States"/>
    <s v="Philadelphia"/>
    <s v="Connecticut"/>
    <n v="19120"/>
    <s v="East"/>
    <s v="OFF-AP-10003860"/>
    <x v="0"/>
    <s v="Appliances"/>
    <s v="Fellowes Advanced 8 Outlet Surge Suppressor with Phone/Fax Protection"/>
    <n v="44.415999999999997"/>
    <n v="2"/>
    <n v="0.2"/>
    <n v="3.8864000000000001"/>
    <n v="88.831999999999994"/>
    <n v="7.7728000000000002"/>
  </r>
  <r>
    <n v="3602"/>
    <s v="CA-2014-159835"/>
    <x v="126"/>
    <d v="2014-11-24T00:00:00"/>
    <x v="0"/>
    <s v="RB-19330"/>
    <s v="Randy Bradley"/>
    <s v="Consumer"/>
    <s v="United States"/>
    <s v="Philadelphia"/>
    <s v="Connecticut"/>
    <n v="19143"/>
    <s v="East"/>
    <s v="OFF-PA-10002137"/>
    <x v="0"/>
    <s v="Paper"/>
    <s v="Southworth 100% Résumé Paper, 24lb."/>
    <n v="12.448"/>
    <n v="2"/>
    <n v="0.2"/>
    <n v="3.89"/>
    <n v="24.896000000000001"/>
    <n v="7.78"/>
  </r>
  <r>
    <n v="6935"/>
    <s v="CA-2014-164182"/>
    <x v="159"/>
    <d v="2014-07-18T00:00:00"/>
    <x v="0"/>
    <s v="ST-20530"/>
    <s v="Shui Tom"/>
    <s v="Consumer"/>
    <s v="United States"/>
    <s v="Philadelphia"/>
    <s v="Connecticut"/>
    <n v="19140"/>
    <s v="East"/>
    <s v="OFF-AR-10001044"/>
    <x v="0"/>
    <s v="Art"/>
    <s v="BOSTON Ranger #55 Pencil Sharpener, Black"/>
    <n v="41.584000000000003"/>
    <n v="2"/>
    <n v="0.2"/>
    <n v="4.6782000000000004"/>
    <n v="83.168000000000006"/>
    <n v="9.3564000000000007"/>
  </r>
  <r>
    <n v="4817"/>
    <s v="CA-2014-139598"/>
    <x v="108"/>
    <d v="2014-12-31T00:00:00"/>
    <x v="0"/>
    <s v="MG-17695"/>
    <s v="Maureen Gnade"/>
    <s v="Consumer"/>
    <s v="United States"/>
    <s v="Philadelphia"/>
    <s v="Connecticut"/>
    <n v="19134"/>
    <s v="East"/>
    <s v="OFF-AP-10002998"/>
    <x v="0"/>
    <s v="Appliances"/>
    <s v="Holmes 99% HEPA Air Purifier"/>
    <n v="34.655999999999999"/>
    <n v="2"/>
    <n v="0.2"/>
    <n v="5.6315999999999997"/>
    <n v="69.311999999999998"/>
    <n v="11.263199999999999"/>
  </r>
  <r>
    <n v="4235"/>
    <s v="CA-2014-168823"/>
    <x v="35"/>
    <d v="2014-09-24T00:00:00"/>
    <x v="1"/>
    <s v="MA-17560"/>
    <s v="Matt Abelman"/>
    <s v="Home Office"/>
    <s v="United States"/>
    <s v="Philadelphia"/>
    <s v="Connecticut"/>
    <n v="19143"/>
    <s v="East"/>
    <s v="OFF-PA-10004000"/>
    <x v="0"/>
    <s v="Paper"/>
    <s v="While You Were Out Pads, 50 per Pad, 4 x 5 1/4, Green Cycle"/>
    <n v="11.352"/>
    <n v="3"/>
    <n v="0.2"/>
    <n v="4.1151"/>
    <n v="34.055999999999997"/>
    <n v="12.3453"/>
  </r>
  <r>
    <n v="5112"/>
    <s v="CA-2014-138450"/>
    <x v="11"/>
    <d v="2014-10-22T00:00:00"/>
    <x v="0"/>
    <s v="EH-13765"/>
    <s v="Edward Hooks"/>
    <s v="Corporate"/>
    <s v="United States"/>
    <s v="Philadelphia"/>
    <s v="Connecticut"/>
    <n v="19134"/>
    <s v="East"/>
    <s v="OFF-PA-10003016"/>
    <x v="0"/>
    <s v="Paper"/>
    <s v="Adams &quot;While You Were Out&quot; Message Pads"/>
    <n v="10.048"/>
    <n v="4"/>
    <n v="0.2"/>
    <n v="3.14"/>
    <n v="40.192"/>
    <n v="12.56"/>
  </r>
  <r>
    <n v="1680"/>
    <s v="CA-2014-122882"/>
    <x v="109"/>
    <d v="2014-09-13T00:00:00"/>
    <x v="0"/>
    <s v="SB-20290"/>
    <s v="Sean Braxton"/>
    <s v="Corporate"/>
    <s v="United States"/>
    <s v="Philadelphia"/>
    <s v="Connecticut"/>
    <n v="19134"/>
    <s v="East"/>
    <s v="TEC-PH-10003589"/>
    <x v="2"/>
    <s v="Phones"/>
    <s v="invisibleSHIELD by ZAGG Smudge-Free Screen Protector"/>
    <n v="32.381999999999998"/>
    <n v="3"/>
    <n v="0.4"/>
    <n v="4.3175999999999997"/>
    <n v="97.145999999999987"/>
    <n v="12.9528"/>
  </r>
  <r>
    <n v="6060"/>
    <s v="CA-2014-138072"/>
    <x v="114"/>
    <d v="2015-01-03T00:00:00"/>
    <x v="0"/>
    <s v="GA-14725"/>
    <s v="Guy Armstrong"/>
    <s v="Consumer"/>
    <s v="United States"/>
    <s v="Philadelphia"/>
    <s v="Connecticut"/>
    <n v="19120"/>
    <s v="East"/>
    <s v="TEC-AC-10004859"/>
    <x v="2"/>
    <s v="Accessories"/>
    <s v="Maxell Pro 80 Minute CD-R, 10/Pack"/>
    <n v="27.968"/>
    <n v="2"/>
    <n v="0.2"/>
    <n v="6.992"/>
    <n v="55.936"/>
    <n v="13.984"/>
  </r>
  <r>
    <n v="1760"/>
    <s v="CA-2014-141817"/>
    <x v="166"/>
    <d v="2014-01-12T00:00:00"/>
    <x v="0"/>
    <s v="MB-18085"/>
    <s v="Mick Brown"/>
    <s v="Consumer"/>
    <s v="United States"/>
    <s v="Philadelphia"/>
    <s v="Connecticut"/>
    <n v="19143"/>
    <s v="East"/>
    <s v="OFF-AR-10003478"/>
    <x v="0"/>
    <s v="Art"/>
    <s v="Avery Hi-Liter EverBold Pen Style Fluorescent Highlighters, 4/Pack"/>
    <n v="19.536000000000001"/>
    <n v="3"/>
    <n v="0.2"/>
    <n v="4.8840000000000003"/>
    <n v="58.608000000000004"/>
    <n v="14.652000000000001"/>
  </r>
  <r>
    <n v="3599"/>
    <s v="CA-2014-102869"/>
    <x v="157"/>
    <d v="2014-09-14T00:00:00"/>
    <x v="2"/>
    <s v="LC-17140"/>
    <s v="Logan Currie"/>
    <s v="Consumer"/>
    <s v="United States"/>
    <s v="Philadelphia"/>
    <s v="Connecticut"/>
    <n v="19140"/>
    <s v="East"/>
    <s v="FUR-FU-10002456"/>
    <x v="1"/>
    <s v="Furnishings"/>
    <s v="Master Caster Door Stop, Large Neon Orange"/>
    <n v="17.472000000000001"/>
    <n v="3"/>
    <n v="0.2"/>
    <n v="5.0232000000000001"/>
    <n v="52.416000000000004"/>
    <n v="15.069600000000001"/>
  </r>
  <r>
    <n v="5955"/>
    <s v="CA-2014-155796"/>
    <x v="4"/>
    <d v="2014-11-15T00:00:00"/>
    <x v="2"/>
    <s v="TS-21430"/>
    <s v="Tom Stivers"/>
    <s v="Corporate"/>
    <s v="United States"/>
    <s v="Reading"/>
    <s v="Delaware"/>
    <n v="19601"/>
    <s v="East"/>
    <s v="FUR-FU-10000409"/>
    <x v="1"/>
    <s v="Furnishings"/>
    <s v="GE 4 Foot Flourescent Tube, 40 Watt"/>
    <n v="23.968"/>
    <n v="2"/>
    <n v="0.2"/>
    <n v="7.7896000000000001"/>
    <n v="47.936"/>
    <n v="15.5792"/>
  </r>
  <r>
    <n v="3303"/>
    <s v="US-2014-159926"/>
    <x v="5"/>
    <d v="2014-11-22T00:00:00"/>
    <x v="0"/>
    <s v="CS-11950"/>
    <s v="Carlos Soltero"/>
    <s v="Consumer"/>
    <s v="United States"/>
    <s v="Philadelphia"/>
    <s v="Delaware"/>
    <n v="19140"/>
    <s v="East"/>
    <s v="FUR-FU-10001473"/>
    <x v="1"/>
    <s v="Furnishings"/>
    <s v="Eldon Executive Woodline II Desk Accessories, Mahogany"/>
    <n v="60.311999999999998"/>
    <n v="3"/>
    <n v="0.2"/>
    <n v="5.2773000000000003"/>
    <n v="180.93599999999998"/>
    <n v="15.831900000000001"/>
  </r>
  <r>
    <n v="4818"/>
    <s v="CA-2014-139598"/>
    <x v="108"/>
    <d v="2014-12-31T00:00:00"/>
    <x v="0"/>
    <s v="MG-17695"/>
    <s v="Maureen Gnade"/>
    <s v="Consumer"/>
    <s v="United States"/>
    <s v="Philadelphia"/>
    <s v="Delaware"/>
    <n v="19134"/>
    <s v="East"/>
    <s v="OFF-AP-10003287"/>
    <x v="0"/>
    <s v="Appliances"/>
    <s v="Tripp Lite TLP810NET Broadband Surge for Modem/Fax"/>
    <n v="81.552000000000007"/>
    <n v="2"/>
    <n v="0.2"/>
    <n v="8.1552000000000007"/>
    <n v="163.10400000000001"/>
    <n v="16.310400000000001"/>
  </r>
  <r>
    <n v="926"/>
    <s v="CA-2014-132962"/>
    <x v="14"/>
    <d v="2014-09-16T00:00:00"/>
    <x v="1"/>
    <s v="JM-15535"/>
    <s v="Jessica Myrick"/>
    <s v="Consumer"/>
    <s v="United States"/>
    <s v="Philadelphia"/>
    <s v="Delaware"/>
    <n v="19143"/>
    <s v="East"/>
    <s v="OFF-PA-10003543"/>
    <x v="0"/>
    <s v="Paper"/>
    <s v="Xerox 1985"/>
    <n v="15.552"/>
    <n v="3"/>
    <n v="0.2"/>
    <n v="5.4432"/>
    <n v="46.655999999999999"/>
    <n v="16.329599999999999"/>
  </r>
  <r>
    <n v="3597"/>
    <s v="CA-2014-102869"/>
    <x v="157"/>
    <d v="2014-09-14T00:00:00"/>
    <x v="2"/>
    <s v="LC-17140"/>
    <s v="Logan Currie"/>
    <s v="Consumer"/>
    <s v="United States"/>
    <s v="Philadelphia"/>
    <s v="Delaware"/>
    <n v="19140"/>
    <s v="East"/>
    <s v="OFF-PA-10000788"/>
    <x v="0"/>
    <s v="Paper"/>
    <s v="Xerox 210"/>
    <n v="15.552"/>
    <n v="3"/>
    <n v="0.2"/>
    <n v="5.4432"/>
    <n v="46.655999999999999"/>
    <n v="16.329599999999999"/>
  </r>
  <r>
    <n v="1681"/>
    <s v="CA-2014-122882"/>
    <x v="109"/>
    <d v="2014-09-13T00:00:00"/>
    <x v="0"/>
    <s v="SB-20290"/>
    <s v="Sean Braxton"/>
    <s v="Corporate"/>
    <s v="United States"/>
    <s v="Philadelphia"/>
    <s v="Delaware"/>
    <n v="19134"/>
    <s v="East"/>
    <s v="FUR-FU-10000758"/>
    <x v="1"/>
    <s v="Furnishings"/>
    <s v="DAX Natural Wood-Tone Poster Frame"/>
    <n v="42.368000000000002"/>
    <n v="2"/>
    <n v="0.2"/>
    <n v="8.4735999999999994"/>
    <n v="84.736000000000004"/>
    <n v="16.947199999999999"/>
  </r>
  <r>
    <n v="4816"/>
    <s v="CA-2014-139598"/>
    <x v="108"/>
    <d v="2014-12-31T00:00:00"/>
    <x v="0"/>
    <s v="MG-17695"/>
    <s v="Maureen Gnade"/>
    <s v="Consumer"/>
    <s v="United States"/>
    <s v="Philadelphia"/>
    <s v="Delaware"/>
    <n v="19134"/>
    <s v="East"/>
    <s v="OFF-PA-10004569"/>
    <x v="0"/>
    <s v="Paper"/>
    <s v="Wirebound Message Books, Two 4 1/4&quot; x 5&quot; Forms per Page"/>
    <n v="18.263999999999999"/>
    <n v="3"/>
    <n v="0.2"/>
    <n v="6.1641000000000004"/>
    <n v="54.792000000000002"/>
    <n v="18.4923"/>
  </r>
  <r>
    <n v="8052"/>
    <s v="CA-2014-144974"/>
    <x v="39"/>
    <d v="2014-09-30T00:00:00"/>
    <x v="0"/>
    <s v="CM-12715"/>
    <s v="Craig Molinari"/>
    <s v="Corporate"/>
    <s v="United States"/>
    <s v="Philadelphia"/>
    <s v="Delaware"/>
    <n v="19140"/>
    <s v="East"/>
    <s v="OFF-AP-10001492"/>
    <x v="0"/>
    <s v="Appliances"/>
    <s v="Acco Six-Outlet Power Strip, 4' Cord Length"/>
    <n v="41.375999999999998"/>
    <n v="6"/>
    <n v="0.2"/>
    <n v="3.1032000000000002"/>
    <n v="248.25599999999997"/>
    <n v="18.619199999999999"/>
  </r>
  <r>
    <n v="3266"/>
    <s v="US-2014-126571"/>
    <x v="40"/>
    <d v="2014-10-15T00:00:00"/>
    <x v="0"/>
    <s v="JF-15565"/>
    <s v="Jill Fjeld"/>
    <s v="Consumer"/>
    <s v="United States"/>
    <s v="Philadelphia"/>
    <s v="Delaware"/>
    <n v="19120"/>
    <s v="East"/>
    <s v="OFF-ST-10003816"/>
    <x v="0"/>
    <s v="Storage"/>
    <s v="Fellowes High-Stak Drawer Files"/>
    <n v="281.904"/>
    <n v="2"/>
    <n v="0.2"/>
    <n v="10.571400000000001"/>
    <n v="563.80799999999999"/>
    <n v="21.142800000000001"/>
  </r>
  <r>
    <n v="609"/>
    <s v="US-2014-105767"/>
    <x v="23"/>
    <d v="2014-05-27T00:00:00"/>
    <x v="0"/>
    <s v="AR-10510"/>
    <s v="Andrew Roberts"/>
    <s v="Consumer"/>
    <s v="United States"/>
    <s v="Philadelphia"/>
    <s v="Delaware"/>
    <n v="19134"/>
    <s v="East"/>
    <s v="OFF-AR-10001246"/>
    <x v="0"/>
    <s v="Art"/>
    <s v="Newell 317"/>
    <n v="21.167999999999999"/>
    <n v="9"/>
    <n v="0.2"/>
    <n v="2.3814000000000002"/>
    <n v="190.512"/>
    <n v="21.432600000000001"/>
  </r>
  <r>
    <n v="4399"/>
    <s v="US-2014-138758"/>
    <x v="152"/>
    <d v="2014-07-11T00:00:00"/>
    <x v="0"/>
    <s v="JL-15835"/>
    <s v="John Lee"/>
    <s v="Consumer"/>
    <s v="United States"/>
    <s v="Philadelphia"/>
    <s v="Delaware"/>
    <n v="19120"/>
    <s v="East"/>
    <s v="FUR-FU-10003039"/>
    <x v="1"/>
    <s v="Furnishings"/>
    <s v="Howard Miller 11-1/2&quot; Diameter Grantwood Wall Clock"/>
    <n v="69.007999999999996"/>
    <n v="2"/>
    <n v="0.2"/>
    <n v="12.0764"/>
    <n v="138.01599999999999"/>
    <n v="24.152799999999999"/>
  </r>
  <r>
    <n v="7556"/>
    <s v="CA-2014-114181"/>
    <x v="27"/>
    <d v="2014-05-14T00:00:00"/>
    <x v="2"/>
    <s v="AF-10885"/>
    <s v="Art Foster"/>
    <s v="Consumer"/>
    <s v="United States"/>
    <s v="Philadelphia"/>
    <s v="Delaware"/>
    <n v="19134"/>
    <s v="East"/>
    <s v="OFF-AR-10000716"/>
    <x v="0"/>
    <s v="Art"/>
    <s v="DIXON Ticonderoga Erasable Checking Pencils"/>
    <n v="22.32"/>
    <n v="5"/>
    <n v="0.2"/>
    <n v="5.3010000000000002"/>
    <n v="111.6"/>
    <n v="26.505000000000003"/>
  </r>
  <r>
    <n v="4055"/>
    <s v="CA-2014-122931"/>
    <x v="19"/>
    <d v="2014-10-03T00:00:00"/>
    <x v="0"/>
    <s v="SM-20950"/>
    <s v="Suzanne McNair"/>
    <s v="Corporate"/>
    <s v="United States"/>
    <s v="Philadelphia"/>
    <s v="Delaware"/>
    <n v="19134"/>
    <s v="East"/>
    <s v="OFF-PA-10000533"/>
    <x v="0"/>
    <s v="Paper"/>
    <s v="Southworth Parchment Paper &amp; Envelopes"/>
    <n v="20.928000000000001"/>
    <n v="4"/>
    <n v="0.2"/>
    <n v="6.8015999999999996"/>
    <n v="83.712000000000003"/>
    <n v="27.206399999999999"/>
  </r>
  <r>
    <n v="8123"/>
    <s v="CA-2014-138128"/>
    <x v="127"/>
    <d v="2014-12-15T00:00:00"/>
    <x v="0"/>
    <s v="FP-14320"/>
    <s v="Frank Preis"/>
    <s v="Consumer"/>
    <s v="United States"/>
    <s v="Philadelphia"/>
    <s v="Delaware"/>
    <n v="19134"/>
    <s v="East"/>
    <s v="OFF-EN-10002500"/>
    <x v="0"/>
    <s v="Envelopes"/>
    <s v="Globe Weis Peel &amp; Seel First Class Envelopes"/>
    <n v="30.672000000000001"/>
    <n v="3"/>
    <n v="0.2"/>
    <n v="9.5850000000000009"/>
    <n v="92.016000000000005"/>
    <n v="28.755000000000003"/>
  </r>
  <r>
    <n v="974"/>
    <s v="CA-2014-115791"/>
    <x v="153"/>
    <d v="2014-01-18T00:00:00"/>
    <x v="2"/>
    <s v="DL-13315"/>
    <s v="Delfina Latchford"/>
    <s v="Consumer"/>
    <s v="United States"/>
    <s v="Philadelphia"/>
    <s v="Delaware"/>
    <n v="19134"/>
    <s v="East"/>
    <s v="OFF-LA-10001074"/>
    <x v="0"/>
    <s v="Labels"/>
    <s v="Round Specialty Laser Printer Labels"/>
    <n v="30.071999999999999"/>
    <n v="3"/>
    <n v="0.2"/>
    <n v="10.1493"/>
    <n v="90.215999999999994"/>
    <n v="30.447900000000001"/>
  </r>
  <r>
    <n v="9715"/>
    <s v="CA-2014-114251"/>
    <x v="63"/>
    <d v="2014-11-10T00:00:00"/>
    <x v="0"/>
    <s v="MD-17350"/>
    <s v="Maribeth Dona"/>
    <s v="Consumer"/>
    <s v="United States"/>
    <s v="Philadelphia"/>
    <s v="Delaware"/>
    <n v="19143"/>
    <s v="East"/>
    <s v="TEC-AC-10004864"/>
    <x v="2"/>
    <s v="Accessories"/>
    <s v="Memorex Micro Travel Drive 32 GB"/>
    <n v="58.415999999999997"/>
    <n v="2"/>
    <n v="0.2"/>
    <n v="16.794599999999999"/>
    <n v="116.83199999999999"/>
    <n v="33.589199999999998"/>
  </r>
  <r>
    <n v="2997"/>
    <s v="CA-2014-138317"/>
    <x v="55"/>
    <d v="2014-06-25T00:00:00"/>
    <x v="0"/>
    <s v="NW-18400"/>
    <s v="Natalie Webber"/>
    <s v="Consumer"/>
    <s v="United States"/>
    <s v="Philadelphia"/>
    <s v="Delaware"/>
    <n v="19120"/>
    <s v="East"/>
    <s v="OFF-EN-10001539"/>
    <x v="0"/>
    <s v="Envelopes"/>
    <s v="Staple envelope"/>
    <n v="24.896000000000001"/>
    <n v="4"/>
    <n v="0.2"/>
    <n v="8.4024000000000001"/>
    <n v="99.584000000000003"/>
    <n v="33.6096"/>
  </r>
  <r>
    <n v="317"/>
    <s v="CA-2014-164259"/>
    <x v="167"/>
    <d v="2014-12-30T00:00:00"/>
    <x v="1"/>
    <s v="SP-20860"/>
    <s v="Sung Pak"/>
    <s v="Corporate"/>
    <s v="United States"/>
    <s v="Philadelphia"/>
    <s v="Delaware"/>
    <n v="19143"/>
    <s v="East"/>
    <s v="OFF-AR-10003373"/>
    <x v="0"/>
    <s v="Art"/>
    <s v="Boston School Pro Electric Pencil Sharpener, 1670"/>
    <n v="99.135999999999996"/>
    <n v="4"/>
    <n v="0.2"/>
    <n v="8.6744000000000003"/>
    <n v="396.54399999999998"/>
    <n v="34.697600000000001"/>
  </r>
  <r>
    <n v="2543"/>
    <s v="CA-2014-164385"/>
    <x v="39"/>
    <d v="2014-10-01T00:00:00"/>
    <x v="2"/>
    <s v="NB-18580"/>
    <s v="Nicole Brennan"/>
    <s v="Corporate"/>
    <s v="United States"/>
    <s v="Philadelphia"/>
    <s v="Delaware"/>
    <n v="19134"/>
    <s v="East"/>
    <s v="OFF-AP-10002191"/>
    <x v="0"/>
    <s v="Appliances"/>
    <s v="Belkin 8 Outlet SurgeMaster II Gold Surge Protector"/>
    <n v="143.952"/>
    <n v="3"/>
    <n v="0.2"/>
    <n v="14.395200000000001"/>
    <n v="431.85599999999999"/>
    <n v="43.185600000000001"/>
  </r>
  <r>
    <n v="1407"/>
    <s v="US-2014-118486"/>
    <x v="13"/>
    <d v="2014-04-08T00:00:00"/>
    <x v="1"/>
    <s v="SD-20485"/>
    <s v="Shirley Daniels"/>
    <s v="Home Office"/>
    <s v="United States"/>
    <s v="Philadelphia"/>
    <s v="Delaware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  <n v="233.56800000000001"/>
    <n v="43.793999999999997"/>
  </r>
  <r>
    <n v="4236"/>
    <s v="CA-2014-168823"/>
    <x v="35"/>
    <d v="2014-09-24T00:00:00"/>
    <x v="1"/>
    <s v="MA-17560"/>
    <s v="Matt Abelman"/>
    <s v="Home Office"/>
    <s v="United States"/>
    <s v="Philadelphia"/>
    <s v="Florida"/>
    <n v="19143"/>
    <s v="East"/>
    <s v="OFF-LA-10004425"/>
    <x v="0"/>
    <s v="Labels"/>
    <s v="Staple-on labels"/>
    <n v="20.808"/>
    <n v="9"/>
    <n v="0.2"/>
    <n v="7.0227000000000004"/>
    <n v="187.27199999999999"/>
    <n v="63.204300000000003"/>
  </r>
  <r>
    <n v="4809"/>
    <s v="CA-2014-149055"/>
    <x v="89"/>
    <d v="2014-11-28T00:00:00"/>
    <x v="0"/>
    <s v="PB-19210"/>
    <s v="Phillip Breyer"/>
    <s v="Corporate"/>
    <s v="United States"/>
    <s v="Philadelphia"/>
    <s v="Florida"/>
    <n v="19134"/>
    <s v="East"/>
    <s v="OFF-EN-10003040"/>
    <x v="0"/>
    <s v="Envelopes"/>
    <s v="Quality Park Security Envelopes"/>
    <n v="62.808"/>
    <n v="3"/>
    <n v="0.2"/>
    <n v="21.197700000000001"/>
    <n v="188.42400000000001"/>
    <n v="63.593100000000007"/>
  </r>
  <r>
    <n v="6491"/>
    <s v="CA-2014-149594"/>
    <x v="168"/>
    <d v="2014-09-19T00:00:00"/>
    <x v="0"/>
    <s v="MF-18250"/>
    <s v="Monica Federle"/>
    <s v="Corporate"/>
    <s v="United States"/>
    <s v="Philadelphia"/>
    <s v="Florida"/>
    <n v="19120"/>
    <s v="East"/>
    <s v="FUR-FU-10000222"/>
    <x v="1"/>
    <s v="Furnishings"/>
    <s v="Seth Thomas 16&quot; Steel Case Clock"/>
    <n v="103.93600000000001"/>
    <n v="4"/>
    <n v="0.2"/>
    <n v="16.889600000000002"/>
    <n v="415.74400000000003"/>
    <n v="67.558400000000006"/>
  </r>
  <r>
    <n v="9947"/>
    <s v="CA-2014-111157"/>
    <x v="162"/>
    <d v="2014-03-06T00:00:00"/>
    <x v="0"/>
    <s v="NH-18610"/>
    <s v="Nicole Hansen"/>
    <s v="Corporate"/>
    <s v="United States"/>
    <s v="Philadelphia"/>
    <s v="Florida"/>
    <n v="19120"/>
    <s v="East"/>
    <s v="TEC-AC-10004353"/>
    <x v="2"/>
    <s v="Accessories"/>
    <s v="Hypercom P1300 Pinpad"/>
    <n v="151.19999999999999"/>
    <n v="3"/>
    <n v="0.2"/>
    <n v="32.130000000000003"/>
    <n v="453.59999999999997"/>
    <n v="96.390000000000015"/>
  </r>
  <r>
    <n v="344"/>
    <s v="CA-2014-122336"/>
    <x v="149"/>
    <d v="2014-04-17T00:00:00"/>
    <x v="2"/>
    <s v="JD-15895"/>
    <s v="Jonathan Doherty"/>
    <s v="Corporate"/>
    <s v="United States"/>
    <s v="Philadelphia"/>
    <s v="Florid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  <n v="863.13599999999997"/>
    <n v="100.6992"/>
  </r>
  <r>
    <n v="724"/>
    <s v="CA-2014-117429"/>
    <x v="133"/>
    <d v="2014-10-13T00:00:00"/>
    <x v="0"/>
    <s v="MR-17545"/>
    <s v="Mathew Reese"/>
    <s v="Home Office"/>
    <s v="United States"/>
    <s v="Philadelphia"/>
    <s v="Florida"/>
    <n v="19140"/>
    <s v="East"/>
    <s v="FUR-FU-10000222"/>
    <x v="1"/>
    <s v="Furnishings"/>
    <s v="Seth Thomas 16&quot; Steel Case Clock"/>
    <n v="129.91999999999999"/>
    <n v="5"/>
    <n v="0.2"/>
    <n v="21.111999999999998"/>
    <n v="649.59999999999991"/>
    <n v="105.55999999999999"/>
  </r>
  <r>
    <n v="2999"/>
    <s v="CA-2014-138317"/>
    <x v="55"/>
    <d v="2014-06-25T00:00:00"/>
    <x v="0"/>
    <s v="NW-18400"/>
    <s v="Natalie Webber"/>
    <s v="Consumer"/>
    <s v="United States"/>
    <s v="Philadelphia"/>
    <s v="Florid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  <n v="383.87200000000001"/>
    <n v="115.16160000000001"/>
  </r>
  <r>
    <n v="818"/>
    <s v="CA-2014-140858"/>
    <x v="154"/>
    <d v="2014-07-02T00:00:00"/>
    <x v="0"/>
    <s v="CA-12775"/>
    <s v="Cynthia Arntzen"/>
    <s v="Consumer"/>
    <s v="United States"/>
    <s v="Philadelphia"/>
    <s v="Florida"/>
    <n v="19140"/>
    <s v="East"/>
    <s v="OFF-PA-10000304"/>
    <x v="0"/>
    <s v="Paper"/>
    <s v="Xerox 1995"/>
    <n v="41.472000000000001"/>
    <n v="8"/>
    <n v="0.2"/>
    <n v="14.5152"/>
    <n v="331.77600000000001"/>
    <n v="116.1216"/>
  </r>
  <r>
    <n v="5110"/>
    <s v="CA-2014-138450"/>
    <x v="11"/>
    <d v="2014-10-22T00:00:00"/>
    <x v="0"/>
    <s v="EH-13765"/>
    <s v="Edward Hooks"/>
    <s v="Corporate"/>
    <s v="United States"/>
    <s v="Philadelphia"/>
    <s v="Florida"/>
    <n v="19134"/>
    <s v="East"/>
    <s v="OFF-EN-10001335"/>
    <x v="0"/>
    <s v="Envelopes"/>
    <s v="White Business Envelopes with Contemporary Seam, Recycled White Business Envelopes"/>
    <n v="52.512"/>
    <n v="6"/>
    <n v="0.2"/>
    <n v="19.692"/>
    <n v="315.072"/>
    <n v="118.152"/>
  </r>
  <r>
    <n v="343"/>
    <s v="CA-2014-122336"/>
    <x v="149"/>
    <d v="2014-04-17T00:00:00"/>
    <x v="2"/>
    <s v="JD-15895"/>
    <s v="Jonathan Doherty"/>
    <s v="Corporate"/>
    <s v="United States"/>
    <s v="Philadelphia"/>
    <s v="Florida"/>
    <n v="19140"/>
    <s v="East"/>
    <s v="OFF-FA-10002780"/>
    <x v="0"/>
    <s v="Fasteners"/>
    <s v="Staples"/>
    <n v="30.992000000000001"/>
    <n v="13"/>
    <n v="0.2"/>
    <n v="10.0724"/>
    <n v="402.89600000000002"/>
    <n v="130.94120000000001"/>
  </r>
  <r>
    <n v="971"/>
    <s v="CA-2014-115791"/>
    <x v="153"/>
    <d v="2014-01-18T00:00:00"/>
    <x v="2"/>
    <s v="DL-13315"/>
    <s v="Delfina Latchford"/>
    <s v="Consumer"/>
    <s v="United States"/>
    <s v="Philadelphia"/>
    <s v="Florida"/>
    <n v="19134"/>
    <s v="East"/>
    <s v="FUR-FU-10001095"/>
    <x v="1"/>
    <s v="Furnishings"/>
    <s v="DAX Black Cherry Wood-Tone Poster Frame"/>
    <n v="127.104"/>
    <n v="6"/>
    <n v="0.2"/>
    <n v="28.598400000000002"/>
    <n v="762.62400000000002"/>
    <n v="171.59040000000002"/>
  </r>
  <r>
    <n v="4054"/>
    <s v="CA-2014-122931"/>
    <x v="19"/>
    <d v="2014-10-03T00:00:00"/>
    <x v="0"/>
    <s v="SM-20950"/>
    <s v="Suzanne McNair"/>
    <s v="Corporate"/>
    <s v="United States"/>
    <s v="Philadelphia"/>
    <s v="Florida"/>
    <n v="19134"/>
    <s v="East"/>
    <s v="OFF-LA-10002945"/>
    <x v="0"/>
    <s v="Labels"/>
    <s v="Permanent Self-Adhesive File Folder Labels for Typewriters, 1 1/8 x 3 1/2, White"/>
    <n v="55.44"/>
    <n v="11"/>
    <n v="0.2"/>
    <n v="18.018000000000001"/>
    <n v="609.83999999999992"/>
    <n v="198.19800000000001"/>
  </r>
  <r>
    <n v="3267"/>
    <s v="US-2014-126571"/>
    <x v="40"/>
    <d v="2014-10-15T00:00:00"/>
    <x v="0"/>
    <s v="JF-15565"/>
    <s v="Jill Fjeld"/>
    <s v="Consumer"/>
    <s v="United States"/>
    <s v="Philadelphia"/>
    <s v="Florida"/>
    <n v="19120"/>
    <s v="East"/>
    <s v="OFF-EN-10002230"/>
    <x v="0"/>
    <s v="Envelopes"/>
    <s v="Airmail Envelopes"/>
    <n v="201.43199999999999"/>
    <n v="3"/>
    <n v="0.2"/>
    <n v="67.9833"/>
    <n v="604.29599999999994"/>
    <n v="203.94990000000001"/>
  </r>
  <r>
    <n v="8011"/>
    <s v="CA-2014-127859"/>
    <x v="118"/>
    <d v="2014-03-20T00:00:00"/>
    <x v="2"/>
    <s v="QJ-19255"/>
    <s v="Quincy Jones"/>
    <s v="Corporate"/>
    <s v="United States"/>
    <s v="Philadelphia"/>
    <s v="Florida"/>
    <n v="19134"/>
    <s v="East"/>
    <s v="OFF-PA-10003641"/>
    <x v="0"/>
    <s v="Paper"/>
    <s v="Xerox 1909"/>
    <n v="126.624"/>
    <n v="6"/>
    <n v="0.2"/>
    <n v="41.152799999999999"/>
    <n v="759.74399999999991"/>
    <n v="246.91679999999999"/>
  </r>
  <r>
    <n v="927"/>
    <s v="CA-2014-132962"/>
    <x v="14"/>
    <d v="2014-09-16T00:00:00"/>
    <x v="1"/>
    <s v="JM-15535"/>
    <s v="Jessica Myrick"/>
    <s v="Consumer"/>
    <s v="United States"/>
    <s v="Philadelphia"/>
    <s v="Florida"/>
    <n v="19143"/>
    <s v="East"/>
    <s v="TEC-AC-10004353"/>
    <x v="2"/>
    <s v="Accessories"/>
    <s v="Hypercom P1300 Pinpad"/>
    <n v="252"/>
    <n v="5"/>
    <n v="0.2"/>
    <n v="53.55"/>
    <n v="1260"/>
    <n v="267.75"/>
  </r>
  <r>
    <n v="822"/>
    <s v="CA-2014-140858"/>
    <x v="154"/>
    <d v="2014-07-02T00:00:00"/>
    <x v="0"/>
    <s v="CA-12775"/>
    <s v="Cynthia Arntzen"/>
    <s v="Consumer"/>
    <s v="United States"/>
    <s v="Philadelphia"/>
    <s v="Florida"/>
    <n v="19140"/>
    <s v="East"/>
    <s v="OFF-PA-10003395"/>
    <x v="0"/>
    <s v="Paper"/>
    <s v="Xerox 1941"/>
    <n v="335.52"/>
    <n v="4"/>
    <n v="0.2"/>
    <n v="117.432"/>
    <n v="1342.08"/>
    <n v="469.72800000000001"/>
  </r>
  <r>
    <n v="8124"/>
    <s v="CA-2014-138128"/>
    <x v="127"/>
    <d v="2014-12-15T00:00:00"/>
    <x v="0"/>
    <s v="FP-14320"/>
    <s v="Frank Preis"/>
    <s v="Consumer"/>
    <s v="United States"/>
    <s v="Philadelphia"/>
    <s v="Florida"/>
    <n v="19134"/>
    <s v="East"/>
    <s v="TEC-CO-10001766"/>
    <x v="2"/>
    <s v="Copiers"/>
    <s v="Canon PC940 Copier"/>
    <n v="1079.9760000000001"/>
    <n v="4"/>
    <n v="0.4"/>
    <n v="125.99720000000001"/>
    <n v="4319.9040000000005"/>
    <n v="503.98880000000003"/>
  </r>
  <r>
    <n v="5378"/>
    <s v="CA-2014-125542"/>
    <x v="54"/>
    <d v="2014-12-07T00:00:00"/>
    <x v="1"/>
    <s v="NB-18655"/>
    <s v="Nona Balk"/>
    <s v="Corporate"/>
    <s v="United States"/>
    <s v="Philadelphia"/>
    <s v="Florida"/>
    <n v="19134"/>
    <s v="East"/>
    <s v="OFF-EN-10000056"/>
    <x v="0"/>
    <s v="Envelopes"/>
    <s v="Cameo Buff Policy Envelopes"/>
    <n v="348.488"/>
    <n v="7"/>
    <n v="0.2"/>
    <n v="117.6147"/>
    <n v="2439.4160000000002"/>
    <n v="823.30290000000002"/>
  </r>
  <r>
    <n v="8800"/>
    <s v="CA-2014-116666"/>
    <x v="169"/>
    <d v="2014-05-10T00:00:00"/>
    <x v="1"/>
    <s v="KT-16480"/>
    <s v="Kean Thornton"/>
    <s v="Consumer"/>
    <s v="United States"/>
    <s v="Philadelphia"/>
    <s v="Florida"/>
    <n v="19134"/>
    <s v="East"/>
    <s v="TEC-CO-10001449"/>
    <x v="2"/>
    <s v="Copiers"/>
    <s v="Hewlett Packard LaserJet 3310 Copier"/>
    <n v="1799.97"/>
    <n v="5"/>
    <n v="0.4"/>
    <n v="239.99600000000001"/>
    <n v="8999.85"/>
    <n v="1199.98"/>
  </r>
  <r>
    <n v="1637"/>
    <s v="CA-2014-168984"/>
    <x v="97"/>
    <d v="2014-12-02T00:00:00"/>
    <x v="0"/>
    <s v="NW-18400"/>
    <s v="Natalie Webber"/>
    <s v="Consumer"/>
    <s v="United States"/>
    <s v="Tigard"/>
    <s v="Florida"/>
    <n v="97224"/>
    <s v="West"/>
    <s v="OFF-ST-10001097"/>
    <x v="0"/>
    <s v="Storage"/>
    <s v="Office Impressions Heavy Duty Welded Shelving &amp; Multimedia Storage Drawers"/>
    <n v="669.08"/>
    <n v="5"/>
    <n v="0.2"/>
    <n v="-167.27"/>
    <n v="3345.4"/>
    <n v="-836.35"/>
  </r>
  <r>
    <n v="2832"/>
    <s v="CA-2014-148915"/>
    <x v="170"/>
    <d v="2014-11-05T00:00:00"/>
    <x v="0"/>
    <s v="ND-18370"/>
    <s v="Natalie DeCherney"/>
    <s v="Consumer"/>
    <s v="United States"/>
    <s v="Portland"/>
    <s v="Florida"/>
    <n v="97206"/>
    <s v="West"/>
    <s v="OFF-ST-10001128"/>
    <x v="0"/>
    <s v="Storage"/>
    <s v="Carina Mini System Audio Rack, Model AR050B"/>
    <n v="443.92"/>
    <n v="5"/>
    <n v="0.2"/>
    <n v="-94.332999999999998"/>
    <n v="2219.6"/>
    <n v="-471.66499999999996"/>
  </r>
  <r>
    <n v="1638"/>
    <s v="CA-2014-168984"/>
    <x v="97"/>
    <d v="2014-12-02T00:00:00"/>
    <x v="0"/>
    <s v="NW-18400"/>
    <s v="Natalie Webber"/>
    <s v="Consumer"/>
    <s v="United States"/>
    <s v="Tigard"/>
    <s v="Florida"/>
    <n v="97224"/>
    <s v="West"/>
    <s v="TEC-PH-10000038"/>
    <x v="2"/>
    <s v="Phones"/>
    <s v="Jawbone MINI JAMBOX Wireless Bluetooth Speaker"/>
    <n v="438.33600000000001"/>
    <n v="4"/>
    <n v="0.2"/>
    <n v="-87.667199999999994"/>
    <n v="1753.3440000000001"/>
    <n v="-350.66879999999998"/>
  </r>
  <r>
    <n v="3669"/>
    <s v="CA-2014-129364"/>
    <x v="32"/>
    <d v="2014-12-13T00:00:00"/>
    <x v="0"/>
    <s v="TB-21250"/>
    <s v="Tim Brockman"/>
    <s v="Consumer"/>
    <s v="United States"/>
    <s v="Salem"/>
    <s v="Florida"/>
    <n v="97301"/>
    <s v="West"/>
    <s v="TEC-AC-10004227"/>
    <x v="2"/>
    <s v="Accessories"/>
    <s v="SanDisk Ultra 16 GB MicroSDHC Class 10 Memory Card"/>
    <n v="103.92"/>
    <n v="10"/>
    <n v="0.2"/>
    <n v="-18.186"/>
    <n v="1039.2"/>
    <n v="-181.86"/>
  </r>
  <r>
    <n v="2985"/>
    <s v="US-2014-112872"/>
    <x v="103"/>
    <d v="2014-12-11T00:00:00"/>
    <x v="2"/>
    <s v="RC-19960"/>
    <s v="Ryan Crowe"/>
    <s v="Consumer"/>
    <s v="United States"/>
    <s v="Springfield"/>
    <s v="Florida"/>
    <n v="97477"/>
    <s v="West"/>
    <s v="FUR-TA-10003238"/>
    <x v="1"/>
    <s v="Tables"/>
    <s v="Chromcraft Bull-Nose Wood 48&quot; x 96&quot; Rectangular Conference Tables"/>
    <n v="275.49"/>
    <n v="1"/>
    <n v="0.5"/>
    <n v="-170.8038"/>
    <n v="275.49"/>
    <n v="-170.8038"/>
  </r>
  <r>
    <n v="7601"/>
    <s v="CA-2014-131947"/>
    <x v="12"/>
    <d v="2014-09-22T00:00:00"/>
    <x v="0"/>
    <s v="JA-15970"/>
    <s v="Joseph Airdo"/>
    <s v="Consumer"/>
    <s v="United States"/>
    <s v="Springfield"/>
    <s v="Florida"/>
    <n v="97477"/>
    <s v="West"/>
    <s v="TEC-MA-10004086"/>
    <x v="2"/>
    <s v="Machines"/>
    <s v="Plantronics Single Ear Headset"/>
    <n v="29.925000000000001"/>
    <n v="5"/>
    <n v="0.7"/>
    <n v="-21.945"/>
    <n v="149.625"/>
    <n v="-109.72499999999999"/>
  </r>
  <r>
    <n v="3666"/>
    <s v="CA-2014-129364"/>
    <x v="32"/>
    <d v="2014-12-13T00:00:00"/>
    <x v="0"/>
    <s v="TB-21250"/>
    <s v="Tim Brockman"/>
    <s v="Consumer"/>
    <s v="United States"/>
    <s v="Salem"/>
    <s v="Florida"/>
    <n v="97301"/>
    <s v="West"/>
    <s v="OFF-BI-10001132"/>
    <x v="0"/>
    <s v="Binders"/>
    <s v="Acco PRESSTEX Data Binder with Storage Hooks, Dark Blue, 9 1/2&quot; X 11&quot;"/>
    <n v="6.4560000000000004"/>
    <n v="4"/>
    <n v="0.7"/>
    <n v="-4.5191999999999997"/>
    <n v="25.824000000000002"/>
    <n v="-18.076799999999999"/>
  </r>
  <r>
    <n v="3668"/>
    <s v="CA-2014-129364"/>
    <x v="32"/>
    <d v="2014-12-13T00:00:00"/>
    <x v="0"/>
    <s v="TB-21250"/>
    <s v="Tim Brockman"/>
    <s v="Consumer"/>
    <s v="United States"/>
    <s v="Salem"/>
    <s v="Florida"/>
    <n v="97301"/>
    <s v="West"/>
    <s v="OFF-SU-10000432"/>
    <x v="0"/>
    <s v="Supplies"/>
    <s v="Acco Side-Punched Conventional Columnar Pads"/>
    <n v="13.88"/>
    <n v="5"/>
    <n v="0.2"/>
    <n v="-2.6025"/>
    <n v="69.400000000000006"/>
    <n v="-13.012499999999999"/>
  </r>
  <r>
    <n v="4849"/>
    <s v="CA-2014-164469"/>
    <x v="171"/>
    <d v="2014-06-27T00:00:00"/>
    <x v="2"/>
    <s v="GK-14620"/>
    <s v="Grace Kelly"/>
    <s v="Corporate"/>
    <s v="United States"/>
    <s v="Salem"/>
    <s v="Florida"/>
    <n v="97301"/>
    <s v="West"/>
    <s v="OFF-AR-10000475"/>
    <x v="0"/>
    <s v="Art"/>
    <s v="Hunt BOSTON Vista Battery-Operated Pencil Sharpener, Black"/>
    <n v="9.3279999999999994"/>
    <n v="1"/>
    <n v="0.2"/>
    <n v="0.81620000000000004"/>
    <n v="9.3279999999999994"/>
    <n v="0.81620000000000004"/>
  </r>
  <r>
    <n v="7598"/>
    <s v="CA-2014-131947"/>
    <x v="12"/>
    <d v="2014-09-22T00:00:00"/>
    <x v="0"/>
    <s v="JA-15970"/>
    <s v="Joseph Airdo"/>
    <s v="Consumer"/>
    <s v="United States"/>
    <s v="Springfield"/>
    <s v="Florida"/>
    <n v="97477"/>
    <s v="West"/>
    <s v="OFF-AR-10001473"/>
    <x v="0"/>
    <s v="Art"/>
    <s v="Newell 313"/>
    <n v="5.2480000000000002"/>
    <n v="2"/>
    <n v="0.2"/>
    <n v="0.4592"/>
    <n v="10.496"/>
    <n v="0.91839999999999999"/>
  </r>
  <r>
    <n v="3671"/>
    <s v="CA-2014-129364"/>
    <x v="32"/>
    <d v="2014-12-13T00:00:00"/>
    <x v="0"/>
    <s v="TB-21250"/>
    <s v="Tim Brockman"/>
    <s v="Consumer"/>
    <s v="United States"/>
    <s v="Salem"/>
    <s v="Florida"/>
    <n v="97301"/>
    <s v="West"/>
    <s v="OFF-PA-10001569"/>
    <x v="0"/>
    <s v="Paper"/>
    <s v="Xerox 232"/>
    <n v="10.368"/>
    <n v="2"/>
    <n v="0.2"/>
    <n v="3.6288"/>
    <n v="20.736000000000001"/>
    <n v="7.2576000000000001"/>
  </r>
  <r>
    <n v="3672"/>
    <s v="CA-2014-129364"/>
    <x v="32"/>
    <d v="2014-12-13T00:00:00"/>
    <x v="0"/>
    <s v="TB-21250"/>
    <s v="Tim Brockman"/>
    <s v="Consumer"/>
    <s v="United States"/>
    <s v="Salem"/>
    <s v="Florida"/>
    <n v="97301"/>
    <s v="West"/>
    <s v="OFF-ST-10001031"/>
    <x v="0"/>
    <s v="Storage"/>
    <s v="Adjustable Personal File Tote"/>
    <n v="39.072000000000003"/>
    <n v="3"/>
    <n v="0.2"/>
    <n v="2.9304000000000001"/>
    <n v="117.21600000000001"/>
    <n v="8.7911999999999999"/>
  </r>
  <r>
    <n v="2984"/>
    <s v="US-2014-112872"/>
    <x v="103"/>
    <d v="2014-12-11T00:00:00"/>
    <x v="2"/>
    <s v="RC-19960"/>
    <s v="Ryan Crowe"/>
    <s v="Consumer"/>
    <s v="United States"/>
    <s v="Springfield"/>
    <s v="Florida"/>
    <n v="97477"/>
    <s v="West"/>
    <s v="OFF-ST-10002205"/>
    <x v="0"/>
    <s v="Storage"/>
    <s v="File Shuttle I and Handi-File"/>
    <n v="53.423999999999999"/>
    <n v="3"/>
    <n v="0.2"/>
    <n v="4.6745999999999999"/>
    <n v="160.27199999999999"/>
    <n v="14.0238"/>
  </r>
  <r>
    <n v="7599"/>
    <s v="CA-2014-131947"/>
    <x v="12"/>
    <d v="2014-09-22T00:00:00"/>
    <x v="0"/>
    <s v="JA-15970"/>
    <s v="Joseph Airdo"/>
    <s v="Consumer"/>
    <s v="United States"/>
    <s v="Springfield"/>
    <s v="Florida"/>
    <n v="97477"/>
    <s v="West"/>
    <s v="OFF-AR-10000411"/>
    <x v="0"/>
    <s v="Art"/>
    <s v="Boston 16701 Slimline Battery Pencil Sharpener"/>
    <n v="38.256"/>
    <n v="3"/>
    <n v="0.2"/>
    <n v="4.782"/>
    <n v="114.768"/>
    <n v="14.346"/>
  </r>
  <r>
    <n v="1636"/>
    <s v="CA-2014-168984"/>
    <x v="97"/>
    <d v="2014-12-02T00:00:00"/>
    <x v="0"/>
    <s v="NW-18400"/>
    <s v="Natalie Webber"/>
    <s v="Consumer"/>
    <s v="United States"/>
    <s v="Tigard"/>
    <s v="Florida"/>
    <n v="97224"/>
    <s v="West"/>
    <s v="OFF-PA-10001166"/>
    <x v="0"/>
    <s v="Paper"/>
    <s v="Xerox 2"/>
    <n v="15.552"/>
    <n v="3"/>
    <n v="0.2"/>
    <n v="5.4432"/>
    <n v="46.655999999999999"/>
    <n v="16.329599999999999"/>
  </r>
  <r>
    <n v="3670"/>
    <s v="CA-2014-129364"/>
    <x v="32"/>
    <d v="2014-12-13T00:00:00"/>
    <x v="0"/>
    <s v="TB-21250"/>
    <s v="Tim Brockman"/>
    <s v="Consumer"/>
    <s v="United States"/>
    <s v="Salem"/>
    <s v="Florida"/>
    <n v="97301"/>
    <s v="West"/>
    <s v="OFF-LA-10004409"/>
    <x v="0"/>
    <s v="Labels"/>
    <s v="Avery 492"/>
    <n v="11.52"/>
    <n v="5"/>
    <n v="0.2"/>
    <n v="3.7440000000000002"/>
    <n v="57.599999999999994"/>
    <n v="18.720000000000002"/>
  </r>
  <r>
    <n v="5513"/>
    <s v="US-2014-137680"/>
    <x v="172"/>
    <d v="2014-03-02T00:00:00"/>
    <x v="0"/>
    <s v="JH-15430"/>
    <s v="Jennifer Halladay"/>
    <s v="Consumer"/>
    <s v="United States"/>
    <s v="Medford"/>
    <s v="Florida"/>
    <n v="97504"/>
    <s v="West"/>
    <s v="OFF-PA-10000069"/>
    <x v="0"/>
    <s v="Paper"/>
    <s v="TOPS 4 x 6 Fluorescent Color Memo Sheets, 500 Sheets per Pack"/>
    <n v="22.776"/>
    <n v="3"/>
    <n v="0.2"/>
    <n v="7.6868999999999996"/>
    <n v="68.328000000000003"/>
    <n v="23.060699999999997"/>
  </r>
  <r>
    <n v="5365"/>
    <s v="CA-2014-123477"/>
    <x v="173"/>
    <d v="2014-01-21T00:00:00"/>
    <x v="2"/>
    <s v="DW-13195"/>
    <s v="David Wiener"/>
    <s v="Corporate"/>
    <s v="United States"/>
    <s v="Springfield"/>
    <s v="Florida"/>
    <n v="97477"/>
    <s v="West"/>
    <s v="OFF-AP-10000692"/>
    <x v="0"/>
    <s v="Appliances"/>
    <s v="Fellowes Mighty 8 Compact Surge Protector"/>
    <n v="64.864000000000004"/>
    <n v="4"/>
    <n v="0.2"/>
    <n v="6.4863999999999997"/>
    <n v="259.45600000000002"/>
    <n v="25.945599999999999"/>
  </r>
  <r>
    <n v="9811"/>
    <s v="US-2014-139640"/>
    <x v="0"/>
    <d v="2014-11-11T00:00:00"/>
    <x v="2"/>
    <s v="TB-21595"/>
    <s v="Troy Blackwell"/>
    <s v="Consumer"/>
    <s v="United States"/>
    <s v="Portland"/>
    <s v="Florida"/>
    <n v="97206"/>
    <s v="West"/>
    <s v="OFF-AR-10002240"/>
    <x v="0"/>
    <s v="Art"/>
    <s v="Panasonic KP-150 Electric Pencil Sharpener"/>
    <n v="120.768"/>
    <n v="4"/>
    <n v="0.2"/>
    <n v="9.0576000000000008"/>
    <n v="483.072"/>
    <n v="36.230400000000003"/>
  </r>
  <r>
    <n v="5512"/>
    <s v="US-2014-137680"/>
    <x v="172"/>
    <d v="2014-03-02T00:00:00"/>
    <x v="0"/>
    <s v="JH-15430"/>
    <s v="Jennifer Halladay"/>
    <s v="Consumer"/>
    <s v="United States"/>
    <s v="Medford"/>
    <s v="Florida"/>
    <n v="97504"/>
    <s v="West"/>
    <s v="OFF-PA-10000174"/>
    <x v="0"/>
    <s v="Paper"/>
    <s v="Message Book, Wirebound, Four 5 1/2&quot; X 4&quot; Forms/Pg., 200 Dupl. Sets/Book"/>
    <n v="32.896000000000001"/>
    <n v="4"/>
    <n v="0.2"/>
    <n v="11.102399999999999"/>
    <n v="131.584"/>
    <n v="44.409599999999998"/>
  </r>
  <r>
    <n v="9810"/>
    <s v="US-2014-139640"/>
    <x v="0"/>
    <d v="2014-11-11T00:00:00"/>
    <x v="2"/>
    <s v="TB-21595"/>
    <s v="Troy Blackwell"/>
    <s v="Consumer"/>
    <s v="United States"/>
    <s v="Portland"/>
    <s v="Florida"/>
    <n v="97206"/>
    <s v="West"/>
    <s v="OFF-PA-10000304"/>
    <x v="0"/>
    <s v="Paper"/>
    <s v="Xerox 1995"/>
    <n v="25.92"/>
    <n v="5"/>
    <n v="0.2"/>
    <n v="9.0719999999999992"/>
    <n v="129.60000000000002"/>
    <n v="45.36"/>
  </r>
  <r>
    <n v="7525"/>
    <s v="CA-2014-125731"/>
    <x v="50"/>
    <d v="2014-09-16T00:00:00"/>
    <x v="0"/>
    <s v="CL-12565"/>
    <s v="Clay Ludtke"/>
    <s v="Consumer"/>
    <s v="United States"/>
    <s v="Gresham"/>
    <s v="Florida"/>
    <n v="97030"/>
    <s v="West"/>
    <s v="OFF-EN-10003072"/>
    <x v="0"/>
    <s v="Envelopes"/>
    <s v="Peel &amp; Seel Envelopes"/>
    <n v="21.728000000000002"/>
    <n v="7"/>
    <n v="0.2"/>
    <n v="7.6048"/>
    <n v="152.096"/>
    <n v="53.233600000000003"/>
  </r>
  <r>
    <n v="6362"/>
    <s v="US-2014-107993"/>
    <x v="80"/>
    <d v="2014-11-30T00:00:00"/>
    <x v="0"/>
    <s v="SE-20110"/>
    <s v="Sanjit Engle"/>
    <s v="Consumer"/>
    <s v="United States"/>
    <s v="Springfield"/>
    <s v="Florida"/>
    <n v="97477"/>
    <s v="West"/>
    <s v="OFF-AR-10003179"/>
    <x v="0"/>
    <s v="Art"/>
    <s v="Dixon Ticonderoga Core-Lock Colored Pencils"/>
    <n v="51.015999999999998"/>
    <n v="7"/>
    <n v="0.2"/>
    <n v="8.2901000000000007"/>
    <n v="357.11199999999997"/>
    <n v="58.030700000000003"/>
  </r>
  <r>
    <n v="3667"/>
    <s v="CA-2014-129364"/>
    <x v="32"/>
    <d v="2014-12-13T00:00:00"/>
    <x v="0"/>
    <s v="TB-21250"/>
    <s v="Tim Brockman"/>
    <s v="Consumer"/>
    <s v="United States"/>
    <s v="Salem"/>
    <s v="Florida"/>
    <n v="97301"/>
    <s v="West"/>
    <s v="TEC-PH-10003095"/>
    <x v="2"/>
    <s v="Phones"/>
    <s v="Samsung HM1900 Bluetooth Headset"/>
    <n v="52.68"/>
    <n v="3"/>
    <n v="0.2"/>
    <n v="19.754999999999999"/>
    <n v="158.04"/>
    <n v="59.265000000000001"/>
  </r>
  <r>
    <n v="3665"/>
    <s v="CA-2014-129364"/>
    <x v="32"/>
    <d v="2014-12-13T00:00:00"/>
    <x v="0"/>
    <s v="TB-21250"/>
    <s v="Tim Brockman"/>
    <s v="Consumer"/>
    <s v="United States"/>
    <s v="Salem"/>
    <s v="Florida"/>
    <n v="97301"/>
    <s v="West"/>
    <s v="OFF-LA-10001569"/>
    <x v="0"/>
    <s v="Labels"/>
    <s v="Avery 499"/>
    <n v="27.888000000000002"/>
    <n v="7"/>
    <n v="0.2"/>
    <n v="9.0635999999999992"/>
    <n v="195.21600000000001"/>
    <n v="63.445199999999993"/>
  </r>
  <r>
    <n v="7600"/>
    <s v="CA-2014-131947"/>
    <x v="12"/>
    <d v="2014-09-22T00:00:00"/>
    <x v="0"/>
    <s v="JA-15970"/>
    <s v="Joseph Airdo"/>
    <s v="Consumer"/>
    <s v="United States"/>
    <s v="Springfield"/>
    <s v="Florida"/>
    <n v="97477"/>
    <s v="West"/>
    <s v="OFF-PA-10000246"/>
    <x v="0"/>
    <s v="Paper"/>
    <s v="Riverleaf Stik-Withit Designer Note Cubes"/>
    <n v="40.24"/>
    <n v="5"/>
    <n v="0.2"/>
    <n v="13.077999999999999"/>
    <n v="201.20000000000002"/>
    <n v="65.39"/>
  </r>
  <r>
    <n v="4847"/>
    <s v="CA-2014-164469"/>
    <x v="171"/>
    <d v="2014-06-27T00:00:00"/>
    <x v="2"/>
    <s v="GK-14620"/>
    <s v="Grace Kelly"/>
    <s v="Corporate"/>
    <s v="United States"/>
    <s v="Salem"/>
    <s v="Florida"/>
    <n v="97301"/>
    <s v="West"/>
    <s v="TEC-PH-10002115"/>
    <x v="2"/>
    <s v="Phones"/>
    <s v="Plantronics 81402"/>
    <n v="263.95999999999998"/>
    <n v="5"/>
    <n v="0.2"/>
    <n v="19.797000000000001"/>
    <n v="1319.8"/>
    <n v="98.984999999999999"/>
  </r>
  <r>
    <n v="2833"/>
    <s v="CA-2014-148915"/>
    <x v="170"/>
    <d v="2014-11-05T00:00:00"/>
    <x v="0"/>
    <s v="ND-18370"/>
    <s v="Natalie DeCherney"/>
    <s v="Consumer"/>
    <s v="United States"/>
    <s v="Portland"/>
    <s v="Florida"/>
    <n v="97206"/>
    <s v="West"/>
    <s v="TEC-PH-10000673"/>
    <x v="2"/>
    <s v="Phones"/>
    <s v="Plantronics Voyager Pro HD - Bluetooth Headset"/>
    <n v="155.976"/>
    <n v="3"/>
    <n v="0.2"/>
    <n v="54.5916"/>
    <n v="467.928"/>
    <n v="163.7748"/>
  </r>
  <r>
    <n v="7603"/>
    <s v="CA-2014-131947"/>
    <x v="12"/>
    <d v="2014-09-22T00:00:00"/>
    <x v="0"/>
    <s v="JA-15970"/>
    <s v="Joseph Airdo"/>
    <s v="Consumer"/>
    <s v="United States"/>
    <s v="Springfield"/>
    <s v="Florida"/>
    <n v="97477"/>
    <s v="West"/>
    <s v="TEC-AC-10004633"/>
    <x v="2"/>
    <s v="Accessories"/>
    <s v="Verbatim 25 GB 6x Blu-ray Single Layer Recordable Disc, 3/Pack"/>
    <n v="55.92"/>
    <n v="10"/>
    <n v="0.2"/>
    <n v="16.776"/>
    <n v="559.20000000000005"/>
    <n v="167.76"/>
  </r>
  <r>
    <n v="4848"/>
    <s v="CA-2014-164469"/>
    <x v="171"/>
    <d v="2014-06-27T00:00:00"/>
    <x v="2"/>
    <s v="GK-14620"/>
    <s v="Grace Kelly"/>
    <s v="Corporate"/>
    <s v="United States"/>
    <s v="Salem"/>
    <s v="Florida"/>
    <n v="97301"/>
    <s v="West"/>
    <s v="OFF-AR-10003478"/>
    <x v="0"/>
    <s v="Art"/>
    <s v="Avery Hi-Liter EverBold Pen Style Fluorescent Highlighters, 4/Pack"/>
    <n v="71.632000000000005"/>
    <n v="11"/>
    <n v="0.2"/>
    <n v="17.908000000000001"/>
    <n v="787.952"/>
    <n v="196.988"/>
  </r>
  <r>
    <n v="7602"/>
    <s v="CA-2014-131947"/>
    <x v="12"/>
    <d v="2014-09-22T00:00:00"/>
    <x v="0"/>
    <s v="JA-15970"/>
    <s v="Joseph Airdo"/>
    <s v="Consumer"/>
    <s v="United States"/>
    <s v="Springfield"/>
    <s v="Florida"/>
    <n v="97477"/>
    <s v="West"/>
    <s v="OFF-PA-10003039"/>
    <x v="0"/>
    <s v="Paper"/>
    <s v="Xerox 1960"/>
    <n v="148.70400000000001"/>
    <n v="6"/>
    <n v="0.2"/>
    <n v="46.47"/>
    <n v="892.22400000000005"/>
    <n v="278.82"/>
  </r>
  <r>
    <n v="7526"/>
    <s v="CA-2014-125731"/>
    <x v="50"/>
    <d v="2014-09-16T00:00:00"/>
    <x v="0"/>
    <s v="CL-12565"/>
    <s v="Clay Ludtke"/>
    <s v="Consumer"/>
    <s v="United States"/>
    <s v="Gresham"/>
    <s v="Florida"/>
    <n v="97030"/>
    <s v="West"/>
    <s v="FUR-CH-10003973"/>
    <x v="1"/>
    <s v="Chairs"/>
    <s v="GuestStacker Chair with Chrome Finish Legs"/>
    <n v="1487.04"/>
    <n v="5"/>
    <n v="0.2"/>
    <n v="148.70400000000001"/>
    <n v="7435.2"/>
    <n v="743.52"/>
  </r>
  <r>
    <n v="8147"/>
    <s v="US-2014-112949"/>
    <x v="78"/>
    <d v="2014-06-27T00:00:00"/>
    <x v="0"/>
    <s v="Co-12640"/>
    <s v="Corey-Lock"/>
    <s v="Consumer"/>
    <s v="United States"/>
    <s v="Lawton"/>
    <s v="Florida"/>
    <n v="73505"/>
    <s v="Central"/>
    <s v="OFF-AR-10003469"/>
    <x v="0"/>
    <s v="Art"/>
    <s v="Nontoxic Chalk"/>
    <n v="3.52"/>
    <n v="2"/>
    <n v="0"/>
    <n v="1.6896"/>
    <n v="7.04"/>
    <n v="3.3792"/>
  </r>
  <r>
    <n v="5982"/>
    <s v="CA-2014-117765"/>
    <x v="109"/>
    <d v="2014-09-13T00:00:00"/>
    <x v="0"/>
    <s v="RB-19465"/>
    <s v="Rick Bensley"/>
    <s v="Home Office"/>
    <s v="United States"/>
    <s v="Tulsa"/>
    <s v="Florida"/>
    <n v="74133"/>
    <s v="Central"/>
    <s v="OFF-ST-10003327"/>
    <x v="0"/>
    <s v="Storage"/>
    <s v="Akro-Mils 12-Gallon Tote"/>
    <n v="19.86"/>
    <n v="2"/>
    <n v="0"/>
    <n v="5.7594000000000003"/>
    <n v="39.72"/>
    <n v="11.518800000000001"/>
  </r>
  <r>
    <n v="2648"/>
    <s v="CA-2014-131002"/>
    <x v="109"/>
    <d v="2014-09-12T00:00:00"/>
    <x v="2"/>
    <s v="TB-21400"/>
    <s v="Tom Boeckenhauer"/>
    <s v="Consumer"/>
    <s v="United States"/>
    <s v="Tulsa"/>
    <s v="Florida"/>
    <n v="74133"/>
    <s v="Central"/>
    <s v="OFF-PA-10000223"/>
    <x v="0"/>
    <s v="Paper"/>
    <s v="Xerox 2000"/>
    <n v="12.96"/>
    <n v="2"/>
    <n v="0"/>
    <n v="6.2207999999999997"/>
    <n v="25.92"/>
    <n v="12.441599999999999"/>
  </r>
  <r>
    <n v="5980"/>
    <s v="CA-2014-117765"/>
    <x v="109"/>
    <d v="2014-09-13T00:00:00"/>
    <x v="0"/>
    <s v="RB-19465"/>
    <s v="Rick Bensley"/>
    <s v="Home Office"/>
    <s v="United States"/>
    <s v="Tulsa"/>
    <s v="Florida"/>
    <n v="74133"/>
    <s v="Central"/>
    <s v="OFF-BI-10000474"/>
    <x v="0"/>
    <s v="Binders"/>
    <s v="Avery Recycled Flexi-View Covers for Binding Systems"/>
    <n v="32.06"/>
    <n v="2"/>
    <n v="0"/>
    <n v="15.3888"/>
    <n v="64.12"/>
    <n v="30.7776"/>
  </r>
  <r>
    <n v="2647"/>
    <s v="CA-2014-131002"/>
    <x v="109"/>
    <d v="2014-09-12T00:00:00"/>
    <x v="2"/>
    <s v="TB-21400"/>
    <s v="Tom Boeckenhauer"/>
    <s v="Consumer"/>
    <s v="United States"/>
    <s v="Tulsa"/>
    <s v="Florida"/>
    <n v="74133"/>
    <s v="Central"/>
    <s v="OFF-BI-10000948"/>
    <x v="0"/>
    <s v="Binders"/>
    <s v="GBC Laser Imprintable Binding System Covers, Desert Sand"/>
    <n v="42.81"/>
    <n v="3"/>
    <n v="0"/>
    <n v="20.120699999999999"/>
    <n v="128.43"/>
    <n v="60.362099999999998"/>
  </r>
  <r>
    <n v="2646"/>
    <s v="CA-2014-131002"/>
    <x v="109"/>
    <d v="2014-09-12T00:00:00"/>
    <x v="2"/>
    <s v="TB-21400"/>
    <s v="Tom Boeckenhauer"/>
    <s v="Consumer"/>
    <s v="United States"/>
    <s v="Tulsa"/>
    <s v="Florida"/>
    <n v="74133"/>
    <s v="Central"/>
    <s v="FUR-FU-10004270"/>
    <x v="1"/>
    <s v="Furnishings"/>
    <s v="Executive Impressions 13&quot; Clairmont Wall Clock"/>
    <n v="57.69"/>
    <n v="3"/>
    <n v="0"/>
    <n v="23.652899999999999"/>
    <n v="173.07"/>
    <n v="70.958699999999993"/>
  </r>
  <r>
    <n v="2650"/>
    <s v="CA-2014-131002"/>
    <x v="109"/>
    <d v="2014-09-12T00:00:00"/>
    <x v="2"/>
    <s v="TB-21400"/>
    <s v="Tom Boeckenhauer"/>
    <s v="Consumer"/>
    <s v="United States"/>
    <s v="Tulsa"/>
    <s v="Florida"/>
    <n v="74133"/>
    <s v="Central"/>
    <s v="TEC-PH-10000215"/>
    <x v="2"/>
    <s v="Phones"/>
    <s v="Plantronics Cordless Phone Headset with In-line Volume - M214C"/>
    <n v="104.85"/>
    <n v="3"/>
    <n v="0"/>
    <n v="28.3095"/>
    <n v="314.54999999999995"/>
    <n v="84.9285"/>
  </r>
  <r>
    <n v="5981"/>
    <s v="CA-2014-117765"/>
    <x v="109"/>
    <d v="2014-09-13T00:00:00"/>
    <x v="0"/>
    <s v="RB-19465"/>
    <s v="Rick Bensley"/>
    <s v="Home Office"/>
    <s v="United States"/>
    <s v="Tulsa"/>
    <s v="Florida"/>
    <n v="74133"/>
    <s v="Central"/>
    <s v="FUR-CH-10004698"/>
    <x v="1"/>
    <s v="Chairs"/>
    <s v="Padded Folding Chairs, Black, 4/Carton"/>
    <n v="161.96"/>
    <n v="2"/>
    <n v="0"/>
    <n v="45.348799999999997"/>
    <n v="323.92"/>
    <n v="90.697599999999994"/>
  </r>
  <r>
    <n v="1983"/>
    <s v="CA-2014-122749"/>
    <x v="174"/>
    <d v="2014-12-09T00:00:00"/>
    <x v="0"/>
    <s v="NG-18430"/>
    <s v="Nathan Gelder"/>
    <s v="Consumer"/>
    <s v="United States"/>
    <s v="Oklahoma City"/>
    <s v="Florida"/>
    <n v="73120"/>
    <s v="Central"/>
    <s v="TEC-PH-10003811"/>
    <x v="2"/>
    <s v="Phones"/>
    <s v="Jabra Supreme Plus Driver Edition Headset"/>
    <n v="479.96"/>
    <n v="4"/>
    <n v="0"/>
    <n v="134.3888"/>
    <n v="1919.84"/>
    <n v="537.55520000000001"/>
  </r>
  <r>
    <n v="5979"/>
    <s v="CA-2014-117765"/>
    <x v="109"/>
    <d v="2014-09-13T00:00:00"/>
    <x v="0"/>
    <s v="RB-19465"/>
    <s v="Rick Bensley"/>
    <s v="Home Office"/>
    <s v="United States"/>
    <s v="Tulsa"/>
    <s v="Florida"/>
    <n v="74133"/>
    <s v="Central"/>
    <s v="FUR-TA-10001039"/>
    <x v="1"/>
    <s v="Tables"/>
    <s v="KI Adjustable-Height Table"/>
    <n v="429.9"/>
    <n v="5"/>
    <n v="0"/>
    <n v="111.774"/>
    <n v="2149.5"/>
    <n v="558.87"/>
  </r>
  <r>
    <n v="8146"/>
    <s v="US-2014-112949"/>
    <x v="78"/>
    <d v="2014-06-27T00:00:00"/>
    <x v="0"/>
    <s v="Co-12640"/>
    <s v="Corey-Lock"/>
    <s v="Consumer"/>
    <s v="United States"/>
    <s v="Lawton"/>
    <s v="Florida"/>
    <n v="73505"/>
    <s v="Central"/>
    <s v="OFF-AP-10001005"/>
    <x v="0"/>
    <s v="Appliances"/>
    <s v="Honeywell Quietcare HEPA Air Cleaner"/>
    <n v="471.9"/>
    <n v="6"/>
    <n v="0"/>
    <n v="155.727"/>
    <n v="2831.3999999999996"/>
    <n v="934.36200000000008"/>
  </r>
  <r>
    <n v="2649"/>
    <s v="CA-2014-131002"/>
    <x v="109"/>
    <d v="2014-09-12T00:00:00"/>
    <x v="2"/>
    <s v="TB-21400"/>
    <s v="Tom Boeckenhauer"/>
    <s v="Consumer"/>
    <s v="United States"/>
    <s v="Tulsa"/>
    <s v="Florida"/>
    <n v="74133"/>
    <s v="Central"/>
    <s v="FUR-FU-10004665"/>
    <x v="1"/>
    <s v="Furnishings"/>
    <s v="3M Polarizing Task Lamp with Clamp Arm, Light Gray"/>
    <n v="821.88"/>
    <n v="6"/>
    <n v="0"/>
    <n v="213.68879999999999"/>
    <n v="4931.28"/>
    <n v="1282.1327999999999"/>
  </r>
  <r>
    <n v="6640"/>
    <s v="CA-2014-108609"/>
    <x v="148"/>
    <d v="2014-11-02T00:00:00"/>
    <x v="2"/>
    <s v="AJ-10780"/>
    <s v="Anthony Jacobs"/>
    <s v="Corporate"/>
    <s v="United States"/>
    <s v="Lorain"/>
    <s v="Florida"/>
    <n v="44052"/>
    <s v="East"/>
    <s v="FUR-TA-10003954"/>
    <x v="1"/>
    <s v="Tables"/>
    <s v="Hon 94000 Series Round Tables"/>
    <n v="1421.664"/>
    <n v="8"/>
    <n v="0.4"/>
    <n v="-734.52639999999997"/>
    <n v="11373.312"/>
    <n v="-5876.2111999999997"/>
  </r>
  <r>
    <n v="3834"/>
    <s v="CA-2014-105984"/>
    <x v="29"/>
    <d v="2014-11-24T00:00:00"/>
    <x v="3"/>
    <s v="MY-18295"/>
    <s v="Muhammed Yedwab"/>
    <s v="Corporate"/>
    <s v="United States"/>
    <s v="Columbus"/>
    <s v="Florida"/>
    <n v="43229"/>
    <s v="East"/>
    <s v="TEC-PH-10000560"/>
    <x v="2"/>
    <s v="Phones"/>
    <s v="Samsung Galaxy S III - 16GB - pebble blue (T-Mobile)"/>
    <n v="1049.97"/>
    <n v="5"/>
    <n v="0.4"/>
    <n v="-209.994"/>
    <n v="5249.85"/>
    <n v="-1049.97"/>
  </r>
  <r>
    <n v="5017"/>
    <s v="CA-2014-153850"/>
    <x v="29"/>
    <d v="2014-11-29T00:00:00"/>
    <x v="0"/>
    <s v="TH-21100"/>
    <s v="Thea Hendricks"/>
    <s v="Consumer"/>
    <s v="United States"/>
    <s v="Toledo"/>
    <s v="Florida"/>
    <n v="43615"/>
    <s v="East"/>
    <s v="TEC-PH-10002584"/>
    <x v="2"/>
    <s v="Phones"/>
    <s v="Samsung Galaxy S4"/>
    <n v="1502.376"/>
    <n v="4"/>
    <n v="0.4"/>
    <n v="-250.39599999999999"/>
    <n v="6009.5039999999999"/>
    <n v="-1001.5839999999999"/>
  </r>
  <r>
    <n v="7248"/>
    <s v="US-2014-127978"/>
    <x v="76"/>
    <d v="2014-03-08T00:00:00"/>
    <x v="0"/>
    <s v="JS-15595"/>
    <s v="Jill Stevenson"/>
    <s v="Corporate"/>
    <s v="United States"/>
    <s v="Columbus"/>
    <s v="Florida"/>
    <n v="43229"/>
    <s v="East"/>
    <s v="FUR-BO-10001972"/>
    <x v="1"/>
    <s v="Bookcases"/>
    <s v="O'Sullivan 4-Shelf Bookcase in Odessa Pine"/>
    <n v="302.45"/>
    <n v="5"/>
    <n v="0.5"/>
    <n v="-199.61699999999999"/>
    <n v="1512.25"/>
    <n v="-998.08499999999992"/>
  </r>
  <r>
    <n v="6502"/>
    <s v="CA-2014-129147"/>
    <x v="15"/>
    <d v="2014-11-06T00:00:00"/>
    <x v="0"/>
    <s v="LC-17050"/>
    <s v="Liz Carlisle"/>
    <s v="Consumer"/>
    <s v="United States"/>
    <s v="Medina"/>
    <s v="Florida"/>
    <n v="44256"/>
    <s v="East"/>
    <s v="TEC-PH-10001299"/>
    <x v="2"/>
    <s v="Phones"/>
    <s v="Polycom CX300 Desktop Phone USB VoIP phone"/>
    <n v="539.96400000000006"/>
    <n v="6"/>
    <n v="0.4"/>
    <n v="-107.9928"/>
    <n v="3239.7840000000006"/>
    <n v="-647.95680000000004"/>
  </r>
  <r>
    <n v="1890"/>
    <s v="CA-2014-142587"/>
    <x v="47"/>
    <d v="2014-10-22T00:00:00"/>
    <x v="1"/>
    <s v="TB-21520"/>
    <s v="Tracy Blumstein"/>
    <s v="Consumer"/>
    <s v="United States"/>
    <s v="Fairfield"/>
    <s v="Florida"/>
    <n v="45014"/>
    <s v="East"/>
    <s v="FUR-TA-10000617"/>
    <x v="1"/>
    <s v="Tables"/>
    <s v="Hon Practical Foundations 30 x 60 Training Table, Light Gray/Charcoal"/>
    <n v="409.59"/>
    <n v="3"/>
    <n v="0.4"/>
    <n v="-122.877"/>
    <n v="1228.77"/>
    <n v="-368.63099999999997"/>
  </r>
  <r>
    <n v="1830"/>
    <s v="CA-2014-103373"/>
    <x v="120"/>
    <d v="2014-05-24T00:00:00"/>
    <x v="0"/>
    <s v="BS-11755"/>
    <s v="Bruce Stewart"/>
    <s v="Consumer"/>
    <s v="United States"/>
    <s v="Cleveland"/>
    <s v="Florida"/>
    <n v="44105"/>
    <s v="East"/>
    <s v="TEC-PH-10002885"/>
    <x v="2"/>
    <s v="Phones"/>
    <s v="Apple iPhone 5"/>
    <n v="779.79600000000005"/>
    <n v="2"/>
    <n v="0.4"/>
    <n v="-168.95580000000001"/>
    <n v="1559.5920000000001"/>
    <n v="-337.91160000000002"/>
  </r>
  <r>
    <n v="3285"/>
    <s v="CA-2014-103702"/>
    <x v="104"/>
    <d v="2014-09-17T00:00:00"/>
    <x v="0"/>
    <s v="AF-10885"/>
    <s v="Art Foster"/>
    <s v="Consumer"/>
    <s v="United States"/>
    <s v="Fairfield"/>
    <s v="Florida"/>
    <n v="45014"/>
    <s v="East"/>
    <s v="OFF-BI-10002429"/>
    <x v="0"/>
    <s v="Binders"/>
    <s v="Premier Elliptical Ring Binder, Black"/>
    <n v="63.923999999999999"/>
    <n v="7"/>
    <n v="0.7"/>
    <n v="-46.877600000000001"/>
    <n v="447.46800000000002"/>
    <n v="-328.14319999999998"/>
  </r>
  <r>
    <n v="4495"/>
    <s v="CA-2014-150798"/>
    <x v="1"/>
    <d v="2014-12-03T00:00:00"/>
    <x v="2"/>
    <s v="JK-15730"/>
    <s v="Joe Kamberova"/>
    <s v="Consumer"/>
    <s v="United States"/>
    <s v="Columbus"/>
    <s v="Florida"/>
    <n v="43229"/>
    <s v="East"/>
    <s v="FUR-CH-10000015"/>
    <x v="1"/>
    <s v="Chairs"/>
    <s v="Hon Multipurpose Stacking Arm Chairs"/>
    <n v="909.72"/>
    <n v="6"/>
    <n v="0.3"/>
    <n v="-51.984000000000002"/>
    <n v="5458.32"/>
    <n v="-311.904"/>
  </r>
  <r>
    <n v="2377"/>
    <s v="US-2014-164616"/>
    <x v="175"/>
    <d v="2014-08-21T00:00:00"/>
    <x v="2"/>
    <s v="MS-17770"/>
    <s v="Maxwell Schwartz"/>
    <s v="Consumer"/>
    <s v="United States"/>
    <s v="Columbus"/>
    <s v="Florida"/>
    <n v="43229"/>
    <s v="East"/>
    <s v="OFF-BI-10001718"/>
    <x v="0"/>
    <s v="Binders"/>
    <s v="GBC DocuBind P50 Personal Binding Machine"/>
    <n v="76.775999999999996"/>
    <n v="4"/>
    <n v="0.7"/>
    <n v="-58.861600000000003"/>
    <n v="307.10399999999998"/>
    <n v="-235.44640000000001"/>
  </r>
  <r>
    <n v="9900"/>
    <s v="US-2014-117380"/>
    <x v="176"/>
    <d v="2014-04-03T00:00:00"/>
    <x v="0"/>
    <s v="MP-18175"/>
    <s v="Mike Pelletier"/>
    <s v="Home Office"/>
    <s v="United States"/>
    <s v="Springfield"/>
    <s v="Florida"/>
    <n v="45503"/>
    <s v="East"/>
    <s v="FUR-TA-10000198"/>
    <x v="1"/>
    <s v="Tables"/>
    <s v="Chromcraft Bull-Nose Wood Oval Conference Tables &amp; Bases"/>
    <n v="330.58800000000002"/>
    <n v="1"/>
    <n v="0.4"/>
    <n v="-143.25479999999999"/>
    <n v="330.58800000000002"/>
    <n v="-143.25479999999999"/>
  </r>
  <r>
    <n v="8873"/>
    <s v="US-2014-105137"/>
    <x v="95"/>
    <d v="2014-10-10T00:00:00"/>
    <x v="3"/>
    <s v="RB-19435"/>
    <s v="Richard Bierner"/>
    <s v="Consumer"/>
    <s v="United States"/>
    <s v="Columbus"/>
    <s v="Florida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  <n v="203.988"/>
    <n v="-142.79159999999999"/>
  </r>
  <r>
    <n v="8887"/>
    <s v="CA-2014-107398"/>
    <x v="43"/>
    <d v="2014-08-30T00:00:00"/>
    <x v="0"/>
    <s v="BS-11590"/>
    <s v="Brendan Sweed"/>
    <s v="Corporate"/>
    <s v="United States"/>
    <s v="Columbus"/>
    <s v="Florida"/>
    <n v="43229"/>
    <s v="East"/>
    <s v="OFF-BI-10002103"/>
    <x v="0"/>
    <s v="Binders"/>
    <s v="Cardinal Slant-D Ring Binder, Heavy Gauge Vinyl"/>
    <n v="20.856000000000002"/>
    <n v="8"/>
    <n v="0.7"/>
    <n v="-16.684799999999999"/>
    <n v="166.84800000000001"/>
    <n v="-133.47839999999999"/>
  </r>
  <r>
    <n v="3835"/>
    <s v="CA-2014-105984"/>
    <x v="29"/>
    <d v="2014-11-24T00:00:00"/>
    <x v="3"/>
    <s v="MY-18295"/>
    <s v="Muhammed Yedwab"/>
    <s v="Corporate"/>
    <s v="United States"/>
    <s v="Columbus"/>
    <s v="Florida"/>
    <n v="43229"/>
    <s v="East"/>
    <s v="FUR-CH-10000847"/>
    <x v="1"/>
    <s v="Chairs"/>
    <s v="Global Executive Mid-Back Manager's Chair"/>
    <n v="611.05799999999999"/>
    <n v="3"/>
    <n v="0.3"/>
    <n v="-34.9176"/>
    <n v="1833.174"/>
    <n v="-104.75280000000001"/>
  </r>
  <r>
    <n v="5573"/>
    <s v="CA-2014-151162"/>
    <x v="54"/>
    <d v="2014-12-09T00:00:00"/>
    <x v="0"/>
    <s v="EA-14035"/>
    <s v="Erin Ashbrook"/>
    <s v="Corporate"/>
    <s v="United States"/>
    <s v="Columbus"/>
    <s v="Florida"/>
    <n v="43229"/>
    <s v="East"/>
    <s v="OFF-BI-10003719"/>
    <x v="0"/>
    <s v="Binders"/>
    <s v="Large Capacity Hanging Post Binders"/>
    <n v="29.94"/>
    <n v="4"/>
    <n v="0.7"/>
    <n v="-23.952000000000002"/>
    <n v="119.76"/>
    <n v="-95.808000000000007"/>
  </r>
  <r>
    <n v="7410"/>
    <s v="CA-2014-121769"/>
    <x v="177"/>
    <d v="2014-04-12T00:00:00"/>
    <x v="0"/>
    <s v="JS-15880"/>
    <s v="John Stevenson"/>
    <s v="Consumer"/>
    <s v="United States"/>
    <s v="Toledo"/>
    <s v="Florida"/>
    <n v="43615"/>
    <s v="East"/>
    <s v="FUR-TA-10004442"/>
    <x v="1"/>
    <s v="Tables"/>
    <s v="Riverside Furniture Stanwyck Manor Table Series"/>
    <n v="172.11"/>
    <n v="1"/>
    <n v="0.4"/>
    <n v="-94.660499999999999"/>
    <n v="172.11"/>
    <n v="-94.660499999999999"/>
  </r>
  <r>
    <n v="5576"/>
    <s v="CA-2014-151162"/>
    <x v="54"/>
    <d v="2014-12-09T00:00:00"/>
    <x v="0"/>
    <s v="EA-14035"/>
    <s v="Erin Ashbrook"/>
    <s v="Corporate"/>
    <s v="United States"/>
    <s v="Columbus"/>
    <s v="Florida"/>
    <n v="43229"/>
    <s v="East"/>
    <s v="TEC-PH-10001809"/>
    <x v="2"/>
    <s v="Phones"/>
    <s v="Panasonic KX T7736-B Digital phone"/>
    <n v="179.94"/>
    <n v="2"/>
    <n v="0.4"/>
    <n v="-44.984999999999999"/>
    <n v="359.88"/>
    <n v="-89.97"/>
  </r>
  <r>
    <n v="7249"/>
    <s v="US-2014-127978"/>
    <x v="76"/>
    <d v="2014-03-08T00:00:00"/>
    <x v="0"/>
    <s v="JS-15595"/>
    <s v="Jill Stevenson"/>
    <s v="Corporate"/>
    <s v="United States"/>
    <s v="Columbus"/>
    <s v="Florida"/>
    <n v="43229"/>
    <s v="East"/>
    <s v="OFF-ST-10002486"/>
    <x v="0"/>
    <s v="Storage"/>
    <s v="Eldon Shelf Savers Cubes and Bins"/>
    <n v="44.671999999999997"/>
    <n v="8"/>
    <n v="0.2"/>
    <n v="-10.0512"/>
    <n v="357.37599999999998"/>
    <n v="-80.409599999999998"/>
  </r>
  <r>
    <n v="3611"/>
    <s v="CA-2014-140228"/>
    <x v="178"/>
    <d v="2014-05-03T00:00:00"/>
    <x v="0"/>
    <s v="GB-14530"/>
    <s v="George Bell"/>
    <s v="Corporate"/>
    <s v="United States"/>
    <s v="Newark"/>
    <s v="Florida"/>
    <n v="43055"/>
    <s v="East"/>
    <s v="OFF-ST-10001128"/>
    <x v="0"/>
    <s v="Storage"/>
    <s v="Carina Mini System Audio Rack, Model AR050B"/>
    <n v="177.56800000000001"/>
    <n v="2"/>
    <n v="0.2"/>
    <n v="-37.733199999999997"/>
    <n v="355.13600000000002"/>
    <n v="-75.466399999999993"/>
  </r>
  <r>
    <n v="6503"/>
    <s v="CA-2014-129147"/>
    <x v="15"/>
    <d v="2014-11-06T00:00:00"/>
    <x v="0"/>
    <s v="LC-17050"/>
    <s v="Liz Carlisle"/>
    <s v="Consumer"/>
    <s v="United States"/>
    <s v="Medina"/>
    <s v="Florida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351.62400000000002"/>
    <n v="-70.324799999999996"/>
  </r>
  <r>
    <n v="4908"/>
    <s v="CA-2014-133809"/>
    <x v="5"/>
    <d v="2014-11-23T00:00:00"/>
    <x v="2"/>
    <s v="MS-17530"/>
    <s v="MaryBeth Skach"/>
    <s v="Consumer"/>
    <s v="United States"/>
    <s v="Fairfield"/>
    <s v="Florida"/>
    <n v="45014"/>
    <s v="East"/>
    <s v="OFF-BI-10001757"/>
    <x v="0"/>
    <s v="Binders"/>
    <s v="Pressboard Hanging Data Binders for Unburst Sheets"/>
    <n v="11.808"/>
    <n v="8"/>
    <n v="0.7"/>
    <n v="-8.6592000000000002"/>
    <n v="94.463999999999999"/>
    <n v="-69.273600000000002"/>
  </r>
  <r>
    <n v="4396"/>
    <s v="CA-2014-142965"/>
    <x v="88"/>
    <d v="2014-07-20T00:00:00"/>
    <x v="3"/>
    <s v="SW-20245"/>
    <s v="Scot Wooten"/>
    <s v="Consumer"/>
    <s v="United States"/>
    <s v="Springfield"/>
    <s v="Florida"/>
    <n v="45503"/>
    <s v="East"/>
    <s v="OFF-BI-10000977"/>
    <x v="0"/>
    <s v="Binders"/>
    <s v="Ibico Plastic Spiral Binding Combs"/>
    <n v="27.36"/>
    <n v="3"/>
    <n v="0.7"/>
    <n v="-21.888000000000002"/>
    <n v="82.08"/>
    <n v="-65.664000000000001"/>
  </r>
  <r>
    <n v="4419"/>
    <s v="CA-2014-160157"/>
    <x v="33"/>
    <d v="2014-12-27T00:00:00"/>
    <x v="0"/>
    <s v="MH-17455"/>
    <s v="Mark Hamilton"/>
    <s v="Consumer"/>
    <s v="United States"/>
    <s v="Hamilton"/>
    <s v="Florida"/>
    <n v="45011"/>
    <s v="East"/>
    <s v="FUR-FU-10003773"/>
    <x v="1"/>
    <s v="Furnishings"/>
    <s v="Eldon Cleatmat Plus Chair Mats for High Pile Carpets"/>
    <n v="190.84800000000001"/>
    <n v="3"/>
    <n v="0.2"/>
    <n v="-21.470400000000001"/>
    <n v="572.5440000000001"/>
    <n v="-64.411200000000008"/>
  </r>
  <r>
    <n v="8671"/>
    <s v="US-2014-159611"/>
    <x v="115"/>
    <d v="2015-01-01T00:00:00"/>
    <x v="2"/>
    <s v="KB-16315"/>
    <s v="Karl Braun"/>
    <s v="Consumer"/>
    <s v="United States"/>
    <s v="Cleveland"/>
    <s v="Georgia"/>
    <n v="44105"/>
    <s v="East"/>
    <s v="FUR-FU-10004904"/>
    <x v="1"/>
    <s v="Furnishings"/>
    <s v="Eldon &quot;L&quot; Workstation Diamond Chairmat"/>
    <n v="182.352"/>
    <n v="3"/>
    <n v="0.2"/>
    <n v="-18.235199999999999"/>
    <n v="547.05600000000004"/>
    <n v="-54.705599999999997"/>
  </r>
  <r>
    <n v="9871"/>
    <s v="CA-2014-114195"/>
    <x v="170"/>
    <d v="2014-11-03T00:00:00"/>
    <x v="1"/>
    <s v="EA-14035"/>
    <s v="Erin Ashbrook"/>
    <s v="Corporate"/>
    <s v="United States"/>
    <s v="Mason"/>
    <s v="Georgia"/>
    <n v="45040"/>
    <s v="East"/>
    <s v="OFF-BI-10001658"/>
    <x v="0"/>
    <s v="Binders"/>
    <s v="GBC Standard Therm-A-Bind Covers"/>
    <n v="22.428000000000001"/>
    <n v="3"/>
    <n v="0.7"/>
    <n v="-17.942399999999999"/>
    <n v="67.284000000000006"/>
    <n v="-53.827199999999998"/>
  </r>
  <r>
    <n v="5704"/>
    <s v="US-2014-123519"/>
    <x v="179"/>
    <d v="2014-12-21T00:00:00"/>
    <x v="0"/>
    <s v="SS-20875"/>
    <s v="Sung Shariari"/>
    <s v="Consumer"/>
    <s v="United States"/>
    <s v="Marion"/>
    <s v="Georgia"/>
    <n v="43302"/>
    <s v="East"/>
    <s v="FUR-TA-10002645"/>
    <x v="1"/>
    <s v="Tables"/>
    <s v="Hon Rectangular Conference Tables"/>
    <n v="136.53"/>
    <n v="1"/>
    <n v="0.4"/>
    <n v="-52.336500000000001"/>
    <n v="136.53"/>
    <n v="-52.336500000000001"/>
  </r>
  <r>
    <n v="8672"/>
    <s v="US-2014-159611"/>
    <x v="115"/>
    <d v="2015-01-01T00:00:00"/>
    <x v="2"/>
    <s v="KB-16315"/>
    <s v="Karl Braun"/>
    <s v="Consumer"/>
    <s v="United States"/>
    <s v="Cleveland"/>
    <s v="Georgia"/>
    <n v="44105"/>
    <s v="East"/>
    <s v="OFF-ST-10002790"/>
    <x v="0"/>
    <s v="Storage"/>
    <s v="Safco Industrial Shelving"/>
    <n v="118.16"/>
    <n v="2"/>
    <n v="0.2"/>
    <n v="-25.109000000000002"/>
    <n v="236.32"/>
    <n v="-50.218000000000004"/>
  </r>
  <r>
    <n v="3408"/>
    <s v="US-2014-150119"/>
    <x v="160"/>
    <d v="2014-04-27T00:00:00"/>
    <x v="0"/>
    <s v="LB-16795"/>
    <s v="Laurel Beltran"/>
    <s v="Home Office"/>
    <s v="United States"/>
    <s v="Columbus"/>
    <s v="Georgia"/>
    <n v="43229"/>
    <s v="East"/>
    <s v="OFF-BI-10000145"/>
    <x v="0"/>
    <s v="Binders"/>
    <s v="Zipper Ring Binder Pockets"/>
    <n v="7.4880000000000004"/>
    <n v="8"/>
    <n v="0.7"/>
    <n v="-5.2416"/>
    <n v="59.904000000000003"/>
    <n v="-41.9328"/>
  </r>
  <r>
    <n v="6504"/>
    <s v="CA-2014-129147"/>
    <x v="15"/>
    <d v="2014-11-06T00:00:00"/>
    <x v="0"/>
    <s v="LC-17050"/>
    <s v="Liz Carlisle"/>
    <s v="Consumer"/>
    <s v="United States"/>
    <s v="Medina"/>
    <s v="Georgia"/>
    <n v="44256"/>
    <s v="East"/>
    <s v="OFF-BI-10001098"/>
    <x v="0"/>
    <s v="Binders"/>
    <s v="Acco D-Ring Binder w/DublLock"/>
    <n v="19.242000000000001"/>
    <n v="3"/>
    <n v="0.7"/>
    <n v="-13.4694"/>
    <n v="57.725999999999999"/>
    <n v="-40.408200000000001"/>
  </r>
  <r>
    <n v="8874"/>
    <s v="US-2014-105137"/>
    <x v="95"/>
    <d v="2014-10-10T00:00:00"/>
    <x v="3"/>
    <s v="RB-19435"/>
    <s v="Richard Bierner"/>
    <s v="Consumer"/>
    <s v="United States"/>
    <s v="Columbus"/>
    <s v="Georgia"/>
    <n v="43229"/>
    <s v="East"/>
    <s v="OFF-BI-10002429"/>
    <x v="0"/>
    <s v="Binders"/>
    <s v="Premier Elliptical Ring Binder, Black"/>
    <n v="18.263999999999999"/>
    <n v="2"/>
    <n v="0.7"/>
    <n v="-13.393599999999999"/>
    <n v="36.527999999999999"/>
    <n v="-26.787199999999999"/>
  </r>
  <r>
    <n v="3406"/>
    <s v="US-2014-150119"/>
    <x v="160"/>
    <d v="2014-04-27T00:00:00"/>
    <x v="0"/>
    <s v="LB-16795"/>
    <s v="Laurel Beltran"/>
    <s v="Home Office"/>
    <s v="United States"/>
    <s v="Columbus"/>
    <s v="Georgia"/>
    <n v="43229"/>
    <s v="East"/>
    <s v="FUR-CH-10002965"/>
    <x v="1"/>
    <s v="Chairs"/>
    <s v="Global Leather Highback Executive Chair with Pneumatic Height Adjustment, Black"/>
    <n v="281.37200000000001"/>
    <n v="2"/>
    <n v="0.3"/>
    <n v="-12.0588"/>
    <n v="562.74400000000003"/>
    <n v="-24.117599999999999"/>
  </r>
  <r>
    <n v="3407"/>
    <s v="US-2014-150119"/>
    <x v="160"/>
    <d v="2014-04-27T00:00:00"/>
    <x v="0"/>
    <s v="LB-16795"/>
    <s v="Laurel Beltran"/>
    <s v="Home Office"/>
    <s v="United States"/>
    <s v="Columbus"/>
    <s v="Georgia"/>
    <n v="43229"/>
    <s v="East"/>
    <s v="FUR-CH-10002965"/>
    <x v="1"/>
    <s v="Chairs"/>
    <s v="Global Leather Highback Executive Chair with Pneumatic Height Adjustment, Black"/>
    <n v="281.37200000000001"/>
    <n v="2"/>
    <n v="0.3"/>
    <n v="-12.0588"/>
    <n v="562.74400000000003"/>
    <n v="-24.117599999999999"/>
  </r>
  <r>
    <n v="8885"/>
    <s v="CA-2014-107398"/>
    <x v="43"/>
    <d v="2014-08-30T00:00:00"/>
    <x v="0"/>
    <s v="BS-11590"/>
    <s v="Brendan Sweed"/>
    <s v="Corporate"/>
    <s v="United States"/>
    <s v="Columbus"/>
    <s v="Georgia"/>
    <n v="43229"/>
    <s v="East"/>
    <s v="OFF-BI-10001982"/>
    <x v="0"/>
    <s v="Binders"/>
    <s v="Wilson Jones Custom Binder Spines &amp; Labels"/>
    <n v="6.5279999999999996"/>
    <n v="4"/>
    <n v="0.7"/>
    <n v="-4.5696000000000003"/>
    <n v="26.111999999999998"/>
    <n v="-18.278400000000001"/>
  </r>
  <r>
    <n v="4420"/>
    <s v="CA-2014-139633"/>
    <x v="180"/>
    <d v="2014-12-24T00:00:00"/>
    <x v="0"/>
    <s v="EC-14050"/>
    <s v="Erin Creighton"/>
    <s v="Consumer"/>
    <s v="United States"/>
    <s v="Columbus"/>
    <s v="Georgia"/>
    <n v="43229"/>
    <s v="East"/>
    <s v="OFF-BI-10002954"/>
    <x v="0"/>
    <s v="Binders"/>
    <s v="Newell 3-Hole Punched Plastic Slotted Magazine Holders for Binders"/>
    <n v="5.484"/>
    <n v="4"/>
    <n v="0.7"/>
    <n v="-4.0216000000000003"/>
    <n v="21.936"/>
    <n v="-16.086400000000001"/>
  </r>
  <r>
    <n v="4898"/>
    <s v="US-2014-122021"/>
    <x v="181"/>
    <d v="2014-10-17T00:00:00"/>
    <x v="1"/>
    <s v="AC-10660"/>
    <s v="Anna Chung"/>
    <s v="Consumer"/>
    <s v="United States"/>
    <s v="Parma"/>
    <s v="Georgia"/>
    <n v="44134"/>
    <s v="East"/>
    <s v="FUR-CH-10003761"/>
    <x v="1"/>
    <s v="Chairs"/>
    <s v="Global Italian Leather Office Chair"/>
    <n v="183.37200000000001"/>
    <n v="2"/>
    <n v="0.3"/>
    <n v="-7.8587999999999996"/>
    <n v="366.74400000000003"/>
    <n v="-15.717599999999999"/>
  </r>
  <r>
    <n v="9922"/>
    <s v="CA-2014-111360"/>
    <x v="29"/>
    <d v="2014-11-30T00:00:00"/>
    <x v="0"/>
    <s v="AT-10435"/>
    <s v="Alyssa Tate"/>
    <s v="Home Office"/>
    <s v="United States"/>
    <s v="Akron"/>
    <s v="Georgia"/>
    <n v="44312"/>
    <s v="East"/>
    <s v="OFF-BI-10003350"/>
    <x v="0"/>
    <s v="Binders"/>
    <s v="Acco Expandable Hanging Binders"/>
    <n v="5.742"/>
    <n v="3"/>
    <n v="0.7"/>
    <n v="-4.5936000000000003"/>
    <n v="17.225999999999999"/>
    <n v="-13.780800000000001"/>
  </r>
  <r>
    <n v="5602"/>
    <s v="CA-2014-108903"/>
    <x v="100"/>
    <d v="2014-10-03T00:00:00"/>
    <x v="3"/>
    <s v="DO-13435"/>
    <s v="Denny Ordway"/>
    <s v="Consumer"/>
    <s v="United States"/>
    <s v="Columbus"/>
    <s v="Georgia"/>
    <n v="43229"/>
    <s v="East"/>
    <s v="TEC-AC-10003023"/>
    <x v="2"/>
    <s v="Accessories"/>
    <s v="Logitech G105 Gaming Keyboard"/>
    <n v="142.488"/>
    <n v="3"/>
    <n v="0.2"/>
    <n v="-3.5621999999999998"/>
    <n v="427.464"/>
    <n v="-10.686599999999999"/>
  </r>
  <r>
    <n v="5575"/>
    <s v="CA-2014-151162"/>
    <x v="54"/>
    <d v="2014-12-09T00:00:00"/>
    <x v="0"/>
    <s v="EA-14035"/>
    <s v="Erin Ashbrook"/>
    <s v="Corporate"/>
    <s v="United States"/>
    <s v="Columbus"/>
    <s v="Georgia"/>
    <n v="43229"/>
    <s v="East"/>
    <s v="TEC-PH-10001870"/>
    <x v="2"/>
    <s v="Phones"/>
    <s v="Lunatik TT5L-002 Taktik Strike Impact Protection System for iPhone 5"/>
    <n v="36.738"/>
    <n v="1"/>
    <n v="0.4"/>
    <n v="-9.1844999999999999"/>
    <n v="36.738"/>
    <n v="-9.1844999999999999"/>
  </r>
  <r>
    <n v="8886"/>
    <s v="CA-2014-107398"/>
    <x v="43"/>
    <d v="2014-08-30T00:00:00"/>
    <x v="0"/>
    <s v="BS-11590"/>
    <s v="Brendan Sweed"/>
    <s v="Corporate"/>
    <s v="United States"/>
    <s v="Columbus"/>
    <s v="Georgia"/>
    <n v="43229"/>
    <s v="East"/>
    <s v="OFF-BI-10004141"/>
    <x v="0"/>
    <s v="Binders"/>
    <s v="Insertable Tab Indexes For Data Binders"/>
    <n v="2.8620000000000001"/>
    <n v="3"/>
    <n v="0.7"/>
    <n v="-2.2896000000000001"/>
    <n v="8.5860000000000003"/>
    <n v="-6.8688000000000002"/>
  </r>
  <r>
    <n v="6910"/>
    <s v="CA-2014-126277"/>
    <x v="14"/>
    <d v="2014-09-18T00:00:00"/>
    <x v="2"/>
    <s v="LH-16900"/>
    <s v="Lena Hernandez"/>
    <s v="Consumer"/>
    <s v="United States"/>
    <s v="Columbus"/>
    <s v="Georgia"/>
    <n v="43229"/>
    <s v="East"/>
    <s v="OFF-BI-10004022"/>
    <x v="0"/>
    <s v="Binders"/>
    <s v="Acco Suede Grain Vinyl Round Ring Binder"/>
    <n v="2.5019999999999998"/>
    <n v="3"/>
    <n v="0.7"/>
    <n v="-2.0015999999999998"/>
    <n v="7.5059999999999993"/>
    <n v="-6.0047999999999995"/>
  </r>
  <r>
    <n v="9870"/>
    <s v="CA-2014-114195"/>
    <x v="170"/>
    <d v="2014-11-03T00:00:00"/>
    <x v="1"/>
    <s v="EA-14035"/>
    <s v="Erin Ashbrook"/>
    <s v="Corporate"/>
    <s v="United States"/>
    <s v="Mason"/>
    <s v="Georgia"/>
    <n v="45040"/>
    <s v="East"/>
    <s v="OFF-BI-10000494"/>
    <x v="0"/>
    <s v="Binders"/>
    <s v="Acco Economy Flexible Poly Round Ring Binder"/>
    <n v="3.1320000000000001"/>
    <n v="2"/>
    <n v="0.7"/>
    <n v="-2.61"/>
    <n v="6.2640000000000002"/>
    <n v="-5.22"/>
  </r>
  <r>
    <n v="4395"/>
    <s v="CA-2014-142965"/>
    <x v="88"/>
    <d v="2014-07-20T00:00:00"/>
    <x v="3"/>
    <s v="SW-20245"/>
    <s v="Scot Wooten"/>
    <s v="Consumer"/>
    <s v="United States"/>
    <s v="Springfield"/>
    <s v="Georgia"/>
    <n v="45503"/>
    <s v="East"/>
    <s v="OFF-ST-10002583"/>
    <x v="0"/>
    <s v="Storage"/>
    <s v="Fellowes Neat Ideas Storage Cubes"/>
    <n v="25.984000000000002"/>
    <n v="1"/>
    <n v="0.2"/>
    <n v="-5.1967999999999996"/>
    <n v="25.984000000000002"/>
    <n v="-5.1967999999999996"/>
  </r>
  <r>
    <n v="9630"/>
    <s v="CA-2014-118192"/>
    <x v="147"/>
    <d v="2014-01-18T00:00:00"/>
    <x v="0"/>
    <s v="MM-17920"/>
    <s v="Michael Moore"/>
    <s v="Consumer"/>
    <s v="United States"/>
    <s v="Newark"/>
    <s v="Georgia"/>
    <n v="43055"/>
    <s v="East"/>
    <s v="OFF-BI-10003476"/>
    <x v="0"/>
    <s v="Binders"/>
    <s v="Avery Metallic Poly Binders"/>
    <n v="3.4380000000000002"/>
    <n v="2"/>
    <n v="0.7"/>
    <n v="-2.5211999999999999"/>
    <n v="6.8760000000000003"/>
    <n v="-5.0423999999999998"/>
  </r>
  <r>
    <n v="4909"/>
    <s v="CA-2014-133809"/>
    <x v="5"/>
    <d v="2014-11-23T00:00:00"/>
    <x v="2"/>
    <s v="MS-17530"/>
    <s v="MaryBeth Skach"/>
    <s v="Consumer"/>
    <s v="United States"/>
    <s v="Fairfield"/>
    <s v="Georgia"/>
    <n v="45014"/>
    <s v="East"/>
    <s v="TEC-PH-10004875"/>
    <x v="2"/>
    <s v="Phones"/>
    <s v="PNY Rapid USB Car Charger - Black"/>
    <n v="9.5879999999999992"/>
    <n v="2"/>
    <n v="0.4"/>
    <n v="-2.0773999999999999"/>
    <n v="19.175999999999998"/>
    <n v="-4.1547999999999998"/>
  </r>
  <r>
    <n v="5703"/>
    <s v="US-2014-123519"/>
    <x v="179"/>
    <d v="2014-12-21T00:00:00"/>
    <x v="0"/>
    <s v="SS-20875"/>
    <s v="Sung Shariari"/>
    <s v="Consumer"/>
    <s v="United States"/>
    <s v="Marion"/>
    <s v="Georgia"/>
    <n v="43302"/>
    <s v="East"/>
    <s v="OFF-AR-10003829"/>
    <x v="0"/>
    <s v="Art"/>
    <s v="Newell 35"/>
    <n v="2.6240000000000001"/>
    <n v="1"/>
    <n v="0.2"/>
    <n v="0.29520000000000002"/>
    <n v="2.6240000000000001"/>
    <n v="0.29520000000000002"/>
  </r>
  <r>
    <n v="389"/>
    <s v="CA-2014-115973"/>
    <x v="29"/>
    <d v="2014-11-26T00:00:00"/>
    <x v="1"/>
    <s v="NG-18430"/>
    <s v="Nathan Gelder"/>
    <s v="Consumer"/>
    <s v="United States"/>
    <s v="Cincinnati"/>
    <s v="Georgia"/>
    <n v="45231"/>
    <s v="East"/>
    <s v="OFF-AR-10004757"/>
    <x v="0"/>
    <s v="Art"/>
    <s v="Crayola Colored Pencils"/>
    <n v="2.6240000000000001"/>
    <n v="1"/>
    <n v="0.2"/>
    <n v="0.4264"/>
    <n v="2.6240000000000001"/>
    <n v="0.4264"/>
  </r>
  <r>
    <n v="9622"/>
    <s v="CA-2014-115133"/>
    <x v="39"/>
    <d v="2014-09-30T00:00:00"/>
    <x v="0"/>
    <s v="DA-13450"/>
    <s v="Dianna Arnett"/>
    <s v="Home Office"/>
    <s v="United States"/>
    <s v="Lancaster"/>
    <s v="Georgia"/>
    <n v="43130"/>
    <s v="East"/>
    <s v="TEC-AC-10002370"/>
    <x v="2"/>
    <s v="Accessories"/>
    <s v="Maxell CD-R Discs"/>
    <n v="3.1520000000000001"/>
    <n v="2"/>
    <n v="0.2"/>
    <n v="0.4728"/>
    <n v="6.3040000000000003"/>
    <n v="0.9456"/>
  </r>
  <r>
    <n v="4303"/>
    <s v="CA-2014-123253"/>
    <x v="182"/>
    <d v="2014-08-25T00:00:00"/>
    <x v="2"/>
    <s v="DE-13255"/>
    <s v="Deanra Eno"/>
    <s v="Home Office"/>
    <s v="United States"/>
    <s v="Lakewood"/>
    <s v="Georgia"/>
    <n v="44107"/>
    <s v="East"/>
    <s v="OFF-AR-10002804"/>
    <x v="0"/>
    <s v="Art"/>
    <s v="Faber Castell Col-Erase Pencils"/>
    <n v="3.9119999999999999"/>
    <n v="1"/>
    <n v="0.2"/>
    <n v="1.0268999999999999"/>
    <n v="3.9119999999999999"/>
    <n v="1.0268999999999999"/>
  </r>
  <r>
    <n v="2378"/>
    <s v="US-2014-164616"/>
    <x v="175"/>
    <d v="2014-08-21T00:00:00"/>
    <x v="2"/>
    <s v="MS-17770"/>
    <s v="Maxwell Schwartz"/>
    <s v="Consumer"/>
    <s v="United States"/>
    <s v="Columbus"/>
    <s v="Georgia"/>
    <n v="43229"/>
    <s v="East"/>
    <s v="OFF-SU-10004768"/>
    <x v="0"/>
    <s v="Supplies"/>
    <s v="Acme Kleencut Forged Steel Scissors"/>
    <n v="9.1839999999999993"/>
    <n v="2"/>
    <n v="0.2"/>
    <n v="1.1479999999999999"/>
    <n v="18.367999999999999"/>
    <n v="2.2959999999999998"/>
  </r>
  <r>
    <n v="196"/>
    <s v="CA-2014-140004"/>
    <x v="52"/>
    <d v="2014-03-25T00:00:00"/>
    <x v="0"/>
    <s v="CB-12025"/>
    <s v="Cassandra Brandow"/>
    <s v="Consumer"/>
    <s v="United States"/>
    <s v="Hamilton"/>
    <s v="Georgia"/>
    <n v="45011"/>
    <s v="East"/>
    <s v="OFF-AR-10004685"/>
    <x v="0"/>
    <s v="Art"/>
    <s v="Binney &amp; Smith Crayola Metallic Colored Pencils, 8-Color Set"/>
    <n v="7.4080000000000004"/>
    <n v="2"/>
    <n v="0.2"/>
    <n v="1.2038"/>
    <n v="14.816000000000001"/>
    <n v="2.4076"/>
  </r>
  <r>
    <n v="4493"/>
    <s v="CA-2014-150798"/>
    <x v="1"/>
    <d v="2014-12-03T00:00:00"/>
    <x v="2"/>
    <s v="JK-15730"/>
    <s v="Joe Kamberova"/>
    <s v="Consumer"/>
    <s v="United States"/>
    <s v="Columbus"/>
    <s v="Georgia"/>
    <n v="43229"/>
    <s v="East"/>
    <s v="FUR-FU-10000221"/>
    <x v="1"/>
    <s v="Furnishings"/>
    <s v="Master Caster Door Stop, Brown"/>
    <n v="8.1280000000000001"/>
    <n v="2"/>
    <n v="0.2"/>
    <n v="1.4224000000000001"/>
    <n v="16.256"/>
    <n v="2.8448000000000002"/>
  </r>
  <r>
    <n v="115"/>
    <s v="CA-2014-115259"/>
    <x v="43"/>
    <d v="2014-08-27T00:00:00"/>
    <x v="2"/>
    <s v="RC-19960"/>
    <s v="Ryan Crowe"/>
    <s v="Consumer"/>
    <s v="United States"/>
    <s v="Columbus"/>
    <s v="Georgia"/>
    <n v="43229"/>
    <s v="East"/>
    <s v="OFF-EN-10002600"/>
    <x v="0"/>
    <s v="Envelopes"/>
    <s v="Redi-Strip #10 Envelopes, 4 1/8 x 9 1/2"/>
    <n v="4.72"/>
    <n v="2"/>
    <n v="0.2"/>
    <n v="1.6519999999999999"/>
    <n v="9.44"/>
    <n v="3.3039999999999998"/>
  </r>
  <r>
    <n v="2340"/>
    <s v="CA-2014-121727"/>
    <x v="175"/>
    <d v="2014-08-24T00:00:00"/>
    <x v="0"/>
    <s v="JK-15625"/>
    <s v="Jim Karlsson"/>
    <s v="Consumer"/>
    <s v="United States"/>
    <s v="Columbus"/>
    <s v="Idaho"/>
    <n v="43229"/>
    <s v="East"/>
    <s v="OFF-AR-10004930"/>
    <x v="0"/>
    <s v="Art"/>
    <s v="Turquoise Lead Holder with Pocket Clip"/>
    <n v="10.72"/>
    <n v="2"/>
    <n v="0.2"/>
    <n v="1.742"/>
    <n v="21.44"/>
    <n v="3.484"/>
  </r>
  <r>
    <n v="197"/>
    <s v="CA-2014-140004"/>
    <x v="52"/>
    <d v="2014-03-25T00:00:00"/>
    <x v="0"/>
    <s v="CB-12025"/>
    <s v="Cassandra Brandow"/>
    <s v="Consumer"/>
    <s v="United States"/>
    <s v="Hamilton"/>
    <s v="Idaho"/>
    <n v="45011"/>
    <s v="East"/>
    <s v="OFF-AR-10004027"/>
    <x v="0"/>
    <s v="Art"/>
    <s v="Binney &amp; Smith inkTank Erasable Desk Highlighter, Chisel Tip, Yellow, 12/Box"/>
    <n v="6.048"/>
    <n v="3"/>
    <n v="0.2"/>
    <n v="1.5875999999999999"/>
    <n v="18.143999999999998"/>
    <n v="4.7627999999999995"/>
  </r>
  <r>
    <n v="4899"/>
    <s v="US-2014-122021"/>
    <x v="181"/>
    <d v="2014-10-17T00:00:00"/>
    <x v="1"/>
    <s v="AC-10660"/>
    <s v="Anna Chung"/>
    <s v="Consumer"/>
    <s v="United States"/>
    <s v="Parma"/>
    <s v="Idaho"/>
    <n v="44134"/>
    <s v="East"/>
    <s v="OFF-PA-10002230"/>
    <x v="0"/>
    <s v="Paper"/>
    <s v="Xerox 1897"/>
    <n v="7.968"/>
    <n v="2"/>
    <n v="0.2"/>
    <n v="2.8883999999999999"/>
    <n v="15.936"/>
    <n v="5.7767999999999997"/>
  </r>
  <r>
    <n v="5825"/>
    <s v="CA-2014-115056"/>
    <x v="183"/>
    <d v="2014-05-02T00:00:00"/>
    <x v="3"/>
    <s v="AR-10510"/>
    <s v="Andrew Roberts"/>
    <s v="Consumer"/>
    <s v="United States"/>
    <s v="Columbus"/>
    <s v="Idaho"/>
    <n v="43229"/>
    <s v="East"/>
    <s v="OFF-AP-10003971"/>
    <x v="0"/>
    <s v="Appliances"/>
    <s v="Belkin 6 Outlet Metallic Surge Strip"/>
    <n v="26.135999999999999"/>
    <n v="3"/>
    <n v="0.2"/>
    <n v="1.9601999999999999"/>
    <n v="78.408000000000001"/>
    <n v="5.8805999999999994"/>
  </r>
  <r>
    <n v="3610"/>
    <s v="CA-2014-140228"/>
    <x v="178"/>
    <d v="2014-05-03T00:00:00"/>
    <x v="0"/>
    <s v="GB-14530"/>
    <s v="George Bell"/>
    <s v="Corporate"/>
    <s v="United States"/>
    <s v="Newark"/>
    <s v="Illinois"/>
    <n v="43055"/>
    <s v="East"/>
    <s v="OFF-ST-10002214"/>
    <x v="0"/>
    <s v="Storage"/>
    <s v="X-Rack File for Hanging Folders"/>
    <n v="27.096"/>
    <n v="3"/>
    <n v="0.2"/>
    <n v="2.0322"/>
    <n v="81.287999999999997"/>
    <n v="6.0966000000000005"/>
  </r>
  <r>
    <n v="3609"/>
    <s v="CA-2014-140228"/>
    <x v="178"/>
    <d v="2014-05-03T00:00:00"/>
    <x v="0"/>
    <s v="GB-14530"/>
    <s v="George Bell"/>
    <s v="Corporate"/>
    <s v="United States"/>
    <s v="Newark"/>
    <s v="Illinois"/>
    <n v="43055"/>
    <s v="East"/>
    <s v="OFF-LA-10001613"/>
    <x v="0"/>
    <s v="Labels"/>
    <s v="Avery File Folder Labels"/>
    <n v="6.9119999999999999"/>
    <n v="3"/>
    <n v="0.2"/>
    <n v="2.5055999999999998"/>
    <n v="20.736000000000001"/>
    <n v="7.5167999999999999"/>
  </r>
  <r>
    <n v="9621"/>
    <s v="CA-2014-115133"/>
    <x v="39"/>
    <d v="2014-09-30T00:00:00"/>
    <x v="0"/>
    <s v="DA-13450"/>
    <s v="Dianna Arnett"/>
    <s v="Home Office"/>
    <s v="United States"/>
    <s v="Lancaster"/>
    <s v="Illinois"/>
    <n v="43130"/>
    <s v="East"/>
    <s v="OFF-AP-10001634"/>
    <x v="0"/>
    <s v="Appliances"/>
    <s v="Hoover Commercial Lightweight Upright Vacuum"/>
    <n v="16.704000000000001"/>
    <n v="6"/>
    <n v="0.2"/>
    <n v="1.2527999999999999"/>
    <n v="100.224"/>
    <n v="7.5167999999999999"/>
  </r>
  <r>
    <n v="5600"/>
    <s v="CA-2014-108903"/>
    <x v="100"/>
    <d v="2014-10-03T00:00:00"/>
    <x v="3"/>
    <s v="DO-13435"/>
    <s v="Denny Ordway"/>
    <s v="Consumer"/>
    <s v="United States"/>
    <s v="Columbus"/>
    <s v="Illinois"/>
    <n v="43229"/>
    <s v="East"/>
    <s v="OFF-AR-10004010"/>
    <x v="0"/>
    <s v="Art"/>
    <s v="Hunt Boston Vacuum Mount KS Pencil Sharpener"/>
    <n v="55.984000000000002"/>
    <n v="2"/>
    <n v="0.2"/>
    <n v="4.1988000000000003"/>
    <n v="111.968"/>
    <n v="8.3976000000000006"/>
  </r>
  <r>
    <n v="1543"/>
    <s v="CA-2014-166884"/>
    <x v="184"/>
    <d v="2014-03-16T00:00:00"/>
    <x v="2"/>
    <s v="CK-12205"/>
    <s v="Chloris Kastensmidt"/>
    <s v="Consumer"/>
    <s v="United States"/>
    <s v="Columbus"/>
    <s v="Illinois"/>
    <n v="43229"/>
    <s v="East"/>
    <s v="OFF-FA-10001561"/>
    <x v="0"/>
    <s v="Fasteners"/>
    <s v="Stockwell Push Pins"/>
    <n v="10.464"/>
    <n v="6"/>
    <n v="0.2"/>
    <n v="1.7003999999999999"/>
    <n v="62.784000000000006"/>
    <n v="10.202399999999999"/>
  </r>
  <r>
    <n v="3201"/>
    <s v="CA-2014-164224"/>
    <x v="120"/>
    <d v="2014-05-20T00:00:00"/>
    <x v="2"/>
    <s v="TT-21070"/>
    <s v="Ted Trevino"/>
    <s v="Consumer"/>
    <s v="United States"/>
    <s v="Akron"/>
    <s v="Illinois"/>
    <n v="44312"/>
    <s v="East"/>
    <s v="FUR-FU-10000308"/>
    <x v="1"/>
    <s v="Furnishings"/>
    <s v="Deflect-o Glass Clear Studded Chair Mats"/>
    <n v="149.232"/>
    <n v="3"/>
    <n v="0.2"/>
    <n v="3.7307999999999999"/>
    <n v="447.69600000000003"/>
    <n v="11.192399999999999"/>
  </r>
  <r>
    <n v="1542"/>
    <s v="CA-2014-166884"/>
    <x v="184"/>
    <d v="2014-03-16T00:00:00"/>
    <x v="2"/>
    <s v="CK-12205"/>
    <s v="Chloris Kastensmidt"/>
    <s v="Consumer"/>
    <s v="United States"/>
    <s v="Columbus"/>
    <s v="Illinois"/>
    <n v="43229"/>
    <s v="East"/>
    <s v="FUR-FU-10003981"/>
    <x v="1"/>
    <s v="Furnishings"/>
    <s v="Eldon Wave Desk Accessories"/>
    <n v="8.32"/>
    <n v="5"/>
    <n v="0.2"/>
    <n v="2.2879999999999998"/>
    <n v="41.6"/>
    <n v="11.44"/>
  </r>
  <r>
    <n v="1875"/>
    <s v="CA-2014-147914"/>
    <x v="185"/>
    <d v="2014-06-09T00:00:00"/>
    <x v="0"/>
    <s v="MP-17470"/>
    <s v="Mark Packer"/>
    <s v="Home Office"/>
    <s v="United States"/>
    <s v="Columbus"/>
    <s v="Illinois"/>
    <n v="43229"/>
    <s v="East"/>
    <s v="OFF-PA-10001685"/>
    <x v="0"/>
    <s v="Paper"/>
    <s v="Easy-staple paper"/>
    <n v="16.224"/>
    <n v="2"/>
    <n v="0.2"/>
    <n v="5.8811999999999998"/>
    <n v="32.448"/>
    <n v="11.7624"/>
  </r>
  <r>
    <n v="9464"/>
    <s v="CA-2014-156545"/>
    <x v="186"/>
    <d v="2014-03-03T00:00:00"/>
    <x v="1"/>
    <s v="JS-16030"/>
    <s v="Joy Smith"/>
    <s v="Consumer"/>
    <s v="United States"/>
    <s v="Columbus"/>
    <s v="Illinois"/>
    <n v="43229"/>
    <s v="East"/>
    <s v="OFF-AR-10003560"/>
    <x v="0"/>
    <s v="Art"/>
    <s v="Zebra Zazzle Fluorescent Highlighters"/>
    <n v="19.456"/>
    <n v="4"/>
    <n v="0.2"/>
    <n v="3.4047999999999998"/>
    <n v="77.823999999999998"/>
    <n v="13.619199999999999"/>
  </r>
  <r>
    <n v="7247"/>
    <s v="US-2014-127978"/>
    <x v="76"/>
    <d v="2014-03-08T00:00:00"/>
    <x v="0"/>
    <s v="JS-15595"/>
    <s v="Jill Stevenson"/>
    <s v="Corporate"/>
    <s v="United States"/>
    <s v="Columbus"/>
    <s v="Illinois"/>
    <n v="43229"/>
    <s v="East"/>
    <s v="OFF-LA-10000305"/>
    <x v="0"/>
    <s v="Labels"/>
    <s v="Avery 495"/>
    <n v="15.12"/>
    <n v="3"/>
    <n v="0.2"/>
    <n v="4.9139999999999997"/>
    <n v="45.36"/>
    <n v="14.741999999999999"/>
  </r>
  <r>
    <n v="5574"/>
    <s v="CA-2014-151162"/>
    <x v="54"/>
    <d v="2014-12-09T00:00:00"/>
    <x v="0"/>
    <s v="EA-14035"/>
    <s v="Erin Ashbrook"/>
    <s v="Corporate"/>
    <s v="United States"/>
    <s v="Columbus"/>
    <s v="Illinois"/>
    <n v="43229"/>
    <s v="East"/>
    <s v="OFF-PA-10003036"/>
    <x v="0"/>
    <s v="Paper"/>
    <s v="Black Print Carbonless 8 1/2&quot; x 8 1/4&quot; Rapid Memo Book"/>
    <n v="17.472000000000001"/>
    <n v="3"/>
    <n v="0.2"/>
    <n v="5.6783999999999999"/>
    <n v="52.416000000000004"/>
    <n v="17.0352"/>
  </r>
  <r>
    <n v="116"/>
    <s v="CA-2014-115259"/>
    <x v="43"/>
    <d v="2014-08-27T00:00:00"/>
    <x v="2"/>
    <s v="RC-19960"/>
    <s v="Ryan Crowe"/>
    <s v="Consumer"/>
    <s v="United States"/>
    <s v="Columbus"/>
    <s v="Illinois"/>
    <n v="43229"/>
    <s v="East"/>
    <s v="OFF-PA-10004965"/>
    <x v="0"/>
    <s v="Paper"/>
    <s v="Xerox 1921"/>
    <n v="23.975999999999999"/>
    <n v="3"/>
    <n v="0.2"/>
    <n v="7.4924999999999997"/>
    <n v="71.927999999999997"/>
    <n v="22.477499999999999"/>
  </r>
  <r>
    <n v="3202"/>
    <s v="CA-2014-164224"/>
    <x v="120"/>
    <d v="2014-05-20T00:00:00"/>
    <x v="2"/>
    <s v="TT-21070"/>
    <s v="Ted Trevino"/>
    <s v="Consumer"/>
    <s v="United States"/>
    <s v="Akron"/>
    <s v="Illinois"/>
    <n v="44312"/>
    <s v="East"/>
    <s v="OFF-PA-10001526"/>
    <x v="0"/>
    <s v="Paper"/>
    <s v="Xerox 1949"/>
    <n v="15.936"/>
    <n v="4"/>
    <n v="0.2"/>
    <n v="5.7767999999999997"/>
    <n v="63.744"/>
    <n v="23.107199999999999"/>
  </r>
  <r>
    <n v="8018"/>
    <s v="US-2014-131870"/>
    <x v="157"/>
    <d v="2014-09-11T00:00:00"/>
    <x v="1"/>
    <s v="NF-18595"/>
    <s v="Nicole Fjeld"/>
    <s v="Home Office"/>
    <s v="United States"/>
    <s v="Lancaster"/>
    <s v="Illinois"/>
    <n v="43130"/>
    <s v="East"/>
    <s v="OFF-AR-10000634"/>
    <x v="0"/>
    <s v="Art"/>
    <s v="Newell 320"/>
    <n v="30.815999999999999"/>
    <n v="9"/>
    <n v="0.2"/>
    <n v="2.6964000000000001"/>
    <n v="277.34399999999999"/>
    <n v="24.267600000000002"/>
  </r>
  <r>
    <n v="5601"/>
    <s v="CA-2014-108903"/>
    <x v="100"/>
    <d v="2014-10-03T00:00:00"/>
    <x v="3"/>
    <s v="DO-13435"/>
    <s v="Denny Ordway"/>
    <s v="Consumer"/>
    <s v="United States"/>
    <s v="Columbus"/>
    <s v="Illinois"/>
    <n v="43229"/>
    <s v="East"/>
    <s v="OFF-EN-10004030"/>
    <x v="0"/>
    <s v="Envelopes"/>
    <s v="Convenience Packs of Business Envelopes"/>
    <n v="14.48"/>
    <n v="5"/>
    <n v="0.2"/>
    <n v="4.8869999999999996"/>
    <n v="72.400000000000006"/>
    <n v="24.434999999999999"/>
  </r>
  <r>
    <n v="777"/>
    <s v="CA-2014-165974"/>
    <x v="187"/>
    <d v="2014-07-06T00:00:00"/>
    <x v="0"/>
    <s v="DL-12865"/>
    <s v="Dan Lawera"/>
    <s v="Consumer"/>
    <s v="United States"/>
    <s v="Cincinnati"/>
    <s v="Illinois"/>
    <n v="45231"/>
    <s v="East"/>
    <s v="OFF-AR-10003405"/>
    <x v="0"/>
    <s v="Art"/>
    <s v="Dixon My First Ticonderoga Pencil, #2"/>
    <n v="32.76"/>
    <n v="7"/>
    <n v="0.2"/>
    <n v="3.6855000000000002"/>
    <n v="229.32"/>
    <n v="25.798500000000001"/>
  </r>
  <r>
    <n v="9442"/>
    <s v="CA-2014-165477"/>
    <x v="188"/>
    <d v="2014-12-31T00:00:00"/>
    <x v="2"/>
    <s v="RE-19405"/>
    <s v="Ricardo Emerson"/>
    <s v="Consumer"/>
    <s v="United States"/>
    <s v="Kent"/>
    <s v="Illinois"/>
    <n v="44240"/>
    <s v="East"/>
    <s v="OFF-AP-10003281"/>
    <x v="0"/>
    <s v="Appliances"/>
    <s v="Acco 6 Outlet Guardian Standard Surge Suppressor"/>
    <n v="48.36"/>
    <n v="5"/>
    <n v="0.2"/>
    <n v="6.0449999999999999"/>
    <n v="241.8"/>
    <n v="30.225000000000001"/>
  </r>
  <r>
    <n v="3409"/>
    <s v="US-2014-150119"/>
    <x v="160"/>
    <d v="2014-04-27T00:00:00"/>
    <x v="0"/>
    <s v="LB-16795"/>
    <s v="Laurel Beltran"/>
    <s v="Home Office"/>
    <s v="United States"/>
    <s v="Columbus"/>
    <s v="Illinois"/>
    <n v="43229"/>
    <s v="East"/>
    <s v="FUR-FU-10002191"/>
    <x v="1"/>
    <s v="Furnishings"/>
    <s v="G.E. Halogen Desk Lamp Bulbs"/>
    <n v="22.335999999999999"/>
    <n v="4"/>
    <n v="0.2"/>
    <n v="7.8175999999999997"/>
    <n v="89.343999999999994"/>
    <n v="31.270399999999999"/>
  </r>
  <r>
    <n v="9869"/>
    <s v="CA-2014-114195"/>
    <x v="170"/>
    <d v="2014-11-03T00:00:00"/>
    <x v="1"/>
    <s v="EA-14035"/>
    <s v="Erin Ashbrook"/>
    <s v="Corporate"/>
    <s v="United States"/>
    <s v="Mason"/>
    <s v="Illinois"/>
    <n v="45040"/>
    <s v="East"/>
    <s v="FUR-FU-10002253"/>
    <x v="1"/>
    <s v="Furnishings"/>
    <s v="Howard Miller 13&quot; Diameter Pewter Finish Round Wall Clock"/>
    <n v="68.703999999999994"/>
    <n v="2"/>
    <n v="0.2"/>
    <n v="16.3172"/>
    <n v="137.40799999999999"/>
    <n v="32.634399999999999"/>
  </r>
  <r>
    <n v="2516"/>
    <s v="CA-2014-106572"/>
    <x v="189"/>
    <d v="2014-09-10T00:00:00"/>
    <x v="0"/>
    <s v="NP-18700"/>
    <s v="Nora Preis"/>
    <s v="Consumer"/>
    <s v="United States"/>
    <s v="Bowling Green"/>
    <s v="Illinois"/>
    <n v="43402"/>
    <s v="East"/>
    <s v="OFF-ST-10000585"/>
    <x v="0"/>
    <s v="Storage"/>
    <s v="Economy Rollaway Files"/>
    <n v="264.32"/>
    <n v="2"/>
    <n v="0.2"/>
    <n v="19.824000000000002"/>
    <n v="528.64"/>
    <n v="39.648000000000003"/>
  </r>
  <r>
    <n v="5705"/>
    <s v="US-2014-123519"/>
    <x v="179"/>
    <d v="2014-12-21T00:00:00"/>
    <x v="0"/>
    <s v="SS-20875"/>
    <s v="Sung Shariari"/>
    <s v="Consumer"/>
    <s v="United States"/>
    <s v="Marion"/>
    <s v="Illinois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  <n v="263.95999999999998"/>
    <n v="42.893500000000003"/>
  </r>
  <r>
    <n v="669"/>
    <s v="CA-2014-156314"/>
    <x v="190"/>
    <d v="2014-12-26T00:00:00"/>
    <x v="1"/>
    <s v="RP-19390"/>
    <s v="Resi Pölking"/>
    <s v="Consumer"/>
    <s v="United States"/>
    <s v="Cleveland"/>
    <s v="Illinois"/>
    <n v="44105"/>
    <s v="East"/>
    <s v="FUR-FU-10003096"/>
    <x v="1"/>
    <s v="Furnishings"/>
    <s v="Master Giant Foot Doorstop, Safety Yellow"/>
    <n v="30.36"/>
    <n v="5"/>
    <n v="0.2"/>
    <n v="8.7285000000000004"/>
    <n v="151.80000000000001"/>
    <n v="43.642499999999998"/>
  </r>
  <r>
    <n v="9623"/>
    <s v="CA-2014-115133"/>
    <x v="39"/>
    <d v="2014-09-30T00:00:00"/>
    <x v="0"/>
    <s v="DA-13450"/>
    <s v="Dianna Arnett"/>
    <s v="Home Office"/>
    <s v="United States"/>
    <s v="Lancaster"/>
    <s v="Illinois"/>
    <n v="43130"/>
    <s v="East"/>
    <s v="OFF-PA-10000174"/>
    <x v="0"/>
    <s v="Paper"/>
    <s v="Message Book, Wirebound, Four 5 1/2&quot; X 4&quot; Forms/Pg., 200 Dupl. Sets/Book"/>
    <n v="32.896000000000001"/>
    <n v="4"/>
    <n v="0.2"/>
    <n v="11.102399999999999"/>
    <n v="131.584"/>
    <n v="44.409599999999998"/>
  </r>
  <r>
    <n v="147"/>
    <s v="CA-2014-110072"/>
    <x v="191"/>
    <d v="2014-10-28T00:00:00"/>
    <x v="0"/>
    <s v="MG-17680"/>
    <s v="Maureen Gastineau"/>
    <s v="Home Office"/>
    <s v="United States"/>
    <s v="Newark"/>
    <s v="Illinois"/>
    <n v="43055"/>
    <s v="East"/>
    <s v="FUR-FU-10000521"/>
    <x v="1"/>
    <s v="Furnishings"/>
    <s v="Seth Thomas 14&quot; Putty-Colored Wall Clock"/>
    <n v="93.888000000000005"/>
    <n v="4"/>
    <n v="0.2"/>
    <n v="12.909599999999999"/>
    <n v="375.55200000000002"/>
    <n v="51.638399999999997"/>
  </r>
  <r>
    <n v="1889"/>
    <s v="CA-2014-142587"/>
    <x v="47"/>
    <d v="2014-10-22T00:00:00"/>
    <x v="1"/>
    <s v="TB-21520"/>
    <s v="Tracy Blumstein"/>
    <s v="Consumer"/>
    <s v="United States"/>
    <s v="Fairfield"/>
    <s v="Illinois"/>
    <n v="45014"/>
    <s v="East"/>
    <s v="OFF-AP-10004708"/>
    <x v="0"/>
    <s v="Appliances"/>
    <s v="Fellowes Superior 10 Outlet Split Surge Protector"/>
    <n v="121.792"/>
    <n v="4"/>
    <n v="0.2"/>
    <n v="13.701599999999999"/>
    <n v="487.16800000000001"/>
    <n v="54.806399999999996"/>
  </r>
  <r>
    <n v="6020"/>
    <s v="CA-2014-152422"/>
    <x v="192"/>
    <d v="2014-10-10T00:00:00"/>
    <x v="2"/>
    <s v="BD-11635"/>
    <s v="Brian Derr"/>
    <s v="Consumer"/>
    <s v="United States"/>
    <s v="Columbus"/>
    <s v="Illinois"/>
    <n v="43229"/>
    <s v="East"/>
    <s v="OFF-AP-10002892"/>
    <x v="0"/>
    <s v="Appliances"/>
    <s v="Belkin F5C206VTEL 6 Outlet Surge"/>
    <n v="91.92"/>
    <n v="5"/>
    <n v="0.2"/>
    <n v="11.49"/>
    <n v="459.6"/>
    <n v="57.45"/>
  </r>
  <r>
    <n v="5016"/>
    <s v="CA-2014-153850"/>
    <x v="29"/>
    <d v="2014-11-29T00:00:00"/>
    <x v="0"/>
    <s v="TH-21100"/>
    <s v="Thea Hendricks"/>
    <s v="Consumer"/>
    <s v="United States"/>
    <s v="Toledo"/>
    <s v="Illinois"/>
    <n v="43615"/>
    <s v="East"/>
    <s v="FUR-FU-10002960"/>
    <x v="1"/>
    <s v="Furnishings"/>
    <s v="Eldon 200 Class Desk Accessories, Burgundy"/>
    <n v="35.167999999999999"/>
    <n v="7"/>
    <n v="0.2"/>
    <n v="9.6712000000000007"/>
    <n v="246.17599999999999"/>
    <n v="67.698400000000007"/>
  </r>
  <r>
    <n v="8017"/>
    <s v="US-2014-131870"/>
    <x v="157"/>
    <d v="2014-09-11T00:00:00"/>
    <x v="1"/>
    <s v="NF-18595"/>
    <s v="Nicole Fjeld"/>
    <s v="Home Office"/>
    <s v="United States"/>
    <s v="Lancaster"/>
    <s v="Illinois"/>
    <n v="43130"/>
    <s v="East"/>
    <s v="FUR-FU-10002501"/>
    <x v="1"/>
    <s v="Furnishings"/>
    <s v="Nu-Dell Executive Frame"/>
    <n v="60.671999999999997"/>
    <n v="6"/>
    <n v="0.2"/>
    <n v="12.892799999999999"/>
    <n v="364.03199999999998"/>
    <n v="77.356799999999993"/>
  </r>
  <r>
    <n v="4494"/>
    <s v="CA-2014-150798"/>
    <x v="1"/>
    <d v="2014-12-03T00:00:00"/>
    <x v="2"/>
    <s v="JK-15730"/>
    <s v="Joe Kamberova"/>
    <s v="Consumer"/>
    <s v="United States"/>
    <s v="Columbus"/>
    <s v="Illinois"/>
    <n v="43229"/>
    <s v="East"/>
    <s v="OFF-PA-10001972"/>
    <x v="0"/>
    <s v="Paper"/>
    <s v="Xerox 214"/>
    <n v="36.287999999999997"/>
    <n v="7"/>
    <n v="0.2"/>
    <n v="12.700799999999999"/>
    <n v="254.01599999999996"/>
    <n v="88.905599999999993"/>
  </r>
  <r>
    <n v="5641"/>
    <s v="CA-2014-147900"/>
    <x v="193"/>
    <d v="2014-09-28T00:00:00"/>
    <x v="0"/>
    <s v="JK-15640"/>
    <s v="Jim Kriz"/>
    <s v="Home Office"/>
    <s v="United States"/>
    <s v="Lakewood"/>
    <s v="Illinois"/>
    <n v="44107"/>
    <s v="East"/>
    <s v="OFF-PA-10003063"/>
    <x v="0"/>
    <s v="Paper"/>
    <s v="EcoTones Memo Sheets"/>
    <n v="28.8"/>
    <n v="9"/>
    <n v="0.2"/>
    <n v="10.08"/>
    <n v="259.2"/>
    <n v="90.72"/>
  </r>
  <r>
    <n v="9629"/>
    <s v="CA-2014-118192"/>
    <x v="147"/>
    <d v="2014-01-18T00:00:00"/>
    <x v="0"/>
    <s v="MM-17920"/>
    <s v="Michael Moore"/>
    <s v="Consumer"/>
    <s v="United States"/>
    <s v="Newark"/>
    <s v="Illinois"/>
    <n v="43055"/>
    <s v="East"/>
    <s v="OFF-PA-10002947"/>
    <x v="0"/>
    <s v="Paper"/>
    <s v="Xerox 1923"/>
    <n v="37.408000000000001"/>
    <n v="7"/>
    <n v="0.2"/>
    <n v="13.0928"/>
    <n v="261.85599999999999"/>
    <n v="91.649600000000007"/>
  </r>
  <r>
    <n v="5572"/>
    <s v="CA-2014-151162"/>
    <x v="54"/>
    <d v="2014-12-09T00:00:00"/>
    <x v="0"/>
    <s v="EA-14035"/>
    <s v="Erin Ashbrook"/>
    <s v="Corporate"/>
    <s v="United States"/>
    <s v="Columbus"/>
    <s v="Illinois"/>
    <n v="43229"/>
    <s v="East"/>
    <s v="OFF-PA-10001033"/>
    <x v="0"/>
    <s v="Paper"/>
    <s v="Xerox 1893"/>
    <n v="98.376000000000005"/>
    <n v="3"/>
    <n v="0.2"/>
    <n v="35.661299999999997"/>
    <n v="295.12800000000004"/>
    <n v="106.98389999999999"/>
  </r>
  <r>
    <n v="4876"/>
    <s v="CA-2014-132864"/>
    <x v="93"/>
    <d v="2014-12-07T00:00:00"/>
    <x v="0"/>
    <s v="KN-16390"/>
    <s v="Katherine Nockton"/>
    <s v="Corporate"/>
    <s v="United States"/>
    <s v="Columbus"/>
    <s v="Illinois"/>
    <n v="43229"/>
    <s v="East"/>
    <s v="TEC-AC-10001267"/>
    <x v="2"/>
    <s v="Accessories"/>
    <s v="Imation 32GB Pocket Pro USB 3.0 Flash Drive - 32 GB - Black - 1 P ..."/>
    <n v="119.8"/>
    <n v="5"/>
    <n v="0.2"/>
    <n v="29.95"/>
    <n v="599"/>
    <n v="149.75"/>
  </r>
  <r>
    <n v="114"/>
    <s v="CA-2014-115259"/>
    <x v="43"/>
    <d v="2014-08-27T00:00:00"/>
    <x v="2"/>
    <s v="RC-19960"/>
    <s v="Ryan Crowe"/>
    <s v="Consumer"/>
    <s v="United States"/>
    <s v="Columbus"/>
    <s v="Illinois"/>
    <n v="43229"/>
    <s v="East"/>
    <s v="OFF-FA-10000621"/>
    <x v="0"/>
    <s v="Fasteners"/>
    <s v="OIC Colored Binder Clips, Assorted Sizes"/>
    <n v="40.095999999999997"/>
    <n v="14"/>
    <n v="0.2"/>
    <n v="14.534800000000001"/>
    <n v="561.34399999999994"/>
    <n v="203.4872"/>
  </r>
  <r>
    <n v="4492"/>
    <s v="CA-2014-150798"/>
    <x v="1"/>
    <d v="2014-12-03T00:00:00"/>
    <x v="2"/>
    <s v="JK-15730"/>
    <s v="Joe Kamberova"/>
    <s v="Consumer"/>
    <s v="United States"/>
    <s v="Columbus"/>
    <s v="Illinois"/>
    <n v="43229"/>
    <s v="East"/>
    <s v="TEC-CO-10001571"/>
    <x v="2"/>
    <s v="Copiers"/>
    <s v="Sharp 1540cs Digital Laser Copier"/>
    <n v="659.98800000000006"/>
    <n v="2"/>
    <n v="0.4"/>
    <n v="109.998"/>
    <n v="1319.9760000000001"/>
    <n v="219.99600000000001"/>
  </r>
  <r>
    <n v="117"/>
    <s v="CA-2014-115259"/>
    <x v="43"/>
    <d v="2014-08-27T00:00:00"/>
    <x v="2"/>
    <s v="RC-19960"/>
    <s v="Ryan Crowe"/>
    <s v="Consumer"/>
    <s v="United States"/>
    <s v="Columbus"/>
    <s v="Illinois"/>
    <n v="43229"/>
    <s v="East"/>
    <s v="OFF-EN-10002504"/>
    <x v="0"/>
    <s v="Envelopes"/>
    <s v="Tyvek  Top-Opening Peel &amp; Seel Envelopes, Plain White"/>
    <n v="130.464"/>
    <n v="6"/>
    <n v="0.2"/>
    <n v="44.031599999999997"/>
    <n v="782.78399999999999"/>
    <n v="264.18959999999998"/>
  </r>
  <r>
    <n v="7398"/>
    <s v="CA-2014-141649"/>
    <x v="36"/>
    <d v="2014-09-30T00:00:00"/>
    <x v="3"/>
    <s v="DM-12955"/>
    <s v="Dario Medina"/>
    <s v="Corporate"/>
    <s v="United States"/>
    <s v="Fairfield"/>
    <s v="Illinois"/>
    <n v="45014"/>
    <s v="East"/>
    <s v="OFF-AP-10003217"/>
    <x v="0"/>
    <s v="Appliances"/>
    <s v="Eureka Sanitaire  Commercial Upright"/>
    <n v="795.40800000000002"/>
    <n v="6"/>
    <n v="0.2"/>
    <n v="59.6556"/>
    <n v="4772.4480000000003"/>
    <n v="357.93360000000001"/>
  </r>
  <r>
    <n v="4129"/>
    <s v="CA-2014-127299"/>
    <x v="38"/>
    <d v="2014-09-24T00:00:00"/>
    <x v="0"/>
    <s v="JL-15835"/>
    <s v="John Lee"/>
    <s v="Consumer"/>
    <s v="United States"/>
    <s v="Charlotte"/>
    <s v="Illinois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  <n v="7874.9549999999999"/>
    <n v="-2834.9838"/>
  </r>
  <r>
    <n v="6431"/>
    <s v="CA-2014-165764"/>
    <x v="141"/>
    <d v="2014-11-07T00:00:00"/>
    <x v="0"/>
    <s v="SH-20395"/>
    <s v="Shahid Hopkins"/>
    <s v="Consumer"/>
    <s v="United States"/>
    <s v="Jacksonville"/>
    <s v="Illinois"/>
    <n v="28540"/>
    <s v="South"/>
    <s v="FUR-TA-10001768"/>
    <x v="1"/>
    <s v="Tables"/>
    <s v="Hon Racetrack Conference Tables"/>
    <n v="945.03599999999994"/>
    <n v="6"/>
    <n v="0.4"/>
    <n v="-299.26139999999998"/>
    <n v="5670.2159999999994"/>
    <n v="-1795.5683999999999"/>
  </r>
  <r>
    <n v="7647"/>
    <s v="US-2014-115196"/>
    <x v="157"/>
    <d v="2014-09-13T00:00:00"/>
    <x v="0"/>
    <s v="DL-12925"/>
    <s v="Daniel Lacy"/>
    <s v="Consumer"/>
    <s v="United States"/>
    <s v="Greenville"/>
    <s v="Illinois"/>
    <n v="27834"/>
    <s v="South"/>
    <s v="TEC-MA-10002073"/>
    <x v="2"/>
    <s v="Machines"/>
    <s v="3D Systems Cube Printer, 2nd Generation, White"/>
    <n v="1299.99"/>
    <n v="2"/>
    <n v="0.5"/>
    <n v="-571.99559999999997"/>
    <n v="2599.98"/>
    <n v="-1143.9911999999999"/>
  </r>
  <r>
    <n v="1769"/>
    <s v="US-2014-158057"/>
    <x v="194"/>
    <d v="2014-03-26T00:00:00"/>
    <x v="0"/>
    <s v="CC-12685"/>
    <s v="Craig Carroll"/>
    <s v="Consumer"/>
    <s v="United States"/>
    <s v="Greensboro"/>
    <s v="Illinois"/>
    <n v="27405"/>
    <s v="South"/>
    <s v="OFF-BI-10002735"/>
    <x v="0"/>
    <s v="Binders"/>
    <s v="GBC Prestige Therm-A-Bind Covers"/>
    <n v="51.465000000000003"/>
    <n v="5"/>
    <n v="0.7"/>
    <n v="-39.456499999999998"/>
    <n v="257.32500000000005"/>
    <n v="-197.2825"/>
  </r>
  <r>
    <n v="6433"/>
    <s v="CA-2014-165764"/>
    <x v="141"/>
    <d v="2014-11-07T00:00:00"/>
    <x v="0"/>
    <s v="SH-20395"/>
    <s v="Shahid Hopkins"/>
    <s v="Consumer"/>
    <s v="United States"/>
    <s v="Jacksonville"/>
    <s v="Illinois"/>
    <n v="28540"/>
    <s v="South"/>
    <s v="FUR-FU-10001468"/>
    <x v="1"/>
    <s v="Furnishings"/>
    <s v="Tenex Antistatic Computer Chair Mats"/>
    <n v="410.35199999999998"/>
    <n v="3"/>
    <n v="0.2"/>
    <n v="-51.293999999999997"/>
    <n v="1231.056"/>
    <n v="-153.88200000000001"/>
  </r>
  <r>
    <n v="231"/>
    <s v="US-2014-156216"/>
    <x v="14"/>
    <d v="2014-09-17T00:00:00"/>
    <x v="0"/>
    <s v="EA-14035"/>
    <s v="Erin Ashbrook"/>
    <s v="Corporate"/>
    <s v="United States"/>
    <s v="Charlotte"/>
    <s v="Illinois"/>
    <n v="28205"/>
    <s v="South"/>
    <s v="OFF-BI-10001679"/>
    <x v="0"/>
    <s v="Binders"/>
    <s v="GBC Instant Index System for Binding Systems"/>
    <n v="18.648"/>
    <n v="7"/>
    <n v="0.7"/>
    <n v="-12.432"/>
    <n v="130.536"/>
    <n v="-87.024000000000001"/>
  </r>
  <r>
    <n v="6432"/>
    <s v="CA-2014-165764"/>
    <x v="141"/>
    <d v="2014-11-07T00:00:00"/>
    <x v="0"/>
    <s v="SH-20395"/>
    <s v="Shahid Hopkins"/>
    <s v="Consumer"/>
    <s v="United States"/>
    <s v="Jacksonville"/>
    <s v="Illinois"/>
    <n v="28540"/>
    <s v="South"/>
    <s v="OFF-BI-10002982"/>
    <x v="0"/>
    <s v="Binders"/>
    <s v="Avery Self-Adhesive Photo Pockets for Polaroid Photos"/>
    <n v="14.301"/>
    <n v="7"/>
    <n v="0.7"/>
    <n v="-10.487399999999999"/>
    <n v="100.107"/>
    <n v="-73.411799999999999"/>
  </r>
  <r>
    <n v="1768"/>
    <s v="US-2014-158057"/>
    <x v="194"/>
    <d v="2014-03-26T00:00:00"/>
    <x v="0"/>
    <s v="CC-12685"/>
    <s v="Craig Carroll"/>
    <s v="Consumer"/>
    <s v="United States"/>
    <s v="Greensboro"/>
    <s v="Illinois"/>
    <n v="27405"/>
    <s v="South"/>
    <s v="OFF-BI-10004410"/>
    <x v="0"/>
    <s v="Binders"/>
    <s v="C-Line Peel &amp; Stick Add-On Filing Pockets, 8-3/4 x 5-1/8, 10/Pack"/>
    <n v="7.6440000000000001"/>
    <n v="4"/>
    <n v="0.7"/>
    <n v="-5.8604000000000003"/>
    <n v="30.576000000000001"/>
    <n v="-23.441600000000001"/>
  </r>
  <r>
    <n v="5461"/>
    <s v="US-2014-107405"/>
    <x v="52"/>
    <d v="2014-03-25T00:00:00"/>
    <x v="0"/>
    <s v="TS-21205"/>
    <s v="Thomas Seio"/>
    <s v="Corporate"/>
    <s v="United States"/>
    <s v="Asheville"/>
    <s v="Illinois"/>
    <n v="28806"/>
    <s v="South"/>
    <s v="OFF-ST-10002301"/>
    <x v="0"/>
    <s v="Storage"/>
    <s v="Tennsco Commercial Shelving"/>
    <n v="16.271999999999998"/>
    <n v="1"/>
    <n v="0.2"/>
    <n v="-3.8645999999999998"/>
    <n v="16.271999999999998"/>
    <n v="-3.8645999999999998"/>
  </r>
  <r>
    <n v="6430"/>
    <s v="CA-2014-165764"/>
    <x v="141"/>
    <d v="2014-11-07T00:00:00"/>
    <x v="0"/>
    <s v="SH-20395"/>
    <s v="Shahid Hopkins"/>
    <s v="Consumer"/>
    <s v="United States"/>
    <s v="Jacksonville"/>
    <s v="Illinois"/>
    <n v="28540"/>
    <s v="South"/>
    <s v="OFF-ST-10001558"/>
    <x v="0"/>
    <s v="Storage"/>
    <s v="Acco Perma 4000 Stacking Storage Drawers"/>
    <n v="25.984000000000002"/>
    <n v="2"/>
    <n v="0.2"/>
    <n v="-1.6240000000000001"/>
    <n v="51.968000000000004"/>
    <n v="-3.2480000000000002"/>
  </r>
  <r>
    <n v="4065"/>
    <s v="US-2014-130358"/>
    <x v="163"/>
    <d v="2014-06-26T00:00:00"/>
    <x v="1"/>
    <s v="DL-13330"/>
    <s v="Denise Leinenbach"/>
    <s v="Consumer"/>
    <s v="United States"/>
    <s v="Concord"/>
    <s v="Illinois"/>
    <n v="28027"/>
    <s v="South"/>
    <s v="OFF-SU-10002522"/>
    <x v="0"/>
    <s v="Supplies"/>
    <s v="Acme Kleen Earth Office Shears"/>
    <n v="3.1040000000000001"/>
    <n v="1"/>
    <n v="0.2"/>
    <n v="0.34920000000000001"/>
    <n v="3.1040000000000001"/>
    <n v="0.34920000000000001"/>
  </r>
  <r>
    <n v="4878"/>
    <s v="US-2014-155817"/>
    <x v="100"/>
    <d v="2014-10-09T00:00:00"/>
    <x v="0"/>
    <s v="SL-20155"/>
    <s v="Sara Luxemburg"/>
    <s v="Home Office"/>
    <s v="United States"/>
    <s v="Durham"/>
    <s v="Illinois"/>
    <n v="27707"/>
    <s v="South"/>
    <s v="OFF-AR-10002335"/>
    <x v="0"/>
    <s v="Art"/>
    <s v="DIXON Oriole Pencils"/>
    <n v="6.1920000000000002"/>
    <n v="3"/>
    <n v="0.2"/>
    <n v="0.46439999999999998"/>
    <n v="18.576000000000001"/>
    <n v="1.3932"/>
  </r>
  <r>
    <n v="3283"/>
    <s v="US-2014-117170"/>
    <x v="12"/>
    <d v="2014-09-24T00:00:00"/>
    <x v="0"/>
    <s v="KT-16465"/>
    <s v="Kean Takahito"/>
    <s v="Consumer"/>
    <s v="United States"/>
    <s v="Raleigh"/>
    <s v="Illinois"/>
    <n v="27604"/>
    <s v="South"/>
    <s v="OFF-PA-10000682"/>
    <x v="0"/>
    <s v="Paper"/>
    <s v="Xerox 1924"/>
    <n v="4.6239999999999997"/>
    <n v="1"/>
    <n v="0.2"/>
    <n v="1.6761999999999999"/>
    <n v="4.6239999999999997"/>
    <n v="1.6761999999999999"/>
  </r>
  <r>
    <n v="707"/>
    <s v="CA-2014-138527"/>
    <x v="104"/>
    <d v="2014-09-17T00:00:00"/>
    <x v="0"/>
    <s v="BN-11470"/>
    <s v="Brad Norvell"/>
    <s v="Corporate"/>
    <s v="United States"/>
    <s v="Cary"/>
    <s v="Illinois"/>
    <n v="27511"/>
    <s v="South"/>
    <s v="TEC-AC-10002399"/>
    <x v="2"/>
    <s v="Accessories"/>
    <s v="SanDisk Cruzer 32 GB USB Flash Drive"/>
    <n v="15.215999999999999"/>
    <n v="1"/>
    <n v="0.2"/>
    <n v="2.2824"/>
    <n v="15.215999999999999"/>
    <n v="2.2824"/>
  </r>
  <r>
    <n v="3966"/>
    <s v="CA-2014-164910"/>
    <x v="110"/>
    <d v="2014-11-17T00:00:00"/>
    <x v="2"/>
    <s v="DM-13345"/>
    <s v="Denise Monton"/>
    <s v="Corporate"/>
    <s v="United States"/>
    <s v="Asheville"/>
    <s v="Illinois"/>
    <n v="28806"/>
    <s v="South"/>
    <s v="OFF-AR-10003651"/>
    <x v="0"/>
    <s v="Art"/>
    <s v="Newell 350"/>
    <n v="7.8719999999999999"/>
    <n v="3"/>
    <n v="0.2"/>
    <n v="0.88560000000000005"/>
    <n v="23.616"/>
    <n v="2.6568000000000001"/>
  </r>
  <r>
    <n v="4067"/>
    <s v="CA-2014-102673"/>
    <x v="170"/>
    <d v="2014-11-05T00:00:00"/>
    <x v="0"/>
    <s v="KH-16630"/>
    <s v="Ken Heidel"/>
    <s v="Corporate"/>
    <s v="United States"/>
    <s v="Charlotte"/>
    <s v="Illinois"/>
    <n v="28205"/>
    <s v="South"/>
    <s v="OFF-AR-10000634"/>
    <x v="0"/>
    <s v="Art"/>
    <s v="Newell 320"/>
    <n v="10.272"/>
    <n v="3"/>
    <n v="0.2"/>
    <n v="0.89880000000000004"/>
    <n v="30.816000000000003"/>
    <n v="2.6964000000000001"/>
  </r>
  <r>
    <n v="4066"/>
    <s v="CA-2014-102673"/>
    <x v="170"/>
    <d v="2014-11-05T00:00:00"/>
    <x v="0"/>
    <s v="KH-16630"/>
    <s v="Ken Heidel"/>
    <s v="Corporate"/>
    <s v="United States"/>
    <s v="Charlotte"/>
    <s v="Illinois"/>
    <n v="28205"/>
    <s v="South"/>
    <s v="OFF-FA-10003021"/>
    <x v="0"/>
    <s v="Fasteners"/>
    <s v="Staples"/>
    <n v="7.52"/>
    <n v="5"/>
    <n v="0.2"/>
    <n v="1.41"/>
    <n v="37.599999999999994"/>
    <n v="7.05"/>
  </r>
  <r>
    <n v="705"/>
    <s v="CA-2014-138527"/>
    <x v="104"/>
    <d v="2014-09-17T00:00:00"/>
    <x v="0"/>
    <s v="BN-11470"/>
    <s v="Brad Norvell"/>
    <s v="Corporate"/>
    <s v="United States"/>
    <s v="Cary"/>
    <s v="Illinois"/>
    <n v="27511"/>
    <s v="South"/>
    <s v="OFF-PA-10001800"/>
    <x v="0"/>
    <s v="Paper"/>
    <s v="Xerox 220"/>
    <n v="10.368"/>
    <n v="2"/>
    <n v="0.2"/>
    <n v="3.6288"/>
    <n v="20.736000000000001"/>
    <n v="7.2576000000000001"/>
  </r>
  <r>
    <n v="9418"/>
    <s v="CA-2014-148285"/>
    <x v="195"/>
    <d v="2014-11-01T00:00:00"/>
    <x v="0"/>
    <s v="RD-19810"/>
    <s v="Ross DeVincentis"/>
    <s v="Home Office"/>
    <s v="United States"/>
    <s v="Fayetteville"/>
    <s v="Illinois"/>
    <n v="28314"/>
    <s v="South"/>
    <s v="OFF-PA-10001166"/>
    <x v="0"/>
    <s v="Paper"/>
    <s v="Xerox 2"/>
    <n v="10.368"/>
    <n v="2"/>
    <n v="0.2"/>
    <n v="3.6288"/>
    <n v="20.736000000000001"/>
    <n v="7.2576000000000001"/>
  </r>
  <r>
    <n v="1732"/>
    <s v="CA-2014-125136"/>
    <x v="196"/>
    <d v="2014-10-03T00:00:00"/>
    <x v="0"/>
    <s v="KD-16495"/>
    <s v="Keith Dawkins"/>
    <s v="Corporate"/>
    <s v="United States"/>
    <s v="Fayetteville"/>
    <s v="Illinois"/>
    <n v="28314"/>
    <s v="South"/>
    <s v="OFF-PA-10001804"/>
    <x v="0"/>
    <s v="Paper"/>
    <s v="Xerox 195"/>
    <n v="10.688000000000001"/>
    <n v="2"/>
    <n v="0.2"/>
    <n v="3.7408000000000001"/>
    <n v="21.376000000000001"/>
    <n v="7.4816000000000003"/>
  </r>
  <r>
    <n v="2721"/>
    <s v="CA-2014-121286"/>
    <x v="197"/>
    <d v="2014-11-08T00:00:00"/>
    <x v="2"/>
    <s v="ON-18715"/>
    <s v="Odella Nelson"/>
    <s v="Corporate"/>
    <s v="United States"/>
    <s v="Cary"/>
    <s v="Illinois"/>
    <n v="27511"/>
    <s v="South"/>
    <s v="OFF-FA-10000585"/>
    <x v="0"/>
    <s v="Fasteners"/>
    <s v="OIC Bulk Pack Metal Binder Clips"/>
    <n v="8.3759999999999994"/>
    <n v="3"/>
    <n v="0.2"/>
    <n v="2.7222"/>
    <n v="25.128"/>
    <n v="8.166599999999999"/>
  </r>
  <r>
    <n v="4877"/>
    <s v="US-2014-155817"/>
    <x v="100"/>
    <d v="2014-10-09T00:00:00"/>
    <x v="0"/>
    <s v="SL-20155"/>
    <s v="Sara Luxemburg"/>
    <s v="Home Office"/>
    <s v="United States"/>
    <s v="Durham"/>
    <s v="Illinois"/>
    <n v="27707"/>
    <s v="South"/>
    <s v="OFF-ST-10000532"/>
    <x v="0"/>
    <s v="Storage"/>
    <s v="Advantus Rolling Drawer Organizers"/>
    <n v="61.567999999999998"/>
    <n v="2"/>
    <n v="0.2"/>
    <n v="4.6176000000000004"/>
    <n v="123.136"/>
    <n v="9.2352000000000007"/>
  </r>
  <r>
    <n v="1840"/>
    <s v="CA-2014-117345"/>
    <x v="165"/>
    <d v="2014-08-05T00:00:00"/>
    <x v="0"/>
    <s v="BF-10975"/>
    <s v="Barbara Fisher"/>
    <s v="Corporate"/>
    <s v="United States"/>
    <s v="Charlotte"/>
    <s v="Illinois"/>
    <n v="28205"/>
    <s v="South"/>
    <s v="OFF-AP-10001005"/>
    <x v="0"/>
    <s v="Appliances"/>
    <s v="Honeywell Quietcare HEPA Air Cleaner"/>
    <n v="62.92"/>
    <n v="1"/>
    <n v="0.2"/>
    <n v="10.224500000000001"/>
    <n v="62.92"/>
    <n v="10.224500000000001"/>
  </r>
  <r>
    <n v="9419"/>
    <s v="CA-2014-148285"/>
    <x v="195"/>
    <d v="2014-11-01T00:00:00"/>
    <x v="0"/>
    <s v="RD-19810"/>
    <s v="Ross DeVincentis"/>
    <s v="Home Office"/>
    <s v="United States"/>
    <s v="Fayetteville"/>
    <s v="Illinois"/>
    <n v="28314"/>
    <s v="South"/>
    <s v="OFF-PA-10000349"/>
    <x v="0"/>
    <s v="Paper"/>
    <s v="Easy-staple paper"/>
    <n v="11.952"/>
    <n v="3"/>
    <n v="0.2"/>
    <n v="4.0338000000000003"/>
    <n v="35.856000000000002"/>
    <n v="12.101400000000002"/>
  </r>
  <r>
    <n v="556"/>
    <s v="CA-2014-155852"/>
    <x v="76"/>
    <d v="2014-03-07T00:00:00"/>
    <x v="2"/>
    <s v="AJ-10945"/>
    <s v="Ashley Jarboe"/>
    <s v="Consumer"/>
    <s v="United States"/>
    <s v="Wilmington"/>
    <s v="Illinois"/>
    <n v="28403"/>
    <s v="South"/>
    <s v="OFF-AR-10003560"/>
    <x v="0"/>
    <s v="Art"/>
    <s v="Zebra Zazzle Fluorescent Highlighters"/>
    <n v="19.456"/>
    <n v="4"/>
    <n v="0.2"/>
    <n v="3.4047999999999998"/>
    <n v="77.823999999999998"/>
    <n v="13.619199999999999"/>
  </r>
  <r>
    <n v="7677"/>
    <s v="CA-2014-142951"/>
    <x v="198"/>
    <d v="2014-10-08T00:00:00"/>
    <x v="3"/>
    <s v="JG-15115"/>
    <s v="Jack Garza"/>
    <s v="Consumer"/>
    <s v="United States"/>
    <s v="Charlotte"/>
    <s v="Illinois"/>
    <n v="28205"/>
    <s v="South"/>
    <s v="TEC-AC-10002331"/>
    <x v="2"/>
    <s v="Accessories"/>
    <s v="Maxell 74 Minute CDR, 10/Pack"/>
    <n v="23.472000000000001"/>
    <n v="3"/>
    <n v="0.2"/>
    <n v="4.9878"/>
    <n v="70.415999999999997"/>
    <n v="14.9634"/>
  </r>
  <r>
    <n v="4064"/>
    <s v="US-2014-130358"/>
    <x v="163"/>
    <d v="2014-06-26T00:00:00"/>
    <x v="1"/>
    <s v="DL-13330"/>
    <s v="Denise Leinenbach"/>
    <s v="Consumer"/>
    <s v="United States"/>
    <s v="Concord"/>
    <s v="Illinois"/>
    <n v="28027"/>
    <s v="South"/>
    <s v="OFF-AR-10002766"/>
    <x v="0"/>
    <s v="Art"/>
    <s v="Prang Drawing Pencil Set"/>
    <n v="20.015999999999998"/>
    <n v="9"/>
    <n v="0.2"/>
    <n v="1.7514000000000001"/>
    <n v="180.14399999999998"/>
    <n v="15.762600000000001"/>
  </r>
  <r>
    <n v="1838"/>
    <s v="CA-2014-117345"/>
    <x v="165"/>
    <d v="2014-08-05T00:00:00"/>
    <x v="0"/>
    <s v="BF-10975"/>
    <s v="Barbara Fisher"/>
    <s v="Corporate"/>
    <s v="United States"/>
    <s v="Charlotte"/>
    <s v="Illinois"/>
    <n v="28205"/>
    <s v="South"/>
    <s v="OFF-LA-10000240"/>
    <x v="0"/>
    <s v="Labels"/>
    <s v="Self-Adhesive Address Labels for Typewriters by Universal"/>
    <n v="17.544"/>
    <n v="3"/>
    <n v="0.2"/>
    <n v="5.9211"/>
    <n v="52.632000000000005"/>
    <n v="17.763300000000001"/>
  </r>
  <r>
    <n v="2722"/>
    <s v="CA-2014-121286"/>
    <x v="197"/>
    <d v="2014-11-08T00:00:00"/>
    <x v="2"/>
    <s v="ON-18715"/>
    <s v="Odella Nelson"/>
    <s v="Corporate"/>
    <s v="United States"/>
    <s v="Cary"/>
    <s v="Illinois"/>
    <n v="27511"/>
    <s v="South"/>
    <s v="OFF-AP-10004859"/>
    <x v="0"/>
    <s v="Appliances"/>
    <s v="Acco 6 Outlet Guardian Premium Surge Suppressor"/>
    <n v="58.24"/>
    <n v="5"/>
    <n v="0.2"/>
    <n v="5.0960000000000001"/>
    <n v="291.2"/>
    <n v="25.48"/>
  </r>
  <r>
    <n v="3282"/>
    <s v="US-2014-117170"/>
    <x v="12"/>
    <d v="2014-09-24T00:00:00"/>
    <x v="0"/>
    <s v="KT-16465"/>
    <s v="Kean Takahito"/>
    <s v="Consumer"/>
    <s v="United States"/>
    <s v="Raleigh"/>
    <s v="Illinois"/>
    <n v="27604"/>
    <s v="South"/>
    <s v="TEC-AC-10001109"/>
    <x v="2"/>
    <s v="Accessories"/>
    <s v="Logitech Trackman Marble Mouse"/>
    <n v="47.984000000000002"/>
    <n v="2"/>
    <n v="0.2"/>
    <n v="13.195600000000001"/>
    <n v="95.968000000000004"/>
    <n v="26.391200000000001"/>
  </r>
  <r>
    <n v="3199"/>
    <s v="CA-2014-131527"/>
    <x v="1"/>
    <d v="2014-12-07T00:00:00"/>
    <x v="0"/>
    <s v="TB-21280"/>
    <s v="Toby Braunhardt"/>
    <s v="Consumer"/>
    <s v="United States"/>
    <s v="Jacksonville"/>
    <s v="Illinois"/>
    <n v="28540"/>
    <s v="South"/>
    <s v="TEC-PH-10001644"/>
    <x v="2"/>
    <s v="Phones"/>
    <s v="BlueLounge Milo Smartphone Stand, White/Metallic"/>
    <n v="95.968000000000004"/>
    <n v="4"/>
    <n v="0.2"/>
    <n v="9.5968"/>
    <n v="383.87200000000001"/>
    <n v="38.3872"/>
  </r>
  <r>
    <n v="4128"/>
    <s v="CA-2014-127299"/>
    <x v="38"/>
    <d v="2014-09-24T00:00:00"/>
    <x v="0"/>
    <s v="JL-15835"/>
    <s v="John Lee"/>
    <s v="Consumer"/>
    <s v="United States"/>
    <s v="Charlotte"/>
    <s v="Illinois"/>
    <n v="28205"/>
    <s v="South"/>
    <s v="OFF-ST-10003722"/>
    <x v="0"/>
    <s v="Storage"/>
    <s v="Project Tote Personal File"/>
    <n v="67.343999999999994"/>
    <n v="6"/>
    <n v="0.2"/>
    <n v="7.5762"/>
    <n v="404.06399999999996"/>
    <n v="45.4572"/>
  </r>
  <r>
    <n v="1839"/>
    <s v="CA-2014-117345"/>
    <x v="165"/>
    <d v="2014-08-05T00:00:00"/>
    <x v="0"/>
    <s v="BF-10975"/>
    <s v="Barbara Fisher"/>
    <s v="Corporate"/>
    <s v="United States"/>
    <s v="Charlotte"/>
    <s v="Illinois"/>
    <n v="28205"/>
    <s v="South"/>
    <s v="FUR-FU-10000629"/>
    <x v="1"/>
    <s v="Furnishings"/>
    <s v="9-3/4 Diameter Round Wall Clock"/>
    <n v="44.128"/>
    <n v="4"/>
    <n v="0.2"/>
    <n v="12.135199999999999"/>
    <n v="176.512"/>
    <n v="48.540799999999997"/>
  </r>
  <r>
    <n v="404"/>
    <s v="CA-2014-155208"/>
    <x v="199"/>
    <d v="2014-04-20T00:00:00"/>
    <x v="0"/>
    <s v="SP-20650"/>
    <s v="Stephanie Phelps"/>
    <s v="Corporate"/>
    <s v="United States"/>
    <s v="Wilmington"/>
    <s v="Illinois"/>
    <n v="28403"/>
    <s v="South"/>
    <s v="OFF-AR-10003478"/>
    <x v="0"/>
    <s v="Art"/>
    <s v="Avery Hi-Liter EverBold Pen Style Fluorescent Highlighters, 4/Pack"/>
    <n v="39.072000000000003"/>
    <n v="6"/>
    <n v="0.2"/>
    <n v="9.7680000000000007"/>
    <n v="234.43200000000002"/>
    <n v="58.608000000000004"/>
  </r>
  <r>
    <n v="1841"/>
    <s v="CA-2014-117345"/>
    <x v="165"/>
    <d v="2014-08-05T00:00:00"/>
    <x v="0"/>
    <s v="BF-10975"/>
    <s v="Barbara Fisher"/>
    <s v="Corporate"/>
    <s v="United States"/>
    <s v="Charlotte"/>
    <s v="Illinois"/>
    <n v="28205"/>
    <s v="South"/>
    <s v="OFF-PA-10002377"/>
    <x v="0"/>
    <s v="Paper"/>
    <s v="Xerox 1916"/>
    <n v="78.304000000000002"/>
    <n v="2"/>
    <n v="0.2"/>
    <n v="29.364000000000001"/>
    <n v="156.608"/>
    <n v="58.728000000000002"/>
  </r>
  <r>
    <n v="3453"/>
    <s v="CA-2014-157609"/>
    <x v="200"/>
    <d v="2014-03-21T00:00:00"/>
    <x v="2"/>
    <s v="KN-16705"/>
    <s v="Kristina Nunn"/>
    <s v="Home Office"/>
    <s v="United States"/>
    <s v="Raleigh"/>
    <s v="Illinois"/>
    <n v="27604"/>
    <s v="South"/>
    <s v="TEC-PH-10002415"/>
    <x v="2"/>
    <s v="Phones"/>
    <s v="Polycom VoiceStation 500 Conference phone"/>
    <n v="471.92"/>
    <n v="2"/>
    <n v="0.2"/>
    <n v="29.495000000000001"/>
    <n v="943.84"/>
    <n v="58.99"/>
  </r>
  <r>
    <n v="7153"/>
    <s v="CA-2014-137911"/>
    <x v="201"/>
    <d v="2014-10-15T00:00:00"/>
    <x v="0"/>
    <s v="BP-11095"/>
    <s v="Bart Pistole"/>
    <s v="Corporate"/>
    <s v="United States"/>
    <s v="Jacksonville"/>
    <s v="Illinois"/>
    <n v="28540"/>
    <s v="South"/>
    <s v="OFF-PA-10004071"/>
    <x v="0"/>
    <s v="Paper"/>
    <s v="Eaton Premium Continuous-Feed Paper, 25% Cotton, Letter Size, White, 1000 Shts/Box"/>
    <n v="88.768000000000001"/>
    <n v="2"/>
    <n v="0.2"/>
    <n v="31.0688"/>
    <n v="177.536"/>
    <n v="62.137599999999999"/>
  </r>
  <r>
    <n v="706"/>
    <s v="CA-2014-138527"/>
    <x v="104"/>
    <d v="2014-09-17T00:00:00"/>
    <x v="0"/>
    <s v="BN-11470"/>
    <s v="Brad Norvell"/>
    <s v="Corporate"/>
    <s v="United States"/>
    <s v="Cary"/>
    <s v="Illinois"/>
    <n v="27511"/>
    <s v="South"/>
    <s v="OFF-AP-10001469"/>
    <x v="0"/>
    <s v="Appliances"/>
    <s v="Fellowes 8 Outlet Superior Workstation Surge Protector"/>
    <n v="166.84"/>
    <n v="5"/>
    <n v="0.2"/>
    <n v="18.769500000000001"/>
    <n v="834.2"/>
    <n v="93.847499999999997"/>
  </r>
  <r>
    <n v="2714"/>
    <s v="CA-2014-110100"/>
    <x v="121"/>
    <d v="2014-04-29T00:00:00"/>
    <x v="0"/>
    <s v="LC-16885"/>
    <s v="Lena Creighton"/>
    <s v="Consumer"/>
    <s v="United States"/>
    <s v="Wilmington"/>
    <s v="Illinois"/>
    <n v="28403"/>
    <s v="South"/>
    <s v="TEC-PH-10004531"/>
    <x v="2"/>
    <s v="Phones"/>
    <s v="AT&amp;T CL2909"/>
    <n v="302.37599999999998"/>
    <n v="3"/>
    <n v="0.2"/>
    <n v="37.796999999999997"/>
    <n v="907.12799999999993"/>
    <n v="113.39099999999999"/>
  </r>
  <r>
    <n v="4068"/>
    <s v="CA-2014-102673"/>
    <x v="170"/>
    <d v="2014-11-05T00:00:00"/>
    <x v="0"/>
    <s v="KH-16630"/>
    <s v="Ken Heidel"/>
    <s v="Corporate"/>
    <s v="United States"/>
    <s v="Charlotte"/>
    <s v="Illinois"/>
    <n v="28205"/>
    <s v="South"/>
    <s v="OFF-LA-10001771"/>
    <x v="0"/>
    <s v="Labels"/>
    <s v="Avery 513"/>
    <n v="47.808"/>
    <n v="12"/>
    <n v="0.2"/>
    <n v="15.537599999999999"/>
    <n v="573.69600000000003"/>
    <n v="186.4512"/>
  </r>
  <r>
    <n v="1731"/>
    <s v="CA-2014-125136"/>
    <x v="196"/>
    <d v="2014-10-03T00:00:00"/>
    <x v="0"/>
    <s v="KD-16495"/>
    <s v="Keith Dawkins"/>
    <s v="Corporate"/>
    <s v="United States"/>
    <s v="Fayetteville"/>
    <s v="Illinois"/>
    <n v="28314"/>
    <s v="South"/>
    <s v="OFF-PA-10001457"/>
    <x v="0"/>
    <s v="Paper"/>
    <s v="White GlueTop Scratch Pads"/>
    <n v="96.256"/>
    <n v="8"/>
    <n v="0.2"/>
    <n v="31.283200000000001"/>
    <n v="770.048"/>
    <n v="250.26560000000001"/>
  </r>
  <r>
    <n v="8397"/>
    <s v="CA-2014-152254"/>
    <x v="131"/>
    <d v="2014-06-30T00:00:00"/>
    <x v="3"/>
    <s v="BD-11620"/>
    <s v="Brian DeCherney"/>
    <s v="Consumer"/>
    <s v="United States"/>
    <s v="Wilmington"/>
    <s v="Illinois"/>
    <n v="28403"/>
    <s v="South"/>
    <s v="OFF-PA-10001144"/>
    <x v="0"/>
    <s v="Paper"/>
    <s v="Xerox 1913"/>
    <n v="310.68799999999999"/>
    <n v="7"/>
    <n v="0.2"/>
    <n v="108.74079999999999"/>
    <n v="2174.8159999999998"/>
    <n v="761.18559999999991"/>
  </r>
  <r>
    <n v="4069"/>
    <s v="CA-2014-102673"/>
    <x v="170"/>
    <d v="2014-11-05T00:00:00"/>
    <x v="0"/>
    <s v="KH-16630"/>
    <s v="Ken Heidel"/>
    <s v="Corporate"/>
    <s v="United States"/>
    <s v="Charlotte"/>
    <s v="Illinois"/>
    <n v="28205"/>
    <s v="South"/>
    <s v="TEC-PH-10004434"/>
    <x v="2"/>
    <s v="Phones"/>
    <s v="Cisco IP Phone 7961G VoIP phone - Dark gray"/>
    <n v="978.84"/>
    <n v="9"/>
    <n v="0.2"/>
    <n v="110.1195"/>
    <n v="8809.56"/>
    <n v="991.07550000000003"/>
  </r>
  <r>
    <n v="2358"/>
    <s v="US-2014-148838"/>
    <x v="118"/>
    <d v="2014-03-21T00:00:00"/>
    <x v="0"/>
    <s v="CP-12340"/>
    <s v="Christine Phan"/>
    <s v="Corporate"/>
    <s v="United States"/>
    <s v="New York City"/>
    <s v="Illinois"/>
    <n v="10024"/>
    <s v="East"/>
    <s v="FUR-TA-10003473"/>
    <x v="1"/>
    <s v="Tables"/>
    <s v="Bretford Rectangular Conference Table Tops"/>
    <n v="1579.7460000000001"/>
    <n v="7"/>
    <n v="0.4"/>
    <n v="-447.59469999999999"/>
    <n v="11058.222000000002"/>
    <n v="-3133.1628999999998"/>
  </r>
  <r>
    <n v="2359"/>
    <s v="US-2014-148838"/>
    <x v="118"/>
    <d v="2014-03-21T00:00:00"/>
    <x v="0"/>
    <s v="CP-12340"/>
    <s v="Christine Phan"/>
    <s v="Corporate"/>
    <s v="United States"/>
    <s v="New York City"/>
    <s v="Illinois"/>
    <n v="10024"/>
    <s v="East"/>
    <s v="FUR-TA-10001950"/>
    <x v="1"/>
    <s v="Tables"/>
    <s v="Balt Solid Wood Round Tables"/>
    <n v="1071.576"/>
    <n v="4"/>
    <n v="0.4"/>
    <n v="-553.64760000000001"/>
    <n v="4286.3040000000001"/>
    <n v="-2214.5904"/>
  </r>
  <r>
    <n v="2142"/>
    <s v="CA-2014-159520"/>
    <x v="134"/>
    <d v="2014-06-11T00:00:00"/>
    <x v="0"/>
    <s v="GT-14635"/>
    <s v="Grant Thornton"/>
    <s v="Corporate"/>
    <s v="United States"/>
    <s v="Long Beach"/>
    <s v="Illinois"/>
    <n v="11561"/>
    <s v="East"/>
    <s v="FUR-TA-10003238"/>
    <x v="1"/>
    <s v="Tables"/>
    <s v="Chromcraft Bull-Nose Wood 48&quot; x 96&quot; Rectangular Conference Tables"/>
    <n v="991.76400000000001"/>
    <n v="3"/>
    <n v="0.4"/>
    <n v="-347.11739999999998"/>
    <n v="2975.2919999999999"/>
    <n v="-1041.3521999999998"/>
  </r>
  <r>
    <n v="5125"/>
    <s v="CA-2014-160766"/>
    <x v="106"/>
    <d v="2014-09-14T00:00:00"/>
    <x v="3"/>
    <s v="DM-13015"/>
    <s v="Darrin Martin"/>
    <s v="Consumer"/>
    <s v="United States"/>
    <s v="New York City"/>
    <s v="Illinois"/>
    <n v="10009"/>
    <s v="East"/>
    <s v="FUR-TA-10001039"/>
    <x v="1"/>
    <s v="Tables"/>
    <s v="KI Adjustable-Height Table"/>
    <n v="464.29199999999997"/>
    <n v="9"/>
    <n v="0.4"/>
    <n v="-108.3348"/>
    <n v="4178.6279999999997"/>
    <n v="-975.01319999999998"/>
  </r>
  <r>
    <n v="709"/>
    <s v="CA-2014-112158"/>
    <x v="93"/>
    <d v="2014-12-04T00:00:00"/>
    <x v="1"/>
    <s v="DP-13165"/>
    <s v="David Philippe"/>
    <s v="Consumer"/>
    <s v="United States"/>
    <s v="New York City"/>
    <s v="Illinois"/>
    <n v="10035"/>
    <s v="East"/>
    <s v="FUR-BO-10003272"/>
    <x v="1"/>
    <s v="Bookcases"/>
    <s v="O'Sullivan Living Dimensions 5-Shelf Bookcases"/>
    <n v="883.92"/>
    <n v="5"/>
    <n v="0.2"/>
    <n v="-110.49"/>
    <n v="4419.5999999999995"/>
    <n v="-552.44999999999993"/>
  </r>
  <r>
    <n v="6536"/>
    <s v="CA-2014-128209"/>
    <x v="126"/>
    <d v="2014-11-22T00:00:00"/>
    <x v="0"/>
    <s v="GT-14710"/>
    <s v="Greg Tran"/>
    <s v="Consumer"/>
    <s v="United States"/>
    <s v="Buffalo"/>
    <s v="Illinois"/>
    <n v="14215"/>
    <s v="East"/>
    <s v="FUR-BO-10002213"/>
    <x v="1"/>
    <s v="Bookcases"/>
    <s v="DMI Eclipse Executive Suite Bookcases"/>
    <n v="4007.84"/>
    <n v="10"/>
    <n v="0.2"/>
    <n v="-50.097999999999999"/>
    <n v="40078.400000000001"/>
    <n v="-500.98"/>
  </r>
  <r>
    <n v="2360"/>
    <s v="US-2014-148838"/>
    <x v="118"/>
    <d v="2014-03-21T00:00:00"/>
    <x v="0"/>
    <s v="CP-12340"/>
    <s v="Christine Phan"/>
    <s v="Corporate"/>
    <s v="United States"/>
    <s v="New York City"/>
    <s v="Illinois"/>
    <n v="10024"/>
    <s v="East"/>
    <s v="FUR-TA-10004175"/>
    <x v="1"/>
    <s v="Tables"/>
    <s v="Hon 30&quot; x 60&quot; Table with Locking Drawer"/>
    <n v="613.90800000000002"/>
    <n v="3"/>
    <n v="0.4"/>
    <n v="-122.7816"/>
    <n v="1841.7240000000002"/>
    <n v="-368.34479999999996"/>
  </r>
  <r>
    <n v="4728"/>
    <s v="CA-2014-119151"/>
    <x v="80"/>
    <d v="2014-11-29T00:00:00"/>
    <x v="2"/>
    <s v="MP-18175"/>
    <s v="Mike Pelletier"/>
    <s v="Home Office"/>
    <s v="United States"/>
    <s v="New York City"/>
    <s v="Illinois"/>
    <n v="10009"/>
    <s v="East"/>
    <s v="FUR-BO-10003159"/>
    <x v="1"/>
    <s v="Bookcases"/>
    <s v="Sauder Camden County Collection Libraries, Planked Cherry Finish"/>
    <n v="275.952"/>
    <n v="3"/>
    <n v="0.2"/>
    <n v="-37.943399999999997"/>
    <n v="827.85599999999999"/>
    <n v="-113.83019999999999"/>
  </r>
  <r>
    <n v="8610"/>
    <s v="CA-2014-151946"/>
    <x v="185"/>
    <d v="2014-06-09T00:00:00"/>
    <x v="0"/>
    <s v="BT-11440"/>
    <s v="Bobby Trafton"/>
    <s v="Consumer"/>
    <s v="United States"/>
    <s v="New York City"/>
    <s v="Illinois"/>
    <n v="10035"/>
    <s v="East"/>
    <s v="FUR-BO-10003272"/>
    <x v="1"/>
    <s v="Bookcases"/>
    <s v="O'Sullivan Living Dimensions 5-Shelf Bookcases"/>
    <n v="353.56799999999998"/>
    <n v="2"/>
    <n v="0.2"/>
    <n v="-44.195999999999998"/>
    <n v="707.13599999999997"/>
    <n v="-88.391999999999996"/>
  </r>
  <r>
    <n v="3980"/>
    <s v="CA-2014-114517"/>
    <x v="122"/>
    <d v="2014-12-27T00:00:00"/>
    <x v="0"/>
    <s v="TH-21235"/>
    <s v="Tiffany House"/>
    <s v="Corporate"/>
    <s v="United States"/>
    <s v="New York City"/>
    <s v="Illinois"/>
    <n v="10024"/>
    <s v="East"/>
    <s v="FUR-TA-10001676"/>
    <x v="1"/>
    <s v="Tables"/>
    <s v="Hon 61000 Series Interactive Training Tables"/>
    <n v="53.316000000000003"/>
    <n v="2"/>
    <n v="0.4"/>
    <n v="-19.549199999999999"/>
    <n v="106.63200000000001"/>
    <n v="-39.098399999999998"/>
  </r>
  <r>
    <n v="6440"/>
    <s v="CA-2014-166891"/>
    <x v="34"/>
    <d v="2014-10-06T00:00:00"/>
    <x v="1"/>
    <s v="CC-12220"/>
    <s v="Chris Cortes"/>
    <s v="Consumer"/>
    <s v="United States"/>
    <s v="New York City"/>
    <s v="Illinois"/>
    <n v="10024"/>
    <s v="East"/>
    <s v="FUR-CH-10003298"/>
    <x v="1"/>
    <s v="Chairs"/>
    <s v="Office Star - Contemporary Task Swivel chair with Loop Arms, Charcoal"/>
    <n v="589.41"/>
    <n v="5"/>
    <n v="0.1"/>
    <n v="-6.5490000000000004"/>
    <n v="2947.0499999999997"/>
    <n v="-32.745000000000005"/>
  </r>
  <r>
    <n v="9396"/>
    <s v="CA-2014-125997"/>
    <x v="202"/>
    <d v="2014-09-23T00:00:00"/>
    <x v="1"/>
    <s v="MW-18220"/>
    <s v="Mitch Webber"/>
    <s v="Consumer"/>
    <s v="United States"/>
    <s v="New York City"/>
    <s v="Illinois"/>
    <n v="10011"/>
    <s v="East"/>
    <s v="FUR-BO-10002213"/>
    <x v="1"/>
    <s v="Bookcases"/>
    <s v="DMI Eclipse Executive Suite Bookcases"/>
    <n v="801.56799999999998"/>
    <n v="2"/>
    <n v="0.2"/>
    <n v="-10.019600000000001"/>
    <n v="1603.136"/>
    <n v="-20.039200000000001"/>
  </r>
  <r>
    <n v="7012"/>
    <s v="US-2014-135881"/>
    <x v="23"/>
    <d v="2014-05-27T00:00:00"/>
    <x v="0"/>
    <s v="GT-14710"/>
    <s v="Greg Tran"/>
    <s v="Consumer"/>
    <s v="United States"/>
    <s v="New York City"/>
    <s v="Illinois"/>
    <n v="10035"/>
    <s v="East"/>
    <s v="OFF-SU-10003002"/>
    <x v="0"/>
    <s v="Supplies"/>
    <s v="Letter Slitter"/>
    <n v="5.04"/>
    <n v="2"/>
    <n v="0"/>
    <n v="0.1512"/>
    <n v="10.08"/>
    <n v="0.3024"/>
  </r>
  <r>
    <n v="5153"/>
    <s v="US-2014-121566"/>
    <x v="131"/>
    <d v="2014-07-06T00:00:00"/>
    <x v="0"/>
    <s v="CS-11860"/>
    <s v="Cari Schnelling"/>
    <s v="Consumer"/>
    <s v="United States"/>
    <s v="New York City"/>
    <s v="Illinois"/>
    <n v="10011"/>
    <s v="East"/>
    <s v="OFF-BI-10004528"/>
    <x v="0"/>
    <s v="Binders"/>
    <s v="Cardinal Poly Pocket Divider Pockets for Ring Binders"/>
    <n v="2.6880000000000002"/>
    <n v="1"/>
    <n v="0.2"/>
    <n v="0.84"/>
    <n v="2.6880000000000002"/>
    <n v="0.84"/>
  </r>
  <r>
    <n v="3084"/>
    <s v="CA-2014-100328"/>
    <x v="203"/>
    <d v="2014-02-03T00:00:00"/>
    <x v="0"/>
    <s v="JC-15340"/>
    <s v="Jasper Cacioppo"/>
    <s v="Consumer"/>
    <s v="United States"/>
    <s v="New York City"/>
    <s v="Illinois"/>
    <n v="10024"/>
    <s v="East"/>
    <s v="OFF-BI-10000343"/>
    <x v="0"/>
    <s v="Binders"/>
    <s v="Pressboard Covers with Storage Hooks, 9 1/2&quot; x 11&quot;, Light Blue"/>
    <n v="3.9279999999999999"/>
    <n v="1"/>
    <n v="0.2"/>
    <n v="1.3257000000000001"/>
    <n v="3.9279999999999999"/>
    <n v="1.3257000000000001"/>
  </r>
  <r>
    <n v="9657"/>
    <s v="CA-2014-156160"/>
    <x v="204"/>
    <d v="2014-09-29T00:00:00"/>
    <x v="0"/>
    <s v="AS-10090"/>
    <s v="Adam Shillingsburg"/>
    <s v="Consumer"/>
    <s v="United States"/>
    <s v="New York City"/>
    <s v="Illinois"/>
    <n v="10035"/>
    <s v="East"/>
    <s v="OFF-BI-10003355"/>
    <x v="0"/>
    <s v="Binders"/>
    <s v="Cardinal Holdit Business Card Pockets"/>
    <n v="3.984"/>
    <n v="1"/>
    <n v="0.2"/>
    <n v="1.3944000000000001"/>
    <n v="3.984"/>
    <n v="1.3944000000000001"/>
  </r>
  <r>
    <n v="1486"/>
    <s v="CA-2014-119032"/>
    <x v="205"/>
    <d v="2014-12-03T00:00:00"/>
    <x v="0"/>
    <s v="MS-17770"/>
    <s v="Maxwell Schwartz"/>
    <s v="Consumer"/>
    <s v="United States"/>
    <s v="New York City"/>
    <s v="Illinois"/>
    <n v="10035"/>
    <s v="East"/>
    <s v="OFF-FA-10003021"/>
    <x v="0"/>
    <s v="Fasteners"/>
    <s v="Staples"/>
    <n v="3.76"/>
    <n v="2"/>
    <n v="0"/>
    <n v="1.3160000000000001"/>
    <n v="7.52"/>
    <n v="2.6320000000000001"/>
  </r>
  <r>
    <n v="483"/>
    <s v="CA-2014-127691"/>
    <x v="119"/>
    <d v="2014-07-27T00:00:00"/>
    <x v="0"/>
    <s v="EM-14065"/>
    <s v="Erin Mull"/>
    <s v="Consumer"/>
    <s v="United States"/>
    <s v="New York City"/>
    <s v="Illinois"/>
    <n v="10024"/>
    <s v="East"/>
    <s v="OFF-AR-10002053"/>
    <x v="0"/>
    <s v="Art"/>
    <s v="Premium Writing Pencils, Soft, #2 by Central Association for the Blind"/>
    <n v="5.96"/>
    <n v="2"/>
    <n v="0"/>
    <n v="1.6688000000000001"/>
    <n v="11.92"/>
    <n v="3.3376000000000001"/>
  </r>
  <r>
    <n v="8708"/>
    <s v="CA-2014-146815"/>
    <x v="17"/>
    <d v="2014-09-13T00:00:00"/>
    <x v="0"/>
    <s v="PP-18955"/>
    <s v="Paul Prost"/>
    <s v="Home Office"/>
    <s v="United States"/>
    <s v="New York City"/>
    <s v="Illinois"/>
    <n v="10009"/>
    <s v="East"/>
    <s v="OFF-AR-10003469"/>
    <x v="0"/>
    <s v="Art"/>
    <s v="Nontoxic Chalk"/>
    <n v="3.52"/>
    <n v="2"/>
    <n v="0"/>
    <n v="1.6896"/>
    <n v="7.04"/>
    <n v="3.3792"/>
  </r>
  <r>
    <n v="9959"/>
    <s v="US-2014-143287"/>
    <x v="4"/>
    <d v="2014-11-17T00:00:00"/>
    <x v="0"/>
    <s v="KN-16705"/>
    <s v="Kristina Nunn"/>
    <s v="Home Office"/>
    <s v="United States"/>
    <s v="New Rochelle"/>
    <s v="Illinois"/>
    <n v="10801"/>
    <s v="East"/>
    <s v="OFF-SU-10001574"/>
    <x v="0"/>
    <s v="Supplies"/>
    <s v="Acme Value Line Scissors"/>
    <n v="7.3"/>
    <n v="2"/>
    <n v="0"/>
    <n v="2.19"/>
    <n v="14.6"/>
    <n v="4.38"/>
  </r>
  <r>
    <n v="5129"/>
    <s v="CA-2014-160766"/>
    <x v="106"/>
    <d v="2014-09-14T00:00:00"/>
    <x v="3"/>
    <s v="DM-13015"/>
    <s v="Darrin Martin"/>
    <s v="Consumer"/>
    <s v="United States"/>
    <s v="New York City"/>
    <s v="Illinois"/>
    <n v="10009"/>
    <s v="East"/>
    <s v="TEC-PH-10001536"/>
    <x v="2"/>
    <s v="Phones"/>
    <s v="Spigen Samsung Galaxy S5 Case Wallet"/>
    <n v="16.989999999999998"/>
    <n v="1"/>
    <n v="0"/>
    <n v="4.4173999999999998"/>
    <n v="16.989999999999998"/>
    <n v="4.4173999999999998"/>
  </r>
  <r>
    <n v="2479"/>
    <s v="CA-2014-145212"/>
    <x v="14"/>
    <d v="2014-09-19T00:00:00"/>
    <x v="0"/>
    <s v="DC-12850"/>
    <s v="Dan Campbell"/>
    <s v="Consumer"/>
    <s v="United States"/>
    <s v="New York City"/>
    <s v="Illinois"/>
    <n v="10011"/>
    <s v="East"/>
    <s v="OFF-AR-10002833"/>
    <x v="0"/>
    <s v="Art"/>
    <s v="Newell 322"/>
    <n v="5.46"/>
    <n v="3"/>
    <n v="0"/>
    <n v="1.4742"/>
    <n v="16.38"/>
    <n v="4.4226000000000001"/>
  </r>
  <r>
    <n v="1163"/>
    <s v="CA-2014-127964"/>
    <x v="76"/>
    <d v="2014-03-08T00:00:00"/>
    <x v="0"/>
    <s v="AP-10720"/>
    <s v="Anne Pryor"/>
    <s v="Home Office"/>
    <s v="United States"/>
    <s v="New York City"/>
    <s v="Illinois"/>
    <n v="10035"/>
    <s v="East"/>
    <s v="TEC-PH-10004700"/>
    <x v="2"/>
    <s v="Phones"/>
    <s v="PowerGen Dual USB Car Charger"/>
    <n v="9.99"/>
    <n v="1"/>
    <n v="0"/>
    <n v="4.5953999999999997"/>
    <n v="9.99"/>
    <n v="4.5953999999999997"/>
  </r>
  <r>
    <n v="5714"/>
    <s v="US-2014-143707"/>
    <x v="37"/>
    <d v="2014-03-05T00:00:00"/>
    <x v="0"/>
    <s v="HR-14770"/>
    <s v="Hallie Redmond"/>
    <s v="Home Office"/>
    <s v="United States"/>
    <s v="New York City"/>
    <s v="Illinois"/>
    <n v="10035"/>
    <s v="East"/>
    <s v="TEC-PH-10003655"/>
    <x v="2"/>
    <s v="Phones"/>
    <s v="Sannysis Cute Owl Design Soft Skin Case Cover for Samsung Galaxy S4"/>
    <n v="5.94"/>
    <n v="3"/>
    <n v="0"/>
    <n v="1.6037999999999999"/>
    <n v="17.82"/>
    <n v="4.8113999999999999"/>
  </r>
  <r>
    <n v="2926"/>
    <s v="CA-2014-157721"/>
    <x v="87"/>
    <d v="2014-09-05T00:00:00"/>
    <x v="1"/>
    <s v="JM-16195"/>
    <s v="Justin MacKendrick"/>
    <s v="Consumer"/>
    <s v="United States"/>
    <s v="Watertown"/>
    <s v="Illinois"/>
    <n v="13601"/>
    <s v="East"/>
    <s v="FUR-FU-10002116"/>
    <x v="1"/>
    <s v="Furnishings"/>
    <s v="Tenex Carpeted, Granite-Look or Clear Contemporary Contour Shape Chair Mats"/>
    <n v="70.709999999999994"/>
    <n v="1"/>
    <n v="0"/>
    <n v="4.9497"/>
    <n v="70.709999999999994"/>
    <n v="4.9497"/>
  </r>
  <r>
    <n v="4761"/>
    <s v="CA-2014-121573"/>
    <x v="141"/>
    <d v="2014-11-07T00:00:00"/>
    <x v="0"/>
    <s v="SG-20605"/>
    <s v="Speros Goranitis"/>
    <s v="Consumer"/>
    <s v="United States"/>
    <s v="New York City"/>
    <s v="Indiana"/>
    <n v="10009"/>
    <s v="East"/>
    <s v="OFF-BI-10003712"/>
    <x v="0"/>
    <s v="Binders"/>
    <s v="Acco Pressboard Covers with Storage Hooks, 14 7/8&quot; x 11&quot;, Light Blue"/>
    <n v="7.8559999999999999"/>
    <n v="2"/>
    <n v="0.2"/>
    <n v="2.8477999999999999"/>
    <n v="15.712"/>
    <n v="5.6955999999999998"/>
  </r>
  <r>
    <n v="9398"/>
    <s v="CA-2014-125997"/>
    <x v="202"/>
    <d v="2014-09-23T00:00:00"/>
    <x v="1"/>
    <s v="MW-18220"/>
    <s v="Mitch Webber"/>
    <s v="Consumer"/>
    <s v="United States"/>
    <s v="New York City"/>
    <s v="Indiana"/>
    <n v="10011"/>
    <s v="East"/>
    <s v="OFF-AP-10003842"/>
    <x v="0"/>
    <s v="Appliances"/>
    <s v="Euro-Pro Shark Turbo Vacuum"/>
    <n v="30.98"/>
    <n v="1"/>
    <n v="0"/>
    <n v="8.0548000000000002"/>
    <n v="30.98"/>
    <n v="8.0548000000000002"/>
  </r>
  <r>
    <n v="4314"/>
    <s v="CA-2014-123127"/>
    <x v="17"/>
    <d v="2014-09-12T00:00:00"/>
    <x v="0"/>
    <s v="SP-20620"/>
    <s v="Stefania Perrino"/>
    <s v="Corporate"/>
    <s v="United States"/>
    <s v="Long Beach"/>
    <s v="Indiana"/>
    <n v="11561"/>
    <s v="East"/>
    <s v="OFF-AP-10001962"/>
    <x v="0"/>
    <s v="Appliances"/>
    <s v="Black &amp; Decker Filter for Double Action Dustbuster Cordless Vac BLDV7210"/>
    <n v="16.78"/>
    <n v="2"/>
    <n v="0"/>
    <n v="4.1950000000000003"/>
    <n v="33.56"/>
    <n v="8.39"/>
  </r>
  <r>
    <n v="6322"/>
    <s v="CA-2014-123316"/>
    <x v="16"/>
    <d v="2014-10-17T00:00:00"/>
    <x v="0"/>
    <s v="SP-20545"/>
    <s v="Sibella Parks"/>
    <s v="Corporate"/>
    <s v="United States"/>
    <s v="Mount Vernon"/>
    <s v="Indiana"/>
    <n v="10550"/>
    <s v="East"/>
    <s v="OFF-BI-10002764"/>
    <x v="0"/>
    <s v="Binders"/>
    <s v="Recycled Pressboard Report Cover with Reinforced Top Hinge"/>
    <n v="7.7519999999999998"/>
    <n v="3"/>
    <n v="0.2"/>
    <n v="2.8100999999999998"/>
    <n v="23.256"/>
    <n v="8.430299999999999"/>
  </r>
  <r>
    <n v="5154"/>
    <s v="US-2014-121566"/>
    <x v="131"/>
    <d v="2014-07-06T00:00:00"/>
    <x v="0"/>
    <s v="CS-11860"/>
    <s v="Cari Schnelling"/>
    <s v="Consumer"/>
    <s v="United States"/>
    <s v="New York City"/>
    <s v="Indiana"/>
    <n v="10011"/>
    <s v="East"/>
    <s v="OFF-AR-10001026"/>
    <x v="0"/>
    <s v="Art"/>
    <s v="Sanford Uni-Blazer View Highlighters, Chisel Tip, Yellow"/>
    <n v="6.6"/>
    <n v="3"/>
    <n v="0"/>
    <n v="2.9039999999999999"/>
    <n v="19.799999999999997"/>
    <n v="8.7119999999999997"/>
  </r>
  <r>
    <n v="2141"/>
    <s v="CA-2014-159520"/>
    <x v="134"/>
    <d v="2014-06-11T00:00:00"/>
    <x v="0"/>
    <s v="GT-14635"/>
    <s v="Grant Thornton"/>
    <s v="Corporate"/>
    <s v="United States"/>
    <s v="Long Beach"/>
    <s v="Indiana"/>
    <n v="11561"/>
    <s v="East"/>
    <s v="OFF-SU-10001664"/>
    <x v="0"/>
    <s v="Supplies"/>
    <s v="Acme Office Executive Series Stainless Steel Trimmers"/>
    <n v="17.14"/>
    <n v="2"/>
    <n v="0"/>
    <n v="4.4564000000000004"/>
    <n v="34.28"/>
    <n v="8.9128000000000007"/>
  </r>
  <r>
    <n v="2925"/>
    <s v="CA-2014-157721"/>
    <x v="87"/>
    <d v="2014-09-05T00:00:00"/>
    <x v="1"/>
    <s v="JM-16195"/>
    <s v="Justin MacKendrick"/>
    <s v="Consumer"/>
    <s v="United States"/>
    <s v="Watertown"/>
    <s v="Indiana"/>
    <n v="13601"/>
    <s v="East"/>
    <s v="OFF-AP-10001303"/>
    <x v="0"/>
    <s v="Appliances"/>
    <s v="Holmes Cool Mist Humidifier for the Whole House with 8-Gallon Output per Day, Extended Life Filter"/>
    <n v="19.899999999999999"/>
    <n v="1"/>
    <n v="0"/>
    <n v="8.9550000000000001"/>
    <n v="19.899999999999999"/>
    <n v="8.9550000000000001"/>
  </r>
  <r>
    <n v="9030"/>
    <s v="CA-2014-138198"/>
    <x v="206"/>
    <d v="2014-07-23T00:00:00"/>
    <x v="0"/>
    <s v="JL-15130"/>
    <s v="Jack Lebron"/>
    <s v="Consumer"/>
    <s v="United States"/>
    <s v="New Rochelle"/>
    <s v="Indiana"/>
    <n v="10801"/>
    <s v="East"/>
    <s v="OFF-BI-10002103"/>
    <x v="0"/>
    <s v="Binders"/>
    <s v="Cardinal Slant-D Ring Binder, Heavy Gauge Vinyl"/>
    <n v="13.904"/>
    <n v="2"/>
    <n v="0.2"/>
    <n v="4.5187999999999997"/>
    <n v="27.808"/>
    <n v="9.0375999999999994"/>
  </r>
  <r>
    <n v="1746"/>
    <s v="CA-2014-133270"/>
    <x v="134"/>
    <d v="2014-06-09T00:00:00"/>
    <x v="1"/>
    <s v="BM-11785"/>
    <s v="Bryan Mills"/>
    <s v="Consumer"/>
    <s v="United States"/>
    <s v="Rochester"/>
    <s v="Indiana"/>
    <n v="14609"/>
    <s v="East"/>
    <s v="OFF-AR-10002656"/>
    <x v="0"/>
    <s v="Art"/>
    <s v="Sanford Liquid Accent Highlighters"/>
    <n v="13.36"/>
    <n v="2"/>
    <n v="0"/>
    <n v="4.9432"/>
    <n v="26.72"/>
    <n v="9.8864000000000001"/>
  </r>
  <r>
    <n v="7165"/>
    <s v="CA-2014-122070"/>
    <x v="207"/>
    <d v="2014-04-24T00:00:00"/>
    <x v="2"/>
    <s v="AH-10030"/>
    <s v="Aaron Hawkins"/>
    <s v="Corporate"/>
    <s v="United States"/>
    <s v="Troy"/>
    <s v="Indiana"/>
    <n v="12180"/>
    <s v="East"/>
    <s v="OFF-BI-10004970"/>
    <x v="0"/>
    <s v="Binders"/>
    <s v="ACCOHIDE 3-Ring Binder, Blue, 1&quot;"/>
    <n v="9.9120000000000008"/>
    <n v="3"/>
    <n v="0.2"/>
    <n v="3.3452999999999999"/>
    <n v="29.736000000000004"/>
    <n v="10.0359"/>
  </r>
  <r>
    <n v="873"/>
    <s v="CA-2014-148488"/>
    <x v="208"/>
    <d v="2014-12-15T00:00:00"/>
    <x v="0"/>
    <s v="SM-20005"/>
    <s v="Sally Matthias"/>
    <s v="Consumer"/>
    <s v="United States"/>
    <s v="New York City"/>
    <s v="Indiana"/>
    <n v="10009"/>
    <s v="East"/>
    <s v="OFF-PA-10004470"/>
    <x v="0"/>
    <s v="Paper"/>
    <s v="Adams Write n' Stick Phone Message Book, 11&quot; X 5 1/4&quot;, 200 Messages"/>
    <n v="11.36"/>
    <n v="2"/>
    <n v="0"/>
    <n v="5.2256"/>
    <n v="22.72"/>
    <n v="10.4512"/>
  </r>
  <r>
    <n v="4281"/>
    <s v="CA-2014-166989"/>
    <x v="64"/>
    <d v="2014-11-18T00:00:00"/>
    <x v="0"/>
    <s v="RM-19675"/>
    <s v="Robert Marley"/>
    <s v="Home Office"/>
    <s v="United States"/>
    <s v="New York City"/>
    <s v="Indiana"/>
    <n v="10011"/>
    <s v="East"/>
    <s v="OFF-PA-10004470"/>
    <x v="0"/>
    <s v="Paper"/>
    <s v="Adams Write n' Stick Phone Message Book, 11&quot; X 5 1/4&quot;, 200 Messages"/>
    <n v="11.36"/>
    <n v="2"/>
    <n v="0"/>
    <n v="5.2256"/>
    <n v="22.72"/>
    <n v="10.4512"/>
  </r>
  <r>
    <n v="4780"/>
    <s v="CA-2014-150301"/>
    <x v="209"/>
    <d v="2014-07-10T00:00:00"/>
    <x v="1"/>
    <s v="MH-18025"/>
    <s v="Michelle Huthwaite"/>
    <s v="Consumer"/>
    <s v="United States"/>
    <s v="Buffalo"/>
    <s v="Indiana"/>
    <n v="14215"/>
    <s v="East"/>
    <s v="FUR-CH-10002647"/>
    <x v="1"/>
    <s v="Chairs"/>
    <s v="Situations Contoured Folding Chairs, 4/Set"/>
    <n v="63.881999999999998"/>
    <n v="1"/>
    <n v="0.1"/>
    <n v="10.647"/>
    <n v="63.881999999999998"/>
    <n v="10.647"/>
  </r>
  <r>
    <n v="6058"/>
    <s v="CA-2014-107524"/>
    <x v="162"/>
    <d v="2014-03-08T00:00:00"/>
    <x v="0"/>
    <s v="KN-16705"/>
    <s v="Kristina Nunn"/>
    <s v="Home Office"/>
    <s v="United States"/>
    <s v="New York City"/>
    <s v="Indiana"/>
    <n v="10009"/>
    <s v="East"/>
    <s v="OFF-EN-10001990"/>
    <x v="0"/>
    <s v="Envelopes"/>
    <s v="Staple envelope"/>
    <n v="11.36"/>
    <n v="2"/>
    <n v="0"/>
    <n v="5.3391999999999999"/>
    <n v="22.72"/>
    <n v="10.6784"/>
  </r>
  <r>
    <n v="8499"/>
    <s v="CA-2014-169061"/>
    <x v="210"/>
    <d v="2014-03-08T00:00:00"/>
    <x v="2"/>
    <s v="AB-10150"/>
    <s v="Aimee Bixby"/>
    <s v="Consumer"/>
    <s v="United States"/>
    <s v="Yonkers"/>
    <s v="Indiana"/>
    <n v="10701"/>
    <s v="East"/>
    <s v="OFF-SU-10000381"/>
    <x v="0"/>
    <s v="Supplies"/>
    <s v="Acme Forged Steel Scissors with Black Enamel Handles"/>
    <n v="18.62"/>
    <n v="2"/>
    <n v="0"/>
    <n v="5.3997999999999999"/>
    <n v="37.24"/>
    <n v="10.7996"/>
  </r>
  <r>
    <n v="6981"/>
    <s v="CA-2014-146990"/>
    <x v="0"/>
    <d v="2014-11-08T00:00:00"/>
    <x v="1"/>
    <s v="BP-11095"/>
    <s v="Bart Pistole"/>
    <s v="Corporate"/>
    <s v="United States"/>
    <s v="New York City"/>
    <s v="Indiana"/>
    <n v="10024"/>
    <s v="East"/>
    <s v="OFF-FA-10000611"/>
    <x v="0"/>
    <s v="Fasteners"/>
    <s v="Binder Clips by OIC"/>
    <n v="5.92"/>
    <n v="4"/>
    <n v="0"/>
    <n v="2.8416000000000001"/>
    <n v="23.68"/>
    <n v="11.366400000000001"/>
  </r>
  <r>
    <n v="858"/>
    <s v="CA-2014-125612"/>
    <x v="211"/>
    <d v="2014-08-08T00:00:00"/>
    <x v="0"/>
    <s v="BK-11260"/>
    <s v="Berenike Kampe"/>
    <s v="Consumer"/>
    <s v="United States"/>
    <s v="New York City"/>
    <s v="Indiana"/>
    <n v="10035"/>
    <s v="East"/>
    <s v="OFF-ST-10003221"/>
    <x v="0"/>
    <s v="Storage"/>
    <s v="Staple magnet"/>
    <n v="21.36"/>
    <n v="2"/>
    <n v="0"/>
    <n v="5.7671999999999999"/>
    <n v="42.72"/>
    <n v="11.5344"/>
  </r>
  <r>
    <n v="3863"/>
    <s v="CA-2014-135755"/>
    <x v="2"/>
    <d v="2014-05-10T00:00:00"/>
    <x v="0"/>
    <s v="NC-18415"/>
    <s v="Nathan Cano"/>
    <s v="Consumer"/>
    <s v="United States"/>
    <s v="Yonkers"/>
    <s v="Iowa"/>
    <n v="10701"/>
    <s v="East"/>
    <s v="OFF-BI-10003981"/>
    <x v="0"/>
    <s v="Binders"/>
    <s v="Avery Durable Plastic 1&quot; Binders"/>
    <n v="10.896000000000001"/>
    <n v="3"/>
    <n v="0.2"/>
    <n v="3.9498000000000002"/>
    <n v="32.688000000000002"/>
    <n v="11.849400000000001"/>
  </r>
  <r>
    <n v="885"/>
    <s v="CA-2014-134061"/>
    <x v="140"/>
    <d v="2014-05-04T00:00:00"/>
    <x v="0"/>
    <s v="LL-16840"/>
    <s v="Lauren Leatherbury"/>
    <s v="Consumer"/>
    <s v="United States"/>
    <s v="Rochester"/>
    <s v="Iowa"/>
    <n v="14609"/>
    <s v="East"/>
    <s v="FUR-FU-10001424"/>
    <x v="1"/>
    <s v="Furnishings"/>
    <s v="Dax Clear Box Frame"/>
    <n v="17.46"/>
    <n v="2"/>
    <n v="0"/>
    <n v="5.9363999999999999"/>
    <n v="34.92"/>
    <n v="11.8728"/>
  </r>
  <r>
    <n v="3952"/>
    <s v="CA-2014-121167"/>
    <x v="77"/>
    <d v="2014-11-30T00:00:00"/>
    <x v="2"/>
    <s v="MO-17500"/>
    <s v="Mary O'Rourke"/>
    <s v="Consumer"/>
    <s v="United States"/>
    <s v="Freeport"/>
    <s v="Kansas"/>
    <n v="11520"/>
    <s v="East"/>
    <s v="OFF-BI-10003676"/>
    <x v="0"/>
    <s v="Binders"/>
    <s v="GBC Standard Recycled Report Covers, Clear Plastic Sheets"/>
    <n v="17.248000000000001"/>
    <n v="2"/>
    <n v="0.2"/>
    <n v="6.0368000000000004"/>
    <n v="34.496000000000002"/>
    <n v="12.073600000000001"/>
  </r>
  <r>
    <n v="7470"/>
    <s v="CA-2014-138100"/>
    <x v="168"/>
    <d v="2014-09-20T00:00:00"/>
    <x v="0"/>
    <s v="AA-10315"/>
    <s v="Alex Avila"/>
    <s v="Consumer"/>
    <s v="United States"/>
    <s v="New York City"/>
    <s v="Kansas"/>
    <n v="10011"/>
    <s v="East"/>
    <s v="FUR-FU-10002456"/>
    <x v="1"/>
    <s v="Furnishings"/>
    <s v="Master Caster Door Stop, Large Neon Orange"/>
    <n v="14.56"/>
    <n v="2"/>
    <n v="0"/>
    <n v="6.2607999999999997"/>
    <n v="29.12"/>
    <n v="12.521599999999999"/>
  </r>
  <r>
    <n v="6295"/>
    <s v="CA-2014-141152"/>
    <x v="212"/>
    <d v="2014-09-19T00:00:00"/>
    <x v="1"/>
    <s v="RF-19345"/>
    <s v="Randy Ferguson"/>
    <s v="Corporate"/>
    <s v="United States"/>
    <s v="New York City"/>
    <s v="Kansas"/>
    <n v="10024"/>
    <s v="East"/>
    <s v="OFF-BI-10002931"/>
    <x v="0"/>
    <s v="Binders"/>
    <s v="Avery Trapezoid Extra Heavy Duty 4&quot; Binders"/>
    <n v="33.552"/>
    <n v="1"/>
    <n v="0.2"/>
    <n v="12.582000000000001"/>
    <n v="33.552"/>
    <n v="12.582000000000001"/>
  </r>
  <r>
    <n v="3133"/>
    <s v="CA-2014-107916"/>
    <x v="213"/>
    <d v="2014-08-26T00:00:00"/>
    <x v="1"/>
    <s v="JP-15460"/>
    <s v="Jennifer Patt"/>
    <s v="Corporate"/>
    <s v="United States"/>
    <s v="Oceanside"/>
    <s v="Kansas"/>
    <n v="11572"/>
    <s v="East"/>
    <s v="FUR-FU-10004586"/>
    <x v="1"/>
    <s v="Furnishings"/>
    <s v="G.E. Longer-Life Indoor Recessed Floodlight Bulbs"/>
    <n v="13.28"/>
    <n v="2"/>
    <n v="0"/>
    <n v="6.3743999999999996"/>
    <n v="26.56"/>
    <n v="12.748799999999999"/>
  </r>
  <r>
    <n v="322"/>
    <s v="CA-2014-164973"/>
    <x v="197"/>
    <d v="2014-11-09T00:00:00"/>
    <x v="0"/>
    <s v="NM-18445"/>
    <s v="Nathan Mautz"/>
    <s v="Home Office"/>
    <s v="United States"/>
    <s v="New York City"/>
    <s v="Kansas"/>
    <n v="10024"/>
    <s v="East"/>
    <s v="OFF-ST-10002974"/>
    <x v="0"/>
    <s v="Storage"/>
    <s v="Trav-L-File Heavy-Duty Shuttle II, Black"/>
    <n v="43.57"/>
    <n v="1"/>
    <n v="0"/>
    <n v="13.071"/>
    <n v="43.57"/>
    <n v="13.071"/>
  </r>
  <r>
    <n v="3134"/>
    <s v="CA-2014-107916"/>
    <x v="213"/>
    <d v="2014-08-26T00:00:00"/>
    <x v="1"/>
    <s v="JP-15460"/>
    <s v="Jennifer Patt"/>
    <s v="Corporate"/>
    <s v="United States"/>
    <s v="Oceanside"/>
    <s v="Kansas"/>
    <n v="11572"/>
    <s v="East"/>
    <s v="OFF-BI-10001116"/>
    <x v="0"/>
    <s v="Binders"/>
    <s v="Wilson Jones 1&quot; Hanging DublLock Ring Binders"/>
    <n v="12.672000000000001"/>
    <n v="3"/>
    <n v="0.2"/>
    <n v="4.4352"/>
    <n v="38.016000000000005"/>
    <n v="13.3056"/>
  </r>
  <r>
    <n v="8611"/>
    <s v="CA-2014-151946"/>
    <x v="185"/>
    <d v="2014-06-09T00:00:00"/>
    <x v="0"/>
    <s v="BT-11440"/>
    <s v="Bobby Trafton"/>
    <s v="Consumer"/>
    <s v="United States"/>
    <s v="New York City"/>
    <s v="Kentucky"/>
    <n v="10035"/>
    <s v="East"/>
    <s v="FUR-FU-10002191"/>
    <x v="1"/>
    <s v="Furnishings"/>
    <s v="G.E. Halogen Desk Lamp Bulbs"/>
    <n v="13.96"/>
    <n v="2"/>
    <n v="0"/>
    <n v="6.7008000000000001"/>
    <n v="27.92"/>
    <n v="13.4016"/>
  </r>
  <r>
    <n v="9441"/>
    <s v="CA-2014-100391"/>
    <x v="214"/>
    <d v="2014-05-29T00:00:00"/>
    <x v="0"/>
    <s v="BW-11065"/>
    <s v="Barry Weirich"/>
    <s v="Consumer"/>
    <s v="United States"/>
    <s v="New York City"/>
    <s v="Kentucky"/>
    <n v="10035"/>
    <s v="East"/>
    <s v="OFF-PA-10001471"/>
    <x v="0"/>
    <s v="Paper"/>
    <s v="Strathmore Photo Frame Cards"/>
    <n v="14.62"/>
    <n v="2"/>
    <n v="0"/>
    <n v="6.7252000000000001"/>
    <n v="29.24"/>
    <n v="13.4504"/>
  </r>
  <r>
    <n v="8053"/>
    <s v="CA-2014-109904"/>
    <x v="159"/>
    <d v="2014-07-17T00:00:00"/>
    <x v="2"/>
    <s v="BF-10975"/>
    <s v="Barbara Fisher"/>
    <s v="Corporate"/>
    <s v="United States"/>
    <s v="New York City"/>
    <s v="Kentucky"/>
    <n v="10009"/>
    <s v="East"/>
    <s v="OFF-AR-10004999"/>
    <x v="0"/>
    <s v="Art"/>
    <s v="Newell 315"/>
    <n v="17.940000000000001"/>
    <n v="3"/>
    <n v="0"/>
    <n v="4.4850000000000003"/>
    <n v="53.820000000000007"/>
    <n v="13.455000000000002"/>
  </r>
  <r>
    <n v="7553"/>
    <s v="CA-2014-140396"/>
    <x v="215"/>
    <d v="2014-11-25T00:00:00"/>
    <x v="0"/>
    <s v="KH-16330"/>
    <s v="Katharine Harms"/>
    <s v="Corporate"/>
    <s v="United States"/>
    <s v="New York City"/>
    <s v="Kentucky"/>
    <n v="10024"/>
    <s v="East"/>
    <s v="OFF-BI-10003669"/>
    <x v="0"/>
    <s v="Binders"/>
    <s v="3M Organizer Strips"/>
    <n v="12.96"/>
    <n v="3"/>
    <n v="0.2"/>
    <n v="4.5359999999999996"/>
    <n v="38.880000000000003"/>
    <n v="13.607999999999999"/>
  </r>
  <r>
    <n v="5817"/>
    <s v="CA-2014-124730"/>
    <x v="97"/>
    <d v="2014-11-26T00:00:00"/>
    <x v="3"/>
    <s v="LS-17245"/>
    <s v="Lynn Smith"/>
    <s v="Consumer"/>
    <s v="United States"/>
    <s v="Utica"/>
    <s v="Kentucky"/>
    <n v="13501"/>
    <s v="East"/>
    <s v="OFF-BI-10001078"/>
    <x v="0"/>
    <s v="Binders"/>
    <s v="Acco PRESSTEX Data Binder with Storage Hooks, Dark Blue, 14 7/8&quot; X 11&quot;"/>
    <n v="12.912000000000001"/>
    <n v="3"/>
    <n v="0.2"/>
    <n v="4.6806000000000001"/>
    <n v="38.736000000000004"/>
    <n v="14.0418"/>
  </r>
  <r>
    <n v="5736"/>
    <s v="CA-2014-111773"/>
    <x v="187"/>
    <d v="2014-07-03T00:00:00"/>
    <x v="0"/>
    <s v="JK-15625"/>
    <s v="Jim Karlsson"/>
    <s v="Consumer"/>
    <s v="United States"/>
    <s v="New York City"/>
    <s v="Kentucky"/>
    <n v="10024"/>
    <s v="East"/>
    <s v="OFF-BI-10000174"/>
    <x v="0"/>
    <s v="Binders"/>
    <s v="Wilson Jones Clip &amp; Carry Folder Binder Tool for Ring Binders, Clear"/>
    <n v="13.92"/>
    <n v="3"/>
    <n v="0.2"/>
    <n v="4.8719999999999999"/>
    <n v="41.76"/>
    <n v="14.616"/>
  </r>
  <r>
    <n v="5954"/>
    <s v="US-2014-105151"/>
    <x v="9"/>
    <d v="2014-03-31T00:00:00"/>
    <x v="1"/>
    <s v="SG-20890"/>
    <s v="Susan Gilcrest"/>
    <s v="Corporate"/>
    <s v="United States"/>
    <s v="New York City"/>
    <s v="Kentucky"/>
    <n v="10009"/>
    <s v="East"/>
    <s v="OFF-AR-10001231"/>
    <x v="0"/>
    <s v="Art"/>
    <s v="Sanford EarthWrite Recycled Pencils, Medium Soft, #2"/>
    <n v="10.5"/>
    <n v="5"/>
    <n v="0"/>
    <n v="2.94"/>
    <n v="52.5"/>
    <n v="14.7"/>
  </r>
  <r>
    <n v="493"/>
    <s v="CA-2014-113362"/>
    <x v="106"/>
    <d v="2014-09-19T00:00:00"/>
    <x v="0"/>
    <s v="AJ-10960"/>
    <s v="Astrea Jones"/>
    <s v="Consumer"/>
    <s v="United States"/>
    <s v="Rochester"/>
    <s v="Kentucky"/>
    <n v="14609"/>
    <s v="East"/>
    <s v="OFF-EN-10003845"/>
    <x v="0"/>
    <s v="Envelopes"/>
    <s v="Colored Envelopes"/>
    <n v="11.07"/>
    <n v="3"/>
    <n v="0"/>
    <n v="5.0922000000000001"/>
    <n v="33.21"/>
    <n v="15.2766"/>
  </r>
  <r>
    <n v="3284"/>
    <s v="CA-2014-159478"/>
    <x v="36"/>
    <d v="2014-10-06T00:00:00"/>
    <x v="0"/>
    <s v="MH-17785"/>
    <s v="Maya Herman"/>
    <s v="Corporate"/>
    <s v="United States"/>
    <s v="New York City"/>
    <s v="Kentucky"/>
    <n v="10035"/>
    <s v="East"/>
    <s v="FUR-FU-10000221"/>
    <x v="1"/>
    <s v="Furnishings"/>
    <s v="Master Caster Door Stop, Brown"/>
    <n v="15.24"/>
    <n v="3"/>
    <n v="0"/>
    <n v="5.1816000000000004"/>
    <n v="45.72"/>
    <n v="15.544800000000002"/>
  </r>
  <r>
    <n v="7411"/>
    <s v="CA-2014-103058"/>
    <x v="216"/>
    <d v="2014-07-24T00:00:00"/>
    <x v="1"/>
    <s v="AG-10270"/>
    <s v="Alejandro Grove"/>
    <s v="Consumer"/>
    <s v="United States"/>
    <s v="New York City"/>
    <s v="Kentucky"/>
    <n v="10011"/>
    <s v="East"/>
    <s v="TEC-AC-10001314"/>
    <x v="2"/>
    <s v="Accessories"/>
    <s v="Case Logic 2.4GHz Wireless Keyboard"/>
    <n v="99.98"/>
    <n v="2"/>
    <n v="0"/>
    <n v="7.9984000000000002"/>
    <n v="199.96"/>
    <n v="15.9968"/>
  </r>
  <r>
    <n v="8609"/>
    <s v="CA-2014-151946"/>
    <x v="185"/>
    <d v="2014-06-09T00:00:00"/>
    <x v="0"/>
    <s v="BT-11440"/>
    <s v="Bobby Trafton"/>
    <s v="Consumer"/>
    <s v="United States"/>
    <s v="New York City"/>
    <s v="Kentucky"/>
    <n v="10035"/>
    <s v="East"/>
    <s v="OFF-AP-10001626"/>
    <x v="0"/>
    <s v="Appliances"/>
    <s v="Commercial WindTunnel Clean Air Upright Vacuum, Replacement Belts, Filtration Bags"/>
    <n v="15.56"/>
    <n v="4"/>
    <n v="0"/>
    <n v="4.0456000000000003"/>
    <n v="62.24"/>
    <n v="16.182400000000001"/>
  </r>
  <r>
    <n v="8242"/>
    <s v="CA-2014-109855"/>
    <x v="112"/>
    <d v="2014-09-05T00:00:00"/>
    <x v="0"/>
    <s v="LH-16900"/>
    <s v="Lena Hernandez"/>
    <s v="Consumer"/>
    <s v="United States"/>
    <s v="New York City"/>
    <s v="Kentucky"/>
    <n v="10009"/>
    <s v="East"/>
    <s v="OFF-BI-10004716"/>
    <x v="0"/>
    <s v="Binders"/>
    <s v="Wilson Jones Hanging Recycled Pressboard Data Binders"/>
    <n v="23.744"/>
    <n v="2"/>
    <n v="0.2"/>
    <n v="8.3103999999999996"/>
    <n v="47.488"/>
    <n v="16.620799999999999"/>
  </r>
  <r>
    <n v="7857"/>
    <s v="CA-2014-103429"/>
    <x v="58"/>
    <d v="2014-06-01T00:00:00"/>
    <x v="1"/>
    <s v="LW-16825"/>
    <s v="Laurel Workman"/>
    <s v="Corporate"/>
    <s v="United States"/>
    <s v="New York City"/>
    <s v="Kentucky"/>
    <n v="10024"/>
    <s v="East"/>
    <s v="OFF-BI-10004233"/>
    <x v="0"/>
    <s v="Binders"/>
    <s v="GBC Pre-Punched Binding Paper, Plastic, White, 8-1/2&quot; x 11&quot;"/>
    <n v="25.584"/>
    <n v="2"/>
    <n v="0.2"/>
    <n v="8.9543999999999997"/>
    <n v="51.167999999999999"/>
    <n v="17.908799999999999"/>
  </r>
  <r>
    <n v="3230"/>
    <s v="CA-2014-154641"/>
    <x v="18"/>
    <d v="2014-08-16T00:00:00"/>
    <x v="0"/>
    <s v="KL-16645"/>
    <s v="Ken Lonsdale"/>
    <s v="Consumer"/>
    <s v="United States"/>
    <s v="New York City"/>
    <s v="Kentucky"/>
    <n v="10035"/>
    <s v="East"/>
    <s v="OFF-ST-10004459"/>
    <x v="0"/>
    <s v="Storage"/>
    <s v="Tennsco Single-Tier Lockers"/>
    <n v="375.34"/>
    <n v="1"/>
    <n v="0"/>
    <n v="18.766999999999999"/>
    <n v="375.34"/>
    <n v="18.766999999999999"/>
  </r>
  <r>
    <n v="4931"/>
    <s v="US-2014-138828"/>
    <x v="87"/>
    <d v="2014-09-03T00:00:00"/>
    <x v="1"/>
    <s v="KD-16345"/>
    <s v="Katherine Ducich"/>
    <s v="Consumer"/>
    <s v="United States"/>
    <s v="New York City"/>
    <s v="Kentucky"/>
    <n v="10009"/>
    <s v="East"/>
    <s v="OFF-PA-10000349"/>
    <x v="0"/>
    <s v="Paper"/>
    <s v="Easy-staple paper"/>
    <n v="14.94"/>
    <n v="3"/>
    <n v="0"/>
    <n v="7.0217999999999998"/>
    <n v="44.82"/>
    <n v="21.0654"/>
  </r>
  <r>
    <n v="7469"/>
    <s v="CA-2014-138100"/>
    <x v="168"/>
    <d v="2014-09-20T00:00:00"/>
    <x v="0"/>
    <s v="AA-10315"/>
    <s v="Alex Avila"/>
    <s v="Consumer"/>
    <s v="United States"/>
    <s v="New York City"/>
    <s v="Kentucky"/>
    <n v="10011"/>
    <s v="East"/>
    <s v="OFF-PA-10000349"/>
    <x v="0"/>
    <s v="Paper"/>
    <s v="Easy-staple paper"/>
    <n v="14.94"/>
    <n v="3"/>
    <n v="0"/>
    <n v="7.0217999999999998"/>
    <n v="44.82"/>
    <n v="21.0654"/>
  </r>
  <r>
    <n v="5820"/>
    <s v="CA-2014-124730"/>
    <x v="97"/>
    <d v="2014-11-26T00:00:00"/>
    <x v="3"/>
    <s v="LS-17245"/>
    <s v="Lynn Smith"/>
    <s v="Consumer"/>
    <s v="United States"/>
    <s v="Utica"/>
    <s v="Kentucky"/>
    <n v="13501"/>
    <s v="East"/>
    <s v="OFF-LA-10001613"/>
    <x v="0"/>
    <s v="Labels"/>
    <s v="Avery File Folder Labels"/>
    <n v="11.52"/>
    <n v="4"/>
    <n v="0"/>
    <n v="5.6448"/>
    <n v="46.08"/>
    <n v="22.5792"/>
  </r>
  <r>
    <n v="9658"/>
    <s v="CA-2014-156160"/>
    <x v="204"/>
    <d v="2014-09-29T00:00:00"/>
    <x v="0"/>
    <s v="AS-10090"/>
    <s v="Adam Shillingsburg"/>
    <s v="Consumer"/>
    <s v="United States"/>
    <s v="New York City"/>
    <s v="Kentucky"/>
    <n v="10035"/>
    <s v="East"/>
    <s v="OFF-AR-10003876"/>
    <x v="0"/>
    <s v="Art"/>
    <s v="Avery Hi-Liter GlideStik Fluorescent Highlighter, Yellow Ink"/>
    <n v="13.04"/>
    <n v="4"/>
    <n v="0"/>
    <n v="5.7375999999999996"/>
    <n v="52.16"/>
    <n v="22.950399999999998"/>
  </r>
  <r>
    <n v="5818"/>
    <s v="CA-2014-124730"/>
    <x v="97"/>
    <d v="2014-11-26T00:00:00"/>
    <x v="3"/>
    <s v="LS-17245"/>
    <s v="Lynn Smith"/>
    <s v="Consumer"/>
    <s v="United States"/>
    <s v="Utica"/>
    <s v="Kentucky"/>
    <n v="13501"/>
    <s v="East"/>
    <s v="OFF-BI-10001031"/>
    <x v="0"/>
    <s v="Binders"/>
    <s v="Pressboard Data Binders by Wilson Jones"/>
    <n v="17.088000000000001"/>
    <n v="4"/>
    <n v="0.2"/>
    <n v="5.7671999999999999"/>
    <n v="68.352000000000004"/>
    <n v="23.0688"/>
  </r>
  <r>
    <n v="7786"/>
    <s v="US-2014-111353"/>
    <x v="164"/>
    <d v="2014-12-06T00:00:00"/>
    <x v="0"/>
    <s v="PB-19150"/>
    <s v="Philip Brown"/>
    <s v="Consumer"/>
    <s v="United States"/>
    <s v="New York City"/>
    <s v="Kentucky"/>
    <n v="10009"/>
    <s v="East"/>
    <s v="OFF-LA-10002762"/>
    <x v="0"/>
    <s v="Labels"/>
    <s v="Avery 485"/>
    <n v="25.06"/>
    <n v="2"/>
    <n v="0"/>
    <n v="11.7782"/>
    <n v="50.12"/>
    <n v="23.5564"/>
  </r>
  <r>
    <n v="318"/>
    <s v="CA-2014-164973"/>
    <x v="197"/>
    <d v="2014-11-09T00:00:00"/>
    <x v="0"/>
    <s v="NM-18445"/>
    <s v="Nathan Mautz"/>
    <s v="Home Office"/>
    <s v="United States"/>
    <s v="New York City"/>
    <s v="Kentucky"/>
    <n v="10024"/>
    <s v="East"/>
    <s v="FUR-CH-10002602"/>
    <x v="1"/>
    <s v="Chairs"/>
    <s v="DMI Arturo Collection Mission-style Design Wood Chair"/>
    <n v="135.88200000000001"/>
    <n v="1"/>
    <n v="0.1"/>
    <n v="24.1568"/>
    <n v="135.88200000000001"/>
    <n v="24.1568"/>
  </r>
  <r>
    <n v="4404"/>
    <s v="CA-2014-127936"/>
    <x v="87"/>
    <d v="2014-09-04T00:00:00"/>
    <x v="1"/>
    <s v="CL-12565"/>
    <s v="Clay Ludtke"/>
    <s v="Consumer"/>
    <s v="United States"/>
    <s v="New York City"/>
    <s v="Kentucky"/>
    <n v="10009"/>
    <s v="East"/>
    <s v="OFF-AR-10002445"/>
    <x v="0"/>
    <s v="Art"/>
    <s v="SANFORD Major Accent Highlighters"/>
    <n v="21.24"/>
    <n v="3"/>
    <n v="0"/>
    <n v="8.0711999999999993"/>
    <n v="63.72"/>
    <n v="24.2136"/>
  </r>
  <r>
    <n v="1791"/>
    <s v="CA-2014-102008"/>
    <x v="36"/>
    <d v="2014-10-04T00:00:00"/>
    <x v="0"/>
    <s v="RA-19915"/>
    <s v="Russell Applegate"/>
    <s v="Consumer"/>
    <s v="United States"/>
    <s v="New York City"/>
    <s v="Kentucky"/>
    <n v="10011"/>
    <s v="East"/>
    <s v="OFF-PA-10004092"/>
    <x v="0"/>
    <s v="Paper"/>
    <s v="Tops Green Bar Computer Printout Paper"/>
    <n v="48.94"/>
    <n v="1"/>
    <n v="0"/>
    <n v="24.47"/>
    <n v="48.94"/>
    <n v="24.47"/>
  </r>
  <r>
    <n v="5798"/>
    <s v="CA-2014-124856"/>
    <x v="19"/>
    <d v="2014-10-03T00:00:00"/>
    <x v="2"/>
    <s v="LD-17005"/>
    <s v="Lisa DeCherney"/>
    <s v="Consumer"/>
    <s v="United States"/>
    <s v="New York City"/>
    <s v="Kentucky"/>
    <n v="10011"/>
    <s v="East"/>
    <s v="OFF-LA-10000121"/>
    <x v="0"/>
    <s v="Labels"/>
    <s v="Avery 48"/>
    <n v="18.899999999999999"/>
    <n v="3"/>
    <n v="0"/>
    <n v="8.6940000000000008"/>
    <n v="56.699999999999996"/>
    <n v="26.082000000000001"/>
  </r>
  <r>
    <n v="8805"/>
    <s v="CA-2014-157644"/>
    <x v="130"/>
    <d v="2015-01-01T00:00:00"/>
    <x v="1"/>
    <s v="AH-10030"/>
    <s v="Aaron Hawkins"/>
    <s v="Corporate"/>
    <s v="United States"/>
    <s v="New York City"/>
    <s v="Kentucky"/>
    <n v="10035"/>
    <s v="East"/>
    <s v="OFF-LA-10003148"/>
    <x v="0"/>
    <s v="Labels"/>
    <s v="Avery 51"/>
    <n v="18.899999999999999"/>
    <n v="3"/>
    <n v="0"/>
    <n v="8.6940000000000008"/>
    <n v="56.699999999999996"/>
    <n v="26.082000000000001"/>
  </r>
  <r>
    <n v="711"/>
    <s v="CA-2014-113887"/>
    <x v="49"/>
    <d v="2014-04-07T00:00:00"/>
    <x v="1"/>
    <s v="TH-21550"/>
    <s v="Tracy Hopkins"/>
    <s v="Home Office"/>
    <s v="United States"/>
    <s v="New York City"/>
    <s v="Kentucky"/>
    <n v="10035"/>
    <s v="East"/>
    <s v="OFF-PA-10004071"/>
    <x v="0"/>
    <s v="Paper"/>
    <s v="Eaton Premium Continuous-Feed Paper, 25% Cotton, Letter Size, White, 1000 Shts/Box"/>
    <n v="55.48"/>
    <n v="1"/>
    <n v="0"/>
    <n v="26.630400000000002"/>
    <n v="55.48"/>
    <n v="26.630400000000002"/>
  </r>
  <r>
    <n v="8707"/>
    <s v="CA-2014-146815"/>
    <x v="17"/>
    <d v="2014-09-13T00:00:00"/>
    <x v="0"/>
    <s v="PP-18955"/>
    <s v="Paul Prost"/>
    <s v="Home Office"/>
    <s v="United States"/>
    <s v="New York City"/>
    <s v="Kentucky"/>
    <n v="10009"/>
    <s v="East"/>
    <s v="FUR-CH-10004289"/>
    <x v="1"/>
    <s v="Chairs"/>
    <s v="Global Super Steno Chair"/>
    <n v="172.76400000000001"/>
    <n v="2"/>
    <n v="0.1"/>
    <n v="13.437200000000001"/>
    <n v="345.52800000000002"/>
    <n v="26.874400000000001"/>
  </r>
  <r>
    <n v="4412"/>
    <s v="CA-2014-130624"/>
    <x v="55"/>
    <d v="2014-06-24T00:00:00"/>
    <x v="1"/>
    <s v="TB-21280"/>
    <s v="Toby Braunhardt"/>
    <s v="Consumer"/>
    <s v="United States"/>
    <s v="New York City"/>
    <s v="Kentucky"/>
    <n v="10024"/>
    <s v="East"/>
    <s v="OFF-PA-10003883"/>
    <x v="0"/>
    <s v="Paper"/>
    <s v="Message Book, Phone, Wirebound Standard Line Memo, 2 3/4&quot; X 5&quot;"/>
    <n v="19.649999999999999"/>
    <n v="3"/>
    <n v="0"/>
    <n v="9.0389999999999997"/>
    <n v="58.949999999999996"/>
    <n v="27.116999999999997"/>
  </r>
  <r>
    <n v="7483"/>
    <s v="CA-2014-113964"/>
    <x v="193"/>
    <d v="2014-09-30T00:00:00"/>
    <x v="0"/>
    <s v="JP-16135"/>
    <s v="Julie Prescott"/>
    <s v="Home Office"/>
    <s v="United States"/>
    <s v="New York City"/>
    <s v="Kentucky"/>
    <n v="10011"/>
    <s v="East"/>
    <s v="OFF-BI-10004654"/>
    <x v="0"/>
    <s v="Binders"/>
    <s v="Avery Binding System Hidden Tab Executive Style Index Sets"/>
    <n v="18.463999999999999"/>
    <n v="4"/>
    <n v="0.2"/>
    <n v="6.9240000000000004"/>
    <n v="73.855999999999995"/>
    <n v="27.696000000000002"/>
  </r>
  <r>
    <n v="4125"/>
    <s v="CA-2014-127523"/>
    <x v="81"/>
    <d v="2014-05-18T00:00:00"/>
    <x v="0"/>
    <s v="BG-11695"/>
    <s v="Brooke Gillingham"/>
    <s v="Corporate"/>
    <s v="United States"/>
    <s v="Watertown"/>
    <s v="Kentucky"/>
    <n v="13601"/>
    <s v="East"/>
    <s v="OFF-AP-10004249"/>
    <x v="0"/>
    <s v="Appliances"/>
    <s v="Staple holder"/>
    <n v="35.909999999999997"/>
    <n v="3"/>
    <n v="0"/>
    <n v="9.6957000000000004"/>
    <n v="107.72999999999999"/>
    <n v="29.0871"/>
  </r>
  <r>
    <n v="7011"/>
    <s v="US-2014-135881"/>
    <x v="23"/>
    <d v="2014-05-27T00:00:00"/>
    <x v="0"/>
    <s v="GT-14710"/>
    <s v="Greg Tran"/>
    <s v="Consumer"/>
    <s v="United States"/>
    <s v="New York City"/>
    <s v="Louisiana"/>
    <n v="10035"/>
    <s v="East"/>
    <s v="OFF-BI-10000829"/>
    <x v="0"/>
    <s v="Binders"/>
    <s v="Avery Non-Stick Binders"/>
    <n v="17.96"/>
    <n v="5"/>
    <n v="0.2"/>
    <n v="5.8369999999999997"/>
    <n v="89.800000000000011"/>
    <n v="29.184999999999999"/>
  </r>
  <r>
    <n v="4282"/>
    <s v="CA-2014-166989"/>
    <x v="64"/>
    <d v="2014-11-18T00:00:00"/>
    <x v="0"/>
    <s v="RM-19675"/>
    <s v="Robert Marley"/>
    <s v="Home Office"/>
    <s v="United States"/>
    <s v="New York City"/>
    <s v="Louisiana"/>
    <n v="10011"/>
    <s v="East"/>
    <s v="FUR-CH-10001797"/>
    <x v="1"/>
    <s v="Chairs"/>
    <s v="Safco Chair Connectors, 6/Carton"/>
    <n v="69.263999999999996"/>
    <n v="2"/>
    <n v="0.1"/>
    <n v="14.622400000000001"/>
    <n v="138.52799999999999"/>
    <n v="29.244800000000001"/>
  </r>
  <r>
    <n v="428"/>
    <s v="CA-2014-101476"/>
    <x v="104"/>
    <d v="2014-09-13T00:00:00"/>
    <x v="1"/>
    <s v="SD-20485"/>
    <s v="Shirley Daniels"/>
    <s v="Home Office"/>
    <s v="United States"/>
    <s v="New Rochelle"/>
    <s v="Louisiana"/>
    <n v="10801"/>
    <s v="East"/>
    <s v="TEC-MA-10000029"/>
    <x v="2"/>
    <s v="Machines"/>
    <s v="Epson WorkForce WF-2530 All-in-One Printer, Copier Scanner"/>
    <n v="69.989999999999995"/>
    <n v="1"/>
    <n v="0"/>
    <n v="30.095700000000001"/>
    <n v="69.989999999999995"/>
    <n v="30.095700000000001"/>
  </r>
  <r>
    <n v="6336"/>
    <s v="CA-2014-133305"/>
    <x v="124"/>
    <d v="2014-07-15T00:00:00"/>
    <x v="0"/>
    <s v="MH-17455"/>
    <s v="Mark Hamilton"/>
    <s v="Consumer"/>
    <s v="United States"/>
    <s v="New York City"/>
    <s v="Louisiana"/>
    <n v="10011"/>
    <s v="East"/>
    <s v="OFF-BI-10002954"/>
    <x v="0"/>
    <s v="Binders"/>
    <s v="Newell 3-Hole Punched Plastic Slotted Magazine Holders for Binders"/>
    <n v="18.28"/>
    <n v="5"/>
    <n v="0.2"/>
    <n v="6.3979999999999997"/>
    <n v="91.4"/>
    <n v="31.99"/>
  </r>
  <r>
    <n v="8804"/>
    <s v="CA-2014-157644"/>
    <x v="130"/>
    <d v="2015-01-01T00:00:00"/>
    <x v="1"/>
    <s v="AH-10030"/>
    <s v="Aaron Hawkins"/>
    <s v="Corporate"/>
    <s v="United States"/>
    <s v="New York City"/>
    <s v="Louisiana"/>
    <n v="10035"/>
    <s v="East"/>
    <s v="TEC-AC-10003614"/>
    <x v="2"/>
    <s v="Accessories"/>
    <s v="Verbatim 25 GB 6x Blu-ray Single Layer Recordable Disc, 10/Pack"/>
    <n v="34.770000000000003"/>
    <n v="3"/>
    <n v="0"/>
    <n v="11.4741"/>
    <n v="104.31"/>
    <n v="34.4223"/>
  </r>
  <r>
    <n v="4986"/>
    <s v="CA-2014-125171"/>
    <x v="99"/>
    <d v="2014-09-03T00:00:00"/>
    <x v="3"/>
    <s v="AG-10390"/>
    <s v="Allen Goldenen"/>
    <s v="Consumer"/>
    <s v="United States"/>
    <s v="New York City"/>
    <s v="Louisiana"/>
    <n v="10009"/>
    <s v="East"/>
    <s v="OFF-LA-10001175"/>
    <x v="0"/>
    <s v="Labels"/>
    <s v="Avery 514"/>
    <n v="14.4"/>
    <n v="5"/>
    <n v="0"/>
    <n v="7.056"/>
    <n v="72"/>
    <n v="35.28"/>
  </r>
  <r>
    <n v="4760"/>
    <s v="CA-2014-121573"/>
    <x v="141"/>
    <d v="2014-11-07T00:00:00"/>
    <x v="0"/>
    <s v="SG-20605"/>
    <s v="Speros Goranitis"/>
    <s v="Consumer"/>
    <s v="United States"/>
    <s v="New York City"/>
    <s v="Louisiana"/>
    <n v="10009"/>
    <s v="East"/>
    <s v="OFF-BI-10000666"/>
    <x v="0"/>
    <s v="Binders"/>
    <s v="Surelock Post Binders"/>
    <n v="48.896000000000001"/>
    <n v="2"/>
    <n v="0.2"/>
    <n v="18.335999999999999"/>
    <n v="97.792000000000002"/>
    <n v="36.671999999999997"/>
  </r>
  <r>
    <n v="6457"/>
    <s v="CA-2014-110065"/>
    <x v="132"/>
    <d v="2014-08-11T00:00:00"/>
    <x v="0"/>
    <s v="SP-20650"/>
    <s v="Stephanie Phelps"/>
    <s v="Corporate"/>
    <s v="United States"/>
    <s v="New York City"/>
    <s v="Louisiana"/>
    <n v="10009"/>
    <s v="East"/>
    <s v="TEC-PH-10002468"/>
    <x v="2"/>
    <s v="Phones"/>
    <s v="Plantronics CS 50-USB - headset - Convertible, Monaural"/>
    <n v="135.99"/>
    <n v="1"/>
    <n v="0"/>
    <n v="36.717300000000002"/>
    <n v="135.99"/>
    <n v="36.717300000000002"/>
  </r>
  <r>
    <n v="856"/>
    <s v="CA-2014-125612"/>
    <x v="211"/>
    <d v="2014-08-08T00:00:00"/>
    <x v="0"/>
    <s v="BK-11260"/>
    <s v="Berenike Kampe"/>
    <s v="Consumer"/>
    <s v="United States"/>
    <s v="New York City"/>
    <s v="Louisiana"/>
    <n v="10035"/>
    <s v="East"/>
    <s v="OFF-PA-10001019"/>
    <x v="0"/>
    <s v="Paper"/>
    <s v="Xerox 1884"/>
    <n v="39.96"/>
    <n v="2"/>
    <n v="0"/>
    <n v="18.781199999999998"/>
    <n v="79.92"/>
    <n v="37.562399999999997"/>
  </r>
  <r>
    <n v="8736"/>
    <s v="US-2014-169390"/>
    <x v="217"/>
    <d v="2014-02-10T00:00:00"/>
    <x v="2"/>
    <s v="CS-12250"/>
    <s v="Chris Selesnick"/>
    <s v="Corporate"/>
    <s v="United States"/>
    <s v="New York City"/>
    <s v="Louisiana"/>
    <n v="10024"/>
    <s v="East"/>
    <s v="OFF-ST-10001558"/>
    <x v="0"/>
    <s v="Storage"/>
    <s v="Acco Perma 4000 Stacking Storage Drawers"/>
    <n v="64.959999999999994"/>
    <n v="4"/>
    <n v="0"/>
    <n v="9.7439999999999998"/>
    <n v="259.83999999999997"/>
    <n v="38.975999999999999"/>
  </r>
  <r>
    <n v="6982"/>
    <s v="CA-2014-146990"/>
    <x v="0"/>
    <d v="2014-11-08T00:00:00"/>
    <x v="1"/>
    <s v="BP-11095"/>
    <s v="Bart Pistole"/>
    <s v="Corporate"/>
    <s v="United States"/>
    <s v="New York City"/>
    <s v="Louisiana"/>
    <n v="10024"/>
    <s v="East"/>
    <s v="OFF-PA-10000246"/>
    <x v="0"/>
    <s v="Paper"/>
    <s v="Riverleaf Stik-Withit Designer Note Cubes"/>
    <n v="30.18"/>
    <n v="3"/>
    <n v="0"/>
    <n v="13.8828"/>
    <n v="90.539999999999992"/>
    <n v="41.648399999999995"/>
  </r>
  <r>
    <n v="2913"/>
    <s v="CA-2014-113929"/>
    <x v="218"/>
    <d v="2014-06-21T00:00:00"/>
    <x v="0"/>
    <s v="CK-12205"/>
    <s v="Chloris Kastensmidt"/>
    <s v="Consumer"/>
    <s v="United States"/>
    <s v="Hempstead"/>
    <s v="Louisiana"/>
    <n v="11550"/>
    <s v="East"/>
    <s v="OFF-AR-10003772"/>
    <x v="0"/>
    <s v="Art"/>
    <s v="Boston 16750 Black Compact Battery Pencil Sharpener"/>
    <n v="35"/>
    <n v="4"/>
    <n v="0"/>
    <n v="10.5"/>
    <n v="140"/>
    <n v="42"/>
  </r>
  <r>
    <n v="8608"/>
    <s v="CA-2014-151946"/>
    <x v="185"/>
    <d v="2014-06-09T00:00:00"/>
    <x v="0"/>
    <s v="BT-11440"/>
    <s v="Bobby Trafton"/>
    <s v="Consumer"/>
    <s v="United States"/>
    <s v="New York City"/>
    <s v="Louisiana"/>
    <n v="10035"/>
    <s v="East"/>
    <s v="FUR-FU-10002878"/>
    <x v="1"/>
    <s v="Furnishings"/>
    <s v="Seth Thomas 14&quot; Day/Date Wall Clock"/>
    <n v="56.96"/>
    <n v="2"/>
    <n v="0"/>
    <n v="21.075199999999999"/>
    <n v="113.92"/>
    <n v="42.150399999999998"/>
  </r>
  <r>
    <n v="2914"/>
    <s v="CA-2014-113929"/>
    <x v="218"/>
    <d v="2014-06-21T00:00:00"/>
    <x v="0"/>
    <s v="CK-12205"/>
    <s v="Chloris Kastensmidt"/>
    <s v="Consumer"/>
    <s v="United States"/>
    <s v="Hempstead"/>
    <s v="Louisiana"/>
    <n v="11550"/>
    <s v="East"/>
    <s v="OFF-BI-10002852"/>
    <x v="0"/>
    <s v="Binders"/>
    <s v="Ibico Standard Transparent Covers"/>
    <n v="39.552"/>
    <n v="3"/>
    <n v="0.2"/>
    <n v="14.3376"/>
    <n v="118.65600000000001"/>
    <n v="43.012799999999999"/>
  </r>
  <r>
    <n v="3862"/>
    <s v="CA-2014-135755"/>
    <x v="2"/>
    <d v="2014-05-10T00:00:00"/>
    <x v="0"/>
    <s v="NC-18415"/>
    <s v="Nathan Cano"/>
    <s v="Consumer"/>
    <s v="United States"/>
    <s v="Yonkers"/>
    <s v="Louisiana"/>
    <n v="10701"/>
    <s v="East"/>
    <s v="OFF-BI-10004828"/>
    <x v="0"/>
    <s v="Binders"/>
    <s v="GBC Poly Designer Binding Covers"/>
    <n v="40.176000000000002"/>
    <n v="3"/>
    <n v="0.2"/>
    <n v="14.563800000000001"/>
    <n v="120.52800000000001"/>
    <n v="43.691400000000002"/>
  </r>
  <r>
    <n v="492"/>
    <s v="CA-2014-113362"/>
    <x v="106"/>
    <d v="2014-09-19T00:00:00"/>
    <x v="0"/>
    <s v="AJ-10960"/>
    <s v="Astrea Jones"/>
    <s v="Consumer"/>
    <s v="United States"/>
    <s v="Rochester"/>
    <s v="Maine"/>
    <n v="14609"/>
    <s v="East"/>
    <s v="OFF-ST-10001809"/>
    <x v="0"/>
    <s v="Storage"/>
    <s v="Fellowes Officeware Wire Shelving"/>
    <n v="449.15"/>
    <n v="5"/>
    <n v="0"/>
    <n v="8.9830000000000005"/>
    <n v="2245.75"/>
    <n v="44.915000000000006"/>
  </r>
  <r>
    <n v="1165"/>
    <s v="CA-2014-127964"/>
    <x v="76"/>
    <d v="2014-03-08T00:00:00"/>
    <x v="0"/>
    <s v="AP-10720"/>
    <s v="Anne Pryor"/>
    <s v="Home Office"/>
    <s v="United States"/>
    <s v="New York City"/>
    <s v="Maine"/>
    <n v="10035"/>
    <s v="East"/>
    <s v="OFF-BI-10003429"/>
    <x v="0"/>
    <s v="Binders"/>
    <s v="Cardinal HOLDit! Binder Insert Strips,Extra Strips"/>
    <n v="25.32"/>
    <n v="5"/>
    <n v="0.2"/>
    <n v="9.1784999999999997"/>
    <n v="126.6"/>
    <n v="45.892499999999998"/>
  </r>
  <r>
    <n v="8497"/>
    <s v="CA-2014-169061"/>
    <x v="210"/>
    <d v="2014-03-08T00:00:00"/>
    <x v="2"/>
    <s v="AB-10150"/>
    <s v="Aimee Bixby"/>
    <s v="Consumer"/>
    <s v="United States"/>
    <s v="Yonkers"/>
    <s v="Maine"/>
    <n v="10701"/>
    <s v="East"/>
    <s v="OFF-AR-10000588"/>
    <x v="0"/>
    <s v="Art"/>
    <s v="Newell 345"/>
    <n v="59.52"/>
    <n v="3"/>
    <n v="0"/>
    <n v="15.475199999999999"/>
    <n v="178.56"/>
    <n v="46.425599999999996"/>
  </r>
  <r>
    <n v="3981"/>
    <s v="CA-2014-114517"/>
    <x v="122"/>
    <d v="2014-12-27T00:00:00"/>
    <x v="0"/>
    <s v="TH-21235"/>
    <s v="Tiffany House"/>
    <s v="Corporate"/>
    <s v="United States"/>
    <s v="New York City"/>
    <s v="Maryland"/>
    <n v="10024"/>
    <s v="East"/>
    <s v="OFF-AP-10002350"/>
    <x v="0"/>
    <s v="Appliances"/>
    <s v="Belkin F9H710-06 7 Outlet SurgeMaster Surge Protector"/>
    <n v="56.52"/>
    <n v="3"/>
    <n v="0"/>
    <n v="15.8256"/>
    <n v="169.56"/>
    <n v="47.476799999999997"/>
  </r>
  <r>
    <n v="6458"/>
    <s v="CA-2014-110065"/>
    <x v="132"/>
    <d v="2014-08-11T00:00:00"/>
    <x v="0"/>
    <s v="SP-20650"/>
    <s v="Stephanie Phelps"/>
    <s v="Corporate"/>
    <s v="United States"/>
    <s v="New York City"/>
    <s v="Maryland"/>
    <n v="10009"/>
    <s v="East"/>
    <s v="OFF-AR-10004165"/>
    <x v="0"/>
    <s v="Art"/>
    <s v="Binney &amp; Smith inkTank Erasable Pocket Highlighter, Chisel Tip, Yellow"/>
    <n v="15.96"/>
    <n v="7"/>
    <n v="0"/>
    <n v="7.0224000000000002"/>
    <n v="111.72"/>
    <n v="49.156800000000004"/>
  </r>
  <r>
    <n v="2338"/>
    <s v="CA-2014-110639"/>
    <x v="219"/>
    <d v="2014-08-23T00:00:00"/>
    <x v="3"/>
    <s v="RH-19495"/>
    <s v="Rick Hansen"/>
    <s v="Consumer"/>
    <s v="United States"/>
    <s v="New York City"/>
    <s v="Maryland"/>
    <n v="10009"/>
    <s v="East"/>
    <s v="OFF-PA-10003936"/>
    <x v="0"/>
    <s v="Paper"/>
    <s v="Xerox 1994"/>
    <n v="25.92"/>
    <n v="4"/>
    <n v="0"/>
    <n v="12.441599999999999"/>
    <n v="103.68"/>
    <n v="49.766399999999997"/>
  </r>
  <r>
    <n v="7554"/>
    <s v="CA-2014-140396"/>
    <x v="215"/>
    <d v="2014-11-25T00:00:00"/>
    <x v="0"/>
    <s v="KH-16330"/>
    <s v="Katharine Harms"/>
    <s v="Corporate"/>
    <s v="United States"/>
    <s v="New York City"/>
    <s v="Maryland"/>
    <n v="10024"/>
    <s v="East"/>
    <s v="OFF-PA-10000223"/>
    <x v="0"/>
    <s v="Paper"/>
    <s v="Xerox 2000"/>
    <n v="25.92"/>
    <n v="4"/>
    <n v="0"/>
    <n v="12.441599999999999"/>
    <n v="103.68"/>
    <n v="49.766399999999997"/>
  </r>
  <r>
    <n v="9367"/>
    <s v="CA-2014-108147"/>
    <x v="41"/>
    <d v="2014-06-13T00:00:00"/>
    <x v="0"/>
    <s v="RD-19480"/>
    <s v="Rick Duston"/>
    <s v="Consumer"/>
    <s v="United States"/>
    <s v="Long Beach"/>
    <s v="Maryland"/>
    <n v="11561"/>
    <s v="East"/>
    <s v="OFF-BI-10003876"/>
    <x v="0"/>
    <s v="Binders"/>
    <s v="Green Canvas Binder for 8-1/2&quot; x 14&quot; Sheets"/>
    <n v="68.48"/>
    <n v="2"/>
    <n v="0.2"/>
    <n v="25.68"/>
    <n v="136.96"/>
    <n v="51.36"/>
  </r>
  <r>
    <n v="9050"/>
    <s v="CA-2014-124513"/>
    <x v="35"/>
    <d v="2014-09-25T00:00:00"/>
    <x v="0"/>
    <s v="SL-20155"/>
    <s v="Sara Luxemburg"/>
    <s v="Home Office"/>
    <s v="United States"/>
    <s v="New York City"/>
    <s v="Maryland"/>
    <n v="10011"/>
    <s v="East"/>
    <s v="OFF-AR-10002956"/>
    <x v="0"/>
    <s v="Art"/>
    <s v="Boston 16801 Nautilus Battery Pencil Sharpener"/>
    <n v="66.03"/>
    <n v="3"/>
    <n v="0"/>
    <n v="17.1678"/>
    <n v="198.09"/>
    <n v="51.503399999999999"/>
  </r>
  <r>
    <n v="9461"/>
    <s v="CA-2014-101833"/>
    <x v="126"/>
    <d v="2014-11-22T00:00:00"/>
    <x v="2"/>
    <s v="FG-14260"/>
    <s v="Frank Gastineau"/>
    <s v="Home Office"/>
    <s v="United States"/>
    <s v="New York City"/>
    <s v="Maryland"/>
    <n v="10024"/>
    <s v="East"/>
    <s v="OFF-PA-10003591"/>
    <x v="0"/>
    <s v="Paper"/>
    <s v="Southworth 100% Cotton The Best Paper"/>
    <n v="34.44"/>
    <n v="3"/>
    <n v="0"/>
    <n v="17.22"/>
    <n v="103.32"/>
    <n v="51.66"/>
  </r>
  <r>
    <n v="7551"/>
    <s v="CA-2014-140396"/>
    <x v="215"/>
    <d v="2014-11-25T00:00:00"/>
    <x v="0"/>
    <s v="KH-16330"/>
    <s v="Katharine Harms"/>
    <s v="Corporate"/>
    <s v="United States"/>
    <s v="New York City"/>
    <s v="Maryland"/>
    <n v="10024"/>
    <s v="East"/>
    <s v="OFF-EN-10002592"/>
    <x v="0"/>
    <s v="Envelopes"/>
    <s v="Peel &amp; Seel Recycled Catalog Envelopes, Brown"/>
    <n v="34.74"/>
    <n v="3"/>
    <n v="0"/>
    <n v="17.37"/>
    <n v="104.22"/>
    <n v="52.11"/>
  </r>
  <r>
    <n v="7013"/>
    <s v="US-2014-135881"/>
    <x v="23"/>
    <d v="2014-05-27T00:00:00"/>
    <x v="0"/>
    <s v="GT-14710"/>
    <s v="Greg Tran"/>
    <s v="Consumer"/>
    <s v="United States"/>
    <s v="New York City"/>
    <s v="Maryland"/>
    <n v="10035"/>
    <s v="East"/>
    <s v="OFF-AP-10002118"/>
    <x v="0"/>
    <s v="Appliances"/>
    <s v="1.7 Cubic Foot Compact &quot;Cube&quot; Office Refrigerators"/>
    <n v="208.16"/>
    <n v="1"/>
    <n v="0"/>
    <n v="56.203200000000002"/>
    <n v="208.16"/>
    <n v="56.203200000000002"/>
  </r>
  <r>
    <n v="4480"/>
    <s v="CA-2014-147235"/>
    <x v="220"/>
    <d v="2014-03-28T00:00:00"/>
    <x v="0"/>
    <s v="CD-11920"/>
    <s v="Carlos Daly"/>
    <s v="Consumer"/>
    <s v="United States"/>
    <s v="New York City"/>
    <s v="Maryland"/>
    <n v="10024"/>
    <s v="East"/>
    <s v="OFF-PA-10004948"/>
    <x v="0"/>
    <s v="Paper"/>
    <s v="Xerox 190"/>
    <n v="24.9"/>
    <n v="5"/>
    <n v="0"/>
    <n v="11.702999999999999"/>
    <n v="124.5"/>
    <n v="58.515000000000001"/>
  </r>
  <r>
    <n v="7561"/>
    <s v="US-2014-137155"/>
    <x v="170"/>
    <d v="2014-11-05T00:00:00"/>
    <x v="0"/>
    <s v="DL-12925"/>
    <s v="Daniel Lacy"/>
    <s v="Consumer"/>
    <s v="United States"/>
    <s v="Long Beach"/>
    <s v="Maryland"/>
    <n v="11561"/>
    <s v="East"/>
    <s v="FUR-FU-10003142"/>
    <x v="1"/>
    <s v="Furnishings"/>
    <s v="Master Big Foot Doorstop, Beige"/>
    <n v="31.68"/>
    <n v="6"/>
    <n v="0"/>
    <n v="9.8208000000000002"/>
    <n v="190.07999999999998"/>
    <n v="58.924800000000005"/>
  </r>
  <r>
    <n v="7860"/>
    <s v="CA-2014-103429"/>
    <x v="58"/>
    <d v="2014-06-01T00:00:00"/>
    <x v="1"/>
    <s v="LW-16825"/>
    <s v="Laurel Workman"/>
    <s v="Corporate"/>
    <s v="United States"/>
    <s v="New York City"/>
    <s v="Maryland"/>
    <n v="10024"/>
    <s v="East"/>
    <s v="OFF-PA-10001712"/>
    <x v="0"/>
    <s v="Paper"/>
    <s v="Xerox 1948"/>
    <n v="39.96"/>
    <n v="4"/>
    <n v="0"/>
    <n v="17.981999999999999"/>
    <n v="159.84"/>
    <n v="71.927999999999997"/>
  </r>
  <r>
    <n v="4996"/>
    <s v="CA-2014-132227"/>
    <x v="197"/>
    <d v="2014-11-10T00:00:00"/>
    <x v="0"/>
    <s v="SZ-20035"/>
    <s v="Sam Zeldin"/>
    <s v="Home Office"/>
    <s v="United States"/>
    <s v="New York City"/>
    <s v="Maryland"/>
    <n v="10011"/>
    <s v="East"/>
    <s v="OFF-BI-10000962"/>
    <x v="0"/>
    <s v="Binders"/>
    <s v="Acco Flexible ACCOHIDE Square Ring Data Binder, Dark Blue, 11 1/2&quot; X 14&quot; 7/8&quot;"/>
    <n v="52.064"/>
    <n v="4"/>
    <n v="0.2"/>
    <n v="18.873200000000001"/>
    <n v="208.256"/>
    <n v="75.492800000000003"/>
  </r>
  <r>
    <n v="5799"/>
    <s v="CA-2014-124856"/>
    <x v="19"/>
    <d v="2014-10-03T00:00:00"/>
    <x v="2"/>
    <s v="LD-17005"/>
    <s v="Lisa DeCherney"/>
    <s v="Consumer"/>
    <s v="United States"/>
    <s v="New York City"/>
    <s v="Massachusetts"/>
    <n v="10011"/>
    <s v="East"/>
    <s v="OFF-PA-10001289"/>
    <x v="0"/>
    <s v="Paper"/>
    <s v="White Computer Printout Paper by Universal"/>
    <n v="77.52"/>
    <n v="2"/>
    <n v="0"/>
    <n v="37.9848"/>
    <n v="155.04"/>
    <n v="75.9696"/>
  </r>
  <r>
    <n v="4414"/>
    <s v="CA-2014-130624"/>
    <x v="55"/>
    <d v="2014-06-24T00:00:00"/>
    <x v="1"/>
    <s v="TB-21280"/>
    <s v="Toby Braunhardt"/>
    <s v="Consumer"/>
    <s v="United States"/>
    <s v="New York City"/>
    <s v="Massachusetts"/>
    <n v="10024"/>
    <s v="East"/>
    <s v="OFF-AP-10001303"/>
    <x v="0"/>
    <s v="Appliances"/>
    <s v="Holmes Cool Mist Humidifier for the Whole House with 8-Gallon Output per Day, Extended Life Filter"/>
    <n v="59.7"/>
    <n v="3"/>
    <n v="0"/>
    <n v="26.864999999999998"/>
    <n v="179.10000000000002"/>
    <n v="80.594999999999999"/>
  </r>
  <r>
    <n v="4930"/>
    <s v="US-2014-138828"/>
    <x v="87"/>
    <d v="2014-09-03T00:00:00"/>
    <x v="1"/>
    <s v="KD-16345"/>
    <s v="Katherine Ducich"/>
    <s v="Consumer"/>
    <s v="United States"/>
    <s v="New York City"/>
    <s v="Massachusetts"/>
    <n v="10009"/>
    <s v="East"/>
    <s v="OFF-AR-10000658"/>
    <x v="0"/>
    <s v="Art"/>
    <s v="Newell 324"/>
    <n v="57.75"/>
    <n v="5"/>
    <n v="0"/>
    <n v="16.170000000000002"/>
    <n v="288.75"/>
    <n v="80.850000000000009"/>
  </r>
  <r>
    <n v="6059"/>
    <s v="CA-2014-107524"/>
    <x v="162"/>
    <d v="2014-03-08T00:00:00"/>
    <x v="0"/>
    <s v="KN-16705"/>
    <s v="Kristina Nunn"/>
    <s v="Home Office"/>
    <s v="United States"/>
    <s v="New York City"/>
    <s v="Massachusetts"/>
    <n v="10009"/>
    <s v="East"/>
    <s v="OFF-PA-10000587"/>
    <x v="0"/>
    <s v="Paper"/>
    <s v="Array Parchment Paper, Assorted Colors"/>
    <n v="36.4"/>
    <n v="5"/>
    <n v="0"/>
    <n v="17.472000000000001"/>
    <n v="182"/>
    <n v="87.360000000000014"/>
  </r>
  <r>
    <n v="8266"/>
    <s v="CA-2014-131800"/>
    <x v="114"/>
    <d v="2015-01-04T00:00:00"/>
    <x v="0"/>
    <s v="AJ-10960"/>
    <s v="Astrea Jones"/>
    <s v="Consumer"/>
    <s v="United States"/>
    <s v="New York City"/>
    <s v="Massachusetts"/>
    <n v="10035"/>
    <s v="East"/>
    <s v="OFF-BI-10003429"/>
    <x v="0"/>
    <s v="Binders"/>
    <s v="Cardinal HOLDit! Binder Insert Strips,Extra Strips"/>
    <n v="35.448"/>
    <n v="7"/>
    <n v="0.2"/>
    <n v="12.8499"/>
    <n v="248.136"/>
    <n v="89.949299999999994"/>
  </r>
  <r>
    <n v="2339"/>
    <s v="CA-2014-110639"/>
    <x v="219"/>
    <d v="2014-08-23T00:00:00"/>
    <x v="3"/>
    <s v="RH-19495"/>
    <s v="Rick Hansen"/>
    <s v="Consumer"/>
    <s v="United States"/>
    <s v="New York City"/>
    <s v="Massachusetts"/>
    <n v="10009"/>
    <s v="East"/>
    <s v="OFF-PA-10004530"/>
    <x v="0"/>
    <s v="Paper"/>
    <s v="Personal Creations Ink Jet Cards and Labels"/>
    <n v="45.92"/>
    <n v="4"/>
    <n v="0"/>
    <n v="22.500800000000002"/>
    <n v="183.68"/>
    <n v="90.003200000000007"/>
  </r>
  <r>
    <n v="8501"/>
    <s v="CA-2014-169061"/>
    <x v="210"/>
    <d v="2014-03-08T00:00:00"/>
    <x v="2"/>
    <s v="AB-10150"/>
    <s v="Aimee Bixby"/>
    <s v="Consumer"/>
    <s v="United States"/>
    <s v="Yonkers"/>
    <s v="Massachusetts"/>
    <n v="10701"/>
    <s v="East"/>
    <s v="OFF-PA-10001878"/>
    <x v="0"/>
    <s v="Paper"/>
    <s v="Xerox 1891"/>
    <n v="97.82"/>
    <n v="2"/>
    <n v="0"/>
    <n v="45.9754"/>
    <n v="195.64"/>
    <n v="91.950800000000001"/>
  </r>
  <r>
    <n v="8265"/>
    <s v="CA-2014-131800"/>
    <x v="114"/>
    <d v="2015-01-04T00:00:00"/>
    <x v="0"/>
    <s v="AJ-10960"/>
    <s v="Astrea Jones"/>
    <s v="Consumer"/>
    <s v="United States"/>
    <s v="New York City"/>
    <s v="Massachusetts"/>
    <n v="10035"/>
    <s v="East"/>
    <s v="OFF-AP-10004136"/>
    <x v="0"/>
    <s v="Appliances"/>
    <s v="Kensington 6 Outlet SmartSocket Surge Protector"/>
    <n v="122.94"/>
    <n v="3"/>
    <n v="0"/>
    <n v="30.734999999999999"/>
    <n v="368.82"/>
    <n v="92.204999999999998"/>
  </r>
  <r>
    <n v="6335"/>
    <s v="CA-2014-133305"/>
    <x v="124"/>
    <d v="2014-07-15T00:00:00"/>
    <x v="0"/>
    <s v="MH-17455"/>
    <s v="Mark Hamilton"/>
    <s v="Consumer"/>
    <s v="United States"/>
    <s v="New York City"/>
    <s v="Massachusetts"/>
    <n v="10011"/>
    <s v="East"/>
    <s v="OFF-PA-10001970"/>
    <x v="0"/>
    <s v="Paper"/>
    <s v="Xerox 1881"/>
    <n v="49.12"/>
    <n v="4"/>
    <n v="0"/>
    <n v="23.086400000000001"/>
    <n v="196.48"/>
    <n v="92.345600000000005"/>
  </r>
  <r>
    <n v="2912"/>
    <s v="CA-2014-113929"/>
    <x v="218"/>
    <d v="2014-06-21T00:00:00"/>
    <x v="0"/>
    <s v="CK-12205"/>
    <s v="Chloris Kastensmidt"/>
    <s v="Consumer"/>
    <s v="United States"/>
    <s v="Hempstead"/>
    <s v="Massachusetts"/>
    <n v="11550"/>
    <s v="East"/>
    <s v="OFF-EN-10003286"/>
    <x v="0"/>
    <s v="Envelopes"/>
    <s v="Staple envelope"/>
    <n v="41.4"/>
    <n v="5"/>
    <n v="0"/>
    <n v="19.457999999999998"/>
    <n v="207"/>
    <n v="97.289999999999992"/>
  </r>
  <r>
    <n v="8500"/>
    <s v="CA-2014-169061"/>
    <x v="210"/>
    <d v="2014-03-08T00:00:00"/>
    <x v="2"/>
    <s v="AB-10150"/>
    <s v="Aimee Bixby"/>
    <s v="Consumer"/>
    <s v="United States"/>
    <s v="Yonkers"/>
    <s v="Massachusetts"/>
    <n v="10701"/>
    <s v="East"/>
    <s v="OFF-BI-10001617"/>
    <x v="0"/>
    <s v="Binders"/>
    <s v="GBC Wire Binding Combs"/>
    <n v="49.631999999999998"/>
    <n v="6"/>
    <n v="0.2"/>
    <n v="16.750800000000002"/>
    <n v="297.79199999999997"/>
    <n v="100.50480000000002"/>
  </r>
  <r>
    <n v="2897"/>
    <s v="CA-2014-169033"/>
    <x v="9"/>
    <d v="2014-04-03T00:00:00"/>
    <x v="0"/>
    <s v="KM-16720"/>
    <s v="Kunst Miller"/>
    <s v="Consumer"/>
    <s v="United States"/>
    <s v="Long Beach"/>
    <s v="Massachusetts"/>
    <n v="11561"/>
    <s v="East"/>
    <s v="OFF-AR-10001915"/>
    <x v="0"/>
    <s v="Art"/>
    <s v="Peel-Off China Markers"/>
    <n v="49.65"/>
    <n v="5"/>
    <n v="0"/>
    <n v="20.853000000000002"/>
    <n v="248.25"/>
    <n v="104.26500000000001"/>
  </r>
  <r>
    <n v="9656"/>
    <s v="CA-2014-156160"/>
    <x v="204"/>
    <d v="2014-09-29T00:00:00"/>
    <x v="0"/>
    <s v="AS-10090"/>
    <s v="Adam Shillingsburg"/>
    <s v="Consumer"/>
    <s v="United States"/>
    <s v="New York City"/>
    <s v="Massachusetts"/>
    <n v="10035"/>
    <s v="East"/>
    <s v="FUR-FU-10001876"/>
    <x v="1"/>
    <s v="Furnishings"/>
    <s v="Computer Room Manger, 14&quot;"/>
    <n v="97.44"/>
    <n v="3"/>
    <n v="0"/>
    <n v="35.078400000000002"/>
    <n v="292.32"/>
    <n v="105.23520000000001"/>
  </r>
  <r>
    <n v="7737"/>
    <s v="CA-2014-105872"/>
    <x v="58"/>
    <d v="2014-06-06T00:00:00"/>
    <x v="0"/>
    <s v="JG-15160"/>
    <s v="James Galang"/>
    <s v="Consumer"/>
    <s v="United States"/>
    <s v="New York City"/>
    <s v="Massachusetts"/>
    <n v="10024"/>
    <s v="East"/>
    <s v="OFF-BI-10003684"/>
    <x v="0"/>
    <s v="Binders"/>
    <s v="Wilson Jones Legal Size Ring Binders"/>
    <n v="70.367999999999995"/>
    <n v="4"/>
    <n v="0.2"/>
    <n v="26.388000000000002"/>
    <n v="281.47199999999998"/>
    <n v="105.55200000000001"/>
  </r>
  <r>
    <n v="7339"/>
    <s v="CA-2014-163412"/>
    <x v="33"/>
    <d v="2014-12-23T00:00:00"/>
    <x v="2"/>
    <s v="SM-20950"/>
    <s v="Suzanne McNair"/>
    <s v="Corporate"/>
    <s v="United States"/>
    <s v="New York City"/>
    <s v="Massachusetts"/>
    <n v="10035"/>
    <s v="East"/>
    <s v="FUR-CH-10004875"/>
    <x v="1"/>
    <s v="Chairs"/>
    <s v="Harbour Creations 67200 Series Stacking Chairs"/>
    <n v="192.18600000000001"/>
    <n v="3"/>
    <n v="0.1"/>
    <n v="36.3018"/>
    <n v="576.55799999999999"/>
    <n v="108.9054"/>
  </r>
  <r>
    <n v="9957"/>
    <s v="US-2014-143287"/>
    <x v="4"/>
    <d v="2014-11-17T00:00:00"/>
    <x v="0"/>
    <s v="KN-16705"/>
    <s v="Kristina Nunn"/>
    <s v="Home Office"/>
    <s v="United States"/>
    <s v="New Rochelle"/>
    <s v="Massachusetts"/>
    <n v="10801"/>
    <s v="East"/>
    <s v="OFF-PA-10001776"/>
    <x v="0"/>
    <s v="Paper"/>
    <s v="Wirebound Message Books, Four 2 3/4&quot; x 5&quot; Forms per Page, 600 Sets per Book"/>
    <n v="46.35"/>
    <n v="5"/>
    <n v="0"/>
    <n v="21.784500000000001"/>
    <n v="231.75"/>
    <n v="108.92250000000001"/>
  </r>
  <r>
    <n v="4524"/>
    <s v="CA-2014-107454"/>
    <x v="15"/>
    <d v="2014-11-06T00:00:00"/>
    <x v="0"/>
    <s v="RD-19720"/>
    <s v="Roger Demir"/>
    <s v="Consumer"/>
    <s v="United States"/>
    <s v="New York City"/>
    <s v="Massachusetts"/>
    <n v="10024"/>
    <s v="East"/>
    <s v="OFF-LA-10001569"/>
    <x v="0"/>
    <s v="Labels"/>
    <s v="Avery 499"/>
    <n v="34.86"/>
    <n v="7"/>
    <n v="0"/>
    <n v="16.035599999999999"/>
    <n v="244.01999999999998"/>
    <n v="112.24919999999999"/>
  </r>
  <r>
    <n v="2361"/>
    <s v="US-2014-148838"/>
    <x v="118"/>
    <d v="2014-03-21T00:00:00"/>
    <x v="0"/>
    <s v="CP-12340"/>
    <s v="Christine Phan"/>
    <s v="Corporate"/>
    <s v="United States"/>
    <s v="New York City"/>
    <s v="Massachusetts"/>
    <n v="10024"/>
    <s v="East"/>
    <s v="OFF-PA-10002960"/>
    <x v="0"/>
    <s v="Paper"/>
    <s v="Xerox 1926"/>
    <n v="34.86"/>
    <n v="7"/>
    <n v="0"/>
    <n v="16.3842"/>
    <n v="244.01999999999998"/>
    <n v="114.68940000000001"/>
  </r>
  <r>
    <n v="7344"/>
    <s v="CA-2014-168473"/>
    <x v="108"/>
    <d v="2015-01-01T00:00:00"/>
    <x v="0"/>
    <s v="TB-21520"/>
    <s v="Tracy Blumstein"/>
    <s v="Consumer"/>
    <s v="United States"/>
    <s v="New York City"/>
    <s v="Massachusetts"/>
    <n v="10009"/>
    <s v="East"/>
    <s v="OFF-ST-10000563"/>
    <x v="0"/>
    <s v="Storage"/>
    <s v="Fellowes Bankers Box Stor/Drawer Steel Plus"/>
    <n v="191.88"/>
    <n v="6"/>
    <n v="0"/>
    <n v="19.187999999999999"/>
    <n v="1151.28"/>
    <n v="115.12799999999999"/>
  </r>
  <r>
    <n v="8921"/>
    <s v="CA-2014-132983"/>
    <x v="178"/>
    <d v="2014-05-03T00:00:00"/>
    <x v="0"/>
    <s v="DS-13180"/>
    <s v="David Smith"/>
    <s v="Corporate"/>
    <s v="United States"/>
    <s v="Jamestown"/>
    <s v="Massachusetts"/>
    <n v="14701"/>
    <s v="East"/>
    <s v="TEC-AC-10000736"/>
    <x v="2"/>
    <s v="Accessories"/>
    <s v="Logitech G600 MMO Gaming Mouse"/>
    <n v="159.97999999999999"/>
    <n v="2"/>
    <n v="0"/>
    <n v="57.592799999999997"/>
    <n v="319.95999999999998"/>
    <n v="115.18559999999999"/>
  </r>
  <r>
    <n v="484"/>
    <s v="CA-2014-127691"/>
    <x v="119"/>
    <d v="2014-07-27T00:00:00"/>
    <x v="0"/>
    <s v="EM-14065"/>
    <s v="Erin Mull"/>
    <s v="Consumer"/>
    <s v="United States"/>
    <s v="New York City"/>
    <s v="Massachusetts"/>
    <n v="10024"/>
    <s v="East"/>
    <s v="TEC-AC-10002567"/>
    <x v="2"/>
    <s v="Accessories"/>
    <s v="Logitech G602 Wireless Gaming Mouse"/>
    <n v="159.97999999999999"/>
    <n v="2"/>
    <n v="0"/>
    <n v="57.592799999999997"/>
    <n v="319.95999999999998"/>
    <n v="115.18559999999999"/>
  </r>
  <r>
    <n v="4216"/>
    <s v="CA-2014-103590"/>
    <x v="221"/>
    <d v="2014-12-04T00:00:00"/>
    <x v="0"/>
    <s v="JL-15505"/>
    <s v="Jeremy Lonsdale"/>
    <s v="Consumer"/>
    <s v="United States"/>
    <s v="Mount Vernon"/>
    <s v="Massachusetts"/>
    <n v="10550"/>
    <s v="East"/>
    <s v="OFF-EN-10004007"/>
    <x v="0"/>
    <s v="Envelopes"/>
    <s v="Park Ridge Embossed Executive Business Envelopes"/>
    <n v="62.28"/>
    <n v="4"/>
    <n v="0"/>
    <n v="29.271599999999999"/>
    <n v="249.12"/>
    <n v="117.0864"/>
  </r>
  <r>
    <n v="1164"/>
    <s v="CA-2014-127964"/>
    <x v="76"/>
    <d v="2014-03-08T00:00:00"/>
    <x v="0"/>
    <s v="AP-10720"/>
    <s v="Anne Pryor"/>
    <s v="Home Office"/>
    <s v="United States"/>
    <s v="New York City"/>
    <s v="Massachusetts"/>
    <n v="10035"/>
    <s v="East"/>
    <s v="OFF-BI-10004593"/>
    <x v="0"/>
    <s v="Binders"/>
    <s v="Ibico Laser Imprintable Binding System Covers"/>
    <n v="125.76"/>
    <n v="3"/>
    <n v="0.2"/>
    <n v="40.872"/>
    <n v="377.28000000000003"/>
    <n v="122.616"/>
  </r>
  <r>
    <n v="2716"/>
    <s v="CA-2014-127187"/>
    <x v="222"/>
    <d v="2014-12-08T00:00:00"/>
    <x v="0"/>
    <s v="CP-12085"/>
    <s v="Cathy Prescott"/>
    <s v="Corporate"/>
    <s v="United States"/>
    <s v="New York City"/>
    <s v="Massachusetts"/>
    <n v="10024"/>
    <s v="East"/>
    <s v="TEC-PH-10000673"/>
    <x v="2"/>
    <s v="Phones"/>
    <s v="Plantronics Voyager Pro HD - Bluetooth Headset"/>
    <n v="129.97999999999999"/>
    <n v="2"/>
    <n v="0"/>
    <n v="62.3904"/>
    <n v="259.95999999999998"/>
    <n v="124.7808"/>
  </r>
  <r>
    <n v="710"/>
    <s v="CA-2014-112158"/>
    <x v="93"/>
    <d v="2014-12-04T00:00:00"/>
    <x v="1"/>
    <s v="DP-13165"/>
    <s v="David Philippe"/>
    <s v="Consumer"/>
    <s v="United States"/>
    <s v="New York City"/>
    <s v="Massachusetts"/>
    <n v="10035"/>
    <s v="East"/>
    <s v="OFF-BI-10000050"/>
    <x v="0"/>
    <s v="Binders"/>
    <s v="Angle-D Binders with Locking Rings, Label Holders"/>
    <n v="46.72"/>
    <n v="8"/>
    <n v="0.2"/>
    <n v="15.768000000000001"/>
    <n v="373.76"/>
    <n v="126.14400000000001"/>
  </r>
  <r>
    <n v="3608"/>
    <s v="CA-2014-163559"/>
    <x v="193"/>
    <d v="2014-09-28T00:00:00"/>
    <x v="2"/>
    <s v="ST-20530"/>
    <s v="Shui Tom"/>
    <s v="Consumer"/>
    <s v="United States"/>
    <s v="New York City"/>
    <s v="Massachusetts"/>
    <n v="10035"/>
    <s v="East"/>
    <s v="OFF-BI-10002026"/>
    <x v="0"/>
    <s v="Binders"/>
    <s v="Avery Arch Ring Binders"/>
    <n v="139.44"/>
    <n v="3"/>
    <n v="0.2"/>
    <n v="47.061"/>
    <n v="418.32"/>
    <n v="141.18299999999999"/>
  </r>
  <r>
    <n v="9934"/>
    <s v="CA-2014-166555"/>
    <x v="124"/>
    <d v="2014-07-14T00:00:00"/>
    <x v="1"/>
    <s v="JK-15205"/>
    <s v="Jamie Kunitz"/>
    <s v="Consumer"/>
    <s v="United States"/>
    <s v="Niagara Falls"/>
    <s v="Michigan"/>
    <n v="14304"/>
    <s v="East"/>
    <s v="TEC-PH-10004912"/>
    <x v="2"/>
    <s v="Phones"/>
    <s v="Cisco SPA112 2 Port Phone Adapter"/>
    <n v="164.85"/>
    <n v="3"/>
    <n v="0"/>
    <n v="47.8065"/>
    <n v="494.54999999999995"/>
    <n v="143.4195"/>
  </r>
  <r>
    <n v="4525"/>
    <s v="CA-2014-107454"/>
    <x v="15"/>
    <d v="2014-11-06T00:00:00"/>
    <x v="0"/>
    <s v="RD-19720"/>
    <s v="Roger Demir"/>
    <s v="Consumer"/>
    <s v="United States"/>
    <s v="New York City"/>
    <s v="Michigan"/>
    <n v="10024"/>
    <s v="East"/>
    <s v="FUR-FU-10004018"/>
    <x v="1"/>
    <s v="Furnishings"/>
    <s v="Tensor Computer Mounted Lamp"/>
    <n v="89.34"/>
    <n v="6"/>
    <n v="0"/>
    <n v="24.1218"/>
    <n v="536.04"/>
    <n v="144.73079999999999"/>
  </r>
  <r>
    <n v="5797"/>
    <s v="CA-2014-124856"/>
    <x v="19"/>
    <d v="2014-10-03T00:00:00"/>
    <x v="2"/>
    <s v="LD-17005"/>
    <s v="Lisa DeCherney"/>
    <s v="Consumer"/>
    <s v="United States"/>
    <s v="New York City"/>
    <s v="Michigan"/>
    <n v="10011"/>
    <s v="East"/>
    <s v="FUR-FU-10000521"/>
    <x v="1"/>
    <s v="Furnishings"/>
    <s v="Seth Thomas 14&quot; Putty-Colored Wall Clock"/>
    <n v="117.36"/>
    <n v="4"/>
    <n v="0"/>
    <n v="36.381599999999999"/>
    <n v="469.44"/>
    <n v="145.5264"/>
  </r>
  <r>
    <n v="8544"/>
    <s v="CA-2014-137575"/>
    <x v="144"/>
    <d v="2014-08-11T00:00:00"/>
    <x v="0"/>
    <s v="TB-21625"/>
    <s v="Trudy Brown"/>
    <s v="Consumer"/>
    <s v="United States"/>
    <s v="New York City"/>
    <s v="Michigan"/>
    <n v="10035"/>
    <s v="East"/>
    <s v="TEC-AC-10004571"/>
    <x v="2"/>
    <s v="Accessories"/>
    <s v="Logitech G700s Rechargeable Gaming Mouse"/>
    <n v="199.98"/>
    <n v="2"/>
    <n v="0"/>
    <n v="83.991600000000005"/>
    <n v="399.96"/>
    <n v="167.98320000000001"/>
  </r>
  <r>
    <n v="8243"/>
    <s v="CA-2014-109855"/>
    <x v="112"/>
    <d v="2014-09-05T00:00:00"/>
    <x v="0"/>
    <s v="LH-16900"/>
    <s v="Lena Hernandez"/>
    <s v="Consumer"/>
    <s v="United States"/>
    <s v="New York City"/>
    <s v="Michigan"/>
    <n v="10009"/>
    <s v="East"/>
    <s v="TEC-AC-10002842"/>
    <x v="2"/>
    <s v="Accessories"/>
    <s v="WD My Passport Ultra 2TB Portable External Hard Drive"/>
    <n v="357"/>
    <n v="3"/>
    <n v="0"/>
    <n v="57.12"/>
    <n v="1071"/>
    <n v="171.35999999999999"/>
  </r>
  <r>
    <n v="1550"/>
    <s v="CA-2014-134278"/>
    <x v="223"/>
    <d v="2014-07-08T00:00:00"/>
    <x v="1"/>
    <s v="EP-13915"/>
    <s v="Emily Phan"/>
    <s v="Consumer"/>
    <s v="United States"/>
    <s v="New York City"/>
    <s v="Michigan"/>
    <n v="10011"/>
    <s v="East"/>
    <s v="TEC-CO-10001046"/>
    <x v="2"/>
    <s v="Copiers"/>
    <s v="Canon Imageclass D680 Copier / Fax"/>
    <n v="559.99199999999996"/>
    <n v="1"/>
    <n v="0.2"/>
    <n v="174.9975"/>
    <n v="559.99199999999996"/>
    <n v="174.9975"/>
  </r>
  <r>
    <n v="5131"/>
    <s v="CA-2014-160766"/>
    <x v="106"/>
    <d v="2014-09-14T00:00:00"/>
    <x v="3"/>
    <s v="DM-13015"/>
    <s v="Darrin Martin"/>
    <s v="Consumer"/>
    <s v="United States"/>
    <s v="New York City"/>
    <s v="Michigan"/>
    <n v="10009"/>
    <s v="East"/>
    <s v="OFF-PA-10000213"/>
    <x v="0"/>
    <s v="Paper"/>
    <s v="Xerox 198"/>
    <n v="44.82"/>
    <n v="9"/>
    <n v="0"/>
    <n v="21.0654"/>
    <n v="403.38"/>
    <n v="189.58860000000001"/>
  </r>
  <r>
    <n v="8138"/>
    <s v="CA-2014-103219"/>
    <x v="224"/>
    <d v="2014-11-13T00:00:00"/>
    <x v="0"/>
    <s v="BF-11215"/>
    <s v="Benjamin Farhat"/>
    <s v="Home Office"/>
    <s v="United States"/>
    <s v="New York City"/>
    <s v="Michigan"/>
    <n v="10035"/>
    <s v="East"/>
    <s v="FUR-FU-10004091"/>
    <x v="1"/>
    <s v="Furnishings"/>
    <s v="Eldon 200 Class Desk Accessories, Black"/>
    <n v="56.52"/>
    <n v="9"/>
    <n v="0"/>
    <n v="21.477599999999999"/>
    <n v="508.68"/>
    <n v="193.29839999999999"/>
  </r>
  <r>
    <n v="9428"/>
    <s v="CA-2014-167486"/>
    <x v="205"/>
    <d v="2014-12-01T00:00:00"/>
    <x v="0"/>
    <s v="JO-15145"/>
    <s v="Jack O'Briant"/>
    <s v="Corporate"/>
    <s v="United States"/>
    <s v="Buffalo"/>
    <s v="Michigan"/>
    <n v="14215"/>
    <s v="East"/>
    <s v="FUR-FU-10003268"/>
    <x v="1"/>
    <s v="Furnishings"/>
    <s v="Eldon Radial Chair Mat for Low to Medium Pile Carpets"/>
    <n v="199.9"/>
    <n v="5"/>
    <n v="0"/>
    <n v="39.979999999999997"/>
    <n v="999.5"/>
    <n v="199.89999999999998"/>
  </r>
  <r>
    <n v="708"/>
    <s v="CA-2014-112158"/>
    <x v="93"/>
    <d v="2014-12-04T00:00:00"/>
    <x v="1"/>
    <s v="DP-13165"/>
    <s v="David Philippe"/>
    <s v="Consumer"/>
    <s v="United States"/>
    <s v="New York City"/>
    <s v="Michigan"/>
    <n v="10035"/>
    <s v="East"/>
    <s v="TEC-AC-10003628"/>
    <x v="2"/>
    <s v="Accessories"/>
    <s v="Logitech 910-002974 M325 Wireless Mouse for Web Scrolling"/>
    <n v="119.96"/>
    <n v="4"/>
    <n v="0"/>
    <n v="52.782400000000003"/>
    <n v="479.84"/>
    <n v="211.12960000000001"/>
  </r>
  <r>
    <n v="9397"/>
    <s v="CA-2014-125997"/>
    <x v="202"/>
    <d v="2014-09-23T00:00:00"/>
    <x v="1"/>
    <s v="MW-18220"/>
    <s v="Mitch Webber"/>
    <s v="Consumer"/>
    <s v="United States"/>
    <s v="New York City"/>
    <s v="Michigan"/>
    <n v="10011"/>
    <s v="East"/>
    <s v="OFF-LA-10002762"/>
    <x v="0"/>
    <s v="Labels"/>
    <s v="Avery 485"/>
    <n v="75.180000000000007"/>
    <n v="6"/>
    <n v="0"/>
    <n v="35.334600000000002"/>
    <n v="451.08000000000004"/>
    <n v="212.00760000000002"/>
  </r>
  <r>
    <n v="5126"/>
    <s v="CA-2014-160766"/>
    <x v="106"/>
    <d v="2014-09-14T00:00:00"/>
    <x v="3"/>
    <s v="DM-13015"/>
    <s v="Darrin Martin"/>
    <s v="Consumer"/>
    <s v="United States"/>
    <s v="New York City"/>
    <s v="Michigan"/>
    <n v="10009"/>
    <s v="East"/>
    <s v="OFF-EN-10001099"/>
    <x v="0"/>
    <s v="Envelopes"/>
    <s v="Staple envelope"/>
    <n v="68.459999999999994"/>
    <n v="7"/>
    <n v="0"/>
    <n v="31.491599999999998"/>
    <n v="479.21999999999997"/>
    <n v="220.44119999999998"/>
  </r>
  <r>
    <n v="8853"/>
    <s v="CA-2014-119977"/>
    <x v="198"/>
    <d v="2014-10-13T00:00:00"/>
    <x v="2"/>
    <s v="DN-13690"/>
    <s v="Duane Noonan"/>
    <s v="Consumer"/>
    <s v="United States"/>
    <s v="New York City"/>
    <s v="Michigan"/>
    <n v="10011"/>
    <s v="East"/>
    <s v="OFF-PA-10003823"/>
    <x v="0"/>
    <s v="Paper"/>
    <s v="Xerox 197"/>
    <n v="123.92"/>
    <n v="4"/>
    <n v="0"/>
    <n v="55.764000000000003"/>
    <n v="495.68"/>
    <n v="223.05600000000001"/>
  </r>
  <r>
    <n v="4727"/>
    <s v="CA-2014-119151"/>
    <x v="80"/>
    <d v="2014-11-29T00:00:00"/>
    <x v="2"/>
    <s v="MP-18175"/>
    <s v="Mike Pelletier"/>
    <s v="Home Office"/>
    <s v="United States"/>
    <s v="New York City"/>
    <s v="Michigan"/>
    <n v="10009"/>
    <s v="East"/>
    <s v="OFF-ST-10003470"/>
    <x v="0"/>
    <s v="Storage"/>
    <s v="Tennsco Snap-Together Open Shelving Units, Starter Sets and Add-On Units"/>
    <n v="1117.92"/>
    <n v="4"/>
    <n v="0"/>
    <n v="55.896000000000001"/>
    <n v="4471.68"/>
    <n v="223.584"/>
  </r>
  <r>
    <n v="6529"/>
    <s v="CA-2014-146864"/>
    <x v="225"/>
    <d v="2014-12-26T00:00:00"/>
    <x v="0"/>
    <s v="BT-11530"/>
    <s v="Bradley Talbott"/>
    <s v="Home Office"/>
    <s v="United States"/>
    <s v="New York City"/>
    <s v="Michigan"/>
    <n v="10024"/>
    <s v="East"/>
    <s v="OFF-ST-10004946"/>
    <x v="0"/>
    <s v="Storage"/>
    <s v="Desktop 3-Pocket Hot File"/>
    <n v="216.4"/>
    <n v="4"/>
    <n v="0"/>
    <n v="56.264000000000003"/>
    <n v="865.6"/>
    <n v="225.05600000000001"/>
  </r>
  <r>
    <n v="7859"/>
    <s v="CA-2014-103429"/>
    <x v="58"/>
    <d v="2014-06-01T00:00:00"/>
    <x v="1"/>
    <s v="LW-16825"/>
    <s v="Laurel Workman"/>
    <s v="Corporate"/>
    <s v="United States"/>
    <s v="New York City"/>
    <s v="Michigan"/>
    <n v="10024"/>
    <s v="East"/>
    <s v="OFF-AP-10001005"/>
    <x v="0"/>
    <s v="Appliances"/>
    <s v="Honeywell Quietcare HEPA Air Cleaner"/>
    <n v="235.95"/>
    <n v="3"/>
    <n v="0"/>
    <n v="77.863500000000002"/>
    <n v="707.84999999999991"/>
    <n v="233.59050000000002"/>
  </r>
  <r>
    <n v="5130"/>
    <s v="CA-2014-160766"/>
    <x v="106"/>
    <d v="2014-09-14T00:00:00"/>
    <x v="3"/>
    <s v="DM-13015"/>
    <s v="Darrin Martin"/>
    <s v="Consumer"/>
    <s v="United States"/>
    <s v="New York City"/>
    <s v="Michigan"/>
    <n v="10009"/>
    <s v="East"/>
    <s v="TEC-PH-10000526"/>
    <x v="2"/>
    <s v="Phones"/>
    <s v="Vtech CS6719"/>
    <n v="287.97000000000003"/>
    <n v="3"/>
    <n v="0"/>
    <n v="80.631600000000006"/>
    <n v="863.91000000000008"/>
    <n v="241.89480000000003"/>
  </r>
  <r>
    <n v="7560"/>
    <s v="US-2014-137155"/>
    <x v="170"/>
    <d v="2014-11-05T00:00:00"/>
    <x v="0"/>
    <s v="DL-12925"/>
    <s v="Daniel Lacy"/>
    <s v="Consumer"/>
    <s v="United States"/>
    <s v="Long Beach"/>
    <s v="Michigan"/>
    <n v="11561"/>
    <s v="East"/>
    <s v="OFF-PA-10000806"/>
    <x v="0"/>
    <s v="Paper"/>
    <s v="Xerox 1934"/>
    <n v="167.94"/>
    <n v="3"/>
    <n v="0"/>
    <n v="82.290599999999998"/>
    <n v="503.82"/>
    <n v="246.87180000000001"/>
  </r>
  <r>
    <n v="874"/>
    <s v="CA-2014-148488"/>
    <x v="208"/>
    <d v="2014-12-15T00:00:00"/>
    <x v="0"/>
    <s v="SM-20005"/>
    <s v="Sally Matthias"/>
    <s v="Consumer"/>
    <s v="United States"/>
    <s v="New York City"/>
    <s v="Michigan"/>
    <n v="10009"/>
    <s v="East"/>
    <s v="OFF-BI-10000315"/>
    <x v="0"/>
    <s v="Binders"/>
    <s v="Poly Designer Cover &amp; Back"/>
    <n v="106.34399999999999"/>
    <n v="7"/>
    <n v="0.2"/>
    <n v="37.220399999999998"/>
    <n v="744.4079999999999"/>
    <n v="260.5428"/>
  </r>
  <r>
    <n v="857"/>
    <s v="CA-2014-125612"/>
    <x v="211"/>
    <d v="2014-08-08T00:00:00"/>
    <x v="0"/>
    <s v="BK-11260"/>
    <s v="Berenike Kampe"/>
    <s v="Consumer"/>
    <s v="United States"/>
    <s v="New York City"/>
    <s v="Michigan"/>
    <n v="10035"/>
    <s v="East"/>
    <s v="OFF-SU-10002537"/>
    <x v="0"/>
    <s v="Supplies"/>
    <s v="Acme Box Cutter Scissors"/>
    <n v="102.3"/>
    <n v="10"/>
    <n v="0"/>
    <n v="26.597999999999999"/>
    <n v="1023"/>
    <n v="265.98"/>
  </r>
  <r>
    <n v="9395"/>
    <s v="CA-2014-125997"/>
    <x v="202"/>
    <d v="2014-09-23T00:00:00"/>
    <x v="1"/>
    <s v="MW-18220"/>
    <s v="Mitch Webber"/>
    <s v="Consumer"/>
    <s v="United States"/>
    <s v="New York City"/>
    <s v="Michigan"/>
    <n v="10011"/>
    <s v="East"/>
    <s v="FUR-CH-10001394"/>
    <x v="1"/>
    <s v="Chairs"/>
    <s v="Global Leather Executive Chair"/>
    <n v="631.78200000000004"/>
    <n v="2"/>
    <n v="0.1"/>
    <n v="140.39599999999999"/>
    <n v="1263.5640000000001"/>
    <n v="280.79199999999997"/>
  </r>
  <r>
    <n v="2362"/>
    <s v="US-2014-148838"/>
    <x v="118"/>
    <d v="2014-03-21T00:00:00"/>
    <x v="0"/>
    <s v="CP-12340"/>
    <s v="Christine Phan"/>
    <s v="Corporate"/>
    <s v="United States"/>
    <s v="New York City"/>
    <s v="Michigan"/>
    <n v="10024"/>
    <s v="East"/>
    <s v="OFF-PA-10000919"/>
    <x v="0"/>
    <s v="Paper"/>
    <s v="Xerox 1918"/>
    <n v="155.04"/>
    <n v="4"/>
    <n v="0"/>
    <n v="75.9696"/>
    <n v="620.16"/>
    <n v="303.8784"/>
  </r>
  <r>
    <n v="5816"/>
    <s v="CA-2014-124730"/>
    <x v="97"/>
    <d v="2014-11-26T00:00:00"/>
    <x v="3"/>
    <s v="LS-17245"/>
    <s v="Lynn Smith"/>
    <s v="Consumer"/>
    <s v="United States"/>
    <s v="Utica"/>
    <s v="Michigan"/>
    <n v="13501"/>
    <s v="East"/>
    <s v="TEC-PH-10002170"/>
    <x v="2"/>
    <s v="Phones"/>
    <s v="ClearSounds CSC500 Amplified Spirit Phone Corded phone"/>
    <n v="279.95999999999998"/>
    <n v="4"/>
    <n v="0"/>
    <n v="78.388800000000003"/>
    <n v="1119.8399999999999"/>
    <n v="313.55520000000001"/>
  </r>
  <r>
    <n v="2718"/>
    <s v="CA-2014-100006"/>
    <x v="109"/>
    <d v="2014-09-13T00:00:00"/>
    <x v="0"/>
    <s v="DK-13375"/>
    <s v="Dennis Kane"/>
    <s v="Consumer"/>
    <s v="United States"/>
    <s v="New York City"/>
    <s v="Michigan"/>
    <n v="10024"/>
    <s v="East"/>
    <s v="TEC-PH-10002075"/>
    <x v="2"/>
    <s v="Phones"/>
    <s v="AT&amp;T EL51110 DECT"/>
    <n v="377.97"/>
    <n v="3"/>
    <n v="0"/>
    <n v="109.6113"/>
    <n v="1133.9100000000001"/>
    <n v="328.83389999999997"/>
  </r>
  <r>
    <n v="9659"/>
    <s v="CA-2014-156160"/>
    <x v="204"/>
    <d v="2014-09-29T00:00:00"/>
    <x v="0"/>
    <s v="AS-10090"/>
    <s v="Adam Shillingsburg"/>
    <s v="Consumer"/>
    <s v="United States"/>
    <s v="New York City"/>
    <s v="Michigan"/>
    <n v="10035"/>
    <s v="East"/>
    <s v="FUR-CH-10004983"/>
    <x v="1"/>
    <s v="Chairs"/>
    <s v="Office Star - Mid Back Dual function Ergonomic High Back Chair with 2-Way Adjustable Arms"/>
    <n v="579.52800000000002"/>
    <n v="4"/>
    <n v="0.1"/>
    <n v="83.709599999999995"/>
    <n v="2318.1120000000001"/>
    <n v="334.83839999999998"/>
  </r>
  <r>
    <n v="4580"/>
    <s v="US-2014-150126"/>
    <x v="226"/>
    <d v="2014-08-02T00:00:00"/>
    <x v="0"/>
    <s v="AS-10045"/>
    <s v="Aaron Smayling"/>
    <s v="Corporate"/>
    <s v="United States"/>
    <s v="New York City"/>
    <s v="Michigan"/>
    <n v="10035"/>
    <s v="East"/>
    <s v="OFF-PA-10002709"/>
    <x v="0"/>
    <s v="Paper"/>
    <s v="Xerox 1956"/>
    <n v="65.78"/>
    <n v="11"/>
    <n v="0"/>
    <n v="32.232199999999999"/>
    <n v="723.58"/>
    <n v="354.55419999999998"/>
  </r>
  <r>
    <n v="5128"/>
    <s v="CA-2014-160766"/>
    <x v="106"/>
    <d v="2014-09-14T00:00:00"/>
    <x v="3"/>
    <s v="DM-13015"/>
    <s v="Darrin Martin"/>
    <s v="Consumer"/>
    <s v="United States"/>
    <s v="New York City"/>
    <s v="Michigan"/>
    <n v="10009"/>
    <s v="East"/>
    <s v="OFF-AP-10002945"/>
    <x v="0"/>
    <s v="Appliances"/>
    <s v="Honeywell Enviracaire Portable HEPA Air Cleaner for 17' x 22' Room"/>
    <n v="601.29999999999995"/>
    <n v="2"/>
    <n v="0"/>
    <n v="198.429"/>
    <n v="1202.5999999999999"/>
    <n v="396.858"/>
  </r>
  <r>
    <n v="5819"/>
    <s v="CA-2014-124730"/>
    <x v="97"/>
    <d v="2014-11-26T00:00:00"/>
    <x v="3"/>
    <s v="LS-17245"/>
    <s v="Lynn Smith"/>
    <s v="Consumer"/>
    <s v="United States"/>
    <s v="Utica"/>
    <s v="Michigan"/>
    <n v="13501"/>
    <s v="East"/>
    <s v="OFF-LA-10001158"/>
    <x v="0"/>
    <s v="Labels"/>
    <s v="Avery Address/Shipping Labels for Typewriters, 4&quot; x 2&quot;"/>
    <n v="93.15"/>
    <n v="9"/>
    <n v="0"/>
    <n v="44.712000000000003"/>
    <n v="838.35"/>
    <n v="402.40800000000002"/>
  </r>
  <r>
    <n v="9958"/>
    <s v="US-2014-143287"/>
    <x v="4"/>
    <d v="2014-11-17T00:00:00"/>
    <x v="0"/>
    <s v="KN-16705"/>
    <s v="Kristina Nunn"/>
    <s v="Home Office"/>
    <s v="United States"/>
    <s v="New Rochelle"/>
    <s v="Michigan"/>
    <n v="10801"/>
    <s v="East"/>
    <s v="OFF-PA-10004039"/>
    <x v="0"/>
    <s v="Paper"/>
    <s v="Xerox 1882"/>
    <n v="223.92"/>
    <n v="4"/>
    <n v="0"/>
    <n v="109.7208"/>
    <n v="895.68"/>
    <n v="438.88319999999999"/>
  </r>
  <r>
    <n v="2140"/>
    <s v="CA-2014-159520"/>
    <x v="134"/>
    <d v="2014-06-11T00:00:00"/>
    <x v="0"/>
    <s v="GT-14635"/>
    <s v="Grant Thornton"/>
    <s v="Corporate"/>
    <s v="United States"/>
    <s v="Long Beach"/>
    <s v="Michigan"/>
    <n v="11561"/>
    <s v="East"/>
    <s v="OFF-BI-10003982"/>
    <x v="0"/>
    <s v="Binders"/>
    <s v="Wilson Jones Century Plastic Molded Ring Binders"/>
    <n v="149.54400000000001"/>
    <n v="9"/>
    <n v="0.2"/>
    <n v="50.4711"/>
    <n v="1345.8960000000002"/>
    <n v="454.23989999999998"/>
  </r>
  <r>
    <n v="2433"/>
    <s v="CA-2014-148586"/>
    <x v="227"/>
    <d v="2014-04-01T00:00:00"/>
    <x v="0"/>
    <s v="AZ-10750"/>
    <s v="Annie Zypern"/>
    <s v="Consumer"/>
    <s v="United States"/>
    <s v="New York City"/>
    <s v="Michigan"/>
    <n v="10009"/>
    <s v="East"/>
    <s v="FUR-CH-10002439"/>
    <x v="1"/>
    <s v="Chairs"/>
    <s v="Iceberg Nesting Folding Chair, 19w x 6d x 43h"/>
    <n v="366.786"/>
    <n v="7"/>
    <n v="0.1"/>
    <n v="65.206400000000002"/>
    <n v="2567.502"/>
    <n v="456.44479999999999"/>
  </r>
  <r>
    <n v="7559"/>
    <s v="US-2014-137155"/>
    <x v="170"/>
    <d v="2014-11-05T00:00:00"/>
    <x v="0"/>
    <s v="DL-12925"/>
    <s v="Daniel Lacy"/>
    <s v="Consumer"/>
    <s v="United States"/>
    <s v="Long Beach"/>
    <s v="Michigan"/>
    <n v="11561"/>
    <s v="East"/>
    <s v="OFF-AP-10002518"/>
    <x v="0"/>
    <s v="Appliances"/>
    <s v="Kensington 7 Outlet MasterPiece Power Center"/>
    <n v="533.94000000000005"/>
    <n v="3"/>
    <n v="0"/>
    <n v="154.8426"/>
    <n v="1601.8200000000002"/>
    <n v="464.52780000000001"/>
  </r>
  <r>
    <n v="320"/>
    <s v="CA-2014-164973"/>
    <x v="197"/>
    <d v="2014-11-09T00:00:00"/>
    <x v="0"/>
    <s v="NM-18445"/>
    <s v="Nathan Mautz"/>
    <s v="Home Office"/>
    <s v="United States"/>
    <s v="New York City"/>
    <s v="Michigan"/>
    <n v="10024"/>
    <s v="East"/>
    <s v="TEC-PH-10004093"/>
    <x v="2"/>
    <s v="Phones"/>
    <s v="Panasonic Kx-TS550"/>
    <n v="275.94"/>
    <n v="6"/>
    <n v="0"/>
    <n v="80.022599999999997"/>
    <n v="1655.6399999999999"/>
    <n v="480.13559999999995"/>
  </r>
  <r>
    <n v="4413"/>
    <s v="CA-2014-130624"/>
    <x v="55"/>
    <d v="2014-06-24T00:00:00"/>
    <x v="1"/>
    <s v="TB-21280"/>
    <s v="Toby Braunhardt"/>
    <s v="Consumer"/>
    <s v="United States"/>
    <s v="New York City"/>
    <s v="Michigan"/>
    <n v="10024"/>
    <s v="East"/>
    <s v="TEC-PH-10003963"/>
    <x v="2"/>
    <s v="Phones"/>
    <s v="GE 2-Jack Phone Line Splitter"/>
    <n v="617.97"/>
    <n v="3"/>
    <n v="0"/>
    <n v="160.6722"/>
    <n v="1853.91"/>
    <n v="482.01660000000004"/>
  </r>
  <r>
    <n v="9368"/>
    <s v="CA-2014-108147"/>
    <x v="41"/>
    <d v="2014-06-13T00:00:00"/>
    <x v="0"/>
    <s v="RD-19480"/>
    <s v="Rick Duston"/>
    <s v="Consumer"/>
    <s v="United States"/>
    <s v="Long Beach"/>
    <s v="Michigan"/>
    <n v="11561"/>
    <s v="East"/>
    <s v="OFF-ST-10003470"/>
    <x v="0"/>
    <s v="Storage"/>
    <s v="Tennsco Snap-Together Open Shelving Units, Starter Sets and Add-On Units"/>
    <n v="1676.88"/>
    <n v="6"/>
    <n v="0"/>
    <n v="83.843999999999994"/>
    <n v="10061.280000000001"/>
    <n v="503.06399999999996"/>
  </r>
  <r>
    <n v="321"/>
    <s v="CA-2014-164973"/>
    <x v="197"/>
    <d v="2014-11-09T00:00:00"/>
    <x v="0"/>
    <s v="NM-18445"/>
    <s v="Nathan Mautz"/>
    <s v="Home Office"/>
    <s v="United States"/>
    <s v="New York City"/>
    <s v="Michigan"/>
    <n v="10024"/>
    <s v="East"/>
    <s v="TEC-AC-10000892"/>
    <x v="2"/>
    <s v="Accessories"/>
    <s v="NETGEAR N750 Dual Band Wi-Fi Gigabit Router"/>
    <n v="360"/>
    <n v="4"/>
    <n v="0"/>
    <n v="129.6"/>
    <n v="1440"/>
    <n v="518.4"/>
  </r>
  <r>
    <n v="8498"/>
    <s v="CA-2014-169061"/>
    <x v="210"/>
    <d v="2014-03-08T00:00:00"/>
    <x v="2"/>
    <s v="AB-10150"/>
    <s v="Aimee Bixby"/>
    <s v="Consumer"/>
    <s v="United States"/>
    <s v="Yonkers"/>
    <s v="Michigan"/>
    <n v="10701"/>
    <s v="East"/>
    <s v="TEC-AC-10002001"/>
    <x v="2"/>
    <s v="Accessories"/>
    <s v="Logitech Wireless Gaming Headset G930"/>
    <n v="479.97"/>
    <n v="3"/>
    <n v="0"/>
    <n v="177.5889"/>
    <n v="1439.91"/>
    <n v="532.76670000000001"/>
  </r>
  <r>
    <n v="7858"/>
    <s v="CA-2014-103429"/>
    <x v="58"/>
    <d v="2014-06-01T00:00:00"/>
    <x v="1"/>
    <s v="LW-16825"/>
    <s v="Laurel Workman"/>
    <s v="Corporate"/>
    <s v="United States"/>
    <s v="New York City"/>
    <s v="Michigan"/>
    <n v="10024"/>
    <s v="East"/>
    <s v="TEC-PH-10003505"/>
    <x v="2"/>
    <s v="Phones"/>
    <s v="Geemarc AmpliPOWER60"/>
    <n v="464"/>
    <n v="5"/>
    <n v="0"/>
    <n v="134.56"/>
    <n v="2320"/>
    <n v="672.8"/>
  </r>
  <r>
    <n v="3442"/>
    <s v="CA-2014-158337"/>
    <x v="184"/>
    <d v="2014-03-14T00:00:00"/>
    <x v="2"/>
    <s v="KA-16525"/>
    <s v="Kelly Andreada"/>
    <s v="Consumer"/>
    <s v="United States"/>
    <s v="New York City"/>
    <s v="Michigan"/>
    <n v="10024"/>
    <s v="East"/>
    <s v="OFF-PA-10002137"/>
    <x v="0"/>
    <s v="Paper"/>
    <s v="Southworth 100% Résumé Paper, 24lb."/>
    <n v="108.92"/>
    <n v="14"/>
    <n v="0"/>
    <n v="49.014000000000003"/>
    <n v="1524.88"/>
    <n v="686.19600000000003"/>
  </r>
  <r>
    <n v="1414"/>
    <s v="CA-2014-146640"/>
    <x v="131"/>
    <d v="2014-07-05T00:00:00"/>
    <x v="0"/>
    <s v="HA-14905"/>
    <s v="Helen Abelman"/>
    <s v="Consumer"/>
    <s v="United States"/>
    <s v="New York City"/>
    <s v="Michigan"/>
    <n v="10024"/>
    <s v="East"/>
    <s v="OFF-BI-10002867"/>
    <x v="0"/>
    <s v="Binders"/>
    <s v="GBC Recycled Regency Composition Covers"/>
    <n v="334.76799999999997"/>
    <n v="7"/>
    <n v="0.2"/>
    <n v="108.7996"/>
    <n v="2343.3759999999997"/>
    <n v="761.59719999999993"/>
  </r>
  <r>
    <n v="9394"/>
    <s v="CA-2014-125997"/>
    <x v="202"/>
    <d v="2014-09-23T00:00:00"/>
    <x v="1"/>
    <s v="MW-18220"/>
    <s v="Mitch Webber"/>
    <s v="Consumer"/>
    <s v="United States"/>
    <s v="New York City"/>
    <s v="Michigan"/>
    <n v="10011"/>
    <s v="East"/>
    <s v="TEC-PH-10003484"/>
    <x v="2"/>
    <s v="Phones"/>
    <s v="Ooma Telo VoIP Home Phone System"/>
    <n v="629.95000000000005"/>
    <n v="5"/>
    <n v="0"/>
    <n v="157.48750000000001"/>
    <n v="3149.75"/>
    <n v="787.4375"/>
  </r>
  <r>
    <n v="4759"/>
    <s v="CA-2014-121573"/>
    <x v="141"/>
    <d v="2014-11-07T00:00:00"/>
    <x v="0"/>
    <s v="SG-20605"/>
    <s v="Speros Goranitis"/>
    <s v="Consumer"/>
    <s v="United States"/>
    <s v="New York City"/>
    <s v="Michigan"/>
    <n v="10009"/>
    <s v="East"/>
    <s v="TEC-PH-10000984"/>
    <x v="2"/>
    <s v="Phones"/>
    <s v="Panasonic KX-TG9471B"/>
    <n v="783.96"/>
    <n v="4"/>
    <n v="0"/>
    <n v="219.50880000000001"/>
    <n v="3135.84"/>
    <n v="878.03520000000003"/>
  </r>
  <r>
    <n v="7164"/>
    <s v="CA-2014-122070"/>
    <x v="207"/>
    <d v="2014-04-24T00:00:00"/>
    <x v="2"/>
    <s v="AH-10030"/>
    <s v="Aaron Hawkins"/>
    <s v="Corporate"/>
    <s v="United States"/>
    <s v="Troy"/>
    <s v="Michigan"/>
    <n v="12180"/>
    <s v="East"/>
    <s v="OFF-EN-10004773"/>
    <x v="0"/>
    <s v="Envelopes"/>
    <s v="Staple envelope"/>
    <n v="247.84"/>
    <n v="8"/>
    <n v="0"/>
    <n v="121.44159999999999"/>
    <n v="1982.72"/>
    <n v="971.53279999999995"/>
  </r>
  <r>
    <n v="5150"/>
    <s v="CA-2014-141796"/>
    <x v="55"/>
    <d v="2014-06-21T00:00:00"/>
    <x v="3"/>
    <s v="JG-15160"/>
    <s v="James Galang"/>
    <s v="Consumer"/>
    <s v="United States"/>
    <s v="Long Beach"/>
    <s v="Michigan"/>
    <n v="11561"/>
    <s v="East"/>
    <s v="TEC-PH-10001578"/>
    <x v="2"/>
    <s v="Phones"/>
    <s v="Polycom SoundStation2 EX Conference phone"/>
    <n v="1214.8499999999999"/>
    <n v="3"/>
    <n v="0"/>
    <n v="352.30650000000003"/>
    <n v="3644.5499999999997"/>
    <n v="1056.9195"/>
  </r>
  <r>
    <n v="4251"/>
    <s v="CA-2014-168130"/>
    <x v="38"/>
    <d v="2014-09-19T00:00:00"/>
    <x v="3"/>
    <s v="BS-11365"/>
    <s v="Bill Shonely"/>
    <s v="Corporate"/>
    <s v="United States"/>
    <s v="New York City"/>
    <s v="Michigan"/>
    <n v="10011"/>
    <s v="East"/>
    <s v="FUR-CH-10000988"/>
    <x v="1"/>
    <s v="Chairs"/>
    <s v="Hon Olson Stacker Stools"/>
    <n v="887.10299999999995"/>
    <n v="7"/>
    <n v="0.1"/>
    <n v="177.42060000000001"/>
    <n v="6209.7209999999995"/>
    <n v="1241.9442000000001"/>
  </r>
  <r>
    <n v="7552"/>
    <s v="CA-2014-140396"/>
    <x v="215"/>
    <d v="2014-11-25T00:00:00"/>
    <x v="0"/>
    <s v="KH-16330"/>
    <s v="Katharine Harms"/>
    <s v="Corporate"/>
    <s v="United States"/>
    <s v="New York City"/>
    <s v="Michigan"/>
    <n v="10024"/>
    <s v="East"/>
    <s v="TEC-PH-10004447"/>
    <x v="2"/>
    <s v="Phones"/>
    <s v="Toshiba IPT2010-SD IP Telephone"/>
    <n v="833.94"/>
    <n v="6"/>
    <n v="0"/>
    <n v="216.8244"/>
    <n v="5003.6400000000003"/>
    <n v="1300.9464"/>
  </r>
  <r>
    <n v="9724"/>
    <s v="CA-2014-101364"/>
    <x v="225"/>
    <d v="2014-12-26T00:00:00"/>
    <x v="0"/>
    <s v="TW-21025"/>
    <s v="Tamara Willingham"/>
    <s v="Home Office"/>
    <s v="United States"/>
    <s v="New York City"/>
    <s v="Michigan"/>
    <n v="10011"/>
    <s v="East"/>
    <s v="OFF-BI-10003984"/>
    <x v="0"/>
    <s v="Binders"/>
    <s v="Lock-Up Easel 'Spel-Binder'"/>
    <n v="296.71199999999999"/>
    <n v="13"/>
    <n v="0.2"/>
    <n v="100.1403"/>
    <n v="3857.2559999999999"/>
    <n v="1301.8238999999999"/>
  </r>
  <r>
    <n v="1546"/>
    <s v="CA-2014-150245"/>
    <x v="130"/>
    <d v="2015-01-04T00:00:00"/>
    <x v="2"/>
    <s v="PC-18745"/>
    <s v="Pamela Coakley"/>
    <s v="Corporate"/>
    <s v="United States"/>
    <s v="Watertown"/>
    <s v="Michigan"/>
    <n v="13601"/>
    <s v="East"/>
    <s v="FUR-BO-10002613"/>
    <x v="1"/>
    <s v="Bookcases"/>
    <s v="Atlantic Metals Mobile 4-Shelf Bookcases, Custom Colors"/>
    <n v="1573.4880000000001"/>
    <n v="7"/>
    <n v="0.2"/>
    <n v="196.68600000000001"/>
    <n v="11014.416000000001"/>
    <n v="1376.8020000000001"/>
  </r>
  <r>
    <n v="6535"/>
    <s v="CA-2014-128209"/>
    <x v="126"/>
    <d v="2014-11-22T00:00:00"/>
    <x v="0"/>
    <s v="GT-14710"/>
    <s v="Greg Tran"/>
    <s v="Consumer"/>
    <s v="United States"/>
    <s v="Buffalo"/>
    <s v="Minnesota"/>
    <n v="14215"/>
    <s v="East"/>
    <s v="OFF-BI-10001359"/>
    <x v="0"/>
    <s v="Binders"/>
    <s v="GBC DocuBind TL300 Electric Binding System"/>
    <n v="2152.7759999999998"/>
    <n v="3"/>
    <n v="0.2"/>
    <n v="726.56190000000004"/>
    <n v="6458.3279999999995"/>
    <n v="2179.6857"/>
  </r>
  <r>
    <n v="6132"/>
    <s v="CA-2014-163447"/>
    <x v="115"/>
    <d v="2014-12-31T00:00:00"/>
    <x v="0"/>
    <s v="TB-21190"/>
    <s v="Thomas Brumley"/>
    <s v="Home Office"/>
    <s v="United States"/>
    <s v="New York City"/>
    <s v="Minnesota"/>
    <n v="10011"/>
    <s v="East"/>
    <s v="FUR-CH-10004477"/>
    <x v="1"/>
    <s v="Chairs"/>
    <s v="Global Push Button Manager's Chair, Indigo"/>
    <n v="767.21400000000006"/>
    <n v="14"/>
    <n v="0.1"/>
    <n v="161.9674"/>
    <n v="10740.996000000001"/>
    <n v="2267.5436"/>
  </r>
  <r>
    <n v="9426"/>
    <s v="CA-2014-116246"/>
    <x v="104"/>
    <d v="2014-09-17T00:00:00"/>
    <x v="2"/>
    <s v="LW-17215"/>
    <s v="Luke Weiss"/>
    <s v="Consumer"/>
    <s v="United States"/>
    <s v="New York City"/>
    <s v="Minnesota"/>
    <n v="10035"/>
    <s v="East"/>
    <s v="FUR-CH-10002024"/>
    <x v="1"/>
    <s v="Chairs"/>
    <s v="HON 5400 Series Task Chairs for Big and Tall"/>
    <n v="3785.2919999999999"/>
    <n v="6"/>
    <n v="0.1"/>
    <n v="420.58800000000002"/>
    <n v="22711.752"/>
    <n v="2523.5280000000002"/>
  </r>
  <r>
    <n v="5796"/>
    <s v="CA-2014-124856"/>
    <x v="19"/>
    <d v="2014-10-03T00:00:00"/>
    <x v="2"/>
    <s v="LD-17005"/>
    <s v="Lisa DeCherney"/>
    <s v="Consumer"/>
    <s v="United States"/>
    <s v="New York City"/>
    <s v="Minnesota"/>
    <n v="10011"/>
    <s v="East"/>
    <s v="OFF-ST-10002615"/>
    <x v="0"/>
    <s v="Storage"/>
    <s v="Dual Level, Single-Width Filing Carts"/>
    <n v="1395.54"/>
    <n v="9"/>
    <n v="0"/>
    <n v="362.84039999999999"/>
    <n v="12559.86"/>
    <n v="3265.5636"/>
  </r>
  <r>
    <n v="319"/>
    <s v="CA-2014-164973"/>
    <x v="197"/>
    <d v="2014-11-09T00:00:00"/>
    <x v="0"/>
    <s v="NM-18445"/>
    <s v="Nathan Mautz"/>
    <s v="Home Office"/>
    <s v="United States"/>
    <s v="New York City"/>
    <s v="Minnesota"/>
    <n v="10024"/>
    <s v="East"/>
    <s v="TEC-MA-10002927"/>
    <x v="2"/>
    <s v="Machines"/>
    <s v="Canon imageCLASS MF7460 Monochrome Digital Laser Multifunction Copier"/>
    <n v="3991.98"/>
    <n v="2"/>
    <n v="0"/>
    <n v="1995.99"/>
    <n v="7983.96"/>
    <n v="3991.98"/>
  </r>
  <r>
    <n v="5127"/>
    <s v="CA-2014-160766"/>
    <x v="106"/>
    <d v="2014-09-14T00:00:00"/>
    <x v="3"/>
    <s v="DM-13015"/>
    <s v="Darrin Martin"/>
    <s v="Consumer"/>
    <s v="United States"/>
    <s v="New York City"/>
    <s v="Minnesota"/>
    <n v="10009"/>
    <s v="East"/>
    <s v="TEC-MA-10003979"/>
    <x v="2"/>
    <s v="Machines"/>
    <s v="Ativa V4110MDD Micro-Cut Shredder"/>
    <n v="2799.96"/>
    <n v="4"/>
    <n v="0"/>
    <n v="1371.9803999999999"/>
    <n v="11199.84"/>
    <n v="5487.9215999999997"/>
  </r>
  <r>
    <n v="9399"/>
    <s v="CA-2014-125997"/>
    <x v="202"/>
    <d v="2014-09-23T00:00:00"/>
    <x v="1"/>
    <s v="MW-18220"/>
    <s v="Mitch Webber"/>
    <s v="Consumer"/>
    <s v="United States"/>
    <s v="New York City"/>
    <s v="Minnesota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  <n v="12149.19"/>
    <n v="5953.1031000000003"/>
  </r>
  <r>
    <n v="2493"/>
    <s v="CA-2014-144624"/>
    <x v="74"/>
    <d v="2014-11-23T00:00:00"/>
    <x v="0"/>
    <s v="JM-15865"/>
    <s v="John Murray"/>
    <s v="Consumer"/>
    <s v="United States"/>
    <s v="Jamestown"/>
    <s v="Minnesota"/>
    <n v="14701"/>
    <s v="East"/>
    <s v="TEC-PH-10002885"/>
    <x v="2"/>
    <s v="Phones"/>
    <s v="Apple iPhone 5"/>
    <n v="4548.8100000000004"/>
    <n v="7"/>
    <n v="0"/>
    <n v="1228.1786999999999"/>
    <n v="31841.670000000002"/>
    <n v="8597.2508999999991"/>
  </r>
  <r>
    <n v="6627"/>
    <s v="CA-2014-145541"/>
    <x v="179"/>
    <d v="2014-12-21T00:00:00"/>
    <x v="0"/>
    <s v="TB-21400"/>
    <s v="Tom Boeckenhauer"/>
    <s v="Consumer"/>
    <s v="United States"/>
    <s v="New York City"/>
    <s v="Minnesota"/>
    <n v="10024"/>
    <s v="East"/>
    <s v="TEC-MA-10001127"/>
    <x v="2"/>
    <s v="Machines"/>
    <s v="HP Designjet T520 Inkjet Large Format Printer - 24&quot; Color"/>
    <n v="6999.96"/>
    <n v="4"/>
    <n v="0"/>
    <n v="2239.9872"/>
    <n v="27999.84"/>
    <n v="8959.9488000000001"/>
  </r>
  <r>
    <n v="4320"/>
    <s v="CA-2014-152345"/>
    <x v="188"/>
    <d v="2015-01-03T00:00:00"/>
    <x v="2"/>
    <s v="ST-20530"/>
    <s v="Shui Tom"/>
    <s v="Consumer"/>
    <s v="United States"/>
    <s v="Albuquerque"/>
    <s v="Minnesota"/>
    <n v="87105"/>
    <s v="West"/>
    <s v="TEC-PH-10004897"/>
    <x v="2"/>
    <s v="Phones"/>
    <s v="Mediabridge Sport Armband iPhone 5s"/>
    <n v="23.975999999999999"/>
    <n v="3"/>
    <n v="0.2"/>
    <n v="-5.6943000000000001"/>
    <n v="71.927999999999997"/>
    <n v="-17.082900000000002"/>
  </r>
  <r>
    <n v="4321"/>
    <s v="CA-2014-152345"/>
    <x v="188"/>
    <d v="2015-01-03T00:00:00"/>
    <x v="2"/>
    <s v="ST-20530"/>
    <s v="Shui Tom"/>
    <s v="Consumer"/>
    <s v="United States"/>
    <s v="Albuquerque"/>
    <s v="Minnesota"/>
    <n v="87105"/>
    <s v="West"/>
    <s v="OFF-ST-10003123"/>
    <x v="0"/>
    <s v="Storage"/>
    <s v="Fellowes Bases and Tops For Staxonsteel/High-Stak Systems"/>
    <n v="33.29"/>
    <n v="1"/>
    <n v="0"/>
    <n v="7.9896000000000003"/>
    <n v="33.29"/>
    <n v="7.9896000000000003"/>
  </r>
  <r>
    <n v="8464"/>
    <s v="CA-2014-100881"/>
    <x v="176"/>
    <d v="2014-04-01T00:00:00"/>
    <x v="0"/>
    <s v="DR-12940"/>
    <s v="Daniel Raglin"/>
    <s v="Home Office"/>
    <s v="United States"/>
    <s v="Albuquerque"/>
    <s v="Minnesota"/>
    <n v="87105"/>
    <s v="West"/>
    <s v="TEC-PH-10003273"/>
    <x v="2"/>
    <s v="Phones"/>
    <s v="AT&amp;T TR1909W"/>
    <n v="302.37599999999998"/>
    <n v="3"/>
    <n v="0.2"/>
    <n v="22.6782"/>
    <n v="907.12799999999993"/>
    <n v="68.034599999999998"/>
  </r>
  <r>
    <n v="3478"/>
    <s v="CA-2014-143385"/>
    <x v="228"/>
    <d v="2014-09-05T00:00:00"/>
    <x v="0"/>
    <s v="SJ-20500"/>
    <s v="Shirley Jackson"/>
    <s v="Consumer"/>
    <s v="United States"/>
    <s v="Santa Fe"/>
    <s v="Minnesota"/>
    <n v="87505"/>
    <s v="West"/>
    <s v="TEC-AC-10001635"/>
    <x v="2"/>
    <s v="Accessories"/>
    <s v="KeyTronic KT400U2 - Keyboard - Black"/>
    <n v="92.52"/>
    <n v="9"/>
    <n v="0"/>
    <n v="18.504000000000001"/>
    <n v="832.68"/>
    <n v="166.536"/>
  </r>
  <r>
    <n v="9275"/>
    <s v="US-2014-134054"/>
    <x v="95"/>
    <d v="2014-10-10T00:00:00"/>
    <x v="3"/>
    <s v="FC-14335"/>
    <s v="Fred Chung"/>
    <s v="Corporate"/>
    <s v="United States"/>
    <s v="Albuquerque"/>
    <s v="Minnesota"/>
    <n v="87105"/>
    <s v="West"/>
    <s v="OFF-AR-10000937"/>
    <x v="0"/>
    <s v="Art"/>
    <s v="Dixon Ticonderoga Core-Lock Colored Pencils, 48-Color Set"/>
    <n v="255.85"/>
    <n v="7"/>
    <n v="0"/>
    <n v="112.574"/>
    <n v="1790.95"/>
    <n v="788.01800000000003"/>
  </r>
  <r>
    <n v="2734"/>
    <s v="CA-2014-107594"/>
    <x v="229"/>
    <d v="2014-07-06T00:00:00"/>
    <x v="0"/>
    <s v="EH-13945"/>
    <s v="Eric Hoffmann"/>
    <s v="Consumer"/>
    <s v="United States"/>
    <s v="Plainfield"/>
    <s v="Minnesota"/>
    <n v="7060"/>
    <s v="East"/>
    <s v="OFF-AR-10000716"/>
    <x v="0"/>
    <s v="Art"/>
    <s v="DIXON Ticonderoga Erasable Checking Pencils"/>
    <n v="5.58"/>
    <n v="1"/>
    <n v="0"/>
    <n v="2.1762000000000001"/>
    <n v="5.58"/>
    <n v="2.1762000000000001"/>
  </r>
  <r>
    <n v="1182"/>
    <s v="CA-2014-128146"/>
    <x v="55"/>
    <d v="2014-06-25T00:00:00"/>
    <x v="0"/>
    <s v="DB-13060"/>
    <s v="Dave Brooks"/>
    <s v="Consumer"/>
    <s v="United States"/>
    <s v="Lakewood"/>
    <s v="Minnesota"/>
    <n v="8701"/>
    <s v="East"/>
    <s v="OFF-AR-10001919"/>
    <x v="0"/>
    <s v="Art"/>
    <s v="OIC #2 Pencils, Medium Soft"/>
    <n v="3.76"/>
    <n v="2"/>
    <n v="0"/>
    <n v="1.0904"/>
    <n v="7.52"/>
    <n v="2.1808000000000001"/>
  </r>
  <r>
    <n v="8979"/>
    <s v="CA-2014-119529"/>
    <x v="141"/>
    <d v="2014-11-05T00:00:00"/>
    <x v="2"/>
    <s v="DM-13345"/>
    <s v="Denise Monton"/>
    <s v="Corporate"/>
    <s v="United States"/>
    <s v="Orange"/>
    <s v="Minnesota"/>
    <n v="7050"/>
    <s v="East"/>
    <s v="OFF-BI-10000546"/>
    <x v="0"/>
    <s v="Binders"/>
    <s v="Avery Durable Binders"/>
    <n v="5.76"/>
    <n v="2"/>
    <n v="0"/>
    <n v="2.8224"/>
    <n v="11.52"/>
    <n v="5.6448"/>
  </r>
  <r>
    <n v="5593"/>
    <s v="CA-2014-164742"/>
    <x v="16"/>
    <d v="2014-10-18T00:00:00"/>
    <x v="2"/>
    <s v="ML-17395"/>
    <s v="Marina Lichtenstein"/>
    <s v="Corporate"/>
    <s v="United States"/>
    <s v="Lakewood"/>
    <s v="Minnesota"/>
    <n v="8701"/>
    <s v="East"/>
    <s v="OFF-BI-10004738"/>
    <x v="0"/>
    <s v="Binders"/>
    <s v="Flexible Leather- Look Classic Collection Ring Binder"/>
    <n v="18.940000000000001"/>
    <n v="1"/>
    <n v="0"/>
    <n v="9.4700000000000006"/>
    <n v="18.940000000000001"/>
    <n v="9.4700000000000006"/>
  </r>
  <r>
    <n v="1033"/>
    <s v="CA-2014-163552"/>
    <x v="124"/>
    <d v="2014-07-15T00:00:00"/>
    <x v="0"/>
    <s v="LA-16780"/>
    <s v="Laura Armstrong"/>
    <s v="Corporate"/>
    <s v="United States"/>
    <s v="Hackensack"/>
    <s v="Minnesota"/>
    <n v="7601"/>
    <s v="East"/>
    <s v="OFF-LA-10001175"/>
    <x v="0"/>
    <s v="Labels"/>
    <s v="Avery 514"/>
    <n v="14.4"/>
    <n v="5"/>
    <n v="0"/>
    <n v="7.056"/>
    <n v="72"/>
    <n v="35.28"/>
  </r>
  <r>
    <n v="2733"/>
    <s v="CA-2014-107594"/>
    <x v="229"/>
    <d v="2014-07-06T00:00:00"/>
    <x v="0"/>
    <s v="EH-13945"/>
    <s v="Eric Hoffmann"/>
    <s v="Consumer"/>
    <s v="United States"/>
    <s v="Plainfield"/>
    <s v="Minnesota"/>
    <n v="7060"/>
    <s v="East"/>
    <s v="TEC-PH-10002923"/>
    <x v="2"/>
    <s v="Phones"/>
    <s v="Logitech B530 USB Headset - headset - Full size, Binaural"/>
    <n v="73.98"/>
    <n v="2"/>
    <n v="0"/>
    <n v="19.974599999999999"/>
    <n v="147.96"/>
    <n v="39.949199999999998"/>
  </r>
  <r>
    <n v="8389"/>
    <s v="CA-2014-139423"/>
    <x v="170"/>
    <d v="2014-11-05T00:00:00"/>
    <x v="0"/>
    <s v="DG-13300"/>
    <s v="Deirdre Greer"/>
    <s v="Corporate"/>
    <s v="United States"/>
    <s v="Orange"/>
    <s v="Minnesota"/>
    <n v="7050"/>
    <s v="East"/>
    <s v="OFF-AP-10004708"/>
    <x v="0"/>
    <s v="Appliances"/>
    <s v="Fellowes Superior 10 Outlet Split Surge Protector"/>
    <n v="76.12"/>
    <n v="2"/>
    <n v="0"/>
    <n v="22.0748"/>
    <n v="152.24"/>
    <n v="44.1496"/>
  </r>
  <r>
    <n v="5592"/>
    <s v="CA-2014-164742"/>
    <x v="16"/>
    <d v="2014-10-18T00:00:00"/>
    <x v="2"/>
    <s v="ML-17395"/>
    <s v="Marina Lichtenstein"/>
    <s v="Corporate"/>
    <s v="United States"/>
    <s v="Lakewood"/>
    <s v="Minnesota"/>
    <n v="8701"/>
    <s v="East"/>
    <s v="FUR-CH-10002880"/>
    <x v="1"/>
    <s v="Chairs"/>
    <s v="Global High-Back Leather Tilter, Burgundy"/>
    <n v="245.98"/>
    <n v="2"/>
    <n v="0"/>
    <n v="27.0578"/>
    <n v="491.96"/>
    <n v="54.115600000000001"/>
  </r>
  <r>
    <n v="307"/>
    <s v="CA-2014-111003"/>
    <x v="230"/>
    <d v="2014-06-06T00:00:00"/>
    <x v="0"/>
    <s v="CR-12625"/>
    <s v="Corey Roper"/>
    <s v="Home Office"/>
    <s v="United States"/>
    <s v="Lakewood"/>
    <s v="Minnesota"/>
    <n v="8701"/>
    <s v="East"/>
    <s v="OFF-BI-10001072"/>
    <x v="0"/>
    <s v="Binders"/>
    <s v="GBC Clear Cover, 8-1/2 x 11, unpunched, 25 covers per pack"/>
    <n v="45.48"/>
    <n v="3"/>
    <n v="0"/>
    <n v="20.9208"/>
    <n v="136.44"/>
    <n v="62.7624"/>
  </r>
  <r>
    <n v="7982"/>
    <s v="CA-2014-113383"/>
    <x v="50"/>
    <d v="2014-09-13T00:00:00"/>
    <x v="1"/>
    <s v="SF-20065"/>
    <s v="Sandra Flanagan"/>
    <s v="Consumer"/>
    <s v="United States"/>
    <s v="Clifton"/>
    <s v="Mississippi"/>
    <n v="7011"/>
    <s v="East"/>
    <s v="OFF-AP-10004532"/>
    <x v="0"/>
    <s v="Appliances"/>
    <s v="Kensington 6 Outlet Guardian Standard Surge Protector"/>
    <n v="81.92"/>
    <n v="4"/>
    <n v="0"/>
    <n v="22.118400000000001"/>
    <n v="327.68"/>
    <n v="88.473600000000005"/>
  </r>
  <r>
    <n v="314"/>
    <s v="CA-2014-120887"/>
    <x v="231"/>
    <d v="2014-10-03T00:00:00"/>
    <x v="0"/>
    <s v="TS-21205"/>
    <s v="Thomas Seio"/>
    <s v="Corporate"/>
    <s v="United States"/>
    <s v="Hackensack"/>
    <s v="Mississippi"/>
    <n v="7601"/>
    <s v="East"/>
    <s v="FUR-FU-10001588"/>
    <x v="1"/>
    <s v="Furnishings"/>
    <s v="Deflect-o SuperTray Unbreakable Stackable Tray, Letter, Black"/>
    <n v="87.54"/>
    <n v="3"/>
    <n v="0"/>
    <n v="37.642200000000003"/>
    <n v="262.62"/>
    <n v="112.92660000000001"/>
  </r>
  <r>
    <n v="1030"/>
    <s v="CA-2014-163552"/>
    <x v="124"/>
    <d v="2014-07-15T00:00:00"/>
    <x v="0"/>
    <s v="LA-16780"/>
    <s v="Laura Armstrong"/>
    <s v="Corporate"/>
    <s v="United States"/>
    <s v="Hackensack"/>
    <s v="Mississippi"/>
    <n v="7601"/>
    <s v="East"/>
    <s v="TEC-PH-10003885"/>
    <x v="2"/>
    <s v="Phones"/>
    <s v="Cisco SPA508G"/>
    <n v="197.97"/>
    <n v="3"/>
    <n v="0"/>
    <n v="57.411299999999997"/>
    <n v="593.91"/>
    <n v="172.23390000000001"/>
  </r>
  <r>
    <n v="850"/>
    <s v="CA-2014-107755"/>
    <x v="217"/>
    <d v="2014-02-12T00:00:00"/>
    <x v="0"/>
    <s v="CK-12760"/>
    <s v="Cyma Kinney"/>
    <s v="Corporate"/>
    <s v="United States"/>
    <s v="Linden"/>
    <s v="Mississippi"/>
    <n v="7036"/>
    <s v="East"/>
    <s v="TEC-AC-10000710"/>
    <x v="2"/>
    <s v="Accessories"/>
    <s v="Maxell DVD-RAM Discs"/>
    <n v="115.36"/>
    <n v="7"/>
    <n v="0"/>
    <n v="49.604799999999997"/>
    <n v="807.52"/>
    <n v="347.23359999999997"/>
  </r>
  <r>
    <n v="7983"/>
    <s v="CA-2014-113383"/>
    <x v="50"/>
    <d v="2014-09-13T00:00:00"/>
    <x v="1"/>
    <s v="SF-20065"/>
    <s v="Sandra Flanagan"/>
    <s v="Consumer"/>
    <s v="United States"/>
    <s v="Clifton"/>
    <s v="Mississippi"/>
    <n v="7011"/>
    <s v="East"/>
    <s v="FUR-FU-10001986"/>
    <x v="1"/>
    <s v="Furnishings"/>
    <s v="Dana Fluorescent Magnifying Lamp, White, 36&quot;"/>
    <n v="254.9"/>
    <n v="5"/>
    <n v="0"/>
    <n v="76.47"/>
    <n v="1274.5"/>
    <n v="382.35"/>
  </r>
  <r>
    <n v="1029"/>
    <s v="CA-2014-163552"/>
    <x v="124"/>
    <d v="2014-07-15T00:00:00"/>
    <x v="0"/>
    <s v="LA-16780"/>
    <s v="Laura Armstrong"/>
    <s v="Corporate"/>
    <s v="United States"/>
    <s v="Hackensack"/>
    <s v="Mississippi"/>
    <n v="7601"/>
    <s v="East"/>
    <s v="OFF-PA-10000474"/>
    <x v="0"/>
    <s v="Paper"/>
    <s v="Easy-staple paper"/>
    <n v="177.2"/>
    <n v="5"/>
    <n v="0"/>
    <n v="83.284000000000006"/>
    <n v="886"/>
    <n v="416.42"/>
  </r>
  <r>
    <n v="1032"/>
    <s v="CA-2014-163552"/>
    <x v="124"/>
    <d v="2014-07-15T00:00:00"/>
    <x v="0"/>
    <s v="LA-16780"/>
    <s v="Laura Armstrong"/>
    <s v="Corporate"/>
    <s v="United States"/>
    <s v="Hackensack"/>
    <s v="Mississippi"/>
    <n v="7601"/>
    <s v="East"/>
    <s v="FUR-FU-10000629"/>
    <x v="1"/>
    <s v="Furnishings"/>
    <s v="9-3/4 Diameter Round Wall Clock"/>
    <n v="124.11"/>
    <n v="9"/>
    <n v="0"/>
    <n v="52.126199999999997"/>
    <n v="1116.99"/>
    <n v="469.13579999999996"/>
  </r>
  <r>
    <n v="308"/>
    <s v="CA-2014-111003"/>
    <x v="230"/>
    <d v="2014-06-06T00:00:00"/>
    <x v="0"/>
    <s v="CR-12625"/>
    <s v="Corey Roper"/>
    <s v="Home Office"/>
    <s v="United States"/>
    <s v="Lakewood"/>
    <s v="Mississippi"/>
    <n v="8701"/>
    <s v="East"/>
    <s v="OFF-AR-10002135"/>
    <x v="0"/>
    <s v="Art"/>
    <s v="Boston Heavy-Duty Trimline Electric Pencil Sharpeners"/>
    <n v="289.2"/>
    <n v="6"/>
    <n v="0"/>
    <n v="83.867999999999995"/>
    <n v="1735.1999999999998"/>
    <n v="503.20799999999997"/>
  </r>
  <r>
    <n v="1031"/>
    <s v="CA-2014-163552"/>
    <x v="124"/>
    <d v="2014-07-15T00:00:00"/>
    <x v="0"/>
    <s v="LA-16780"/>
    <s v="Laura Armstrong"/>
    <s v="Corporate"/>
    <s v="United States"/>
    <s v="Hackensack"/>
    <s v="Mississippi"/>
    <n v="7601"/>
    <s v="East"/>
    <s v="FUR-CH-10003379"/>
    <x v="1"/>
    <s v="Chairs"/>
    <s v="Global Commerce Series High-Back Swivel/Tilt Chairs"/>
    <n v="854.94"/>
    <n v="3"/>
    <n v="0"/>
    <n v="213.73500000000001"/>
    <n v="2564.8200000000002"/>
    <n v="641.20500000000004"/>
  </r>
  <r>
    <n v="6769"/>
    <s v="CA-2014-109302"/>
    <x v="232"/>
    <d v="2014-08-16T00:00:00"/>
    <x v="0"/>
    <s v="CS-12175"/>
    <s v="Charles Sheldon"/>
    <s v="Corporate"/>
    <s v="United States"/>
    <s v="Lakewood"/>
    <s v="Mississippi"/>
    <n v="8701"/>
    <s v="East"/>
    <s v="OFF-BI-10002854"/>
    <x v="0"/>
    <s v="Binders"/>
    <s v="Performers Binder/Pad Holder, Black"/>
    <n v="196.21"/>
    <n v="7"/>
    <n v="0"/>
    <n v="98.105000000000004"/>
    <n v="1373.47"/>
    <n v="686.73500000000001"/>
  </r>
  <r>
    <n v="1181"/>
    <s v="CA-2014-128146"/>
    <x v="55"/>
    <d v="2014-06-25T00:00:00"/>
    <x v="0"/>
    <s v="DB-13060"/>
    <s v="Dave Brooks"/>
    <s v="Consumer"/>
    <s v="United States"/>
    <s v="Lakewood"/>
    <s v="Mississippi"/>
    <n v="8701"/>
    <s v="East"/>
    <s v="TEC-PH-10004539"/>
    <x v="2"/>
    <s v="Phones"/>
    <s v="Wireless Extenders zBoost YX545 SOHO Signal Booster"/>
    <n v="1322.93"/>
    <n v="7"/>
    <n v="0"/>
    <n v="357.19110000000001"/>
    <n v="9260.51"/>
    <n v="2500.3377"/>
  </r>
  <r>
    <n v="2130"/>
    <s v="US-2014-114188"/>
    <x v="98"/>
    <d v="2014-05-22T00:00:00"/>
    <x v="2"/>
    <s v="RF-19345"/>
    <s v="Randy Ferguson"/>
    <s v="Corporate"/>
    <s v="United States"/>
    <s v="Dover"/>
    <s v="Mississippi"/>
    <n v="3820"/>
    <s v="East"/>
    <s v="OFF-AP-10000124"/>
    <x v="0"/>
    <s v="Appliances"/>
    <s v="Acco 6 Outlet Guardian Basic Surge Suppressor"/>
    <n v="33.28"/>
    <n v="4"/>
    <n v="0"/>
    <n v="9.3184000000000005"/>
    <n v="133.12"/>
    <n v="37.273600000000002"/>
  </r>
  <r>
    <n v="4906"/>
    <s v="US-2014-146353"/>
    <x v="105"/>
    <d v="2014-10-16T00:00:00"/>
    <x v="2"/>
    <s v="JE-15610"/>
    <s v="Jim Epp"/>
    <s v="Corporate"/>
    <s v="United States"/>
    <s v="Concord"/>
    <s v="Mississippi"/>
    <n v="3301"/>
    <s v="East"/>
    <s v="OFF-BI-10003476"/>
    <x v="0"/>
    <s v="Binders"/>
    <s v="Avery Metallic Poly Binders"/>
    <n v="22.92"/>
    <n v="4"/>
    <n v="0"/>
    <n v="11.0016"/>
    <n v="91.68"/>
    <n v="44.006399999999999"/>
  </r>
  <r>
    <n v="4907"/>
    <s v="US-2014-146353"/>
    <x v="105"/>
    <d v="2014-10-16T00:00:00"/>
    <x v="2"/>
    <s v="JE-15610"/>
    <s v="Jim Epp"/>
    <s v="Corporate"/>
    <s v="United States"/>
    <s v="Concord"/>
    <s v="Mississippi"/>
    <n v="3301"/>
    <s v="East"/>
    <s v="OFF-ST-10001469"/>
    <x v="0"/>
    <s v="Storage"/>
    <s v="Fellowes Bankers Box Recycled Super Stor/Drawer"/>
    <n v="269.89999999999998"/>
    <n v="5"/>
    <n v="0"/>
    <n v="16.193999999999999"/>
    <n v="1349.5"/>
    <n v="80.97"/>
  </r>
  <r>
    <n v="2131"/>
    <s v="US-2014-114188"/>
    <x v="98"/>
    <d v="2014-05-22T00:00:00"/>
    <x v="2"/>
    <s v="RF-19345"/>
    <s v="Randy Ferguson"/>
    <s v="Corporate"/>
    <s v="United States"/>
    <s v="Dover"/>
    <s v="Missouri"/>
    <n v="3820"/>
    <s v="East"/>
    <s v="OFF-AR-10004511"/>
    <x v="0"/>
    <s v="Art"/>
    <s v="Sanford Colorific Scented Colored Pencils, 12/Pack"/>
    <n v="38.520000000000003"/>
    <n v="9"/>
    <n v="0"/>
    <n v="11.9412"/>
    <n v="346.68"/>
    <n v="107.4708"/>
  </r>
  <r>
    <n v="2132"/>
    <s v="US-2014-114188"/>
    <x v="98"/>
    <d v="2014-05-22T00:00:00"/>
    <x v="2"/>
    <s v="RF-19345"/>
    <s v="Randy Ferguson"/>
    <s v="Corporate"/>
    <s v="United States"/>
    <s v="Dover"/>
    <s v="Missouri"/>
    <n v="3820"/>
    <s v="East"/>
    <s v="FUR-FU-10000076"/>
    <x v="1"/>
    <s v="Furnishings"/>
    <s v="24-Hour Round Wall Clock"/>
    <n v="139.86000000000001"/>
    <n v="7"/>
    <n v="0"/>
    <n v="60.139800000000001"/>
    <n v="979.0200000000001"/>
    <n v="420.97860000000003"/>
  </r>
  <r>
    <n v="3839"/>
    <s v="CA-2014-126760"/>
    <x v="75"/>
    <d v="2014-08-02T00:00:00"/>
    <x v="0"/>
    <s v="KM-16720"/>
    <s v="Kunst Miller"/>
    <s v="Consumer"/>
    <s v="United States"/>
    <s v="North Las Vegas"/>
    <s v="Missouri"/>
    <n v="89031"/>
    <s v="West"/>
    <s v="FUR-CH-10003312"/>
    <x v="1"/>
    <s v="Chairs"/>
    <s v="Hon 2090 “Pillow Soft” Series Mid Back Swivel/Tilt Chairs"/>
    <n v="674.35199999999998"/>
    <n v="3"/>
    <n v="0.2"/>
    <n v="-109.5822"/>
    <n v="2023.056"/>
    <n v="-328.7466"/>
  </r>
  <r>
    <n v="8706"/>
    <s v="US-2014-132745"/>
    <x v="233"/>
    <d v="2014-10-05T00:00:00"/>
    <x v="0"/>
    <s v="NF-18475"/>
    <s v="Neil Französisch"/>
    <s v="Home Office"/>
    <s v="United States"/>
    <s v="Reno"/>
    <s v="Missouri"/>
    <n v="89502"/>
    <s v="West"/>
    <s v="OFF-FA-10000254"/>
    <x v="0"/>
    <s v="Fasteners"/>
    <s v="Sterling Rubber Bands by Alliance"/>
    <n v="4.71"/>
    <n v="1"/>
    <n v="0"/>
    <n v="0"/>
    <n v="4.71"/>
    <n v="0"/>
  </r>
  <r>
    <n v="9267"/>
    <s v="CA-2014-125759"/>
    <x v="234"/>
    <d v="2014-02-09T00:00:00"/>
    <x v="1"/>
    <s v="NM-18445"/>
    <s v="Nathan Mautz"/>
    <s v="Home Office"/>
    <s v="United States"/>
    <s v="North Las Vegas"/>
    <s v="Missouri"/>
    <n v="89031"/>
    <s v="West"/>
    <s v="FUR-FU-10002111"/>
    <x v="1"/>
    <s v="Furnishings"/>
    <s v="Master Caster Door Stop, Large Brown"/>
    <n v="14.56"/>
    <n v="2"/>
    <n v="0"/>
    <n v="5.5327999999999999"/>
    <n v="29.12"/>
    <n v="11.0656"/>
  </r>
  <r>
    <n v="4957"/>
    <s v="CA-2014-160262"/>
    <x v="69"/>
    <d v="2014-06-13T00:00:00"/>
    <x v="2"/>
    <s v="TS-21205"/>
    <s v="Thomas Seio"/>
    <s v="Corporate"/>
    <s v="United States"/>
    <s v="North Las Vegas"/>
    <s v="Missouri"/>
    <n v="89031"/>
    <s v="West"/>
    <s v="FUR-FU-10002685"/>
    <x v="1"/>
    <s v="Furnishings"/>
    <s v="Executive Impressions 13-1/2&quot; Indoor/Outdoor Wall Clock"/>
    <n v="37.4"/>
    <n v="2"/>
    <n v="0"/>
    <n v="14.212"/>
    <n v="74.8"/>
    <n v="28.423999999999999"/>
  </r>
  <r>
    <n v="4955"/>
    <s v="CA-2014-160262"/>
    <x v="69"/>
    <d v="2014-06-13T00:00:00"/>
    <x v="2"/>
    <s v="TS-21205"/>
    <s v="Thomas Seio"/>
    <s v="Corporate"/>
    <s v="United States"/>
    <s v="North Las Vegas"/>
    <s v="Missouri"/>
    <n v="89031"/>
    <s v="West"/>
    <s v="OFF-AR-10002335"/>
    <x v="0"/>
    <s v="Art"/>
    <s v="DIXON Oriole Pencils"/>
    <n v="18.059999999999999"/>
    <n v="7"/>
    <n v="0"/>
    <n v="4.6955999999999998"/>
    <n v="126.41999999999999"/>
    <n v="32.869199999999999"/>
  </r>
  <r>
    <n v="4956"/>
    <s v="CA-2014-160262"/>
    <x v="69"/>
    <d v="2014-06-13T00:00:00"/>
    <x v="2"/>
    <s v="TS-21205"/>
    <s v="Thomas Seio"/>
    <s v="Corporate"/>
    <s v="United States"/>
    <s v="North Las Vegas"/>
    <s v="Missouri"/>
    <n v="89031"/>
    <s v="West"/>
    <s v="OFF-PA-10003641"/>
    <x v="0"/>
    <s v="Paper"/>
    <s v="Xerox 1909"/>
    <n v="79.14"/>
    <n v="3"/>
    <n v="0"/>
    <n v="36.404400000000003"/>
    <n v="237.42000000000002"/>
    <n v="109.2132"/>
  </r>
  <r>
    <n v="9156"/>
    <s v="CA-2014-102645"/>
    <x v="235"/>
    <d v="2014-01-28T00:00:00"/>
    <x v="0"/>
    <s v="IM-15055"/>
    <s v="Ionia McGrath"/>
    <s v="Consumer"/>
    <s v="United States"/>
    <s v="Las Vegas"/>
    <s v="Missouri"/>
    <n v="89115"/>
    <s v="West"/>
    <s v="OFF-PA-10001804"/>
    <x v="0"/>
    <s v="Paper"/>
    <s v="Xerox 195"/>
    <n v="40.08"/>
    <n v="6"/>
    <n v="0"/>
    <n v="19.238399999999999"/>
    <n v="240.48"/>
    <n v="115.43039999999999"/>
  </r>
  <r>
    <n v="3841"/>
    <s v="CA-2014-126760"/>
    <x v="75"/>
    <d v="2014-08-02T00:00:00"/>
    <x v="0"/>
    <s v="KM-16720"/>
    <s v="Kunst Miller"/>
    <s v="Consumer"/>
    <s v="United States"/>
    <s v="North Las Vegas"/>
    <s v="Missouri"/>
    <n v="89031"/>
    <s v="West"/>
    <s v="TEC-AC-10004814"/>
    <x v="2"/>
    <s v="Accessories"/>
    <s v="Logitech Illuminated Ultrathin Keyboard with Backlighting"/>
    <n v="170.97"/>
    <n v="3"/>
    <n v="0"/>
    <n v="70.097700000000003"/>
    <n v="512.91"/>
    <n v="210.29310000000001"/>
  </r>
  <r>
    <n v="3838"/>
    <s v="CA-2014-126760"/>
    <x v="75"/>
    <d v="2014-08-02T00:00:00"/>
    <x v="0"/>
    <s v="KM-16720"/>
    <s v="Kunst Miller"/>
    <s v="Consumer"/>
    <s v="United States"/>
    <s v="North Las Vegas"/>
    <s v="Missouri"/>
    <n v="89031"/>
    <s v="West"/>
    <s v="TEC-PH-10001363"/>
    <x v="2"/>
    <s v="Phones"/>
    <s v="Apple iPhone 5S"/>
    <n v="911.98400000000004"/>
    <n v="2"/>
    <n v="0.2"/>
    <n v="113.998"/>
    <n v="1823.9680000000001"/>
    <n v="227.99600000000001"/>
  </r>
  <r>
    <n v="3840"/>
    <s v="CA-2014-126760"/>
    <x v="75"/>
    <d v="2014-08-02T00:00:00"/>
    <x v="0"/>
    <s v="KM-16720"/>
    <s v="Kunst Miller"/>
    <s v="Consumer"/>
    <s v="United States"/>
    <s v="North Las Vegas"/>
    <s v="Missouri"/>
    <n v="89031"/>
    <s v="West"/>
    <s v="FUR-FU-10004018"/>
    <x v="1"/>
    <s v="Furnishings"/>
    <s v="Tensor Computer Mounted Lamp"/>
    <n v="134.01"/>
    <n v="9"/>
    <n v="0"/>
    <n v="36.182699999999997"/>
    <n v="1206.0899999999999"/>
    <n v="325.64429999999999"/>
  </r>
  <r>
    <n v="8603"/>
    <s v="US-2014-133949"/>
    <x v="130"/>
    <d v="2014-12-31T00:00:00"/>
    <x v="3"/>
    <s v="JL-15175"/>
    <s v="James Lanier"/>
    <s v="Home Office"/>
    <s v="United States"/>
    <s v="Reno"/>
    <s v="Missouri"/>
    <n v="89502"/>
    <s v="West"/>
    <s v="TEC-PH-10004908"/>
    <x v="2"/>
    <s v="Phones"/>
    <s v="Panasonic KX TS3282W Corded phone"/>
    <n v="475.94400000000002"/>
    <n v="7"/>
    <n v="0.2"/>
    <n v="59.493000000000002"/>
    <n v="3331.6080000000002"/>
    <n v="416.45100000000002"/>
  </r>
  <r>
    <n v="2793"/>
    <s v="CA-2014-125514"/>
    <x v="35"/>
    <d v="2014-09-22T00:00:00"/>
    <x v="1"/>
    <s v="BM-11650"/>
    <s v="Brian Moss"/>
    <s v="Corporate"/>
    <s v="United States"/>
    <s v="Omaha"/>
    <s v="Missouri"/>
    <n v="68104"/>
    <s v="Central"/>
    <s v="OFF-PA-10000029"/>
    <x v="0"/>
    <s v="Paper"/>
    <s v="Xerox 224"/>
    <n v="6.48"/>
    <n v="1"/>
    <n v="0"/>
    <n v="3.1103999999999998"/>
    <n v="6.48"/>
    <n v="3.1103999999999998"/>
  </r>
  <r>
    <n v="2791"/>
    <s v="CA-2014-125514"/>
    <x v="35"/>
    <d v="2014-09-22T00:00:00"/>
    <x v="1"/>
    <s v="BM-11650"/>
    <s v="Brian Moss"/>
    <s v="Corporate"/>
    <s v="United States"/>
    <s v="Omaha"/>
    <s v="Montana"/>
    <n v="68104"/>
    <s v="Central"/>
    <s v="OFF-AP-10000358"/>
    <x v="0"/>
    <s v="Appliances"/>
    <s v="Fellowes Basic Home/Office Series Surge Protectors"/>
    <n v="25.96"/>
    <n v="2"/>
    <n v="0"/>
    <n v="7.5284000000000004"/>
    <n v="51.92"/>
    <n v="15.056800000000001"/>
  </r>
  <r>
    <n v="5418"/>
    <s v="CA-2014-132542"/>
    <x v="155"/>
    <d v="2014-10-08T00:00:00"/>
    <x v="2"/>
    <s v="AM-10360"/>
    <s v="Alice McCarthy"/>
    <s v="Corporate"/>
    <s v="United States"/>
    <s v="Omaha"/>
    <s v="Montana"/>
    <n v="68104"/>
    <s v="Central"/>
    <s v="OFF-BI-10004099"/>
    <x v="0"/>
    <s v="Binders"/>
    <s v="GBC VeloBinder Strips"/>
    <n v="15.36"/>
    <n v="2"/>
    <n v="0"/>
    <n v="7.68"/>
    <n v="30.72"/>
    <n v="15.36"/>
  </r>
  <r>
    <n v="8481"/>
    <s v="CA-2014-109890"/>
    <x v="83"/>
    <d v="2014-07-27T00:00:00"/>
    <x v="0"/>
    <s v="PG-18820"/>
    <s v="Patrick Gardner"/>
    <s v="Consumer"/>
    <s v="United States"/>
    <s v="Omaha"/>
    <s v="Montana"/>
    <n v="68104"/>
    <s v="Central"/>
    <s v="TEC-PH-10004100"/>
    <x v="2"/>
    <s v="Phones"/>
    <s v="Griffin GC17055 Auxiliary Audio Cable"/>
    <n v="35.979999999999997"/>
    <n v="2"/>
    <n v="0"/>
    <n v="10.074400000000001"/>
    <n v="71.959999999999994"/>
    <n v="20.148800000000001"/>
  </r>
  <r>
    <n v="2792"/>
    <s v="CA-2014-125514"/>
    <x v="35"/>
    <d v="2014-09-22T00:00:00"/>
    <x v="1"/>
    <s v="BM-11650"/>
    <s v="Brian Moss"/>
    <s v="Corporate"/>
    <s v="United States"/>
    <s v="Omaha"/>
    <s v="Montana"/>
    <n v="68104"/>
    <s v="Central"/>
    <s v="OFF-AP-10003281"/>
    <x v="0"/>
    <s v="Appliances"/>
    <s v="Acco 6 Outlet Guardian Standard Surge Suppressor"/>
    <n v="36.270000000000003"/>
    <n v="3"/>
    <n v="0"/>
    <n v="10.881"/>
    <n v="108.81"/>
    <n v="32.643000000000001"/>
  </r>
  <r>
    <n v="9078"/>
    <s v="US-2014-124625"/>
    <x v="141"/>
    <d v="2014-11-07T00:00:00"/>
    <x v="0"/>
    <s v="SP-20650"/>
    <s v="Stephanie Phelps"/>
    <s v="Corporate"/>
    <s v="United States"/>
    <s v="Omaha"/>
    <s v="Montana"/>
    <n v="68104"/>
    <s v="Central"/>
    <s v="TEC-AC-10003280"/>
    <x v="2"/>
    <s v="Accessories"/>
    <s v="Belkin F8E887 USB Wired Ergonomic Keyboard"/>
    <n v="89.97"/>
    <n v="3"/>
    <n v="0"/>
    <n v="18.893699999999999"/>
    <n v="269.90999999999997"/>
    <n v="56.681100000000001"/>
  </r>
  <r>
    <n v="5589"/>
    <s v="CA-2014-168158"/>
    <x v="236"/>
    <d v="2014-07-24T00:00:00"/>
    <x v="0"/>
    <s v="EM-14140"/>
    <s v="Eugene Moren"/>
    <s v="Home Office"/>
    <s v="United States"/>
    <s v="Great Falls"/>
    <s v="Nebraska"/>
    <n v="59405"/>
    <s v="West"/>
    <s v="OFF-BI-10001759"/>
    <x v="0"/>
    <s v="Binders"/>
    <s v="Acco Pressboard Covers with Storage Hooks, 14 7/8&quot; x 11&quot;, Dark Blue"/>
    <n v="6.0960000000000001"/>
    <n v="2"/>
    <n v="0.2"/>
    <n v="2.2098"/>
    <n v="12.192"/>
    <n v="4.4196"/>
  </r>
  <r>
    <n v="3028"/>
    <s v="CA-2014-106719"/>
    <x v="213"/>
    <d v="2014-08-24T00:00:00"/>
    <x v="3"/>
    <s v="RB-19645"/>
    <s v="Robert Barroso"/>
    <s v="Corporate"/>
    <s v="United States"/>
    <s v="Billings"/>
    <s v="Nebraska"/>
    <n v="59102"/>
    <s v="West"/>
    <s v="OFF-BI-10002799"/>
    <x v="0"/>
    <s v="Binders"/>
    <s v="SlimView Poly Binder, 3/8&quot;"/>
    <n v="8.2880000000000003"/>
    <n v="2"/>
    <n v="0.2"/>
    <n v="2.6936"/>
    <n v="16.576000000000001"/>
    <n v="5.3872"/>
  </r>
  <r>
    <n v="8359"/>
    <s v="CA-2014-110555"/>
    <x v="135"/>
    <d v="2014-04-18T00:00:00"/>
    <x v="0"/>
    <s v="MM-18055"/>
    <s v="Michelle Moray"/>
    <s v="Consumer"/>
    <s v="United States"/>
    <s v="Great Falls"/>
    <s v="Nebraska"/>
    <n v="59405"/>
    <s v="West"/>
    <s v="TEC-PH-10000586"/>
    <x v="2"/>
    <s v="Phones"/>
    <s v="AT&amp;T SB67148 SynJ"/>
    <n v="105.584"/>
    <n v="2"/>
    <n v="0.2"/>
    <n v="9.2385999999999999"/>
    <n v="211.16800000000001"/>
    <n v="18.4772"/>
  </r>
  <r>
    <n v="8358"/>
    <s v="CA-2014-110555"/>
    <x v="135"/>
    <d v="2014-04-18T00:00:00"/>
    <x v="0"/>
    <s v="MM-18055"/>
    <s v="Michelle Moray"/>
    <s v="Consumer"/>
    <s v="United States"/>
    <s v="Great Falls"/>
    <s v="Nebraska"/>
    <n v="59405"/>
    <s v="West"/>
    <s v="OFF-ST-10000876"/>
    <x v="0"/>
    <s v="Storage"/>
    <s v="Eldon Simplefile Box Office"/>
    <n v="87.08"/>
    <n v="7"/>
    <n v="0"/>
    <n v="24.382400000000001"/>
    <n v="609.55999999999995"/>
    <n v="170.67680000000001"/>
  </r>
  <r>
    <n v="8360"/>
    <s v="CA-2014-110555"/>
    <x v="135"/>
    <d v="2014-04-18T00:00:00"/>
    <x v="0"/>
    <s v="MM-18055"/>
    <s v="Michelle Moray"/>
    <s v="Consumer"/>
    <s v="United States"/>
    <s v="Great Falls"/>
    <s v="Nebraska"/>
    <n v="59405"/>
    <s v="West"/>
    <s v="TEC-AC-10003399"/>
    <x v="2"/>
    <s v="Accessories"/>
    <s v="Memorex Mini Travel Drive 64 GB USB 2.0 Flash Drive"/>
    <n v="217.44"/>
    <n v="6"/>
    <n v="0"/>
    <n v="91.324799999999996"/>
    <n v="1304.6399999999999"/>
    <n v="547.94880000000001"/>
  </r>
  <r>
    <n v="9260"/>
    <s v="CA-2014-168368"/>
    <x v="57"/>
    <d v="2014-02-15T00:00:00"/>
    <x v="2"/>
    <s v="GA-14725"/>
    <s v="Guy Armstrong"/>
    <s v="Consumer"/>
    <s v="United States"/>
    <s v="Columbia"/>
    <s v="Nebraska"/>
    <n v="65203"/>
    <s v="Central"/>
    <s v="OFF-ST-10002583"/>
    <x v="0"/>
    <s v="Storage"/>
    <s v="Fellowes Neat Ideas Storage Cubes"/>
    <n v="64.959999999999994"/>
    <n v="2"/>
    <n v="0"/>
    <n v="2.5983999999999998"/>
    <n v="129.91999999999999"/>
    <n v="5.1967999999999996"/>
  </r>
  <r>
    <n v="9257"/>
    <s v="CA-2014-168368"/>
    <x v="57"/>
    <d v="2014-02-15T00:00:00"/>
    <x v="2"/>
    <s v="GA-14725"/>
    <s v="Guy Armstrong"/>
    <s v="Consumer"/>
    <s v="United States"/>
    <s v="Columbia"/>
    <s v="Nevada"/>
    <n v="65203"/>
    <s v="Central"/>
    <s v="OFF-BI-10004728"/>
    <x v="0"/>
    <s v="Binders"/>
    <s v="Wilson Jones Turn Tabs Binder Tool for Ring Binders"/>
    <n v="9.64"/>
    <n v="2"/>
    <n v="0"/>
    <n v="4.4344000000000001"/>
    <n v="19.28"/>
    <n v="8.8688000000000002"/>
  </r>
  <r>
    <n v="9366"/>
    <s v="US-2014-166828"/>
    <x v="182"/>
    <d v="2014-08-25T00:00:00"/>
    <x v="1"/>
    <s v="JF-15415"/>
    <s v="Jennifer Ferguson"/>
    <s v="Consumer"/>
    <s v="United States"/>
    <s v="Saint Charles"/>
    <s v="Nevada"/>
    <n v="63301"/>
    <s v="Central"/>
    <s v="OFF-PA-10001846"/>
    <x v="0"/>
    <s v="Paper"/>
    <s v="Xerox 1899"/>
    <n v="11.56"/>
    <n v="2"/>
    <n v="0"/>
    <n v="5.6643999999999997"/>
    <n v="23.12"/>
    <n v="11.328799999999999"/>
  </r>
  <r>
    <n v="9255"/>
    <s v="CA-2014-168368"/>
    <x v="57"/>
    <d v="2014-02-15T00:00:00"/>
    <x v="2"/>
    <s v="GA-14725"/>
    <s v="Guy Armstrong"/>
    <s v="Consumer"/>
    <s v="United States"/>
    <s v="Columbia"/>
    <s v="Nevada"/>
    <n v="65203"/>
    <s v="Central"/>
    <s v="FUR-CH-10001146"/>
    <x v="1"/>
    <s v="Chairs"/>
    <s v="Global Value Mid-Back Manager's Chair, Gray"/>
    <n v="60.89"/>
    <n v="1"/>
    <n v="0"/>
    <n v="15.2225"/>
    <n v="60.89"/>
    <n v="15.2225"/>
  </r>
  <r>
    <n v="6174"/>
    <s v="US-2014-106299"/>
    <x v="237"/>
    <d v="2014-08-08T00:00:00"/>
    <x v="0"/>
    <s v="NZ-18565"/>
    <s v="Nick Zandusky"/>
    <s v="Home Office"/>
    <s v="United States"/>
    <s v="Springfield"/>
    <s v="Nevada"/>
    <n v="65807"/>
    <s v="Central"/>
    <s v="TEC-AC-10003237"/>
    <x v="2"/>
    <s v="Accessories"/>
    <s v="Memorex Micro Travel Drive 4 GB"/>
    <n v="21.2"/>
    <n v="2"/>
    <n v="0"/>
    <n v="9.1159999999999997"/>
    <n v="42.4"/>
    <n v="18.231999999999999"/>
  </r>
  <r>
    <n v="9256"/>
    <s v="CA-2014-168368"/>
    <x v="57"/>
    <d v="2014-02-15T00:00:00"/>
    <x v="2"/>
    <s v="GA-14725"/>
    <s v="Guy Armstrong"/>
    <s v="Consumer"/>
    <s v="United States"/>
    <s v="Columbia"/>
    <s v="Nevada"/>
    <n v="65203"/>
    <s v="Central"/>
    <s v="OFF-LA-10004853"/>
    <x v="0"/>
    <s v="Labels"/>
    <s v="Avery 483"/>
    <n v="14.94"/>
    <n v="3"/>
    <n v="0"/>
    <n v="6.8723999999999998"/>
    <n v="44.82"/>
    <n v="20.6172"/>
  </r>
  <r>
    <n v="2623"/>
    <s v="CA-2014-164861"/>
    <x v="174"/>
    <d v="2014-12-06T00:00:00"/>
    <x v="2"/>
    <s v="MC-17635"/>
    <s v="Matthew Clasen"/>
    <s v="Corporate"/>
    <s v="United States"/>
    <s v="Saint Louis"/>
    <s v="Nevada"/>
    <n v="63116"/>
    <s v="Central"/>
    <s v="OFF-PA-10001972"/>
    <x v="0"/>
    <s v="Paper"/>
    <s v="Xerox 214"/>
    <n v="25.92"/>
    <n v="4"/>
    <n v="0"/>
    <n v="12.441599999999999"/>
    <n v="103.68"/>
    <n v="49.766399999999997"/>
  </r>
  <r>
    <n v="6173"/>
    <s v="US-2014-106299"/>
    <x v="237"/>
    <d v="2014-08-08T00:00:00"/>
    <x v="0"/>
    <s v="NZ-18565"/>
    <s v="Nick Zandusky"/>
    <s v="Home Office"/>
    <s v="United States"/>
    <s v="Springfield"/>
    <s v="Nevada"/>
    <n v="65807"/>
    <s v="Central"/>
    <s v="OFF-BI-10001758"/>
    <x v="0"/>
    <s v="Binders"/>
    <s v="Wilson Jones 14 Line Acrylic Coated Pressboard Data Binders"/>
    <n v="26.7"/>
    <n v="5"/>
    <n v="0"/>
    <n v="12.548999999999999"/>
    <n v="133.5"/>
    <n v="62.744999999999997"/>
  </r>
  <r>
    <n v="9259"/>
    <s v="CA-2014-168368"/>
    <x v="57"/>
    <d v="2014-02-15T00:00:00"/>
    <x v="2"/>
    <s v="GA-14725"/>
    <s v="Guy Armstrong"/>
    <s v="Consumer"/>
    <s v="United States"/>
    <s v="Columbia"/>
    <s v="Nevada"/>
    <n v="65203"/>
    <s v="Central"/>
    <s v="OFF-BI-10004654"/>
    <x v="0"/>
    <s v="Binders"/>
    <s v="VariCap6 Expandable Binder"/>
    <n v="51.9"/>
    <n v="3"/>
    <n v="0"/>
    <n v="24.393000000000001"/>
    <n v="155.69999999999999"/>
    <n v="73.179000000000002"/>
  </r>
  <r>
    <n v="2006"/>
    <s v="CA-2014-111150"/>
    <x v="130"/>
    <d v="2015-01-04T00:00:00"/>
    <x v="0"/>
    <s v="RW-19630"/>
    <s v="Rob Williams"/>
    <s v="Corporate"/>
    <s v="United States"/>
    <s v="Columbia"/>
    <s v="Nevada"/>
    <n v="65203"/>
    <s v="Central"/>
    <s v="OFF-AR-10000034"/>
    <x v="0"/>
    <s v="Art"/>
    <s v="BIC Brite Liner Grip Highlighters, Assorted, 5/Pack"/>
    <n v="29.68"/>
    <n v="7"/>
    <n v="0"/>
    <n v="11.575200000000001"/>
    <n v="207.76"/>
    <n v="81.02640000000001"/>
  </r>
  <r>
    <n v="2007"/>
    <s v="CA-2014-111150"/>
    <x v="130"/>
    <d v="2015-01-04T00:00:00"/>
    <x v="0"/>
    <s v="RW-19630"/>
    <s v="Rob Williams"/>
    <s v="Corporate"/>
    <s v="United States"/>
    <s v="Columbia"/>
    <s v="Nevada"/>
    <n v="65203"/>
    <s v="Central"/>
    <s v="TEC-AC-10000290"/>
    <x v="2"/>
    <s v="Accessories"/>
    <s v="Sabrent 4-Port USB 2.0 Hub"/>
    <n v="47.53"/>
    <n v="7"/>
    <n v="0"/>
    <n v="16.1602"/>
    <n v="332.71000000000004"/>
    <n v="113.12139999999999"/>
  </r>
  <r>
    <n v="9258"/>
    <s v="CA-2014-168368"/>
    <x v="57"/>
    <d v="2014-02-15T00:00:00"/>
    <x v="2"/>
    <s v="GA-14725"/>
    <s v="Guy Armstrong"/>
    <s v="Consumer"/>
    <s v="United States"/>
    <s v="Columbia"/>
    <s v="Nevada"/>
    <n v="65203"/>
    <s v="Central"/>
    <s v="FUR-FU-10002298"/>
    <x v="1"/>
    <s v="Furnishings"/>
    <s v="Rubbermaid ClusterMat Chairmats, Mat Size- 66&quot; x 60&quot;, Lip 20&quot; x 11&quot; -90 Degree Angle"/>
    <n v="332.94"/>
    <n v="3"/>
    <n v="0"/>
    <n v="53.270400000000002"/>
    <n v="998.81999999999994"/>
    <n v="159.81120000000001"/>
  </r>
  <r>
    <n v="2152"/>
    <s v="CA-2014-167360"/>
    <x v="29"/>
    <d v="2014-11-29T00:00:00"/>
    <x v="2"/>
    <s v="RB-19435"/>
    <s v="Richard Bierner"/>
    <s v="Consumer"/>
    <s v="United States"/>
    <s v="Saint Louis"/>
    <s v="New Hampshire"/>
    <n v="63116"/>
    <s v="Central"/>
    <s v="TEC-AC-10001772"/>
    <x v="2"/>
    <s v="Accessories"/>
    <s v="Memorex Mini Travel Drive 16 GB USB 2.0 Flash Drive"/>
    <n v="111.79"/>
    <n v="7"/>
    <n v="0"/>
    <n v="43.598100000000002"/>
    <n v="782.53000000000009"/>
    <n v="305.18670000000003"/>
  </r>
  <r>
    <n v="6175"/>
    <s v="US-2014-106299"/>
    <x v="237"/>
    <d v="2014-08-08T00:00:00"/>
    <x v="0"/>
    <s v="NZ-18565"/>
    <s v="Nick Zandusky"/>
    <s v="Home Office"/>
    <s v="United States"/>
    <s v="Springfield"/>
    <s v="New Hampshire"/>
    <n v="65807"/>
    <s v="Central"/>
    <s v="OFF-ST-10002011"/>
    <x v="0"/>
    <s v="Storage"/>
    <s v="Smead Adjustable Mobile File Trolley with Lockable Top"/>
    <n v="838.38"/>
    <n v="2"/>
    <n v="0"/>
    <n v="226.36259999999999"/>
    <n v="1676.76"/>
    <n v="452.72519999999997"/>
  </r>
  <r>
    <n v="2277"/>
    <s v="CA-2014-104283"/>
    <x v="238"/>
    <d v="2014-07-01T00:00:00"/>
    <x v="0"/>
    <s v="LM-17065"/>
    <s v="Liz MacKendrick"/>
    <s v="Consumer"/>
    <s v="United States"/>
    <s v="Southaven"/>
    <s v="New Hampshire"/>
    <n v="38671"/>
    <s v="South"/>
    <s v="OFF-ST-10004337"/>
    <x v="0"/>
    <s v="Storage"/>
    <s v="SAFCO Commercial Wire Shelving, 72h"/>
    <n v="306.2"/>
    <n v="5"/>
    <n v="0"/>
    <n v="0"/>
    <n v="1531"/>
    <n v="0"/>
  </r>
  <r>
    <n v="7430"/>
    <s v="US-2014-164763"/>
    <x v="118"/>
    <d v="2014-03-21T00:00:00"/>
    <x v="0"/>
    <s v="MH-17440"/>
    <s v="Mark Haberlin"/>
    <s v="Corporate"/>
    <s v="United States"/>
    <s v="Jackson"/>
    <s v="New Hampshire"/>
    <n v="39212"/>
    <s v="South"/>
    <s v="OFF-PA-10003349"/>
    <x v="0"/>
    <s v="Paper"/>
    <s v="Xerox 1957"/>
    <n v="12.96"/>
    <n v="2"/>
    <n v="0"/>
    <n v="6.3503999999999996"/>
    <n v="25.92"/>
    <n v="12.700799999999999"/>
  </r>
  <r>
    <n v="687"/>
    <s v="CA-2014-157784"/>
    <x v="86"/>
    <d v="2014-07-08T00:00:00"/>
    <x v="1"/>
    <s v="MC-17845"/>
    <s v="Michael Chen"/>
    <s v="Consumer"/>
    <s v="United States"/>
    <s v="Jackson"/>
    <s v="New Hampshire"/>
    <n v="39212"/>
    <s v="South"/>
    <s v="OFF-LA-10001934"/>
    <x v="0"/>
    <s v="Labels"/>
    <s v="Avery 516"/>
    <n v="14.62"/>
    <n v="2"/>
    <n v="0"/>
    <n v="6.8714000000000004"/>
    <n v="29.24"/>
    <n v="13.742800000000001"/>
  </r>
  <r>
    <n v="7428"/>
    <s v="US-2014-164763"/>
    <x v="118"/>
    <d v="2014-03-21T00:00:00"/>
    <x v="0"/>
    <s v="MH-17440"/>
    <s v="Mark Haberlin"/>
    <s v="Corporate"/>
    <s v="United States"/>
    <s v="Jackson"/>
    <s v="New Jersey"/>
    <n v="39212"/>
    <s v="South"/>
    <s v="OFF-BI-10000605"/>
    <x v="0"/>
    <s v="Binders"/>
    <s v="Acco Pressboard Covers with Storage Hooks, 9 1/2&quot; x 11&quot;, Executive Red"/>
    <n v="11.43"/>
    <n v="3"/>
    <n v="0"/>
    <n v="5.3720999999999997"/>
    <n v="34.29"/>
    <n v="16.116299999999999"/>
  </r>
  <r>
    <n v="2278"/>
    <s v="CA-2014-104283"/>
    <x v="238"/>
    <d v="2014-07-01T00:00:00"/>
    <x v="0"/>
    <s v="LM-17065"/>
    <s v="Liz MacKendrick"/>
    <s v="Consumer"/>
    <s v="United States"/>
    <s v="Southaven"/>
    <s v="New Jersey"/>
    <n v="38671"/>
    <s v="South"/>
    <s v="FUR-TA-10001039"/>
    <x v="1"/>
    <s v="Tables"/>
    <s v="KI Adjustable-Height Table"/>
    <n v="85.98"/>
    <n v="1"/>
    <n v="0"/>
    <n v="22.354800000000001"/>
    <n v="85.98"/>
    <n v="22.354800000000001"/>
  </r>
  <r>
    <n v="7432"/>
    <s v="US-2014-164763"/>
    <x v="118"/>
    <d v="2014-03-21T00:00:00"/>
    <x v="0"/>
    <s v="MH-17440"/>
    <s v="Mark Haberlin"/>
    <s v="Corporate"/>
    <s v="United States"/>
    <s v="Jackson"/>
    <s v="New Jersey"/>
    <n v="39212"/>
    <s v="South"/>
    <s v="OFF-AP-10003971"/>
    <x v="0"/>
    <s v="Appliances"/>
    <s v="Belkin 6 Outlet Metallic Surge Strip"/>
    <n v="32.67"/>
    <n v="3"/>
    <n v="0"/>
    <n v="8.4941999999999993"/>
    <n v="98.01"/>
    <n v="25.482599999999998"/>
  </r>
  <r>
    <n v="688"/>
    <s v="CA-2014-157784"/>
    <x v="86"/>
    <d v="2014-07-08T00:00:00"/>
    <x v="1"/>
    <s v="MC-17845"/>
    <s v="Michael Chen"/>
    <s v="Consumer"/>
    <s v="United States"/>
    <s v="Jackson"/>
    <s v="New Jersey"/>
    <n v="39212"/>
    <s v="South"/>
    <s v="OFF-PA-10000304"/>
    <x v="0"/>
    <s v="Paper"/>
    <s v="Xerox 1995"/>
    <n v="19.440000000000001"/>
    <n v="3"/>
    <n v="0"/>
    <n v="9.3312000000000008"/>
    <n v="58.320000000000007"/>
    <n v="27.993600000000001"/>
  </r>
  <r>
    <n v="7429"/>
    <s v="US-2014-164763"/>
    <x v="118"/>
    <d v="2014-03-21T00:00:00"/>
    <x v="0"/>
    <s v="MH-17440"/>
    <s v="Mark Haberlin"/>
    <s v="Corporate"/>
    <s v="United States"/>
    <s v="Jackson"/>
    <s v="New Jersey"/>
    <n v="39212"/>
    <s v="South"/>
    <s v="OFF-BI-10000309"/>
    <x v="0"/>
    <s v="Binders"/>
    <s v="GBC Twin Loop Wire Binding Elements, 9/16&quot; Spine, Black"/>
    <n v="30.44"/>
    <n v="2"/>
    <n v="0"/>
    <n v="14.9156"/>
    <n v="60.88"/>
    <n v="29.831199999999999"/>
  </r>
  <r>
    <n v="7431"/>
    <s v="US-2014-164763"/>
    <x v="118"/>
    <d v="2014-03-21T00:00:00"/>
    <x v="0"/>
    <s v="MH-17440"/>
    <s v="Mark Haberlin"/>
    <s v="Corporate"/>
    <s v="United States"/>
    <s v="Jackson"/>
    <s v="New Jersey"/>
    <n v="39212"/>
    <s v="South"/>
    <s v="OFF-PA-10003063"/>
    <x v="0"/>
    <s v="Paper"/>
    <s v="EcoTones Memo Sheets"/>
    <n v="16"/>
    <n v="4"/>
    <n v="0"/>
    <n v="7.68"/>
    <n v="64"/>
    <n v="30.72"/>
  </r>
  <r>
    <n v="5005"/>
    <s v="CA-2014-156006"/>
    <x v="239"/>
    <d v="2014-05-02T00:00:00"/>
    <x v="2"/>
    <s v="TM-21010"/>
    <s v="Tamara Manning"/>
    <s v="Consumer"/>
    <s v="United States"/>
    <s v="Jackson"/>
    <s v="New Jersey"/>
    <n v="39212"/>
    <s v="South"/>
    <s v="TEC-AC-10002550"/>
    <x v="2"/>
    <s v="Accessories"/>
    <s v="Maxell 4.7GB DVD-RW 3/Pack"/>
    <n v="47.79"/>
    <n v="3"/>
    <n v="0"/>
    <n v="16.2486"/>
    <n v="143.37"/>
    <n v="48.745800000000003"/>
  </r>
  <r>
    <n v="7979"/>
    <s v="CA-2014-166051"/>
    <x v="240"/>
    <d v="2014-06-05T00:00:00"/>
    <x v="0"/>
    <s v="JK-15625"/>
    <s v="Jim Karlsson"/>
    <s v="Consumer"/>
    <s v="United States"/>
    <s v="Jackson"/>
    <s v="New Jersey"/>
    <n v="39212"/>
    <s v="South"/>
    <s v="TEC-PH-10002538"/>
    <x v="2"/>
    <s v="Phones"/>
    <s v="Grandstream GXP1160 VoIP phone"/>
    <n v="113.73"/>
    <n v="3"/>
    <n v="0"/>
    <n v="32.981699999999996"/>
    <n v="341.19"/>
    <n v="98.945099999999996"/>
  </r>
  <r>
    <n v="2279"/>
    <s v="CA-2014-104283"/>
    <x v="238"/>
    <d v="2014-07-01T00:00:00"/>
    <x v="0"/>
    <s v="LM-17065"/>
    <s v="Liz MacKendrick"/>
    <s v="Consumer"/>
    <s v="United States"/>
    <s v="Southaven"/>
    <s v="New Jersey"/>
    <n v="38671"/>
    <s v="South"/>
    <s v="TEC-AC-10000109"/>
    <x v="2"/>
    <s v="Accessories"/>
    <s v="Sony Micro Vault Click 16 GB USB 2.0 Flash Drive"/>
    <n v="223.96"/>
    <n v="4"/>
    <n v="0"/>
    <n v="53.750399999999999"/>
    <n v="895.84"/>
    <n v="215.0016"/>
  </r>
  <r>
    <n v="686"/>
    <s v="CA-2014-157784"/>
    <x v="86"/>
    <d v="2014-07-08T00:00:00"/>
    <x v="1"/>
    <s v="MC-17845"/>
    <s v="Michael Chen"/>
    <s v="Consumer"/>
    <s v="United States"/>
    <s v="Jackson"/>
    <s v="New Jersey"/>
    <n v="39212"/>
    <s v="South"/>
    <s v="TEC-AC-10003911"/>
    <x v="2"/>
    <s v="Accessories"/>
    <s v="NETGEAR AC1750 Dual Band Gigabit Smart WiFi Router"/>
    <n v="479.97"/>
    <n v="3"/>
    <n v="0"/>
    <n v="163.18979999999999"/>
    <n v="1439.91"/>
    <n v="489.56939999999997"/>
  </r>
  <r>
    <n v="7978"/>
    <s v="CA-2014-166051"/>
    <x v="240"/>
    <d v="2014-06-05T00:00:00"/>
    <x v="0"/>
    <s v="JK-15625"/>
    <s v="Jim Karlsson"/>
    <s v="Consumer"/>
    <s v="United States"/>
    <s v="Jackson"/>
    <s v="New Jersey"/>
    <n v="39212"/>
    <s v="South"/>
    <s v="TEC-PH-10002680"/>
    <x v="2"/>
    <s v="Phones"/>
    <s v="Samsung Galaxy Note 3"/>
    <n v="659.97"/>
    <n v="3"/>
    <n v="0"/>
    <n v="197.99100000000001"/>
    <n v="1979.91"/>
    <n v="593.97300000000007"/>
  </r>
  <r>
    <n v="2157"/>
    <s v="CA-2014-124646"/>
    <x v="156"/>
    <d v="2014-06-24T00:00:00"/>
    <x v="1"/>
    <s v="DV-13465"/>
    <s v="Dianna Vittorini"/>
    <s v="Consumer"/>
    <s v="United States"/>
    <s v="Minneapolis"/>
    <s v="New Jersey"/>
    <n v="55407"/>
    <s v="Central"/>
    <s v="OFF-ST-10001097"/>
    <x v="0"/>
    <s v="Storage"/>
    <s v="Office Impressions Heavy Duty Welded Shelving &amp; Multimedia Storage Drawers"/>
    <n v="501.81"/>
    <n v="3"/>
    <n v="0"/>
    <n v="0"/>
    <n v="1505.43"/>
    <n v="0"/>
  </r>
  <r>
    <n v="8431"/>
    <s v="US-2014-113124"/>
    <x v="9"/>
    <d v="2014-04-05T00:00:00"/>
    <x v="0"/>
    <s v="NC-18340"/>
    <s v="Nat Carroll"/>
    <s v="Consumer"/>
    <s v="United States"/>
    <s v="Apple Valley"/>
    <s v="New Jersey"/>
    <n v="55124"/>
    <s v="Central"/>
    <s v="OFF-ST-10001511"/>
    <x v="0"/>
    <s v="Storage"/>
    <s v="Space Solutions Commercial Steel Shelving"/>
    <n v="129.30000000000001"/>
    <n v="2"/>
    <n v="0"/>
    <n v="6.4649999999999999"/>
    <n v="258.60000000000002"/>
    <n v="12.93"/>
  </r>
  <r>
    <n v="4100"/>
    <s v="CA-2014-116904"/>
    <x v="193"/>
    <d v="2014-09-28T00:00:00"/>
    <x v="0"/>
    <s v="SC-20095"/>
    <s v="Sanjit Chand"/>
    <s v="Consumer"/>
    <s v="United States"/>
    <s v="Minneapolis"/>
    <s v="New Jersey"/>
    <n v="55407"/>
    <s v="Central"/>
    <s v="OFF-BI-10000301"/>
    <x v="0"/>
    <s v="Binders"/>
    <s v="GBC Instant Report Kit"/>
    <n v="12.94"/>
    <n v="2"/>
    <n v="0"/>
    <n v="6.47"/>
    <n v="25.88"/>
    <n v="12.94"/>
  </r>
  <r>
    <n v="757"/>
    <s v="CA-2014-106803"/>
    <x v="188"/>
    <d v="2015-01-02T00:00:00"/>
    <x v="0"/>
    <s v="DC-13285"/>
    <s v="Debra Catini"/>
    <s v="Consumer"/>
    <s v="United States"/>
    <s v="Cottage Grove"/>
    <s v="New Jersey"/>
    <n v="55016"/>
    <s v="Central"/>
    <s v="OFF-ST-10002444"/>
    <x v="0"/>
    <s v="Storage"/>
    <s v="Recycled Eldon Regeneration Jumbo File"/>
    <n v="24.56"/>
    <n v="2"/>
    <n v="0"/>
    <n v="6.8768000000000002"/>
    <n v="49.12"/>
    <n v="13.7536"/>
  </r>
  <r>
    <n v="2158"/>
    <s v="CA-2014-124646"/>
    <x v="156"/>
    <d v="2014-06-24T00:00:00"/>
    <x v="1"/>
    <s v="DV-13465"/>
    <s v="Dianna Vittorini"/>
    <s v="Consumer"/>
    <s v="United States"/>
    <s v="Minneapolis"/>
    <s v="New Jersey"/>
    <n v="55407"/>
    <s v="Central"/>
    <s v="OFF-ST-10001469"/>
    <x v="0"/>
    <s v="Storage"/>
    <s v="Fellowes Bankers Box Recycled Super Stor/Drawer"/>
    <n v="161.94"/>
    <n v="3"/>
    <n v="0"/>
    <n v="9.7164000000000001"/>
    <n v="485.82"/>
    <n v="29.1492"/>
  </r>
  <r>
    <n v="1348"/>
    <s v="CA-2014-118339"/>
    <x v="118"/>
    <d v="2014-03-24T00:00:00"/>
    <x v="0"/>
    <s v="BN-11515"/>
    <s v="Bradley Nguyen"/>
    <s v="Consumer"/>
    <s v="United States"/>
    <s v="Lakeville"/>
    <s v="New Jersey"/>
    <n v="55044"/>
    <s v="Central"/>
    <s v="OFF-AR-10003829"/>
    <x v="0"/>
    <s v="Art"/>
    <s v="Newell 35"/>
    <n v="19.68"/>
    <n v="6"/>
    <n v="0"/>
    <n v="5.7072000000000003"/>
    <n v="118.08"/>
    <n v="34.243200000000002"/>
  </r>
  <r>
    <n v="249"/>
    <s v="CA-2014-131926"/>
    <x v="230"/>
    <d v="2014-06-06T00:00:00"/>
    <x v="2"/>
    <s v="DW-13480"/>
    <s v="Dianna Wilson"/>
    <s v="Home Office"/>
    <s v="United States"/>
    <s v="Lakeville"/>
    <s v="New Jersey"/>
    <n v="55044"/>
    <s v="Central"/>
    <s v="OFF-PA-10000061"/>
    <x v="0"/>
    <s v="Paper"/>
    <s v="Xerox 205"/>
    <n v="25.92"/>
    <n v="4"/>
    <n v="0"/>
    <n v="12.441599999999999"/>
    <n v="103.68"/>
    <n v="49.766399999999997"/>
  </r>
  <r>
    <n v="1346"/>
    <s v="CA-2014-118339"/>
    <x v="118"/>
    <d v="2014-03-24T00:00:00"/>
    <x v="0"/>
    <s v="BN-11515"/>
    <s v="Bradley Nguyen"/>
    <s v="Consumer"/>
    <s v="United States"/>
    <s v="Lakeville"/>
    <s v="New Jersey"/>
    <n v="55044"/>
    <s v="Central"/>
    <s v="OFF-AP-10001154"/>
    <x v="0"/>
    <s v="Appliances"/>
    <s v="Bionaire Personal Warm Mist Humidifier/Vaporizer"/>
    <n v="93.78"/>
    <n v="2"/>
    <n v="0"/>
    <n v="36.574199999999998"/>
    <n v="187.56"/>
    <n v="73.148399999999995"/>
  </r>
  <r>
    <n v="4097"/>
    <s v="CA-2014-116904"/>
    <x v="193"/>
    <d v="2014-09-28T00:00:00"/>
    <x v="0"/>
    <s v="SC-20095"/>
    <s v="Sanjit Chand"/>
    <s v="Consumer"/>
    <s v="United States"/>
    <s v="Minneapolis"/>
    <s v="New Jersey"/>
    <n v="55407"/>
    <s v="Central"/>
    <s v="OFF-PA-10004888"/>
    <x v="0"/>
    <s v="Paper"/>
    <s v="Xerox 217"/>
    <n v="32.4"/>
    <n v="5"/>
    <n v="0"/>
    <n v="15.552"/>
    <n v="162"/>
    <n v="77.759999999999991"/>
  </r>
  <r>
    <n v="4098"/>
    <s v="CA-2014-116904"/>
    <x v="193"/>
    <d v="2014-09-28T00:00:00"/>
    <x v="0"/>
    <s v="SC-20095"/>
    <s v="Sanjit Chand"/>
    <s v="Consumer"/>
    <s v="United States"/>
    <s v="Minneapolis"/>
    <s v="New Mexico"/>
    <n v="55407"/>
    <s v="Central"/>
    <s v="OFF-ST-10000736"/>
    <x v="0"/>
    <s v="Storage"/>
    <s v="Carina Double Wide Media Storage Towers in Natural &amp; Black"/>
    <n v="404.9"/>
    <n v="5"/>
    <n v="0"/>
    <n v="16.196000000000002"/>
    <n v="2024.5"/>
    <n v="80.98"/>
  </r>
  <r>
    <n v="246"/>
    <s v="CA-2014-131926"/>
    <x v="230"/>
    <d v="2014-06-06T00:00:00"/>
    <x v="2"/>
    <s v="DW-13480"/>
    <s v="Dianna Wilson"/>
    <s v="Home Office"/>
    <s v="United States"/>
    <s v="Lakeville"/>
    <s v="New Mexico"/>
    <n v="55044"/>
    <s v="Central"/>
    <s v="OFF-ST-10002276"/>
    <x v="0"/>
    <s v="Storage"/>
    <s v="Safco Steel Mobile File Cart"/>
    <n v="166.72"/>
    <n v="2"/>
    <n v="0"/>
    <n v="41.68"/>
    <n v="333.44"/>
    <n v="83.36"/>
  </r>
  <r>
    <n v="8844"/>
    <s v="CA-2014-141173"/>
    <x v="5"/>
    <d v="2014-11-20T00:00:00"/>
    <x v="2"/>
    <s v="JC-16105"/>
    <s v="Julie Creighton"/>
    <s v="Corporate"/>
    <s v="United States"/>
    <s v="Minneapolis"/>
    <s v="New Mexico"/>
    <n v="55407"/>
    <s v="Central"/>
    <s v="OFF-ST-10000885"/>
    <x v="0"/>
    <s v="Storage"/>
    <s v="Fellowes Desktop Hanging File Manager"/>
    <n v="67.150000000000006"/>
    <n v="5"/>
    <n v="0"/>
    <n v="16.787500000000001"/>
    <n v="335.75"/>
    <n v="83.9375"/>
  </r>
  <r>
    <n v="1350"/>
    <s v="CA-2014-118339"/>
    <x v="118"/>
    <d v="2014-03-24T00:00:00"/>
    <x v="0"/>
    <s v="BN-11515"/>
    <s v="Bradley Nguyen"/>
    <s v="Consumer"/>
    <s v="United States"/>
    <s v="Lakeville"/>
    <s v="New Mexico"/>
    <n v="55044"/>
    <s v="Central"/>
    <s v="OFF-BI-10000136"/>
    <x v="0"/>
    <s v="Binders"/>
    <s v="Avery Non-Stick Heavy Duty View Round Locking Ring Binders"/>
    <n v="35.880000000000003"/>
    <n v="6"/>
    <n v="0"/>
    <n v="17.2224"/>
    <n v="215.28000000000003"/>
    <n v="103.3344"/>
  </r>
  <r>
    <n v="247"/>
    <s v="CA-2014-131926"/>
    <x v="230"/>
    <d v="2014-06-06T00:00:00"/>
    <x v="2"/>
    <s v="DW-13480"/>
    <s v="Dianna Wilson"/>
    <s v="Home Office"/>
    <s v="United States"/>
    <s v="Lakeville"/>
    <s v="New Mexico"/>
    <n v="55044"/>
    <s v="Central"/>
    <s v="OFF-PA-10004082"/>
    <x v="0"/>
    <s v="Paper"/>
    <s v="Adams Telephone Message Book w/Frequently-Called Numbers Space, 400 Messages per Book"/>
    <n v="47.88"/>
    <n v="6"/>
    <n v="0"/>
    <n v="23.94"/>
    <n v="287.28000000000003"/>
    <n v="143.64000000000001"/>
  </r>
  <r>
    <n v="1347"/>
    <s v="CA-2014-118339"/>
    <x v="118"/>
    <d v="2014-03-24T00:00:00"/>
    <x v="0"/>
    <s v="BN-11515"/>
    <s v="Bradley Nguyen"/>
    <s v="Consumer"/>
    <s v="United States"/>
    <s v="Lakeville"/>
    <s v="New York"/>
    <n v="55044"/>
    <s v="Central"/>
    <s v="OFF-PA-10000466"/>
    <x v="0"/>
    <s v="Paper"/>
    <s v="Memo Book, 100 Message Capacity, 5 3/8” x 11”"/>
    <n v="47.18"/>
    <n v="7"/>
    <n v="0"/>
    <n v="23.59"/>
    <n v="330.26"/>
    <n v="165.13"/>
  </r>
  <r>
    <n v="758"/>
    <s v="CA-2014-106803"/>
    <x v="188"/>
    <d v="2015-01-02T00:00:00"/>
    <x v="0"/>
    <s v="DC-13285"/>
    <s v="Debra Catini"/>
    <s v="Consumer"/>
    <s v="United States"/>
    <s v="Cottage Grove"/>
    <s v="New York"/>
    <n v="55016"/>
    <s v="Central"/>
    <s v="TEC-AC-10001267"/>
    <x v="2"/>
    <s v="Accessories"/>
    <s v="Imation 32GB Pocket Pro USB 3.0 Flash Drive - 32 GB - Black - 1 P ..."/>
    <n v="119.8"/>
    <n v="4"/>
    <n v="0"/>
    <n v="47.92"/>
    <n v="479.2"/>
    <n v="191.68"/>
  </r>
  <r>
    <n v="9648"/>
    <s v="CA-2014-150518"/>
    <x v="74"/>
    <d v="2014-11-24T00:00:00"/>
    <x v="0"/>
    <s v="MW-18220"/>
    <s v="Mitch Webber"/>
    <s v="Consumer"/>
    <s v="United States"/>
    <s v="Coon Rapids"/>
    <s v="New York"/>
    <n v="55433"/>
    <s v="Central"/>
    <s v="OFF-ST-10000877"/>
    <x v="0"/>
    <s v="Storage"/>
    <s v="Recycled Steel Personal File for Standard File Folders"/>
    <n v="221.16"/>
    <n v="4"/>
    <n v="0"/>
    <n v="57.501600000000003"/>
    <n v="884.64"/>
    <n v="230.00640000000001"/>
  </r>
  <r>
    <n v="9649"/>
    <s v="CA-2014-150518"/>
    <x v="74"/>
    <d v="2014-11-24T00:00:00"/>
    <x v="0"/>
    <s v="MW-18220"/>
    <s v="Mitch Webber"/>
    <s v="Consumer"/>
    <s v="United States"/>
    <s v="Coon Rapids"/>
    <s v="New York"/>
    <n v="55433"/>
    <s v="Central"/>
    <s v="TEC-PH-10002103"/>
    <x v="2"/>
    <s v="Phones"/>
    <s v="Jabra SPEAK 410"/>
    <n v="281.97000000000003"/>
    <n v="3"/>
    <n v="0"/>
    <n v="78.951599999999999"/>
    <n v="845.91000000000008"/>
    <n v="236.85480000000001"/>
  </r>
  <r>
    <n v="1349"/>
    <s v="CA-2014-118339"/>
    <x v="118"/>
    <d v="2014-03-24T00:00:00"/>
    <x v="0"/>
    <s v="BN-11515"/>
    <s v="Bradley Nguyen"/>
    <s v="Consumer"/>
    <s v="United States"/>
    <s v="Lakeville"/>
    <s v="New York"/>
    <n v="55044"/>
    <s v="Central"/>
    <s v="OFF-BI-10001758"/>
    <x v="0"/>
    <s v="Binders"/>
    <s v="Wilson Jones 14 Line Acrylic Coated Pressboard Data Binders"/>
    <n v="53.4"/>
    <n v="10"/>
    <n v="0"/>
    <n v="25.097999999999999"/>
    <n v="534"/>
    <n v="250.98"/>
  </r>
  <r>
    <n v="2093"/>
    <s v="CA-2014-145926"/>
    <x v="126"/>
    <d v="2014-11-21T00:00:00"/>
    <x v="0"/>
    <s v="MP-17470"/>
    <s v="Mark Packer"/>
    <s v="Home Office"/>
    <s v="United States"/>
    <s v="Moorhead"/>
    <s v="New York"/>
    <n v="56560"/>
    <s v="Central"/>
    <s v="FUR-CH-10004289"/>
    <x v="1"/>
    <s v="Chairs"/>
    <s v="Global Super Steno Chair"/>
    <n v="479.9"/>
    <n v="5"/>
    <n v="0"/>
    <n v="81.582999999999998"/>
    <n v="2399.5"/>
    <n v="407.91499999999996"/>
  </r>
  <r>
    <n v="248"/>
    <s v="CA-2014-131926"/>
    <x v="230"/>
    <d v="2014-06-06T00:00:00"/>
    <x v="2"/>
    <s v="DW-13480"/>
    <s v="Dianna Wilson"/>
    <s v="Home Office"/>
    <s v="United States"/>
    <s v="Lakeville"/>
    <s v="New York"/>
    <n v="55044"/>
    <s v="Central"/>
    <s v="OFF-AP-10002945"/>
    <x v="0"/>
    <s v="Appliances"/>
    <s v="Honeywell Enviracaire Portable HEPA Air Cleaner for 17' x 22' Room"/>
    <n v="1503.25"/>
    <n v="5"/>
    <n v="0"/>
    <n v="496.07249999999999"/>
    <n v="7516.25"/>
    <n v="2480.3625000000002"/>
  </r>
  <r>
    <n v="245"/>
    <s v="CA-2014-131926"/>
    <x v="230"/>
    <d v="2014-06-06T00:00:00"/>
    <x v="2"/>
    <s v="DW-13480"/>
    <s v="Dianna Wilson"/>
    <s v="Home Office"/>
    <s v="United States"/>
    <s v="Lakeville"/>
    <s v="New York"/>
    <n v="55044"/>
    <s v="Central"/>
    <s v="FUR-CH-10004063"/>
    <x v="1"/>
    <s v="Chairs"/>
    <s v="Global Deluxe High-Back Manager's Chair"/>
    <n v="2001.86"/>
    <n v="7"/>
    <n v="0"/>
    <n v="580.5394"/>
    <n v="14013.019999999999"/>
    <n v="4063.7757999999999"/>
  </r>
  <r>
    <n v="4099"/>
    <s v="CA-2014-116904"/>
    <x v="193"/>
    <d v="2014-09-28T00:00:00"/>
    <x v="0"/>
    <s v="SC-20095"/>
    <s v="Sanjit Chand"/>
    <s v="Consumer"/>
    <s v="United States"/>
    <s v="Minneapolis"/>
    <s v="New York"/>
    <n v="55407"/>
    <s v="Central"/>
    <s v="OFF-BI-10001120"/>
    <x v="0"/>
    <s v="Binders"/>
    <s v="Ibico EPK-21 Electric Binding System"/>
    <n v="9449.9500000000007"/>
    <n v="5"/>
    <n v="0"/>
    <n v="4630.4754999999996"/>
    <n v="47249.75"/>
    <n v="23152.377499999999"/>
  </r>
  <r>
    <n v="3955"/>
    <s v="CA-2014-133228"/>
    <x v="241"/>
    <d v="2014-04-09T00:00:00"/>
    <x v="0"/>
    <s v="MS-17710"/>
    <s v="Maurice Satty"/>
    <s v="Consumer"/>
    <s v="United States"/>
    <s v="Detroit"/>
    <s v="New York"/>
    <n v="48205"/>
    <s v="Central"/>
    <s v="FUR-FU-10004020"/>
    <x v="1"/>
    <s v="Furnishings"/>
    <s v="Advantus Panel Wall Acrylic Frame"/>
    <n v="5.47"/>
    <n v="1"/>
    <n v="0"/>
    <n v="2.3521000000000001"/>
    <n v="5.47"/>
    <n v="2.3521000000000001"/>
  </r>
  <r>
    <n v="2924"/>
    <s v="CA-2014-156993"/>
    <x v="154"/>
    <d v="2014-07-04T00:00:00"/>
    <x v="0"/>
    <s v="RW-19630"/>
    <s v="Rob Williams"/>
    <s v="Corporate"/>
    <s v="United States"/>
    <s v="Detroit"/>
    <s v="New York"/>
    <n v="48234"/>
    <s v="Central"/>
    <s v="OFF-FA-10003495"/>
    <x v="0"/>
    <s v="Fasteners"/>
    <s v="Staples"/>
    <n v="6.08"/>
    <n v="1"/>
    <n v="0"/>
    <n v="3.04"/>
    <n v="6.08"/>
    <n v="3.04"/>
  </r>
  <r>
    <n v="5165"/>
    <s v="CA-2014-121006"/>
    <x v="242"/>
    <d v="2014-11-16T00:00:00"/>
    <x v="0"/>
    <s v="SC-20020"/>
    <s v="Sam Craven"/>
    <s v="Consumer"/>
    <s v="United States"/>
    <s v="Midland"/>
    <s v="New York"/>
    <n v="48640"/>
    <s v="Central"/>
    <s v="OFF-AR-10001149"/>
    <x v="0"/>
    <s v="Art"/>
    <s v="Avery Hi-Liter Comfort Grip Fluorescent Highlighter, Yellow Ink"/>
    <n v="3.9"/>
    <n v="2"/>
    <n v="0"/>
    <n v="1.5209999999999999"/>
    <n v="7.8"/>
    <n v="3.0419999999999998"/>
  </r>
  <r>
    <n v="6327"/>
    <s v="CA-2014-167927"/>
    <x v="138"/>
    <d v="2014-01-26T00:00:00"/>
    <x v="0"/>
    <s v="XP-21865"/>
    <s v="Xylona Preis"/>
    <s v="Consumer"/>
    <s v="United States"/>
    <s v="Westland"/>
    <s v="New York"/>
    <n v="48185"/>
    <s v="Central"/>
    <s v="OFF-ST-10000760"/>
    <x v="0"/>
    <s v="Storage"/>
    <s v="Eldon Fold 'N Roll Cart System"/>
    <n v="13.98"/>
    <n v="1"/>
    <n v="0"/>
    <n v="4.0541999999999998"/>
    <n v="13.98"/>
    <n v="4.0541999999999998"/>
  </r>
  <r>
    <n v="306"/>
    <s v="CA-2014-130960"/>
    <x v="114"/>
    <d v="2015-01-04T00:00:00"/>
    <x v="0"/>
    <s v="KB-16600"/>
    <s v="Ken Brennan"/>
    <s v="Corporate"/>
    <s v="United States"/>
    <s v="Taylor"/>
    <s v="New York"/>
    <n v="48180"/>
    <s v="Central"/>
    <s v="OFF-AR-10003651"/>
    <x v="0"/>
    <s v="Art"/>
    <s v="Newell 350"/>
    <n v="9.84"/>
    <n v="3"/>
    <n v="0"/>
    <n v="2.8536000000000001"/>
    <n v="29.52"/>
    <n v="8.5608000000000004"/>
  </r>
  <r>
    <n v="6388"/>
    <s v="CA-2014-134103"/>
    <x v="243"/>
    <d v="2014-02-04T00:00:00"/>
    <x v="0"/>
    <s v="MV-18190"/>
    <s v="Mike Vittorini"/>
    <s v="Consumer"/>
    <s v="United States"/>
    <s v="Detroit"/>
    <s v="New York"/>
    <n v="48234"/>
    <s v="Central"/>
    <s v="OFF-PA-10001204"/>
    <x v="0"/>
    <s v="Paper"/>
    <s v="Xerox 1972"/>
    <n v="10.56"/>
    <n v="2"/>
    <n v="0"/>
    <n v="4.7519999999999998"/>
    <n v="21.12"/>
    <n v="9.5039999999999996"/>
  </r>
  <r>
    <n v="9509"/>
    <s v="CA-2014-149104"/>
    <x v="49"/>
    <d v="2014-04-07T00:00:00"/>
    <x v="2"/>
    <s v="RD-19900"/>
    <s v="Ruben Dartt"/>
    <s v="Consumer"/>
    <s v="United States"/>
    <s v="Dearborn Heights"/>
    <s v="New York"/>
    <n v="48127"/>
    <s v="Central"/>
    <s v="OFF-AR-10004685"/>
    <x v="0"/>
    <s v="Art"/>
    <s v="Binney &amp; Smith Crayola Metallic Colored Pencils, 8-Color Set"/>
    <n v="13.89"/>
    <n v="3"/>
    <n v="0"/>
    <n v="4.5837000000000003"/>
    <n v="41.67"/>
    <n v="13.751100000000001"/>
  </r>
  <r>
    <n v="6389"/>
    <s v="CA-2014-134103"/>
    <x v="243"/>
    <d v="2014-02-04T00:00:00"/>
    <x v="0"/>
    <s v="MV-18190"/>
    <s v="Mike Vittorini"/>
    <s v="Consumer"/>
    <s v="United States"/>
    <s v="Detroit"/>
    <s v="New York"/>
    <n v="48234"/>
    <s v="Central"/>
    <s v="OFF-ST-10000991"/>
    <x v="0"/>
    <s v="Storage"/>
    <s v="Space Solutions HD Industrial Steel Shelving."/>
    <n v="229.94"/>
    <n v="2"/>
    <n v="0"/>
    <n v="6.8982000000000001"/>
    <n v="459.88"/>
    <n v="13.7964"/>
  </r>
  <r>
    <n v="6333"/>
    <s v="CA-2014-167927"/>
    <x v="138"/>
    <d v="2014-01-26T00:00:00"/>
    <x v="0"/>
    <s v="XP-21865"/>
    <s v="Xylona Preis"/>
    <s v="Consumer"/>
    <s v="United States"/>
    <s v="Westland"/>
    <s v="New York"/>
    <n v="48185"/>
    <s v="Central"/>
    <s v="FUR-FU-10002268"/>
    <x v="1"/>
    <s v="Furnishings"/>
    <s v="Ultra Door Push Plate"/>
    <n v="14.73"/>
    <n v="3"/>
    <n v="0"/>
    <n v="4.8609"/>
    <n v="44.19"/>
    <n v="14.582699999999999"/>
  </r>
  <r>
    <n v="9507"/>
    <s v="CA-2014-149104"/>
    <x v="49"/>
    <d v="2014-04-07T00:00:00"/>
    <x v="2"/>
    <s v="RD-19900"/>
    <s v="Ruben Dartt"/>
    <s v="Consumer"/>
    <s v="United States"/>
    <s v="Dearborn Heights"/>
    <s v="New York"/>
    <n v="48127"/>
    <s v="Central"/>
    <s v="OFF-AR-10002952"/>
    <x v="0"/>
    <s v="Art"/>
    <s v="Stanley Contemporary Battery Pencil Sharpeners"/>
    <n v="26.7"/>
    <n v="2"/>
    <n v="0"/>
    <n v="7.476"/>
    <n v="53.4"/>
    <n v="14.952"/>
  </r>
  <r>
    <n v="6323"/>
    <s v="CA-2014-141299"/>
    <x v="44"/>
    <d v="2014-06-07T00:00:00"/>
    <x v="2"/>
    <s v="RB-19795"/>
    <s v="Ross Baird"/>
    <s v="Home Office"/>
    <s v="United States"/>
    <s v="Midland"/>
    <s v="New York"/>
    <n v="48640"/>
    <s v="Central"/>
    <s v="OFF-EN-10004459"/>
    <x v="0"/>
    <s v="Envelopes"/>
    <s v="Security-Tint Envelopes"/>
    <n v="15.28"/>
    <n v="2"/>
    <n v="0"/>
    <n v="7.4871999999999996"/>
    <n v="30.56"/>
    <n v="14.974399999999999"/>
  </r>
  <r>
    <n v="6318"/>
    <s v="CA-2014-100762"/>
    <x v="29"/>
    <d v="2014-11-29T00:00:00"/>
    <x v="0"/>
    <s v="NG-18355"/>
    <s v="Nat Gilpin"/>
    <s v="Corporate"/>
    <s v="United States"/>
    <s v="Jackson"/>
    <s v="New York"/>
    <n v="49201"/>
    <s v="Central"/>
    <s v="OFF-PA-10004082"/>
    <x v="0"/>
    <s v="Paper"/>
    <s v="Adams Telephone Message Book w/Frequently-Called Numbers Space, 400 Messages per Book"/>
    <n v="15.96"/>
    <n v="2"/>
    <n v="0"/>
    <n v="7.98"/>
    <n v="31.92"/>
    <n v="15.96"/>
  </r>
  <r>
    <n v="5166"/>
    <s v="CA-2014-121006"/>
    <x v="242"/>
    <d v="2014-11-16T00:00:00"/>
    <x v="0"/>
    <s v="SC-20020"/>
    <s v="Sam Craven"/>
    <s v="Consumer"/>
    <s v="United States"/>
    <s v="Midland"/>
    <s v="New York"/>
    <n v="48640"/>
    <s v="Central"/>
    <s v="OFF-PA-10000130"/>
    <x v="0"/>
    <s v="Paper"/>
    <s v="Xerox 199"/>
    <n v="12.84"/>
    <n v="3"/>
    <n v="0"/>
    <n v="5.7779999999999996"/>
    <n v="38.519999999999996"/>
    <n v="17.334"/>
  </r>
  <r>
    <n v="2301"/>
    <s v="CA-2014-162362"/>
    <x v="64"/>
    <d v="2014-11-18T00:00:00"/>
    <x v="0"/>
    <s v="JL-15505"/>
    <s v="Jeremy Lonsdale"/>
    <s v="Consumer"/>
    <s v="United States"/>
    <s v="Midland"/>
    <s v="New York"/>
    <n v="48640"/>
    <s v="Central"/>
    <s v="OFF-BI-10000756"/>
    <x v="0"/>
    <s v="Binders"/>
    <s v="Storex DuraTech Recycled Plastic Frosted Binders"/>
    <n v="12.72"/>
    <n v="3"/>
    <n v="0"/>
    <n v="6.36"/>
    <n v="38.160000000000004"/>
    <n v="19.080000000000002"/>
  </r>
  <r>
    <n v="9628"/>
    <s v="CA-2014-139283"/>
    <x v="89"/>
    <d v="2014-11-27T00:00:00"/>
    <x v="0"/>
    <s v="BT-11440"/>
    <s v="Bobby Trafton"/>
    <s v="Consumer"/>
    <s v="United States"/>
    <s v="Detroit"/>
    <s v="New York"/>
    <n v="48227"/>
    <s v="Central"/>
    <s v="OFF-BI-10002049"/>
    <x v="0"/>
    <s v="Binders"/>
    <s v="UniKeep View Case Binders"/>
    <n v="14.67"/>
    <n v="3"/>
    <n v="0"/>
    <n v="6.7481999999999998"/>
    <n v="44.01"/>
    <n v="20.244599999999998"/>
  </r>
  <r>
    <n v="5167"/>
    <s v="CA-2014-121006"/>
    <x v="242"/>
    <d v="2014-11-16T00:00:00"/>
    <x v="0"/>
    <s v="SC-20020"/>
    <s v="Sam Craven"/>
    <s v="Consumer"/>
    <s v="United States"/>
    <s v="Midland"/>
    <s v="New York"/>
    <n v="48640"/>
    <s v="Central"/>
    <s v="OFF-PA-10002479"/>
    <x v="0"/>
    <s v="Paper"/>
    <s v="Xerox 4200 Series MultiUse Premium Copy Paper (20Lb. and 84 Bright)"/>
    <n v="15.84"/>
    <n v="3"/>
    <n v="0"/>
    <n v="7.1280000000000001"/>
    <n v="47.519999999999996"/>
    <n v="21.384"/>
  </r>
  <r>
    <n v="1172"/>
    <s v="US-2014-100279"/>
    <x v="244"/>
    <d v="2014-03-14T00:00:00"/>
    <x v="0"/>
    <s v="SW-20275"/>
    <s v="Scott Williamson"/>
    <s v="Consumer"/>
    <s v="United States"/>
    <s v="Royal Oak"/>
    <s v="New York"/>
    <n v="48073"/>
    <s v="Central"/>
    <s v="OFF-PA-10002259"/>
    <x v="0"/>
    <s v="Paper"/>
    <s v="Geographics Note Cards, Blank, White, 8 1/2&quot; x 11&quot;"/>
    <n v="22.38"/>
    <n v="2"/>
    <n v="0"/>
    <n v="10.7424"/>
    <n v="44.76"/>
    <n v="21.4848"/>
  </r>
  <r>
    <n v="2302"/>
    <s v="CA-2014-162362"/>
    <x v="64"/>
    <d v="2014-11-18T00:00:00"/>
    <x v="0"/>
    <s v="JL-15505"/>
    <s v="Jeremy Lonsdale"/>
    <s v="Consumer"/>
    <s v="United States"/>
    <s v="Midland"/>
    <s v="New York"/>
    <n v="48640"/>
    <s v="Central"/>
    <s v="OFF-BI-10000546"/>
    <x v="0"/>
    <s v="Binders"/>
    <s v="Avery Durable Binders"/>
    <n v="11.52"/>
    <n v="4"/>
    <n v="0"/>
    <n v="5.6448"/>
    <n v="46.08"/>
    <n v="22.5792"/>
  </r>
  <r>
    <n v="8695"/>
    <s v="US-2014-112795"/>
    <x v="219"/>
    <d v="2014-08-28T00:00:00"/>
    <x v="2"/>
    <s v="CR-12625"/>
    <s v="Corey Roper"/>
    <s v="Home Office"/>
    <s v="United States"/>
    <s v="Grand Rapids"/>
    <s v="New York"/>
    <n v="49505"/>
    <s v="Central"/>
    <s v="OFF-PA-10001934"/>
    <x v="0"/>
    <s v="Paper"/>
    <s v="Xerox 1993"/>
    <n v="19.440000000000001"/>
    <n v="3"/>
    <n v="0"/>
    <n v="9.5256000000000007"/>
    <n v="58.320000000000007"/>
    <n v="28.576800000000002"/>
  </r>
  <r>
    <n v="6331"/>
    <s v="CA-2014-167927"/>
    <x v="138"/>
    <d v="2014-01-26T00:00:00"/>
    <x v="0"/>
    <s v="XP-21865"/>
    <s v="Xylona Preis"/>
    <s v="Consumer"/>
    <s v="United States"/>
    <s v="Westland"/>
    <s v="New York"/>
    <n v="48185"/>
    <s v="Central"/>
    <s v="OFF-ST-10003123"/>
    <x v="0"/>
    <s v="Storage"/>
    <s v="Fellowes Bases and Tops For Staxonsteel/High-Stak Systems"/>
    <n v="66.58"/>
    <n v="2"/>
    <n v="0"/>
    <n v="15.979200000000001"/>
    <n v="133.16"/>
    <n v="31.958400000000001"/>
  </r>
  <r>
    <n v="47"/>
    <s v="CA-2014-146703"/>
    <x v="137"/>
    <d v="2014-10-25T00:00:00"/>
    <x v="2"/>
    <s v="PO-18865"/>
    <s v="Patrick O'Donnell"/>
    <s v="Consumer"/>
    <s v="United States"/>
    <s v="Westland"/>
    <s v="New York"/>
    <n v="48185"/>
    <s v="Central"/>
    <s v="OFF-ST-10001713"/>
    <x v="0"/>
    <s v="Storage"/>
    <s v="Gould Plastics 9-Pocket Panel Bin, 18-3/8w x 5-1/4d x 20-1/2h, Black"/>
    <n v="211.96"/>
    <n v="4"/>
    <n v="0"/>
    <n v="8.4784000000000006"/>
    <n v="847.84"/>
    <n v="33.913600000000002"/>
  </r>
  <r>
    <n v="5169"/>
    <s v="CA-2014-121006"/>
    <x v="242"/>
    <d v="2014-11-16T00:00:00"/>
    <x v="0"/>
    <s v="SC-20020"/>
    <s v="Sam Craven"/>
    <s v="Consumer"/>
    <s v="United States"/>
    <s v="Midland"/>
    <s v="New York"/>
    <n v="48640"/>
    <s v="Central"/>
    <s v="OFF-ST-10004950"/>
    <x v="0"/>
    <s v="Storage"/>
    <s v="Acco Perma 3000 Stacking Storage Drawers"/>
    <n v="62.94"/>
    <n v="3"/>
    <n v="0"/>
    <n v="11.958600000000001"/>
    <n v="188.82"/>
    <n v="35.875799999999998"/>
  </r>
  <r>
    <n v="6332"/>
    <s v="CA-2014-167927"/>
    <x v="138"/>
    <d v="2014-01-26T00:00:00"/>
    <x v="0"/>
    <s v="XP-21865"/>
    <s v="Xylona Preis"/>
    <s v="Consumer"/>
    <s v="United States"/>
    <s v="Westland"/>
    <s v="New York"/>
    <n v="48185"/>
    <s v="Central"/>
    <s v="OFF-AR-10004456"/>
    <x v="0"/>
    <s v="Art"/>
    <s v="Panasonic KP-4ABK Battery-Operated Pencil Sharpener"/>
    <n v="43.92"/>
    <n v="3"/>
    <n v="0"/>
    <n v="12.736800000000001"/>
    <n v="131.76"/>
    <n v="38.2104"/>
  </r>
  <r>
    <n v="6329"/>
    <s v="CA-2014-167927"/>
    <x v="138"/>
    <d v="2014-01-26T00:00:00"/>
    <x v="0"/>
    <s v="XP-21865"/>
    <s v="Xylona Preis"/>
    <s v="Consumer"/>
    <s v="United States"/>
    <s v="Westland"/>
    <s v="New York"/>
    <n v="48185"/>
    <s v="Central"/>
    <s v="OFF-BI-10000605"/>
    <x v="0"/>
    <s v="Binders"/>
    <s v="Acco Pressboard Covers with Storage Hooks, 9 1/2&quot; x 11&quot;, Executive Red"/>
    <n v="19.05"/>
    <n v="5"/>
    <n v="0"/>
    <n v="8.9535"/>
    <n v="95.25"/>
    <n v="44.767499999999998"/>
  </r>
  <r>
    <n v="5071"/>
    <s v="CA-2014-124478"/>
    <x v="245"/>
    <d v="2014-08-12T00:00:00"/>
    <x v="0"/>
    <s v="MA-17560"/>
    <s v="Matt Abelman"/>
    <s v="Home Office"/>
    <s v="United States"/>
    <s v="Trenton"/>
    <s v="New York"/>
    <n v="48183"/>
    <s v="Central"/>
    <s v="OFF-EN-10002500"/>
    <x v="0"/>
    <s v="Envelopes"/>
    <s v="Globe Weis Peel &amp; Seel First Class Envelopes"/>
    <n v="38.340000000000003"/>
    <n v="3"/>
    <n v="0"/>
    <n v="17.253"/>
    <n v="115.02000000000001"/>
    <n v="51.759"/>
  </r>
  <r>
    <n v="9151"/>
    <s v="US-2014-157070"/>
    <x v="230"/>
    <d v="2014-06-06T00:00:00"/>
    <x v="0"/>
    <s v="QJ-19255"/>
    <s v="Quincy Jones"/>
    <s v="Corporate"/>
    <s v="United States"/>
    <s v="Detroit"/>
    <s v="New York"/>
    <n v="48234"/>
    <s v="Central"/>
    <s v="OFF-AP-10004859"/>
    <x v="0"/>
    <s v="Appliances"/>
    <s v="Acco 6 Outlet Guardian Premium Surge Suppressor"/>
    <n v="65.52"/>
    <n v="5"/>
    <n v="0.1"/>
    <n v="12.375999999999999"/>
    <n v="327.59999999999997"/>
    <n v="61.879999999999995"/>
  </r>
  <r>
    <n v="6334"/>
    <s v="CA-2014-167927"/>
    <x v="138"/>
    <d v="2014-01-26T00:00:00"/>
    <x v="0"/>
    <s v="XP-21865"/>
    <s v="Xylona Preis"/>
    <s v="Consumer"/>
    <s v="United States"/>
    <s v="Westland"/>
    <s v="New York"/>
    <n v="48185"/>
    <s v="Central"/>
    <s v="OFF-BI-10004364"/>
    <x v="0"/>
    <s v="Binders"/>
    <s v="Storex Dura Pro Binders"/>
    <n v="29.7"/>
    <n v="5"/>
    <n v="0"/>
    <n v="13.365"/>
    <n v="148.5"/>
    <n v="66.825000000000003"/>
  </r>
  <r>
    <n v="1166"/>
    <s v="CA-2014-117709"/>
    <x v="28"/>
    <d v="2014-05-08T00:00:00"/>
    <x v="0"/>
    <s v="PM-18940"/>
    <s v="Paul MacIntyre"/>
    <s v="Consumer"/>
    <s v="United States"/>
    <s v="Jackson"/>
    <s v="New York"/>
    <n v="49201"/>
    <s v="Central"/>
    <s v="OFF-BI-10001294"/>
    <x v="0"/>
    <s v="Binders"/>
    <s v="Fellowes Binding Cases"/>
    <n v="46.8"/>
    <n v="4"/>
    <n v="0"/>
    <n v="21.06"/>
    <n v="187.2"/>
    <n v="84.24"/>
  </r>
  <r>
    <n v="6328"/>
    <s v="CA-2014-167927"/>
    <x v="138"/>
    <d v="2014-01-26T00:00:00"/>
    <x v="0"/>
    <s v="XP-21865"/>
    <s v="Xylona Preis"/>
    <s v="Consumer"/>
    <s v="United States"/>
    <s v="Westland"/>
    <s v="New York"/>
    <n v="48185"/>
    <s v="Central"/>
    <s v="FUR-FU-10002918"/>
    <x v="1"/>
    <s v="Furnishings"/>
    <s v="Eldon ClusterMat Chair Mat with Cordless Antistatic Protection"/>
    <n v="272.94"/>
    <n v="3"/>
    <n v="0"/>
    <n v="30.023399999999999"/>
    <n v="818.81999999999994"/>
    <n v="90.0702"/>
  </r>
  <r>
    <n v="9508"/>
    <s v="CA-2014-149104"/>
    <x v="49"/>
    <d v="2014-04-07T00:00:00"/>
    <x v="2"/>
    <s v="RD-19900"/>
    <s v="Ruben Dartt"/>
    <s v="Consumer"/>
    <s v="United States"/>
    <s v="Dearborn Heights"/>
    <s v="New York"/>
    <n v="48127"/>
    <s v="Central"/>
    <s v="OFF-BI-10004209"/>
    <x v="0"/>
    <s v="Binders"/>
    <s v="Fellowes Twister Kit, Gray/Clear, 3/pkg"/>
    <n v="40.200000000000003"/>
    <n v="5"/>
    <n v="0"/>
    <n v="18.09"/>
    <n v="201"/>
    <n v="90.45"/>
  </r>
  <r>
    <n v="3956"/>
    <s v="CA-2014-133228"/>
    <x v="241"/>
    <d v="2014-04-09T00:00:00"/>
    <x v="0"/>
    <s v="MS-17710"/>
    <s v="Maurice Satty"/>
    <s v="Consumer"/>
    <s v="United States"/>
    <s v="Detroit"/>
    <s v="New York"/>
    <n v="48205"/>
    <s v="Central"/>
    <s v="OFF-AR-10001955"/>
    <x v="0"/>
    <s v="Art"/>
    <s v="Newell 319"/>
    <n v="79.36"/>
    <n v="4"/>
    <n v="0"/>
    <n v="23.808"/>
    <n v="317.44"/>
    <n v="95.231999999999999"/>
  </r>
  <r>
    <n v="5070"/>
    <s v="CA-2014-124478"/>
    <x v="245"/>
    <d v="2014-08-12T00:00:00"/>
    <x v="0"/>
    <s v="MA-17560"/>
    <s v="Matt Abelman"/>
    <s v="Home Office"/>
    <s v="United States"/>
    <s v="Trenton"/>
    <s v="New York"/>
    <n v="48183"/>
    <s v="Central"/>
    <s v="OFF-AP-10002495"/>
    <x v="0"/>
    <s v="Appliances"/>
    <s v="Acco Smartsocket Table Surge Protector, 6 Color-Coded Adapter Outlets"/>
    <n v="167.535"/>
    <n v="3"/>
    <n v="0.1"/>
    <n v="37.229999999999997"/>
    <n v="502.60500000000002"/>
    <n v="111.69"/>
  </r>
  <r>
    <n v="9510"/>
    <s v="CA-2014-149104"/>
    <x v="49"/>
    <d v="2014-04-07T00:00:00"/>
    <x v="2"/>
    <s v="RD-19900"/>
    <s v="Ruben Dartt"/>
    <s v="Consumer"/>
    <s v="United States"/>
    <s v="Dearborn Heights"/>
    <s v="New York"/>
    <n v="48127"/>
    <s v="Central"/>
    <s v="OFF-ST-10000991"/>
    <x v="0"/>
    <s v="Storage"/>
    <s v="Space Solutions HD Industrial Steel Shelving."/>
    <n v="689.82"/>
    <n v="6"/>
    <n v="0"/>
    <n v="20.694600000000001"/>
    <n v="4138.92"/>
    <n v="124.16760000000001"/>
  </r>
  <r>
    <n v="5072"/>
    <s v="CA-2014-124478"/>
    <x v="245"/>
    <d v="2014-08-12T00:00:00"/>
    <x v="0"/>
    <s v="MA-17560"/>
    <s v="Matt Abelman"/>
    <s v="Home Office"/>
    <s v="United States"/>
    <s v="Trenton"/>
    <s v="New York"/>
    <n v="48183"/>
    <s v="Central"/>
    <s v="FUR-FU-10002088"/>
    <x v="1"/>
    <s v="Furnishings"/>
    <s v="Nu-Dell Float Frame 11 x 14 1/2"/>
    <n v="53.88"/>
    <n v="6"/>
    <n v="0"/>
    <n v="22.6296"/>
    <n v="323.28000000000003"/>
    <n v="135.77760000000001"/>
  </r>
  <r>
    <n v="5073"/>
    <s v="CA-2014-124478"/>
    <x v="245"/>
    <d v="2014-08-12T00:00:00"/>
    <x v="0"/>
    <s v="MA-17560"/>
    <s v="Matt Abelman"/>
    <s v="Home Office"/>
    <s v="United States"/>
    <s v="Trenton"/>
    <s v="New York"/>
    <n v="48183"/>
    <s v="Central"/>
    <s v="TEC-PH-10001128"/>
    <x v="2"/>
    <s v="Phones"/>
    <s v="Motorola Droid Maxx"/>
    <n v="299.98"/>
    <n v="2"/>
    <n v="0"/>
    <n v="83.994399999999999"/>
    <n v="599.96"/>
    <n v="167.9888"/>
  </r>
  <r>
    <n v="5221"/>
    <s v="CA-2014-140487"/>
    <x v="246"/>
    <d v="2014-06-20T00:00:00"/>
    <x v="0"/>
    <s v="SR-20425"/>
    <s v="Sharelle Roach"/>
    <s v="Home Office"/>
    <s v="United States"/>
    <s v="Detroit"/>
    <s v="New York"/>
    <n v="48234"/>
    <s v="Central"/>
    <s v="FUR-BO-10000711"/>
    <x v="1"/>
    <s v="Bookcases"/>
    <s v="Hon Metal Bookcases, Gray"/>
    <n v="212.94"/>
    <n v="3"/>
    <n v="0"/>
    <n v="57.4938"/>
    <n v="638.81999999999994"/>
    <n v="172.48140000000001"/>
  </r>
  <r>
    <n v="6315"/>
    <s v="CA-2014-100762"/>
    <x v="29"/>
    <d v="2014-11-29T00:00:00"/>
    <x v="0"/>
    <s v="NG-18355"/>
    <s v="Nat Gilpin"/>
    <s v="Corporate"/>
    <s v="United States"/>
    <s v="Jackson"/>
    <s v="New York"/>
    <n v="49201"/>
    <s v="Central"/>
    <s v="OFF-AR-10000380"/>
    <x v="0"/>
    <s v="Art"/>
    <s v="Hunt PowerHouse Electric Pencil Sharpener, Blue"/>
    <n v="151.91999999999999"/>
    <n v="4"/>
    <n v="0"/>
    <n v="45.576000000000001"/>
    <n v="607.67999999999995"/>
    <n v="182.304"/>
  </r>
  <r>
    <n v="6316"/>
    <s v="CA-2014-100762"/>
    <x v="29"/>
    <d v="2014-11-29T00:00:00"/>
    <x v="0"/>
    <s v="NG-18355"/>
    <s v="Nat Gilpin"/>
    <s v="Corporate"/>
    <s v="United States"/>
    <s v="Jackson"/>
    <s v="New York"/>
    <n v="49201"/>
    <s v="Central"/>
    <s v="OFF-LA-10003930"/>
    <x v="0"/>
    <s v="Labels"/>
    <s v="Dot Matrix Printer Tape Reel Labels, White, 5000/Box"/>
    <n v="196.62"/>
    <n v="2"/>
    <n v="0"/>
    <n v="96.343800000000002"/>
    <n v="393.24"/>
    <n v="192.6876"/>
  </r>
  <r>
    <n v="6317"/>
    <s v="CA-2014-100762"/>
    <x v="29"/>
    <d v="2014-11-29T00:00:00"/>
    <x v="0"/>
    <s v="NG-18355"/>
    <s v="Nat Gilpin"/>
    <s v="Corporate"/>
    <s v="United States"/>
    <s v="Jackson"/>
    <s v="New York"/>
    <n v="49201"/>
    <s v="Central"/>
    <s v="OFF-PA-10001815"/>
    <x v="0"/>
    <s v="Paper"/>
    <s v="Xerox 1885"/>
    <n v="144.12"/>
    <n v="3"/>
    <n v="0"/>
    <n v="69.177599999999998"/>
    <n v="432.36"/>
    <n v="207.53280000000001"/>
  </r>
  <r>
    <n v="4143"/>
    <s v="US-2014-107699"/>
    <x v="62"/>
    <d v="2014-05-23T00:00:00"/>
    <x v="0"/>
    <s v="JH-15820"/>
    <s v="John Huston"/>
    <s v="Consumer"/>
    <s v="United States"/>
    <s v="Midland"/>
    <s v="New York"/>
    <n v="48640"/>
    <s v="Central"/>
    <s v="OFF-BI-10001249"/>
    <x v="0"/>
    <s v="Binders"/>
    <s v="Avery Heavy-Duty EZD View Binder with Locking Rings"/>
    <n v="57.42"/>
    <n v="9"/>
    <n v="0"/>
    <n v="26.4132"/>
    <n v="516.78"/>
    <n v="237.71879999999999"/>
  </r>
  <r>
    <n v="4886"/>
    <s v="CA-2014-151379"/>
    <x v="56"/>
    <d v="2014-12-20T00:00:00"/>
    <x v="0"/>
    <s v="SC-20695"/>
    <s v="Steve Chapman"/>
    <s v="Corporate"/>
    <s v="United States"/>
    <s v="Detroit"/>
    <s v="New York"/>
    <n v="48227"/>
    <s v="Central"/>
    <s v="OFF-PA-10000595"/>
    <x v="0"/>
    <s v="Paper"/>
    <s v="Xerox 1929"/>
    <n v="114.2"/>
    <n v="5"/>
    <n v="0"/>
    <n v="52.531999999999996"/>
    <n v="571"/>
    <n v="262.65999999999997"/>
  </r>
  <r>
    <n v="9150"/>
    <s v="US-2014-157070"/>
    <x v="230"/>
    <d v="2014-06-06T00:00:00"/>
    <x v="0"/>
    <s v="QJ-19255"/>
    <s v="Quincy Jones"/>
    <s v="Corporate"/>
    <s v="United States"/>
    <s v="Detroit"/>
    <s v="New York"/>
    <n v="48234"/>
    <s v="Central"/>
    <s v="OFF-BI-10001765"/>
    <x v="0"/>
    <s v="Binders"/>
    <s v="Wilson Jones Heavy-Duty Casebound Ring Binders with Metal Hinges"/>
    <n v="138.56"/>
    <n v="4"/>
    <n v="0"/>
    <n v="66.508799999999994"/>
    <n v="554.24"/>
    <n v="266.03519999999997"/>
  </r>
  <r>
    <n v="5069"/>
    <s v="CA-2014-124478"/>
    <x v="245"/>
    <d v="2014-08-12T00:00:00"/>
    <x v="0"/>
    <s v="MA-17560"/>
    <s v="Matt Abelman"/>
    <s v="Home Office"/>
    <s v="United States"/>
    <s v="Trenton"/>
    <s v="New York"/>
    <n v="48183"/>
    <s v="Central"/>
    <s v="TEC-CO-10001571"/>
    <x v="2"/>
    <s v="Copiers"/>
    <s v="Sharp 1540cs Digital Laser Copier"/>
    <n v="549.99"/>
    <n v="1"/>
    <n v="0"/>
    <n v="274.995"/>
    <n v="549.99"/>
    <n v="274.995"/>
  </r>
  <r>
    <n v="5168"/>
    <s v="CA-2014-121006"/>
    <x v="242"/>
    <d v="2014-11-16T00:00:00"/>
    <x v="0"/>
    <s v="SC-20020"/>
    <s v="Sam Craven"/>
    <s v="Consumer"/>
    <s v="United States"/>
    <s v="Midland"/>
    <s v="New York"/>
    <n v="48640"/>
    <s v="Central"/>
    <s v="FUR-CH-10004997"/>
    <x v="1"/>
    <s v="Chairs"/>
    <s v="Hon Every-Day Series Multi-Task Chairs"/>
    <n v="563.94000000000005"/>
    <n v="3"/>
    <n v="0"/>
    <n v="112.788"/>
    <n v="1691.8200000000002"/>
    <n v="338.36399999999998"/>
  </r>
  <r>
    <n v="898"/>
    <s v="CA-2014-144407"/>
    <x v="157"/>
    <d v="2014-09-15T00:00:00"/>
    <x v="0"/>
    <s v="MS-17365"/>
    <s v="Maribeth Schnelling"/>
    <s v="Consumer"/>
    <s v="United States"/>
    <s v="Detroit"/>
    <s v="New York"/>
    <n v="48227"/>
    <s v="Central"/>
    <s v="OFF-LA-10003923"/>
    <x v="0"/>
    <s v="Labels"/>
    <s v="Alphabetical Labels for Top Tab Filing"/>
    <n v="103.6"/>
    <n v="7"/>
    <n v="0"/>
    <n v="51.8"/>
    <n v="725.19999999999993"/>
    <n v="362.59999999999997"/>
  </r>
  <r>
    <n v="6330"/>
    <s v="CA-2014-167927"/>
    <x v="138"/>
    <d v="2014-01-26T00:00:00"/>
    <x v="0"/>
    <s v="XP-21865"/>
    <s v="Xylona Preis"/>
    <s v="Consumer"/>
    <s v="United States"/>
    <s v="Westland"/>
    <s v="New York"/>
    <n v="48185"/>
    <s v="Central"/>
    <s v="OFF-AP-10002311"/>
    <x v="0"/>
    <s v="Appliances"/>
    <s v="Holmes Replacement Filter for HEPA Air Cleaner, Very Large Room, HEPA Filter"/>
    <n v="247.71600000000001"/>
    <n v="4"/>
    <n v="0.1"/>
    <n v="93.581599999999995"/>
    <n v="990.86400000000003"/>
    <n v="374.32639999999998"/>
  </r>
  <r>
    <n v="5170"/>
    <s v="CA-2014-121006"/>
    <x v="242"/>
    <d v="2014-11-16T00:00:00"/>
    <x v="0"/>
    <s v="SC-20020"/>
    <s v="Sam Craven"/>
    <s v="Consumer"/>
    <s v="United States"/>
    <s v="Midland"/>
    <s v="New York"/>
    <n v="48640"/>
    <s v="Central"/>
    <s v="OFF-ST-10001490"/>
    <x v="0"/>
    <s v="Storage"/>
    <s v="Hot File 7-Pocket, Floor Stand"/>
    <n v="535.41"/>
    <n v="3"/>
    <n v="0"/>
    <n v="160.62299999999999"/>
    <n v="1606.23"/>
    <n v="481.86899999999997"/>
  </r>
  <r>
    <n v="9697"/>
    <s v="CA-2014-144281"/>
    <x v="247"/>
    <d v="2014-06-15T00:00:00"/>
    <x v="2"/>
    <s v="HK-14890"/>
    <s v="Heather Kirkland"/>
    <s v="Corporate"/>
    <s v="United States"/>
    <s v="Detroit"/>
    <s v="New York"/>
    <n v="48234"/>
    <s v="Central"/>
    <s v="OFF-LA-10003930"/>
    <x v="0"/>
    <s v="Labels"/>
    <s v="Dot Matrix Printer Tape Reel Labels, White, 5000/Box"/>
    <n v="491.55"/>
    <n v="5"/>
    <n v="0"/>
    <n v="240.8595"/>
    <n v="2457.75"/>
    <n v="1204.2974999999999"/>
  </r>
  <r>
    <n v="2747"/>
    <s v="CA-2014-155887"/>
    <x v="3"/>
    <d v="2014-05-17T00:00:00"/>
    <x v="0"/>
    <s v="KT-16480"/>
    <s v="Kean Thornton"/>
    <s v="Consumer"/>
    <s v="United States"/>
    <s v="Franklin"/>
    <s v="New York"/>
    <n v="2038"/>
    <s v="East"/>
    <s v="FUR-TA-10002228"/>
    <x v="1"/>
    <s v="Tables"/>
    <s v="Bevis Traditional Conference Table Top, Plinth Base"/>
    <n v="700.05600000000004"/>
    <n v="3"/>
    <n v="0.3"/>
    <n v="-130.0104"/>
    <n v="2100.1680000000001"/>
    <n v="-390.03120000000001"/>
  </r>
  <r>
    <n v="6564"/>
    <s v="CA-2014-166086"/>
    <x v="248"/>
    <d v="2014-05-12T00:00:00"/>
    <x v="0"/>
    <s v="CT-11995"/>
    <s v="Carol Triggs"/>
    <s v="Consumer"/>
    <s v="United States"/>
    <s v="Lawrence"/>
    <s v="New York"/>
    <n v="1841"/>
    <s v="East"/>
    <s v="FUR-TA-10003469"/>
    <x v="1"/>
    <s v="Tables"/>
    <s v="Balt Split Level Computer Training Table"/>
    <n v="194.25"/>
    <n v="2"/>
    <n v="0.3"/>
    <n v="-38.85"/>
    <n v="388.5"/>
    <n v="-77.7"/>
  </r>
  <r>
    <n v="7955"/>
    <s v="CA-2014-138359"/>
    <x v="249"/>
    <d v="2014-04-06T00:00:00"/>
    <x v="0"/>
    <s v="KH-16330"/>
    <s v="Katharine Harms"/>
    <s v="Corporate"/>
    <s v="United States"/>
    <s v="Revere"/>
    <s v="New York"/>
    <n v="2151"/>
    <s v="East"/>
    <s v="OFF-BI-10000145"/>
    <x v="0"/>
    <s v="Binders"/>
    <s v="Zipper Ring Binder Pockets"/>
    <n v="6.24"/>
    <n v="2"/>
    <n v="0"/>
    <n v="3.0575999999999999"/>
    <n v="12.48"/>
    <n v="6.1151999999999997"/>
  </r>
  <r>
    <n v="8006"/>
    <s v="CA-2014-143210"/>
    <x v="1"/>
    <d v="2014-12-03T00:00:00"/>
    <x v="1"/>
    <s v="AA-10645"/>
    <s v="Anna Andreadi"/>
    <s v="Consumer"/>
    <s v="United States"/>
    <s v="Lowell"/>
    <s v="New York"/>
    <n v="1852"/>
    <s v="East"/>
    <s v="FUR-FU-10002268"/>
    <x v="1"/>
    <s v="Furnishings"/>
    <s v="Ultra Door Push Plate"/>
    <n v="9.82"/>
    <n v="2"/>
    <n v="0"/>
    <n v="3.2406000000000001"/>
    <n v="19.64"/>
    <n v="6.4812000000000003"/>
  </r>
  <r>
    <n v="6565"/>
    <s v="CA-2014-166086"/>
    <x v="248"/>
    <d v="2014-05-12T00:00:00"/>
    <x v="0"/>
    <s v="CT-11995"/>
    <s v="Carol Triggs"/>
    <s v="Consumer"/>
    <s v="United States"/>
    <s v="Lawrence"/>
    <s v="New York"/>
    <n v="1841"/>
    <s v="East"/>
    <s v="OFF-AR-10002578"/>
    <x v="0"/>
    <s v="Art"/>
    <s v="Newell 335"/>
    <n v="8.64"/>
    <n v="3"/>
    <n v="0"/>
    <n v="2.5055999999999998"/>
    <n v="25.92"/>
    <n v="7.5167999999999999"/>
  </r>
  <r>
    <n v="7954"/>
    <s v="CA-2014-138359"/>
    <x v="249"/>
    <d v="2014-04-06T00:00:00"/>
    <x v="0"/>
    <s v="KH-16330"/>
    <s v="Katharine Harms"/>
    <s v="Corporate"/>
    <s v="United States"/>
    <s v="Revere"/>
    <s v="New York"/>
    <n v="2151"/>
    <s v="East"/>
    <s v="OFF-ST-10000636"/>
    <x v="0"/>
    <s v="Storage"/>
    <s v="Rogers Profile Extra Capacity Storage Tub"/>
    <n v="66.959999999999994"/>
    <n v="4"/>
    <n v="0"/>
    <n v="2.6783999999999999"/>
    <n v="267.83999999999997"/>
    <n v="10.7136"/>
  </r>
  <r>
    <n v="6563"/>
    <s v="CA-2014-166086"/>
    <x v="248"/>
    <d v="2014-05-12T00:00:00"/>
    <x v="0"/>
    <s v="CT-11995"/>
    <s v="Carol Triggs"/>
    <s v="Consumer"/>
    <s v="United States"/>
    <s v="Lawrence"/>
    <s v="New York"/>
    <n v="1841"/>
    <s v="East"/>
    <s v="OFF-BI-10001078"/>
    <x v="0"/>
    <s v="Binders"/>
    <s v="Acco PRESSTEX Data Binder with Storage Hooks, Dark Blue, 14 7/8&quot; X 11&quot;"/>
    <n v="16.14"/>
    <n v="3"/>
    <n v="0"/>
    <n v="7.9085999999999999"/>
    <n v="48.42"/>
    <n v="23.7258"/>
  </r>
  <r>
    <n v="2673"/>
    <s v="CA-2014-126403"/>
    <x v="157"/>
    <d v="2014-09-12T00:00:00"/>
    <x v="2"/>
    <s v="RR-19525"/>
    <s v="Rick Reed"/>
    <s v="Corporate"/>
    <s v="United States"/>
    <s v="Lowell"/>
    <s v="New York"/>
    <n v="1852"/>
    <s v="East"/>
    <s v="OFF-PA-10004665"/>
    <x v="0"/>
    <s v="Paper"/>
    <s v="Advantus Motivational Note Cards"/>
    <n v="26.2"/>
    <n v="2"/>
    <n v="0"/>
    <n v="12.837999999999999"/>
    <n v="52.4"/>
    <n v="25.675999999999998"/>
  </r>
  <r>
    <n v="5878"/>
    <s v="CA-2014-152443"/>
    <x v="67"/>
    <d v="2014-05-26T00:00:00"/>
    <x v="0"/>
    <s v="FG-14260"/>
    <s v="Frank Gastineau"/>
    <s v="Home Office"/>
    <s v="United States"/>
    <s v="Lawrence"/>
    <s v="New York"/>
    <n v="1841"/>
    <s v="East"/>
    <s v="OFF-PA-10003022"/>
    <x v="0"/>
    <s v="Paper"/>
    <s v="Xerox 1992"/>
    <n v="17.940000000000001"/>
    <n v="3"/>
    <n v="0"/>
    <n v="8.7905999999999995"/>
    <n v="53.820000000000007"/>
    <n v="26.3718"/>
  </r>
  <r>
    <n v="1325"/>
    <s v="CA-2014-107153"/>
    <x v="196"/>
    <d v="2014-10-03T00:00:00"/>
    <x v="0"/>
    <s v="GZ-14545"/>
    <s v="George Zrebassa"/>
    <s v="Corporate"/>
    <s v="United States"/>
    <s v="Lawrence"/>
    <s v="New York"/>
    <n v="1841"/>
    <s v="East"/>
    <s v="OFF-ST-10001321"/>
    <x v="0"/>
    <s v="Storage"/>
    <s v="Decoflex Hanging Personal Folder File, Blue"/>
    <n v="46.26"/>
    <n v="3"/>
    <n v="0"/>
    <n v="12.4902"/>
    <n v="138.78"/>
    <n v="37.470599999999997"/>
  </r>
  <r>
    <n v="8005"/>
    <s v="CA-2014-143210"/>
    <x v="1"/>
    <d v="2014-12-03T00:00:00"/>
    <x v="1"/>
    <s v="AA-10645"/>
    <s v="Anna Andreadi"/>
    <s v="Consumer"/>
    <s v="United States"/>
    <s v="Lowell"/>
    <s v="New York"/>
    <n v="1852"/>
    <s v="East"/>
    <s v="FUR-FU-10003878"/>
    <x v="1"/>
    <s v="Furnishings"/>
    <s v="Linden 10&quot; Round Wall Clock, Black"/>
    <n v="45.84"/>
    <n v="3"/>
    <n v="0"/>
    <n v="15.585599999999999"/>
    <n v="137.52000000000001"/>
    <n v="46.756799999999998"/>
  </r>
  <r>
    <n v="2343"/>
    <s v="US-2014-143231"/>
    <x v="130"/>
    <d v="2015-01-03T00:00:00"/>
    <x v="1"/>
    <s v="GM-14455"/>
    <s v="Gary Mitchum"/>
    <s v="Home Office"/>
    <s v="United States"/>
    <s v="Franklin"/>
    <s v="New York"/>
    <n v="2038"/>
    <s v="East"/>
    <s v="TEC-AC-10000358"/>
    <x v="2"/>
    <s v="Accessories"/>
    <s v="Imation Secure Drive + Hardware Encrypted USB flash drive - 16 GB"/>
    <n v="113.97"/>
    <n v="3"/>
    <n v="0"/>
    <n v="27.352799999999998"/>
    <n v="341.90999999999997"/>
    <n v="82.058399999999992"/>
  </r>
  <r>
    <n v="9634"/>
    <s v="CA-2014-151330"/>
    <x v="105"/>
    <d v="2014-10-17T00:00:00"/>
    <x v="1"/>
    <s v="TC-21295"/>
    <s v="Toby Carlisle"/>
    <s v="Consumer"/>
    <s v="United States"/>
    <s v="Everett"/>
    <s v="New York"/>
    <n v="2149"/>
    <s v="East"/>
    <s v="TEC-AC-10000865"/>
    <x v="2"/>
    <s v="Accessories"/>
    <s v="WD My Passport Ultra 500GB Portable External Hard Drive"/>
    <n v="177"/>
    <n v="3"/>
    <n v="0"/>
    <n v="30.09"/>
    <n v="531"/>
    <n v="90.27"/>
  </r>
  <r>
    <n v="2342"/>
    <s v="US-2014-143231"/>
    <x v="130"/>
    <d v="2015-01-03T00:00:00"/>
    <x v="1"/>
    <s v="GM-14455"/>
    <s v="Gary Mitchum"/>
    <s v="Home Office"/>
    <s v="United States"/>
    <s v="Franklin"/>
    <s v="New York"/>
    <n v="2038"/>
    <s v="East"/>
    <s v="FUR-FU-10002501"/>
    <x v="1"/>
    <s v="Furnishings"/>
    <s v="Nu-Dell Executive Frame"/>
    <n v="63.2"/>
    <n v="5"/>
    <n v="0"/>
    <n v="23.384"/>
    <n v="316"/>
    <n v="116.92"/>
  </r>
  <r>
    <n v="9635"/>
    <s v="CA-2014-151330"/>
    <x v="105"/>
    <d v="2014-10-17T00:00:00"/>
    <x v="1"/>
    <s v="TC-21295"/>
    <s v="Toby Carlisle"/>
    <s v="Consumer"/>
    <s v="United States"/>
    <s v="Everett"/>
    <s v="New York"/>
    <n v="2149"/>
    <s v="East"/>
    <s v="OFF-ST-10000615"/>
    <x v="0"/>
    <s v="Storage"/>
    <s v="SimpliFile Personal File, Black Granite, 15w x 6-15/16d x 11-1/4h"/>
    <n v="79.45"/>
    <n v="7"/>
    <n v="0"/>
    <n v="22.245999999999999"/>
    <n v="556.15"/>
    <n v="155.72199999999998"/>
  </r>
  <r>
    <n v="8004"/>
    <s v="CA-2014-143210"/>
    <x v="1"/>
    <d v="2014-12-03T00:00:00"/>
    <x v="1"/>
    <s v="AA-10645"/>
    <s v="Anna Andreadi"/>
    <s v="Consumer"/>
    <s v="United States"/>
    <s v="Lowell"/>
    <s v="New York"/>
    <n v="1852"/>
    <s v="East"/>
    <s v="TEC-PH-10004434"/>
    <x v="2"/>
    <s v="Phones"/>
    <s v="Cisco IP Phone 7961G VoIP phone - Dark gray"/>
    <n v="271.89999999999998"/>
    <n v="2"/>
    <n v="0"/>
    <n v="78.850999999999999"/>
    <n v="543.79999999999995"/>
    <n v="157.702"/>
  </r>
  <r>
    <n v="2671"/>
    <s v="CA-2014-126403"/>
    <x v="157"/>
    <d v="2014-09-12T00:00:00"/>
    <x v="2"/>
    <s v="RR-19525"/>
    <s v="Rick Reed"/>
    <s v="Corporate"/>
    <s v="United States"/>
    <s v="Lowell"/>
    <s v="New York"/>
    <n v="1852"/>
    <s v="East"/>
    <s v="OFF-PA-10001144"/>
    <x v="0"/>
    <s v="Paper"/>
    <s v="Xerox 1913"/>
    <n v="166.44"/>
    <n v="3"/>
    <n v="0"/>
    <n v="79.891199999999998"/>
    <n v="499.32"/>
    <n v="239.67359999999999"/>
  </r>
  <r>
    <n v="6298"/>
    <s v="CA-2014-141313"/>
    <x v="167"/>
    <d v="2015-01-01T00:00:00"/>
    <x v="0"/>
    <s v="AJ-10780"/>
    <s v="Anthony Jacobs"/>
    <s v="Corporate"/>
    <s v="United States"/>
    <s v="Beverly"/>
    <s v="New York"/>
    <n v="1915"/>
    <s v="East"/>
    <s v="OFF-PA-10003302"/>
    <x v="0"/>
    <s v="Paper"/>
    <s v="Xerox 1906"/>
    <n v="141.76"/>
    <n v="4"/>
    <n v="0"/>
    <n v="66.627200000000002"/>
    <n v="567.04"/>
    <n v="266.50880000000001"/>
  </r>
  <r>
    <n v="5879"/>
    <s v="CA-2014-152443"/>
    <x v="67"/>
    <d v="2014-05-26T00:00:00"/>
    <x v="0"/>
    <s v="FG-14260"/>
    <s v="Frank Gastineau"/>
    <s v="Home Office"/>
    <s v="United States"/>
    <s v="Lawrence"/>
    <s v="New York"/>
    <n v="1841"/>
    <s v="East"/>
    <s v="OFF-AP-10001293"/>
    <x v="0"/>
    <s v="Appliances"/>
    <s v="Belkin 8 Outlet Surge Protector"/>
    <n v="245.88"/>
    <n v="6"/>
    <n v="0"/>
    <n v="68.846400000000003"/>
    <n v="1475.28"/>
    <n v="413.07839999999999"/>
  </r>
  <r>
    <n v="6297"/>
    <s v="CA-2014-141313"/>
    <x v="167"/>
    <d v="2015-01-01T00:00:00"/>
    <x v="0"/>
    <s v="AJ-10780"/>
    <s v="Anthony Jacobs"/>
    <s v="Corporate"/>
    <s v="United States"/>
    <s v="Beverly"/>
    <s v="New York"/>
    <n v="1915"/>
    <s v="East"/>
    <s v="OFF-ST-10000689"/>
    <x v="0"/>
    <s v="Storage"/>
    <s v="Fellowes Strictly Business Drawer File, Letter/Legal Size"/>
    <n v="704.25"/>
    <n v="5"/>
    <n v="0"/>
    <n v="84.51"/>
    <n v="3521.25"/>
    <n v="422.55"/>
  </r>
  <r>
    <n v="6566"/>
    <s v="CA-2014-166086"/>
    <x v="248"/>
    <d v="2014-05-12T00:00:00"/>
    <x v="0"/>
    <s v="CT-11995"/>
    <s v="Carol Triggs"/>
    <s v="Consumer"/>
    <s v="United States"/>
    <s v="Lawrence"/>
    <s v="New York"/>
    <n v="1841"/>
    <s v="East"/>
    <s v="FUR-CH-10004675"/>
    <x v="1"/>
    <s v="Chairs"/>
    <s v="Lifetime Advantage Folding Chairs, 4/Carton"/>
    <n v="872.32"/>
    <n v="4"/>
    <n v="0"/>
    <n v="244.24959999999999"/>
    <n v="3489.28"/>
    <n v="976.99839999999995"/>
  </r>
  <r>
    <n v="2674"/>
    <s v="CA-2014-126403"/>
    <x v="157"/>
    <d v="2014-09-12T00:00:00"/>
    <x v="2"/>
    <s v="RR-19525"/>
    <s v="Rick Reed"/>
    <s v="Corporate"/>
    <s v="United States"/>
    <s v="Lowell"/>
    <s v="New York"/>
    <n v="1852"/>
    <s v="East"/>
    <s v="OFF-ST-10000078"/>
    <x v="0"/>
    <s v="Storage"/>
    <s v="Tennsco 6- and 18-Compartment Lockers"/>
    <n v="1325.85"/>
    <n v="5"/>
    <n v="0"/>
    <n v="238.65299999999999"/>
    <n v="6629.25"/>
    <n v="1193.2649999999999"/>
  </r>
  <r>
    <n v="2672"/>
    <s v="CA-2014-126403"/>
    <x v="157"/>
    <d v="2014-09-12T00:00:00"/>
    <x v="2"/>
    <s v="RR-19525"/>
    <s v="Rick Reed"/>
    <s v="Corporate"/>
    <s v="United States"/>
    <s v="Lowell"/>
    <s v="New York"/>
    <n v="1852"/>
    <s v="East"/>
    <s v="FUR-CH-10003761"/>
    <x v="1"/>
    <s v="Chairs"/>
    <s v="Global Italian Leather Office Chair"/>
    <n v="785.88"/>
    <n v="6"/>
    <n v="0"/>
    <n v="212.1876"/>
    <n v="4715.28"/>
    <n v="1273.1256000000001"/>
  </r>
  <r>
    <n v="5877"/>
    <s v="CA-2014-152443"/>
    <x v="67"/>
    <d v="2014-05-26T00:00:00"/>
    <x v="0"/>
    <s v="FG-14260"/>
    <s v="Frank Gastineau"/>
    <s v="Home Office"/>
    <s v="United States"/>
    <s v="Lawrence"/>
    <s v="New York"/>
    <n v="1841"/>
    <s v="East"/>
    <s v="OFF-BI-10001071"/>
    <x v="0"/>
    <s v="Binders"/>
    <s v="GBC ProClick Punch Binding System"/>
    <n v="447.86"/>
    <n v="7"/>
    <n v="0"/>
    <n v="219.45140000000001"/>
    <n v="3135.02"/>
    <n v="1536.1598000000001"/>
  </r>
  <r>
    <n v="9636"/>
    <s v="CA-2014-151330"/>
    <x v="105"/>
    <d v="2014-10-17T00:00:00"/>
    <x v="1"/>
    <s v="TC-21295"/>
    <s v="Toby Carlisle"/>
    <s v="Consumer"/>
    <s v="United States"/>
    <s v="Everett"/>
    <s v="New York"/>
    <n v="2149"/>
    <s v="East"/>
    <s v="FUR-CH-10000749"/>
    <x v="1"/>
    <s v="Chairs"/>
    <s v="Office Star - Ergonomic Mid Back Chair with 2-Way Adjustable Arms"/>
    <n v="1628.82"/>
    <n v="9"/>
    <n v="0"/>
    <n v="260.6112"/>
    <n v="14659.38"/>
    <n v="2345.5007999999998"/>
  </r>
  <r>
    <n v="6296"/>
    <s v="CA-2014-141313"/>
    <x v="167"/>
    <d v="2015-01-01T00:00:00"/>
    <x v="0"/>
    <s v="AJ-10780"/>
    <s v="Anthony Jacobs"/>
    <s v="Corporate"/>
    <s v="United States"/>
    <s v="Beverly"/>
    <s v="New York"/>
    <n v="1915"/>
    <s v="East"/>
    <s v="OFF-AP-10002651"/>
    <x v="0"/>
    <s v="Appliances"/>
    <s v="Hoover Upright Vacuum With Dirt Cup"/>
    <n v="1737.18"/>
    <n v="6"/>
    <n v="0"/>
    <n v="503.78219999999999"/>
    <n v="10423.08"/>
    <n v="3022.6931999999997"/>
  </r>
  <r>
    <n v="1777"/>
    <s v="CA-2014-118976"/>
    <x v="178"/>
    <d v="2014-05-03T00:00:00"/>
    <x v="0"/>
    <s v="MY-18295"/>
    <s v="Muhammed Yedwab"/>
    <s v="Corporate"/>
    <s v="United States"/>
    <s v="Baltimore"/>
    <s v="New York"/>
    <n v="21215"/>
    <s v="East"/>
    <s v="OFF-LA-10000452"/>
    <x v="0"/>
    <s v="Labels"/>
    <s v="Avery 488"/>
    <n v="3.15"/>
    <n v="1"/>
    <n v="0"/>
    <n v="1.512"/>
    <n v="3.15"/>
    <n v="1.512"/>
  </r>
  <r>
    <n v="1776"/>
    <s v="CA-2014-118976"/>
    <x v="178"/>
    <d v="2014-05-03T00:00:00"/>
    <x v="0"/>
    <s v="MY-18295"/>
    <s v="Muhammed Yedwab"/>
    <s v="Corporate"/>
    <s v="United States"/>
    <s v="Baltimore"/>
    <s v="New York"/>
    <n v="21215"/>
    <s v="East"/>
    <s v="OFF-AR-10004752"/>
    <x v="0"/>
    <s v="Art"/>
    <s v="Blackstonian Pencils"/>
    <n v="5.34"/>
    <n v="2"/>
    <n v="0"/>
    <n v="1.4952000000000001"/>
    <n v="10.68"/>
    <n v="2.9904000000000002"/>
  </r>
  <r>
    <n v="6708"/>
    <s v="CA-2014-167724"/>
    <x v="149"/>
    <d v="2014-04-18T00:00:00"/>
    <x v="0"/>
    <s v="BF-11170"/>
    <s v="Ben Ferrer"/>
    <s v="Home Office"/>
    <s v="United States"/>
    <s v="Baltimore"/>
    <s v="New York"/>
    <n v="21215"/>
    <s v="East"/>
    <s v="OFF-LA-10002368"/>
    <x v="0"/>
    <s v="Labels"/>
    <s v="Avery 479"/>
    <n v="7.83"/>
    <n v="3"/>
    <n v="0"/>
    <n v="3.6017999999999999"/>
    <n v="23.490000000000002"/>
    <n v="10.805399999999999"/>
  </r>
  <r>
    <n v="1774"/>
    <s v="CA-2014-118976"/>
    <x v="178"/>
    <d v="2014-05-03T00:00:00"/>
    <x v="0"/>
    <s v="MY-18295"/>
    <s v="Muhammed Yedwab"/>
    <s v="Corporate"/>
    <s v="United States"/>
    <s v="Baltimore"/>
    <s v="New York"/>
    <n v="21215"/>
    <s v="East"/>
    <s v="OFF-BI-10001628"/>
    <x v="0"/>
    <s v="Binders"/>
    <s v="Acco Data Flex Cable Posts For Top &amp; Bottom Load Binders, 6&quot; Capacity"/>
    <n v="20.86"/>
    <n v="2"/>
    <n v="0"/>
    <n v="9.3870000000000005"/>
    <n v="41.72"/>
    <n v="18.774000000000001"/>
  </r>
  <r>
    <n v="6603"/>
    <s v="CA-2014-154095"/>
    <x v="93"/>
    <d v="2014-12-07T00:00:00"/>
    <x v="0"/>
    <s v="ON-18715"/>
    <s v="Odella Nelson"/>
    <s v="Corporate"/>
    <s v="United States"/>
    <s v="Clinton"/>
    <s v="New York"/>
    <n v="20735"/>
    <s v="East"/>
    <s v="OFF-LA-10000634"/>
    <x v="0"/>
    <s v="Labels"/>
    <s v="Avery 509"/>
    <n v="15.66"/>
    <n v="6"/>
    <n v="0"/>
    <n v="7.2035999999999998"/>
    <n v="93.960000000000008"/>
    <n v="43.221599999999995"/>
  </r>
  <r>
    <n v="5239"/>
    <s v="CA-2014-166744"/>
    <x v="202"/>
    <d v="2014-09-24T00:00:00"/>
    <x v="0"/>
    <s v="DN-13690"/>
    <s v="Duane Noonan"/>
    <s v="Consumer"/>
    <s v="United States"/>
    <s v="Columbia"/>
    <s v="New York"/>
    <n v="21044"/>
    <s v="East"/>
    <s v="TEC-AC-10003628"/>
    <x v="2"/>
    <s v="Accessories"/>
    <s v="Logitech 910-002974 M325 Wireless Mouse for Web Scrolling"/>
    <n v="59.98"/>
    <n v="2"/>
    <n v="0"/>
    <n v="26.391200000000001"/>
    <n v="119.96"/>
    <n v="52.782400000000003"/>
  </r>
  <r>
    <n v="6600"/>
    <s v="CA-2014-154095"/>
    <x v="93"/>
    <d v="2014-12-07T00:00:00"/>
    <x v="0"/>
    <s v="ON-18715"/>
    <s v="Odella Nelson"/>
    <s v="Corporate"/>
    <s v="United States"/>
    <s v="Clinton"/>
    <s v="New York"/>
    <n v="20735"/>
    <s v="East"/>
    <s v="FUR-FU-10003849"/>
    <x v="1"/>
    <s v="Furnishings"/>
    <s v="DAX Metal Frame, Desktop, Stepped-Edge"/>
    <n v="60.72"/>
    <n v="3"/>
    <n v="0"/>
    <n v="23.680800000000001"/>
    <n v="182.16"/>
    <n v="71.042400000000001"/>
  </r>
  <r>
    <n v="5238"/>
    <s v="CA-2014-166744"/>
    <x v="202"/>
    <d v="2014-09-24T00:00:00"/>
    <x v="0"/>
    <s v="DN-13690"/>
    <s v="Duane Noonan"/>
    <s v="Consumer"/>
    <s v="United States"/>
    <s v="Columbia"/>
    <s v="New York"/>
    <n v="21044"/>
    <s v="East"/>
    <s v="FUR-BO-10001337"/>
    <x v="1"/>
    <s v="Bookcases"/>
    <s v="O'Sullivan Living Dimensions 2-Shelf Bookcases"/>
    <n v="362.94"/>
    <n v="3"/>
    <n v="0"/>
    <n v="36.293999999999997"/>
    <n v="1088.82"/>
    <n v="108.88199999999999"/>
  </r>
  <r>
    <n v="5237"/>
    <s v="CA-2014-166744"/>
    <x v="202"/>
    <d v="2014-09-24T00:00:00"/>
    <x v="0"/>
    <s v="DN-13690"/>
    <s v="Duane Noonan"/>
    <s v="Consumer"/>
    <s v="United States"/>
    <s v="Columbia"/>
    <s v="New York"/>
    <n v="21044"/>
    <s v="East"/>
    <s v="FUR-FU-10004952"/>
    <x v="1"/>
    <s v="Furnishings"/>
    <s v="C-Line Cubicle Keepers Polyproplyene Holder w/Velcro Back, 8-1/2x11, 25/Bx"/>
    <n v="164.22"/>
    <n v="3"/>
    <n v="0"/>
    <n v="50.908200000000001"/>
    <n v="492.65999999999997"/>
    <n v="152.72460000000001"/>
  </r>
  <r>
    <n v="2704"/>
    <s v="CA-2014-143413"/>
    <x v="250"/>
    <d v="2014-05-30T00:00:00"/>
    <x v="0"/>
    <s v="RP-19390"/>
    <s v="Resi Pölking"/>
    <s v="Consumer"/>
    <s v="United States"/>
    <s v="Baltimore"/>
    <s v="New York"/>
    <n v="21215"/>
    <s v="East"/>
    <s v="OFF-PA-10002319"/>
    <x v="0"/>
    <s v="Paper"/>
    <s v="Xerox 1944"/>
    <n v="116.28"/>
    <n v="3"/>
    <n v="0"/>
    <n v="56.977200000000003"/>
    <n v="348.84000000000003"/>
    <n v="170.9316"/>
  </r>
  <r>
    <n v="6601"/>
    <s v="CA-2014-154095"/>
    <x v="93"/>
    <d v="2014-12-07T00:00:00"/>
    <x v="0"/>
    <s v="ON-18715"/>
    <s v="Odella Nelson"/>
    <s v="Corporate"/>
    <s v="United States"/>
    <s v="Clinton"/>
    <s v="New York"/>
    <n v="20735"/>
    <s v="East"/>
    <s v="OFF-PA-10002923"/>
    <x v="0"/>
    <s v="Paper"/>
    <s v="Xerox 1942"/>
    <n v="146.82"/>
    <n v="3"/>
    <n v="0"/>
    <n v="73.41"/>
    <n v="440.46"/>
    <n v="220.23"/>
  </r>
  <r>
    <n v="6602"/>
    <s v="CA-2014-154095"/>
    <x v="93"/>
    <d v="2014-12-07T00:00:00"/>
    <x v="0"/>
    <s v="ON-18715"/>
    <s v="Odella Nelson"/>
    <s v="Corporate"/>
    <s v="United States"/>
    <s v="Clinton"/>
    <s v="New York"/>
    <n v="20735"/>
    <s v="East"/>
    <s v="FUR-CH-10004754"/>
    <x v="1"/>
    <s v="Chairs"/>
    <s v="Global Stack Chair with Arms, Black"/>
    <n v="239.84"/>
    <n v="8"/>
    <n v="0"/>
    <n v="64.756799999999998"/>
    <n v="1918.72"/>
    <n v="518.05439999999999"/>
  </r>
  <r>
    <n v="1775"/>
    <s v="CA-2014-118976"/>
    <x v="178"/>
    <d v="2014-05-03T00:00:00"/>
    <x v="0"/>
    <s v="MY-18295"/>
    <s v="Muhammed Yedwab"/>
    <s v="Corporate"/>
    <s v="United States"/>
    <s v="Baltimore"/>
    <s v="New York"/>
    <n v="21215"/>
    <s v="East"/>
    <s v="OFF-ST-10000877"/>
    <x v="0"/>
    <s v="Storage"/>
    <s v="Recycled Steel Personal File for Standard File Folders"/>
    <n v="497.61"/>
    <n v="9"/>
    <n v="0"/>
    <n v="129.37860000000001"/>
    <n v="4478.49"/>
    <n v="1164.4074000000001"/>
  </r>
  <r>
    <n v="9157"/>
    <s v="CA-2014-134215"/>
    <x v="70"/>
    <d v="2014-08-08T00:00:00"/>
    <x v="0"/>
    <s v="ML-17395"/>
    <s v="Marina Lichtenstein"/>
    <s v="Corporate"/>
    <s v="United States"/>
    <s v="Bangor"/>
    <s v="New York"/>
    <n v="4401"/>
    <s v="East"/>
    <s v="OFF-AP-10001271"/>
    <x v="0"/>
    <s v="Appliances"/>
    <s v="Eureka The Boss Cordless Rechargeable Stick Vac"/>
    <n v="101.96"/>
    <n v="2"/>
    <n v="0"/>
    <n v="27.529199999999999"/>
    <n v="203.92"/>
    <n v="55.058399999999999"/>
  </r>
  <r>
    <n v="9159"/>
    <s v="CA-2014-134215"/>
    <x v="70"/>
    <d v="2014-08-08T00:00:00"/>
    <x v="0"/>
    <s v="ML-17395"/>
    <s v="Marina Lichtenstein"/>
    <s v="Corporate"/>
    <s v="United States"/>
    <s v="Bangor"/>
    <s v="New York"/>
    <n v="4401"/>
    <s v="East"/>
    <s v="TEC-AC-10002473"/>
    <x v="2"/>
    <s v="Accessories"/>
    <s v="Maxell 4.7GB DVD-R"/>
    <n v="255.42"/>
    <n v="9"/>
    <n v="0"/>
    <n v="104.7222"/>
    <n v="2298.7799999999997"/>
    <n v="942.49980000000005"/>
  </r>
  <r>
    <n v="9158"/>
    <s v="CA-2014-134215"/>
    <x v="70"/>
    <d v="2014-08-08T00:00:00"/>
    <x v="0"/>
    <s v="ML-17395"/>
    <s v="Marina Lichtenstein"/>
    <s v="Corporate"/>
    <s v="United States"/>
    <s v="Bangor"/>
    <s v="New York"/>
    <n v="4401"/>
    <s v="East"/>
    <s v="OFF-PA-10004353"/>
    <x v="0"/>
    <s v="Paper"/>
    <s v="Southworth 25% Cotton Premium Laser Paper and Envelopes"/>
    <n v="259.74"/>
    <n v="13"/>
    <n v="0"/>
    <n v="124.6752"/>
    <n v="3376.62"/>
    <n v="1620.7776000000001"/>
  </r>
  <r>
    <n v="767"/>
    <s v="CA-2014-162775"/>
    <x v="147"/>
    <d v="2014-01-15T00:00:00"/>
    <x v="2"/>
    <s v="CS-12250"/>
    <s v="Chris Selesnick"/>
    <s v="Corporate"/>
    <s v="United States"/>
    <s v="Bossier City"/>
    <s v="New York"/>
    <n v="71111"/>
    <s v="South"/>
    <s v="OFF-BI-10004187"/>
    <x v="0"/>
    <s v="Binders"/>
    <s v="3-ring staple pack"/>
    <n v="5.64"/>
    <n v="3"/>
    <n v="0"/>
    <n v="2.7071999999999998"/>
    <n v="16.919999999999998"/>
    <n v="8.121599999999999"/>
  </r>
  <r>
    <n v="764"/>
    <s v="CA-2014-162775"/>
    <x v="147"/>
    <d v="2014-01-15T00:00:00"/>
    <x v="2"/>
    <s v="CS-12250"/>
    <s v="Chris Selesnick"/>
    <s v="Corporate"/>
    <s v="United States"/>
    <s v="Bossier City"/>
    <s v="New York"/>
    <n v="71111"/>
    <s v="South"/>
    <s v="OFF-EN-10001990"/>
    <x v="0"/>
    <s v="Envelopes"/>
    <s v="Staple envelope"/>
    <n v="11.36"/>
    <n v="2"/>
    <n v="0"/>
    <n v="5.3391999999999999"/>
    <n v="22.72"/>
    <n v="10.6784"/>
  </r>
  <r>
    <n v="5124"/>
    <s v="CA-2014-149538"/>
    <x v="241"/>
    <d v="2014-04-08T00:00:00"/>
    <x v="0"/>
    <s v="KB-16585"/>
    <s v="Ken Black"/>
    <s v="Corporate"/>
    <s v="United States"/>
    <s v="Lafayette"/>
    <s v="New York"/>
    <n v="70506"/>
    <s v="South"/>
    <s v="OFF-PA-10002195"/>
    <x v="0"/>
    <s v="Paper"/>
    <s v="Xerox 1966"/>
    <n v="12.96"/>
    <n v="2"/>
    <n v="0"/>
    <n v="6.3503999999999996"/>
    <n v="25.92"/>
    <n v="12.700799999999999"/>
  </r>
  <r>
    <n v="185"/>
    <s v="CA-2014-158274"/>
    <x v="74"/>
    <d v="2014-11-24T00:00:00"/>
    <x v="2"/>
    <s v="RM-19675"/>
    <s v="Robert Marley"/>
    <s v="Home Office"/>
    <s v="United States"/>
    <s v="Monroe"/>
    <s v="New York"/>
    <n v="71203"/>
    <s v="South"/>
    <s v="TEC-AC-10002345"/>
    <x v="2"/>
    <s v="Accessories"/>
    <s v="HP Standard 104 key PS/2 Keyboard"/>
    <n v="29"/>
    <n v="2"/>
    <n v="0"/>
    <n v="7.25"/>
    <n v="58"/>
    <n v="14.5"/>
  </r>
  <r>
    <n v="2892"/>
    <s v="CA-2014-142727"/>
    <x v="140"/>
    <d v="2014-05-01T00:00:00"/>
    <x v="2"/>
    <s v="HG-14845"/>
    <s v="Harry Greene"/>
    <s v="Consumer"/>
    <s v="United States"/>
    <s v="Lake Charles"/>
    <s v="New York"/>
    <n v="70601"/>
    <s v="South"/>
    <s v="OFF-BI-10000136"/>
    <x v="0"/>
    <s v="Binders"/>
    <s v="Avery Non-Stick Heavy Duty View Round Locking Ring Binders"/>
    <n v="17.940000000000001"/>
    <n v="3"/>
    <n v="0"/>
    <n v="8.6112000000000002"/>
    <n v="53.820000000000007"/>
    <n v="25.833600000000001"/>
  </r>
  <r>
    <n v="2891"/>
    <s v="CA-2014-142727"/>
    <x v="140"/>
    <d v="2014-05-01T00:00:00"/>
    <x v="2"/>
    <s v="HG-14845"/>
    <s v="Harry Greene"/>
    <s v="Consumer"/>
    <s v="United States"/>
    <s v="Lake Charles"/>
    <s v="New York"/>
    <n v="70601"/>
    <s v="South"/>
    <s v="FUR-CH-10002304"/>
    <x v="1"/>
    <s v="Chairs"/>
    <s v="Global Stack Chair without Arms, Black"/>
    <n v="51.96"/>
    <n v="2"/>
    <n v="0"/>
    <n v="12.99"/>
    <n v="103.92"/>
    <n v="25.98"/>
  </r>
  <r>
    <n v="5123"/>
    <s v="CA-2014-149538"/>
    <x v="241"/>
    <d v="2014-04-08T00:00:00"/>
    <x v="0"/>
    <s v="KB-16585"/>
    <s v="Ken Black"/>
    <s v="Corporate"/>
    <s v="United States"/>
    <s v="Lafayette"/>
    <s v="New York"/>
    <n v="70506"/>
    <s v="South"/>
    <s v="OFF-PA-10003797"/>
    <x v="0"/>
    <s v="Paper"/>
    <s v="Xerox 209"/>
    <n v="19.440000000000001"/>
    <n v="3"/>
    <n v="0"/>
    <n v="9.3312000000000008"/>
    <n v="58.320000000000007"/>
    <n v="27.993600000000001"/>
  </r>
  <r>
    <n v="7665"/>
    <s v="CA-2014-151967"/>
    <x v="191"/>
    <d v="2014-10-26T00:00:00"/>
    <x v="0"/>
    <s v="NB-18580"/>
    <s v="Nicole Brennan"/>
    <s v="Corporate"/>
    <s v="United States"/>
    <s v="Bossier City"/>
    <s v="New York"/>
    <n v="71111"/>
    <s v="South"/>
    <s v="FUR-FU-10000193"/>
    <x v="1"/>
    <s v="Furnishings"/>
    <s v="Tenex Chairmats For Use with Hard Floors"/>
    <n v="129.91999999999999"/>
    <n v="4"/>
    <n v="0"/>
    <n v="10.393599999999999"/>
    <n v="519.67999999999995"/>
    <n v="41.574399999999997"/>
  </r>
  <r>
    <n v="5121"/>
    <s v="CA-2014-149538"/>
    <x v="241"/>
    <d v="2014-04-08T00:00:00"/>
    <x v="0"/>
    <s v="KB-16585"/>
    <s v="Ken Black"/>
    <s v="Corporate"/>
    <s v="United States"/>
    <s v="Lafayette"/>
    <s v="New York"/>
    <n v="70506"/>
    <s v="South"/>
    <s v="OFF-ST-10004180"/>
    <x v="0"/>
    <s v="Storage"/>
    <s v="Safco Commercial Shelving"/>
    <n v="232.55"/>
    <n v="5"/>
    <n v="0"/>
    <n v="9.3019999999999996"/>
    <n v="1162.75"/>
    <n v="46.51"/>
  </r>
  <r>
    <n v="765"/>
    <s v="CA-2014-162775"/>
    <x v="147"/>
    <d v="2014-01-15T00:00:00"/>
    <x v="2"/>
    <s v="CS-12250"/>
    <s v="Chris Selesnick"/>
    <s v="Corporate"/>
    <s v="United States"/>
    <s v="Bossier City"/>
    <s v="New York"/>
    <n v="71111"/>
    <s v="South"/>
    <s v="OFF-EN-10001532"/>
    <x v="0"/>
    <s v="Envelopes"/>
    <s v="Brown Kraft Recycled Envelopes"/>
    <n v="50.94"/>
    <n v="3"/>
    <n v="0"/>
    <n v="25.47"/>
    <n v="152.82"/>
    <n v="76.41"/>
  </r>
  <r>
    <n v="5122"/>
    <s v="CA-2014-149538"/>
    <x v="241"/>
    <d v="2014-04-08T00:00:00"/>
    <x v="0"/>
    <s v="KB-16585"/>
    <s v="Ken Black"/>
    <s v="Corporate"/>
    <s v="United States"/>
    <s v="Lafayette"/>
    <s v="New York"/>
    <n v="70506"/>
    <s v="South"/>
    <s v="TEC-AC-10002926"/>
    <x v="2"/>
    <s v="Accessories"/>
    <s v="Logitech Wireless Marathon Mouse M705"/>
    <n v="99.98"/>
    <n v="2"/>
    <n v="0"/>
    <n v="42.991399999999999"/>
    <n v="199.96"/>
    <n v="85.982799999999997"/>
  </r>
  <r>
    <n v="768"/>
    <s v="CA-2014-162775"/>
    <x v="147"/>
    <d v="2014-01-15T00:00:00"/>
    <x v="2"/>
    <s v="CS-12250"/>
    <s v="Chris Selesnick"/>
    <s v="Corporate"/>
    <s v="United States"/>
    <s v="Bossier City"/>
    <s v="New York"/>
    <n v="71111"/>
    <s v="South"/>
    <s v="OFF-ST-10000025"/>
    <x v="0"/>
    <s v="Storage"/>
    <s v="Fellowes Stor/Drawer Steel Plus Storage Drawers"/>
    <n v="572.58000000000004"/>
    <n v="6"/>
    <n v="0"/>
    <n v="34.354799999999997"/>
    <n v="3435.4800000000005"/>
    <n v="206.12879999999998"/>
  </r>
  <r>
    <n v="184"/>
    <s v="CA-2014-158274"/>
    <x v="74"/>
    <d v="2014-11-24T00:00:00"/>
    <x v="2"/>
    <s v="RM-19675"/>
    <s v="Robert Marley"/>
    <s v="Home Office"/>
    <s v="United States"/>
    <s v="Monroe"/>
    <s v="New York"/>
    <n v="71203"/>
    <s v="South"/>
    <s v="TEC-PH-10004896"/>
    <x v="2"/>
    <s v="Phones"/>
    <s v="Nokia Lumia 521 (T-Mobile)"/>
    <n v="149.94999999999999"/>
    <n v="5"/>
    <n v="0"/>
    <n v="41.985999999999997"/>
    <n v="749.75"/>
    <n v="209.92999999999998"/>
  </r>
  <r>
    <n v="183"/>
    <s v="CA-2014-158274"/>
    <x v="74"/>
    <d v="2014-11-24T00:00:00"/>
    <x v="2"/>
    <s v="RM-19675"/>
    <s v="Robert Marley"/>
    <s v="Home Office"/>
    <s v="United States"/>
    <s v="Monroe"/>
    <s v="New York"/>
    <n v="71203"/>
    <s v="South"/>
    <s v="TEC-PH-10003273"/>
    <x v="2"/>
    <s v="Phones"/>
    <s v="AT&amp;T TR1909W"/>
    <n v="503.96"/>
    <n v="4"/>
    <n v="0"/>
    <n v="131.02959999999999"/>
    <n v="2015.84"/>
    <n v="524.11839999999995"/>
  </r>
  <r>
    <n v="766"/>
    <s v="CA-2014-162775"/>
    <x v="147"/>
    <d v="2014-01-15T00:00:00"/>
    <x v="2"/>
    <s v="CS-12250"/>
    <s v="Chris Selesnick"/>
    <s v="Corporate"/>
    <s v="United States"/>
    <s v="Bossier City"/>
    <s v="New York"/>
    <n v="71111"/>
    <s v="South"/>
    <s v="TEC-AC-10003174"/>
    <x v="2"/>
    <s v="Accessories"/>
    <s v="Plantronics S12 Corded Telephone Headset System"/>
    <n v="646.74"/>
    <n v="6"/>
    <n v="0"/>
    <n v="258.69600000000003"/>
    <n v="3880.44"/>
    <n v="1552.1760000000002"/>
  </r>
  <r>
    <n v="9075"/>
    <s v="CA-2014-136336"/>
    <x v="251"/>
    <d v="2014-04-26T00:00:00"/>
    <x v="0"/>
    <s v="DB-13555"/>
    <s v="Dorothy Badders"/>
    <s v="Corporate"/>
    <s v="United States"/>
    <s v="Henderson"/>
    <s v="New York"/>
    <n v="42420"/>
    <s v="South"/>
    <s v="OFF-ST-10002574"/>
    <x v="0"/>
    <s v="Storage"/>
    <s v="SAFCO Commercial Wire Shelving, Black"/>
    <n v="828.84"/>
    <n v="6"/>
    <n v="0"/>
    <n v="0"/>
    <n v="4973.04"/>
    <n v="0"/>
  </r>
  <r>
    <n v="7480"/>
    <s v="CA-2014-167199"/>
    <x v="252"/>
    <d v="2014-01-10T00:00:00"/>
    <x v="0"/>
    <s v="ME-17320"/>
    <s v="Maria Etezadi"/>
    <s v="Home Office"/>
    <s v="United States"/>
    <s v="Henderson"/>
    <s v="New York"/>
    <n v="42420"/>
    <s v="South"/>
    <s v="OFF-FA-10001883"/>
    <x v="0"/>
    <s v="Fasteners"/>
    <s v="Alliance Super-Size Bands, Assorted Sizes"/>
    <n v="31.12"/>
    <n v="4"/>
    <n v="0"/>
    <n v="0.31119999999999998"/>
    <n v="124.48"/>
    <n v="1.2447999999999999"/>
  </r>
  <r>
    <n v="7477"/>
    <s v="CA-2014-167199"/>
    <x v="252"/>
    <d v="2014-01-10T00:00:00"/>
    <x v="0"/>
    <s v="ME-17320"/>
    <s v="Maria Etezadi"/>
    <s v="Home Office"/>
    <s v="United States"/>
    <s v="Henderson"/>
    <s v="New York"/>
    <n v="42420"/>
    <s v="South"/>
    <s v="OFF-AR-10001662"/>
    <x v="0"/>
    <s v="Art"/>
    <s v="Rogers Handheld Barrel Pencil Sharpener"/>
    <n v="5.48"/>
    <n v="2"/>
    <n v="0"/>
    <n v="1.4796"/>
    <n v="10.96"/>
    <n v="2.9592000000000001"/>
  </r>
  <r>
    <n v="7481"/>
    <s v="CA-2014-167199"/>
    <x v="252"/>
    <d v="2014-01-10T00:00:00"/>
    <x v="0"/>
    <s v="ME-17320"/>
    <s v="Maria Etezadi"/>
    <s v="Home Office"/>
    <s v="United States"/>
    <s v="Henderson"/>
    <s v="New York"/>
    <n v="42420"/>
    <s v="South"/>
    <s v="OFF-PA-10000955"/>
    <x v="0"/>
    <s v="Paper"/>
    <s v="Southworth 25% Cotton Granite Paper &amp; Envelopes"/>
    <n v="6.54"/>
    <n v="1"/>
    <n v="0"/>
    <n v="3.0084"/>
    <n v="6.54"/>
    <n v="3.0084"/>
  </r>
  <r>
    <n v="4213"/>
    <s v="CA-2014-166457"/>
    <x v="51"/>
    <d v="2014-05-09T00:00:00"/>
    <x v="2"/>
    <s v="PF-19120"/>
    <s v="Peter Fuller"/>
    <s v="Consumer"/>
    <s v="United States"/>
    <s v="Richmond"/>
    <s v="New York"/>
    <n v="40475"/>
    <s v="South"/>
    <s v="OFF-AR-10003651"/>
    <x v="0"/>
    <s v="Art"/>
    <s v="Newell 350"/>
    <n v="6.56"/>
    <n v="2"/>
    <n v="0"/>
    <n v="1.9024000000000001"/>
    <n v="13.12"/>
    <n v="3.8048000000000002"/>
  </r>
  <r>
    <n v="3402"/>
    <s v="CA-2014-102274"/>
    <x v="117"/>
    <d v="2014-11-26T00:00:00"/>
    <x v="0"/>
    <s v="DH-13075"/>
    <s v="Dave Hallsten"/>
    <s v="Corporate"/>
    <s v="United States"/>
    <s v="Richmond"/>
    <s v="New York"/>
    <n v="40475"/>
    <s v="South"/>
    <s v="OFF-AR-10002833"/>
    <x v="0"/>
    <s v="Art"/>
    <s v="Newell 322"/>
    <n v="5.46"/>
    <n v="3"/>
    <n v="0"/>
    <n v="1.4742"/>
    <n v="16.38"/>
    <n v="4.4226000000000001"/>
  </r>
  <r>
    <n v="4829"/>
    <s v="CA-2014-152562"/>
    <x v="170"/>
    <d v="2014-11-08T00:00:00"/>
    <x v="0"/>
    <s v="JO-15145"/>
    <s v="Jack O'Briant"/>
    <s v="Corporate"/>
    <s v="United States"/>
    <s v="Richmond"/>
    <s v="New York"/>
    <n v="40475"/>
    <s v="South"/>
    <s v="OFF-AR-10001919"/>
    <x v="0"/>
    <s v="Art"/>
    <s v="OIC #2 Pencils, Medium Soft"/>
    <n v="5.64"/>
    <n v="3"/>
    <n v="0"/>
    <n v="1.6355999999999999"/>
    <n v="16.919999999999998"/>
    <n v="4.9067999999999996"/>
  </r>
  <r>
    <n v="3399"/>
    <s v="CA-2014-102274"/>
    <x v="117"/>
    <d v="2014-11-26T00:00:00"/>
    <x v="0"/>
    <s v="DH-13075"/>
    <s v="Dave Hallsten"/>
    <s v="Corporate"/>
    <s v="United States"/>
    <s v="Richmond"/>
    <s v="New York"/>
    <n v="40475"/>
    <s v="South"/>
    <s v="TEC-PH-10002923"/>
    <x v="2"/>
    <s v="Phones"/>
    <s v="Logitech B530 USB Headset - headset - Full size, Binaural"/>
    <n v="36.99"/>
    <n v="1"/>
    <n v="0"/>
    <n v="9.9872999999999994"/>
    <n v="36.99"/>
    <n v="9.9872999999999994"/>
  </r>
  <r>
    <n v="4212"/>
    <s v="CA-2014-166457"/>
    <x v="51"/>
    <d v="2014-05-09T00:00:00"/>
    <x v="2"/>
    <s v="PF-19120"/>
    <s v="Peter Fuller"/>
    <s v="Consumer"/>
    <s v="United States"/>
    <s v="Richmond"/>
    <s v="New York"/>
    <n v="40475"/>
    <s v="South"/>
    <s v="OFF-PA-10003016"/>
    <x v="0"/>
    <s v="Paper"/>
    <s v="Adams &quot;While You Were Out&quot; Message Pads"/>
    <n v="9.42"/>
    <n v="3"/>
    <n v="0"/>
    <n v="4.2389999999999999"/>
    <n v="28.259999999999998"/>
    <n v="12.716999999999999"/>
  </r>
  <r>
    <n v="3539"/>
    <s v="CA-2014-158771"/>
    <x v="253"/>
    <d v="2014-05-09T00:00:00"/>
    <x v="3"/>
    <s v="SB-20290"/>
    <s v="Sean Braxton"/>
    <s v="Corporate"/>
    <s v="United States"/>
    <s v="Henderson"/>
    <s v="New York"/>
    <n v="42420"/>
    <s v="South"/>
    <s v="OFF-LA-10001641"/>
    <x v="0"/>
    <s v="Labels"/>
    <s v="Avery 518"/>
    <n v="9.4499999999999993"/>
    <n v="3"/>
    <n v="0"/>
    <n v="4.5359999999999996"/>
    <n v="28.349999999999998"/>
    <n v="13.607999999999999"/>
  </r>
  <r>
    <n v="8640"/>
    <s v="CA-2014-129819"/>
    <x v="116"/>
    <d v="2014-12-15T00:00:00"/>
    <x v="2"/>
    <s v="KC-16675"/>
    <s v="Kimberly Carter"/>
    <s v="Corporate"/>
    <s v="United States"/>
    <s v="Henderson"/>
    <s v="New York"/>
    <n v="42420"/>
    <s v="South"/>
    <s v="OFF-BI-10004970"/>
    <x v="0"/>
    <s v="Binders"/>
    <s v="ACCOHIDE 3-Ring Binder, Blue, 1&quot;"/>
    <n v="12.39"/>
    <n v="3"/>
    <n v="0"/>
    <n v="5.8232999999999997"/>
    <n v="37.17"/>
    <n v="17.469899999999999"/>
  </r>
  <r>
    <n v="5913"/>
    <s v="CA-2014-120432"/>
    <x v="213"/>
    <d v="2014-08-26T00:00:00"/>
    <x v="2"/>
    <s v="DW-13585"/>
    <s v="Dorothy Wardle"/>
    <s v="Corporate"/>
    <s v="United States"/>
    <s v="Owensboro"/>
    <s v="New York"/>
    <n v="42301"/>
    <s v="South"/>
    <s v="OFF-SU-10004661"/>
    <x v="0"/>
    <s v="Supplies"/>
    <s v="Acme Titanium Bonded Scissors"/>
    <n v="25.5"/>
    <n v="3"/>
    <n v="0"/>
    <n v="6.63"/>
    <n v="76.5"/>
    <n v="19.89"/>
  </r>
  <r>
    <n v="7018"/>
    <s v="CA-2014-114790"/>
    <x v="184"/>
    <d v="2014-03-13T00:00:00"/>
    <x v="2"/>
    <s v="FM-14215"/>
    <s v="Filia McAdams"/>
    <s v="Corporate"/>
    <s v="United States"/>
    <s v="Richmond"/>
    <s v="New York"/>
    <n v="40475"/>
    <s v="South"/>
    <s v="OFF-PA-10000213"/>
    <x v="0"/>
    <s v="Paper"/>
    <s v="Xerox 198"/>
    <n v="14.94"/>
    <n v="3"/>
    <n v="0"/>
    <n v="7.0217999999999998"/>
    <n v="44.82"/>
    <n v="21.0654"/>
  </r>
  <r>
    <n v="4214"/>
    <s v="CA-2014-166457"/>
    <x v="51"/>
    <d v="2014-05-09T00:00:00"/>
    <x v="2"/>
    <s v="PF-19120"/>
    <s v="Peter Fuller"/>
    <s v="Consumer"/>
    <s v="United States"/>
    <s v="Richmond"/>
    <s v="New York"/>
    <n v="40475"/>
    <s v="South"/>
    <s v="OFF-PA-10001363"/>
    <x v="0"/>
    <s v="Paper"/>
    <s v="Xerox 1933"/>
    <n v="24.56"/>
    <n v="2"/>
    <n v="0"/>
    <n v="11.543200000000001"/>
    <n v="49.12"/>
    <n v="23.086400000000001"/>
  </r>
  <r>
    <n v="7016"/>
    <s v="CA-2014-114790"/>
    <x v="184"/>
    <d v="2014-03-13T00:00:00"/>
    <x v="2"/>
    <s v="FM-14215"/>
    <s v="Filia McAdams"/>
    <s v="Corporate"/>
    <s v="United States"/>
    <s v="Richmond"/>
    <s v="New York"/>
    <n v="40475"/>
    <s v="South"/>
    <s v="TEC-AC-10000710"/>
    <x v="2"/>
    <s v="Accessories"/>
    <s v="Maxell DVD-RAM Discs"/>
    <n v="32.96"/>
    <n v="2"/>
    <n v="0"/>
    <n v="14.172800000000001"/>
    <n v="65.92"/>
    <n v="28.345600000000001"/>
  </r>
  <r>
    <n v="3401"/>
    <s v="CA-2014-102274"/>
    <x v="117"/>
    <d v="2014-11-26T00:00:00"/>
    <x v="0"/>
    <s v="DH-13075"/>
    <s v="Dave Hallsten"/>
    <s v="Corporate"/>
    <s v="United States"/>
    <s v="Richmond"/>
    <s v="New York"/>
    <n v="40475"/>
    <s v="South"/>
    <s v="OFF-ST-10001511"/>
    <x v="0"/>
    <s v="Storage"/>
    <s v="Space Solutions Commercial Steel Shelving"/>
    <n v="193.95"/>
    <n v="3"/>
    <n v="0"/>
    <n v="9.6974999999999998"/>
    <n v="581.84999999999991"/>
    <n v="29.092500000000001"/>
  </r>
  <r>
    <n v="4828"/>
    <s v="CA-2014-152562"/>
    <x v="170"/>
    <d v="2014-11-08T00:00:00"/>
    <x v="0"/>
    <s v="JO-15145"/>
    <s v="Jack O'Briant"/>
    <s v="Corporate"/>
    <s v="United States"/>
    <s v="Richmond"/>
    <s v="New York"/>
    <n v="40475"/>
    <s v="South"/>
    <s v="OFF-ST-10000464"/>
    <x v="0"/>
    <s v="Storage"/>
    <s v="Multi-Use Personal File Cart and Caster Set, Three Stacking Bins"/>
    <n v="69.52"/>
    <n v="2"/>
    <n v="0"/>
    <n v="19.465599999999998"/>
    <n v="139.04"/>
    <n v="38.931199999999997"/>
  </r>
  <r>
    <n v="3538"/>
    <s v="CA-2014-158771"/>
    <x v="253"/>
    <d v="2014-05-09T00:00:00"/>
    <x v="3"/>
    <s v="SB-20290"/>
    <s v="Sean Braxton"/>
    <s v="Corporate"/>
    <s v="United States"/>
    <s v="Henderson"/>
    <s v="New York"/>
    <n v="42420"/>
    <s v="South"/>
    <s v="OFF-ST-10000107"/>
    <x v="0"/>
    <s v="Storage"/>
    <s v="Fellowes Super Stor/Drawer"/>
    <n v="83.25"/>
    <n v="3"/>
    <n v="0"/>
    <n v="14.984999999999999"/>
    <n v="249.75"/>
    <n v="44.954999999999998"/>
  </r>
  <r>
    <n v="3540"/>
    <s v="CA-2014-158771"/>
    <x v="253"/>
    <d v="2014-05-09T00:00:00"/>
    <x v="3"/>
    <s v="SB-20290"/>
    <s v="Sean Braxton"/>
    <s v="Corporate"/>
    <s v="United States"/>
    <s v="Henderson"/>
    <s v="New York"/>
    <n v="42420"/>
    <s v="South"/>
    <s v="OFF-LA-10003121"/>
    <x v="0"/>
    <s v="Labels"/>
    <s v="Avery 506"/>
    <n v="20.65"/>
    <n v="5"/>
    <n v="0"/>
    <n v="9.4990000000000006"/>
    <n v="103.25"/>
    <n v="47.495000000000005"/>
  </r>
  <r>
    <n v="7015"/>
    <s v="CA-2014-114790"/>
    <x v="184"/>
    <d v="2014-03-13T00:00:00"/>
    <x v="2"/>
    <s v="FM-14215"/>
    <s v="Filia McAdams"/>
    <s v="Corporate"/>
    <s v="United States"/>
    <s v="Richmond"/>
    <s v="New York"/>
    <n v="40475"/>
    <s v="South"/>
    <s v="OFF-AP-10002578"/>
    <x v="0"/>
    <s v="Appliances"/>
    <s v="Fellowes Premier Superior Surge Suppressor, 10-Outlet, With Phone and Remote"/>
    <n v="146.76"/>
    <n v="3"/>
    <n v="0"/>
    <n v="38.157600000000002"/>
    <n v="440.28"/>
    <n v="114.47280000000001"/>
  </r>
  <r>
    <n v="3541"/>
    <s v="CA-2014-158771"/>
    <x v="253"/>
    <d v="2014-05-09T00:00:00"/>
    <x v="3"/>
    <s v="SB-20290"/>
    <s v="Sean Braxton"/>
    <s v="Corporate"/>
    <s v="United States"/>
    <s v="Henderson"/>
    <s v="New York"/>
    <n v="42420"/>
    <s v="South"/>
    <s v="OFF-PA-10002689"/>
    <x v="0"/>
    <s v="Paper"/>
    <s v="Weyerhaeuser First Choice Laser/Copy Paper (20Lb. and 88 Bright)"/>
    <n v="45.36"/>
    <n v="7"/>
    <n v="0"/>
    <n v="21.7728"/>
    <n v="317.52"/>
    <n v="152.40960000000001"/>
  </r>
  <r>
    <n v="7478"/>
    <s v="CA-2014-167199"/>
    <x v="252"/>
    <d v="2014-01-10T00:00:00"/>
    <x v="0"/>
    <s v="ME-17320"/>
    <s v="Maria Etezadi"/>
    <s v="Home Office"/>
    <s v="United States"/>
    <s v="Henderson"/>
    <s v="New York"/>
    <n v="42420"/>
    <s v="South"/>
    <s v="TEC-PH-10004977"/>
    <x v="2"/>
    <s v="Phones"/>
    <s v="GE 30524EE4"/>
    <n v="391.98"/>
    <n v="2"/>
    <n v="0"/>
    <n v="113.6742"/>
    <n v="783.96"/>
    <n v="227.3484"/>
  </r>
  <r>
    <n v="8636"/>
    <s v="CA-2014-160094"/>
    <x v="239"/>
    <d v="2014-05-02T00:00:00"/>
    <x v="1"/>
    <s v="JM-16195"/>
    <s v="Justin MacKendrick"/>
    <s v="Consumer"/>
    <s v="United States"/>
    <s v="Louisville"/>
    <s v="New York"/>
    <n v="40214"/>
    <s v="South"/>
    <s v="OFF-AR-10004010"/>
    <x v="0"/>
    <s v="Art"/>
    <s v="Hunt Boston Vacuum Mount KS Pencil Sharpener"/>
    <n v="174.95"/>
    <n v="5"/>
    <n v="0"/>
    <n v="45.487000000000002"/>
    <n v="874.75"/>
    <n v="227.435"/>
  </r>
  <r>
    <n v="9912"/>
    <s v="US-2014-157231"/>
    <x v="49"/>
    <d v="2014-04-09T00:00:00"/>
    <x v="0"/>
    <s v="RP-19855"/>
    <s v="Roy Phan"/>
    <s v="Corporate"/>
    <s v="United States"/>
    <s v="Richmond"/>
    <s v="New York"/>
    <n v="40475"/>
    <s v="South"/>
    <s v="OFF-BI-10002852"/>
    <x v="0"/>
    <s v="Binders"/>
    <s v="Ibico Standard Transparent Covers"/>
    <n v="115.36"/>
    <n v="7"/>
    <n v="0"/>
    <n v="56.526400000000002"/>
    <n v="807.52"/>
    <n v="395.6848"/>
  </r>
  <r>
    <n v="7017"/>
    <s v="CA-2014-114790"/>
    <x v="184"/>
    <d v="2014-03-13T00:00:00"/>
    <x v="2"/>
    <s v="FM-14215"/>
    <s v="Filia McAdams"/>
    <s v="Corporate"/>
    <s v="United States"/>
    <s v="Richmond"/>
    <s v="New York"/>
    <n v="40475"/>
    <s v="South"/>
    <s v="TEC-PH-10000984"/>
    <x v="2"/>
    <s v="Phones"/>
    <s v="Panasonic KX-TG9471B"/>
    <n v="587.97"/>
    <n v="3"/>
    <n v="0"/>
    <n v="164.63159999999999"/>
    <n v="1763.91"/>
    <n v="493.89479999999998"/>
  </r>
  <r>
    <n v="7476"/>
    <s v="CA-2014-167199"/>
    <x v="252"/>
    <d v="2014-01-10T00:00:00"/>
    <x v="0"/>
    <s v="ME-17320"/>
    <s v="Maria Etezadi"/>
    <s v="Home Office"/>
    <s v="United States"/>
    <s v="Henderson"/>
    <s v="New York"/>
    <n v="42420"/>
    <s v="South"/>
    <s v="OFF-BI-10004632"/>
    <x v="0"/>
    <s v="Binders"/>
    <s v="Ibico Hi-Tech Manual Binding System"/>
    <n v="609.98"/>
    <n v="2"/>
    <n v="0"/>
    <n v="274.49099999999999"/>
    <n v="1219.96"/>
    <n v="548.98199999999997"/>
  </r>
  <r>
    <n v="7479"/>
    <s v="CA-2014-167199"/>
    <x v="252"/>
    <d v="2014-01-10T00:00:00"/>
    <x v="0"/>
    <s v="ME-17320"/>
    <s v="Maria Etezadi"/>
    <s v="Home Office"/>
    <s v="United States"/>
    <s v="Henderson"/>
    <s v="New York"/>
    <n v="42420"/>
    <s v="South"/>
    <s v="TEC-PH-10004539"/>
    <x v="2"/>
    <s v="Phones"/>
    <s v="Wireless Extenders zBoost YX545 SOHO Signal Booster"/>
    <n v="755.96"/>
    <n v="4"/>
    <n v="0"/>
    <n v="204.10919999999999"/>
    <n v="3023.84"/>
    <n v="816.43679999999995"/>
  </r>
  <r>
    <n v="8637"/>
    <s v="CA-2014-160094"/>
    <x v="239"/>
    <d v="2014-05-02T00:00:00"/>
    <x v="1"/>
    <s v="JM-16195"/>
    <s v="Justin MacKendrick"/>
    <s v="Consumer"/>
    <s v="United States"/>
    <s v="Louisville"/>
    <s v="New York"/>
    <n v="40214"/>
    <s v="South"/>
    <s v="OFF-ST-10000585"/>
    <x v="0"/>
    <s v="Storage"/>
    <s v="Economy Rollaway Files"/>
    <n v="826"/>
    <n v="5"/>
    <n v="0"/>
    <n v="214.76"/>
    <n v="4130"/>
    <n v="1073.8"/>
  </r>
  <r>
    <n v="3400"/>
    <s v="CA-2014-102274"/>
    <x v="117"/>
    <d v="2014-11-26T00:00:00"/>
    <x v="0"/>
    <s v="DH-13075"/>
    <s v="Dave Hallsten"/>
    <s v="Corporate"/>
    <s v="United States"/>
    <s v="Richmond"/>
    <s v="New York"/>
    <n v="40475"/>
    <s v="South"/>
    <s v="OFF-PA-10004359"/>
    <x v="0"/>
    <s v="Paper"/>
    <s v="Multicolor Computer Printout Paper"/>
    <n v="629.1"/>
    <n v="6"/>
    <n v="0"/>
    <n v="301.96800000000002"/>
    <n v="3774.6000000000004"/>
    <n v="1811.808"/>
  </r>
  <r>
    <n v="7475"/>
    <s v="CA-2014-167199"/>
    <x v="252"/>
    <d v="2014-01-10T00:00:00"/>
    <x v="0"/>
    <s v="ME-17320"/>
    <s v="Maria Etezadi"/>
    <s v="Home Office"/>
    <s v="United States"/>
    <s v="Henderson"/>
    <s v="New York"/>
    <n v="42420"/>
    <s v="South"/>
    <s v="FUR-CH-10004063"/>
    <x v="1"/>
    <s v="Chairs"/>
    <s v="Global Deluxe High-Back Manager's Chair"/>
    <n v="2573.8200000000002"/>
    <n v="9"/>
    <n v="0"/>
    <n v="746.40779999999995"/>
    <n v="23164.38"/>
    <n v="6717.6701999999996"/>
  </r>
  <r>
    <n v="5449"/>
    <s v="US-2014-119081"/>
    <x v="104"/>
    <d v="2014-09-19T00:00:00"/>
    <x v="0"/>
    <s v="TA-21385"/>
    <s v="Tom Ashbrook"/>
    <s v="Home Office"/>
    <s v="United States"/>
    <s v="Olathe"/>
    <s v="New York"/>
    <n v="66062"/>
    <s v="Central"/>
    <s v="OFF-SU-10000157"/>
    <x v="0"/>
    <s v="Supplies"/>
    <s v="Compact Automatic Electric Letter Opener"/>
    <n v="357.93"/>
    <n v="3"/>
    <n v="0"/>
    <n v="7.1585999999999999"/>
    <n v="1073.79"/>
    <n v="21.4758"/>
  </r>
  <r>
    <n v="3781"/>
    <s v="CA-2014-149643"/>
    <x v="254"/>
    <d v="2014-11-20T00:00:00"/>
    <x v="0"/>
    <s v="RH-19510"/>
    <s v="Rick Huthwaite"/>
    <s v="Home Office"/>
    <s v="United States"/>
    <s v="Manhattan"/>
    <s v="New York"/>
    <n v="66502"/>
    <s v="Central"/>
    <s v="TEC-PH-10000038"/>
    <x v="2"/>
    <s v="Phones"/>
    <s v="Jawbone MINI JAMBOX Wireless Bluetooth Speaker"/>
    <n v="273.95999999999998"/>
    <n v="2"/>
    <n v="0"/>
    <n v="10.958399999999999"/>
    <n v="547.91999999999996"/>
    <n v="21.916799999999999"/>
  </r>
  <r>
    <n v="5452"/>
    <s v="US-2014-119081"/>
    <x v="104"/>
    <d v="2014-09-19T00:00:00"/>
    <x v="0"/>
    <s v="TA-21385"/>
    <s v="Tom Ashbrook"/>
    <s v="Home Office"/>
    <s v="United States"/>
    <s v="Olathe"/>
    <s v="New York"/>
    <n v="66062"/>
    <s v="Central"/>
    <s v="FUR-FU-10003464"/>
    <x v="1"/>
    <s v="Furnishings"/>
    <s v="Seth Thomas 8 1/2&quot; Cubicle Clock"/>
    <n v="40.56"/>
    <n v="2"/>
    <n v="0"/>
    <n v="12.979200000000001"/>
    <n v="81.12"/>
    <n v="25.958400000000001"/>
  </r>
  <r>
    <n v="5450"/>
    <s v="US-2014-119081"/>
    <x v="104"/>
    <d v="2014-09-19T00:00:00"/>
    <x v="0"/>
    <s v="TA-21385"/>
    <s v="Tom Ashbrook"/>
    <s v="Home Office"/>
    <s v="United States"/>
    <s v="Olathe"/>
    <s v="New York"/>
    <n v="66062"/>
    <s v="Central"/>
    <s v="TEC-AC-10001542"/>
    <x v="2"/>
    <s v="Accessories"/>
    <s v="SanDisk Cruzer 16 GB USB Flash Drive"/>
    <n v="57.4"/>
    <n v="5"/>
    <n v="0"/>
    <n v="10.906000000000001"/>
    <n v="287"/>
    <n v="54.53"/>
  </r>
  <r>
    <n v="7371"/>
    <s v="CA-2014-107769"/>
    <x v="255"/>
    <d v="2014-11-01T00:00:00"/>
    <x v="0"/>
    <s v="BT-11395"/>
    <s v="Bill Tyler"/>
    <s v="Corporate"/>
    <s v="United States"/>
    <s v="Garden City"/>
    <s v="New York"/>
    <n v="67846"/>
    <s v="Central"/>
    <s v="TEC-PH-10001336"/>
    <x v="2"/>
    <s v="Phones"/>
    <s v="Digium D40 VoIP phone"/>
    <n v="257.98"/>
    <n v="2"/>
    <n v="0"/>
    <n v="74.8142"/>
    <n v="515.96"/>
    <n v="149.6284"/>
  </r>
  <r>
    <n v="5451"/>
    <s v="US-2014-119081"/>
    <x v="104"/>
    <d v="2014-09-19T00:00:00"/>
    <x v="0"/>
    <s v="TA-21385"/>
    <s v="Tom Ashbrook"/>
    <s v="Home Office"/>
    <s v="United States"/>
    <s v="Olathe"/>
    <s v="New York"/>
    <n v="66062"/>
    <s v="Central"/>
    <s v="OFF-BI-10004519"/>
    <x v="0"/>
    <s v="Binders"/>
    <s v="GBC DocuBind P100 Manual Binding Machine"/>
    <n v="331.96"/>
    <n v="2"/>
    <n v="0"/>
    <n v="149.38200000000001"/>
    <n v="663.92"/>
    <n v="298.76400000000001"/>
  </r>
  <r>
    <n v="7840"/>
    <s v="US-2014-137869"/>
    <x v="176"/>
    <d v="2014-04-02T00:00:00"/>
    <x v="0"/>
    <s v="CV-12295"/>
    <s v="Christina VanderZanden"/>
    <s v="Consumer"/>
    <s v="United States"/>
    <s v="Des Moines"/>
    <s v="New York"/>
    <n v="50315"/>
    <s v="Central"/>
    <s v="OFF-EN-10001509"/>
    <x v="0"/>
    <s v="Envelopes"/>
    <s v="Poly String Tie Envelopes"/>
    <n v="6.12"/>
    <n v="3"/>
    <n v="0"/>
    <n v="2.8763999999999998"/>
    <n v="18.36"/>
    <n v="8.6291999999999991"/>
  </r>
  <r>
    <n v="7841"/>
    <s v="US-2014-137869"/>
    <x v="176"/>
    <d v="2014-04-02T00:00:00"/>
    <x v="0"/>
    <s v="CV-12295"/>
    <s v="Christina VanderZanden"/>
    <s v="Consumer"/>
    <s v="United States"/>
    <s v="Des Moines"/>
    <s v="New York"/>
    <n v="50315"/>
    <s v="Central"/>
    <s v="FUR-TA-10003954"/>
    <x v="1"/>
    <s v="Tables"/>
    <s v="Hon 94000 Series Round Tables"/>
    <n v="1184.72"/>
    <n v="4"/>
    <n v="0"/>
    <n v="106.62479999999999"/>
    <n v="4738.88"/>
    <n v="426.49919999999997"/>
  </r>
  <r>
    <n v="9887"/>
    <s v="CA-2014-146997"/>
    <x v="235"/>
    <d v="2014-01-27T00:00:00"/>
    <x v="0"/>
    <s v="SG-20605"/>
    <s v="Speros Goranitis"/>
    <s v="Consumer"/>
    <s v="United States"/>
    <s v="Lafayette"/>
    <s v="New York"/>
    <n v="47905"/>
    <s v="Central"/>
    <s v="OFF-FA-10003467"/>
    <x v="0"/>
    <s v="Fasteners"/>
    <s v="Alliance Big Bands Rubber Bands, 12/Pack"/>
    <n v="5.94"/>
    <n v="3"/>
    <n v="0"/>
    <n v="0"/>
    <n v="17.82"/>
    <n v="0"/>
  </r>
  <r>
    <n v="4283"/>
    <s v="CA-2014-103100"/>
    <x v="33"/>
    <d v="2014-12-23T00:00:00"/>
    <x v="1"/>
    <s v="AB-10105"/>
    <s v="Adrian Barton"/>
    <s v="Consumer"/>
    <s v="United States"/>
    <s v="Indianapolis"/>
    <s v="New York"/>
    <n v="46203"/>
    <s v="Central"/>
    <s v="OFF-LA-10003720"/>
    <x v="0"/>
    <s v="Labels"/>
    <s v="Avery 487"/>
    <n v="3.69"/>
    <n v="1"/>
    <n v="0"/>
    <n v="1.7343"/>
    <n v="3.69"/>
    <n v="1.7343"/>
  </r>
  <r>
    <n v="9546"/>
    <s v="CA-2014-166590"/>
    <x v="256"/>
    <d v="2014-11-02T00:00:00"/>
    <x v="0"/>
    <s v="NC-18625"/>
    <s v="Noah Childs"/>
    <s v="Corporate"/>
    <s v="United States"/>
    <s v="Columbus"/>
    <s v="New York"/>
    <n v="47201"/>
    <s v="Central"/>
    <s v="TEC-AC-10003433"/>
    <x v="2"/>
    <s v="Accessories"/>
    <s v="Maxell 4.7GB DVD+R 5/Pack"/>
    <n v="1.98"/>
    <n v="2"/>
    <n v="0"/>
    <n v="0.89100000000000001"/>
    <n v="3.96"/>
    <n v="1.782"/>
  </r>
  <r>
    <n v="4341"/>
    <s v="US-2014-129609"/>
    <x v="194"/>
    <d v="2014-03-22T00:00:00"/>
    <x v="3"/>
    <s v="VM-21835"/>
    <s v="Vivian Mathis"/>
    <s v="Consumer"/>
    <s v="United States"/>
    <s v="Portage"/>
    <s v="New York"/>
    <n v="46368"/>
    <s v="Central"/>
    <s v="OFF-AR-10003478"/>
    <x v="0"/>
    <s v="Art"/>
    <s v="Avery Hi-Liter EverBold Pen Style Fluorescent Highlighters, 4/Pack"/>
    <n v="16.28"/>
    <n v="2"/>
    <n v="0"/>
    <n v="6.5119999999999996"/>
    <n v="32.56"/>
    <n v="13.023999999999999"/>
  </r>
  <r>
    <n v="4522"/>
    <s v="CA-2014-109491"/>
    <x v="257"/>
    <d v="2014-02-26T00:00:00"/>
    <x v="0"/>
    <s v="LC-16930"/>
    <s v="Linda Cazamias"/>
    <s v="Corporate"/>
    <s v="United States"/>
    <s v="Richmond"/>
    <s v="New York"/>
    <n v="47374"/>
    <s v="Central"/>
    <s v="FUR-FU-10000221"/>
    <x v="1"/>
    <s v="Furnishings"/>
    <s v="Master Caster Door Stop, Brown"/>
    <n v="20.32"/>
    <n v="4"/>
    <n v="0"/>
    <n v="6.9088000000000003"/>
    <n v="81.28"/>
    <n v="27.635200000000001"/>
  </r>
  <r>
    <n v="4447"/>
    <s v="US-2014-147704"/>
    <x v="254"/>
    <d v="2014-11-21T00:00:00"/>
    <x v="0"/>
    <s v="SR-20740"/>
    <s v="Steven Roelle"/>
    <s v="Home Office"/>
    <s v="United States"/>
    <s v="Bloomington"/>
    <s v="New York"/>
    <n v="47401"/>
    <s v="Central"/>
    <s v="OFF-BI-10001634"/>
    <x v="0"/>
    <s v="Binders"/>
    <s v="Wilson Jones Active Use Binders"/>
    <n v="29.12"/>
    <n v="4"/>
    <n v="0"/>
    <n v="14.268800000000001"/>
    <n v="116.48"/>
    <n v="57.075200000000002"/>
  </r>
  <r>
    <n v="4521"/>
    <s v="CA-2014-109491"/>
    <x v="257"/>
    <d v="2014-02-26T00:00:00"/>
    <x v="0"/>
    <s v="LC-16930"/>
    <s v="Linda Cazamias"/>
    <s v="Corporate"/>
    <s v="United States"/>
    <s v="Richmond"/>
    <s v="New York"/>
    <n v="47374"/>
    <s v="Central"/>
    <s v="TEC-AC-10001284"/>
    <x v="2"/>
    <s v="Accessories"/>
    <s v="Enermax Briskie RF Wireless Keyboard and Mouse Combo"/>
    <n v="62.31"/>
    <n v="3"/>
    <n v="0"/>
    <n v="22.4316"/>
    <n v="186.93"/>
    <n v="67.294799999999995"/>
  </r>
  <r>
    <n v="9547"/>
    <s v="CA-2014-166590"/>
    <x v="256"/>
    <d v="2014-11-02T00:00:00"/>
    <x v="0"/>
    <s v="NC-18625"/>
    <s v="Noah Childs"/>
    <s v="Corporate"/>
    <s v="United States"/>
    <s v="Columbus"/>
    <s v="New York"/>
    <n v="47201"/>
    <s v="Central"/>
    <s v="OFF-PA-10000482"/>
    <x v="0"/>
    <s v="Paper"/>
    <s v="Snap-A-Way Black Print Carbonless Ruled Speed Letter, Triplicate"/>
    <n v="75.88"/>
    <n v="2"/>
    <n v="0"/>
    <n v="35.663600000000002"/>
    <n v="151.76"/>
    <n v="71.327200000000005"/>
  </r>
  <r>
    <n v="9098"/>
    <s v="US-2014-158365"/>
    <x v="258"/>
    <d v="2014-04-17T00:00:00"/>
    <x v="0"/>
    <s v="SV-20785"/>
    <s v="Stewart Visinsky"/>
    <s v="Consumer"/>
    <s v="United States"/>
    <s v="Bloomington"/>
    <s v="New York"/>
    <n v="47401"/>
    <s v="Central"/>
    <s v="OFF-PA-10000289"/>
    <x v="0"/>
    <s v="Paper"/>
    <s v="Xerox 213"/>
    <n v="32.4"/>
    <n v="5"/>
    <n v="0"/>
    <n v="15.552"/>
    <n v="162"/>
    <n v="77.759999999999991"/>
  </r>
  <r>
    <n v="4446"/>
    <s v="US-2014-147704"/>
    <x v="254"/>
    <d v="2014-11-21T00:00:00"/>
    <x v="0"/>
    <s v="SR-20740"/>
    <s v="Steven Roelle"/>
    <s v="Home Office"/>
    <s v="United States"/>
    <s v="Bloomington"/>
    <s v="New York"/>
    <n v="47401"/>
    <s v="Central"/>
    <s v="OFF-PA-10003270"/>
    <x v="0"/>
    <s v="Paper"/>
    <s v="Xerox 1954"/>
    <n v="31.68"/>
    <n v="6"/>
    <n v="0"/>
    <n v="14.256"/>
    <n v="190.07999999999998"/>
    <n v="85.536000000000001"/>
  </r>
  <r>
    <n v="8830"/>
    <s v="CA-2014-109680"/>
    <x v="155"/>
    <d v="2014-10-09T00:00:00"/>
    <x v="1"/>
    <s v="VP-21760"/>
    <s v="Victoria Pisteka"/>
    <s v="Corporate"/>
    <s v="United States"/>
    <s v="Indianapolis"/>
    <s v="New York"/>
    <n v="46203"/>
    <s v="Central"/>
    <s v="OFF-ST-10001932"/>
    <x v="0"/>
    <s v="Storage"/>
    <s v="Fellowes Staxonsteel Drawer Files"/>
    <n v="386.34"/>
    <n v="2"/>
    <n v="0"/>
    <n v="54.087600000000002"/>
    <n v="772.68"/>
    <n v="108.1752"/>
  </r>
  <r>
    <n v="9677"/>
    <s v="US-2014-120175"/>
    <x v="77"/>
    <d v="2014-12-03T00:00:00"/>
    <x v="0"/>
    <s v="MC-17635"/>
    <s v="Matthew Clasen"/>
    <s v="Corporate"/>
    <s v="United States"/>
    <s v="Richmond"/>
    <s v="New York"/>
    <n v="47374"/>
    <s v="Central"/>
    <s v="OFF-EN-10003862"/>
    <x v="0"/>
    <s v="Envelopes"/>
    <s v="Laser &amp; Ink Jet Business Envelopes"/>
    <n v="64.02"/>
    <n v="6"/>
    <n v="0"/>
    <n v="29.449200000000001"/>
    <n v="384.12"/>
    <n v="176.6952"/>
  </r>
  <r>
    <n v="4445"/>
    <s v="US-2014-147704"/>
    <x v="254"/>
    <d v="2014-11-21T00:00:00"/>
    <x v="0"/>
    <s v="SR-20740"/>
    <s v="Steven Roelle"/>
    <s v="Home Office"/>
    <s v="United States"/>
    <s v="Bloomington"/>
    <s v="New York"/>
    <n v="47401"/>
    <s v="Central"/>
    <s v="OFF-EN-10004483"/>
    <x v="0"/>
    <s v="Envelopes"/>
    <s v="#10 White Business Envelopes,4 1/8 x 9 1/2"/>
    <n v="78.349999999999994"/>
    <n v="5"/>
    <n v="0"/>
    <n v="36.8245"/>
    <n v="391.75"/>
    <n v="184.1225"/>
  </r>
  <r>
    <n v="4448"/>
    <s v="US-2014-147704"/>
    <x v="254"/>
    <d v="2014-11-21T00:00:00"/>
    <x v="0"/>
    <s v="SR-20740"/>
    <s v="Steven Roelle"/>
    <s v="Home Office"/>
    <s v="United States"/>
    <s v="Bloomington"/>
    <s v="New York"/>
    <n v="47401"/>
    <s v="Central"/>
    <s v="OFF-ST-10000675"/>
    <x v="0"/>
    <s v="Storage"/>
    <s v="File Shuttle II and Handi-File, Black"/>
    <n v="169.45"/>
    <n v="5"/>
    <n v="0"/>
    <n v="42.362499999999997"/>
    <n v="847.25"/>
    <n v="211.8125"/>
  </r>
  <r>
    <n v="2496"/>
    <s v="CA-2014-136644"/>
    <x v="218"/>
    <d v="2014-06-22T00:00:00"/>
    <x v="0"/>
    <s v="SC-20575"/>
    <s v="Sonia Cooley"/>
    <s v="Consumer"/>
    <s v="United States"/>
    <s v="Mishawaka"/>
    <s v="New York"/>
    <n v="46544"/>
    <s v="Central"/>
    <s v="FUR-CH-10000225"/>
    <x v="1"/>
    <s v="Chairs"/>
    <s v="Global Geo Office Task Chair, Gray"/>
    <n v="647.84"/>
    <n v="8"/>
    <n v="0"/>
    <n v="32.392000000000003"/>
    <n v="5182.72"/>
    <n v="259.13600000000002"/>
  </r>
  <r>
    <n v="3213"/>
    <s v="CA-2014-142314"/>
    <x v="122"/>
    <d v="2014-12-28T00:00:00"/>
    <x v="0"/>
    <s v="SF-20200"/>
    <s v="Sarah Foster"/>
    <s v="Consumer"/>
    <s v="United States"/>
    <s v="Richmond"/>
    <s v="New York"/>
    <n v="47374"/>
    <s v="Central"/>
    <s v="OFF-AP-10002350"/>
    <x v="0"/>
    <s v="Appliances"/>
    <s v="Belkin F9H710-06 7 Outlet SurgeMaster Surge Protector"/>
    <n v="207.24"/>
    <n v="11"/>
    <n v="0"/>
    <n v="58.027200000000001"/>
    <n v="2279.6400000000003"/>
    <n v="638.29920000000004"/>
  </r>
  <r>
    <n v="4284"/>
    <s v="CA-2014-103100"/>
    <x v="33"/>
    <d v="2014-12-23T00:00:00"/>
    <x v="1"/>
    <s v="AB-10105"/>
    <s v="Adrian Barton"/>
    <s v="Consumer"/>
    <s v="United States"/>
    <s v="Indianapolis"/>
    <s v="New York"/>
    <n v="46203"/>
    <s v="Central"/>
    <s v="OFF-BI-10004600"/>
    <x v="0"/>
    <s v="Binders"/>
    <s v="Ibico Ibimaster 300 Manual Binding System"/>
    <n v="1103.97"/>
    <n v="3"/>
    <n v="0"/>
    <n v="496.78649999999999"/>
    <n v="3311.91"/>
    <n v="1490.3595"/>
  </r>
  <r>
    <n v="9481"/>
    <s v="CA-2014-126193"/>
    <x v="109"/>
    <d v="2014-09-14T00:00:00"/>
    <x v="0"/>
    <s v="SS-20410"/>
    <s v="Shahid Shariari"/>
    <s v="Consumer"/>
    <s v="United States"/>
    <s v="Oswego"/>
    <s v="New York"/>
    <n v="60543"/>
    <s v="Central"/>
    <s v="OFF-BI-10004632"/>
    <x v="0"/>
    <s v="Binders"/>
    <s v="Ibico Hi-Tech Manual Binding System"/>
    <n v="304.99"/>
    <n v="5"/>
    <n v="0.8"/>
    <n v="-533.73249999999996"/>
    <n v="1524.95"/>
    <n v="-2668.6624999999999"/>
  </r>
  <r>
    <n v="126"/>
    <s v="US-2014-134614"/>
    <x v="202"/>
    <d v="2014-09-25T00:00:00"/>
    <x v="0"/>
    <s v="PF-19165"/>
    <s v="Philip Fox"/>
    <s v="Consumer"/>
    <s v="United States"/>
    <s v="Bloomington"/>
    <s v="New York"/>
    <n v="61701"/>
    <s v="Central"/>
    <s v="FUR-TA-10004534"/>
    <x v="1"/>
    <s v="Tables"/>
    <s v="Bevis 44 x 96 Conference Tables"/>
    <n v="617.70000000000005"/>
    <n v="6"/>
    <n v="0.5"/>
    <n v="-407.68200000000002"/>
    <n v="3706.2000000000003"/>
    <n v="-2446.0920000000001"/>
  </r>
  <r>
    <n v="9591"/>
    <s v="CA-2014-119172"/>
    <x v="81"/>
    <d v="2014-05-15T00:00:00"/>
    <x v="0"/>
    <s v="HD-14785"/>
    <s v="Harold Dahlen"/>
    <s v="Home Office"/>
    <s v="United States"/>
    <s v="Chicago"/>
    <s v="New York"/>
    <n v="60610"/>
    <s v="Central"/>
    <s v="OFF-BI-10002026"/>
    <x v="0"/>
    <s v="Binders"/>
    <s v="Avery Arch Ring Binders"/>
    <n v="104.58"/>
    <n v="9"/>
    <n v="0.8"/>
    <n v="-172.55699999999999"/>
    <n v="941.22"/>
    <n v="-1553.0129999999999"/>
  </r>
  <r>
    <n v="6548"/>
    <s v="CA-2014-113880"/>
    <x v="37"/>
    <d v="2014-03-05T00:00:00"/>
    <x v="0"/>
    <s v="VF-21715"/>
    <s v="Vicky Freymann"/>
    <s v="Home Office"/>
    <s v="United States"/>
    <s v="Elmhurst"/>
    <s v="New York"/>
    <n v="60126"/>
    <s v="Central"/>
    <s v="FUR-CH-10000863"/>
    <x v="1"/>
    <s v="Chairs"/>
    <s v="Novimex Swivel Fabric Task Chair"/>
    <n v="634.11599999999999"/>
    <n v="6"/>
    <n v="0.3"/>
    <n v="-172.1172"/>
    <n v="3804.6959999999999"/>
    <n v="-1032.7031999999999"/>
  </r>
  <r>
    <n v="7299"/>
    <s v="CA-2014-163468"/>
    <x v="5"/>
    <d v="2014-11-21T00:00:00"/>
    <x v="1"/>
    <s v="JK-15730"/>
    <s v="Joe Kamberova"/>
    <s v="Consumer"/>
    <s v="United States"/>
    <s v="Des Plaines"/>
    <s v="New York"/>
    <n v="60016"/>
    <s v="Central"/>
    <s v="FUR-TA-10002533"/>
    <x v="1"/>
    <s v="Tables"/>
    <s v="BPI Conference Tables"/>
    <n v="292.10000000000002"/>
    <n v="4"/>
    <n v="0.5"/>
    <n v="-175.26"/>
    <n v="1168.4000000000001"/>
    <n v="-701.04"/>
  </r>
  <r>
    <n v="4722"/>
    <s v="CA-2014-106229"/>
    <x v="259"/>
    <d v="2014-06-11T00:00:00"/>
    <x v="2"/>
    <s v="NR-18550"/>
    <s v="Nick Radford"/>
    <s v="Consumer"/>
    <s v="United States"/>
    <s v="Aurora"/>
    <s v="New York"/>
    <n v="60505"/>
    <s v="Central"/>
    <s v="FUR-TA-10002041"/>
    <x v="1"/>
    <s v="Tables"/>
    <s v="Bevis Round Conference Table Top, X-Base"/>
    <n v="268.935"/>
    <n v="3"/>
    <n v="0.5"/>
    <n v="-209.76929999999999"/>
    <n v="806.80500000000006"/>
    <n v="-629.30790000000002"/>
  </r>
  <r>
    <n v="5095"/>
    <s v="US-2014-140452"/>
    <x v="103"/>
    <d v="2014-12-10T00:00:00"/>
    <x v="0"/>
    <s v="BK-11260"/>
    <s v="Berenike Kampe"/>
    <s v="Consumer"/>
    <s v="United States"/>
    <s v="Chicago"/>
    <s v="New York"/>
    <n v="60610"/>
    <s v="Central"/>
    <s v="FUR-TA-10004086"/>
    <x v="1"/>
    <s v="Tables"/>
    <s v="KI Adjustable-Height Table"/>
    <n v="214.95"/>
    <n v="5"/>
    <n v="0.5"/>
    <n v="-120.372"/>
    <n v="1074.75"/>
    <n v="-601.86"/>
  </r>
  <r>
    <n v="5751"/>
    <s v="CA-2014-145800"/>
    <x v="58"/>
    <d v="2014-06-05T00:00:00"/>
    <x v="0"/>
    <s v="SS-20410"/>
    <s v="Shahid Shariari"/>
    <s v="Consumer"/>
    <s v="United States"/>
    <s v="Buffalo Grove"/>
    <s v="New York"/>
    <n v="60089"/>
    <s v="Central"/>
    <s v="FUR-TA-10001539"/>
    <x v="1"/>
    <s v="Tables"/>
    <s v="Chromcraft Rectangular Conference Tables"/>
    <n v="355.45499999999998"/>
    <n v="3"/>
    <n v="0.5"/>
    <n v="-184.8366"/>
    <n v="1066.365"/>
    <n v="-554.50980000000004"/>
  </r>
  <r>
    <n v="8867"/>
    <s v="CA-2014-120411"/>
    <x v="202"/>
    <d v="2014-09-23T00:00:00"/>
    <x v="1"/>
    <s v="SB-20185"/>
    <s v="Sarah Brown"/>
    <s v="Consumer"/>
    <s v="United States"/>
    <s v="Chicago"/>
    <s v="New York"/>
    <n v="60653"/>
    <s v="Central"/>
    <s v="FUR-BO-10004218"/>
    <x v="1"/>
    <s v="Bookcases"/>
    <s v="Bush Heritage Pine Collection 5-Shelf Bookcase, Albany Pine Finish, *Special Order"/>
    <n v="493.43"/>
    <n v="5"/>
    <n v="0.3"/>
    <n v="-70.489999999999995"/>
    <n v="2467.15"/>
    <n v="-352.45"/>
  </r>
  <r>
    <n v="7303"/>
    <s v="CA-2014-163468"/>
    <x v="5"/>
    <d v="2014-11-21T00:00:00"/>
    <x v="1"/>
    <s v="JK-15730"/>
    <s v="Joe Kamberova"/>
    <s v="Consumer"/>
    <s v="United States"/>
    <s v="Des Plaines"/>
    <s v="New York"/>
    <n v="60016"/>
    <s v="Central"/>
    <s v="OFF-ST-10000025"/>
    <x v="0"/>
    <s v="Storage"/>
    <s v="Fellowes Stor/Drawer Steel Plus Storage Drawers"/>
    <n v="381.72"/>
    <n v="5"/>
    <n v="0.2"/>
    <n v="-66.801000000000002"/>
    <n v="1908.6000000000001"/>
    <n v="-334.005"/>
  </r>
  <r>
    <n v="1819"/>
    <s v="US-2014-130379"/>
    <x v="214"/>
    <d v="2014-05-29T00:00:00"/>
    <x v="0"/>
    <s v="JL-15235"/>
    <s v="Janet Lee"/>
    <s v="Consumer"/>
    <s v="United States"/>
    <s v="Chicago"/>
    <s v="New York"/>
    <n v="60623"/>
    <s v="Central"/>
    <s v="OFF-AP-10001394"/>
    <x v="0"/>
    <s v="Appliances"/>
    <s v="Harmony Air Purifier"/>
    <n v="75.599999999999994"/>
    <n v="2"/>
    <n v="0.8"/>
    <n v="-166.32"/>
    <n v="151.19999999999999"/>
    <n v="-332.64"/>
  </r>
  <r>
    <n v="2207"/>
    <s v="US-2014-103905"/>
    <x v="159"/>
    <d v="2014-07-20T00:00:00"/>
    <x v="0"/>
    <s v="AW-10930"/>
    <s v="Arthur Wiediger"/>
    <s v="Home Office"/>
    <s v="United States"/>
    <s v="Aurora"/>
    <s v="New York"/>
    <n v="60505"/>
    <s v="Central"/>
    <s v="OFF-BI-10001098"/>
    <x v="0"/>
    <s v="Binders"/>
    <s v="Acco D-Ring Binder w/DublLock"/>
    <n v="29.931999999999999"/>
    <n v="7"/>
    <n v="0.8"/>
    <n v="-46.394599999999997"/>
    <n v="209.524"/>
    <n v="-324.76220000000001"/>
  </r>
  <r>
    <n v="9845"/>
    <s v="CA-2014-163867"/>
    <x v="44"/>
    <d v="2014-06-06T00:00:00"/>
    <x v="1"/>
    <s v="RE-19450"/>
    <s v="Richard Eichhorn"/>
    <s v="Consumer"/>
    <s v="United States"/>
    <s v="Decatur"/>
    <s v="New York"/>
    <n v="62521"/>
    <s v="Central"/>
    <s v="FUR-FU-10001475"/>
    <x v="1"/>
    <s v="Furnishings"/>
    <s v="Contract Clock, 14&quot;, Brown"/>
    <n v="61.543999999999997"/>
    <n v="7"/>
    <n v="0.6"/>
    <n v="-40.003599999999999"/>
    <n v="430.80799999999999"/>
    <n v="-280.02519999999998"/>
  </r>
  <r>
    <n v="175"/>
    <s v="US-2014-100853"/>
    <x v="106"/>
    <d v="2014-09-19T00:00:00"/>
    <x v="0"/>
    <s v="JB-15400"/>
    <s v="Jennifer Braxton"/>
    <s v="Corporate"/>
    <s v="United States"/>
    <s v="Chicago"/>
    <s v="New York"/>
    <n v="60623"/>
    <s v="Central"/>
    <s v="OFF-AP-10000891"/>
    <x v="0"/>
    <s v="Appliances"/>
    <s v="Kensington 7 Outlet MasterPiece HOMEOFFICE Power Control Center"/>
    <n v="52.448"/>
    <n v="2"/>
    <n v="0.8"/>
    <n v="-131.12"/>
    <n v="104.896"/>
    <n v="-262.24"/>
  </r>
  <r>
    <n v="5725"/>
    <s v="CA-2014-103191"/>
    <x v="204"/>
    <d v="2014-09-27T00:00:00"/>
    <x v="0"/>
    <s v="VG-21805"/>
    <s v="Vivek Grady"/>
    <s v="Corporate"/>
    <s v="United States"/>
    <s v="Chicago"/>
    <s v="New York"/>
    <n v="60653"/>
    <s v="Central"/>
    <s v="OFF-ST-10002574"/>
    <x v="0"/>
    <s v="Storage"/>
    <s v="SAFCO Commercial Wire Shelving, Black"/>
    <n v="331.536"/>
    <n v="3"/>
    <n v="0.2"/>
    <n v="-82.884"/>
    <n v="994.60799999999995"/>
    <n v="-248.65199999999999"/>
  </r>
  <r>
    <n v="9749"/>
    <s v="US-2014-140914"/>
    <x v="4"/>
    <d v="2014-11-15T00:00:00"/>
    <x v="0"/>
    <s v="BH-11710"/>
    <s v="Brosina Hoffman"/>
    <s v="Consumer"/>
    <s v="United States"/>
    <s v="Chicago"/>
    <s v="New York"/>
    <n v="60653"/>
    <s v="Central"/>
    <s v="FUR-CH-10003379"/>
    <x v="1"/>
    <s v="Chairs"/>
    <s v="Global Commerce Series High-Back Swivel/Tilt Chairs"/>
    <n v="797.94399999999996"/>
    <n v="4"/>
    <n v="0.3"/>
    <n v="-56.996000000000002"/>
    <n v="3191.7759999999998"/>
    <n v="-227.98400000000001"/>
  </r>
  <r>
    <n v="1351"/>
    <s v="CA-2014-153976"/>
    <x v="100"/>
    <d v="2014-10-08T00:00:00"/>
    <x v="2"/>
    <s v="BP-11290"/>
    <s v="Beth Paige"/>
    <s v="Consumer"/>
    <s v="United States"/>
    <s v="Evanston"/>
    <s v="New York"/>
    <n v="60201"/>
    <s v="Central"/>
    <s v="FUR-CH-10002880"/>
    <x v="1"/>
    <s v="Chairs"/>
    <s v="Global High-Back Leather Tilter, Burgundy"/>
    <n v="258.279"/>
    <n v="3"/>
    <n v="0.3"/>
    <n v="-70.104299999999995"/>
    <n v="774.83699999999999"/>
    <n v="-210.31289999999998"/>
  </r>
  <r>
    <n v="741"/>
    <s v="CA-2014-112326"/>
    <x v="260"/>
    <d v="2014-01-08T00:00:00"/>
    <x v="0"/>
    <s v="PO-19195"/>
    <s v="Phillina Ober"/>
    <s v="Home Office"/>
    <s v="United States"/>
    <s v="Naperville"/>
    <s v="New York"/>
    <n v="60540"/>
    <s v="Central"/>
    <s v="OFF-ST-10002743"/>
    <x v="0"/>
    <s v="Storage"/>
    <s v="SAFCO Boltless Steel Shelving"/>
    <n v="272.73599999999999"/>
    <n v="3"/>
    <n v="0.2"/>
    <n v="-64.774799999999999"/>
    <n v="818.20799999999997"/>
    <n v="-194.3244"/>
  </r>
  <r>
    <n v="6916"/>
    <s v="CA-2014-142510"/>
    <x v="225"/>
    <d v="2014-12-29T00:00:00"/>
    <x v="0"/>
    <s v="NP-18700"/>
    <s v="Nora Preis"/>
    <s v="Consumer"/>
    <s v="United States"/>
    <s v="Chicago"/>
    <s v="New York"/>
    <n v="60623"/>
    <s v="Central"/>
    <s v="OFF-BI-10002824"/>
    <x v="0"/>
    <s v="Binders"/>
    <s v="Recycled Easel Ring Binders"/>
    <n v="17.904"/>
    <n v="6"/>
    <n v="0.8"/>
    <n v="-31.332000000000001"/>
    <n v="107.42400000000001"/>
    <n v="-187.99200000000002"/>
  </r>
  <r>
    <n v="1326"/>
    <s v="US-2014-117058"/>
    <x v="261"/>
    <d v="2014-05-30T00:00:00"/>
    <x v="1"/>
    <s v="LE-16810"/>
    <s v="Laurel Elliston"/>
    <s v="Consumer"/>
    <s v="United States"/>
    <s v="Chicago"/>
    <s v="New York"/>
    <n v="60653"/>
    <s v="Central"/>
    <s v="OFF-BI-10004139"/>
    <x v="0"/>
    <s v="Binders"/>
    <s v="Fellowes Presentation Covers for Comb Binding Machines"/>
    <n v="17.46"/>
    <n v="6"/>
    <n v="0.8"/>
    <n v="-30.555"/>
    <n v="104.76"/>
    <n v="-183.32999999999998"/>
  </r>
  <r>
    <n v="7301"/>
    <s v="CA-2014-163468"/>
    <x v="5"/>
    <d v="2014-11-21T00:00:00"/>
    <x v="1"/>
    <s v="JK-15730"/>
    <s v="Joe Kamberova"/>
    <s v="Consumer"/>
    <s v="United States"/>
    <s v="Des Plaines"/>
    <s v="New York"/>
    <n v="60016"/>
    <s v="Central"/>
    <s v="FUR-BO-10003546"/>
    <x v="1"/>
    <s v="Bookcases"/>
    <s v="Hon 4-Shelf Metal Bookcases"/>
    <n v="424.11599999999999"/>
    <n v="6"/>
    <n v="0.3"/>
    <n v="-30.294"/>
    <n v="2544.6959999999999"/>
    <n v="-181.76400000000001"/>
  </r>
  <r>
    <n v="5678"/>
    <s v="CA-2014-126802"/>
    <x v="188"/>
    <d v="2015-01-05T00:00:00"/>
    <x v="0"/>
    <s v="ZC-21910"/>
    <s v="Zuschuss Carroll"/>
    <s v="Consumer"/>
    <s v="United States"/>
    <s v="Chicago"/>
    <s v="New York"/>
    <n v="60610"/>
    <s v="Central"/>
    <s v="FUR-FU-10000193"/>
    <x v="1"/>
    <s v="Furnishings"/>
    <s v="Tenex Chairmats For Use with Hard Floors"/>
    <n v="38.975999999999999"/>
    <n v="3"/>
    <n v="0.6"/>
    <n v="-50.668799999999997"/>
    <n v="116.928"/>
    <n v="-152.00639999999999"/>
  </r>
  <r>
    <n v="4226"/>
    <s v="US-2014-102631"/>
    <x v="116"/>
    <d v="2014-12-17T00:00:00"/>
    <x v="0"/>
    <s v="EB-13840"/>
    <s v="Ellis Ballard"/>
    <s v="Corporate"/>
    <s v="United States"/>
    <s v="Chicago"/>
    <s v="New York"/>
    <n v="60623"/>
    <s v="Central"/>
    <s v="FUR-FU-10003930"/>
    <x v="1"/>
    <s v="Furnishings"/>
    <s v="Howard Miller 12-3/4 Diameter Accuwave DS  Wall Clock"/>
    <n v="94.427999999999997"/>
    <n v="3"/>
    <n v="0.6"/>
    <n v="-42.492600000000003"/>
    <n v="283.28399999999999"/>
    <n v="-127.4778"/>
  </r>
  <r>
    <n v="5094"/>
    <s v="US-2014-140452"/>
    <x v="103"/>
    <d v="2014-12-10T00:00:00"/>
    <x v="0"/>
    <s v="BK-11260"/>
    <s v="Berenike Kampe"/>
    <s v="Consumer"/>
    <s v="United States"/>
    <s v="Chicago"/>
    <s v="New York"/>
    <n v="60610"/>
    <s v="Central"/>
    <s v="OFF-AP-10004036"/>
    <x v="0"/>
    <s v="Appliances"/>
    <s v="Bionaire 99.97% HEPA Air Cleaner"/>
    <n v="14.016"/>
    <n v="4"/>
    <n v="0.8"/>
    <n v="-31.536000000000001"/>
    <n v="56.064"/>
    <n v="-126.14400000000001"/>
  </r>
  <r>
    <n v="4131"/>
    <s v="CA-2014-115336"/>
    <x v="5"/>
    <d v="2014-11-25T00:00:00"/>
    <x v="0"/>
    <s v="AB-10600"/>
    <s v="Ann Blume"/>
    <s v="Corporate"/>
    <s v="United States"/>
    <s v="Chicago"/>
    <s v="New York"/>
    <n v="60623"/>
    <s v="Central"/>
    <s v="OFF-BI-10001107"/>
    <x v="0"/>
    <s v="Binders"/>
    <s v="GBC White Gloss Covers, Plain Front"/>
    <n v="14.48"/>
    <n v="5"/>
    <n v="0.8"/>
    <n v="-23.891999999999999"/>
    <n v="72.400000000000006"/>
    <n v="-119.46"/>
  </r>
  <r>
    <n v="2967"/>
    <s v="CA-2014-162866"/>
    <x v="115"/>
    <d v="2014-12-31T00:00:00"/>
    <x v="0"/>
    <s v="Co-12640"/>
    <s v="Corey-Lock"/>
    <s v="Consumer"/>
    <s v="United States"/>
    <s v="Skokie"/>
    <s v="North Carolina"/>
    <n v="60076"/>
    <s v="Central"/>
    <s v="FUR-FU-10001473"/>
    <x v="1"/>
    <s v="Furnishings"/>
    <s v="DAX Wood Document Frame"/>
    <n v="32.951999999999998"/>
    <n v="6"/>
    <n v="0.6"/>
    <n v="-19.7712"/>
    <n v="197.71199999999999"/>
    <n v="-118.6272"/>
  </r>
  <r>
    <n v="6301"/>
    <s v="US-2014-161305"/>
    <x v="134"/>
    <d v="2014-06-12T00:00:00"/>
    <x v="0"/>
    <s v="SB-20170"/>
    <s v="Sarah Bern"/>
    <s v="Consumer"/>
    <s v="United States"/>
    <s v="Chicago"/>
    <s v="North Carolina"/>
    <n v="60623"/>
    <s v="Central"/>
    <s v="OFF-BI-10002794"/>
    <x v="0"/>
    <s v="Binders"/>
    <s v="Avery Trapezoid Ring Binder, 3&quot; Capacity, Black, 1040 sheets"/>
    <n v="24.588000000000001"/>
    <n v="3"/>
    <n v="0.8"/>
    <n v="-38.111400000000003"/>
    <n v="73.76400000000001"/>
    <n v="-114.33420000000001"/>
  </r>
  <r>
    <n v="7853"/>
    <s v="CA-2014-169649"/>
    <x v="127"/>
    <d v="2014-12-15T00:00:00"/>
    <x v="0"/>
    <s v="TS-21205"/>
    <s v="Thomas Seio"/>
    <s v="Corporate"/>
    <s v="United States"/>
    <s v="Chicago"/>
    <s v="North Carolina"/>
    <n v="60653"/>
    <s v="Central"/>
    <s v="OFF-AP-10003287"/>
    <x v="0"/>
    <s v="Appliances"/>
    <s v="Tripp Lite TLP810NET Broadband Surge for Modem/Fax"/>
    <n v="20.388000000000002"/>
    <n v="2"/>
    <n v="0.8"/>
    <n v="-53.008800000000001"/>
    <n v="40.776000000000003"/>
    <n v="-106.0176"/>
  </r>
  <r>
    <n v="5049"/>
    <s v="US-2014-104759"/>
    <x v="161"/>
    <d v="2014-04-04T00:00:00"/>
    <x v="0"/>
    <s v="DD-13570"/>
    <s v="Dorothy Dickinson"/>
    <s v="Consumer"/>
    <s v="United States"/>
    <s v="Chicago"/>
    <s v="North Carolina"/>
    <n v="60610"/>
    <s v="Central"/>
    <s v="OFF-BI-10002071"/>
    <x v="0"/>
    <s v="Binders"/>
    <s v="Fellowes Black Plastic Comb Bindings"/>
    <n v="8.1340000000000003"/>
    <n v="7"/>
    <n v="0.8"/>
    <n v="-13.8278"/>
    <n v="56.938000000000002"/>
    <n v="-96.794600000000003"/>
  </r>
  <r>
    <n v="2344"/>
    <s v="US-2014-155894"/>
    <x v="75"/>
    <d v="2014-07-30T00:00:00"/>
    <x v="2"/>
    <s v="CL-11890"/>
    <s v="Carl Ludwig"/>
    <s v="Consumer"/>
    <s v="United States"/>
    <s v="Chicago"/>
    <s v="North Carolina"/>
    <n v="60623"/>
    <s v="Central"/>
    <s v="OFF-ST-10004804"/>
    <x v="0"/>
    <s v="Storage"/>
    <s v="Belkin 19&quot; Vented Equipment Shelf, Black"/>
    <n v="123.55200000000001"/>
    <n v="3"/>
    <n v="0.2"/>
    <n v="-29.343599999999999"/>
    <n v="370.65600000000001"/>
    <n v="-88.030799999999999"/>
  </r>
  <r>
    <n v="3895"/>
    <s v="US-2014-112200"/>
    <x v="113"/>
    <d v="2014-11-28T00:00:00"/>
    <x v="0"/>
    <s v="TC-21475"/>
    <s v="Tony Chapman"/>
    <s v="Home Office"/>
    <s v="United States"/>
    <s v="Bolingbrook"/>
    <s v="North Carolina"/>
    <n v="60440"/>
    <s v="Central"/>
    <s v="OFF-BI-10002571"/>
    <x v="0"/>
    <s v="Binders"/>
    <s v="Avery Framed View Binder, EZD Ring (Locking), Navy, 1 1/2&quot;"/>
    <n v="9.98"/>
    <n v="5"/>
    <n v="0.8"/>
    <n v="-16.466999999999999"/>
    <n v="49.900000000000006"/>
    <n v="-82.334999999999994"/>
  </r>
  <r>
    <n v="622"/>
    <s v="US-2014-111171"/>
    <x v="108"/>
    <d v="2014-12-31T00:00:00"/>
    <x v="0"/>
    <s v="CA-12265"/>
    <s v="Christina Anderson"/>
    <s v="Consumer"/>
    <s v="United States"/>
    <s v="Chicago"/>
    <s v="North Carolina"/>
    <n v="60610"/>
    <s v="Central"/>
    <s v="OFF-BI-10002103"/>
    <x v="0"/>
    <s v="Binders"/>
    <s v="Cardinal Slant-D Ring Binder, Heavy Gauge Vinyl"/>
    <n v="8.69"/>
    <n v="5"/>
    <n v="0.8"/>
    <n v="-14.773"/>
    <n v="43.449999999999996"/>
    <n v="-73.864999999999995"/>
  </r>
  <r>
    <n v="2883"/>
    <s v="CA-2014-165540"/>
    <x v="262"/>
    <d v="2014-02-25T00:00:00"/>
    <x v="0"/>
    <s v="TM-21010"/>
    <s v="Tamara Manning"/>
    <s v="Consumer"/>
    <s v="United States"/>
    <s v="Woodstock"/>
    <s v="North Carolina"/>
    <n v="60098"/>
    <s v="Central"/>
    <s v="OFF-BI-10004094"/>
    <x v="0"/>
    <s v="Binders"/>
    <s v="GBC Standard Plastic Binding Systems Combs"/>
    <n v="8.85"/>
    <n v="5"/>
    <n v="0.8"/>
    <n v="-13.717499999999999"/>
    <n v="44.25"/>
    <n v="-68.587499999999991"/>
  </r>
  <r>
    <n v="394"/>
    <s v="US-2014-134971"/>
    <x v="259"/>
    <d v="2014-06-10T00:00:00"/>
    <x v="2"/>
    <s v="BP-11095"/>
    <s v="Bart Pistole"/>
    <s v="Corporate"/>
    <s v="United States"/>
    <s v="Peoria"/>
    <s v="North Carolina"/>
    <n v="61604"/>
    <s v="Central"/>
    <s v="OFF-BI-10003982"/>
    <x v="0"/>
    <s v="Binders"/>
    <s v="Wilson Jones Century Plastic Molded Ring Binders"/>
    <n v="12.462"/>
    <n v="3"/>
    <n v="0.8"/>
    <n v="-20.5623"/>
    <n v="37.385999999999996"/>
    <n v="-61.686900000000001"/>
  </r>
  <r>
    <n v="1820"/>
    <s v="US-2014-130379"/>
    <x v="214"/>
    <d v="2014-05-29T00:00:00"/>
    <x v="0"/>
    <s v="JL-15235"/>
    <s v="Janet Lee"/>
    <s v="Consumer"/>
    <s v="United States"/>
    <s v="Chicago"/>
    <s v="North Carolina"/>
    <n v="60623"/>
    <s v="Central"/>
    <s v="FUR-FU-10002553"/>
    <x v="1"/>
    <s v="Furnishings"/>
    <s v="Electrix Incandescent Magnifying Lamp, Black"/>
    <n v="29.32"/>
    <n v="2"/>
    <n v="0.6"/>
    <n v="-24.189"/>
    <n v="58.64"/>
    <n v="-48.378"/>
  </r>
  <r>
    <n v="9512"/>
    <s v="CA-2014-130575"/>
    <x v="179"/>
    <d v="2014-12-16T00:00:00"/>
    <x v="1"/>
    <s v="CS-11845"/>
    <s v="Cari Sayre"/>
    <s v="Corporate"/>
    <s v="United States"/>
    <s v="Chicago"/>
    <s v="North Carolina"/>
    <n v="60623"/>
    <s v="Central"/>
    <s v="OFF-BI-10002353"/>
    <x v="0"/>
    <s v="Binders"/>
    <s v="GBC VeloBind Cover Sets"/>
    <n v="9.2639999999999993"/>
    <n v="3"/>
    <n v="0.8"/>
    <n v="-13.896000000000001"/>
    <n v="27.791999999999998"/>
    <n v="-41.688000000000002"/>
  </r>
  <r>
    <n v="4058"/>
    <s v="CA-2014-163034"/>
    <x v="29"/>
    <d v="2014-11-28T00:00:00"/>
    <x v="0"/>
    <s v="DK-12985"/>
    <s v="Darren Koutras"/>
    <s v="Consumer"/>
    <s v="United States"/>
    <s v="Chicago"/>
    <s v="North Carolina"/>
    <n v="60610"/>
    <s v="Central"/>
    <s v="OFF-ST-10000046"/>
    <x v="0"/>
    <s v="Storage"/>
    <s v="Fellowes Super Stor/Drawer Files"/>
    <n v="646.20000000000005"/>
    <n v="5"/>
    <n v="0.2"/>
    <n v="-8.0775000000000006"/>
    <n v="3231"/>
    <n v="-40.387500000000003"/>
  </r>
  <r>
    <n v="1973"/>
    <s v="CA-2014-148950"/>
    <x v="179"/>
    <d v="2014-12-19T00:00:00"/>
    <x v="0"/>
    <s v="JD-16015"/>
    <s v="Joy Daniels"/>
    <s v="Consumer"/>
    <s v="United States"/>
    <s v="Chicago"/>
    <s v="North Carolina"/>
    <n v="60610"/>
    <s v="Central"/>
    <s v="OFF-BI-10001249"/>
    <x v="0"/>
    <s v="Binders"/>
    <s v="Avery Heavy-Duty EZD View Binder with Locking Rings"/>
    <n v="5.1040000000000001"/>
    <n v="4"/>
    <n v="0.8"/>
    <n v="-8.6768000000000001"/>
    <n v="20.416"/>
    <n v="-34.7072"/>
  </r>
  <r>
    <n v="8981"/>
    <s v="CA-2014-108182"/>
    <x v="60"/>
    <d v="2014-02-10T00:00:00"/>
    <x v="2"/>
    <s v="DL-13315"/>
    <s v="Delfina Latchford"/>
    <s v="Consumer"/>
    <s v="United States"/>
    <s v="Romeoville"/>
    <s v="North Carolina"/>
    <n v="60441"/>
    <s v="Central"/>
    <s v="OFF-BI-10001196"/>
    <x v="0"/>
    <s v="Binders"/>
    <s v="Avery Flip-Chart Easel Binder, Black"/>
    <n v="8.952"/>
    <n v="2"/>
    <n v="0.8"/>
    <n v="-14.770799999999999"/>
    <n v="17.904"/>
    <n v="-29.541599999999999"/>
  </r>
  <r>
    <n v="5096"/>
    <s v="US-2014-140452"/>
    <x v="103"/>
    <d v="2014-12-10T00:00:00"/>
    <x v="0"/>
    <s v="BK-11260"/>
    <s v="Berenike Kampe"/>
    <s v="Consumer"/>
    <s v="United States"/>
    <s v="Chicago"/>
    <s v="North Carolina"/>
    <n v="60610"/>
    <s v="Central"/>
    <s v="TEC-PH-10000307"/>
    <x v="2"/>
    <s v="Phones"/>
    <s v="Shocksock Galaxy S4 Armband"/>
    <n v="35.04"/>
    <n v="4"/>
    <n v="0.2"/>
    <n v="-7.008"/>
    <n v="140.16"/>
    <n v="-28.032"/>
  </r>
  <r>
    <n v="9524"/>
    <s v="CA-2014-169446"/>
    <x v="263"/>
    <d v="2014-12-25T00:00:00"/>
    <x v="0"/>
    <s v="SG-20605"/>
    <s v="Speros Goranitis"/>
    <s v="Consumer"/>
    <s v="United States"/>
    <s v="Chicago"/>
    <s v="North Carolina"/>
    <n v="60623"/>
    <s v="Central"/>
    <s v="OFF-ST-10000419"/>
    <x v="0"/>
    <s v="Storage"/>
    <s v="Rogers Jumbo File, Granite"/>
    <n v="32.591999999999999"/>
    <n v="3"/>
    <n v="0.2"/>
    <n v="-7.7405999999999997"/>
    <n v="97.775999999999996"/>
    <n v="-23.221799999999998"/>
  </r>
  <r>
    <n v="9480"/>
    <s v="CA-2014-126193"/>
    <x v="109"/>
    <d v="2014-09-14T00:00:00"/>
    <x v="0"/>
    <s v="SS-20410"/>
    <s v="Shahid Shariari"/>
    <s v="Consumer"/>
    <s v="United States"/>
    <s v="Oswego"/>
    <s v="North Carolina"/>
    <n v="60543"/>
    <s v="Central"/>
    <s v="OFF-BI-10001249"/>
    <x v="0"/>
    <s v="Binders"/>
    <s v="Avery Heavy-Duty EZD View Binder with Locking Rings"/>
    <n v="3.8279999999999998"/>
    <n v="3"/>
    <n v="0.8"/>
    <n v="-6.5076000000000001"/>
    <n v="11.484"/>
    <n v="-19.5228"/>
  </r>
  <r>
    <n v="5099"/>
    <s v="US-2014-140452"/>
    <x v="103"/>
    <d v="2014-12-10T00:00:00"/>
    <x v="0"/>
    <s v="BK-11260"/>
    <s v="Berenike Kampe"/>
    <s v="Consumer"/>
    <s v="United States"/>
    <s v="Chicago"/>
    <s v="North Carolina"/>
    <n v="60610"/>
    <s v="Central"/>
    <s v="OFF-ST-10002485"/>
    <x v="0"/>
    <s v="Storage"/>
    <s v="Rogers Deluxe File Chest"/>
    <n v="35.167999999999999"/>
    <n v="2"/>
    <n v="0.2"/>
    <n v="-8.3523999999999994"/>
    <n v="70.335999999999999"/>
    <n v="-16.704799999999999"/>
  </r>
  <r>
    <n v="5098"/>
    <s v="US-2014-140452"/>
    <x v="103"/>
    <d v="2014-12-10T00:00:00"/>
    <x v="0"/>
    <s v="BK-11260"/>
    <s v="Berenike Kampe"/>
    <s v="Consumer"/>
    <s v="United States"/>
    <s v="Chicago"/>
    <s v="North Carolina"/>
    <n v="60610"/>
    <s v="Central"/>
    <s v="OFF-BI-10004965"/>
    <x v="0"/>
    <s v="Binders"/>
    <s v="Ibico Covers for Plastic or Wire Binding Elements"/>
    <n v="4.5999999999999996"/>
    <n v="2"/>
    <n v="0.8"/>
    <n v="-8.0500000000000007"/>
    <n v="9.1999999999999993"/>
    <n v="-16.100000000000001"/>
  </r>
  <r>
    <n v="9748"/>
    <s v="US-2014-140914"/>
    <x v="4"/>
    <d v="2014-11-15T00:00:00"/>
    <x v="0"/>
    <s v="BH-11710"/>
    <s v="Brosina Hoffman"/>
    <s v="Consumer"/>
    <s v="United States"/>
    <s v="Chicago"/>
    <s v="North Carolina"/>
    <n v="60653"/>
    <s v="Central"/>
    <s v="FUR-FU-10000175"/>
    <x v="1"/>
    <s v="Furnishings"/>
    <s v="DAX Wood Document Frame."/>
    <n v="10.984"/>
    <n v="2"/>
    <n v="0.6"/>
    <n v="-7.9634"/>
    <n v="21.968"/>
    <n v="-15.9268"/>
  </r>
  <r>
    <n v="7007"/>
    <s v="CA-2014-119466"/>
    <x v="94"/>
    <d v="2014-12-21T00:00:00"/>
    <x v="0"/>
    <s v="SP-20860"/>
    <s v="Sung Pak"/>
    <s v="Corporate"/>
    <s v="United States"/>
    <s v="Chicago"/>
    <s v="North Carolina"/>
    <n v="60623"/>
    <s v="Central"/>
    <s v="FUR-FU-10001546"/>
    <x v="1"/>
    <s v="Furnishings"/>
    <s v="Dana Swing-Arm Lamps"/>
    <n v="8.5440000000000005"/>
    <n v="2"/>
    <n v="0.6"/>
    <n v="-7.476"/>
    <n v="17.088000000000001"/>
    <n v="-14.952"/>
  </r>
  <r>
    <n v="7300"/>
    <s v="CA-2014-163468"/>
    <x v="5"/>
    <d v="2014-11-21T00:00:00"/>
    <x v="1"/>
    <s v="JK-15730"/>
    <s v="Joe Kamberova"/>
    <s v="Consumer"/>
    <s v="United States"/>
    <s v="Des Plaines"/>
    <s v="North Carolina"/>
    <n v="60016"/>
    <s v="Central"/>
    <s v="FUR-FU-10001546"/>
    <x v="1"/>
    <s v="Furnishings"/>
    <s v="Dana Swing-Arm Lamps"/>
    <n v="8.5440000000000005"/>
    <n v="2"/>
    <n v="0.6"/>
    <n v="-7.476"/>
    <n v="17.088000000000001"/>
    <n v="-14.952"/>
  </r>
  <r>
    <n v="6557"/>
    <s v="CA-2014-137092"/>
    <x v="137"/>
    <d v="2014-10-22T00:00:00"/>
    <x v="2"/>
    <s v="LS-16975"/>
    <s v="Lindsay Shagiari"/>
    <s v="Home Office"/>
    <s v="United States"/>
    <s v="Chicago"/>
    <s v="North Carolina"/>
    <n v="60653"/>
    <s v="Central"/>
    <s v="OFF-BI-10000632"/>
    <x v="0"/>
    <s v="Binders"/>
    <s v="Satellite Sectional Post Binders"/>
    <n v="8.6820000000000004"/>
    <n v="1"/>
    <n v="0.8"/>
    <n v="-14.759399999999999"/>
    <n v="8.6820000000000004"/>
    <n v="-14.759399999999999"/>
  </r>
  <r>
    <n v="7302"/>
    <s v="CA-2014-163468"/>
    <x v="5"/>
    <d v="2014-11-21T00:00:00"/>
    <x v="1"/>
    <s v="JK-15730"/>
    <s v="Joe Kamberova"/>
    <s v="Consumer"/>
    <s v="United States"/>
    <s v="Des Plaines"/>
    <s v="North Carolina"/>
    <n v="60016"/>
    <s v="Central"/>
    <s v="OFF-BI-10004728"/>
    <x v="0"/>
    <s v="Binders"/>
    <s v="Wilson Jones Turn Tabs Binder Tool for Ring Binders"/>
    <n v="2.8919999999999999"/>
    <n v="3"/>
    <n v="0.8"/>
    <n v="-4.9164000000000003"/>
    <n v="8.6760000000000002"/>
    <n v="-14.749200000000002"/>
  </r>
  <r>
    <n v="9065"/>
    <s v="US-2014-151015"/>
    <x v="105"/>
    <d v="2014-10-20T00:00:00"/>
    <x v="0"/>
    <s v="BD-11500"/>
    <s v="Bradley Drucker"/>
    <s v="Consumer"/>
    <s v="United States"/>
    <s v="Chicago"/>
    <s v="North Carolina"/>
    <n v="60653"/>
    <s v="Central"/>
    <s v="OFF-BI-10000343"/>
    <x v="0"/>
    <s v="Binders"/>
    <s v="Pressboard Covers with Storage Hooks, 9 1/2&quot; x 11&quot;, Light Blue"/>
    <n v="2.9460000000000002"/>
    <n v="3"/>
    <n v="0.8"/>
    <n v="-4.8609"/>
    <n v="8.838000000000001"/>
    <n v="-14.582699999999999"/>
  </r>
  <r>
    <n v="5097"/>
    <s v="US-2014-140452"/>
    <x v="103"/>
    <d v="2014-12-10T00:00:00"/>
    <x v="0"/>
    <s v="BK-11260"/>
    <s v="Berenike Kampe"/>
    <s v="Consumer"/>
    <s v="United States"/>
    <s v="Chicago"/>
    <s v="North Carolina"/>
    <n v="60610"/>
    <s v="Central"/>
    <s v="FUR-FU-10002088"/>
    <x v="1"/>
    <s v="Furnishings"/>
    <s v="Nu-Dell Float Frame 11 x 14 1/2"/>
    <n v="10.776"/>
    <n v="3"/>
    <n v="0.6"/>
    <n v="-4.8491999999999997"/>
    <n v="32.328000000000003"/>
    <n v="-14.547599999999999"/>
  </r>
  <r>
    <n v="7204"/>
    <s v="CA-2014-118276"/>
    <x v="188"/>
    <d v="2015-01-02T00:00:00"/>
    <x v="0"/>
    <s v="MG-17890"/>
    <s v="Michael Granlund"/>
    <s v="Home Office"/>
    <s v="United States"/>
    <s v="Saint Charles"/>
    <s v="North Carolina"/>
    <n v="60174"/>
    <s v="Central"/>
    <s v="FUR-FU-10002111"/>
    <x v="1"/>
    <s v="Furnishings"/>
    <s v="Master Caster Door Stop, Large Brown"/>
    <n v="8.7360000000000007"/>
    <n v="3"/>
    <n v="0.6"/>
    <n v="-4.8048000000000002"/>
    <n v="26.208000000000002"/>
    <n v="-14.414400000000001"/>
  </r>
  <r>
    <n v="5800"/>
    <s v="CA-2014-166716"/>
    <x v="59"/>
    <d v="2014-08-25T00:00:00"/>
    <x v="2"/>
    <s v="CR-12730"/>
    <s v="Craig Reiter"/>
    <s v="Consumer"/>
    <s v="United States"/>
    <s v="Chicago"/>
    <s v="North Carolina"/>
    <n v="60610"/>
    <s v="Central"/>
    <s v="FUR-CH-10004495"/>
    <x v="1"/>
    <s v="Chairs"/>
    <s v="Global Leather and Oak Executive Chair, Black"/>
    <n v="421.37200000000001"/>
    <n v="2"/>
    <n v="0.3"/>
    <n v="-6.0195999999999996"/>
    <n v="842.74400000000003"/>
    <n v="-12.039199999999999"/>
  </r>
  <r>
    <n v="742"/>
    <s v="CA-2014-112326"/>
    <x v="260"/>
    <d v="2014-01-08T00:00:00"/>
    <x v="0"/>
    <s v="PO-19195"/>
    <s v="Phillina Ober"/>
    <s v="Home Office"/>
    <s v="United States"/>
    <s v="Naperville"/>
    <s v="North Carolina"/>
    <n v="60540"/>
    <s v="Central"/>
    <s v="OFF-BI-10004094"/>
    <x v="0"/>
    <s v="Binders"/>
    <s v="GBC Standard Plastic Binding Systems Combs"/>
    <n v="3.54"/>
    <n v="2"/>
    <n v="0.8"/>
    <n v="-5.4870000000000001"/>
    <n v="7.08"/>
    <n v="-10.974"/>
  </r>
  <r>
    <n v="6741"/>
    <s v="CA-2014-144029"/>
    <x v="73"/>
    <d v="2014-05-31T00:00:00"/>
    <x v="0"/>
    <s v="MM-18055"/>
    <s v="Michelle Moray"/>
    <s v="Consumer"/>
    <s v="United States"/>
    <s v="Chicago"/>
    <s v="North Carolina"/>
    <n v="60623"/>
    <s v="Central"/>
    <s v="FUR-CH-10003981"/>
    <x v="1"/>
    <s v="Chairs"/>
    <s v="Global Commerce Series Low-Back Swivel/Tilt Chairs"/>
    <n v="359.77199999999999"/>
    <n v="2"/>
    <n v="0.3"/>
    <n v="-5.1395999999999997"/>
    <n v="719.54399999999998"/>
    <n v="-10.279199999999999"/>
  </r>
  <r>
    <n v="1975"/>
    <s v="CA-2014-148950"/>
    <x v="179"/>
    <d v="2014-12-19T00:00:00"/>
    <x v="0"/>
    <s v="JD-16015"/>
    <s v="Joy Daniels"/>
    <s v="Consumer"/>
    <s v="United States"/>
    <s v="Chicago"/>
    <s v="North Carolina"/>
    <n v="60610"/>
    <s v="Central"/>
    <s v="TEC-AC-10002718"/>
    <x v="2"/>
    <s v="Accessories"/>
    <s v="Belkin Standard 104 key USB Keyboard"/>
    <n v="35.015999999999998"/>
    <n v="3"/>
    <n v="0.2"/>
    <n v="-2.1884999999999999"/>
    <n v="105.048"/>
    <n v="-6.5655000000000001"/>
  </r>
  <r>
    <n v="6252"/>
    <s v="CA-2014-101147"/>
    <x v="93"/>
    <d v="2014-12-04T00:00:00"/>
    <x v="1"/>
    <s v="MC-17575"/>
    <s v="Matt Collins"/>
    <s v="Consumer"/>
    <s v="United States"/>
    <s v="Chicago"/>
    <s v="North Carolina"/>
    <n v="60623"/>
    <s v="Central"/>
    <s v="OFF-AP-10004249"/>
    <x v="0"/>
    <s v="Appliances"/>
    <s v="Staple holder"/>
    <n v="2.3940000000000001"/>
    <n v="1"/>
    <n v="0.8"/>
    <n v="-6.3441000000000001"/>
    <n v="2.3940000000000001"/>
    <n v="-6.3441000000000001"/>
  </r>
  <r>
    <n v="5304"/>
    <s v="US-2014-139500"/>
    <x v="254"/>
    <d v="2014-11-20T00:00:00"/>
    <x v="0"/>
    <s v="AB-10165"/>
    <s v="Alan Barnes"/>
    <s v="Consumer"/>
    <s v="United States"/>
    <s v="Decatur"/>
    <s v="North Carolina"/>
    <n v="62521"/>
    <s v="Central"/>
    <s v="FUR-CH-10002017"/>
    <x v="1"/>
    <s v="Chairs"/>
    <s v="SAFCO Optional Arm Kit for Workspace Cribbage Stacking Chair"/>
    <n v="37.295999999999999"/>
    <n v="2"/>
    <n v="0.3"/>
    <n v="-1.0656000000000001"/>
    <n v="74.591999999999999"/>
    <n v="-2.1312000000000002"/>
  </r>
  <r>
    <n v="1974"/>
    <s v="CA-2014-148950"/>
    <x v="179"/>
    <d v="2014-12-19T00:00:00"/>
    <x v="0"/>
    <s v="JD-16015"/>
    <s v="Joy Daniels"/>
    <s v="Consumer"/>
    <s v="United States"/>
    <s v="Chicago"/>
    <s v="North Carolina"/>
    <n v="60610"/>
    <s v="Central"/>
    <s v="OFF-FA-10003059"/>
    <x v="0"/>
    <s v="Fasteners"/>
    <s v="Assorted Color Push Pins"/>
    <n v="2.8959999999999999"/>
    <n v="2"/>
    <n v="0.2"/>
    <n v="0.47060000000000002"/>
    <n v="5.7919999999999998"/>
    <n v="0.94120000000000004"/>
  </r>
  <r>
    <n v="6556"/>
    <s v="CA-2014-137092"/>
    <x v="137"/>
    <d v="2014-10-22T00:00:00"/>
    <x v="2"/>
    <s v="LS-16975"/>
    <s v="Lindsay Shagiari"/>
    <s v="Home Office"/>
    <s v="United States"/>
    <s v="Chicago"/>
    <s v="North Carolina"/>
    <n v="60653"/>
    <s v="Central"/>
    <s v="OFF-PA-10002109"/>
    <x v="0"/>
    <s v="Paper"/>
    <s v="Wirebound Voice Message Log Book"/>
    <n v="3.8079999999999998"/>
    <n v="1"/>
    <n v="0.2"/>
    <n v="1.2376"/>
    <n v="3.8079999999999998"/>
    <n v="1.2376"/>
  </r>
  <r>
    <n v="181"/>
    <s v="CA-2014-166191"/>
    <x v="54"/>
    <d v="2014-12-09T00:00:00"/>
    <x v="2"/>
    <s v="DK-13150"/>
    <s v="David Kendrick"/>
    <s v="Corporate"/>
    <s v="United States"/>
    <s v="Decatur"/>
    <s v="North Carolina"/>
    <n v="62521"/>
    <s v="Central"/>
    <s v="OFF-ST-10003455"/>
    <x v="0"/>
    <s v="Storage"/>
    <s v="Tenex File Box, Personal Filing Tote with Lid, Black"/>
    <n v="24.815999999999999"/>
    <n v="2"/>
    <n v="0.2"/>
    <n v="1.8612"/>
    <n v="49.631999999999998"/>
    <n v="3.7223999999999999"/>
  </r>
  <r>
    <n v="9440"/>
    <s v="US-2014-154655"/>
    <x v="264"/>
    <d v="2014-10-17T00:00:00"/>
    <x v="0"/>
    <s v="BP-11050"/>
    <s v="Barry Pond"/>
    <s v="Corporate"/>
    <s v="United States"/>
    <s v="Chicago"/>
    <s v="North Carolina"/>
    <n v="60623"/>
    <s v="Central"/>
    <s v="OFF-SU-10000898"/>
    <x v="0"/>
    <s v="Supplies"/>
    <s v="Acme Hot Forged Carbon Steel Scissors with Nickel-Plated Handles, 3 7/8&quot; Cut, 8&quot;L"/>
    <n v="22.24"/>
    <n v="2"/>
    <n v="0.2"/>
    <n v="2.5019999999999998"/>
    <n v="44.48"/>
    <n v="5.0039999999999996"/>
  </r>
  <r>
    <n v="9407"/>
    <s v="CA-2014-152618"/>
    <x v="68"/>
    <d v="2014-03-17T00:00:00"/>
    <x v="1"/>
    <s v="RB-19465"/>
    <s v="Rick Bensley"/>
    <s v="Home Office"/>
    <s v="United States"/>
    <s v="Chicago"/>
    <s v="North Carolina"/>
    <n v="60653"/>
    <s v="Central"/>
    <s v="OFF-PA-10001215"/>
    <x v="0"/>
    <s v="Paper"/>
    <s v="Xerox 1963"/>
    <n v="8.4480000000000004"/>
    <n v="2"/>
    <n v="0.2"/>
    <n v="2.64"/>
    <n v="16.896000000000001"/>
    <n v="5.28"/>
  </r>
  <r>
    <n v="7852"/>
    <s v="CA-2014-169649"/>
    <x v="127"/>
    <d v="2014-12-15T00:00:00"/>
    <x v="0"/>
    <s v="TS-21205"/>
    <s v="Thomas Seio"/>
    <s v="Corporate"/>
    <s v="United States"/>
    <s v="Chicago"/>
    <s v="North Carolina"/>
    <n v="60653"/>
    <s v="Central"/>
    <s v="OFF-PA-10000143"/>
    <x v="0"/>
    <s v="Paper"/>
    <s v="Astroparche Fine Business Paper"/>
    <n v="8.4480000000000004"/>
    <n v="2"/>
    <n v="0.2"/>
    <n v="2.9567999999999999"/>
    <n v="16.896000000000001"/>
    <n v="5.9135999999999997"/>
  </r>
  <r>
    <n v="2690"/>
    <s v="CA-2014-123064"/>
    <x v="131"/>
    <d v="2014-07-02T00:00:00"/>
    <x v="1"/>
    <s v="RA-19915"/>
    <s v="Russell Applegate"/>
    <s v="Consumer"/>
    <s v="United States"/>
    <s v="Chicago"/>
    <s v="North Carolina"/>
    <n v="60653"/>
    <s v="Central"/>
    <s v="OFF-AR-10004582"/>
    <x v="0"/>
    <s v="Art"/>
    <s v="BIC Brite Liner Grip Highlighters"/>
    <n v="5.2480000000000002"/>
    <n v="4"/>
    <n v="0.2"/>
    <n v="1.64"/>
    <n v="20.992000000000001"/>
    <n v="6.56"/>
  </r>
  <r>
    <n v="8868"/>
    <s v="CA-2014-120411"/>
    <x v="202"/>
    <d v="2014-09-23T00:00:00"/>
    <x v="1"/>
    <s v="SB-20185"/>
    <s v="Sarah Brown"/>
    <s v="Consumer"/>
    <s v="United States"/>
    <s v="Chicago"/>
    <s v="North Carolina"/>
    <n v="60653"/>
    <s v="Central"/>
    <s v="TEC-PH-10002185"/>
    <x v="2"/>
    <s v="Phones"/>
    <s v="QVS USB Car Charger 2-Port 2.1Amp for iPod/iPhone/iPad/iPad 2/iPad 3"/>
    <n v="11.12"/>
    <n v="2"/>
    <n v="0.2"/>
    <n v="3.4750000000000001"/>
    <n v="22.24"/>
    <n v="6.95"/>
  </r>
  <r>
    <n v="1643"/>
    <s v="US-2014-134712"/>
    <x v="164"/>
    <d v="2014-12-04T00:00:00"/>
    <x v="0"/>
    <s v="BS-11380"/>
    <s v="Bill Stewart"/>
    <s v="Corporate"/>
    <s v="United States"/>
    <s v="Skokie"/>
    <s v="North Carolina"/>
    <n v="60076"/>
    <s v="Central"/>
    <s v="OFF-FA-10003112"/>
    <x v="0"/>
    <s v="Fasteners"/>
    <s v="Staples"/>
    <n v="12.624000000000001"/>
    <n v="2"/>
    <n v="0.2"/>
    <n v="3.9449999999999998"/>
    <n v="25.248000000000001"/>
    <n v="7.89"/>
  </r>
  <r>
    <n v="4656"/>
    <s v="CA-2014-160738"/>
    <x v="51"/>
    <d v="2014-05-10T00:00:00"/>
    <x v="0"/>
    <s v="KH-16330"/>
    <s v="Katharine Harms"/>
    <s v="Corporate"/>
    <s v="United States"/>
    <s v="Freeport"/>
    <s v="North Carolina"/>
    <n v="61032"/>
    <s v="Central"/>
    <s v="OFF-ST-10003442"/>
    <x v="0"/>
    <s v="Storage"/>
    <s v="Eldon Portable Mobile Manager"/>
    <n v="45.247999999999998"/>
    <n v="2"/>
    <n v="0.2"/>
    <n v="3.9592000000000001"/>
    <n v="90.495999999999995"/>
    <n v="7.9184000000000001"/>
  </r>
  <r>
    <n v="6558"/>
    <s v="CA-2014-137092"/>
    <x v="137"/>
    <d v="2014-10-22T00:00:00"/>
    <x v="2"/>
    <s v="LS-16975"/>
    <s v="Lindsay Shagiari"/>
    <s v="Home Office"/>
    <s v="United States"/>
    <s v="Chicago"/>
    <s v="Ohio"/>
    <n v="60653"/>
    <s v="Central"/>
    <s v="OFF-LA-10003510"/>
    <x v="0"/>
    <s v="Labels"/>
    <s v="Avery 4027 File Folder Labels for Dot Matrix Printers, 5000 Labels per Box, White"/>
    <n v="24.423999999999999"/>
    <n v="1"/>
    <n v="0.2"/>
    <n v="7.9378000000000002"/>
    <n v="24.423999999999999"/>
    <n v="7.9378000000000002"/>
  </r>
  <r>
    <n v="6302"/>
    <s v="US-2014-161305"/>
    <x v="134"/>
    <d v="2014-06-12T00:00:00"/>
    <x v="0"/>
    <s v="SB-20170"/>
    <s v="Sarah Bern"/>
    <s v="Consumer"/>
    <s v="United States"/>
    <s v="Chicago"/>
    <s v="Ohio"/>
    <n v="60623"/>
    <s v="Central"/>
    <s v="OFF-EN-10000461"/>
    <x v="0"/>
    <s v="Envelopes"/>
    <s v="#10- 4 1/8&quot; x 9 1/2&quot; Recycled Envelopes"/>
    <n v="13.984"/>
    <n v="2"/>
    <n v="0.2"/>
    <n v="4.7195999999999998"/>
    <n v="27.968"/>
    <n v="9.4391999999999996"/>
  </r>
  <r>
    <n v="6742"/>
    <s v="CA-2014-144029"/>
    <x v="73"/>
    <d v="2014-05-31T00:00:00"/>
    <x v="0"/>
    <s v="MM-18055"/>
    <s v="Michelle Moray"/>
    <s v="Consumer"/>
    <s v="United States"/>
    <s v="Chicago"/>
    <s v="Ohio"/>
    <n v="60623"/>
    <s v="Central"/>
    <s v="OFF-AR-10000716"/>
    <x v="0"/>
    <s v="Art"/>
    <s v="DIXON Ticonderoga Erasable Checking Pencils"/>
    <n v="13.391999999999999"/>
    <n v="3"/>
    <n v="0.2"/>
    <n v="3.1806000000000001"/>
    <n v="40.176000000000002"/>
    <n v="9.5418000000000003"/>
  </r>
  <r>
    <n v="6915"/>
    <s v="CA-2014-142510"/>
    <x v="225"/>
    <d v="2014-12-29T00:00:00"/>
    <x v="0"/>
    <s v="NP-18700"/>
    <s v="Nora Preis"/>
    <s v="Consumer"/>
    <s v="United States"/>
    <s v="Chicago"/>
    <s v="Ohio"/>
    <n v="60623"/>
    <s v="Central"/>
    <s v="OFF-ST-10000585"/>
    <x v="0"/>
    <s v="Storage"/>
    <s v="Economy Rollaway Files"/>
    <n v="132.16"/>
    <n v="1"/>
    <n v="0.2"/>
    <n v="9.9120000000000008"/>
    <n v="132.16"/>
    <n v="9.9120000000000008"/>
  </r>
  <r>
    <n v="8381"/>
    <s v="CA-2014-103527"/>
    <x v="157"/>
    <d v="2014-09-14T00:00:00"/>
    <x v="2"/>
    <s v="CC-12220"/>
    <s v="Chris Cortes"/>
    <s v="Consumer"/>
    <s v="United States"/>
    <s v="Chicago"/>
    <s v="Ohio"/>
    <n v="60653"/>
    <s v="Central"/>
    <s v="OFF-PA-10001622"/>
    <x v="0"/>
    <s v="Paper"/>
    <s v="Ampad Poly Cover Wirebound Steno Book, 6&quot; x 9&quot; Assorted Colors, Gregg Ruled"/>
    <n v="10.896000000000001"/>
    <n v="3"/>
    <n v="0.2"/>
    <n v="3.4049999999999998"/>
    <n v="32.688000000000002"/>
    <n v="10.215"/>
  </r>
  <r>
    <n v="2968"/>
    <s v="CA-2014-162866"/>
    <x v="115"/>
    <d v="2014-12-31T00:00:00"/>
    <x v="0"/>
    <s v="Co-12640"/>
    <s v="Corey-Lock"/>
    <s v="Consumer"/>
    <s v="United States"/>
    <s v="Skokie"/>
    <s v="Ohio"/>
    <n v="60076"/>
    <s v="Central"/>
    <s v="OFF-ST-10002562"/>
    <x v="0"/>
    <s v="Storage"/>
    <s v="Staple magnet"/>
    <n v="30.015999999999998"/>
    <n v="4"/>
    <n v="0.2"/>
    <n v="3.0015999999999998"/>
    <n v="120.06399999999999"/>
    <n v="12.006399999999999"/>
  </r>
  <r>
    <n v="740"/>
    <s v="CA-2014-112326"/>
    <x v="260"/>
    <d v="2014-01-08T00:00:00"/>
    <x v="0"/>
    <s v="PO-19195"/>
    <s v="Phillina Ober"/>
    <s v="Home Office"/>
    <s v="United States"/>
    <s v="Naperville"/>
    <s v="Ohio"/>
    <n v="60540"/>
    <s v="Central"/>
    <s v="OFF-LA-10003223"/>
    <x v="0"/>
    <s v="Labels"/>
    <s v="Avery 508"/>
    <n v="11.784000000000001"/>
    <n v="3"/>
    <n v="0.2"/>
    <n v="4.2717000000000001"/>
    <n v="35.352000000000004"/>
    <n v="12.815100000000001"/>
  </r>
  <r>
    <n v="7400"/>
    <s v="CA-2014-124807"/>
    <x v="26"/>
    <d v="2014-07-15T00:00:00"/>
    <x v="2"/>
    <s v="ME-17725"/>
    <s v="Max Engle"/>
    <s v="Consumer"/>
    <s v="United States"/>
    <s v="Chicago"/>
    <s v="Ohio"/>
    <n v="60610"/>
    <s v="Central"/>
    <s v="TEC-AC-10002857"/>
    <x v="2"/>
    <s v="Accessories"/>
    <s v="Verbatim 25 GB 6x Blu-ray Single Layer Recordable Disc, 1/Pack"/>
    <n v="23.84"/>
    <n v="4"/>
    <n v="0.2"/>
    <n v="3.278"/>
    <n v="95.36"/>
    <n v="13.112"/>
  </r>
  <r>
    <n v="3879"/>
    <s v="CA-2014-151001"/>
    <x v="49"/>
    <d v="2014-04-07T00:00:00"/>
    <x v="1"/>
    <s v="JG-15805"/>
    <s v="John Grady"/>
    <s v="Corporate"/>
    <s v="United States"/>
    <s v="Decatur"/>
    <s v="Ohio"/>
    <n v="62521"/>
    <s v="Central"/>
    <s v="OFF-ST-10003455"/>
    <x v="0"/>
    <s v="Storage"/>
    <s v="Tenex File Box, Personal Filing Tote with Lid, Black"/>
    <n v="49.631999999999998"/>
    <n v="4"/>
    <n v="0.2"/>
    <n v="3.7223999999999999"/>
    <n v="198.52799999999999"/>
    <n v="14.8896"/>
  </r>
  <r>
    <n v="4159"/>
    <s v="CA-2014-126907"/>
    <x v="170"/>
    <d v="2014-11-08T00:00:00"/>
    <x v="0"/>
    <s v="SM-20950"/>
    <s v="Suzanne McNair"/>
    <s v="Corporate"/>
    <s v="United States"/>
    <s v="Chicago"/>
    <s v="Ohio"/>
    <n v="60610"/>
    <s v="Central"/>
    <s v="OFF-PA-10000533"/>
    <x v="0"/>
    <s v="Paper"/>
    <s v="Southworth Parchment Paper &amp; Envelopes"/>
    <n v="15.696"/>
    <n v="3"/>
    <n v="0.2"/>
    <n v="5.1012000000000004"/>
    <n v="47.088000000000001"/>
    <n v="15.303600000000001"/>
  </r>
  <r>
    <n v="2208"/>
    <s v="US-2014-103905"/>
    <x v="159"/>
    <d v="2014-07-20T00:00:00"/>
    <x v="0"/>
    <s v="AW-10930"/>
    <s v="Arthur Wiediger"/>
    <s v="Home Office"/>
    <s v="United States"/>
    <s v="Aurora"/>
    <s v="Ohio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153.08799999999999"/>
    <n v="15.3088"/>
  </r>
  <r>
    <n v="3880"/>
    <s v="CA-2014-151001"/>
    <x v="49"/>
    <d v="2014-04-07T00:00:00"/>
    <x v="1"/>
    <s v="JG-15805"/>
    <s v="John Grady"/>
    <s v="Corporate"/>
    <s v="United States"/>
    <s v="Decatur"/>
    <s v="Ohio"/>
    <n v="62521"/>
    <s v="Central"/>
    <s v="OFF-ST-10001031"/>
    <x v="0"/>
    <s v="Storage"/>
    <s v="Adjustable Personal File Tote"/>
    <n v="52.095999999999997"/>
    <n v="4"/>
    <n v="0.2"/>
    <n v="3.9072"/>
    <n v="208.38399999999999"/>
    <n v="15.6288"/>
  </r>
  <r>
    <n v="9523"/>
    <s v="CA-2014-169446"/>
    <x v="263"/>
    <d v="2014-12-25T00:00:00"/>
    <x v="0"/>
    <s v="SG-20605"/>
    <s v="Speros Goranitis"/>
    <s v="Consumer"/>
    <s v="United States"/>
    <s v="Chicago"/>
    <s v="Ohio"/>
    <n v="60623"/>
    <s v="Central"/>
    <s v="OFF-PA-10000295"/>
    <x v="0"/>
    <s v="Paper"/>
    <s v="Xerox 229"/>
    <n v="15.552"/>
    <n v="3"/>
    <n v="0.2"/>
    <n v="5.4432"/>
    <n v="46.655999999999999"/>
    <n v="16.329599999999999"/>
  </r>
  <r>
    <n v="6549"/>
    <s v="CA-2014-113880"/>
    <x v="37"/>
    <d v="2014-03-05T00:00:00"/>
    <x v="0"/>
    <s v="VF-21715"/>
    <s v="Vicky Freymann"/>
    <s v="Home Office"/>
    <s v="United States"/>
    <s v="Elmhurst"/>
    <s v="Ohio"/>
    <n v="60126"/>
    <s v="Central"/>
    <s v="OFF-PA-10003036"/>
    <x v="0"/>
    <s v="Paper"/>
    <s v="Black Print Carbonless 8 1/2&quot; x 8 1/4&quot; Rapid Memo Book"/>
    <n v="17.472000000000001"/>
    <n v="3"/>
    <n v="0.2"/>
    <n v="5.6783999999999999"/>
    <n v="52.416000000000004"/>
    <n v="17.0352"/>
  </r>
  <r>
    <n v="9590"/>
    <s v="CA-2014-119172"/>
    <x v="81"/>
    <d v="2014-05-15T00:00:00"/>
    <x v="0"/>
    <s v="HD-14785"/>
    <s v="Harold Dahlen"/>
    <s v="Home Office"/>
    <s v="United States"/>
    <s v="Chicago"/>
    <s v="Ohio"/>
    <n v="60610"/>
    <s v="Central"/>
    <s v="OFF-PA-10003036"/>
    <x v="0"/>
    <s v="Paper"/>
    <s v="Black Print Carbonless 8 1/2&quot; x 8 1/4&quot; Rapid Memo Book"/>
    <n v="17.472000000000001"/>
    <n v="3"/>
    <n v="0.2"/>
    <n v="5.6783999999999999"/>
    <n v="52.416000000000004"/>
    <n v="17.0352"/>
  </r>
  <r>
    <n v="9479"/>
    <s v="CA-2014-126193"/>
    <x v="109"/>
    <d v="2014-09-14T00:00:00"/>
    <x v="0"/>
    <s v="SS-20410"/>
    <s v="Shahid Shariari"/>
    <s v="Consumer"/>
    <s v="United States"/>
    <s v="Oswego"/>
    <s v="Ohio"/>
    <n v="60543"/>
    <s v="Central"/>
    <s v="OFF-FA-10000936"/>
    <x v="0"/>
    <s v="Fasteners"/>
    <s v="Acco Hot Clips Clips to Go"/>
    <n v="13.16"/>
    <n v="5"/>
    <n v="0.2"/>
    <n v="4.1124999999999998"/>
    <n v="65.8"/>
    <n v="20.5625"/>
  </r>
  <r>
    <n v="9844"/>
    <s v="CA-2014-163867"/>
    <x v="44"/>
    <d v="2014-06-06T00:00:00"/>
    <x v="1"/>
    <s v="RE-19450"/>
    <s v="Richard Eichhorn"/>
    <s v="Consumer"/>
    <s v="United States"/>
    <s v="Decatur"/>
    <s v="Ohio"/>
    <n v="62521"/>
    <s v="Central"/>
    <s v="OFF-LA-10001771"/>
    <x v="0"/>
    <s v="Labels"/>
    <s v="Avery 513"/>
    <n v="15.936"/>
    <n v="4"/>
    <n v="0.2"/>
    <n v="5.1791999999999998"/>
    <n v="63.744"/>
    <n v="20.716799999999999"/>
  </r>
  <r>
    <n v="6740"/>
    <s v="CA-2014-144029"/>
    <x v="73"/>
    <d v="2014-05-31T00:00:00"/>
    <x v="0"/>
    <s v="MM-18055"/>
    <s v="Michelle Moray"/>
    <s v="Consumer"/>
    <s v="United States"/>
    <s v="Chicago"/>
    <s v="Ohio"/>
    <n v="60623"/>
    <s v="Central"/>
    <s v="OFF-ST-10001837"/>
    <x v="0"/>
    <s v="Storage"/>
    <s v="SAFCO Mobile Desk Side File, Wire Frame"/>
    <n v="102.624"/>
    <n v="3"/>
    <n v="0.2"/>
    <n v="7.6967999999999996"/>
    <n v="307.87199999999996"/>
    <n v="23.090399999999999"/>
  </r>
  <r>
    <n v="176"/>
    <s v="US-2014-100853"/>
    <x v="106"/>
    <d v="2014-09-19T00:00:00"/>
    <x v="0"/>
    <s v="JB-15400"/>
    <s v="Jennifer Braxton"/>
    <s v="Corporate"/>
    <s v="United States"/>
    <s v="Chicago"/>
    <s v="Ohio"/>
    <n v="60623"/>
    <s v="Central"/>
    <s v="OFF-LA-10003148"/>
    <x v="0"/>
    <s v="Labels"/>
    <s v="Avery 51"/>
    <n v="20.16"/>
    <n v="4"/>
    <n v="0.2"/>
    <n v="6.5519999999999996"/>
    <n v="80.64"/>
    <n v="26.207999999999998"/>
  </r>
  <r>
    <n v="9066"/>
    <s v="US-2014-151015"/>
    <x v="105"/>
    <d v="2014-10-20T00:00:00"/>
    <x v="0"/>
    <s v="BD-11500"/>
    <s v="Bradley Drucker"/>
    <s v="Consumer"/>
    <s v="United States"/>
    <s v="Chicago"/>
    <s v="Ohio"/>
    <n v="60653"/>
    <s v="Central"/>
    <s v="OFF-PA-10001184"/>
    <x v="0"/>
    <s v="Paper"/>
    <s v="Xerox 1903"/>
    <n v="19.135999999999999"/>
    <n v="4"/>
    <n v="0.2"/>
    <n v="6.9367999999999999"/>
    <n v="76.543999999999997"/>
    <n v="27.747199999999999"/>
  </r>
  <r>
    <n v="5050"/>
    <s v="US-2014-104759"/>
    <x v="161"/>
    <d v="2014-04-04T00:00:00"/>
    <x v="0"/>
    <s v="DD-13570"/>
    <s v="Dorothy Dickinson"/>
    <s v="Consumer"/>
    <s v="United States"/>
    <s v="Chicago"/>
    <s v="Ohio"/>
    <n v="60610"/>
    <s v="Central"/>
    <s v="TEC-AC-10004901"/>
    <x v="2"/>
    <s v="Accessories"/>
    <s v="Kensington SlimBlade Notebook Wireless Mouse with Nano Receiver"/>
    <n v="79.983999999999995"/>
    <n v="2"/>
    <n v="0.2"/>
    <n v="13.997199999999999"/>
    <n v="159.96799999999999"/>
    <n v="27.994399999999999"/>
  </r>
  <r>
    <n v="9846"/>
    <s v="CA-2014-163867"/>
    <x v="44"/>
    <d v="2014-06-06T00:00:00"/>
    <x v="1"/>
    <s v="RE-19450"/>
    <s v="Richard Eichhorn"/>
    <s v="Consumer"/>
    <s v="United States"/>
    <s v="Decatur"/>
    <s v="Ohio"/>
    <n v="62521"/>
    <s v="Central"/>
    <s v="OFF-ST-10000877"/>
    <x v="0"/>
    <s v="Storage"/>
    <s v="Recycled Steel Personal File for Standard File Folders"/>
    <n v="132.696"/>
    <n v="3"/>
    <n v="0.2"/>
    <n v="9.9521999999999995"/>
    <n v="398.08799999999997"/>
    <n v="29.8566"/>
  </r>
  <r>
    <n v="9897"/>
    <s v="CA-2014-156342"/>
    <x v="20"/>
    <d v="2014-06-20T00:00:00"/>
    <x v="2"/>
    <s v="JF-15415"/>
    <s v="Jennifer Ferguson"/>
    <s v="Consumer"/>
    <s v="United States"/>
    <s v="Chicago"/>
    <s v="Ohio"/>
    <n v="60653"/>
    <s v="Central"/>
    <s v="OFF-PA-10001725"/>
    <x v="0"/>
    <s v="Paper"/>
    <s v="Xerox 1892"/>
    <n v="62.015999999999998"/>
    <n v="2"/>
    <n v="0.2"/>
    <n v="22.480799999999999"/>
    <n v="124.032"/>
    <n v="44.961599999999997"/>
  </r>
  <r>
    <n v="6555"/>
    <s v="CA-2014-137092"/>
    <x v="137"/>
    <d v="2014-10-22T00:00:00"/>
    <x v="2"/>
    <s v="LS-16975"/>
    <s v="Lindsay Shagiari"/>
    <s v="Home Office"/>
    <s v="United States"/>
    <s v="Chicago"/>
    <s v="Ohio"/>
    <n v="60653"/>
    <s v="Central"/>
    <s v="OFF-ST-10003805"/>
    <x v="0"/>
    <s v="Storage"/>
    <s v="24 Capacity Maxi Data Binder Racks, Pearl"/>
    <n v="505.32"/>
    <n v="3"/>
    <n v="0.2"/>
    <n v="31.5825"/>
    <n v="1515.96"/>
    <n v="94.747500000000002"/>
  </r>
  <r>
    <n v="9522"/>
    <s v="CA-2014-169446"/>
    <x v="263"/>
    <d v="2014-12-25T00:00:00"/>
    <x v="0"/>
    <s v="SG-20605"/>
    <s v="Speros Goranitis"/>
    <s v="Consumer"/>
    <s v="United States"/>
    <s v="Chicago"/>
    <s v="Ohio"/>
    <n v="60623"/>
    <s v="Central"/>
    <s v="TEC-PH-10002817"/>
    <x v="2"/>
    <s v="Phones"/>
    <s v="RCA ViSYS 25425RE1 Corded phone"/>
    <n v="323.976"/>
    <n v="3"/>
    <n v="0.2"/>
    <n v="36.447299999999998"/>
    <n v="971.928"/>
    <n v="109.3419"/>
  </r>
  <r>
    <n v="7399"/>
    <s v="CA-2014-124807"/>
    <x v="26"/>
    <d v="2014-07-15T00:00:00"/>
    <x v="2"/>
    <s v="ME-17725"/>
    <s v="Max Engle"/>
    <s v="Consumer"/>
    <s v="United States"/>
    <s v="Chicago"/>
    <s v="Ohio"/>
    <n v="60610"/>
    <s v="Central"/>
    <s v="OFF-PA-10001526"/>
    <x v="0"/>
    <s v="Paper"/>
    <s v="Xerox 1949"/>
    <n v="35.856000000000002"/>
    <n v="9"/>
    <n v="0.2"/>
    <n v="12.9978"/>
    <n v="322.70400000000001"/>
    <n v="116.9802"/>
  </r>
  <r>
    <n v="9516"/>
    <s v="CA-2014-154165"/>
    <x v="265"/>
    <d v="2014-02-24T00:00:00"/>
    <x v="0"/>
    <s v="DL-13315"/>
    <s v="Delfina Latchford"/>
    <s v="Consumer"/>
    <s v="United States"/>
    <s v="Chicago"/>
    <s v="Ohio"/>
    <n v="60653"/>
    <s v="Central"/>
    <s v="OFF-AR-10003631"/>
    <x v="0"/>
    <s v="Art"/>
    <s v="Staples in misc. colors"/>
    <n v="54.207999999999998"/>
    <n v="14"/>
    <n v="0.2"/>
    <n v="8.8087999999999997"/>
    <n v="758.91200000000003"/>
    <n v="123.3232"/>
  </r>
  <r>
    <n v="5029"/>
    <s v="CA-2014-151792"/>
    <x v="87"/>
    <d v="2014-09-07T00:00:00"/>
    <x v="2"/>
    <s v="CV-12295"/>
    <s v="Christina VanderZanden"/>
    <s v="Consumer"/>
    <s v="United States"/>
    <s v="Chicago"/>
    <s v="Ohio"/>
    <n v="60653"/>
    <s v="Central"/>
    <s v="TEC-AC-10001606"/>
    <x v="2"/>
    <s v="Accessories"/>
    <s v="Logitech Wireless Performance Mouse MX for PC and Mac"/>
    <n v="239.976"/>
    <n v="3"/>
    <n v="0.2"/>
    <n v="53.994599999999998"/>
    <n v="719.928"/>
    <n v="161.9838"/>
  </r>
  <r>
    <n v="6917"/>
    <s v="CA-2014-142510"/>
    <x v="225"/>
    <d v="2014-12-29T00:00:00"/>
    <x v="0"/>
    <s v="NP-18700"/>
    <s v="Nora Preis"/>
    <s v="Consumer"/>
    <s v="United States"/>
    <s v="Chicago"/>
    <s v="Ohio"/>
    <n v="60623"/>
    <s v="Central"/>
    <s v="OFF-PA-10001289"/>
    <x v="0"/>
    <s v="Paper"/>
    <s v="White Computer Printout Paper by Universal"/>
    <n v="124.032"/>
    <n v="4"/>
    <n v="0.2"/>
    <n v="44.961599999999997"/>
    <n v="496.12799999999999"/>
    <n v="179.84639999999999"/>
  </r>
  <r>
    <n v="6554"/>
    <s v="CA-2014-137092"/>
    <x v="137"/>
    <d v="2014-10-22T00:00:00"/>
    <x v="2"/>
    <s v="LS-16975"/>
    <s v="Lindsay Shagiari"/>
    <s v="Home Office"/>
    <s v="United States"/>
    <s v="Chicago"/>
    <s v="Ohio"/>
    <n v="60653"/>
    <s v="Central"/>
    <s v="TEC-AC-10001606"/>
    <x v="2"/>
    <s v="Accessories"/>
    <s v="Logitech Wireless Performance Mouse MX for PC and Mac"/>
    <n v="319.96800000000002"/>
    <n v="4"/>
    <n v="0.2"/>
    <n v="71.992800000000003"/>
    <n v="1279.8720000000001"/>
    <n v="287.97120000000001"/>
  </r>
  <r>
    <n v="9406"/>
    <s v="CA-2014-152618"/>
    <x v="68"/>
    <d v="2014-03-17T00:00:00"/>
    <x v="1"/>
    <s v="RB-19465"/>
    <s v="Rick Bensley"/>
    <s v="Home Office"/>
    <s v="United States"/>
    <s v="Chicago"/>
    <s v="Ohio"/>
    <n v="60653"/>
    <s v="Central"/>
    <s v="TEC-MA-10003626"/>
    <x v="2"/>
    <s v="Machines"/>
    <s v="Hewlett-Packard Deskjet 6540 Color Inkjet Printer"/>
    <n v="574.91"/>
    <n v="2"/>
    <n v="0.3"/>
    <n v="156.047"/>
    <n v="1149.82"/>
    <n v="312.09399999999999"/>
  </r>
  <r>
    <n v="8553"/>
    <s v="CA-2014-140473"/>
    <x v="58"/>
    <d v="2014-06-03T00:00:00"/>
    <x v="0"/>
    <s v="MC-17425"/>
    <s v="Mark Cousins"/>
    <s v="Corporate"/>
    <s v="United States"/>
    <s v="Chicago"/>
    <s v="Ohio"/>
    <n v="60623"/>
    <s v="Central"/>
    <s v="TEC-CO-10004202"/>
    <x v="2"/>
    <s v="Copiers"/>
    <s v="Brother DCP1000 Digital 3 in 1 Multifunction Machine"/>
    <n v="719.976"/>
    <n v="3"/>
    <n v="0.2"/>
    <n v="134.99549999999999"/>
    <n v="2159.9279999999999"/>
    <n v="404.98649999999998"/>
  </r>
  <r>
    <n v="9896"/>
    <s v="CA-2014-115049"/>
    <x v="39"/>
    <d v="2014-10-01T00:00:00"/>
    <x v="0"/>
    <s v="MM-17920"/>
    <s v="Michael Moore"/>
    <s v="Consumer"/>
    <s v="United States"/>
    <s v="Chicago"/>
    <s v="Ohio"/>
    <n v="60623"/>
    <s v="Central"/>
    <s v="TEC-AC-10004859"/>
    <x v="2"/>
    <s v="Accessories"/>
    <s v="Maxell Pro 80 Minute CD-R, 10/Pack"/>
    <n v="153.82400000000001"/>
    <n v="11"/>
    <n v="0.2"/>
    <n v="38.456000000000003"/>
    <n v="1692.0640000000001"/>
    <n v="423.01600000000002"/>
  </r>
  <r>
    <n v="182"/>
    <s v="CA-2014-166191"/>
    <x v="54"/>
    <d v="2014-12-09T00:00:00"/>
    <x v="2"/>
    <s v="DK-13150"/>
    <s v="David Kendrick"/>
    <s v="Corporate"/>
    <s v="United States"/>
    <s v="Decatur"/>
    <s v="Ohio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  <n v="2861.2080000000001"/>
    <n v="536.47649999999999"/>
  </r>
  <r>
    <n v="9140"/>
    <s v="CA-2014-106971"/>
    <x v="87"/>
    <d v="2014-09-08T00:00:00"/>
    <x v="0"/>
    <s v="BM-11785"/>
    <s v="Bryan Mills"/>
    <s v="Consumer"/>
    <s v="United States"/>
    <s v="Buffalo Grove"/>
    <s v="Ohio"/>
    <n v="60089"/>
    <s v="Central"/>
    <s v="TEC-AC-10000844"/>
    <x v="2"/>
    <s v="Accessories"/>
    <s v="Logitech Gaming G510s - Keyboard"/>
    <n v="475.94400000000002"/>
    <n v="7"/>
    <n v="0.2"/>
    <n v="95.188800000000001"/>
    <n v="3331.6080000000002"/>
    <n v="666.32159999999999"/>
  </r>
  <r>
    <n v="9064"/>
    <s v="US-2014-151015"/>
    <x v="105"/>
    <d v="2014-10-20T00:00:00"/>
    <x v="0"/>
    <s v="BD-11500"/>
    <s v="Bradley Drucker"/>
    <s v="Consumer"/>
    <s v="United States"/>
    <s v="Chicago"/>
    <s v="Ohio"/>
    <n v="60653"/>
    <s v="Central"/>
    <s v="OFF-PA-10002581"/>
    <x v="0"/>
    <s v="Paper"/>
    <s v="Xerox 1951"/>
    <n v="322.19200000000001"/>
    <n v="13"/>
    <n v="0.2"/>
    <n v="100.685"/>
    <n v="4188.4960000000001"/>
    <n v="1308.905"/>
  </r>
  <r>
    <n v="488"/>
    <s v="CA-2014-154627"/>
    <x v="256"/>
    <d v="2014-10-31T00:00:00"/>
    <x v="1"/>
    <s v="SA-20830"/>
    <s v="Sue Ann Reed"/>
    <s v="Consumer"/>
    <s v="United States"/>
    <s v="Chicago"/>
    <s v="Ohio"/>
    <n v="60610"/>
    <s v="Central"/>
    <s v="TEC-PH-10001363"/>
    <x v="2"/>
    <s v="Phones"/>
    <s v="Apple iPhone 5S"/>
    <n v="2735.9520000000002"/>
    <n v="6"/>
    <n v="0.2"/>
    <n v="341.99400000000003"/>
    <n v="16415.712"/>
    <n v="2051.9639999999999"/>
  </r>
  <r>
    <n v="4578"/>
    <s v="US-2014-121734"/>
    <x v="135"/>
    <d v="2014-04-16T00:00:00"/>
    <x v="0"/>
    <s v="SE-20110"/>
    <s v="Sanjit Engle"/>
    <s v="Consumer"/>
    <s v="United States"/>
    <s v="Lewiston"/>
    <s v="Ohio"/>
    <n v="83501"/>
    <s v="West"/>
    <s v="OFF-BI-10004817"/>
    <x v="0"/>
    <s v="Binders"/>
    <s v="GBC Personal VeloBind Strips"/>
    <n v="9.5839999999999996"/>
    <n v="1"/>
    <n v="0.2"/>
    <n v="3.3544"/>
    <n v="9.5839999999999996"/>
    <n v="3.3544"/>
  </r>
  <r>
    <n v="5999"/>
    <s v="US-2014-112991"/>
    <x v="208"/>
    <d v="2014-12-14T00:00:00"/>
    <x v="0"/>
    <s v="SH-19975"/>
    <s v="Sally Hughsby"/>
    <s v="Corporate"/>
    <s v="United States"/>
    <s v="Caldwell"/>
    <s v="Ohio"/>
    <n v="83605"/>
    <s v="West"/>
    <s v="FUR-CH-10001708"/>
    <x v="1"/>
    <s v="Chairs"/>
    <s v="Office Star - Contemporary Swivel Chair with Padded Adjustable Arms and Flex Back"/>
    <n v="338.35199999999998"/>
    <n v="3"/>
    <n v="0.2"/>
    <n v="4.2294"/>
    <n v="1015.0559999999999"/>
    <n v="12.6882"/>
  </r>
  <r>
    <n v="6000"/>
    <s v="US-2014-112991"/>
    <x v="208"/>
    <d v="2014-12-14T00:00:00"/>
    <x v="0"/>
    <s v="SH-19975"/>
    <s v="Sally Hughsby"/>
    <s v="Corporate"/>
    <s v="United States"/>
    <s v="Caldwell"/>
    <s v="Ohio"/>
    <n v="83605"/>
    <s v="West"/>
    <s v="OFF-PA-10000019"/>
    <x v="0"/>
    <s v="Paper"/>
    <s v="Xerox 1931"/>
    <n v="25.92"/>
    <n v="4"/>
    <n v="0"/>
    <n v="12.441599999999999"/>
    <n v="103.68"/>
    <n v="49.766399999999997"/>
  </r>
  <r>
    <n v="6001"/>
    <s v="US-2014-112991"/>
    <x v="208"/>
    <d v="2014-12-14T00:00:00"/>
    <x v="0"/>
    <s v="SH-19975"/>
    <s v="Sally Hughsby"/>
    <s v="Corporate"/>
    <s v="United States"/>
    <s v="Caldwell"/>
    <s v="Ohio"/>
    <n v="83605"/>
    <s v="West"/>
    <s v="OFF-PA-10002222"/>
    <x v="0"/>
    <s v="Paper"/>
    <s v="Xerox Color Copier Paper, 11&quot; x 17&quot;, Ream"/>
    <n v="91.36"/>
    <n v="4"/>
    <n v="0"/>
    <n v="42.025599999999997"/>
    <n v="365.44"/>
    <n v="168.10239999999999"/>
  </r>
  <r>
    <n v="9002"/>
    <s v="CA-2014-103807"/>
    <x v="93"/>
    <d v="2014-12-09T00:00:00"/>
    <x v="0"/>
    <s v="EM-13825"/>
    <s v="Elizabeth Moffitt"/>
    <s v="Corporate"/>
    <s v="United States"/>
    <s v="Sandy Springs"/>
    <s v="Ohio"/>
    <n v="30328"/>
    <s v="South"/>
    <s v="TEC-AC-10000199"/>
    <x v="2"/>
    <s v="Accessories"/>
    <s v="Kingston Digital DataTraveler 8GB USB 2.0"/>
    <n v="5.95"/>
    <n v="1"/>
    <n v="0"/>
    <n v="0.83299999999999996"/>
    <n v="5.95"/>
    <n v="0.83299999999999996"/>
  </r>
  <r>
    <n v="3888"/>
    <s v="CA-2014-100895"/>
    <x v="72"/>
    <d v="2014-06-06T00:00:00"/>
    <x v="0"/>
    <s v="SV-20785"/>
    <s v="Stewart Visinsky"/>
    <s v="Consumer"/>
    <s v="United States"/>
    <s v="Roswell"/>
    <s v="Ohio"/>
    <n v="30076"/>
    <s v="South"/>
    <s v="OFF-AR-10004511"/>
    <x v="0"/>
    <s v="Art"/>
    <s v="Sanford Colorific Scented Colored Pencils, 12/Pack"/>
    <n v="8.56"/>
    <n v="2"/>
    <n v="0"/>
    <n v="2.6536"/>
    <n v="17.12"/>
    <n v="5.3071999999999999"/>
  </r>
  <r>
    <n v="3624"/>
    <s v="CA-2014-159184"/>
    <x v="106"/>
    <d v="2014-09-19T00:00:00"/>
    <x v="0"/>
    <s v="JC-15775"/>
    <s v="John Castell"/>
    <s v="Consumer"/>
    <s v="United States"/>
    <s v="Macon"/>
    <s v="Ohio"/>
    <n v="31204"/>
    <s v="South"/>
    <s v="OFF-BI-10001890"/>
    <x v="0"/>
    <s v="Binders"/>
    <s v="Avery Poly Binder Pockets"/>
    <n v="7.16"/>
    <n v="2"/>
    <n v="0"/>
    <n v="3.4367999999999999"/>
    <n v="14.32"/>
    <n v="6.8735999999999997"/>
  </r>
  <r>
    <n v="6806"/>
    <s v="CA-2014-125682"/>
    <x v="113"/>
    <d v="2014-11-25T00:00:00"/>
    <x v="1"/>
    <s v="RB-19645"/>
    <s v="Robert Barroso"/>
    <s v="Corporate"/>
    <s v="United States"/>
    <s v="Atlanta"/>
    <s v="Ohio"/>
    <n v="30318"/>
    <s v="South"/>
    <s v="OFF-PA-10001752"/>
    <x v="0"/>
    <s v="Paper"/>
    <s v="Hammermill CopyPlus Copy Paper (20Lb. and 84 Bright)"/>
    <n v="9.9600000000000009"/>
    <n v="2"/>
    <n v="0"/>
    <n v="4.8803999999999998"/>
    <n v="19.920000000000002"/>
    <n v="9.7607999999999997"/>
  </r>
  <r>
    <n v="2577"/>
    <s v="CA-2014-129091"/>
    <x v="113"/>
    <d v="2014-11-27T00:00:00"/>
    <x v="0"/>
    <s v="RA-19885"/>
    <s v="Ruben Ausman"/>
    <s v="Corporate"/>
    <s v="United States"/>
    <s v="Columbus"/>
    <s v="Ohio"/>
    <n v="31907"/>
    <s v="South"/>
    <s v="OFF-EN-10001990"/>
    <x v="0"/>
    <s v="Envelopes"/>
    <s v="Staple envelope"/>
    <n v="11.36"/>
    <n v="2"/>
    <n v="0"/>
    <n v="5.3391999999999999"/>
    <n v="22.72"/>
    <n v="10.6784"/>
  </r>
  <r>
    <n v="7181"/>
    <s v="CA-2014-106054"/>
    <x v="252"/>
    <d v="2014-01-07T00:00:00"/>
    <x v="1"/>
    <s v="JO-15145"/>
    <s v="Jack O'Briant"/>
    <s v="Corporate"/>
    <s v="United States"/>
    <s v="Athens"/>
    <s v="Ohio"/>
    <n v="30605"/>
    <s v="South"/>
    <s v="OFF-AR-10002399"/>
    <x v="0"/>
    <s v="Art"/>
    <s v="Dixon Prang Watercolor Pencils, 10-Color Set with Brush"/>
    <n v="12.78"/>
    <n v="3"/>
    <n v="0"/>
    <n v="5.2397999999999998"/>
    <n v="38.339999999999996"/>
    <n v="15.7194"/>
  </r>
  <r>
    <n v="9882"/>
    <s v="CA-2014-153927"/>
    <x v="232"/>
    <d v="2014-08-13T00:00:00"/>
    <x v="1"/>
    <s v="LL-16840"/>
    <s v="Lauren Leatherbury"/>
    <s v="Consumer"/>
    <s v="United States"/>
    <s v="Woodstock"/>
    <s v="Ohio"/>
    <n v="30188"/>
    <s v="South"/>
    <s v="OFF-BI-10000138"/>
    <x v="0"/>
    <s v="Binders"/>
    <s v="Acco Translucent Poly Ring Binders"/>
    <n v="14.04"/>
    <n v="3"/>
    <n v="0"/>
    <n v="6.7392000000000003"/>
    <n v="42.12"/>
    <n v="20.217600000000001"/>
  </r>
  <r>
    <n v="5683"/>
    <s v="CA-2014-164315"/>
    <x v="66"/>
    <d v="2014-04-08T00:00:00"/>
    <x v="0"/>
    <s v="RD-19585"/>
    <s v="Rob Dowd"/>
    <s v="Consumer"/>
    <s v="United States"/>
    <s v="Athens"/>
    <s v="Ohio"/>
    <n v="30605"/>
    <s v="South"/>
    <s v="OFF-PA-10004248"/>
    <x v="0"/>
    <s v="Paper"/>
    <s v="Xerox 1990"/>
    <n v="15.84"/>
    <n v="3"/>
    <n v="0"/>
    <n v="7.1280000000000001"/>
    <n v="47.519999999999996"/>
    <n v="21.384"/>
  </r>
  <r>
    <n v="9003"/>
    <s v="CA-2014-103807"/>
    <x v="93"/>
    <d v="2014-12-09T00:00:00"/>
    <x v="0"/>
    <s v="EM-13825"/>
    <s v="Elizabeth Moffitt"/>
    <s v="Corporate"/>
    <s v="United States"/>
    <s v="Sandy Springs"/>
    <s v="Ohio"/>
    <n v="30328"/>
    <s v="South"/>
    <s v="OFF-PA-10002195"/>
    <x v="0"/>
    <s v="Paper"/>
    <s v="RSVP Cards &amp; Envelopes, Blank White, 8-1/2&quot; X 11&quot;, 24 Cards/25 Envelopes/Set"/>
    <n v="15.24"/>
    <n v="3"/>
    <n v="0"/>
    <n v="7.1627999999999998"/>
    <n v="45.72"/>
    <n v="21.488399999999999"/>
  </r>
  <r>
    <n v="2575"/>
    <s v="CA-2014-129091"/>
    <x v="113"/>
    <d v="2014-11-27T00:00:00"/>
    <x v="0"/>
    <s v="RA-19885"/>
    <s v="Ruben Ausman"/>
    <s v="Corporate"/>
    <s v="United States"/>
    <s v="Columbus"/>
    <s v="Ohio"/>
    <n v="31907"/>
    <s v="South"/>
    <s v="OFF-EN-10004955"/>
    <x v="0"/>
    <s v="Envelopes"/>
    <s v="Fashion Color Clasp Envelopes"/>
    <n v="16.23"/>
    <n v="3"/>
    <n v="0"/>
    <n v="7.9527000000000001"/>
    <n v="48.69"/>
    <n v="23.8581"/>
  </r>
  <r>
    <n v="7343"/>
    <s v="CA-2014-116190"/>
    <x v="75"/>
    <d v="2014-08-01T00:00:00"/>
    <x v="0"/>
    <s v="SG-20470"/>
    <s v="Sheri Gordon"/>
    <s v="Consumer"/>
    <s v="United States"/>
    <s v="Atlanta"/>
    <s v="Ohio"/>
    <n v="30318"/>
    <s v="South"/>
    <s v="FUR-FU-10000719"/>
    <x v="1"/>
    <s v="Furnishings"/>
    <s v="DAX Cubicle Frames, 8-1/2 x 11"/>
    <n v="25.71"/>
    <n v="3"/>
    <n v="0"/>
    <n v="9.2555999999999994"/>
    <n v="77.13"/>
    <n v="27.766799999999996"/>
  </r>
  <r>
    <n v="8246"/>
    <s v="US-2014-143581"/>
    <x v="175"/>
    <d v="2014-08-23T00:00:00"/>
    <x v="0"/>
    <s v="BS-11365"/>
    <s v="Bill Shonely"/>
    <s v="Corporate"/>
    <s v="United States"/>
    <s v="Columbus"/>
    <s v="Ohio"/>
    <n v="31907"/>
    <s v="South"/>
    <s v="OFF-ST-10000991"/>
    <x v="0"/>
    <s v="Storage"/>
    <s v="Space Solutions HD Industrial Steel Shelving."/>
    <n v="344.91"/>
    <n v="3"/>
    <n v="0"/>
    <n v="10.347300000000001"/>
    <n v="1034.73"/>
    <n v="31.041900000000002"/>
  </r>
  <r>
    <n v="1495"/>
    <s v="CA-2014-123925"/>
    <x v="180"/>
    <d v="2014-12-19T00:00:00"/>
    <x v="2"/>
    <s v="RF-19840"/>
    <s v="Roy Französisch"/>
    <s v="Consumer"/>
    <s v="United States"/>
    <s v="Columbus"/>
    <s v="Ohio"/>
    <n v="31907"/>
    <s v="South"/>
    <s v="OFF-AR-10002952"/>
    <x v="0"/>
    <s v="Art"/>
    <s v="Stanley Contemporary Battery Pencil Sharpeners"/>
    <n v="40.049999999999997"/>
    <n v="3"/>
    <n v="0"/>
    <n v="11.214"/>
    <n v="120.14999999999999"/>
    <n v="33.642000000000003"/>
  </r>
  <r>
    <n v="7341"/>
    <s v="CA-2014-116190"/>
    <x v="75"/>
    <d v="2014-08-01T00:00:00"/>
    <x v="0"/>
    <s v="SG-20470"/>
    <s v="Sheri Gordon"/>
    <s v="Consumer"/>
    <s v="United States"/>
    <s v="Atlanta"/>
    <s v="Ohio"/>
    <n v="30318"/>
    <s v="South"/>
    <s v="FUR-CH-10000553"/>
    <x v="1"/>
    <s v="Chairs"/>
    <s v="Metal Folding Chairs, Beige, 4/Carton"/>
    <n v="67.88"/>
    <n v="2"/>
    <n v="0"/>
    <n v="18.3276"/>
    <n v="135.76"/>
    <n v="36.655200000000001"/>
  </r>
  <r>
    <n v="1279"/>
    <s v="CA-2014-163293"/>
    <x v="17"/>
    <d v="2014-09-11T00:00:00"/>
    <x v="1"/>
    <s v="KC-16255"/>
    <s v="Karen Carlisle"/>
    <s v="Corporate"/>
    <s v="United States"/>
    <s v="Macon"/>
    <s v="Ohio"/>
    <n v="31204"/>
    <s v="South"/>
    <s v="TEC-AC-10004209"/>
    <x v="2"/>
    <s v="Accessories"/>
    <s v="Memorex Froggy Flash Drive 4 GB"/>
    <n v="32.97"/>
    <n v="3"/>
    <n v="0"/>
    <n v="12.8583"/>
    <n v="98.91"/>
    <n v="38.5749"/>
  </r>
  <r>
    <n v="1280"/>
    <s v="CA-2014-163293"/>
    <x v="17"/>
    <d v="2014-09-11T00:00:00"/>
    <x v="1"/>
    <s v="KC-16255"/>
    <s v="Karen Carlisle"/>
    <s v="Corporate"/>
    <s v="United States"/>
    <s v="Macon"/>
    <s v="Ohio"/>
    <n v="31204"/>
    <s v="South"/>
    <s v="TEC-AC-10000023"/>
    <x v="2"/>
    <s v="Accessories"/>
    <s v="Maxell 74 Minute CD-R Spindle, 50/Pack"/>
    <n v="83.88"/>
    <n v="4"/>
    <n v="0"/>
    <n v="30.1968"/>
    <n v="335.52"/>
    <n v="120.7872"/>
  </r>
  <r>
    <n v="9857"/>
    <s v="CA-2014-120950"/>
    <x v="266"/>
    <d v="2014-11-11T00:00:00"/>
    <x v="0"/>
    <s v="GA-14515"/>
    <s v="George Ashbrook"/>
    <s v="Consumer"/>
    <s v="United States"/>
    <s v="Columbus"/>
    <s v="Ohio"/>
    <n v="31907"/>
    <s v="South"/>
    <s v="OFF-PA-10000587"/>
    <x v="0"/>
    <s v="Paper"/>
    <s v="Array Parchment Paper, Assorted Colors"/>
    <n v="43.68"/>
    <n v="6"/>
    <n v="0"/>
    <n v="20.9664"/>
    <n v="262.08"/>
    <n v="125.7984"/>
  </r>
  <r>
    <n v="6254"/>
    <s v="CA-2014-165806"/>
    <x v="146"/>
    <d v="2014-04-07T00:00:00"/>
    <x v="3"/>
    <s v="VM-21685"/>
    <s v="Valerie Mitchum"/>
    <s v="Home Office"/>
    <s v="United States"/>
    <s v="Marietta"/>
    <s v="Ohio"/>
    <n v="30062"/>
    <s v="South"/>
    <s v="TEC-PH-10004922"/>
    <x v="2"/>
    <s v="Phones"/>
    <s v="RCA Visys Integrated PBX 8-Line Router"/>
    <n v="200.97"/>
    <n v="3"/>
    <n v="0"/>
    <n v="50.2425"/>
    <n v="602.91"/>
    <n v="150.72749999999999"/>
  </r>
  <r>
    <n v="5685"/>
    <s v="CA-2014-164315"/>
    <x v="66"/>
    <d v="2014-04-08T00:00:00"/>
    <x v="0"/>
    <s v="RD-19585"/>
    <s v="Rob Dowd"/>
    <s v="Consumer"/>
    <s v="United States"/>
    <s v="Athens"/>
    <s v="Ohio"/>
    <n v="30605"/>
    <s v="South"/>
    <s v="OFF-AP-10003842"/>
    <x v="0"/>
    <s v="Appliances"/>
    <s v="Euro-Pro Shark Turbo Vacuum"/>
    <n v="154.9"/>
    <n v="5"/>
    <n v="0"/>
    <n v="40.274000000000001"/>
    <n v="774.5"/>
    <n v="201.37"/>
  </r>
  <r>
    <n v="3889"/>
    <s v="CA-2014-100895"/>
    <x v="72"/>
    <d v="2014-06-06T00:00:00"/>
    <x v="0"/>
    <s v="SV-20785"/>
    <s v="Stewart Visinsky"/>
    <s v="Consumer"/>
    <s v="United States"/>
    <s v="Roswell"/>
    <s v="Ohio"/>
    <n v="30076"/>
    <s v="South"/>
    <s v="TEC-PH-10001425"/>
    <x v="2"/>
    <s v="Phones"/>
    <s v="Mophie Juice Pack Helium for iPhone"/>
    <n v="239.97"/>
    <n v="3"/>
    <n v="0"/>
    <n v="67.191599999999994"/>
    <n v="719.91"/>
    <n v="201.57479999999998"/>
  </r>
  <r>
    <n v="3890"/>
    <s v="CA-2014-100895"/>
    <x v="72"/>
    <d v="2014-06-06T00:00:00"/>
    <x v="0"/>
    <s v="SV-20785"/>
    <s v="Stewart Visinsky"/>
    <s v="Consumer"/>
    <s v="United States"/>
    <s v="Roswell"/>
    <s v="Ohio"/>
    <n v="30076"/>
    <s v="South"/>
    <s v="OFF-ST-10001490"/>
    <x v="0"/>
    <s v="Storage"/>
    <s v="Hot File 7-Pocket, Floor Stand"/>
    <n v="356.94"/>
    <n v="2"/>
    <n v="0"/>
    <n v="107.08199999999999"/>
    <n v="713.88"/>
    <n v="214.16399999999999"/>
  </r>
  <r>
    <n v="6253"/>
    <s v="CA-2014-165806"/>
    <x v="146"/>
    <d v="2014-04-07T00:00:00"/>
    <x v="3"/>
    <s v="VM-21685"/>
    <s v="Valerie Mitchum"/>
    <s v="Home Office"/>
    <s v="United States"/>
    <s v="Marietta"/>
    <s v="Ohio"/>
    <n v="30062"/>
    <s v="South"/>
    <s v="OFF-PA-10003441"/>
    <x v="0"/>
    <s v="Paper"/>
    <s v="Xerox 226"/>
    <n v="58.32"/>
    <n v="9"/>
    <n v="0"/>
    <n v="27.993600000000001"/>
    <n v="524.88"/>
    <n v="251.94240000000002"/>
  </r>
  <r>
    <n v="3623"/>
    <s v="CA-2014-159184"/>
    <x v="106"/>
    <d v="2014-09-19T00:00:00"/>
    <x v="0"/>
    <s v="JC-15775"/>
    <s v="John Castell"/>
    <s v="Consumer"/>
    <s v="United States"/>
    <s v="Macon"/>
    <s v="Ohio"/>
    <n v="31204"/>
    <s v="South"/>
    <s v="FUR-FU-10002878"/>
    <x v="1"/>
    <s v="Furnishings"/>
    <s v="Seth Thomas 14&quot; Day/Date Wall Clock"/>
    <n v="142.4"/>
    <n v="5"/>
    <n v="0"/>
    <n v="52.688000000000002"/>
    <n v="712"/>
    <n v="263.44"/>
  </r>
  <r>
    <n v="1914"/>
    <s v="CA-2014-103366"/>
    <x v="267"/>
    <d v="2014-01-17T00:00:00"/>
    <x v="1"/>
    <s v="EH-13990"/>
    <s v="Erica Hackney"/>
    <s v="Consumer"/>
    <s v="United States"/>
    <s v="Roswell"/>
    <s v="Ohio"/>
    <n v="30076"/>
    <s v="South"/>
    <s v="TEC-AC-10003628"/>
    <x v="2"/>
    <s v="Accessories"/>
    <s v="Logitech 910-002974 M325 Wireless Mouse for Web Scrolling"/>
    <n v="149.94999999999999"/>
    <n v="5"/>
    <n v="0"/>
    <n v="65.977999999999994"/>
    <n v="749.75"/>
    <n v="329.89"/>
  </r>
  <r>
    <n v="2576"/>
    <s v="CA-2014-129091"/>
    <x v="113"/>
    <d v="2014-11-27T00:00:00"/>
    <x v="0"/>
    <s v="RA-19885"/>
    <s v="Ruben Ausman"/>
    <s v="Corporate"/>
    <s v="United States"/>
    <s v="Columbus"/>
    <s v="Ohio"/>
    <n v="31907"/>
    <s v="South"/>
    <s v="OFF-BI-10001071"/>
    <x v="0"/>
    <s v="Binders"/>
    <s v="GBC ProClick Punch Binding System"/>
    <n v="319.89999999999998"/>
    <n v="5"/>
    <n v="0"/>
    <n v="156.751"/>
    <n v="1599.5"/>
    <n v="783.755"/>
  </r>
  <r>
    <n v="2578"/>
    <s v="CA-2014-129091"/>
    <x v="113"/>
    <d v="2014-11-27T00:00:00"/>
    <x v="0"/>
    <s v="RA-19885"/>
    <s v="Ruben Ausman"/>
    <s v="Corporate"/>
    <s v="United States"/>
    <s v="Columbus"/>
    <s v="Ohio"/>
    <n v="31907"/>
    <s v="South"/>
    <s v="OFF-AP-10002734"/>
    <x v="0"/>
    <s v="Appliances"/>
    <s v="Holmes Harmony HEPA Air Purifier for 17 x 20 Room"/>
    <n v="675.12"/>
    <n v="3"/>
    <n v="0"/>
    <n v="290.30160000000001"/>
    <n v="2025.3600000000001"/>
    <n v="870.90480000000002"/>
  </r>
  <r>
    <n v="7342"/>
    <s v="CA-2014-116190"/>
    <x v="75"/>
    <d v="2014-08-01T00:00:00"/>
    <x v="0"/>
    <s v="SG-20470"/>
    <s v="Sheri Gordon"/>
    <s v="Consumer"/>
    <s v="United States"/>
    <s v="Atlanta"/>
    <s v="Ohio"/>
    <n v="30318"/>
    <s v="South"/>
    <s v="OFF-LA-10002762"/>
    <x v="0"/>
    <s v="Labels"/>
    <s v="Avery 485"/>
    <n v="162.88999999999999"/>
    <n v="13"/>
    <n v="0"/>
    <n v="76.558300000000003"/>
    <n v="2117.5699999999997"/>
    <n v="995.25790000000006"/>
  </r>
  <r>
    <n v="9883"/>
    <s v="CA-2014-153927"/>
    <x v="232"/>
    <d v="2014-08-13T00:00:00"/>
    <x v="1"/>
    <s v="LL-16840"/>
    <s v="Lauren Leatherbury"/>
    <s v="Consumer"/>
    <s v="United States"/>
    <s v="Woodstock"/>
    <s v="Ohio"/>
    <n v="30188"/>
    <s v="South"/>
    <s v="TEC-AC-10000023"/>
    <x v="2"/>
    <s v="Accessories"/>
    <s v="Maxell 74 Minute CD-R Spindle, 50/Pack"/>
    <n v="272.61"/>
    <n v="13"/>
    <n v="0"/>
    <n v="98.139600000000002"/>
    <n v="3543.9300000000003"/>
    <n v="1275.8148000000001"/>
  </r>
  <r>
    <n v="5684"/>
    <s v="CA-2014-164315"/>
    <x v="66"/>
    <d v="2014-04-08T00:00:00"/>
    <x v="0"/>
    <s v="RD-19585"/>
    <s v="Rob Dowd"/>
    <s v="Consumer"/>
    <s v="United States"/>
    <s v="Athens"/>
    <s v="Ohio"/>
    <n v="30605"/>
    <s v="South"/>
    <s v="TEC-PH-10001128"/>
    <x v="2"/>
    <s v="Phones"/>
    <s v="Motorola Droid Maxx"/>
    <n v="1049.93"/>
    <n v="7"/>
    <n v="0"/>
    <n v="293.98039999999997"/>
    <n v="7349.51"/>
    <n v="2057.8627999999999"/>
  </r>
  <r>
    <n v="2698"/>
    <s v="CA-2014-145317"/>
    <x v="268"/>
    <d v="2014-03-23T00:00:00"/>
    <x v="0"/>
    <s v="SM-20320"/>
    <s v="Sean Miller"/>
    <s v="Home Office"/>
    <s v="United States"/>
    <s v="Jacksonville"/>
    <s v="Ohio"/>
    <n v="32216"/>
    <s v="South"/>
    <s v="TEC-MA-10002412"/>
    <x v="2"/>
    <s v="Machines"/>
    <s v="Cisco TelePresence System EX90 Videoconferencing Unit"/>
    <n v="22638.48"/>
    <n v="6"/>
    <n v="0.5"/>
    <n v="-1811.0784000000001"/>
    <n v="135830.88"/>
    <n v="-10866.4704"/>
  </r>
  <r>
    <n v="1888"/>
    <s v="CA-2014-140165"/>
    <x v="71"/>
    <d v="2014-05-15T00:00:00"/>
    <x v="1"/>
    <s v="EH-14005"/>
    <s v="Erica Hernandez"/>
    <s v="Home Office"/>
    <s v="United States"/>
    <s v="Hialeah"/>
    <s v="Ohio"/>
    <n v="33012"/>
    <s v="South"/>
    <s v="OFF-BI-10004519"/>
    <x v="0"/>
    <s v="Binders"/>
    <s v="GBC DocuBind P100 Manual Binding Machine"/>
    <n v="398.35199999999998"/>
    <n v="8"/>
    <n v="0.7"/>
    <n v="-331.96"/>
    <n v="3186.8159999999998"/>
    <n v="-2655.68"/>
  </r>
  <r>
    <n v="1899"/>
    <s v="CA-2014-169775"/>
    <x v="269"/>
    <d v="2014-09-02T00:00:00"/>
    <x v="2"/>
    <s v="RA-19945"/>
    <s v="Ryan Akin"/>
    <s v="Consumer"/>
    <s v="United States"/>
    <s v="Miami"/>
    <s v="Ohio"/>
    <n v="33178"/>
    <s v="South"/>
    <s v="OFF-BI-10004390"/>
    <x v="0"/>
    <s v="Binders"/>
    <s v="GBC DocuBind 200 Manual Binding Machine"/>
    <n v="505.17599999999999"/>
    <n v="4"/>
    <n v="0.7"/>
    <n v="-336.78399999999999"/>
    <n v="2020.704"/>
    <n v="-1347.136"/>
  </r>
  <r>
    <n v="1900"/>
    <s v="CA-2014-169775"/>
    <x v="269"/>
    <d v="2014-09-02T00:00:00"/>
    <x v="2"/>
    <s v="RA-19945"/>
    <s v="Ryan Akin"/>
    <s v="Consumer"/>
    <s v="United States"/>
    <s v="Miami"/>
    <s v="Ohio"/>
    <n v="33178"/>
    <s v="South"/>
    <s v="FUR-TA-10001857"/>
    <x v="1"/>
    <s v="Tables"/>
    <s v="Balt Solid Wood Rectangular Table"/>
    <n v="174.05850000000001"/>
    <n v="3"/>
    <n v="0.45"/>
    <n v="-110.7645"/>
    <n v="522.17550000000006"/>
    <n v="-332.29349999999999"/>
  </r>
  <r>
    <n v="6164"/>
    <s v="CA-2014-103989"/>
    <x v="270"/>
    <d v="2014-03-21T00:00:00"/>
    <x v="1"/>
    <s v="MC-17605"/>
    <s v="Matt Connell"/>
    <s v="Corporate"/>
    <s v="United States"/>
    <s v="Lakeland"/>
    <s v="Ohio"/>
    <n v="33801"/>
    <s v="South"/>
    <s v="OFF-BI-10001196"/>
    <x v="0"/>
    <s v="Binders"/>
    <s v="Avery Flip-Chart Easel Binder, Black"/>
    <n v="33.57"/>
    <n v="5"/>
    <n v="0.7"/>
    <n v="-25.736999999999998"/>
    <n v="167.85"/>
    <n v="-128.685"/>
  </r>
  <r>
    <n v="606"/>
    <s v="CA-2014-149958"/>
    <x v="271"/>
    <d v="2014-03-19T00:00:00"/>
    <x v="0"/>
    <s v="AS-10240"/>
    <s v="Alan Shonely"/>
    <s v="Consumer"/>
    <s v="United States"/>
    <s v="Tampa"/>
    <s v="Ohio"/>
    <n v="33614"/>
    <s v="South"/>
    <s v="OFF-BI-10001543"/>
    <x v="0"/>
    <s v="Binders"/>
    <s v="GBC VeloBinder Manual Binding System"/>
    <n v="43.188000000000002"/>
    <n v="4"/>
    <n v="0.7"/>
    <n v="-31.671199999999999"/>
    <n v="172.75200000000001"/>
    <n v="-126.6848"/>
  </r>
  <r>
    <n v="436"/>
    <s v="US-2014-150574"/>
    <x v="263"/>
    <d v="2014-12-25T00:00:00"/>
    <x v="0"/>
    <s v="MK-18160"/>
    <s v="Mike Kennedy"/>
    <s v="Consumer"/>
    <s v="United States"/>
    <s v="Jacksonville"/>
    <s v="Ohio"/>
    <n v="32216"/>
    <s v="South"/>
    <s v="TEC-AC-10002600"/>
    <x v="2"/>
    <s v="Accessories"/>
    <s v="Belkin QODE FastFit Bluetooth Keyboard"/>
    <n v="247.8"/>
    <n v="5"/>
    <n v="0.2"/>
    <n v="-18.585000000000001"/>
    <n v="1239"/>
    <n v="-92.925000000000011"/>
  </r>
  <r>
    <n v="2697"/>
    <s v="CA-2014-145317"/>
    <x v="268"/>
    <d v="2014-03-23T00:00:00"/>
    <x v="0"/>
    <s v="SM-20320"/>
    <s v="Sean Miller"/>
    <s v="Home Office"/>
    <s v="United States"/>
    <s v="Jacksonville"/>
    <s v="Ohio"/>
    <n v="32216"/>
    <s v="South"/>
    <s v="TEC-MA-10003626"/>
    <x v="2"/>
    <s v="Machines"/>
    <s v="Hewlett-Packard Deskjet 6540 Color Inkjet Printer"/>
    <n v="821.3"/>
    <n v="4"/>
    <n v="0.5"/>
    <n v="-16.425999999999998"/>
    <n v="3285.2"/>
    <n v="-65.703999999999994"/>
  </r>
  <r>
    <n v="9567"/>
    <s v="CA-2014-130428"/>
    <x v="161"/>
    <d v="2014-03-31T00:00:00"/>
    <x v="3"/>
    <s v="TG-21640"/>
    <s v="Trudy Glocke"/>
    <s v="Consumer"/>
    <s v="United States"/>
    <s v="Tampa"/>
    <s v="Ohio"/>
    <n v="33614"/>
    <s v="South"/>
    <s v="OFF-BI-10001636"/>
    <x v="0"/>
    <s v="Binders"/>
    <s v="Ibico Plastic and Wire Spiral Binding Combs"/>
    <n v="12.645"/>
    <n v="5"/>
    <n v="0.7"/>
    <n v="-10.116"/>
    <n v="63.224999999999994"/>
    <n v="-50.58"/>
  </r>
  <r>
    <n v="7616"/>
    <s v="CA-2014-148425"/>
    <x v="221"/>
    <d v="2014-12-04T00:00:00"/>
    <x v="0"/>
    <s v="RF-19345"/>
    <s v="Randy Ferguson"/>
    <s v="Corporate"/>
    <s v="United States"/>
    <s v="Orlando"/>
    <s v="Ohio"/>
    <n v="32839"/>
    <s v="South"/>
    <s v="OFF-BI-10000201"/>
    <x v="0"/>
    <s v="Binders"/>
    <s v="Avery Triangle Shaped Sheet Lifters, Black, 2/Pack"/>
    <n v="6.6420000000000003"/>
    <n v="9"/>
    <n v="0.7"/>
    <n v="-4.4279999999999999"/>
    <n v="59.778000000000006"/>
    <n v="-39.851999999999997"/>
  </r>
  <r>
    <n v="5438"/>
    <s v="CA-2014-103317"/>
    <x v="86"/>
    <d v="2014-07-08T00:00:00"/>
    <x v="1"/>
    <s v="DM-13525"/>
    <s v="Don Miller"/>
    <s v="Corporate"/>
    <s v="United States"/>
    <s v="Palm Coast"/>
    <s v="Ohio"/>
    <n v="32137"/>
    <s v="South"/>
    <s v="OFF-BI-10001787"/>
    <x v="0"/>
    <s v="Binders"/>
    <s v="Wilson Jones Four-Pocket Poly Binders"/>
    <n v="9.81"/>
    <n v="5"/>
    <n v="0.7"/>
    <n v="-6.867"/>
    <n v="49.050000000000004"/>
    <n v="-34.335000000000001"/>
  </r>
  <r>
    <n v="8955"/>
    <s v="CA-2014-156790"/>
    <x v="245"/>
    <d v="2014-08-10T00:00:00"/>
    <x v="2"/>
    <s v="VG-21790"/>
    <s v="Vivek Gonzalez"/>
    <s v="Consumer"/>
    <s v="United States"/>
    <s v="Jacksonville"/>
    <s v="Ohio"/>
    <n v="32216"/>
    <s v="South"/>
    <s v="FUR-BO-10000468"/>
    <x v="1"/>
    <s v="Bookcases"/>
    <s v="O'Sullivan 2-Shelf Heavy-Duty Bookcases"/>
    <n v="155.45599999999999"/>
    <n v="4"/>
    <n v="0.2"/>
    <n v="-7.7728000000000002"/>
    <n v="621.82399999999996"/>
    <n v="-31.091200000000001"/>
  </r>
  <r>
    <n v="9138"/>
    <s v="CA-2014-123400"/>
    <x v="272"/>
    <d v="2014-02-09T00:00:00"/>
    <x v="0"/>
    <s v="EB-13930"/>
    <s v="Eric Barreto"/>
    <s v="Consumer"/>
    <s v="United States"/>
    <s v="Saint Petersburg"/>
    <s v="Ohio"/>
    <n v="33710"/>
    <s v="South"/>
    <s v="OFF-BI-10000666"/>
    <x v="0"/>
    <s v="Binders"/>
    <s v="Surelock Post Binders"/>
    <n v="18.335999999999999"/>
    <n v="2"/>
    <n v="0.7"/>
    <n v="-12.224"/>
    <n v="36.671999999999997"/>
    <n v="-24.448"/>
  </r>
  <r>
    <n v="1320"/>
    <s v="CA-2014-160773"/>
    <x v="30"/>
    <d v="2014-07-05T00:00:00"/>
    <x v="0"/>
    <s v="LW-16825"/>
    <s v="Laurel Workman"/>
    <s v="Corporate"/>
    <s v="United States"/>
    <s v="Deltona"/>
    <s v="Ohio"/>
    <n v="32725"/>
    <s v="South"/>
    <s v="OFF-BI-10000546"/>
    <x v="0"/>
    <s v="Binders"/>
    <s v="Avery Durable Binders"/>
    <n v="5.1840000000000002"/>
    <n v="6"/>
    <n v="0.7"/>
    <n v="-3.6288"/>
    <n v="31.103999999999999"/>
    <n v="-21.7728"/>
  </r>
  <r>
    <n v="9382"/>
    <s v="CA-2014-154158"/>
    <x v="122"/>
    <d v="2014-12-27T00:00:00"/>
    <x v="2"/>
    <s v="CC-12670"/>
    <s v="Craig Carreira"/>
    <s v="Consumer"/>
    <s v="United States"/>
    <s v="Tampa"/>
    <s v="Ohio"/>
    <n v="33614"/>
    <s v="South"/>
    <s v="OFF-ST-10000078"/>
    <x v="0"/>
    <s v="Storage"/>
    <s v="Tennsco 6- and 18-Compartment Lockers"/>
    <n v="424.27199999999999"/>
    <n v="2"/>
    <n v="0.2"/>
    <n v="-10.6068"/>
    <n v="848.54399999999998"/>
    <n v="-21.2136"/>
  </r>
  <r>
    <n v="605"/>
    <s v="CA-2014-149958"/>
    <x v="271"/>
    <d v="2014-03-19T00:00:00"/>
    <x v="0"/>
    <s v="AS-10240"/>
    <s v="Alan Shonely"/>
    <s v="Consumer"/>
    <s v="United States"/>
    <s v="Tampa"/>
    <s v="Ohio"/>
    <n v="33614"/>
    <s v="South"/>
    <s v="OFF-BI-10000773"/>
    <x v="0"/>
    <s v="Binders"/>
    <s v="Insertable Tab Post Binder Dividers"/>
    <n v="7.218"/>
    <n v="3"/>
    <n v="0.7"/>
    <n v="-5.5338000000000003"/>
    <n v="21.654"/>
    <n v="-16.601400000000002"/>
  </r>
  <r>
    <n v="435"/>
    <s v="US-2014-150574"/>
    <x v="263"/>
    <d v="2014-12-25T00:00:00"/>
    <x v="0"/>
    <s v="MK-18160"/>
    <s v="Mike Kennedy"/>
    <s v="Consumer"/>
    <s v="United States"/>
    <s v="Jacksonville"/>
    <s v="Ohio"/>
    <n v="32216"/>
    <s v="South"/>
    <s v="OFF-BI-10000773"/>
    <x v="0"/>
    <s v="Binders"/>
    <s v="Insertable Tab Post Binder Dividers"/>
    <n v="4.8120000000000003"/>
    <n v="2"/>
    <n v="0.7"/>
    <n v="-3.6892"/>
    <n v="9.6240000000000006"/>
    <n v="-7.3784000000000001"/>
  </r>
  <r>
    <n v="8941"/>
    <s v="CA-2014-130918"/>
    <x v="182"/>
    <d v="2014-08-24T00:00:00"/>
    <x v="2"/>
    <s v="JP-15520"/>
    <s v="Jeremy Pistek"/>
    <s v="Consumer"/>
    <s v="United States"/>
    <s v="North Miami"/>
    <s v="Ohio"/>
    <n v="33161"/>
    <s v="South"/>
    <s v="OFF-SU-10003936"/>
    <x v="0"/>
    <s v="Supplies"/>
    <s v="Acme Serrated Blade Letter Opener"/>
    <n v="7.6319999999999997"/>
    <n v="3"/>
    <n v="0.2"/>
    <n v="-1.8126"/>
    <n v="22.896000000000001"/>
    <n v="-5.4378000000000002"/>
  </r>
  <r>
    <n v="9384"/>
    <s v="CA-2014-154158"/>
    <x v="122"/>
    <d v="2014-12-27T00:00:00"/>
    <x v="2"/>
    <s v="CC-12670"/>
    <s v="Craig Carreira"/>
    <s v="Consumer"/>
    <s v="United States"/>
    <s v="Tampa"/>
    <s v="Ohio"/>
    <n v="33614"/>
    <s v="South"/>
    <s v="OFF-ST-10004950"/>
    <x v="0"/>
    <s v="Storage"/>
    <s v="Acco Perma 3000 Stacking Storage Drawers"/>
    <n v="83.92"/>
    <n v="5"/>
    <n v="0.2"/>
    <n v="-1.0489999999999999"/>
    <n v="419.6"/>
    <n v="-5.2449999999999992"/>
  </r>
  <r>
    <n v="8291"/>
    <s v="CA-2014-156244"/>
    <x v="232"/>
    <d v="2014-08-16T00:00:00"/>
    <x v="0"/>
    <s v="DH-13675"/>
    <s v="Duane Huffman"/>
    <s v="Home Office"/>
    <s v="United States"/>
    <s v="Miami"/>
    <s v="Ohio"/>
    <n v="33180"/>
    <s v="South"/>
    <s v="OFF-SU-10000432"/>
    <x v="0"/>
    <s v="Supplies"/>
    <s v="Acco Side-Punched Conventional Columnar Pads"/>
    <n v="5.5519999999999996"/>
    <n v="2"/>
    <n v="0.2"/>
    <n v="-1.0409999999999999"/>
    <n v="11.103999999999999"/>
    <n v="-2.0819999999999999"/>
  </r>
  <r>
    <n v="5480"/>
    <s v="CA-2014-101770"/>
    <x v="161"/>
    <d v="2014-04-04T00:00:00"/>
    <x v="0"/>
    <s v="KB-16240"/>
    <s v="Karen Bern"/>
    <s v="Corporate"/>
    <s v="United States"/>
    <s v="Miami"/>
    <s v="Ohio"/>
    <n v="33180"/>
    <s v="South"/>
    <s v="OFF-BI-10001097"/>
    <x v="0"/>
    <s v="Binders"/>
    <s v="Avery Hole Reinforcements"/>
    <n v="1.869"/>
    <n v="1"/>
    <n v="0.7"/>
    <n v="-1.3083"/>
    <n v="1.869"/>
    <n v="-1.3083"/>
  </r>
  <r>
    <n v="6598"/>
    <s v="CA-2014-169257"/>
    <x v="134"/>
    <d v="2014-06-12T00:00:00"/>
    <x v="0"/>
    <s v="SV-20785"/>
    <s v="Stewart Visinsky"/>
    <s v="Consumer"/>
    <s v="United States"/>
    <s v="Jacksonville"/>
    <s v="Ohio"/>
    <n v="32216"/>
    <s v="South"/>
    <s v="OFF-BI-10002557"/>
    <x v="0"/>
    <s v="Binders"/>
    <s v="Presstex Flexible Ring Binders"/>
    <n v="1.365"/>
    <n v="1"/>
    <n v="0.7"/>
    <n v="-0.91"/>
    <n v="1.365"/>
    <n v="-0.91"/>
  </r>
  <r>
    <n v="2606"/>
    <s v="CA-2014-112718"/>
    <x v="56"/>
    <d v="2014-12-21T00:00:00"/>
    <x v="0"/>
    <s v="KN-16450"/>
    <s v="Kean Nguyen"/>
    <s v="Corporate"/>
    <s v="United States"/>
    <s v="Jacksonville"/>
    <s v="Ohio"/>
    <n v="32216"/>
    <s v="South"/>
    <s v="OFF-BI-10000591"/>
    <x v="0"/>
    <s v="Binders"/>
    <s v="Avery Binder Labels"/>
    <n v="1.167"/>
    <n v="1"/>
    <n v="0.7"/>
    <n v="-0.85580000000000001"/>
    <n v="1.167"/>
    <n v="-0.85580000000000001"/>
  </r>
  <r>
    <n v="9383"/>
    <s v="CA-2014-154158"/>
    <x v="122"/>
    <d v="2014-12-27T00:00:00"/>
    <x v="2"/>
    <s v="CC-12670"/>
    <s v="Craig Carreira"/>
    <s v="Consumer"/>
    <s v="United States"/>
    <s v="Tampa"/>
    <s v="Oklahoma"/>
    <n v="33614"/>
    <s v="South"/>
    <s v="OFF-AR-10001868"/>
    <x v="0"/>
    <s v="Art"/>
    <s v="Prang Dustless Chalk Sticks"/>
    <n v="1.3440000000000001"/>
    <n v="1"/>
    <n v="0.2"/>
    <n v="0.504"/>
    <n v="1.3440000000000001"/>
    <n v="0.504"/>
  </r>
  <r>
    <n v="8292"/>
    <s v="CA-2014-156244"/>
    <x v="232"/>
    <d v="2014-08-16T00:00:00"/>
    <x v="0"/>
    <s v="DH-13675"/>
    <s v="Duane Huffman"/>
    <s v="Home Office"/>
    <s v="United States"/>
    <s v="Miami"/>
    <s v="Oklahoma"/>
    <n v="33180"/>
    <s v="South"/>
    <s v="OFF-LA-10000443"/>
    <x v="0"/>
    <s v="Labels"/>
    <s v="Avery 501"/>
    <n v="2.952"/>
    <n v="1"/>
    <n v="0.2"/>
    <n v="0.99629999999999996"/>
    <n v="2.952"/>
    <n v="0.99629999999999996"/>
  </r>
  <r>
    <n v="3770"/>
    <s v="CA-2014-153913"/>
    <x v="56"/>
    <d v="2014-12-20T00:00:00"/>
    <x v="2"/>
    <s v="KB-16585"/>
    <s v="Ken Black"/>
    <s v="Corporate"/>
    <s v="United States"/>
    <s v="Hialeah"/>
    <s v="Oklahoma"/>
    <n v="33012"/>
    <s v="South"/>
    <s v="OFF-FA-10000490"/>
    <x v="0"/>
    <s v="Fasteners"/>
    <s v="OIC Binder Clips, Mini, 1/4&quot; Capacity, Black"/>
    <n v="1.984"/>
    <n v="2"/>
    <n v="0.2"/>
    <n v="0.66959999999999997"/>
    <n v="3.968"/>
    <n v="1.3391999999999999"/>
  </r>
  <r>
    <n v="2218"/>
    <s v="CA-2014-151953"/>
    <x v="202"/>
    <d v="2014-09-25T00:00:00"/>
    <x v="0"/>
    <s v="DB-13555"/>
    <s v="Dorothy Badders"/>
    <s v="Corporate"/>
    <s v="United States"/>
    <s v="Jacksonville"/>
    <s v="Oklahoma"/>
    <n v="32216"/>
    <s v="South"/>
    <s v="OFF-AR-10003469"/>
    <x v="0"/>
    <s v="Art"/>
    <s v="Nontoxic Chalk"/>
    <n v="2.8159999999999998"/>
    <n v="2"/>
    <n v="0.2"/>
    <n v="0.98560000000000003"/>
    <n v="5.6319999999999997"/>
    <n v="1.9712000000000001"/>
  </r>
  <r>
    <n v="9568"/>
    <s v="CA-2014-130428"/>
    <x v="161"/>
    <d v="2014-03-31T00:00:00"/>
    <x v="3"/>
    <s v="TG-21640"/>
    <s v="Trudy Glocke"/>
    <s v="Consumer"/>
    <s v="United States"/>
    <s v="Tampa"/>
    <s v="Oklahoma"/>
    <n v="33614"/>
    <s v="South"/>
    <s v="OFF-AR-10004027"/>
    <x v="0"/>
    <s v="Art"/>
    <s v="Binney &amp; Smith inkTank Erasable Desk Highlighter, Chisel Tip, Yellow, 12/Box"/>
    <n v="4.032"/>
    <n v="2"/>
    <n v="0.2"/>
    <n v="1.0584"/>
    <n v="8.0640000000000001"/>
    <n v="2.1168"/>
  </r>
  <r>
    <n v="2700"/>
    <s v="CA-2014-145317"/>
    <x v="268"/>
    <d v="2014-03-23T00:00:00"/>
    <x v="0"/>
    <s v="SM-20320"/>
    <s v="Sean Miller"/>
    <s v="Home Office"/>
    <s v="United States"/>
    <s v="Jacksonville"/>
    <s v="Oklahoma"/>
    <n v="32216"/>
    <s v="South"/>
    <s v="OFF-AR-10003183"/>
    <x v="0"/>
    <s v="Art"/>
    <s v="Avery Fluorescent Highlighter Four-Color Set"/>
    <n v="8.016"/>
    <n v="3"/>
    <n v="0.2"/>
    <n v="1.002"/>
    <n v="24.048000000000002"/>
    <n v="3.0060000000000002"/>
  </r>
  <r>
    <n v="964"/>
    <s v="CA-2014-127488"/>
    <x v="204"/>
    <d v="2014-09-24T00:00:00"/>
    <x v="2"/>
    <s v="MS-17365"/>
    <s v="Maribeth Schnelling"/>
    <s v="Consumer"/>
    <s v="United States"/>
    <s v="Boca Raton"/>
    <s v="Oklahoma"/>
    <n v="33433"/>
    <s v="South"/>
    <s v="OFF-LA-10001613"/>
    <x v="0"/>
    <s v="Labels"/>
    <s v="Avery File Folder Labels"/>
    <n v="4.6079999999999997"/>
    <n v="2"/>
    <n v="0.2"/>
    <n v="1.6704000000000001"/>
    <n v="9.2159999999999993"/>
    <n v="3.3408000000000002"/>
  </r>
  <r>
    <n v="5430"/>
    <s v="CA-2014-136861"/>
    <x v="189"/>
    <d v="2014-09-07T00:00:00"/>
    <x v="1"/>
    <s v="PR-18880"/>
    <s v="Patrick Ryan"/>
    <s v="Consumer"/>
    <s v="United States"/>
    <s v="Saint Petersburg"/>
    <s v="Oklahoma"/>
    <n v="33710"/>
    <s v="South"/>
    <s v="FUR-FU-10001967"/>
    <x v="1"/>
    <s v="Furnishings"/>
    <s v="Telescoping Adjustable Floor Lamp"/>
    <n v="31.984000000000002"/>
    <n v="2"/>
    <n v="0.2"/>
    <n v="1.9990000000000001"/>
    <n v="63.968000000000004"/>
    <n v="3.9980000000000002"/>
  </r>
  <r>
    <n v="2695"/>
    <s v="CA-2014-143182"/>
    <x v="181"/>
    <d v="2014-10-20T00:00:00"/>
    <x v="0"/>
    <s v="DL-12865"/>
    <s v="Dan Lawera"/>
    <s v="Consumer"/>
    <s v="United States"/>
    <s v="Hialeah"/>
    <s v="Oklahoma"/>
    <n v="33012"/>
    <s v="South"/>
    <s v="FUR-FU-10004270"/>
    <x v="1"/>
    <s v="Furnishings"/>
    <s v="Executive Impressions 13&quot; Clairmont Wall Clock"/>
    <n v="15.384"/>
    <n v="1"/>
    <n v="0.2"/>
    <n v="4.0382999999999996"/>
    <n v="15.384"/>
    <n v="4.0382999999999996"/>
  </r>
  <r>
    <n v="6165"/>
    <s v="CA-2014-103989"/>
    <x v="270"/>
    <d v="2014-03-21T00:00:00"/>
    <x v="1"/>
    <s v="MC-17605"/>
    <s v="Matt Connell"/>
    <s v="Corporate"/>
    <s v="United States"/>
    <s v="Lakeland"/>
    <s v="Oklahoma"/>
    <n v="33801"/>
    <s v="South"/>
    <s v="FUR-FU-10003981"/>
    <x v="1"/>
    <s v="Furnishings"/>
    <s v="Eldon Wave Desk Accessories"/>
    <n v="4.992"/>
    <n v="3"/>
    <n v="0.2"/>
    <n v="1.3728"/>
    <n v="14.975999999999999"/>
    <n v="4.1184000000000003"/>
  </r>
  <r>
    <n v="1887"/>
    <s v="CA-2014-140165"/>
    <x v="71"/>
    <d v="2014-05-15T00:00:00"/>
    <x v="1"/>
    <s v="EH-14005"/>
    <s v="Erica Hernandez"/>
    <s v="Home Office"/>
    <s v="United States"/>
    <s v="Hialeah"/>
    <s v="Oklahoma"/>
    <n v="33012"/>
    <s v="South"/>
    <s v="OFF-FA-10002815"/>
    <x v="0"/>
    <s v="Fasteners"/>
    <s v="Staples"/>
    <n v="7.1040000000000001"/>
    <n v="2"/>
    <n v="0.2"/>
    <n v="2.3976000000000002"/>
    <n v="14.208"/>
    <n v="4.7952000000000004"/>
  </r>
  <r>
    <n v="6163"/>
    <s v="CA-2014-103989"/>
    <x v="270"/>
    <d v="2014-03-21T00:00:00"/>
    <x v="1"/>
    <s v="MC-17605"/>
    <s v="Matt Connell"/>
    <s v="Corporate"/>
    <s v="United States"/>
    <s v="Lakeland"/>
    <s v="Oklahoma"/>
    <n v="33801"/>
    <s v="South"/>
    <s v="OFF-ST-10000918"/>
    <x v="0"/>
    <s v="Storage"/>
    <s v="Crate-A-Files"/>
    <n v="26.16"/>
    <n v="3"/>
    <n v="0.2"/>
    <n v="1.962"/>
    <n v="78.48"/>
    <n v="5.8860000000000001"/>
  </r>
  <r>
    <n v="9381"/>
    <s v="CA-2014-154158"/>
    <x v="122"/>
    <d v="2014-12-27T00:00:00"/>
    <x v="2"/>
    <s v="CC-12670"/>
    <s v="Craig Carreira"/>
    <s v="Consumer"/>
    <s v="United States"/>
    <s v="Tampa"/>
    <s v="Oregon"/>
    <n v="33614"/>
    <s v="South"/>
    <s v="FUR-CH-10004698"/>
    <x v="1"/>
    <s v="Chairs"/>
    <s v="Padded Folding Chairs, Black, 4/Carton"/>
    <n v="64.784000000000006"/>
    <n v="1"/>
    <n v="0.2"/>
    <n v="6.4783999999999997"/>
    <n v="64.784000000000006"/>
    <n v="6.4783999999999997"/>
  </r>
  <r>
    <n v="562"/>
    <s v="CA-2014-145576"/>
    <x v="106"/>
    <d v="2014-09-18T00:00:00"/>
    <x v="2"/>
    <s v="CA-12775"/>
    <s v="Cynthia Arntzen"/>
    <s v="Consumer"/>
    <s v="United States"/>
    <s v="Tampa"/>
    <s v="Oregon"/>
    <n v="33614"/>
    <s v="South"/>
    <s v="OFF-AP-10003914"/>
    <x v="0"/>
    <s v="Appliances"/>
    <s v="Sanitaire Vibra Groomer IR Commercial Upright Vacuum, Replacement Belts"/>
    <n v="13"/>
    <n v="5"/>
    <n v="0.2"/>
    <n v="1.3"/>
    <n v="65"/>
    <n v="6.5"/>
  </r>
  <r>
    <n v="403"/>
    <s v="CA-2014-113166"/>
    <x v="190"/>
    <d v="2014-12-26T00:00:00"/>
    <x v="1"/>
    <s v="LF-17185"/>
    <s v="Luke Foster"/>
    <s v="Consumer"/>
    <s v="United States"/>
    <s v="Miami"/>
    <s v="Oregon"/>
    <n v="33180"/>
    <s v="South"/>
    <s v="OFF-PA-10001947"/>
    <x v="0"/>
    <s v="Paper"/>
    <s v="Xerox 1974"/>
    <n v="9.5679999999999996"/>
    <n v="2"/>
    <n v="0.2"/>
    <n v="3.4683999999999999"/>
    <n v="19.135999999999999"/>
    <n v="6.9367999999999999"/>
  </r>
  <r>
    <n v="3774"/>
    <s v="US-2014-102715"/>
    <x v="135"/>
    <d v="2014-04-13T00:00:00"/>
    <x v="2"/>
    <s v="JK-15370"/>
    <s v="Jay Kimmel"/>
    <s v="Consumer"/>
    <s v="United States"/>
    <s v="Miami"/>
    <s v="Oregon"/>
    <n v="33180"/>
    <s v="South"/>
    <s v="OFF-FA-10001332"/>
    <x v="0"/>
    <s v="Fasteners"/>
    <s v="Acco Banker's Clasps, 5 3/4&quot;-Long"/>
    <n v="6.9119999999999999"/>
    <n v="3"/>
    <n v="0.2"/>
    <n v="2.3328000000000002"/>
    <n v="20.736000000000001"/>
    <n v="6.9984000000000002"/>
  </r>
  <r>
    <n v="4422"/>
    <s v="CA-2014-117016"/>
    <x v="145"/>
    <d v="2014-03-09T00:00:00"/>
    <x v="0"/>
    <s v="SC-20095"/>
    <s v="Sanjit Chand"/>
    <s v="Consumer"/>
    <s v="United States"/>
    <s v="Margate"/>
    <s v="Oregon"/>
    <n v="33063"/>
    <s v="South"/>
    <s v="OFF-AR-10001374"/>
    <x v="0"/>
    <s v="Art"/>
    <s v="BIC Brite Liner Highlighters, Chisel Tip"/>
    <n v="15.552"/>
    <n v="3"/>
    <n v="0.2"/>
    <n v="2.3328000000000002"/>
    <n v="46.655999999999999"/>
    <n v="6.9984000000000002"/>
  </r>
  <r>
    <n v="3776"/>
    <s v="US-2014-102715"/>
    <x v="135"/>
    <d v="2014-04-13T00:00:00"/>
    <x v="2"/>
    <s v="JK-15370"/>
    <s v="Jay Kimmel"/>
    <s v="Consumer"/>
    <s v="United States"/>
    <s v="Miami"/>
    <s v="Oregon"/>
    <n v="33180"/>
    <s v="South"/>
    <s v="OFF-PA-10000029"/>
    <x v="0"/>
    <s v="Paper"/>
    <s v="Xerox 224"/>
    <n v="10.368"/>
    <n v="2"/>
    <n v="0.2"/>
    <n v="3.6288"/>
    <n v="20.736000000000001"/>
    <n v="7.2576000000000001"/>
  </r>
  <r>
    <n v="2530"/>
    <s v="CA-2014-108707"/>
    <x v="143"/>
    <d v="2014-10-29T00:00:00"/>
    <x v="0"/>
    <s v="DB-12910"/>
    <s v="Daniel Byrd"/>
    <s v="Home Office"/>
    <s v="United States"/>
    <s v="Fort Lauderdale"/>
    <s v="Oregon"/>
    <n v="33311"/>
    <s v="South"/>
    <s v="OFF-PA-10000788"/>
    <x v="0"/>
    <s v="Paper"/>
    <s v="Xerox 210"/>
    <n v="10.368"/>
    <n v="2"/>
    <n v="0.2"/>
    <n v="3.6288"/>
    <n v="20.736000000000001"/>
    <n v="7.2576000000000001"/>
  </r>
  <r>
    <n v="6591"/>
    <s v="CA-2014-164749"/>
    <x v="273"/>
    <d v="2014-03-26T00:00:00"/>
    <x v="1"/>
    <s v="BG-11740"/>
    <s v="Bruce Geld"/>
    <s v="Consumer"/>
    <s v="United States"/>
    <s v="Delray Beach"/>
    <s v="Oregon"/>
    <n v="33445"/>
    <s v="South"/>
    <s v="OFF-LA-10004484"/>
    <x v="0"/>
    <s v="Labels"/>
    <s v="Avery 476"/>
    <n v="9.9120000000000008"/>
    <n v="3"/>
    <n v="0.2"/>
    <n v="3.2214"/>
    <n v="29.736000000000004"/>
    <n v="9.664200000000001"/>
  </r>
  <r>
    <n v="5437"/>
    <s v="CA-2014-103317"/>
    <x v="86"/>
    <d v="2014-07-08T00:00:00"/>
    <x v="1"/>
    <s v="DM-13525"/>
    <s v="Don Miller"/>
    <s v="Corporate"/>
    <s v="United States"/>
    <s v="Palm Coast"/>
    <s v="Oregon"/>
    <n v="32137"/>
    <s v="South"/>
    <s v="FUR-FU-10001591"/>
    <x v="1"/>
    <s v="Furnishings"/>
    <s v="Advantus Panel Wall Certificate Holder - 8.5x11"/>
    <n v="19.52"/>
    <n v="2"/>
    <n v="0.2"/>
    <n v="5.3680000000000003"/>
    <n v="39.04"/>
    <n v="10.736000000000001"/>
  </r>
  <r>
    <n v="563"/>
    <s v="CA-2014-145576"/>
    <x v="106"/>
    <d v="2014-09-18T00:00:00"/>
    <x v="2"/>
    <s v="CA-12775"/>
    <s v="Cynthia Arntzen"/>
    <s v="Consumer"/>
    <s v="United States"/>
    <s v="Tampa"/>
    <s v="Oregon"/>
    <n v="33614"/>
    <s v="South"/>
    <s v="FUR-FU-10004020"/>
    <x v="1"/>
    <s v="Furnishings"/>
    <s v="Advantus Panel Wall Acrylic Frame"/>
    <n v="13.128"/>
    <n v="3"/>
    <n v="0.2"/>
    <n v="3.7743000000000002"/>
    <n v="39.384"/>
    <n v="11.322900000000001"/>
  </r>
  <r>
    <n v="9990"/>
    <s v="CA-2014-110422"/>
    <x v="274"/>
    <d v="2014-01-23T00:00:00"/>
    <x v="2"/>
    <s v="TB-21400"/>
    <s v="Tom Boeckenhauer"/>
    <s v="Consumer"/>
    <s v="United States"/>
    <s v="Miami"/>
    <s v="Oregon"/>
    <n v="33180"/>
    <s v="South"/>
    <s v="FUR-FU-10001889"/>
    <x v="1"/>
    <s v="Furnishings"/>
    <s v="Ultra Door Pull Handle"/>
    <n v="25.248000000000001"/>
    <n v="3"/>
    <n v="0.2"/>
    <n v="4.1028000000000002"/>
    <n v="75.744"/>
    <n v="12.308400000000001"/>
  </r>
  <r>
    <n v="604"/>
    <s v="CA-2014-149958"/>
    <x v="271"/>
    <d v="2014-03-19T00:00:00"/>
    <x v="0"/>
    <s v="AS-10240"/>
    <s v="Alan Shonely"/>
    <s v="Consumer"/>
    <s v="United States"/>
    <s v="Tampa"/>
    <s v="Oregon"/>
    <n v="33614"/>
    <s v="South"/>
    <s v="FUR-FU-10001756"/>
    <x v="1"/>
    <s v="Furnishings"/>
    <s v="Eldon Expressions Desk Accessory, Wood Photo Frame, Mahogany"/>
    <n v="45.695999999999998"/>
    <n v="3"/>
    <n v="0.2"/>
    <n v="5.1407999999999996"/>
    <n v="137.08799999999999"/>
    <n v="15.4224"/>
  </r>
  <r>
    <n v="6162"/>
    <s v="CA-2014-103989"/>
    <x v="270"/>
    <d v="2014-03-21T00:00:00"/>
    <x v="1"/>
    <s v="MC-17605"/>
    <s v="Matt Connell"/>
    <s v="Corporate"/>
    <s v="United States"/>
    <s v="Lakeland"/>
    <s v="Oregon"/>
    <n v="33801"/>
    <s v="South"/>
    <s v="OFF-LA-10000443"/>
    <x v="0"/>
    <s v="Labels"/>
    <s v="Avery 501"/>
    <n v="11.808"/>
    <n v="4"/>
    <n v="0.2"/>
    <n v="3.9851999999999999"/>
    <n v="47.231999999999999"/>
    <n v="15.940799999999999"/>
  </r>
  <r>
    <n v="2701"/>
    <s v="CA-2014-145317"/>
    <x v="268"/>
    <d v="2014-03-23T00:00:00"/>
    <x v="0"/>
    <s v="SM-20320"/>
    <s v="Sean Miller"/>
    <s v="Home Office"/>
    <s v="United States"/>
    <s v="Jacksonville"/>
    <s v="Oregon"/>
    <n v="32216"/>
    <s v="South"/>
    <s v="FUR-FU-10004270"/>
    <x v="1"/>
    <s v="Furnishings"/>
    <s v="Executive Impressions 13&quot; Clairmont Wall Clock"/>
    <n v="30.768000000000001"/>
    <n v="2"/>
    <n v="0.2"/>
    <n v="8.0765999999999991"/>
    <n v="61.536000000000001"/>
    <n v="16.153199999999998"/>
  </r>
  <r>
    <n v="316"/>
    <s v="CA-2014-167850"/>
    <x v="8"/>
    <d v="2014-08-16T00:00:00"/>
    <x v="0"/>
    <s v="AG-10525"/>
    <s v="Andy Gerbode"/>
    <s v="Corporate"/>
    <s v="United States"/>
    <s v="Saint Petersburg"/>
    <s v="Oregon"/>
    <n v="33710"/>
    <s v="South"/>
    <s v="OFF-PA-10001937"/>
    <x v="0"/>
    <s v="Paper"/>
    <s v="Xerox 21"/>
    <n v="15.552"/>
    <n v="3"/>
    <n v="0.2"/>
    <n v="5.4432"/>
    <n v="46.655999999999999"/>
    <n v="16.329599999999999"/>
  </r>
  <r>
    <n v="2106"/>
    <s v="US-2014-167633"/>
    <x v="36"/>
    <d v="2014-10-05T00:00:00"/>
    <x v="0"/>
    <s v="BW-11200"/>
    <s v="Ben Wallace"/>
    <s v="Consumer"/>
    <s v="United States"/>
    <s v="Boynton Beach"/>
    <s v="Oregon"/>
    <n v="33437"/>
    <s v="South"/>
    <s v="OFF-PA-10004888"/>
    <x v="0"/>
    <s v="Paper"/>
    <s v="Xerox 217"/>
    <n v="15.552"/>
    <n v="3"/>
    <n v="0.2"/>
    <n v="5.4432"/>
    <n v="46.655999999999999"/>
    <n v="16.329599999999999"/>
  </r>
  <r>
    <n v="6166"/>
    <s v="CA-2014-103989"/>
    <x v="270"/>
    <d v="2014-03-21T00:00:00"/>
    <x v="1"/>
    <s v="MC-17605"/>
    <s v="Matt Connell"/>
    <s v="Corporate"/>
    <s v="United States"/>
    <s v="Lakeland"/>
    <s v="Oregon"/>
    <n v="33801"/>
    <s v="South"/>
    <s v="FUR-FU-10002508"/>
    <x v="1"/>
    <s v="Furnishings"/>
    <s v="Document Clip Frames"/>
    <n v="20.015999999999998"/>
    <n v="3"/>
    <n v="0.2"/>
    <n v="5.5044000000000004"/>
    <n v="60.047999999999995"/>
    <n v="16.513200000000001"/>
  </r>
  <r>
    <n v="2702"/>
    <s v="CA-2014-145317"/>
    <x v="268"/>
    <d v="2014-03-23T00:00:00"/>
    <x v="0"/>
    <s v="SM-20320"/>
    <s v="Sean Miller"/>
    <s v="Home Office"/>
    <s v="United States"/>
    <s v="Jacksonville"/>
    <s v="Oregon"/>
    <n v="32216"/>
    <s v="South"/>
    <s v="OFF-FA-10003112"/>
    <x v="0"/>
    <s v="Fasteners"/>
    <s v="Staples"/>
    <n v="18.936"/>
    <n v="3"/>
    <n v="0.2"/>
    <n v="5.9175000000000004"/>
    <n v="56.808"/>
    <n v="17.752500000000001"/>
  </r>
  <r>
    <n v="603"/>
    <s v="CA-2014-149958"/>
    <x v="271"/>
    <d v="2014-03-19T00:00:00"/>
    <x v="0"/>
    <s v="AS-10240"/>
    <s v="Alan Shonely"/>
    <s v="Consumer"/>
    <s v="United States"/>
    <s v="Tampa"/>
    <s v="Oregon"/>
    <n v="33614"/>
    <s v="South"/>
    <s v="OFF-ST-10001490"/>
    <x v="0"/>
    <s v="Storage"/>
    <s v="Hot File 7-Pocket, Floor Stand"/>
    <n v="142.77600000000001"/>
    <n v="1"/>
    <n v="0.2"/>
    <n v="17.847000000000001"/>
    <n v="142.77600000000001"/>
    <n v="17.847000000000001"/>
  </r>
  <r>
    <n v="8288"/>
    <s v="CA-2014-156244"/>
    <x v="232"/>
    <d v="2014-08-16T00:00:00"/>
    <x v="0"/>
    <s v="DH-13675"/>
    <s v="Duane Huffman"/>
    <s v="Home Office"/>
    <s v="United States"/>
    <s v="Miami"/>
    <s v="Oregon"/>
    <n v="33180"/>
    <s v="South"/>
    <s v="OFF-AR-10004344"/>
    <x v="0"/>
    <s v="Art"/>
    <s v="Bulldog Vacuum Base Pencil Sharpener"/>
    <n v="47.96"/>
    <n v="5"/>
    <n v="0.2"/>
    <n v="4.1965000000000003"/>
    <n v="239.8"/>
    <n v="20.982500000000002"/>
  </r>
  <r>
    <n v="1898"/>
    <s v="CA-2014-169775"/>
    <x v="269"/>
    <d v="2014-09-02T00:00:00"/>
    <x v="2"/>
    <s v="RA-19945"/>
    <s v="Ryan Akin"/>
    <s v="Consumer"/>
    <s v="United States"/>
    <s v="Miami"/>
    <s v="Oregon"/>
    <n v="33178"/>
    <s v="South"/>
    <s v="OFF-EN-10001749"/>
    <x v="0"/>
    <s v="Envelopes"/>
    <s v="Jiffy Padded Mailers with Self-Seal Closure"/>
    <n v="29.808"/>
    <n v="2"/>
    <n v="0.2"/>
    <n v="10.805400000000001"/>
    <n v="59.616"/>
    <n v="21.610800000000001"/>
  </r>
  <r>
    <n v="5486"/>
    <s v="CA-2014-107573"/>
    <x v="79"/>
    <d v="2014-12-17T00:00:00"/>
    <x v="0"/>
    <s v="PB-19150"/>
    <s v="Philip Brown"/>
    <s v="Consumer"/>
    <s v="United States"/>
    <s v="Miami"/>
    <s v="Oregon"/>
    <n v="33178"/>
    <s v="South"/>
    <s v="OFF-EN-10001099"/>
    <x v="0"/>
    <s v="Envelopes"/>
    <s v="Staple envelope"/>
    <n v="23.472000000000001"/>
    <n v="3"/>
    <n v="0.2"/>
    <n v="7.6284000000000001"/>
    <n v="70.415999999999997"/>
    <n v="22.885200000000001"/>
  </r>
  <r>
    <n v="5687"/>
    <s v="CA-2014-131541"/>
    <x v="275"/>
    <d v="2014-07-28T00:00:00"/>
    <x v="3"/>
    <s v="CK-12205"/>
    <s v="Chloris Kastensmidt"/>
    <s v="Consumer"/>
    <s v="United States"/>
    <s v="Apopka"/>
    <s v="Oregon"/>
    <n v="32712"/>
    <s v="South"/>
    <s v="OFF-FA-10000621"/>
    <x v="0"/>
    <s v="Fasteners"/>
    <s v="OIC Colored Binder Clips, Assorted Sizes"/>
    <n v="14.32"/>
    <n v="5"/>
    <n v="0.2"/>
    <n v="5.1909999999999998"/>
    <n v="71.599999999999994"/>
    <n v="25.954999999999998"/>
  </r>
  <r>
    <n v="2699"/>
    <s v="CA-2014-145317"/>
    <x v="268"/>
    <d v="2014-03-23T00:00:00"/>
    <x v="0"/>
    <s v="SM-20320"/>
    <s v="Sean Miller"/>
    <s v="Home Office"/>
    <s v="United States"/>
    <s v="Jacksonville"/>
    <s v="Oregon"/>
    <n v="32216"/>
    <s v="South"/>
    <s v="OFF-PA-10001804"/>
    <x v="0"/>
    <s v="Paper"/>
    <s v="Xerox 195"/>
    <n v="21.376000000000001"/>
    <n v="4"/>
    <n v="0.2"/>
    <n v="7.4816000000000003"/>
    <n v="85.504000000000005"/>
    <n v="29.926400000000001"/>
  </r>
  <r>
    <n v="315"/>
    <s v="CA-2014-167850"/>
    <x v="8"/>
    <d v="2014-08-16T00:00:00"/>
    <x v="0"/>
    <s v="AG-10525"/>
    <s v="Andy Gerbode"/>
    <s v="Corporate"/>
    <s v="United States"/>
    <s v="Saint Petersburg"/>
    <s v="Oregon"/>
    <n v="33710"/>
    <s v="South"/>
    <s v="TEC-PH-10002398"/>
    <x v="2"/>
    <s v="Phones"/>
    <s v="AT&amp;T 1070 Corded Phone"/>
    <n v="178.38399999999999"/>
    <n v="2"/>
    <n v="0.2"/>
    <n v="22.297999999999998"/>
    <n v="356.76799999999997"/>
    <n v="44.595999999999997"/>
  </r>
  <r>
    <n v="6599"/>
    <s v="CA-2014-169257"/>
    <x v="134"/>
    <d v="2014-06-12T00:00:00"/>
    <x v="0"/>
    <s v="SV-20785"/>
    <s v="Stewart Visinsky"/>
    <s v="Consumer"/>
    <s v="United States"/>
    <s v="Jacksonville"/>
    <s v="Oregon"/>
    <n v="32216"/>
    <s v="South"/>
    <s v="OFF-PA-10002319"/>
    <x v="0"/>
    <s v="Paper"/>
    <s v="Xerox 1944"/>
    <n v="62.015999999999998"/>
    <n v="2"/>
    <n v="0.2"/>
    <n v="22.480799999999999"/>
    <n v="124.032"/>
    <n v="44.961599999999997"/>
  </r>
  <r>
    <n v="2703"/>
    <s v="CA-2014-145317"/>
    <x v="268"/>
    <d v="2014-03-23T00:00:00"/>
    <x v="0"/>
    <s v="SM-20320"/>
    <s v="Sean Miller"/>
    <s v="Home Office"/>
    <s v="United States"/>
    <s v="Jacksonville"/>
    <s v="Oregon"/>
    <n v="32216"/>
    <s v="South"/>
    <s v="FUR-FU-10001986"/>
    <x v="1"/>
    <s v="Furnishings"/>
    <s v="Dana Fluorescent Magnifying Lamp, White, 36&quot;"/>
    <n v="122.352"/>
    <n v="3"/>
    <n v="0.2"/>
    <n v="15.294"/>
    <n v="367.05600000000004"/>
    <n v="45.882000000000005"/>
  </r>
  <r>
    <n v="769"/>
    <s v="CA-2014-106810"/>
    <x v="276"/>
    <d v="2014-05-20T00:00:00"/>
    <x v="0"/>
    <s v="AJ-10795"/>
    <s v="Anthony Johnson"/>
    <s v="Corporate"/>
    <s v="United States"/>
    <s v="Saint Petersburg"/>
    <s v="Oregon"/>
    <n v="33710"/>
    <s v="South"/>
    <s v="FUR-FU-10004306"/>
    <x v="1"/>
    <s v="Furnishings"/>
    <s v="Electrix Halogen Magnifier Lamp"/>
    <n v="310.88"/>
    <n v="2"/>
    <n v="0.2"/>
    <n v="23.315999999999999"/>
    <n v="621.76"/>
    <n v="46.631999999999998"/>
  </r>
  <r>
    <n v="9380"/>
    <s v="CA-2014-154158"/>
    <x v="122"/>
    <d v="2014-12-27T00:00:00"/>
    <x v="2"/>
    <s v="CC-12670"/>
    <s v="Craig Carreira"/>
    <s v="Consumer"/>
    <s v="United States"/>
    <s v="Tampa"/>
    <s v="Oregon"/>
    <n v="33614"/>
    <s v="South"/>
    <s v="OFF-PA-10001295"/>
    <x v="0"/>
    <s v="Paper"/>
    <s v="Computer Printout Paper with Letter-Trim Perforations"/>
    <n v="45.527999999999999"/>
    <n v="3"/>
    <n v="0.2"/>
    <n v="15.934799999999999"/>
    <n v="136.584"/>
    <n v="47.804400000000001"/>
  </r>
  <r>
    <n v="5439"/>
    <s v="CA-2014-103317"/>
    <x v="86"/>
    <d v="2014-07-08T00:00:00"/>
    <x v="1"/>
    <s v="DM-13525"/>
    <s v="Don Miller"/>
    <s v="Corporate"/>
    <s v="United States"/>
    <s v="Palm Coast"/>
    <s v="Oregon"/>
    <n v="32137"/>
    <s v="South"/>
    <s v="FUR-FU-10003192"/>
    <x v="1"/>
    <s v="Furnishings"/>
    <s v="Luxo Adjustable Task Clamp Lamp"/>
    <n v="213.21600000000001"/>
    <n v="3"/>
    <n v="0.2"/>
    <n v="15.991199999999999"/>
    <n v="639.64800000000002"/>
    <n v="47.973599999999998"/>
  </r>
  <r>
    <n v="5106"/>
    <s v="CA-2014-116568"/>
    <x v="179"/>
    <d v="2014-12-20T00:00:00"/>
    <x v="0"/>
    <s v="BM-11785"/>
    <s v="Bryan Mills"/>
    <s v="Consumer"/>
    <s v="United States"/>
    <s v="Deltona"/>
    <s v="Oregon"/>
    <n v="32725"/>
    <s v="South"/>
    <s v="FUR-CH-10002439"/>
    <x v="1"/>
    <s v="Chairs"/>
    <s v="Iceberg Nesting Folding Chair, 19w x 6d x 43h"/>
    <n v="186.304"/>
    <n v="4"/>
    <n v="0.2"/>
    <n v="13.972799999999999"/>
    <n v="745.21600000000001"/>
    <n v="55.891199999999998"/>
  </r>
  <r>
    <n v="8287"/>
    <s v="CA-2014-156244"/>
    <x v="232"/>
    <d v="2014-08-16T00:00:00"/>
    <x v="0"/>
    <s v="DH-13675"/>
    <s v="Duane Huffman"/>
    <s v="Home Office"/>
    <s v="United States"/>
    <s v="Miami"/>
    <s v="Oregon"/>
    <n v="33180"/>
    <s v="South"/>
    <s v="OFF-PA-10000295"/>
    <x v="0"/>
    <s v="Paper"/>
    <s v="Xerox 229"/>
    <n v="31.103999999999999"/>
    <n v="6"/>
    <n v="0.2"/>
    <n v="10.8864"/>
    <n v="186.624"/>
    <n v="65.318399999999997"/>
  </r>
  <r>
    <n v="9042"/>
    <s v="CA-2014-114335"/>
    <x v="196"/>
    <d v="2014-10-03T00:00:00"/>
    <x v="0"/>
    <s v="XP-21865"/>
    <s v="Xylona Preis"/>
    <s v="Consumer"/>
    <s v="United States"/>
    <s v="Hollywood"/>
    <s v="Pennsylvania"/>
    <n v="33021"/>
    <s v="South"/>
    <s v="FUR-FU-10000277"/>
    <x v="1"/>
    <s v="Furnishings"/>
    <s v="Deflect-o DuraMat Antistatic Studded Beveled Mat for Medium Pile Carpeting"/>
    <n v="337.08800000000002"/>
    <n v="4"/>
    <n v="0.2"/>
    <n v="16.854399999999998"/>
    <n v="1348.3520000000001"/>
    <n v="67.417599999999993"/>
  </r>
  <r>
    <n v="9139"/>
    <s v="CA-2014-123400"/>
    <x v="272"/>
    <d v="2014-02-09T00:00:00"/>
    <x v="0"/>
    <s v="EB-13930"/>
    <s v="Eric Barreto"/>
    <s v="Consumer"/>
    <s v="United States"/>
    <s v="Saint Petersburg"/>
    <s v="Pennsylvania"/>
    <n v="33710"/>
    <s v="South"/>
    <s v="TEC-PH-10002890"/>
    <x v="2"/>
    <s v="Phones"/>
    <s v="AT&amp;T 17929 Lendline Telephone"/>
    <n v="180.96"/>
    <n v="5"/>
    <n v="0.2"/>
    <n v="13.571999999999999"/>
    <n v="904.80000000000007"/>
    <n v="67.86"/>
  </r>
  <r>
    <n v="5688"/>
    <s v="CA-2014-131541"/>
    <x v="275"/>
    <d v="2014-07-28T00:00:00"/>
    <x v="3"/>
    <s v="CK-12205"/>
    <s v="Chloris Kastensmidt"/>
    <s v="Consumer"/>
    <s v="United States"/>
    <s v="Apopka"/>
    <s v="Pennsylvania"/>
    <n v="32712"/>
    <s v="South"/>
    <s v="FUR-FU-10003623"/>
    <x v="1"/>
    <s v="Furnishings"/>
    <s v="DataProducts Ampli Magnifier Task Lamp, Black,"/>
    <n v="129.88800000000001"/>
    <n v="6"/>
    <n v="0.2"/>
    <n v="12.988799999999999"/>
    <n v="779.32799999999997"/>
    <n v="77.9328"/>
  </r>
  <r>
    <n v="6161"/>
    <s v="CA-2014-103989"/>
    <x v="270"/>
    <d v="2014-03-21T00:00:00"/>
    <x v="1"/>
    <s v="MC-17605"/>
    <s v="Matt Connell"/>
    <s v="Corporate"/>
    <s v="United States"/>
    <s v="Lakeland"/>
    <s v="Pennsylvania"/>
    <n v="33801"/>
    <s v="South"/>
    <s v="TEC-PH-10004667"/>
    <x v="2"/>
    <s v="Phones"/>
    <s v="Cisco 8x8 Inc. 6753i IP Business Phone System"/>
    <n v="323.976"/>
    <n v="3"/>
    <n v="0.2"/>
    <n v="28.347899999999999"/>
    <n v="971.928"/>
    <n v="85.043700000000001"/>
  </r>
  <r>
    <n v="8996"/>
    <s v="CA-2014-109043"/>
    <x v="85"/>
    <d v="2014-08-17T00:00:00"/>
    <x v="1"/>
    <s v="CS-12355"/>
    <s v="Christine Sundaresam"/>
    <s v="Consumer"/>
    <s v="United States"/>
    <s v="Hollywood"/>
    <s v="Pennsylvania"/>
    <n v="33021"/>
    <s v="South"/>
    <s v="OFF-AP-10004708"/>
    <x v="0"/>
    <s v="Appliances"/>
    <s v="Fellowes Superior 10 Outlet Split Surge Protector"/>
    <n v="152.24"/>
    <n v="5"/>
    <n v="0.2"/>
    <n v="17.126999999999999"/>
    <n v="761.2"/>
    <n v="85.634999999999991"/>
  </r>
  <r>
    <n v="8290"/>
    <s v="CA-2014-156244"/>
    <x v="232"/>
    <d v="2014-08-16T00:00:00"/>
    <x v="0"/>
    <s v="DH-13675"/>
    <s v="Duane Huffman"/>
    <s v="Home Office"/>
    <s v="United States"/>
    <s v="Miami"/>
    <s v="Pennsylvania"/>
    <n v="33180"/>
    <s v="South"/>
    <s v="OFF-AP-10002403"/>
    <x v="0"/>
    <s v="Appliances"/>
    <s v="Acco Smartsocket Color-Coded Six-Outlet AC Adapter Model Surge Protectors"/>
    <n v="211.24799999999999"/>
    <n v="6"/>
    <n v="0.2"/>
    <n v="15.8436"/>
    <n v="1267.4879999999998"/>
    <n v="95.061599999999999"/>
  </r>
  <r>
    <n v="6167"/>
    <s v="CA-2014-103989"/>
    <x v="270"/>
    <d v="2014-03-21T00:00:00"/>
    <x v="1"/>
    <s v="MC-17605"/>
    <s v="Matt Connell"/>
    <s v="Corporate"/>
    <s v="United States"/>
    <s v="Lakeland"/>
    <s v="Pennsylvania"/>
    <n v="33801"/>
    <s v="South"/>
    <s v="TEC-AC-10002647"/>
    <x v="2"/>
    <s v="Accessories"/>
    <s v="Logitech Wireless Boombox Speaker - portable - wireless, wired"/>
    <n v="170.24"/>
    <n v="2"/>
    <n v="0.2"/>
    <n v="53.2"/>
    <n v="340.48"/>
    <n v="106.4"/>
  </r>
  <r>
    <n v="5689"/>
    <s v="CA-2014-131541"/>
    <x v="275"/>
    <d v="2014-07-28T00:00:00"/>
    <x v="3"/>
    <s v="CK-12205"/>
    <s v="Chloris Kastensmidt"/>
    <s v="Consumer"/>
    <s v="United States"/>
    <s v="Apopka"/>
    <s v="Pennsylvania"/>
    <n v="32712"/>
    <s v="South"/>
    <s v="OFF-EN-10000781"/>
    <x v="0"/>
    <s v="Envelopes"/>
    <s v="#10- 4 1/8&quot; x 9 1/2&quot; Recycled Envelopes"/>
    <n v="48.944000000000003"/>
    <n v="7"/>
    <n v="0.2"/>
    <n v="16.518599999999999"/>
    <n v="342.608"/>
    <n v="115.6302"/>
  </r>
  <r>
    <n v="607"/>
    <s v="CA-2014-149958"/>
    <x v="271"/>
    <d v="2014-03-19T00:00:00"/>
    <x v="0"/>
    <s v="AS-10240"/>
    <s v="Alan Shonely"/>
    <s v="Consumer"/>
    <s v="United States"/>
    <s v="Tampa"/>
    <s v="Pennsylvania"/>
    <n v="33614"/>
    <s v="South"/>
    <s v="OFF-PA-10002120"/>
    <x v="0"/>
    <s v="Paper"/>
    <s v="Xerox 1889"/>
    <n v="131.904"/>
    <n v="3"/>
    <n v="0.2"/>
    <n v="47.815199999999997"/>
    <n v="395.71199999999999"/>
    <n v="143.44559999999998"/>
  </r>
  <r>
    <n v="1319"/>
    <s v="CA-2014-160773"/>
    <x v="30"/>
    <d v="2014-07-05T00:00:00"/>
    <x v="0"/>
    <s v="LW-16825"/>
    <s v="Laurel Workman"/>
    <s v="Corporate"/>
    <s v="United States"/>
    <s v="Deltona"/>
    <s v="Pennsylvania"/>
    <n v="32725"/>
    <s v="South"/>
    <s v="TEC-PH-10004586"/>
    <x v="2"/>
    <s v="Phones"/>
    <s v="Wilson SignalBoost 841262 DB PRO Amplifier Kit"/>
    <n v="575.91999999999996"/>
    <n v="2"/>
    <n v="0.2"/>
    <n v="71.989999999999995"/>
    <n v="1151.8399999999999"/>
    <n v="143.97999999999999"/>
  </r>
  <r>
    <n v="8995"/>
    <s v="CA-2014-109043"/>
    <x v="85"/>
    <d v="2014-08-17T00:00:00"/>
    <x v="1"/>
    <s v="CS-12355"/>
    <s v="Christine Sundaresam"/>
    <s v="Consumer"/>
    <s v="United States"/>
    <s v="Hollywood"/>
    <s v="Pennsylvania"/>
    <n v="33021"/>
    <s v="South"/>
    <s v="OFF-PA-10000312"/>
    <x v="0"/>
    <s v="Paper"/>
    <s v="Xerox 1955"/>
    <n v="91.36"/>
    <n v="5"/>
    <n v="0.2"/>
    <n v="29.692"/>
    <n v="456.8"/>
    <n v="148.46"/>
  </r>
  <r>
    <n v="7037"/>
    <s v="CA-2014-124618"/>
    <x v="183"/>
    <d v="2014-05-04T00:00:00"/>
    <x v="2"/>
    <s v="CS-11860"/>
    <s v="Cari Schnelling"/>
    <s v="Consumer"/>
    <s v="United States"/>
    <s v="Lakeland"/>
    <s v="Pennsylvania"/>
    <n v="33801"/>
    <s v="South"/>
    <s v="TEC-CO-10004202"/>
    <x v="2"/>
    <s v="Copiers"/>
    <s v="Brother DCP1000 Digital 3 in 1 Multifunction Machine"/>
    <n v="479.98399999999998"/>
    <n v="2"/>
    <n v="0.2"/>
    <n v="89.997"/>
    <n v="959.96799999999996"/>
    <n v="179.994"/>
  </r>
  <r>
    <n v="9515"/>
    <s v="CA-2014-100293"/>
    <x v="68"/>
    <d v="2014-03-18T00:00:00"/>
    <x v="0"/>
    <s v="NF-18475"/>
    <s v="Neil Französisch"/>
    <s v="Home Office"/>
    <s v="United States"/>
    <s v="Jacksonville"/>
    <s v="Pennsylvania"/>
    <n v="32216"/>
    <s v="South"/>
    <s v="OFF-PA-10000176"/>
    <x v="0"/>
    <s v="Paper"/>
    <s v="Xerox 1887"/>
    <n v="91.055999999999997"/>
    <n v="6"/>
    <n v="0.2"/>
    <n v="31.869599999999998"/>
    <n v="546.33600000000001"/>
    <n v="191.2176"/>
  </r>
  <r>
    <n v="3775"/>
    <s v="US-2014-102715"/>
    <x v="135"/>
    <d v="2014-04-13T00:00:00"/>
    <x v="2"/>
    <s v="JK-15370"/>
    <s v="Jay Kimmel"/>
    <s v="Consumer"/>
    <s v="United States"/>
    <s v="Miami"/>
    <s v="Pennsylvania"/>
    <n v="33180"/>
    <s v="South"/>
    <s v="TEC-AC-10002001"/>
    <x v="2"/>
    <s v="Accessories"/>
    <s v="Logitech Wireless Gaming Headset G930"/>
    <n v="383.976"/>
    <n v="3"/>
    <n v="0.2"/>
    <n v="81.594899999999996"/>
    <n v="1151.9279999999999"/>
    <n v="244.78469999999999"/>
  </r>
  <r>
    <n v="8289"/>
    <s v="CA-2014-156244"/>
    <x v="232"/>
    <d v="2014-08-16T00:00:00"/>
    <x v="0"/>
    <s v="DH-13675"/>
    <s v="Duane Huffman"/>
    <s v="Home Office"/>
    <s v="United States"/>
    <s v="Miami"/>
    <s v="Pennsylvania"/>
    <n v="33180"/>
    <s v="South"/>
    <s v="TEC-AC-10002473"/>
    <x v="2"/>
    <s v="Accessories"/>
    <s v="Maxell 4.7GB DVD-R"/>
    <n v="158.928"/>
    <n v="7"/>
    <n v="0.2"/>
    <n v="41.718600000000002"/>
    <n v="1112.4960000000001"/>
    <n v="292.03020000000004"/>
  </r>
  <r>
    <n v="3777"/>
    <s v="US-2014-102715"/>
    <x v="135"/>
    <d v="2014-04-13T00:00:00"/>
    <x v="2"/>
    <s v="JK-15370"/>
    <s v="Jay Kimmel"/>
    <s v="Consumer"/>
    <s v="United States"/>
    <s v="Miami"/>
    <s v="Pennsylvania"/>
    <n v="33180"/>
    <s v="South"/>
    <s v="TEC-AC-10001874"/>
    <x v="2"/>
    <s v="Accessories"/>
    <s v="Logitech Wireless Anywhere Mouse MX for PC and Mac"/>
    <n v="335.94400000000002"/>
    <n v="7"/>
    <n v="0.2"/>
    <n v="41.993000000000002"/>
    <n v="2351.6080000000002"/>
    <n v="293.95100000000002"/>
  </r>
  <r>
    <n v="9566"/>
    <s v="CA-2014-130428"/>
    <x v="161"/>
    <d v="2014-03-31T00:00:00"/>
    <x v="3"/>
    <s v="TG-21640"/>
    <s v="Trudy Glocke"/>
    <s v="Consumer"/>
    <s v="United States"/>
    <s v="Tampa"/>
    <s v="Pennsylvania"/>
    <n v="33614"/>
    <s v="South"/>
    <s v="FUR-CH-10002965"/>
    <x v="1"/>
    <s v="Chairs"/>
    <s v="Global Leather Highback Executive Chair with Pneumatic Height Adjustment, Black"/>
    <n v="1125.4880000000001"/>
    <n v="7"/>
    <n v="0.2"/>
    <n v="98.480199999999996"/>
    <n v="7878.4160000000002"/>
    <n v="689.3614"/>
  </r>
  <r>
    <n v="3769"/>
    <s v="CA-2014-153913"/>
    <x v="56"/>
    <d v="2014-12-20T00:00:00"/>
    <x v="2"/>
    <s v="KB-16585"/>
    <s v="Ken Black"/>
    <s v="Corporate"/>
    <s v="United States"/>
    <s v="Hialeah"/>
    <s v="Pennsylvania"/>
    <n v="33012"/>
    <s v="South"/>
    <s v="FUR-CH-10000988"/>
    <x v="1"/>
    <s v="Chairs"/>
    <s v="Hon Olson Stacker Stools"/>
    <n v="1013.832"/>
    <n v="9"/>
    <n v="0.2"/>
    <n v="101.3832"/>
    <n v="9124.4879999999994"/>
    <n v="912.44880000000001"/>
  </r>
  <r>
    <n v="7277"/>
    <s v="CA-2014-120670"/>
    <x v="15"/>
    <d v="2014-11-06T00:00:00"/>
    <x v="0"/>
    <s v="JK-16120"/>
    <s v="Julie Kriz"/>
    <s v="Home Office"/>
    <s v="United States"/>
    <s v="Fort Lauderdale"/>
    <s v="Pennsylvania"/>
    <n v="33311"/>
    <s v="South"/>
    <s v="TEC-AC-10004171"/>
    <x v="2"/>
    <s v="Accessories"/>
    <s v="Razer Kraken 7.1 Surround Sound Over Ear USB Gaming Headset"/>
    <n v="799.92"/>
    <n v="10"/>
    <n v="0.2"/>
    <n v="239.976"/>
    <n v="7999.2"/>
    <n v="2399.7600000000002"/>
  </r>
  <r>
    <n v="5336"/>
    <s v="CA-2014-103331"/>
    <x v="277"/>
    <d v="2014-09-01T00:00:00"/>
    <x v="0"/>
    <s v="KB-16315"/>
    <s v="Karl Braun"/>
    <s v="Consumer"/>
    <s v="United States"/>
    <s v="Newark"/>
    <s v="Pennsylvania"/>
    <n v="19711"/>
    <s v="East"/>
    <s v="OFF-PA-10002659"/>
    <x v="0"/>
    <s v="Paper"/>
    <s v="Avoid Verbal Orders Carbonless Minifold Book"/>
    <n v="3.38"/>
    <n v="1"/>
    <n v="0"/>
    <n v="1.5548"/>
    <n v="3.38"/>
    <n v="1.5548"/>
  </r>
  <r>
    <n v="717"/>
    <s v="CA-2014-130092"/>
    <x v="278"/>
    <d v="2014-01-14T00:00:00"/>
    <x v="1"/>
    <s v="SV-20365"/>
    <s v="Seth Vernon"/>
    <s v="Consumer"/>
    <s v="United States"/>
    <s v="Dover"/>
    <s v="Pennsylvania"/>
    <n v="19901"/>
    <s v="East"/>
    <s v="FUR-FU-10000010"/>
    <x v="1"/>
    <s v="Furnishings"/>
    <s v="DAX Value U-Channel Document Frames, Easel Back"/>
    <n v="9.94"/>
    <n v="2"/>
    <n v="0"/>
    <n v="3.0813999999999999"/>
    <n v="19.88"/>
    <n v="6.1627999999999998"/>
  </r>
  <r>
    <n v="7823"/>
    <s v="US-2014-115413"/>
    <x v="277"/>
    <d v="2014-09-01T00:00:00"/>
    <x v="0"/>
    <s v="PP-18955"/>
    <s v="Paul Prost"/>
    <s v="Home Office"/>
    <s v="United States"/>
    <s v="Newark"/>
    <s v="Pennsylvania"/>
    <n v="19711"/>
    <s v="East"/>
    <s v="OFF-AR-10003770"/>
    <x v="0"/>
    <s v="Art"/>
    <s v="Newell 340"/>
    <n v="8.64"/>
    <n v="3"/>
    <n v="0"/>
    <n v="2.5055999999999998"/>
    <n v="25.92"/>
    <n v="7.5167999999999999"/>
  </r>
  <r>
    <n v="9291"/>
    <s v="CA-2014-163650"/>
    <x v="193"/>
    <d v="2014-09-25T00:00:00"/>
    <x v="1"/>
    <s v="TT-21220"/>
    <s v="Thomas Thornton"/>
    <s v="Consumer"/>
    <s v="United States"/>
    <s v="Dover"/>
    <s v="Pennsylvania"/>
    <n v="19901"/>
    <s v="East"/>
    <s v="OFF-AR-10002375"/>
    <x v="0"/>
    <s v="Art"/>
    <s v="Newell 351"/>
    <n v="9.84"/>
    <n v="3"/>
    <n v="0"/>
    <n v="2.8536000000000001"/>
    <n v="29.52"/>
    <n v="8.5608000000000004"/>
  </r>
  <r>
    <n v="5393"/>
    <s v="US-2014-123183"/>
    <x v="74"/>
    <d v="2014-11-25T00:00:00"/>
    <x v="0"/>
    <s v="GR-14560"/>
    <s v="Georgia Rosenberg"/>
    <s v="Corporate"/>
    <s v="United States"/>
    <s v="Wilmington"/>
    <s v="Pennsylvania"/>
    <n v="19805"/>
    <s v="East"/>
    <s v="OFF-LA-10001569"/>
    <x v="0"/>
    <s v="Labels"/>
    <s v="Avery 499"/>
    <n v="9.9600000000000009"/>
    <n v="2"/>
    <n v="0"/>
    <n v="4.5815999999999999"/>
    <n v="19.920000000000002"/>
    <n v="9.1631999999999998"/>
  </r>
  <r>
    <n v="8267"/>
    <s v="CA-2014-118304"/>
    <x v="140"/>
    <d v="2014-05-04T00:00:00"/>
    <x v="0"/>
    <s v="KH-16360"/>
    <s v="Katherine Hughes"/>
    <s v="Consumer"/>
    <s v="United States"/>
    <s v="Dover"/>
    <s v="Pennsylvania"/>
    <n v="19901"/>
    <s v="East"/>
    <s v="TEC-PH-10000376"/>
    <x v="2"/>
    <s v="Phones"/>
    <s v="Square Credit Card Reader"/>
    <n v="19.98"/>
    <n v="2"/>
    <n v="0"/>
    <n v="5.1947999999999999"/>
    <n v="39.96"/>
    <n v="10.3896"/>
  </r>
  <r>
    <n v="7624"/>
    <s v="CA-2014-124464"/>
    <x v="159"/>
    <d v="2014-07-20T00:00:00"/>
    <x v="0"/>
    <s v="SS-20515"/>
    <s v="Shirley Schmidt"/>
    <s v="Home Office"/>
    <s v="United States"/>
    <s v="Newark"/>
    <s v="Pennsylvania"/>
    <n v="19711"/>
    <s v="East"/>
    <s v="OFF-AP-10000576"/>
    <x v="0"/>
    <s v="Appliances"/>
    <s v="Belkin 7 Outlet SurgeMaster II"/>
    <n v="39.479999999999997"/>
    <n v="1"/>
    <n v="0"/>
    <n v="11.054399999999999"/>
    <n v="39.479999999999997"/>
    <n v="11.054399999999999"/>
  </r>
  <r>
    <n v="5334"/>
    <s v="CA-2014-103331"/>
    <x v="277"/>
    <d v="2014-09-01T00:00:00"/>
    <x v="0"/>
    <s v="KB-16315"/>
    <s v="Karl Braun"/>
    <s v="Consumer"/>
    <s v="United States"/>
    <s v="Newark"/>
    <s v="Pennsylvania"/>
    <n v="19711"/>
    <s v="East"/>
    <s v="FUR-FU-10001731"/>
    <x v="1"/>
    <s v="Furnishings"/>
    <s v="Acrylic Self-Standing Desk Frames"/>
    <n v="10.68"/>
    <n v="4"/>
    <n v="0"/>
    <n v="4.0583999999999998"/>
    <n v="42.72"/>
    <n v="16.233599999999999"/>
  </r>
  <r>
    <n v="6945"/>
    <s v="CA-2014-148369"/>
    <x v="193"/>
    <d v="2014-09-27T00:00:00"/>
    <x v="0"/>
    <s v="TH-21115"/>
    <s v="Thea Hudgings"/>
    <s v="Corporate"/>
    <s v="United States"/>
    <s v="Newark"/>
    <s v="Pennsylvania"/>
    <n v="19711"/>
    <s v="East"/>
    <s v="OFF-BI-10004876"/>
    <x v="0"/>
    <s v="Binders"/>
    <s v="Wilson Jones Suede Grain Vinyl Binders"/>
    <n v="11.12"/>
    <n v="4"/>
    <n v="0"/>
    <n v="5.4488000000000003"/>
    <n v="44.48"/>
    <n v="21.795200000000001"/>
  </r>
  <r>
    <n v="5335"/>
    <s v="CA-2014-103331"/>
    <x v="277"/>
    <d v="2014-09-01T00:00:00"/>
    <x v="0"/>
    <s v="KB-16315"/>
    <s v="Karl Braun"/>
    <s v="Consumer"/>
    <s v="United States"/>
    <s v="Newark"/>
    <s v="Pennsylvania"/>
    <n v="19711"/>
    <s v="East"/>
    <s v="OFF-PA-10002160"/>
    <x v="0"/>
    <s v="Paper"/>
    <s v="Xerox 1978"/>
    <n v="17.34"/>
    <n v="3"/>
    <n v="0"/>
    <n v="8.4966000000000008"/>
    <n v="52.019999999999996"/>
    <n v="25.489800000000002"/>
  </r>
  <r>
    <n v="3072"/>
    <s v="CA-2014-119375"/>
    <x v="126"/>
    <d v="2014-11-22T00:00:00"/>
    <x v="0"/>
    <s v="YC-21895"/>
    <s v="Yoseph Carroll"/>
    <s v="Corporate"/>
    <s v="United States"/>
    <s v="Newark"/>
    <s v="Pennsylvania"/>
    <n v="19711"/>
    <s v="East"/>
    <s v="FUR-FU-10002379"/>
    <x v="1"/>
    <s v="Furnishings"/>
    <s v="Eldon Econocleat Chair Mats for Low Pile Carpets"/>
    <n v="124.41"/>
    <n v="3"/>
    <n v="0"/>
    <n v="14.9292"/>
    <n v="373.23"/>
    <n v="44.787599999999998"/>
  </r>
  <r>
    <n v="9292"/>
    <s v="CA-2014-163650"/>
    <x v="193"/>
    <d v="2014-09-25T00:00:00"/>
    <x v="1"/>
    <s v="TT-21220"/>
    <s v="Thomas Thornton"/>
    <s v="Consumer"/>
    <s v="United States"/>
    <s v="Dover"/>
    <s v="Pennsylvania"/>
    <n v="19901"/>
    <s v="East"/>
    <s v="OFF-BI-10004965"/>
    <x v="0"/>
    <s v="Binders"/>
    <s v="Ibico Covers for Plastic or Wire Binding Elements"/>
    <n v="34.5"/>
    <n v="3"/>
    <n v="0"/>
    <n v="15.525"/>
    <n v="103.5"/>
    <n v="46.575000000000003"/>
  </r>
  <r>
    <n v="9465"/>
    <s v="CA-2014-109127"/>
    <x v="139"/>
    <d v="2014-12-25T00:00:00"/>
    <x v="0"/>
    <s v="JC-15775"/>
    <s v="John Castell"/>
    <s v="Consumer"/>
    <s v="United States"/>
    <s v="Newark"/>
    <s v="Pennsylvania"/>
    <n v="19711"/>
    <s v="East"/>
    <s v="OFF-LA-10004409"/>
    <x v="0"/>
    <s v="Labels"/>
    <s v="Avery 492"/>
    <n v="17.28"/>
    <n v="6"/>
    <n v="0"/>
    <n v="7.9488000000000003"/>
    <n v="103.68"/>
    <n v="47.692800000000005"/>
  </r>
  <r>
    <n v="5392"/>
    <s v="US-2014-123183"/>
    <x v="74"/>
    <d v="2014-11-25T00:00:00"/>
    <x v="0"/>
    <s v="GR-14560"/>
    <s v="Georgia Rosenberg"/>
    <s v="Corporate"/>
    <s v="United States"/>
    <s v="Wilmington"/>
    <s v="Pennsylvania"/>
    <n v="19805"/>
    <s v="East"/>
    <s v="OFF-LA-10002787"/>
    <x v="0"/>
    <s v="Labels"/>
    <s v="Avery 480"/>
    <n v="22.5"/>
    <n v="6"/>
    <n v="0"/>
    <n v="10.8"/>
    <n v="135"/>
    <n v="64.800000000000011"/>
  </r>
  <r>
    <n v="6324"/>
    <s v="CA-2014-104402"/>
    <x v="20"/>
    <d v="2014-06-23T00:00:00"/>
    <x v="0"/>
    <s v="DB-13660"/>
    <s v="Duane Benoit"/>
    <s v="Consumer"/>
    <s v="United States"/>
    <s v="Newark"/>
    <s v="Pennsylvania"/>
    <n v="19711"/>
    <s v="East"/>
    <s v="TEC-MA-10000423"/>
    <x v="2"/>
    <s v="Machines"/>
    <s v="Texas Instruments TI-34 Scientific Calculator"/>
    <n v="65.97"/>
    <n v="3"/>
    <n v="0"/>
    <n v="31.0059"/>
    <n v="197.91"/>
    <n v="93.017700000000005"/>
  </r>
  <r>
    <n v="3073"/>
    <s v="CA-2014-119375"/>
    <x v="126"/>
    <d v="2014-11-22T00:00:00"/>
    <x v="0"/>
    <s v="YC-21895"/>
    <s v="Yoseph Carroll"/>
    <s v="Corporate"/>
    <s v="United States"/>
    <s v="Newark"/>
    <s v="Pennsylvania"/>
    <n v="19711"/>
    <s v="East"/>
    <s v="OFF-AR-10003752"/>
    <x v="0"/>
    <s v="Art"/>
    <s v="Deluxe Chalkboard Eraser Cleaner"/>
    <n v="57.75"/>
    <n v="5"/>
    <n v="0"/>
    <n v="26.565000000000001"/>
    <n v="288.75"/>
    <n v="132.82500000000002"/>
  </r>
  <r>
    <n v="7824"/>
    <s v="US-2014-115413"/>
    <x v="277"/>
    <d v="2014-09-01T00:00:00"/>
    <x v="0"/>
    <s v="PP-18955"/>
    <s v="Paul Prost"/>
    <s v="Home Office"/>
    <s v="United States"/>
    <s v="Newark"/>
    <s v="Pennsylvania"/>
    <n v="19711"/>
    <s v="East"/>
    <s v="TEC-AC-10002800"/>
    <x v="2"/>
    <s v="Accessories"/>
    <s v="Plantronics Audio 478 Stereo USB Headset"/>
    <n v="149.97"/>
    <n v="3"/>
    <n v="0"/>
    <n v="52.4895"/>
    <n v="449.90999999999997"/>
    <n v="157.46850000000001"/>
  </r>
  <r>
    <n v="5394"/>
    <s v="US-2014-123183"/>
    <x v="74"/>
    <d v="2014-11-25T00:00:00"/>
    <x v="0"/>
    <s v="GR-14560"/>
    <s v="Georgia Rosenberg"/>
    <s v="Corporate"/>
    <s v="United States"/>
    <s v="Wilmington"/>
    <s v="Pennsylvania"/>
    <n v="19805"/>
    <s v="East"/>
    <s v="OFF-BI-10002429"/>
    <x v="0"/>
    <s v="Binders"/>
    <s v="Premier Elliptical Ring Binder, Black"/>
    <n v="213.08"/>
    <n v="7"/>
    <n v="0"/>
    <n v="102.2784"/>
    <n v="1491.5600000000002"/>
    <n v="715.94880000000001"/>
  </r>
  <r>
    <n v="5395"/>
    <s v="US-2014-123183"/>
    <x v="74"/>
    <d v="2014-11-25T00:00:00"/>
    <x v="0"/>
    <s v="GR-14560"/>
    <s v="Georgia Rosenberg"/>
    <s v="Corporate"/>
    <s v="United States"/>
    <s v="Wilmington"/>
    <s v="Pennsylvania"/>
    <n v="19805"/>
    <s v="East"/>
    <s v="FUR-BO-10000362"/>
    <x v="1"/>
    <s v="Bookcases"/>
    <s v="Sauder Inglewood Library Bookcases"/>
    <n v="1025.8800000000001"/>
    <n v="6"/>
    <n v="0"/>
    <n v="235.95240000000001"/>
    <n v="6155.2800000000007"/>
    <n v="1415.7144000000001"/>
  </r>
  <r>
    <n v="3071"/>
    <s v="CA-2014-119375"/>
    <x v="126"/>
    <d v="2014-11-22T00:00:00"/>
    <x v="0"/>
    <s v="YC-21895"/>
    <s v="Yoseph Carroll"/>
    <s v="Corporate"/>
    <s v="United States"/>
    <s v="Newark"/>
    <s v="Pennsylvania"/>
    <n v="19711"/>
    <s v="East"/>
    <s v="OFF-ST-10002011"/>
    <x v="0"/>
    <s v="Storage"/>
    <s v="Smead Adjustable Mobile File Trolley with Lockable Top"/>
    <n v="2934.33"/>
    <n v="7"/>
    <n v="0"/>
    <n v="792.26909999999998"/>
    <n v="20540.309999999998"/>
    <n v="5545.8837000000003"/>
  </r>
  <r>
    <n v="3355"/>
    <s v="US-2014-150434"/>
    <x v="236"/>
    <d v="2014-07-24T00:00:00"/>
    <x v="0"/>
    <s v="CA-12310"/>
    <s v="Christine Abelman"/>
    <s v="Corporate"/>
    <s v="United States"/>
    <s v="Bristol"/>
    <s v="Pennsylvania"/>
    <n v="6010"/>
    <s v="East"/>
    <s v="FUR-TA-10004152"/>
    <x v="1"/>
    <s v="Tables"/>
    <s v="Barricks 18&quot; x 48&quot; Non-Folding Utility Table with Bottom Storage Shelf"/>
    <n v="70.56"/>
    <n v="1"/>
    <n v="0.3"/>
    <n v="-4.032"/>
    <n v="70.56"/>
    <n v="-4.032"/>
  </r>
  <r>
    <n v="3357"/>
    <s v="US-2014-150434"/>
    <x v="236"/>
    <d v="2014-07-24T00:00:00"/>
    <x v="0"/>
    <s v="CA-12310"/>
    <s v="Christine Abelman"/>
    <s v="Corporate"/>
    <s v="United States"/>
    <s v="Bristol"/>
    <s v="Pennsylvania"/>
    <n v="6010"/>
    <s v="East"/>
    <s v="OFF-BI-10002160"/>
    <x v="0"/>
    <s v="Binders"/>
    <s v="Acco Hanging Data Binders"/>
    <n v="3.81"/>
    <n v="1"/>
    <n v="0"/>
    <n v="1.8288"/>
    <n v="3.81"/>
    <n v="1.8288"/>
  </r>
  <r>
    <n v="5866"/>
    <s v="US-2014-117968"/>
    <x v="132"/>
    <d v="2014-08-07T00:00:00"/>
    <x v="2"/>
    <s v="RS-19420"/>
    <s v="Ricardo Sperren"/>
    <s v="Corporate"/>
    <s v="United States"/>
    <s v="Meriden"/>
    <s v="Pennsylvania"/>
    <n v="6450"/>
    <s v="East"/>
    <s v="OFF-AR-10004165"/>
    <x v="0"/>
    <s v="Art"/>
    <s v="Binney &amp; Smith inkTank Erasable Pocket Highlighter, Chisel Tip, Yellow"/>
    <n v="4.5599999999999996"/>
    <n v="2"/>
    <n v="0"/>
    <n v="2.0064000000000002"/>
    <n v="9.1199999999999992"/>
    <n v="4.0128000000000004"/>
  </r>
  <r>
    <n v="5706"/>
    <s v="CA-2014-155593"/>
    <x v="141"/>
    <d v="2014-11-08T00:00:00"/>
    <x v="0"/>
    <s v="RP-19390"/>
    <s v="Resi Pölking"/>
    <s v="Consumer"/>
    <s v="United States"/>
    <s v="Fairfield"/>
    <s v="Pennsylvania"/>
    <n v="6824"/>
    <s v="East"/>
    <s v="OFF-SU-10002522"/>
    <x v="0"/>
    <s v="Supplies"/>
    <s v="Acme Kleen Earth Office Shears"/>
    <n v="11.64"/>
    <n v="3"/>
    <n v="0"/>
    <n v="3.3755999999999999"/>
    <n v="34.92"/>
    <n v="10.126799999999999"/>
  </r>
  <r>
    <n v="3356"/>
    <s v="US-2014-150434"/>
    <x v="236"/>
    <d v="2014-07-24T00:00:00"/>
    <x v="0"/>
    <s v="CA-12310"/>
    <s v="Christine Abelman"/>
    <s v="Corporate"/>
    <s v="United States"/>
    <s v="Bristol"/>
    <s v="Pennsylvania"/>
    <n v="6010"/>
    <s v="East"/>
    <s v="OFF-BI-10003694"/>
    <x v="0"/>
    <s v="Binders"/>
    <s v="Avery 3 1/2&quot; Diskette Storage Pages, 10/Pack"/>
    <n v="20.88"/>
    <n v="2"/>
    <n v="0"/>
    <n v="9.6047999999999991"/>
    <n v="41.76"/>
    <n v="19.209599999999998"/>
  </r>
  <r>
    <n v="1460"/>
    <s v="CA-2014-155271"/>
    <x v="28"/>
    <d v="2014-05-04T00:00:00"/>
    <x v="3"/>
    <s v="AA-10480"/>
    <s v="Andrew Allen"/>
    <s v="Consumer"/>
    <s v="United States"/>
    <s v="Middletown"/>
    <s v="Pennsylvania"/>
    <n v="6457"/>
    <s v="East"/>
    <s v="FUR-FU-10001473"/>
    <x v="1"/>
    <s v="Furnishings"/>
    <s v="DAX Wood Document Frame"/>
    <n v="27.46"/>
    <n v="2"/>
    <n v="0"/>
    <n v="9.8856000000000002"/>
    <n v="54.92"/>
    <n v="19.7712"/>
  </r>
  <r>
    <n v="8462"/>
    <s v="CA-2014-146500"/>
    <x v="279"/>
    <d v="2014-09-04T00:00:00"/>
    <x v="0"/>
    <s v="AT-10735"/>
    <s v="Annie Thurman"/>
    <s v="Consumer"/>
    <s v="United States"/>
    <s v="Bristol"/>
    <s v="Pennsylvania"/>
    <n v="6010"/>
    <s v="East"/>
    <s v="OFF-ST-10000563"/>
    <x v="0"/>
    <s v="Storage"/>
    <s v="Fellowes Bankers Box Stor/Drawer Steel Plus"/>
    <n v="95.94"/>
    <n v="3"/>
    <n v="0"/>
    <n v="9.5939999999999994"/>
    <n v="287.82"/>
    <n v="28.781999999999996"/>
  </r>
  <r>
    <n v="1836"/>
    <s v="CA-2014-141278"/>
    <x v="55"/>
    <d v="2014-06-24T00:00:00"/>
    <x v="1"/>
    <s v="RM-19375"/>
    <s v="Raymond Messe"/>
    <s v="Consumer"/>
    <s v="United States"/>
    <s v="Meriden"/>
    <s v="Pennsylvania"/>
    <n v="6450"/>
    <s v="East"/>
    <s v="OFF-AR-10003056"/>
    <x v="0"/>
    <s v="Art"/>
    <s v="Newell 341"/>
    <n v="21.4"/>
    <n v="5"/>
    <n v="0"/>
    <n v="6.2060000000000004"/>
    <n v="107"/>
    <n v="31.03"/>
  </r>
  <r>
    <n v="8461"/>
    <s v="CA-2014-146500"/>
    <x v="279"/>
    <d v="2014-09-04T00:00:00"/>
    <x v="0"/>
    <s v="AT-10735"/>
    <s v="Annie Thurman"/>
    <s v="Consumer"/>
    <s v="United States"/>
    <s v="Bristol"/>
    <s v="Pennsylvania"/>
    <n v="6010"/>
    <s v="East"/>
    <s v="OFF-BI-10002432"/>
    <x v="0"/>
    <s v="Binders"/>
    <s v="Wilson Jones Standard D-Ring Binders"/>
    <n v="25.3"/>
    <n v="5"/>
    <n v="0"/>
    <n v="11.891"/>
    <n v="126.5"/>
    <n v="59.454999999999998"/>
  </r>
  <r>
    <n v="5865"/>
    <s v="US-2014-117968"/>
    <x v="132"/>
    <d v="2014-08-07T00:00:00"/>
    <x v="2"/>
    <s v="RS-19420"/>
    <s v="Ricardo Sperren"/>
    <s v="Corporate"/>
    <s v="United States"/>
    <s v="Meriden"/>
    <s v="Pennsylvania"/>
    <n v="6450"/>
    <s v="East"/>
    <s v="OFF-AP-10002765"/>
    <x v="0"/>
    <s v="Appliances"/>
    <s v="Fellowes Advanced Computer Series Surge Protectors"/>
    <n v="79.47"/>
    <n v="3"/>
    <n v="0"/>
    <n v="22.2516"/>
    <n v="238.41"/>
    <n v="66.754800000000003"/>
  </r>
  <r>
    <n v="6793"/>
    <s v="CA-2014-141005"/>
    <x v="85"/>
    <d v="2014-08-18T00:00:00"/>
    <x v="1"/>
    <s v="CS-12355"/>
    <s v="Christine Sundaresam"/>
    <s v="Consumer"/>
    <s v="United States"/>
    <s v="Fairfield"/>
    <s v="Pennsylvania"/>
    <n v="6824"/>
    <s v="East"/>
    <s v="OFF-BI-10001989"/>
    <x v="0"/>
    <s v="Binders"/>
    <s v="Premium Transparent Presentation Covers by GBC"/>
    <n v="62.94"/>
    <n v="3"/>
    <n v="0"/>
    <n v="30.211200000000002"/>
    <n v="188.82"/>
    <n v="90.633600000000001"/>
  </r>
  <r>
    <n v="3354"/>
    <s v="US-2014-150434"/>
    <x v="236"/>
    <d v="2014-07-24T00:00:00"/>
    <x v="0"/>
    <s v="CA-12310"/>
    <s v="Christine Abelman"/>
    <s v="Corporate"/>
    <s v="United States"/>
    <s v="Bristol"/>
    <s v="Pennsylvania"/>
    <n v="6010"/>
    <s v="East"/>
    <s v="TEC-PH-10000895"/>
    <x v="2"/>
    <s v="Phones"/>
    <s v="Polycom VVX 310 VoIP phone"/>
    <n v="359.98"/>
    <n v="2"/>
    <n v="0"/>
    <n v="93.594800000000006"/>
    <n v="719.96"/>
    <n v="187.18960000000001"/>
  </r>
  <r>
    <n v="2211"/>
    <s v="CA-2014-125556"/>
    <x v="64"/>
    <d v="2014-11-16T00:00:00"/>
    <x v="2"/>
    <s v="ML-17410"/>
    <s v="Maris LaWare"/>
    <s v="Consumer"/>
    <s v="United States"/>
    <s v="Fairfield"/>
    <s v="Pennsylvania"/>
    <n v="6824"/>
    <s v="East"/>
    <s v="OFF-BI-10003460"/>
    <x v="0"/>
    <s v="Binders"/>
    <s v="Acco 3-Hole Punch"/>
    <n v="43.8"/>
    <n v="10"/>
    <n v="0"/>
    <n v="21.024000000000001"/>
    <n v="438"/>
    <n v="210.24"/>
  </r>
  <r>
    <n v="5867"/>
    <s v="US-2014-117968"/>
    <x v="132"/>
    <d v="2014-08-07T00:00:00"/>
    <x v="2"/>
    <s v="RS-19420"/>
    <s v="Ricardo Sperren"/>
    <s v="Corporate"/>
    <s v="United States"/>
    <s v="Meriden"/>
    <s v="Pennsylvania"/>
    <n v="6450"/>
    <s v="East"/>
    <s v="FUR-CH-10002335"/>
    <x v="1"/>
    <s v="Chairs"/>
    <s v="Hon GuestStacker Chair"/>
    <n v="1133.3499999999999"/>
    <n v="5"/>
    <n v="0"/>
    <n v="294.67099999999999"/>
    <n v="5666.75"/>
    <n v="1473.355"/>
  </r>
  <r>
    <n v="2210"/>
    <s v="CA-2014-125556"/>
    <x v="64"/>
    <d v="2014-11-16T00:00:00"/>
    <x v="2"/>
    <s v="ML-17410"/>
    <s v="Maris LaWare"/>
    <s v="Consumer"/>
    <s v="United States"/>
    <s v="Fairfield"/>
    <s v="Pennsylvania"/>
    <n v="6824"/>
    <s v="East"/>
    <s v="TEC-PH-10001079"/>
    <x v="2"/>
    <s v="Phones"/>
    <s v="Polycom SoundPoint Pro SE-225 Corded phone"/>
    <n v="832.93"/>
    <n v="7"/>
    <n v="0"/>
    <n v="233.22040000000001"/>
    <n v="5830.5099999999993"/>
    <n v="1632.5428000000002"/>
  </r>
  <r>
    <n v="202"/>
    <s v="CA-2014-133690"/>
    <x v="211"/>
    <d v="2014-08-05T00:00:00"/>
    <x v="1"/>
    <s v="BS-11755"/>
    <s v="Bruce Stewart"/>
    <s v="Consumer"/>
    <s v="United States"/>
    <s v="Denver"/>
    <s v="Pennsylvania"/>
    <n v="80219"/>
    <s v="West"/>
    <s v="FUR-TA-10004289"/>
    <x v="1"/>
    <s v="Tables"/>
    <s v="BoxOffice By Design Rectangular and Half-Moon Meeting Room Tables"/>
    <n v="218.75"/>
    <n v="2"/>
    <n v="0.5"/>
    <n v="-161.875"/>
    <n v="437.5"/>
    <n v="-323.75"/>
  </r>
  <r>
    <n v="297"/>
    <s v="CA-2014-111451"/>
    <x v="108"/>
    <d v="2014-12-28T00:00:00"/>
    <x v="1"/>
    <s v="KL-16555"/>
    <s v="Kelly Lampkin"/>
    <s v="Corporate"/>
    <s v="United States"/>
    <s v="Colorado Springs"/>
    <s v="Pennsylvania"/>
    <n v="80906"/>
    <s v="West"/>
    <s v="OFF-BI-10004593"/>
    <x v="0"/>
    <s v="Binders"/>
    <s v="Ibico Laser Imprintable Binding System Covers"/>
    <n v="78.599999999999994"/>
    <n v="5"/>
    <n v="0.7"/>
    <n v="-62.88"/>
    <n v="393"/>
    <n v="-314.40000000000003"/>
  </r>
  <r>
    <n v="2438"/>
    <s v="CA-2014-164210"/>
    <x v="5"/>
    <d v="2014-11-20T00:00:00"/>
    <x v="2"/>
    <s v="PW-19240"/>
    <s v="Pierre Wener"/>
    <s v="Consumer"/>
    <s v="United States"/>
    <s v="Louisville"/>
    <s v="Pennsylvania"/>
    <n v="80027"/>
    <s v="West"/>
    <s v="FUR-TA-10000849"/>
    <x v="1"/>
    <s v="Tables"/>
    <s v="Bevis Rectangular Conference Tables"/>
    <n v="145.97999999999999"/>
    <n v="2"/>
    <n v="0.5"/>
    <n v="-99.266400000000004"/>
    <n v="291.95999999999998"/>
    <n v="-198.53280000000001"/>
  </r>
  <r>
    <n v="296"/>
    <s v="CA-2014-111451"/>
    <x v="108"/>
    <d v="2014-12-28T00:00:00"/>
    <x v="1"/>
    <s v="KL-16555"/>
    <s v="Kelly Lampkin"/>
    <s v="Corporate"/>
    <s v="United States"/>
    <s v="Colorado Springs"/>
    <s v="Pennsylvania"/>
    <n v="80906"/>
    <s v="West"/>
    <s v="FUR-FU-10002918"/>
    <x v="1"/>
    <s v="Furnishings"/>
    <s v="Eldon ClusterMat Chair Mat with Cordless Antistatic Protection"/>
    <n v="218.352"/>
    <n v="3"/>
    <n v="0.2"/>
    <n v="-24.564599999999999"/>
    <n v="655.05600000000004"/>
    <n v="-73.693799999999996"/>
  </r>
  <r>
    <n v="2678"/>
    <s v="US-2014-160780"/>
    <x v="55"/>
    <d v="2014-06-21T00:00:00"/>
    <x v="3"/>
    <s v="SV-20785"/>
    <s v="Stewart Visinsky"/>
    <s v="Consumer"/>
    <s v="United States"/>
    <s v="Pueblo"/>
    <s v="Pennsylvania"/>
    <n v="81001"/>
    <s v="West"/>
    <s v="OFF-BI-10001116"/>
    <x v="0"/>
    <s v="Binders"/>
    <s v="Wilson Jones 1&quot; Hanging DublLock Ring Binders"/>
    <n v="11.087999999999999"/>
    <n v="7"/>
    <n v="0.7"/>
    <n v="-8.1311999999999998"/>
    <n v="77.616"/>
    <n v="-56.918399999999998"/>
  </r>
  <r>
    <n v="2101"/>
    <s v="US-2014-140116"/>
    <x v="244"/>
    <d v="2014-03-17T00:00:00"/>
    <x v="0"/>
    <s v="KT-16480"/>
    <s v="Kean Thornton"/>
    <s v="Consumer"/>
    <s v="United States"/>
    <s v="Denver"/>
    <s v="Pennsylvania"/>
    <n v="80219"/>
    <s v="West"/>
    <s v="OFF-ST-10000078"/>
    <x v="0"/>
    <s v="Storage"/>
    <s v="Tennsco 6- and 18-Compartment Lockers"/>
    <n v="636.40800000000002"/>
    <n v="3"/>
    <n v="0.2"/>
    <n v="-15.9102"/>
    <n v="1909.2240000000002"/>
    <n v="-47.730599999999995"/>
  </r>
  <r>
    <n v="2679"/>
    <s v="US-2014-160780"/>
    <x v="55"/>
    <d v="2014-06-21T00:00:00"/>
    <x v="3"/>
    <s v="SV-20785"/>
    <s v="Stewart Visinsky"/>
    <s v="Consumer"/>
    <s v="United States"/>
    <s v="Pueblo"/>
    <s v="Pennsylvania"/>
    <n v="81001"/>
    <s v="West"/>
    <s v="OFF-BI-10002931"/>
    <x v="0"/>
    <s v="Binders"/>
    <s v="Avery Trapezoid Extra Heavy Duty 4&quot; Binders"/>
    <n v="25.164000000000001"/>
    <n v="2"/>
    <n v="0.7"/>
    <n v="-16.776"/>
    <n v="50.328000000000003"/>
    <n v="-33.552"/>
  </r>
  <r>
    <n v="203"/>
    <s v="CA-2014-133690"/>
    <x v="211"/>
    <d v="2014-08-05T00:00:00"/>
    <x v="1"/>
    <s v="BS-11755"/>
    <s v="Bruce Stewart"/>
    <s v="Consumer"/>
    <s v="United States"/>
    <s v="Denver"/>
    <s v="Pennsylvania"/>
    <n v="80219"/>
    <s v="West"/>
    <s v="OFF-AP-10003622"/>
    <x v="0"/>
    <s v="Appliances"/>
    <s v="Bravo II Megaboss 12-Amp Hard Body Upright, Replacement Belts, 2 Belts per Pack"/>
    <n v="2.6"/>
    <n v="1"/>
    <n v="0.2"/>
    <n v="0.29249999999999998"/>
    <n v="2.6"/>
    <n v="0.29249999999999998"/>
  </r>
  <r>
    <n v="7021"/>
    <s v="CA-2014-124737"/>
    <x v="219"/>
    <d v="2014-08-27T00:00:00"/>
    <x v="0"/>
    <s v="AP-10915"/>
    <s v="Arthur Prichep"/>
    <s v="Consumer"/>
    <s v="United States"/>
    <s v="Denver"/>
    <s v="Pennsylvania"/>
    <n v="80219"/>
    <s v="West"/>
    <s v="OFF-SU-10004661"/>
    <x v="0"/>
    <s v="Supplies"/>
    <s v="Acme Titanium Bonded Scissors"/>
    <n v="6.8"/>
    <n v="1"/>
    <n v="0.2"/>
    <n v="0.51"/>
    <n v="6.8"/>
    <n v="0.51"/>
  </r>
  <r>
    <n v="982"/>
    <s v="CA-2014-163419"/>
    <x v="4"/>
    <d v="2014-11-14T00:00:00"/>
    <x v="2"/>
    <s v="TZ-21580"/>
    <s v="Tracy Zic"/>
    <s v="Consumer"/>
    <s v="United States"/>
    <s v="Louisville"/>
    <s v="Pennsylvania"/>
    <n v="80027"/>
    <s v="West"/>
    <s v="OFF-AR-10000034"/>
    <x v="0"/>
    <s v="Art"/>
    <s v="BIC Brite Liner Grip Highlighters, Assorted, 5/Pack"/>
    <n v="3.3919999999999999"/>
    <n v="1"/>
    <n v="0.2"/>
    <n v="0.80559999999999998"/>
    <n v="3.3919999999999999"/>
    <n v="0.80559999999999998"/>
  </r>
  <r>
    <n v="7022"/>
    <s v="CA-2014-124737"/>
    <x v="219"/>
    <d v="2014-08-27T00:00:00"/>
    <x v="0"/>
    <s v="AP-10915"/>
    <s v="Arthur Prichep"/>
    <s v="Consumer"/>
    <s v="United States"/>
    <s v="Denver"/>
    <s v="Pennsylvania"/>
    <n v="80219"/>
    <s v="West"/>
    <s v="FUR-FU-10003274"/>
    <x v="1"/>
    <s v="Furnishings"/>
    <s v="Regeneration Desk Collection"/>
    <n v="4.2240000000000002"/>
    <n v="3"/>
    <n v="0.2"/>
    <n v="1.2672000000000001"/>
    <n v="12.672000000000001"/>
    <n v="3.8016000000000005"/>
  </r>
  <r>
    <n v="7050"/>
    <s v="CA-2014-141355"/>
    <x v="91"/>
    <d v="2014-09-30T00:00:00"/>
    <x v="0"/>
    <s v="BF-11005"/>
    <s v="Barry Franz"/>
    <s v="Home Office"/>
    <s v="United States"/>
    <s v="Aurora"/>
    <s v="Pennsylvania"/>
    <n v="80013"/>
    <s v="West"/>
    <s v="OFF-AR-10003179"/>
    <x v="0"/>
    <s v="Art"/>
    <s v="Dixon Ticonderoga Core-Lock Colored Pencils"/>
    <n v="14.576000000000001"/>
    <n v="2"/>
    <n v="0.2"/>
    <n v="2.3685999999999998"/>
    <n v="29.152000000000001"/>
    <n v="4.7371999999999996"/>
  </r>
  <r>
    <n v="6734"/>
    <s v="CA-2014-120096"/>
    <x v="61"/>
    <d v="2014-07-07T00:00:00"/>
    <x v="1"/>
    <s v="KE-16420"/>
    <s v="Katrina Edelman"/>
    <s v="Corporate"/>
    <s v="United States"/>
    <s v="Aurora"/>
    <s v="Pennsylvania"/>
    <n v="80013"/>
    <s v="West"/>
    <s v="OFF-AP-10000692"/>
    <x v="0"/>
    <s v="Appliances"/>
    <s v="Fellowes Mighty 8 Compact Surge Protector"/>
    <n v="32.432000000000002"/>
    <n v="2"/>
    <n v="0.2"/>
    <n v="3.2431999999999999"/>
    <n v="64.864000000000004"/>
    <n v="6.4863999999999997"/>
  </r>
  <r>
    <n v="806"/>
    <s v="CA-2014-134313"/>
    <x v="170"/>
    <d v="2014-11-07T00:00:00"/>
    <x v="0"/>
    <s v="RA-19915"/>
    <s v="Russell Applegate"/>
    <s v="Consumer"/>
    <s v="United States"/>
    <s v="Denver"/>
    <s v="Pennsylvania"/>
    <n v="80219"/>
    <s v="West"/>
    <s v="OFF-AR-10001897"/>
    <x v="0"/>
    <s v="Art"/>
    <s v="Model L Table or Wall-Mount Pencil Sharpener"/>
    <n v="43.176000000000002"/>
    <n v="3"/>
    <n v="0.2"/>
    <n v="4.3175999999999997"/>
    <n v="129.52800000000002"/>
    <n v="12.9528"/>
  </r>
  <r>
    <n v="7020"/>
    <s v="CA-2014-124737"/>
    <x v="219"/>
    <d v="2014-08-27T00:00:00"/>
    <x v="0"/>
    <s v="AP-10915"/>
    <s v="Arthur Prichep"/>
    <s v="Consumer"/>
    <s v="United States"/>
    <s v="Denver"/>
    <s v="Pennsylvania"/>
    <n v="80219"/>
    <s v="West"/>
    <s v="OFF-PA-10001837"/>
    <x v="0"/>
    <s v="Paper"/>
    <s v="Xerox 1976"/>
    <n v="15.552"/>
    <n v="3"/>
    <n v="0.2"/>
    <n v="5.4432"/>
    <n v="46.655999999999999"/>
    <n v="16.329599999999999"/>
  </r>
  <r>
    <n v="298"/>
    <s v="CA-2014-111451"/>
    <x v="108"/>
    <d v="2014-12-28T00:00:00"/>
    <x v="1"/>
    <s v="KL-16555"/>
    <s v="Kelly Lampkin"/>
    <s v="Corporate"/>
    <s v="United States"/>
    <s v="Colorado Springs"/>
    <s v="Pennsylvania"/>
    <n v="80906"/>
    <s v="West"/>
    <s v="OFF-FA-10004854"/>
    <x v="0"/>
    <s v="Fasteners"/>
    <s v="Vinyl Coated Wire Paper Clips in Organizer Box, 800/Box"/>
    <n v="27.552"/>
    <n v="3"/>
    <n v="0.2"/>
    <n v="9.2988"/>
    <n v="82.656000000000006"/>
    <n v="27.8964"/>
  </r>
  <r>
    <n v="2102"/>
    <s v="US-2014-140116"/>
    <x v="244"/>
    <d v="2014-03-17T00:00:00"/>
    <x v="0"/>
    <s v="KT-16480"/>
    <s v="Kean Thornton"/>
    <s v="Consumer"/>
    <s v="United States"/>
    <s v="Denver"/>
    <s v="Pennsylvania"/>
    <n v="80219"/>
    <s v="West"/>
    <s v="OFF-AR-10001044"/>
    <x v="0"/>
    <s v="Art"/>
    <s v="BOSTON Ranger #55 Pencil Sharpener, Black"/>
    <n v="83.168000000000006"/>
    <n v="4"/>
    <n v="0.2"/>
    <n v="9.3564000000000007"/>
    <n v="332.67200000000003"/>
    <n v="37.425600000000003"/>
  </r>
  <r>
    <n v="2439"/>
    <s v="CA-2014-164210"/>
    <x v="5"/>
    <d v="2014-11-20T00:00:00"/>
    <x v="2"/>
    <s v="PW-19240"/>
    <s v="Pierre Wener"/>
    <s v="Consumer"/>
    <s v="United States"/>
    <s v="Louisville"/>
    <s v="Pennsylvania"/>
    <n v="80027"/>
    <s v="West"/>
    <s v="OFF-PA-10002259"/>
    <x v="0"/>
    <s v="Paper"/>
    <s v="Geographics Note Cards, Blank, White, 8 1/2&quot; x 11&quot;"/>
    <n v="35.808"/>
    <n v="4"/>
    <n v="0.2"/>
    <n v="12.5328"/>
    <n v="143.232"/>
    <n v="50.1312"/>
  </r>
  <r>
    <n v="295"/>
    <s v="CA-2014-111451"/>
    <x v="108"/>
    <d v="2014-12-28T00:00:00"/>
    <x v="1"/>
    <s v="KL-16555"/>
    <s v="Kelly Lampkin"/>
    <s v="Corporate"/>
    <s v="United States"/>
    <s v="Colorado Springs"/>
    <s v="Pennsylvania"/>
    <n v="80906"/>
    <s v="West"/>
    <s v="FUR-CH-10001891"/>
    <x v="1"/>
    <s v="Chairs"/>
    <s v="Global Deluxe Office Fabric Chairs"/>
    <n v="230.352"/>
    <n v="3"/>
    <n v="0.2"/>
    <n v="20.155799999999999"/>
    <n v="691.05600000000004"/>
    <n v="60.467399999999998"/>
  </r>
  <r>
    <n v="7024"/>
    <s v="CA-2014-124737"/>
    <x v="219"/>
    <d v="2014-08-27T00:00:00"/>
    <x v="0"/>
    <s v="AP-10915"/>
    <s v="Arthur Prichep"/>
    <s v="Consumer"/>
    <s v="United States"/>
    <s v="Denver"/>
    <s v="Pennsylvania"/>
    <n v="80219"/>
    <s v="West"/>
    <s v="OFF-PA-10000019"/>
    <x v="0"/>
    <s v="Paper"/>
    <s v="Xerox 1931"/>
    <n v="31.103999999999999"/>
    <n v="6"/>
    <n v="0.2"/>
    <n v="10.8864"/>
    <n v="186.624"/>
    <n v="65.318399999999997"/>
  </r>
  <r>
    <n v="7023"/>
    <s v="CA-2014-124737"/>
    <x v="219"/>
    <d v="2014-08-27T00:00:00"/>
    <x v="0"/>
    <s v="AP-10915"/>
    <s v="Arthur Prichep"/>
    <s v="Consumer"/>
    <s v="United States"/>
    <s v="Denver"/>
    <s v="Pennsylvania"/>
    <n v="80219"/>
    <s v="West"/>
    <s v="TEC-PH-10000149"/>
    <x v="2"/>
    <s v="Phones"/>
    <s v="Cisco SPA525G2 IP Phone - Wireless"/>
    <n v="143.63999999999999"/>
    <n v="9"/>
    <n v="0.2"/>
    <n v="10.773"/>
    <n v="1292.7599999999998"/>
    <n v="96.956999999999994"/>
  </r>
  <r>
    <n v="983"/>
    <s v="CA-2014-163419"/>
    <x v="4"/>
    <d v="2014-11-14T00:00:00"/>
    <x v="2"/>
    <s v="TZ-21580"/>
    <s v="Tracy Zic"/>
    <s v="Consumer"/>
    <s v="United States"/>
    <s v="Louisville"/>
    <s v="Pennsylvania"/>
    <n v="80027"/>
    <s v="West"/>
    <s v="TEC-PH-10000560"/>
    <x v="2"/>
    <s v="Phones"/>
    <s v="Samsung Galaxy S III - 16GB - pebble blue (T-Mobile)"/>
    <n v="559.98400000000004"/>
    <n v="2"/>
    <n v="0.2"/>
    <n v="55.998399999999997"/>
    <n v="1119.9680000000001"/>
    <n v="111.99679999999999"/>
  </r>
  <r>
    <n v="6733"/>
    <s v="CA-2014-120096"/>
    <x v="61"/>
    <d v="2014-07-07T00:00:00"/>
    <x v="1"/>
    <s v="KE-16420"/>
    <s v="Katrina Edelman"/>
    <s v="Corporate"/>
    <s v="United States"/>
    <s v="Aurora"/>
    <s v="Pennsylvania"/>
    <n v="80013"/>
    <s v="West"/>
    <s v="OFF-PA-10001977"/>
    <x v="0"/>
    <s v="Paper"/>
    <s v="Xerox 194"/>
    <n v="177.536"/>
    <n v="4"/>
    <n v="0.2"/>
    <n v="62.137599999999999"/>
    <n v="710.14400000000001"/>
    <n v="248.5504"/>
  </r>
  <r>
    <n v="422"/>
    <s v="CA-2014-142048"/>
    <x v="156"/>
    <d v="2014-06-25T00:00:00"/>
    <x v="1"/>
    <s v="JE-15745"/>
    <s v="Joel Eaton"/>
    <s v="Consumer"/>
    <s v="United States"/>
    <s v="Louisville"/>
    <s v="Pennsylvania"/>
    <n v="80027"/>
    <s v="West"/>
    <s v="TEC-AC-10004114"/>
    <x v="2"/>
    <s v="Accessories"/>
    <s v="KeyTronic 6101 Series - Keyboard - Black"/>
    <n v="196.75200000000001"/>
    <n v="6"/>
    <n v="0.2"/>
    <n v="56.566200000000002"/>
    <n v="1180.5120000000002"/>
    <n v="339.3972"/>
  </r>
  <r>
    <n v="984"/>
    <s v="CA-2014-163419"/>
    <x v="4"/>
    <d v="2014-11-14T00:00:00"/>
    <x v="2"/>
    <s v="TZ-21580"/>
    <s v="Tracy Zic"/>
    <s v="Consumer"/>
    <s v="United States"/>
    <s v="Louisville"/>
    <s v="Pennsylvania"/>
    <n v="80027"/>
    <s v="West"/>
    <s v="FUR-CH-10000665"/>
    <x v="1"/>
    <s v="Chairs"/>
    <s v="Global Airflow Leather Mesh Back Chair, Black"/>
    <n v="603.91999999999996"/>
    <n v="5"/>
    <n v="0.2"/>
    <n v="75.489999999999995"/>
    <n v="3019.6"/>
    <n v="377.45"/>
  </r>
  <r>
    <n v="3859"/>
    <s v="CA-2014-140816"/>
    <x v="33"/>
    <d v="2014-12-20T00:00:00"/>
    <x v="3"/>
    <s v="TC-21295"/>
    <s v="Toby Carlisle"/>
    <s v="Consumer"/>
    <s v="United States"/>
    <s v="Thornton"/>
    <s v="Pennsylvania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  <n v="3135.6080000000002"/>
    <n v="627.12160000000006"/>
  </r>
  <r>
    <n v="7025"/>
    <s v="CA-2014-124737"/>
    <x v="219"/>
    <d v="2014-08-27T00:00:00"/>
    <x v="0"/>
    <s v="AP-10915"/>
    <s v="Arthur Prichep"/>
    <s v="Consumer"/>
    <s v="United States"/>
    <s v="Denver"/>
    <s v="Pennsylvania"/>
    <n v="80219"/>
    <s v="West"/>
    <s v="OFF-PA-10001125"/>
    <x v="0"/>
    <s v="Paper"/>
    <s v="Xerox 1988"/>
    <n v="223.05600000000001"/>
    <n v="9"/>
    <n v="0.2"/>
    <n v="69.704999999999998"/>
    <n v="2007.5040000000001"/>
    <n v="627.34500000000003"/>
  </r>
  <r>
    <n v="294"/>
    <s v="CA-2014-111451"/>
    <x v="108"/>
    <d v="2014-12-28T00:00:00"/>
    <x v="1"/>
    <s v="KL-16555"/>
    <s v="Kelly Lampkin"/>
    <s v="Corporate"/>
    <s v="United States"/>
    <s v="Colorado Springs"/>
    <s v="Pennsylvania"/>
    <n v="80906"/>
    <s v="West"/>
    <s v="FUR-FU-10004091"/>
    <x v="1"/>
    <s v="Furnishings"/>
    <s v="Howard Miller 13&quot; Diameter Goldtone Round Wall Clock"/>
    <n v="300.416"/>
    <n v="8"/>
    <n v="0.2"/>
    <n v="78.859200000000001"/>
    <n v="2403.328"/>
    <n v="630.87360000000001"/>
  </r>
  <r>
    <n v="807"/>
    <s v="CA-2014-134313"/>
    <x v="170"/>
    <d v="2014-11-07T00:00:00"/>
    <x v="0"/>
    <s v="RA-19915"/>
    <s v="Russell Applegate"/>
    <s v="Consumer"/>
    <s v="United States"/>
    <s v="Denver"/>
    <s v="Pennsylvania"/>
    <n v="80219"/>
    <s v="West"/>
    <s v="TEC-PH-10001795"/>
    <x v="2"/>
    <s v="Phones"/>
    <s v="ClearOne CHATAttach 160 - speaker phone"/>
    <n v="1983.9680000000001"/>
    <n v="4"/>
    <n v="0.2"/>
    <n v="247.99600000000001"/>
    <n v="7935.8720000000003"/>
    <n v="991.98400000000004"/>
  </r>
  <r>
    <n v="1571"/>
    <s v="US-2014-157385"/>
    <x v="89"/>
    <d v="2014-11-25T00:00:00"/>
    <x v="1"/>
    <s v="SC-20095"/>
    <s v="Sanjit Chand"/>
    <s v="Consumer"/>
    <s v="United States"/>
    <s v="Los Angeles"/>
    <s v="Pennsylvania"/>
    <n v="90004"/>
    <s v="West"/>
    <s v="FUR-CH-10000863"/>
    <x v="1"/>
    <s v="Chairs"/>
    <s v="Novimex Swivel Fabric Task Chair"/>
    <n v="603.91999999999996"/>
    <n v="5"/>
    <n v="0.2"/>
    <n v="-67.941000000000003"/>
    <n v="3019.6"/>
    <n v="-339.70500000000004"/>
  </r>
  <r>
    <n v="747"/>
    <s v="CA-2014-124429"/>
    <x v="261"/>
    <d v="2014-05-27T00:00:00"/>
    <x v="3"/>
    <s v="MH-17785"/>
    <s v="Maya Herman"/>
    <s v="Corporate"/>
    <s v="United States"/>
    <s v="San Diego"/>
    <s v="Pennsylvania"/>
    <n v="92105"/>
    <s v="West"/>
    <s v="FUR-TA-10002607"/>
    <x v="1"/>
    <s v="Tables"/>
    <s v="KI Conference Tables"/>
    <n v="567.12"/>
    <n v="10"/>
    <n v="0.2"/>
    <n v="-28.356000000000002"/>
    <n v="5671.2"/>
    <n v="-283.56"/>
  </r>
  <r>
    <n v="6288"/>
    <s v="CA-2014-100090"/>
    <x v="209"/>
    <d v="2014-07-12T00:00:00"/>
    <x v="0"/>
    <s v="EB-13705"/>
    <s v="Ed Braxton"/>
    <s v="Corporate"/>
    <s v="United States"/>
    <s v="San Francisco"/>
    <s v="Pennsylvania"/>
    <n v="94122"/>
    <s v="West"/>
    <s v="FUR-TA-10003715"/>
    <x v="1"/>
    <s v="Tables"/>
    <s v="Hon 2111 Invitation Series Corner Table"/>
    <n v="502.488"/>
    <n v="3"/>
    <n v="0.2"/>
    <n v="-87.935400000000001"/>
    <n v="1507.4639999999999"/>
    <n v="-263.80619999999999"/>
  </r>
  <r>
    <n v="4310"/>
    <s v="CA-2014-125829"/>
    <x v="197"/>
    <d v="2014-11-11T00:00:00"/>
    <x v="0"/>
    <s v="WB-21850"/>
    <s v="William Brown"/>
    <s v="Consumer"/>
    <s v="United States"/>
    <s v="Los Angeles"/>
    <s v="Pennsylvania"/>
    <n v="90045"/>
    <s v="West"/>
    <s v="FUR-TA-10002041"/>
    <x v="1"/>
    <s v="Tables"/>
    <s v="Bevis Round Conference Table Top, X-Base"/>
    <n v="573.72799999999995"/>
    <n v="4"/>
    <n v="0.2"/>
    <n v="-64.544399999999996"/>
    <n v="2294.9119999999998"/>
    <n v="-258.17759999999998"/>
  </r>
  <r>
    <n v="3846"/>
    <s v="CA-2014-101931"/>
    <x v="255"/>
    <d v="2014-10-31T00:00:00"/>
    <x v="1"/>
    <s v="TS-21370"/>
    <s v="Todd Sumrall"/>
    <s v="Corporate"/>
    <s v="United States"/>
    <s v="Los Angeles"/>
    <s v="Pennsylvania"/>
    <n v="90049"/>
    <s v="West"/>
    <s v="FUR-BO-10001337"/>
    <x v="1"/>
    <s v="Bookcases"/>
    <s v="O'Sullivan Living Dimensions 2-Shelf Bookcases"/>
    <n v="616.99800000000005"/>
    <n v="6"/>
    <n v="0.15"/>
    <n v="-36.293999999999997"/>
    <n v="3701.9880000000003"/>
    <n v="-217.76399999999998"/>
  </r>
  <r>
    <n v="4169"/>
    <s v="CA-2014-157924"/>
    <x v="40"/>
    <d v="2014-10-13T00:00:00"/>
    <x v="1"/>
    <s v="HA-14920"/>
    <s v="Helen Andreada"/>
    <s v="Consumer"/>
    <s v="United States"/>
    <s v="Pasadena"/>
    <s v="Pennsylvania"/>
    <n v="91104"/>
    <s v="West"/>
    <s v="FUR-CH-10000229"/>
    <x v="1"/>
    <s v="Chairs"/>
    <s v="Global Enterprise Series Seating High-Back Swivel/Tilt Chairs"/>
    <n v="433.56799999999998"/>
    <n v="2"/>
    <n v="0.2"/>
    <n v="-65.035200000000003"/>
    <n v="867.13599999999997"/>
    <n v="-130.07040000000001"/>
  </r>
  <r>
    <n v="8709"/>
    <s v="CA-2014-119144"/>
    <x v="254"/>
    <d v="2014-11-18T00:00:00"/>
    <x v="1"/>
    <s v="JD-16150"/>
    <s v="Justin Deggeller"/>
    <s v="Corporate"/>
    <s v="United States"/>
    <s v="Los Angeles"/>
    <s v="Pennsylvania"/>
    <n v="90008"/>
    <s v="West"/>
    <s v="TEC-PH-10004188"/>
    <x v="2"/>
    <s v="Phones"/>
    <s v="OtterBox Commuter Series Case - Samsung Galaxy S4"/>
    <n v="79.968000000000004"/>
    <n v="4"/>
    <n v="0.2"/>
    <n v="-17.992799999999999"/>
    <n v="319.87200000000001"/>
    <n v="-71.971199999999996"/>
  </r>
  <r>
    <n v="8712"/>
    <s v="CA-2014-105648"/>
    <x v="76"/>
    <d v="2014-03-07T00:00:00"/>
    <x v="0"/>
    <s v="EJ-14155"/>
    <s v="Eva Jacobs"/>
    <s v="Consumer"/>
    <s v="United States"/>
    <s v="San Diego"/>
    <s v="Pennsylvania"/>
    <n v="92037"/>
    <s v="West"/>
    <s v="FUR-TA-10002958"/>
    <x v="1"/>
    <s v="Tables"/>
    <s v="Bevis Oval Conference Table, Walnut"/>
    <n v="626.35199999999998"/>
    <n v="3"/>
    <n v="0.2"/>
    <n v="-23.488199999999999"/>
    <n v="1879.056"/>
    <n v="-70.46459999999999"/>
  </r>
  <r>
    <n v="2797"/>
    <s v="CA-2014-154599"/>
    <x v="258"/>
    <d v="2014-04-17T00:00:00"/>
    <x v="0"/>
    <s v="KN-16450"/>
    <s v="Kean Nguyen"/>
    <s v="Corporate"/>
    <s v="United States"/>
    <s v="Redondo Beach"/>
    <s v="Pennsylvania"/>
    <n v="90278"/>
    <s v="West"/>
    <s v="FUR-BO-10001337"/>
    <x v="1"/>
    <s v="Bookcases"/>
    <s v="O'Sullivan Living Dimensions 2-Shelf Bookcases"/>
    <n v="308.49900000000002"/>
    <n v="3"/>
    <n v="0.15"/>
    <n v="-18.146999999999998"/>
    <n v="925.49700000000007"/>
    <n v="-54.440999999999995"/>
  </r>
  <r>
    <n v="339"/>
    <s v="CA-2014-129924"/>
    <x v="26"/>
    <d v="2014-07-17T00:00:00"/>
    <x v="0"/>
    <s v="AC-10420"/>
    <s v="Alyssa Crouse"/>
    <s v="Corporate"/>
    <s v="United States"/>
    <s v="San Francisco"/>
    <s v="Pennsylvania"/>
    <n v="94122"/>
    <s v="West"/>
    <s v="FUR-TA-10004575"/>
    <x v="1"/>
    <s v="Tables"/>
    <s v="Hon 5100 Series Wood Tables"/>
    <n v="698.35199999999998"/>
    <n v="3"/>
    <n v="0.2"/>
    <n v="-17.4588"/>
    <n v="2095.056"/>
    <n v="-52.376400000000004"/>
  </r>
  <r>
    <n v="3796"/>
    <s v="US-2014-117163"/>
    <x v="280"/>
    <d v="2014-02-02T00:00:00"/>
    <x v="0"/>
    <s v="EJ-13720"/>
    <s v="Ed Jacobs"/>
    <s v="Consumer"/>
    <s v="United States"/>
    <s v="San Diego"/>
    <s v="Pennsylvania"/>
    <n v="92037"/>
    <s v="West"/>
    <s v="FUR-TA-10003469"/>
    <x v="1"/>
    <s v="Tables"/>
    <s v="Balt Split Level Computer Training Table"/>
    <n v="333"/>
    <n v="3"/>
    <n v="0.2"/>
    <n v="-16.649999999999999"/>
    <n v="999"/>
    <n v="-49.949999999999996"/>
  </r>
  <r>
    <n v="9827"/>
    <s v="US-2014-164406"/>
    <x v="85"/>
    <d v="2014-08-19T00:00:00"/>
    <x v="0"/>
    <s v="BD-11605"/>
    <s v="Brian Dahlen"/>
    <s v="Consumer"/>
    <s v="United States"/>
    <s v="San Francisco"/>
    <s v="Pennsylvania"/>
    <n v="94122"/>
    <s v="West"/>
    <s v="FUR-CH-10003833"/>
    <x v="1"/>
    <s v="Chairs"/>
    <s v="Novimex Fabric Task Chair"/>
    <n v="195.136"/>
    <n v="4"/>
    <n v="0.2"/>
    <n v="-12.196"/>
    <n v="780.54399999999998"/>
    <n v="-48.783999999999999"/>
  </r>
  <r>
    <n v="457"/>
    <s v="US-2014-110674"/>
    <x v="281"/>
    <d v="2014-02-18T00:00:00"/>
    <x v="0"/>
    <s v="SC-20095"/>
    <s v="Sanjit Chand"/>
    <s v="Consumer"/>
    <s v="United States"/>
    <s v="Concord"/>
    <s v="Pennsylvania"/>
    <n v="94521"/>
    <s v="West"/>
    <s v="FUR-CH-10000225"/>
    <x v="1"/>
    <s v="Chairs"/>
    <s v="Global Geo Office Task Chair, Gray"/>
    <n v="129.56800000000001"/>
    <n v="2"/>
    <n v="0.2"/>
    <n v="-24.294"/>
    <n v="259.13600000000002"/>
    <n v="-48.588000000000001"/>
  </r>
  <r>
    <n v="2066"/>
    <s v="CA-2014-106439"/>
    <x v="148"/>
    <d v="2014-11-04T00:00:00"/>
    <x v="0"/>
    <s v="GG-14650"/>
    <s v="Greg Guthrie"/>
    <s v="Corporate"/>
    <s v="United States"/>
    <s v="Los Angeles"/>
    <s v="Pennsylvania"/>
    <n v="90049"/>
    <s v="West"/>
    <s v="FUR-CH-10003833"/>
    <x v="1"/>
    <s v="Chairs"/>
    <s v="Novimex Fabric Task Chair"/>
    <n v="146.352"/>
    <n v="3"/>
    <n v="0.2"/>
    <n v="-9.1470000000000002"/>
    <n v="439.05600000000004"/>
    <n v="-27.441000000000003"/>
  </r>
  <r>
    <n v="6139"/>
    <s v="CA-2014-131247"/>
    <x v="9"/>
    <d v="2014-04-04T00:00:00"/>
    <x v="0"/>
    <s v="GA-14725"/>
    <s v="Guy Armstrong"/>
    <s v="Consumer"/>
    <s v="United States"/>
    <s v="San Francisco"/>
    <s v="Pennsylvania"/>
    <n v="94110"/>
    <s v="West"/>
    <s v="FUR-BO-10001337"/>
    <x v="1"/>
    <s v="Bookcases"/>
    <s v="O'Sullivan Living Dimensions 2-Shelf Bookcases"/>
    <n v="205.666"/>
    <n v="2"/>
    <n v="0.15"/>
    <n v="-12.098000000000001"/>
    <n v="411.33199999999999"/>
    <n v="-24.196000000000002"/>
  </r>
  <r>
    <n v="5495"/>
    <s v="CA-2014-105249"/>
    <x v="77"/>
    <d v="2014-11-28T00:00:00"/>
    <x v="3"/>
    <s v="DH-13675"/>
    <s v="Duane Huffman"/>
    <s v="Home Office"/>
    <s v="United States"/>
    <s v="San Francisco"/>
    <s v="Pennsylvania"/>
    <n v="94122"/>
    <s v="West"/>
    <s v="FUR-BO-10000330"/>
    <x v="1"/>
    <s v="Bookcases"/>
    <s v="Sauder Camden County Barrister Bookcase, Planked Cherry Finish"/>
    <n v="411.33199999999999"/>
    <n v="4"/>
    <n v="0.15"/>
    <n v="-4.8391999999999999"/>
    <n v="1645.328"/>
    <n v="-19.3568"/>
  </r>
  <r>
    <n v="2367"/>
    <s v="CA-2014-102295"/>
    <x v="29"/>
    <d v="2014-11-26T00:00:00"/>
    <x v="2"/>
    <s v="EH-13990"/>
    <s v="Erica Hackney"/>
    <s v="Consumer"/>
    <s v="United States"/>
    <s v="Sacramento"/>
    <s v="Pennsylvania"/>
    <n v="95823"/>
    <s v="West"/>
    <s v="FUR-CH-10001714"/>
    <x v="1"/>
    <s v="Chairs"/>
    <s v="Global Leather &amp; Oak Executive Chair, Burgundy"/>
    <n v="120.712"/>
    <n v="1"/>
    <n v="0.2"/>
    <n v="-18.1068"/>
    <n v="120.712"/>
    <n v="-18.1068"/>
  </r>
  <r>
    <n v="9460"/>
    <s v="CA-2014-138240"/>
    <x v="201"/>
    <d v="2014-10-14T00:00:00"/>
    <x v="0"/>
    <s v="SJ-20500"/>
    <s v="Shirley Jackson"/>
    <s v="Consumer"/>
    <s v="United States"/>
    <s v="San Francisco"/>
    <s v="Pennsylvania"/>
    <n v="94122"/>
    <s v="West"/>
    <s v="TEC-PH-10002583"/>
    <x v="2"/>
    <s v="Phones"/>
    <s v="iOttie HLCRIO102 Car Mount"/>
    <n v="15.992000000000001"/>
    <n v="1"/>
    <n v="0.2"/>
    <n v="-2.9984999999999999"/>
    <n v="15.992000000000001"/>
    <n v="-2.9984999999999999"/>
  </r>
  <r>
    <n v="8888"/>
    <s v="CA-2014-169642"/>
    <x v="226"/>
    <d v="2014-07-30T00:00:00"/>
    <x v="2"/>
    <s v="BB-10990"/>
    <s v="Barry Blumstein"/>
    <s v="Corporate"/>
    <s v="United States"/>
    <s v="Los Angeles"/>
    <s v="Pennsylvania"/>
    <n v="90036"/>
    <s v="West"/>
    <s v="OFF-ST-10002574"/>
    <x v="0"/>
    <s v="Storage"/>
    <s v="SAFCO Commercial Wire Shelving, Black"/>
    <n v="276.27999999999997"/>
    <n v="2"/>
    <n v="0"/>
    <n v="0"/>
    <n v="552.55999999999995"/>
    <n v="0"/>
  </r>
  <r>
    <n v="1360"/>
    <s v="US-2014-151925"/>
    <x v="39"/>
    <d v="2014-10-01T00:00:00"/>
    <x v="2"/>
    <s v="KT-16465"/>
    <s v="Kean Takahito"/>
    <s v="Consumer"/>
    <s v="United States"/>
    <s v="Los Angeles"/>
    <s v="Pennsylvania"/>
    <n v="90049"/>
    <s v="West"/>
    <s v="FUR-CH-10002961"/>
    <x v="1"/>
    <s v="Chairs"/>
    <s v="Leather Task Chair, Black"/>
    <n v="145.56800000000001"/>
    <n v="2"/>
    <n v="0.2"/>
    <n v="0"/>
    <n v="291.13600000000002"/>
    <n v="0"/>
  </r>
  <r>
    <n v="3844"/>
    <s v="CA-2014-101931"/>
    <x v="255"/>
    <d v="2014-10-31T00:00:00"/>
    <x v="1"/>
    <s v="TS-21370"/>
    <s v="Todd Sumrall"/>
    <s v="Corporate"/>
    <s v="United States"/>
    <s v="Los Angeles"/>
    <s v="Pennsylvania"/>
    <n v="90049"/>
    <s v="West"/>
    <s v="OFF-SU-10002301"/>
    <x v="0"/>
    <s v="Supplies"/>
    <s v="Serrated Blade or Curved Handle Hand Letter Openers"/>
    <n v="6.28"/>
    <n v="2"/>
    <n v="0"/>
    <n v="6.2799999999999995E-2"/>
    <n v="12.56"/>
    <n v="0.12559999999999999"/>
  </r>
  <r>
    <n v="4508"/>
    <s v="US-2014-138247"/>
    <x v="190"/>
    <d v="2014-12-29T00:00:00"/>
    <x v="0"/>
    <s v="BF-11170"/>
    <s v="Ben Ferrer"/>
    <s v="Home Office"/>
    <s v="United States"/>
    <s v="Los Angeles"/>
    <s v="Pennsylvania"/>
    <n v="90045"/>
    <s v="West"/>
    <s v="OFF-ST-10002301"/>
    <x v="0"/>
    <s v="Storage"/>
    <s v="Tennsco Commercial Shelving"/>
    <n v="20.34"/>
    <n v="1"/>
    <n v="0"/>
    <n v="0.2034"/>
    <n v="20.34"/>
    <n v="0.2034"/>
  </r>
  <r>
    <n v="861"/>
    <s v="CA-2014-133851"/>
    <x v="69"/>
    <d v="2014-06-16T00:00:00"/>
    <x v="0"/>
    <s v="CM-12445"/>
    <s v="Chuck Magee"/>
    <s v="Consumer"/>
    <s v="United States"/>
    <s v="San Francisco"/>
    <s v="Pennsylvania"/>
    <n v="94122"/>
    <s v="West"/>
    <s v="OFF-SU-10001225"/>
    <x v="0"/>
    <s v="Supplies"/>
    <s v="Staple remover"/>
    <n v="7.36"/>
    <n v="2"/>
    <n v="0"/>
    <n v="0.1472"/>
    <n v="14.72"/>
    <n v="0.2944"/>
  </r>
  <r>
    <n v="5493"/>
    <s v="CA-2014-105249"/>
    <x v="77"/>
    <d v="2014-11-28T00:00:00"/>
    <x v="3"/>
    <s v="DH-13675"/>
    <s v="Duane Huffman"/>
    <s v="Home Office"/>
    <s v="United States"/>
    <s v="San Francisco"/>
    <s v="Pennsylvania"/>
    <n v="94122"/>
    <s v="West"/>
    <s v="OFF-SU-10001225"/>
    <x v="0"/>
    <s v="Supplies"/>
    <s v="Staple remover"/>
    <n v="7.36"/>
    <n v="2"/>
    <n v="0"/>
    <n v="0.1472"/>
    <n v="14.72"/>
    <n v="0.2944"/>
  </r>
  <r>
    <n v="8575"/>
    <s v="CA-2014-159849"/>
    <x v="38"/>
    <d v="2014-09-19T00:00:00"/>
    <x v="3"/>
    <s v="JK-15640"/>
    <s v="Jim Kriz"/>
    <s v="Home Office"/>
    <s v="United States"/>
    <s v="San Francisco"/>
    <s v="Pennsylvania"/>
    <n v="94110"/>
    <s v="West"/>
    <s v="OFF-FA-10000053"/>
    <x v="0"/>
    <s v="Fasteners"/>
    <s v="Revere Boxed Rubber Bands by Revere"/>
    <n v="5.67"/>
    <n v="3"/>
    <n v="0"/>
    <n v="0.1134"/>
    <n v="17.009999999999998"/>
    <n v="0.3402"/>
  </r>
  <r>
    <n v="3293"/>
    <s v="CA-2014-106264"/>
    <x v="108"/>
    <d v="2014-12-30T00:00:00"/>
    <x v="0"/>
    <s v="CK-12595"/>
    <s v="Clytie Kelty"/>
    <s v="Consumer"/>
    <s v="United States"/>
    <s v="San Diego"/>
    <s v="Pennsylvania"/>
    <n v="92024"/>
    <s v="West"/>
    <s v="OFF-SU-10002189"/>
    <x v="0"/>
    <s v="Supplies"/>
    <s v="Acme Rosewood Handle Letter Opener"/>
    <n v="11.91"/>
    <n v="3"/>
    <n v="0"/>
    <n v="0.1191"/>
    <n v="35.730000000000004"/>
    <n v="0.35730000000000001"/>
  </r>
  <r>
    <n v="5654"/>
    <s v="US-2014-134187"/>
    <x v="197"/>
    <d v="2014-11-11T00:00:00"/>
    <x v="0"/>
    <s v="TH-21235"/>
    <s v="Tiffany House"/>
    <s v="Corporate"/>
    <s v="United States"/>
    <s v="Long Beach"/>
    <s v="Pennsylvania"/>
    <n v="90805"/>
    <s v="West"/>
    <s v="OFF-AR-10000940"/>
    <x v="0"/>
    <s v="Art"/>
    <s v="Newell 343"/>
    <n v="2.94"/>
    <n v="1"/>
    <n v="0"/>
    <n v="0.79379999999999995"/>
    <n v="2.94"/>
    <n v="0.79379999999999995"/>
  </r>
  <r>
    <n v="8234"/>
    <s v="CA-2014-158225"/>
    <x v="204"/>
    <d v="2014-09-28T00:00:00"/>
    <x v="0"/>
    <s v="SE-20110"/>
    <s v="Sanjit Engle"/>
    <s v="Consumer"/>
    <s v="United States"/>
    <s v="San Jose"/>
    <s v="Pennsylvania"/>
    <n v="95123"/>
    <s v="West"/>
    <s v="OFF-ST-10002301"/>
    <x v="0"/>
    <s v="Storage"/>
    <s v="Tennsco Commercial Shelving"/>
    <n v="40.68"/>
    <n v="2"/>
    <n v="0"/>
    <n v="0.40679999999999999"/>
    <n v="81.36"/>
    <n v="0.81359999999999999"/>
  </r>
  <r>
    <n v="9338"/>
    <s v="CA-2014-155264"/>
    <x v="282"/>
    <d v="2014-10-22T00:00:00"/>
    <x v="2"/>
    <s v="RP-19270"/>
    <s v="Rachel Payne"/>
    <s v="Corporate"/>
    <s v="United States"/>
    <s v="San Francisco"/>
    <s v="Pennsylvania"/>
    <n v="94110"/>
    <s v="West"/>
    <s v="OFF-BI-10003196"/>
    <x v="0"/>
    <s v="Binders"/>
    <s v="Accohide Poly Flexible Ring Binders"/>
    <n v="2.992"/>
    <n v="1"/>
    <n v="0.2"/>
    <n v="1.1220000000000001"/>
    <n v="2.992"/>
    <n v="1.1220000000000001"/>
  </r>
  <r>
    <n v="3645"/>
    <s v="CA-2014-156594"/>
    <x v="33"/>
    <d v="2014-12-23T00:00:00"/>
    <x v="2"/>
    <s v="MC-17845"/>
    <s v="Michael Chen"/>
    <s v="Consumer"/>
    <s v="United States"/>
    <s v="Los Angeles"/>
    <s v="Pennsylvania"/>
    <n v="90008"/>
    <s v="West"/>
    <s v="OFF-AR-10004269"/>
    <x v="0"/>
    <s v="Art"/>
    <s v="Newell 31"/>
    <n v="4.13"/>
    <n v="1"/>
    <n v="0"/>
    <n v="1.1564000000000001"/>
    <n v="4.13"/>
    <n v="1.1564000000000001"/>
  </r>
  <r>
    <n v="1892"/>
    <s v="CA-2014-157623"/>
    <x v="68"/>
    <d v="2014-03-18T00:00:00"/>
    <x v="0"/>
    <s v="DK-13225"/>
    <s v="Dean Katz"/>
    <s v="Corporate"/>
    <s v="United States"/>
    <s v="Huntington Beach"/>
    <s v="Pennsylvania"/>
    <n v="92646"/>
    <s v="West"/>
    <s v="OFF-AR-10003723"/>
    <x v="0"/>
    <s v="Art"/>
    <s v="Avery Hi-Liter Fluorescent Desk Style Markers"/>
    <n v="3.38"/>
    <n v="1"/>
    <n v="0"/>
    <n v="1.2505999999999999"/>
    <n v="3.38"/>
    <n v="1.2505999999999999"/>
  </r>
  <r>
    <n v="5359"/>
    <s v="CA-2014-150490"/>
    <x v="132"/>
    <d v="2014-08-11T00:00:00"/>
    <x v="0"/>
    <s v="SS-20590"/>
    <s v="Sonia Sunley"/>
    <s v="Consumer"/>
    <s v="United States"/>
    <s v="San Francisco"/>
    <s v="Pennsylvania"/>
    <n v="94122"/>
    <s v="West"/>
    <s v="OFF-ST-10000321"/>
    <x v="0"/>
    <s v="Storage"/>
    <s v="Akro Stacking Bins"/>
    <n v="15.78"/>
    <n v="2"/>
    <n v="0"/>
    <n v="0.63119999999999998"/>
    <n v="31.56"/>
    <n v="1.2624"/>
  </r>
  <r>
    <n v="8173"/>
    <s v="CA-2014-114125"/>
    <x v="125"/>
    <d v="2014-07-13T00:00:00"/>
    <x v="0"/>
    <s v="GH-14410"/>
    <s v="Gary Hansen"/>
    <s v="Home Office"/>
    <s v="United States"/>
    <s v="Los Angeles"/>
    <s v="Rhode Island"/>
    <n v="90049"/>
    <s v="West"/>
    <s v="OFF-LA-10004559"/>
    <x v="0"/>
    <s v="Labels"/>
    <s v="Avery 49"/>
    <n v="2.88"/>
    <n v="1"/>
    <n v="0"/>
    <n v="1.4112"/>
    <n v="2.88"/>
    <n v="1.4112"/>
  </r>
  <r>
    <n v="5358"/>
    <s v="CA-2014-150490"/>
    <x v="132"/>
    <d v="2014-08-11T00:00:00"/>
    <x v="0"/>
    <s v="SS-20590"/>
    <s v="Sonia Sunley"/>
    <s v="Consumer"/>
    <s v="United States"/>
    <s v="San Francisco"/>
    <s v="Rhode Island"/>
    <n v="94122"/>
    <s v="West"/>
    <s v="TEC-AC-10004510"/>
    <x v="2"/>
    <s v="Accessories"/>
    <s v="Logitech Desktop MK120 Mouse and keyboard Combo"/>
    <n v="16.36"/>
    <n v="1"/>
    <n v="0"/>
    <n v="1.6359999999999999"/>
    <n v="16.36"/>
    <n v="1.6359999999999999"/>
  </r>
  <r>
    <n v="9052"/>
    <s v="CA-2014-141838"/>
    <x v="283"/>
    <d v="2014-03-31T00:00:00"/>
    <x v="2"/>
    <s v="DK-12835"/>
    <s v="Damala Kotsonis"/>
    <s v="Corporate"/>
    <s v="United States"/>
    <s v="San Francisco"/>
    <s v="Rhode Island"/>
    <n v="94122"/>
    <s v="West"/>
    <s v="OFF-AR-10004272"/>
    <x v="0"/>
    <s v="Art"/>
    <s v="Newell 308"/>
    <n v="3.36"/>
    <n v="2"/>
    <n v="0"/>
    <n v="0.84"/>
    <n v="6.72"/>
    <n v="1.68"/>
  </r>
  <r>
    <n v="4855"/>
    <s v="CA-2014-113320"/>
    <x v="79"/>
    <d v="2014-12-15T00:00:00"/>
    <x v="2"/>
    <s v="LH-17155"/>
    <s v="Logan Haushalter"/>
    <s v="Consumer"/>
    <s v="United States"/>
    <s v="Oakland"/>
    <s v="Rhode Island"/>
    <n v="94601"/>
    <s v="West"/>
    <s v="OFF-ST-10000617"/>
    <x v="0"/>
    <s v="Storage"/>
    <s v="Woodgrain Magazine Files by Perma"/>
    <n v="8.94"/>
    <n v="3"/>
    <n v="0"/>
    <n v="0.62580000000000002"/>
    <n v="26.82"/>
    <n v="1.8774000000000002"/>
  </r>
  <r>
    <n v="3294"/>
    <s v="CA-2014-106264"/>
    <x v="108"/>
    <d v="2014-12-30T00:00:00"/>
    <x v="0"/>
    <s v="CK-12595"/>
    <s v="Clytie Kelty"/>
    <s v="Consumer"/>
    <s v="United States"/>
    <s v="San Diego"/>
    <s v="Rhode Island"/>
    <n v="92024"/>
    <s v="West"/>
    <s v="FUR-FU-10001852"/>
    <x v="1"/>
    <s v="Furnishings"/>
    <s v="Eldon Regeneration Recycled Desk Accessories, Smoke"/>
    <n v="3.48"/>
    <n v="2"/>
    <n v="0"/>
    <n v="1.1135999999999999"/>
    <n v="6.96"/>
    <n v="2.2271999999999998"/>
  </r>
  <r>
    <n v="7047"/>
    <s v="CA-2014-150581"/>
    <x v="177"/>
    <d v="2014-04-12T00:00:00"/>
    <x v="0"/>
    <s v="NM-18445"/>
    <s v="Nathan Mautz"/>
    <s v="Home Office"/>
    <s v="United States"/>
    <s v="Concord"/>
    <s v="Rhode Island"/>
    <n v="94521"/>
    <s v="West"/>
    <s v="FUR-TA-10003748"/>
    <x v="1"/>
    <s v="Tables"/>
    <s v="Bevis 36 x 72 Conference Tables"/>
    <n v="99.591999999999999"/>
    <n v="1"/>
    <n v="0.2"/>
    <n v="2.4897999999999998"/>
    <n v="99.591999999999999"/>
    <n v="2.4897999999999998"/>
  </r>
  <r>
    <n v="8602"/>
    <s v="CA-2014-141110"/>
    <x v="97"/>
    <d v="2014-12-01T00:00:00"/>
    <x v="0"/>
    <s v="LS-17200"/>
    <s v="Luke Schmidt"/>
    <s v="Corporate"/>
    <s v="United States"/>
    <s v="Fresno"/>
    <s v="Rhode Island"/>
    <n v="93727"/>
    <s v="West"/>
    <s v="OFF-BI-10001553"/>
    <x v="0"/>
    <s v="Binders"/>
    <s v="SpineVue Locking Slant-D Ring Binders by Cardinal"/>
    <n v="7.3120000000000003"/>
    <n v="1"/>
    <n v="0.2"/>
    <n v="2.5592000000000001"/>
    <n v="7.3120000000000003"/>
    <n v="2.5592000000000001"/>
  </r>
  <r>
    <n v="5944"/>
    <s v="CA-2014-104178"/>
    <x v="43"/>
    <d v="2014-08-29T00:00:00"/>
    <x v="0"/>
    <s v="JM-15265"/>
    <s v="Janet Molinari"/>
    <s v="Corporate"/>
    <s v="United States"/>
    <s v="Los Angeles"/>
    <s v="Rhode Island"/>
    <n v="90036"/>
    <s v="West"/>
    <s v="FUR-FU-10000771"/>
    <x v="1"/>
    <s v="Furnishings"/>
    <s v="Eldon 200 Class Desk Accessories, Smoke"/>
    <n v="6.28"/>
    <n v="1"/>
    <n v="0"/>
    <n v="2.6375999999999999"/>
    <n v="6.28"/>
    <n v="2.6375999999999999"/>
  </r>
  <r>
    <n v="7070"/>
    <s v="CA-2014-141901"/>
    <x v="8"/>
    <d v="2014-08-14T00:00:00"/>
    <x v="0"/>
    <s v="GM-14500"/>
    <s v="Gene McClure"/>
    <s v="Consumer"/>
    <s v="United States"/>
    <s v="Fresno"/>
    <s v="Rhode Island"/>
    <n v="93727"/>
    <s v="West"/>
    <s v="OFF-PA-10001667"/>
    <x v="0"/>
    <s v="Paper"/>
    <s v="Great White Multi-Use Recycled Paper (20Lb. and 84 Bright)"/>
    <n v="5.98"/>
    <n v="1"/>
    <n v="0"/>
    <n v="2.6909999999999998"/>
    <n v="5.98"/>
    <n v="2.6909999999999998"/>
  </r>
  <r>
    <n v="7776"/>
    <s v="CA-2014-166961"/>
    <x v="115"/>
    <d v="2014-12-31T00:00:00"/>
    <x v="0"/>
    <s v="CD-12790"/>
    <s v="Cynthia Delaney"/>
    <s v="Home Office"/>
    <s v="United States"/>
    <s v="Moreno Valley"/>
    <s v="Rhode Island"/>
    <n v="92553"/>
    <s v="West"/>
    <s v="OFF-AP-10001366"/>
    <x v="0"/>
    <s v="Appliances"/>
    <s v="Staple holder"/>
    <n v="10.98"/>
    <n v="1"/>
    <n v="0"/>
    <n v="2.9645999999999999"/>
    <n v="10.98"/>
    <n v="2.9645999999999999"/>
  </r>
  <r>
    <n v="1144"/>
    <s v="CA-2014-146969"/>
    <x v="19"/>
    <d v="2014-10-03T00:00:00"/>
    <x v="0"/>
    <s v="AP-10915"/>
    <s v="Arthur Prichep"/>
    <s v="Consumer"/>
    <s v="United States"/>
    <s v="Los Angeles"/>
    <s v="Rhode Island"/>
    <n v="90045"/>
    <s v="West"/>
    <s v="OFF-PA-10002105"/>
    <x v="0"/>
    <s v="Paper"/>
    <s v="Xerox 223"/>
    <n v="6.48"/>
    <n v="1"/>
    <n v="0"/>
    <n v="3.1103999999999998"/>
    <n v="6.48"/>
    <n v="3.1103999999999998"/>
  </r>
  <r>
    <n v="3647"/>
    <s v="CA-2014-146528"/>
    <x v="284"/>
    <d v="2014-07-27T00:00:00"/>
    <x v="2"/>
    <s v="VF-21715"/>
    <s v="Vicky Freymann"/>
    <s v="Home Office"/>
    <s v="United States"/>
    <s v="Los Angeles"/>
    <s v="Rhode Island"/>
    <n v="90045"/>
    <s v="West"/>
    <s v="OFF-PA-10002195"/>
    <x v="0"/>
    <s v="Paper"/>
    <s v="Xerox 1966"/>
    <n v="6.48"/>
    <n v="1"/>
    <n v="0"/>
    <n v="3.1751999999999998"/>
    <n v="6.48"/>
    <n v="3.1751999999999998"/>
  </r>
  <r>
    <n v="2275"/>
    <s v="CA-2014-157882"/>
    <x v="100"/>
    <d v="2014-10-08T00:00:00"/>
    <x v="2"/>
    <s v="AR-10405"/>
    <s v="Allen Rosenblatt"/>
    <s v="Corporate"/>
    <s v="United States"/>
    <s v="Los Angeles"/>
    <s v="Rhode Island"/>
    <n v="90036"/>
    <s v="West"/>
    <s v="FUR-TA-10001866"/>
    <x v="1"/>
    <s v="Tables"/>
    <s v="Bevis Round Conference Room Tables and Bases"/>
    <n v="143.43199999999999"/>
    <n v="1"/>
    <n v="0.2"/>
    <n v="3.5857999999999999"/>
    <n v="143.43199999999999"/>
    <n v="3.5857999999999999"/>
  </r>
  <r>
    <n v="8949"/>
    <s v="CA-2014-132913"/>
    <x v="190"/>
    <d v="2014-12-26T00:00:00"/>
    <x v="1"/>
    <s v="AS-10090"/>
    <s v="Adam Shillingsburg"/>
    <s v="Consumer"/>
    <s v="United States"/>
    <s v="San Diego"/>
    <s v="South Carolina"/>
    <n v="92037"/>
    <s v="West"/>
    <s v="OFF-AP-10003278"/>
    <x v="0"/>
    <s v="Appliances"/>
    <s v="Belkin 7-Outlet SurgeMaster Home Series"/>
    <n v="13.97"/>
    <n v="1"/>
    <n v="0"/>
    <n v="3.6322000000000001"/>
    <n v="13.97"/>
    <n v="3.6322000000000001"/>
  </r>
  <r>
    <n v="6215"/>
    <s v="CA-2014-128538"/>
    <x v="40"/>
    <d v="2014-10-15T00:00:00"/>
    <x v="0"/>
    <s v="AS-10240"/>
    <s v="Alan Shonely"/>
    <s v="Consumer"/>
    <s v="United States"/>
    <s v="Redondo Beach"/>
    <s v="South Carolina"/>
    <n v="90278"/>
    <s v="West"/>
    <s v="OFF-EN-10001219"/>
    <x v="0"/>
    <s v="Envelopes"/>
    <s v="#10- 4 1/8&quot; x 9 1/2&quot; Security-Tint Envelopes"/>
    <n v="7.64"/>
    <n v="1"/>
    <n v="0"/>
    <n v="3.7435999999999998"/>
    <n v="7.64"/>
    <n v="3.7435999999999998"/>
  </r>
  <r>
    <n v="9307"/>
    <s v="CA-2014-128237"/>
    <x v="227"/>
    <d v="2014-03-30T00:00:00"/>
    <x v="0"/>
    <s v="CA-12265"/>
    <s v="Christina Anderson"/>
    <s v="Consumer"/>
    <s v="United States"/>
    <s v="San Francisco"/>
    <s v="South Carolina"/>
    <n v="94110"/>
    <s v="West"/>
    <s v="OFF-AR-10003829"/>
    <x v="0"/>
    <s v="Art"/>
    <s v="Newell 35"/>
    <n v="6.56"/>
    <n v="2"/>
    <n v="0"/>
    <n v="1.9024000000000001"/>
    <n v="13.12"/>
    <n v="3.8048000000000002"/>
  </r>
  <r>
    <n v="3452"/>
    <s v="CA-2014-168592"/>
    <x v="17"/>
    <d v="2014-09-14T00:00:00"/>
    <x v="0"/>
    <s v="DP-13390"/>
    <s v="Dennis Pardue"/>
    <s v="Home Office"/>
    <s v="United States"/>
    <s v="San Francisco"/>
    <s v="South Carolina"/>
    <n v="94110"/>
    <s v="West"/>
    <s v="OFF-FA-10002988"/>
    <x v="0"/>
    <s v="Fasteners"/>
    <s v="Ideal Clamps"/>
    <n v="4.0199999999999996"/>
    <n v="2"/>
    <n v="0"/>
    <n v="1.9698"/>
    <n v="8.0399999999999991"/>
    <n v="3.9396"/>
  </r>
  <r>
    <n v="5584"/>
    <s v="CA-2014-116673"/>
    <x v="94"/>
    <d v="2014-12-19T00:00:00"/>
    <x v="2"/>
    <s v="JO-15280"/>
    <s v="Jas O'Carroll"/>
    <s v="Consumer"/>
    <s v="United States"/>
    <s v="San Diego"/>
    <s v="South Carolina"/>
    <n v="92037"/>
    <s v="West"/>
    <s v="FUR-FU-10003829"/>
    <x v="1"/>
    <s v="Furnishings"/>
    <s v="Stackable Trays"/>
    <n v="6.16"/>
    <n v="2"/>
    <n v="0"/>
    <n v="1.9712000000000001"/>
    <n v="12.32"/>
    <n v="3.9424000000000001"/>
  </r>
  <r>
    <n v="5963"/>
    <s v="CA-2014-140732"/>
    <x v="4"/>
    <d v="2014-11-13T00:00:00"/>
    <x v="2"/>
    <s v="MA-17560"/>
    <s v="Matt Abelman"/>
    <s v="Home Office"/>
    <s v="United States"/>
    <s v="Los Angeles"/>
    <s v="South Carolina"/>
    <n v="90004"/>
    <s v="West"/>
    <s v="OFF-AP-10001626"/>
    <x v="0"/>
    <s v="Appliances"/>
    <s v="Commercial WindTunnel Clean Air Upright Vacuum, Replacement Belts, Filtration Bags"/>
    <n v="7.78"/>
    <n v="2"/>
    <n v="0"/>
    <n v="2.0228000000000002"/>
    <n v="15.56"/>
    <n v="4.0456000000000003"/>
  </r>
  <r>
    <n v="3451"/>
    <s v="CA-2014-168592"/>
    <x v="17"/>
    <d v="2014-09-14T00:00:00"/>
    <x v="0"/>
    <s v="DP-13390"/>
    <s v="Dennis Pardue"/>
    <s v="Home Office"/>
    <s v="United States"/>
    <s v="San Francisco"/>
    <s v="South Carolina"/>
    <n v="94110"/>
    <s v="West"/>
    <s v="OFF-ST-10002406"/>
    <x v="0"/>
    <s v="Storage"/>
    <s v="Pizazz Global Quick File"/>
    <n v="14.97"/>
    <n v="1"/>
    <n v="0"/>
    <n v="4.1916000000000002"/>
    <n v="14.97"/>
    <n v="4.1916000000000002"/>
  </r>
  <r>
    <n v="3204"/>
    <s v="CA-2014-158372"/>
    <x v="242"/>
    <d v="2014-11-16T00:00:00"/>
    <x v="0"/>
    <s v="RD-19900"/>
    <s v="Ruben Dartt"/>
    <s v="Consumer"/>
    <s v="United States"/>
    <s v="San Diego"/>
    <s v="South Carolina"/>
    <n v="92037"/>
    <s v="West"/>
    <s v="TEC-AC-10004209"/>
    <x v="2"/>
    <s v="Accessories"/>
    <s v="Memorex Froggy Flash Drive 4 GB"/>
    <n v="10.99"/>
    <n v="1"/>
    <n v="0"/>
    <n v="4.2861000000000002"/>
    <n v="10.99"/>
    <n v="4.2861000000000002"/>
  </r>
  <r>
    <n v="2149"/>
    <s v="CA-2014-141607"/>
    <x v="79"/>
    <d v="2014-12-17T00:00:00"/>
    <x v="0"/>
    <s v="WB-21850"/>
    <s v="William Brown"/>
    <s v="Consumer"/>
    <s v="United States"/>
    <s v="Concord"/>
    <s v="South Carolina"/>
    <n v="94521"/>
    <s v="West"/>
    <s v="FUR-FU-10003975"/>
    <x v="1"/>
    <s v="Furnishings"/>
    <s v="Eldon Advantage Chair Mats for Low to Medium Pile Carpets"/>
    <n v="43.31"/>
    <n v="1"/>
    <n v="0"/>
    <n v="4.3310000000000004"/>
    <n v="43.31"/>
    <n v="4.3310000000000004"/>
  </r>
  <r>
    <n v="9245"/>
    <s v="CA-2014-113271"/>
    <x v="125"/>
    <d v="2014-07-14T00:00:00"/>
    <x v="0"/>
    <s v="DS-13030"/>
    <s v="Darrin Sayre"/>
    <s v="Home Office"/>
    <s v="United States"/>
    <s v="San Francisco"/>
    <s v="South Carolina"/>
    <n v="94122"/>
    <s v="West"/>
    <s v="OFF-AR-10003251"/>
    <x v="0"/>
    <s v="Art"/>
    <s v="Prang Drawing Pencil Set"/>
    <n v="5.56"/>
    <n v="2"/>
    <n v="0"/>
    <n v="2.2240000000000002"/>
    <n v="11.12"/>
    <n v="4.4480000000000004"/>
  </r>
  <r>
    <n v="3843"/>
    <s v="CA-2014-101931"/>
    <x v="255"/>
    <d v="2014-10-31T00:00:00"/>
    <x v="1"/>
    <s v="TS-21370"/>
    <s v="Todd Sumrall"/>
    <s v="Corporate"/>
    <s v="United States"/>
    <s v="Los Angeles"/>
    <s v="South Dakota"/>
    <n v="90049"/>
    <s v="West"/>
    <s v="OFF-BI-10004140"/>
    <x v="0"/>
    <s v="Binders"/>
    <s v="Avery Non-Stick Binders"/>
    <n v="7.1840000000000002"/>
    <n v="2"/>
    <n v="0.2"/>
    <n v="2.2450000000000001"/>
    <n v="14.368"/>
    <n v="4.49"/>
  </r>
  <r>
    <n v="4845"/>
    <s v="US-2014-128685"/>
    <x v="241"/>
    <d v="2014-04-05T00:00:00"/>
    <x v="1"/>
    <s v="MZ-17515"/>
    <s v="Mary Zewe"/>
    <s v="Corporate"/>
    <s v="United States"/>
    <s v="Los Angeles"/>
    <s v="South Dakota"/>
    <n v="90008"/>
    <s v="West"/>
    <s v="OFF-BI-10004140"/>
    <x v="0"/>
    <s v="Binders"/>
    <s v="Avery Non-Stick Binders"/>
    <n v="7.1840000000000002"/>
    <n v="2"/>
    <n v="0.2"/>
    <n v="2.2450000000000001"/>
    <n v="14.368"/>
    <n v="4.49"/>
  </r>
  <r>
    <n v="8599"/>
    <s v="CA-2014-141110"/>
    <x v="97"/>
    <d v="2014-12-01T00:00:00"/>
    <x v="0"/>
    <s v="LS-17200"/>
    <s v="Luke Schmidt"/>
    <s v="Corporate"/>
    <s v="United States"/>
    <s v="Fresno"/>
    <s v="South Dakota"/>
    <n v="93727"/>
    <s v="West"/>
    <s v="OFF-BI-10002012"/>
    <x v="0"/>
    <s v="Binders"/>
    <s v="Wilson Jones Easy Flow II Sheet Lifters"/>
    <n v="4.32"/>
    <n v="3"/>
    <n v="0.2"/>
    <n v="1.512"/>
    <n v="12.96"/>
    <n v="4.5359999999999996"/>
  </r>
  <r>
    <n v="4983"/>
    <s v="CA-2014-160066"/>
    <x v="254"/>
    <d v="2014-11-22T00:00:00"/>
    <x v="0"/>
    <s v="AH-10075"/>
    <s v="Adam Hart"/>
    <s v="Corporate"/>
    <s v="United States"/>
    <s v="Huntington Beach"/>
    <s v="South Dakota"/>
    <n v="92646"/>
    <s v="West"/>
    <s v="OFF-LA-10001045"/>
    <x v="0"/>
    <s v="Labels"/>
    <s v="Permanent Self-Adhesive File Folder Labels for Typewriters by Universal"/>
    <n v="5.22"/>
    <n v="2"/>
    <n v="0"/>
    <n v="2.4011999999999998"/>
    <n v="10.44"/>
    <n v="4.8023999999999996"/>
  </r>
  <r>
    <n v="19"/>
    <s v="CA-2014-143336"/>
    <x v="53"/>
    <d v="2014-09-01T00:00:00"/>
    <x v="2"/>
    <s v="ZD-21925"/>
    <s v="Zuschuss Donatelli"/>
    <s v="Consumer"/>
    <s v="United States"/>
    <s v="San Francisco"/>
    <s v="State"/>
    <n v="94109"/>
    <s v="West"/>
    <s v="OFF-AR-10003056"/>
    <x v="0"/>
    <s v="Art"/>
    <s v="Newell 341"/>
    <n v="8.56"/>
    <n v="2"/>
    <n v="0"/>
    <n v="2.4824000000000002"/>
    <n v="17.12"/>
    <n v="4.9648000000000003"/>
  </r>
  <r>
    <n v="4410"/>
    <s v="US-2014-154879"/>
    <x v="285"/>
    <d v="2014-05-11T00:00:00"/>
    <x v="0"/>
    <s v="SN-20710"/>
    <s v="Steve Nguyen"/>
    <s v="Home Office"/>
    <s v="United States"/>
    <s v="Los Angeles"/>
    <s v="Tennessee"/>
    <n v="90004"/>
    <s v="West"/>
    <s v="OFF-LA-10004425"/>
    <x v="0"/>
    <s v="Labels"/>
    <s v="Staple-on labels"/>
    <n v="5.78"/>
    <n v="2"/>
    <n v="0"/>
    <n v="2.7166000000000001"/>
    <n v="11.56"/>
    <n v="5.4332000000000003"/>
  </r>
  <r>
    <n v="4509"/>
    <s v="US-2014-138247"/>
    <x v="190"/>
    <d v="2014-12-29T00:00:00"/>
    <x v="0"/>
    <s v="BF-11170"/>
    <s v="Ben Ferrer"/>
    <s v="Home Office"/>
    <s v="United States"/>
    <s v="Los Angeles"/>
    <s v="Tennessee"/>
    <n v="90045"/>
    <s v="West"/>
    <s v="FUR-FU-10002554"/>
    <x v="1"/>
    <s v="Furnishings"/>
    <s v="Westinghouse Floor Lamp with Metal Mesh Shade, Black"/>
    <n v="23.99"/>
    <n v="1"/>
    <n v="0"/>
    <n v="5.5176999999999996"/>
    <n v="23.99"/>
    <n v="5.5176999999999996"/>
  </r>
  <r>
    <n v="338"/>
    <s v="CA-2014-129924"/>
    <x v="26"/>
    <d v="2014-07-17T00:00:00"/>
    <x v="0"/>
    <s v="AC-10420"/>
    <s v="Alyssa Crouse"/>
    <s v="Corporate"/>
    <s v="United States"/>
    <s v="San Francisco"/>
    <s v="Tennessee"/>
    <n v="94122"/>
    <s v="West"/>
    <s v="OFF-BI-10003314"/>
    <x v="0"/>
    <s v="Binders"/>
    <s v="Tuff Stuff Recycled Round Ring Binders"/>
    <n v="7.7119999999999997"/>
    <n v="2"/>
    <n v="0.2"/>
    <n v="2.7955999999999999"/>
    <n v="15.423999999999999"/>
    <n v="5.5911999999999997"/>
  </r>
  <r>
    <n v="482"/>
    <s v="CA-2014-134677"/>
    <x v="155"/>
    <d v="2014-10-10T00:00:00"/>
    <x v="0"/>
    <s v="XP-21865"/>
    <s v="Xylona Preis"/>
    <s v="Consumer"/>
    <s v="United States"/>
    <s v="San Diego"/>
    <s v="Tennessee"/>
    <n v="92024"/>
    <s v="West"/>
    <s v="TEC-AC-10001445"/>
    <x v="2"/>
    <s v="Accessories"/>
    <s v="Imation USB 2.0 Swivel Flash Drive USB flash drive - 4 GB - Pink"/>
    <n v="9.09"/>
    <n v="3"/>
    <n v="0"/>
    <n v="1.9089"/>
    <n v="27.27"/>
    <n v="5.7267000000000001"/>
  </r>
  <r>
    <n v="9054"/>
    <s v="CA-2014-141838"/>
    <x v="283"/>
    <d v="2014-03-31T00:00:00"/>
    <x v="2"/>
    <s v="DK-12835"/>
    <s v="Damala Kotsonis"/>
    <s v="Corporate"/>
    <s v="United States"/>
    <s v="San Francisco"/>
    <s v="Tennessee"/>
    <n v="94122"/>
    <s v="West"/>
    <s v="TEC-PH-10004100"/>
    <x v="2"/>
    <s v="Phones"/>
    <s v="Griffin GC17055 Auxiliary Audio Cable"/>
    <n v="28.783999999999999"/>
    <n v="2"/>
    <n v="0.2"/>
    <n v="2.8784000000000001"/>
    <n v="57.567999999999998"/>
    <n v="5.7568000000000001"/>
  </r>
  <r>
    <n v="9450"/>
    <s v="CA-2014-140032"/>
    <x v="17"/>
    <d v="2014-09-13T00:00:00"/>
    <x v="0"/>
    <s v="TS-21340"/>
    <s v="Toby Swindell"/>
    <s v="Consumer"/>
    <s v="United States"/>
    <s v="San Francisco"/>
    <s v="Tennessee"/>
    <n v="94109"/>
    <s v="West"/>
    <s v="OFF-BI-10000822"/>
    <x v="0"/>
    <s v="Binders"/>
    <s v="Acco PRESSTEX Data Binder with Storage Hooks, Light Blue, 9 1/2&quot; X 11&quot;"/>
    <n v="8.6080000000000005"/>
    <n v="2"/>
    <n v="0.2"/>
    <n v="3.0127999999999999"/>
    <n v="17.216000000000001"/>
    <n v="6.0255999999999998"/>
  </r>
  <r>
    <n v="7740"/>
    <s v="CA-2014-154781"/>
    <x v="117"/>
    <d v="2014-11-26T00:00:00"/>
    <x v="0"/>
    <s v="SC-20680"/>
    <s v="Steve Carroll"/>
    <s v="Home Office"/>
    <s v="United States"/>
    <s v="San Francisco"/>
    <s v="Tennessee"/>
    <n v="94110"/>
    <s v="West"/>
    <s v="OFF-PA-10001609"/>
    <x v="0"/>
    <s v="Paper"/>
    <s v="Tops Wirebound Message Log Books"/>
    <n v="6.58"/>
    <n v="2"/>
    <n v="0"/>
    <n v="3.0268000000000002"/>
    <n v="13.16"/>
    <n v="6.0536000000000003"/>
  </r>
  <r>
    <n v="83"/>
    <s v="CA-2014-139451"/>
    <x v="264"/>
    <d v="2014-10-16T00:00:00"/>
    <x v="0"/>
    <s v="DN-13690"/>
    <s v="Duane Noonan"/>
    <s v="Consumer"/>
    <s v="United States"/>
    <s v="San Francisco"/>
    <s v="Tennessee"/>
    <n v="94122"/>
    <s v="West"/>
    <s v="OFF-ST-10002370"/>
    <x v="0"/>
    <s v="Storage"/>
    <s v="Sortfiler Multipurpose Personal File Organizer, Black"/>
    <n v="21.39"/>
    <n v="1"/>
    <n v="0"/>
    <n v="6.2031000000000001"/>
    <n v="21.39"/>
    <n v="6.2031000000000001"/>
  </r>
  <r>
    <n v="8300"/>
    <s v="US-2014-103338"/>
    <x v="184"/>
    <d v="2014-03-15T00:00:00"/>
    <x v="0"/>
    <s v="RB-19435"/>
    <s v="Richard Bierner"/>
    <s v="Consumer"/>
    <s v="United States"/>
    <s v="Roseville"/>
    <s v="Tennessee"/>
    <n v="95661"/>
    <s v="West"/>
    <s v="OFF-AR-10001770"/>
    <x v="0"/>
    <s v="Art"/>
    <s v="Economy #2 Pencils"/>
    <n v="7.98"/>
    <n v="3"/>
    <n v="0"/>
    <n v="2.0748000000000002"/>
    <n v="23.94"/>
    <n v="6.224400000000001"/>
  </r>
  <r>
    <n v="1573"/>
    <s v="US-2014-157385"/>
    <x v="89"/>
    <d v="2014-11-25T00:00:00"/>
    <x v="1"/>
    <s v="SC-20095"/>
    <s v="Sanjit Chand"/>
    <s v="Consumer"/>
    <s v="United States"/>
    <s v="Los Angeles"/>
    <s v="Tennessee"/>
    <n v="90004"/>
    <s v="West"/>
    <s v="TEC-AC-10003280"/>
    <x v="2"/>
    <s v="Accessories"/>
    <s v="Belkin F8E887 USB Wired Ergonomic Keyboard"/>
    <n v="29.99"/>
    <n v="1"/>
    <n v="0"/>
    <n v="6.2979000000000003"/>
    <n v="29.99"/>
    <n v="6.2979000000000003"/>
  </r>
  <r>
    <n v="5970"/>
    <s v="CA-2014-141726"/>
    <x v="88"/>
    <d v="2014-07-22T00:00:00"/>
    <x v="1"/>
    <s v="CC-12145"/>
    <s v="Charles Crestani"/>
    <s v="Consumer"/>
    <s v="United States"/>
    <s v="San Diego"/>
    <s v="Tennessee"/>
    <n v="92105"/>
    <s v="West"/>
    <s v="OFF-BI-10001982"/>
    <x v="0"/>
    <s v="Binders"/>
    <s v="Wilson Jones Custom Binder Spines &amp; Labels"/>
    <n v="8.7040000000000006"/>
    <n v="2"/>
    <n v="0.2"/>
    <n v="3.1551999999999998"/>
    <n v="17.408000000000001"/>
    <n v="6.3103999999999996"/>
  </r>
  <r>
    <n v="3366"/>
    <s v="CA-2014-115161"/>
    <x v="286"/>
    <d v="2014-02-02T00:00:00"/>
    <x v="1"/>
    <s v="LC-17050"/>
    <s v="Liz Carlisle"/>
    <s v="Consumer"/>
    <s v="United States"/>
    <s v="Mission Viejo"/>
    <s v="Tennessee"/>
    <n v="92691"/>
    <s v="West"/>
    <s v="FUR-BO-10003966"/>
    <x v="1"/>
    <s v="Bookcases"/>
    <s v="Sauder Facets Collection Library, Sky Alder Finish"/>
    <n v="290.666"/>
    <n v="2"/>
    <n v="0.15"/>
    <n v="3.4196"/>
    <n v="581.33199999999999"/>
    <n v="6.8391999999999999"/>
  </r>
  <r>
    <n v="9244"/>
    <s v="CA-2014-113271"/>
    <x v="125"/>
    <d v="2014-07-14T00:00:00"/>
    <x v="0"/>
    <s v="DS-13030"/>
    <s v="Darrin Sayre"/>
    <s v="Home Office"/>
    <s v="United States"/>
    <s v="San Francisco"/>
    <s v="Tennessee"/>
    <n v="94122"/>
    <s v="West"/>
    <s v="FUR-BO-10004218"/>
    <x v="1"/>
    <s v="Bookcases"/>
    <s v="Bush Heritage Pine Collection 5-Shelf Bookcase, Albany Pine Finish, *Special Order"/>
    <n v="119.833"/>
    <n v="1"/>
    <n v="0.15"/>
    <n v="7.0490000000000004"/>
    <n v="119.833"/>
    <n v="7.0490000000000004"/>
  </r>
  <r>
    <n v="323"/>
    <s v="CA-2014-156601"/>
    <x v="38"/>
    <d v="2014-09-24T00:00:00"/>
    <x v="0"/>
    <s v="FA-14230"/>
    <s v="Frank Atkinson"/>
    <s v="Corporate"/>
    <s v="United States"/>
    <s v="Long Beach"/>
    <s v="Tennessee"/>
    <n v="90805"/>
    <s v="West"/>
    <s v="OFF-FA-10000624"/>
    <x v="0"/>
    <s v="Fasteners"/>
    <s v="OIC Binder Clips"/>
    <n v="7.16"/>
    <n v="2"/>
    <n v="0"/>
    <n v="3.58"/>
    <n v="14.32"/>
    <n v="7.16"/>
  </r>
  <r>
    <n v="3536"/>
    <s v="CA-2014-110849"/>
    <x v="102"/>
    <d v="2014-04-23T00:00:00"/>
    <x v="0"/>
    <s v="JL-15835"/>
    <s v="John Lee"/>
    <s v="Consumer"/>
    <s v="United States"/>
    <s v="Los Angeles"/>
    <s v="Tennessee"/>
    <n v="90049"/>
    <s v="West"/>
    <s v="OFF-FA-10000134"/>
    <x v="0"/>
    <s v="Fasteners"/>
    <s v="Advantus Push Pins, Aluminum Head"/>
    <n v="11.62"/>
    <n v="2"/>
    <n v="0"/>
    <n v="3.6021999999999998"/>
    <n v="23.24"/>
    <n v="7.2043999999999997"/>
  </r>
  <r>
    <n v="7237"/>
    <s v="CA-2014-138737"/>
    <x v="42"/>
    <d v="2014-12-10T00:00:00"/>
    <x v="1"/>
    <s v="FP-14320"/>
    <s v="Frank Preis"/>
    <s v="Consumer"/>
    <s v="United States"/>
    <s v="Los Angeles"/>
    <s v="Tennessee"/>
    <n v="90049"/>
    <s v="West"/>
    <s v="OFF-AR-10003190"/>
    <x v="0"/>
    <s v="Art"/>
    <s v="Newell 32"/>
    <n v="8.64"/>
    <n v="3"/>
    <n v="0"/>
    <n v="2.4192"/>
    <n v="25.92"/>
    <n v="7.2576000000000001"/>
  </r>
  <r>
    <n v="9308"/>
    <s v="CA-2014-128237"/>
    <x v="227"/>
    <d v="2014-03-30T00:00:00"/>
    <x v="0"/>
    <s v="CA-12265"/>
    <s v="Christina Anderson"/>
    <s v="Consumer"/>
    <s v="United States"/>
    <s v="San Francisco"/>
    <s v="Tennessee"/>
    <n v="94110"/>
    <s v="West"/>
    <s v="OFF-AR-10003338"/>
    <x v="0"/>
    <s v="Art"/>
    <s v="Eberhard Faber 3 1/2&quot; Golf Pencils"/>
    <n v="14.88"/>
    <n v="2"/>
    <n v="0"/>
    <n v="3.72"/>
    <n v="29.76"/>
    <n v="7.44"/>
  </r>
  <r>
    <n v="5356"/>
    <s v="CA-2014-113768"/>
    <x v="71"/>
    <d v="2014-05-19T00:00:00"/>
    <x v="0"/>
    <s v="AH-10030"/>
    <s v="Aaron Hawkins"/>
    <s v="Corporate"/>
    <s v="United States"/>
    <s v="Los Angeles"/>
    <s v="Tennessee"/>
    <n v="90004"/>
    <s v="West"/>
    <s v="OFF-PA-10003063"/>
    <x v="0"/>
    <s v="Paper"/>
    <s v="EcoTones Memo Sheets"/>
    <n v="8"/>
    <n v="2"/>
    <n v="0"/>
    <n v="3.84"/>
    <n v="16"/>
    <n v="7.68"/>
  </r>
  <r>
    <n v="8956"/>
    <s v="CA-2014-126480"/>
    <x v="202"/>
    <d v="2014-09-24T00:00:00"/>
    <x v="0"/>
    <s v="HG-14965"/>
    <s v="Henry Goldwyn"/>
    <s v="Corporate"/>
    <s v="United States"/>
    <s v="San Diego"/>
    <s v="Tennessee"/>
    <n v="92024"/>
    <s v="West"/>
    <s v="OFF-PA-10004610"/>
    <x v="0"/>
    <s v="Paper"/>
    <s v="Xerox 1900"/>
    <n v="8.56"/>
    <n v="2"/>
    <n v="0"/>
    <n v="3.8519999999999999"/>
    <n v="17.12"/>
    <n v="7.7039999999999997"/>
  </r>
  <r>
    <n v="7623"/>
    <s v="US-2014-144078"/>
    <x v="80"/>
    <d v="2014-11-29T00:00:00"/>
    <x v="0"/>
    <s v="RB-19435"/>
    <s v="Richard Bierner"/>
    <s v="Consumer"/>
    <s v="United States"/>
    <s v="Los Angeles"/>
    <s v="Tennessee"/>
    <n v="90004"/>
    <s v="West"/>
    <s v="OFF-AR-10004707"/>
    <x v="0"/>
    <s v="Art"/>
    <s v="Staples in misc. colors"/>
    <n v="7.44"/>
    <n v="3"/>
    <n v="0"/>
    <n v="2.6040000000000001"/>
    <n v="22.32"/>
    <n v="7.8120000000000003"/>
  </r>
  <r>
    <n v="7"/>
    <s v="CA-2014-115812"/>
    <x v="69"/>
    <d v="2014-06-14T00:00:00"/>
    <x v="0"/>
    <s v="BH-11710"/>
    <s v="Brosina Hoffman"/>
    <s v="Consumer"/>
    <s v="United States"/>
    <s v="Los Angeles"/>
    <s v="Tennessee"/>
    <n v="90032"/>
    <s v="West"/>
    <s v="OFF-AR-10002833"/>
    <x v="0"/>
    <s v="Art"/>
    <s v="Newell 322"/>
    <n v="7.28"/>
    <n v="4"/>
    <n v="0"/>
    <n v="1.9656"/>
    <n v="29.12"/>
    <n v="7.8624000000000001"/>
  </r>
  <r>
    <n v="794"/>
    <s v="CA-2014-156433"/>
    <x v="202"/>
    <d v="2014-09-26T00:00:00"/>
    <x v="0"/>
    <s v="ES-14020"/>
    <s v="Erica Smith"/>
    <s v="Consumer"/>
    <s v="United States"/>
    <s v="San Francisco"/>
    <s v="Tennessee"/>
    <n v="94110"/>
    <s v="West"/>
    <s v="OFF-LA-10001569"/>
    <x v="0"/>
    <s v="Labels"/>
    <s v="Avery 499"/>
    <n v="9.9600000000000009"/>
    <n v="2"/>
    <n v="0"/>
    <n v="4.5815999999999999"/>
    <n v="19.920000000000002"/>
    <n v="9.1631999999999998"/>
  </r>
  <r>
    <n v="1891"/>
    <s v="CA-2014-157623"/>
    <x v="68"/>
    <d v="2014-03-18T00:00:00"/>
    <x v="0"/>
    <s v="DK-13225"/>
    <s v="Dean Katz"/>
    <s v="Corporate"/>
    <s v="United States"/>
    <s v="Huntington Beach"/>
    <s v="Texas"/>
    <n v="92646"/>
    <s v="West"/>
    <s v="OFF-PA-10001204"/>
    <x v="0"/>
    <s v="Paper"/>
    <s v="Xerox 1972"/>
    <n v="10.56"/>
    <n v="2"/>
    <n v="0"/>
    <n v="4.7519999999999998"/>
    <n v="21.12"/>
    <n v="9.5039999999999996"/>
  </r>
  <r>
    <n v="5018"/>
    <s v="CA-2014-127558"/>
    <x v="136"/>
    <d v="2014-11-18T00:00:00"/>
    <x v="1"/>
    <s v="SS-20410"/>
    <s v="Shahid Shariari"/>
    <s v="Consumer"/>
    <s v="United States"/>
    <s v="Los Angeles"/>
    <s v="Texas"/>
    <n v="90008"/>
    <s v="West"/>
    <s v="FUR-FU-10002505"/>
    <x v="1"/>
    <s v="Furnishings"/>
    <s v="Eldon 100 Class Desk Accessories"/>
    <n v="10.11"/>
    <n v="3"/>
    <n v="0"/>
    <n v="3.2351999999999999"/>
    <n v="30.33"/>
    <n v="9.7056000000000004"/>
  </r>
  <r>
    <n v="8946"/>
    <s v="CA-2014-128622"/>
    <x v="136"/>
    <d v="2014-11-17T00:00:00"/>
    <x v="2"/>
    <s v="SC-20260"/>
    <s v="Scott Cohen"/>
    <s v="Corporate"/>
    <s v="United States"/>
    <s v="San Francisco"/>
    <s v="Texas"/>
    <n v="94110"/>
    <s v="West"/>
    <s v="OFF-SU-10001574"/>
    <x v="0"/>
    <s v="Supplies"/>
    <s v="Acme Value Line Scissors"/>
    <n v="10.95"/>
    <n v="3"/>
    <n v="0"/>
    <n v="3.2850000000000001"/>
    <n v="32.849999999999994"/>
    <n v="9.8550000000000004"/>
  </r>
  <r>
    <n v="8536"/>
    <s v="US-2014-163146"/>
    <x v="287"/>
    <d v="2014-05-20T00:00:00"/>
    <x v="0"/>
    <s v="CC-12475"/>
    <s v="Cindy Chapman"/>
    <s v="Consumer"/>
    <s v="United States"/>
    <s v="San Francisco"/>
    <s v="Texas"/>
    <n v="94122"/>
    <s v="West"/>
    <s v="TEC-AC-10002217"/>
    <x v="2"/>
    <s v="Accessories"/>
    <s v="Imation Clip USB flash drive - 8 GB"/>
    <n v="56.4"/>
    <n v="3"/>
    <n v="0"/>
    <n v="3.3839999999999999"/>
    <n v="169.2"/>
    <n v="10.151999999999999"/>
  </r>
  <r>
    <n v="472"/>
    <s v="CA-2014-144666"/>
    <x v="224"/>
    <d v="2014-11-11T00:00:00"/>
    <x v="2"/>
    <s v="JP-15520"/>
    <s v="Jeremy Pistek"/>
    <s v="Consumer"/>
    <s v="United States"/>
    <s v="San Francisco"/>
    <s v="Texas"/>
    <n v="94110"/>
    <s v="West"/>
    <s v="OFF-ST-10002743"/>
    <x v="0"/>
    <s v="Storage"/>
    <s v="SAFCO Boltless Steel Shelving"/>
    <n v="340.92"/>
    <n v="3"/>
    <n v="0"/>
    <n v="3.4091999999999998"/>
    <n v="1022.76"/>
    <n v="10.227599999999999"/>
  </r>
  <r>
    <n v="7507"/>
    <s v="CA-2014-115889"/>
    <x v="15"/>
    <d v="2014-11-06T00:00:00"/>
    <x v="0"/>
    <s v="SH-20395"/>
    <s v="Shahid Hopkins"/>
    <s v="Consumer"/>
    <s v="United States"/>
    <s v="San Francisco"/>
    <s v="Texas"/>
    <n v="94122"/>
    <s v="West"/>
    <s v="TEC-PH-10001615"/>
    <x v="2"/>
    <s v="Phones"/>
    <s v="AT&amp;T CL82213"/>
    <n v="46.384"/>
    <n v="2"/>
    <n v="0.2"/>
    <n v="5.2182000000000004"/>
    <n v="92.768000000000001"/>
    <n v="10.436400000000001"/>
  </r>
  <r>
    <n v="5020"/>
    <s v="CA-2014-127558"/>
    <x v="136"/>
    <d v="2014-11-18T00:00:00"/>
    <x v="1"/>
    <s v="SS-20410"/>
    <s v="Shahid Shariari"/>
    <s v="Consumer"/>
    <s v="United States"/>
    <s v="Los Angeles"/>
    <s v="Texas"/>
    <n v="90008"/>
    <s v="West"/>
    <s v="OFF-SU-10002537"/>
    <x v="0"/>
    <s v="Supplies"/>
    <s v="Acme Box Cutter Scissors"/>
    <n v="20.46"/>
    <n v="2"/>
    <n v="0"/>
    <n v="5.3196000000000003"/>
    <n v="40.92"/>
    <n v="10.639200000000001"/>
  </r>
  <r>
    <n v="2062"/>
    <s v="CA-2014-106439"/>
    <x v="148"/>
    <d v="2014-11-04T00:00:00"/>
    <x v="0"/>
    <s v="GG-14650"/>
    <s v="Greg Guthrie"/>
    <s v="Corporate"/>
    <s v="United States"/>
    <s v="Los Angeles"/>
    <s v="Texas"/>
    <n v="90049"/>
    <s v="West"/>
    <s v="OFF-BI-10002571"/>
    <x v="0"/>
    <s v="Binders"/>
    <s v="Avery Framed View Binder, EZD Ring (Locking), Navy, 1 1/2&quot;"/>
    <n v="15.968"/>
    <n v="2"/>
    <n v="0.2"/>
    <n v="5.3891999999999998"/>
    <n v="31.936"/>
    <n v="10.7784"/>
  </r>
  <r>
    <n v="7777"/>
    <s v="CA-2014-166961"/>
    <x v="115"/>
    <d v="2014-12-31T00:00:00"/>
    <x v="0"/>
    <s v="CD-12790"/>
    <s v="Cynthia Delaney"/>
    <s v="Home Office"/>
    <s v="United States"/>
    <s v="Moreno Valley"/>
    <s v="Texas"/>
    <n v="92553"/>
    <s v="West"/>
    <s v="OFF-FA-10003485"/>
    <x v="0"/>
    <s v="Fasteners"/>
    <s v="Staples"/>
    <n v="7.86"/>
    <n v="3"/>
    <n v="0"/>
    <n v="3.6156000000000001"/>
    <n v="23.580000000000002"/>
    <n v="10.8468"/>
  </r>
  <r>
    <n v="2068"/>
    <s v="CA-2014-106439"/>
    <x v="148"/>
    <d v="2014-11-04T00:00:00"/>
    <x v="0"/>
    <s v="GG-14650"/>
    <s v="Greg Guthrie"/>
    <s v="Corporate"/>
    <s v="United States"/>
    <s v="Los Angeles"/>
    <s v="Texas"/>
    <n v="90049"/>
    <s v="West"/>
    <s v="OFF-AR-10001419"/>
    <x v="0"/>
    <s v="Art"/>
    <s v="Newell 325"/>
    <n v="12.39"/>
    <n v="3"/>
    <n v="0"/>
    <n v="3.7170000000000001"/>
    <n v="37.17"/>
    <n v="11.151"/>
  </r>
  <r>
    <n v="9884"/>
    <s v="CA-2014-112291"/>
    <x v="288"/>
    <d v="2014-04-08T00:00:00"/>
    <x v="0"/>
    <s v="KE-16420"/>
    <s v="Katrina Edelman"/>
    <s v="Corporate"/>
    <s v="United States"/>
    <s v="Los Angeles"/>
    <s v="Texas"/>
    <n v="90008"/>
    <s v="West"/>
    <s v="OFF-EN-10001415"/>
    <x v="0"/>
    <s v="Envelopes"/>
    <s v="Staple envelope"/>
    <n v="11.16"/>
    <n v="2"/>
    <n v="0"/>
    <n v="5.58"/>
    <n v="22.32"/>
    <n v="11.16"/>
  </r>
  <r>
    <n v="5780"/>
    <s v="CA-2014-105270"/>
    <x v="4"/>
    <d v="2014-11-18T00:00:00"/>
    <x v="0"/>
    <s v="AP-10915"/>
    <s v="Arthur Prichep"/>
    <s v="Consumer"/>
    <s v="United States"/>
    <s v="Los Angeles"/>
    <s v="Texas"/>
    <n v="90008"/>
    <s v="West"/>
    <s v="FUR-CH-10000988"/>
    <x v="1"/>
    <s v="Chairs"/>
    <s v="Hon Olson Stacker Stools"/>
    <n v="112.648"/>
    <n v="1"/>
    <n v="0.2"/>
    <n v="11.264799999999999"/>
    <n v="112.648"/>
    <n v="11.264799999999999"/>
  </r>
  <r>
    <n v="1143"/>
    <s v="CA-2014-146969"/>
    <x v="19"/>
    <d v="2014-10-03T00:00:00"/>
    <x v="0"/>
    <s v="AP-10915"/>
    <s v="Arthur Prichep"/>
    <s v="Consumer"/>
    <s v="United States"/>
    <s v="Los Angeles"/>
    <s v="Texas"/>
    <n v="90045"/>
    <s v="West"/>
    <s v="OFF-FA-10001561"/>
    <x v="0"/>
    <s v="Fasteners"/>
    <s v="Stockwell Push Pins"/>
    <n v="8.7200000000000006"/>
    <n v="4"/>
    <n v="0"/>
    <n v="2.8776000000000002"/>
    <n v="34.880000000000003"/>
    <n v="11.510400000000001"/>
  </r>
  <r>
    <n v="5738"/>
    <s v="CA-2014-148614"/>
    <x v="138"/>
    <d v="2014-01-25T00:00:00"/>
    <x v="0"/>
    <s v="MV-17485"/>
    <s v="Mark Van Huff"/>
    <s v="Consumer"/>
    <s v="United States"/>
    <s v="Los Angeles"/>
    <s v="Texas"/>
    <n v="90049"/>
    <s v="West"/>
    <s v="FUR-FU-10003194"/>
    <x v="1"/>
    <s v="Furnishings"/>
    <s v="Eldon Expressions Desk Accessory, Wood Pencil Holder, Oak"/>
    <n v="19.3"/>
    <n v="2"/>
    <n v="0"/>
    <n v="5.79"/>
    <n v="38.6"/>
    <n v="11.58"/>
  </r>
  <r>
    <n v="7198"/>
    <s v="CA-2014-116785"/>
    <x v="289"/>
    <d v="2014-04-30T00:00:00"/>
    <x v="0"/>
    <s v="MH-17290"/>
    <s v="Marc Harrigan"/>
    <s v="Home Office"/>
    <s v="United States"/>
    <s v="Los Angeles"/>
    <s v="Texas"/>
    <n v="90036"/>
    <s v="West"/>
    <s v="OFF-LA-10000305"/>
    <x v="0"/>
    <s v="Labels"/>
    <s v="Avery 495"/>
    <n v="12.6"/>
    <n v="2"/>
    <n v="0"/>
    <n v="5.7960000000000003"/>
    <n v="25.2"/>
    <n v="11.592000000000001"/>
  </r>
  <r>
    <n v="2413"/>
    <s v="CA-2014-151295"/>
    <x v="110"/>
    <d v="2014-11-16T00:00:00"/>
    <x v="0"/>
    <s v="JA-15970"/>
    <s v="Joseph Airdo"/>
    <s v="Consumer"/>
    <s v="United States"/>
    <s v="Los Angeles"/>
    <s v="Texas"/>
    <n v="90045"/>
    <s v="West"/>
    <s v="OFF-PA-10001947"/>
    <x v="0"/>
    <s v="Paper"/>
    <s v="Xerox 1974"/>
    <n v="11.96"/>
    <n v="2"/>
    <n v="0"/>
    <n v="5.8604000000000003"/>
    <n v="23.92"/>
    <n v="11.720800000000001"/>
  </r>
  <r>
    <n v="8131"/>
    <s v="CA-2014-127866"/>
    <x v="88"/>
    <d v="2014-07-23T00:00:00"/>
    <x v="1"/>
    <s v="JD-15895"/>
    <s v="Jonathan Doherty"/>
    <s v="Corporate"/>
    <s v="United States"/>
    <s v="Riverside"/>
    <s v="Texas"/>
    <n v="92503"/>
    <s v="West"/>
    <s v="OFF-PA-10003971"/>
    <x v="0"/>
    <s v="Paper"/>
    <s v="Xerox 1965"/>
    <n v="11.96"/>
    <n v="2"/>
    <n v="0"/>
    <n v="5.8604000000000003"/>
    <n v="23.92"/>
    <n v="11.720800000000001"/>
  </r>
  <r>
    <n v="4939"/>
    <s v="CA-2014-157147"/>
    <x v="147"/>
    <d v="2014-01-18T00:00:00"/>
    <x v="0"/>
    <s v="BD-11605"/>
    <s v="Brian Dahlen"/>
    <s v="Consumer"/>
    <s v="United States"/>
    <s v="San Francisco"/>
    <s v="Texas"/>
    <n v="94109"/>
    <s v="West"/>
    <s v="FUR-BO-10003034"/>
    <x v="1"/>
    <s v="Bookcases"/>
    <s v="O'Sullivan Elevations Bookcase, Cherry Finish"/>
    <n v="333.99900000000002"/>
    <n v="3"/>
    <n v="0.15"/>
    <n v="3.9293999999999998"/>
    <n v="1001.9970000000001"/>
    <n v="11.7882"/>
  </r>
  <r>
    <n v="8585"/>
    <s v="CA-2014-104808"/>
    <x v="290"/>
    <d v="2014-02-08T00:00:00"/>
    <x v="2"/>
    <s v="MH-17440"/>
    <s v="Mark Haberlin"/>
    <s v="Corporate"/>
    <s v="United States"/>
    <s v="Escondido"/>
    <s v="Texas"/>
    <n v="92025"/>
    <s v="West"/>
    <s v="OFF-BI-10003676"/>
    <x v="0"/>
    <s v="Binders"/>
    <s v="GBC Standard Recycled Report Covers, Clear Plastic Sheets"/>
    <n v="17.248000000000001"/>
    <n v="2"/>
    <n v="0.2"/>
    <n v="6.0368000000000004"/>
    <n v="34.496000000000002"/>
    <n v="12.073600000000001"/>
  </r>
  <r>
    <n v="8504"/>
    <s v="CA-2014-164903"/>
    <x v="257"/>
    <d v="2014-02-24T00:00:00"/>
    <x v="0"/>
    <s v="SR-20740"/>
    <s v="Steven Roelle"/>
    <s v="Home Office"/>
    <s v="United States"/>
    <s v="Los Angeles"/>
    <s v="Texas"/>
    <n v="90049"/>
    <s v="West"/>
    <s v="OFF-PA-10003363"/>
    <x v="0"/>
    <s v="Paper"/>
    <s v="Xerox 204"/>
    <n v="12.96"/>
    <n v="2"/>
    <n v="0"/>
    <n v="6.2207999999999997"/>
    <n v="25.92"/>
    <n v="12.441599999999999"/>
  </r>
  <r>
    <n v="4499"/>
    <s v="CA-2014-103401"/>
    <x v="117"/>
    <d v="2014-11-26T00:00:00"/>
    <x v="0"/>
    <s v="GR-14560"/>
    <s v="Georgia Rosenberg"/>
    <s v="Corporate"/>
    <s v="United States"/>
    <s v="San Francisco"/>
    <s v="Texas"/>
    <n v="94110"/>
    <s v="West"/>
    <s v="OFF-PA-10003309"/>
    <x v="0"/>
    <s v="Paper"/>
    <s v="Xerox 211"/>
    <n v="12.96"/>
    <n v="2"/>
    <n v="0"/>
    <n v="6.2207999999999997"/>
    <n v="25.92"/>
    <n v="12.441599999999999"/>
  </r>
  <r>
    <n v="6146"/>
    <s v="CA-2014-133543"/>
    <x v="225"/>
    <d v="2014-12-26T00:00:00"/>
    <x v="0"/>
    <s v="KM-16660"/>
    <s v="Khloe Miller"/>
    <s v="Consumer"/>
    <s v="United States"/>
    <s v="San Jose"/>
    <s v="Texas"/>
    <n v="95123"/>
    <s v="West"/>
    <s v="OFF-AR-10003394"/>
    <x v="0"/>
    <s v="Art"/>
    <s v="Newell 332"/>
    <n v="11.76"/>
    <n v="4"/>
    <n v="0"/>
    <n v="3.1751999999999998"/>
    <n v="47.04"/>
    <n v="12.700799999999999"/>
  </r>
  <r>
    <n v="1652"/>
    <s v="CA-2014-135699"/>
    <x v="269"/>
    <d v="2014-08-29T00:00:00"/>
    <x v="3"/>
    <s v="HH-15010"/>
    <s v="Hilary Holden"/>
    <s v="Corporate"/>
    <s v="United States"/>
    <s v="San Francisco"/>
    <s v="Texas"/>
    <n v="94110"/>
    <s v="West"/>
    <s v="OFF-PA-10003001"/>
    <x v="0"/>
    <s v="Paper"/>
    <s v="Xerox 1986"/>
    <n v="13.36"/>
    <n v="2"/>
    <n v="0"/>
    <n v="6.4127999999999998"/>
    <n v="26.72"/>
    <n v="12.8256"/>
  </r>
  <r>
    <n v="7167"/>
    <s v="CA-2014-117464"/>
    <x v="119"/>
    <d v="2014-07-24T00:00:00"/>
    <x v="2"/>
    <s v="NP-18325"/>
    <s v="Naresj Patel"/>
    <s v="Consumer"/>
    <s v="United States"/>
    <s v="San Francisco"/>
    <s v="Texas"/>
    <n v="94122"/>
    <s v="West"/>
    <s v="OFF-AR-10003190"/>
    <x v="0"/>
    <s v="Art"/>
    <s v="Newell 32"/>
    <n v="11.52"/>
    <n v="4"/>
    <n v="0"/>
    <n v="3.2256"/>
    <n v="46.08"/>
    <n v="12.9024"/>
  </r>
  <r>
    <n v="4552"/>
    <s v="US-2014-165862"/>
    <x v="291"/>
    <d v="2014-07-17T00:00:00"/>
    <x v="0"/>
    <s v="GK-14620"/>
    <s v="Grace Kelly"/>
    <s v="Corporate"/>
    <s v="United States"/>
    <s v="Los Angeles"/>
    <s v="Texas"/>
    <n v="90049"/>
    <s v="West"/>
    <s v="FUR-TA-10002855"/>
    <x v="1"/>
    <s v="Tables"/>
    <s v="Bevis Round Conference Table Top &amp; Single Column Base"/>
    <n v="351.21600000000001"/>
    <n v="3"/>
    <n v="0.2"/>
    <n v="4.3902000000000001"/>
    <n v="1053.6480000000001"/>
    <n v="13.1706"/>
  </r>
  <r>
    <n v="4856"/>
    <s v="CA-2014-113320"/>
    <x v="79"/>
    <d v="2014-12-15T00:00:00"/>
    <x v="2"/>
    <s v="LH-17155"/>
    <s v="Logan Haushalter"/>
    <s v="Consumer"/>
    <s v="United States"/>
    <s v="Oakland"/>
    <s v="Texas"/>
    <n v="94601"/>
    <s v="West"/>
    <s v="FUR-FU-10001706"/>
    <x v="1"/>
    <s v="Furnishings"/>
    <s v="Longer-Life Soft White Bulbs"/>
    <n v="9.24"/>
    <n v="3"/>
    <n v="0"/>
    <n v="4.4352"/>
    <n v="27.72"/>
    <n v="13.3056"/>
  </r>
  <r>
    <n v="9229"/>
    <s v="CA-2014-153619"/>
    <x v="141"/>
    <d v="2014-11-03T00:00:00"/>
    <x v="3"/>
    <s v="TC-21535"/>
    <s v="Tracy Collins"/>
    <s v="Home Office"/>
    <s v="United States"/>
    <s v="Los Angeles"/>
    <s v="Texas"/>
    <n v="90049"/>
    <s v="West"/>
    <s v="OFF-AR-10001868"/>
    <x v="0"/>
    <s v="Art"/>
    <s v="Prang Dustless Chalk Sticks"/>
    <n v="6.72"/>
    <n v="4"/>
    <n v="0"/>
    <n v="3.36"/>
    <n v="26.88"/>
    <n v="13.44"/>
  </r>
  <r>
    <n v="4854"/>
    <s v="CA-2014-113320"/>
    <x v="79"/>
    <d v="2014-12-15T00:00:00"/>
    <x v="2"/>
    <s v="LH-17155"/>
    <s v="Logan Haushalter"/>
    <s v="Consumer"/>
    <s v="United States"/>
    <s v="Oakland"/>
    <s v="Texas"/>
    <n v="94601"/>
    <s v="West"/>
    <s v="FUR-FU-10004270"/>
    <x v="1"/>
    <s v="Furnishings"/>
    <s v="Eldon Image Series Desk Accessories, Burgundy"/>
    <n v="12.54"/>
    <n v="3"/>
    <n v="0"/>
    <n v="4.5144000000000002"/>
    <n v="37.619999999999997"/>
    <n v="13.543200000000001"/>
  </r>
  <r>
    <n v="8793"/>
    <s v="CA-2014-162992"/>
    <x v="263"/>
    <d v="2014-12-21T00:00:00"/>
    <x v="1"/>
    <s v="BP-11095"/>
    <s v="Bart Pistole"/>
    <s v="Corporate"/>
    <s v="United States"/>
    <s v="Los Angeles"/>
    <s v="Texas"/>
    <n v="90008"/>
    <s v="West"/>
    <s v="OFF-LA-10001934"/>
    <x v="0"/>
    <s v="Labels"/>
    <s v="Avery 516"/>
    <n v="14.62"/>
    <n v="2"/>
    <n v="0"/>
    <n v="6.8714000000000004"/>
    <n v="29.24"/>
    <n v="13.742800000000001"/>
  </r>
  <r>
    <n v="4041"/>
    <s v="CA-2014-110786"/>
    <x v="188"/>
    <d v="2015-01-02T00:00:00"/>
    <x v="0"/>
    <s v="AJ-10795"/>
    <s v="Anthony Johnson"/>
    <s v="Corporate"/>
    <s v="United States"/>
    <s v="San Francisco"/>
    <s v="Texas"/>
    <n v="94110"/>
    <s v="West"/>
    <s v="OFF-BI-10003305"/>
    <x v="0"/>
    <s v="Binders"/>
    <s v="Avery Hanging File Binders"/>
    <n v="14.352"/>
    <n v="3"/>
    <n v="0.2"/>
    <n v="4.6643999999999997"/>
    <n v="43.055999999999997"/>
    <n v="13.993199999999998"/>
  </r>
  <r>
    <n v="3795"/>
    <s v="US-2014-117163"/>
    <x v="280"/>
    <d v="2014-02-02T00:00:00"/>
    <x v="0"/>
    <s v="EJ-13720"/>
    <s v="Ed Jacobs"/>
    <s v="Consumer"/>
    <s v="United States"/>
    <s v="San Diego"/>
    <s v="Texas"/>
    <n v="92037"/>
    <s v="West"/>
    <s v="OFF-ST-10003692"/>
    <x v="0"/>
    <s v="Storage"/>
    <s v="Recycled Steel Personal File for Hanging File Folders"/>
    <n v="57.23"/>
    <n v="1"/>
    <n v="0"/>
    <n v="14.307499999999999"/>
    <n v="57.23"/>
    <n v="14.307499999999999"/>
  </r>
  <r>
    <n v="1856"/>
    <s v="CA-2014-114643"/>
    <x v="292"/>
    <d v="2014-06-17T00:00:00"/>
    <x v="0"/>
    <s v="FM-14215"/>
    <s v="Filia McAdams"/>
    <s v="Corporate"/>
    <s v="United States"/>
    <s v="Los Angeles"/>
    <s v="Texas"/>
    <n v="90032"/>
    <s v="West"/>
    <s v="OFF-AR-10003631"/>
    <x v="0"/>
    <s v="Art"/>
    <s v="Staples in misc. colors"/>
    <n v="14.52"/>
    <n v="3"/>
    <n v="0"/>
    <n v="4.7915999999999999"/>
    <n v="43.56"/>
    <n v="14.3748"/>
  </r>
  <r>
    <n v="3162"/>
    <s v="CA-2014-153969"/>
    <x v="35"/>
    <d v="2014-09-25T00:00:00"/>
    <x v="0"/>
    <s v="HF-14995"/>
    <s v="Herbert Flentye"/>
    <s v="Consumer"/>
    <s v="United States"/>
    <s v="San Francisco"/>
    <s v="Texas"/>
    <n v="94109"/>
    <s v="West"/>
    <s v="OFF-EN-10001539"/>
    <x v="0"/>
    <s v="Envelopes"/>
    <s v="Staple envelope"/>
    <n v="15.56"/>
    <n v="2"/>
    <n v="0"/>
    <n v="7.3132000000000001"/>
    <n v="31.12"/>
    <n v="14.6264"/>
  </r>
  <r>
    <n v="9425"/>
    <s v="CA-2014-145254"/>
    <x v="216"/>
    <d v="2014-07-27T00:00:00"/>
    <x v="0"/>
    <s v="NC-18535"/>
    <s v="Nick Crebassa"/>
    <s v="Corporate"/>
    <s v="United States"/>
    <s v="San Francisco"/>
    <s v="Texas"/>
    <n v="94122"/>
    <s v="West"/>
    <s v="TEC-AC-10002167"/>
    <x v="2"/>
    <s v="Accessories"/>
    <s v="Imation 8gb Micro Traveldrive Usb 2.0 Flash Drive"/>
    <n v="45"/>
    <n v="3"/>
    <n v="0"/>
    <n v="4.95"/>
    <n v="135"/>
    <n v="14.850000000000001"/>
  </r>
  <r>
    <n v="4534"/>
    <s v="CA-2014-140403"/>
    <x v="95"/>
    <d v="2014-10-10T00:00:00"/>
    <x v="3"/>
    <s v="TN-21040"/>
    <s v="Tanja Norvell"/>
    <s v="Home Office"/>
    <s v="United States"/>
    <s v="Manteca"/>
    <s v="Texas"/>
    <n v="95336"/>
    <s v="West"/>
    <s v="OFF-EN-10001219"/>
    <x v="0"/>
    <s v="Envelopes"/>
    <s v="#10- 4 1/8&quot; x 9 1/2&quot; Security-Tint Envelopes"/>
    <n v="15.28"/>
    <n v="2"/>
    <n v="0"/>
    <n v="7.4871999999999996"/>
    <n v="30.56"/>
    <n v="14.974399999999999"/>
  </r>
  <r>
    <n v="5886"/>
    <s v="US-2014-109456"/>
    <x v="293"/>
    <d v="2014-10-17T00:00:00"/>
    <x v="3"/>
    <s v="LS-17245"/>
    <s v="Lynn Smith"/>
    <s v="Consumer"/>
    <s v="United States"/>
    <s v="San Francisco"/>
    <s v="Texas"/>
    <n v="94110"/>
    <s v="West"/>
    <s v="OFF-BI-10000136"/>
    <x v="0"/>
    <s v="Binders"/>
    <s v="Avery Non-Stick Heavy Duty View Round Locking Ring Binders"/>
    <n v="14.352"/>
    <n v="3"/>
    <n v="0.2"/>
    <n v="5.0232000000000001"/>
    <n v="43.055999999999997"/>
    <n v="15.069600000000001"/>
  </r>
  <r>
    <n v="3534"/>
    <s v="CA-2014-110849"/>
    <x v="102"/>
    <d v="2014-04-23T00:00:00"/>
    <x v="0"/>
    <s v="JL-15835"/>
    <s v="John Lee"/>
    <s v="Consumer"/>
    <s v="United States"/>
    <s v="Los Angeles"/>
    <s v="Texas"/>
    <n v="90049"/>
    <s v="West"/>
    <s v="OFF-AR-10002375"/>
    <x v="0"/>
    <s v="Art"/>
    <s v="Newell 351"/>
    <n v="13.12"/>
    <n v="4"/>
    <n v="0"/>
    <n v="3.8048000000000002"/>
    <n v="52.48"/>
    <n v="15.219200000000001"/>
  </r>
  <r>
    <n v="8132"/>
    <s v="CA-2014-127866"/>
    <x v="88"/>
    <d v="2014-07-23T00:00:00"/>
    <x v="1"/>
    <s v="JD-15895"/>
    <s v="Jonathan Doherty"/>
    <s v="Corporate"/>
    <s v="United States"/>
    <s v="Riverside"/>
    <s v="Texas"/>
    <n v="92503"/>
    <s v="West"/>
    <s v="OFF-AR-10003481"/>
    <x v="0"/>
    <s v="Art"/>
    <s v="Newell 348"/>
    <n v="13.12"/>
    <n v="4"/>
    <n v="0"/>
    <n v="3.8048000000000002"/>
    <n v="52.48"/>
    <n v="15.219200000000001"/>
  </r>
  <r>
    <n v="2060"/>
    <s v="CA-2014-106439"/>
    <x v="148"/>
    <d v="2014-11-04T00:00:00"/>
    <x v="0"/>
    <s v="GG-14650"/>
    <s v="Greg Guthrie"/>
    <s v="Corporate"/>
    <s v="United States"/>
    <s v="Los Angeles"/>
    <s v="Texas"/>
    <n v="90049"/>
    <s v="West"/>
    <s v="OFF-FA-10002975"/>
    <x v="0"/>
    <s v="Fasteners"/>
    <s v="Staples"/>
    <n v="11.34"/>
    <n v="3"/>
    <n v="0"/>
    <n v="5.2164000000000001"/>
    <n v="34.019999999999996"/>
    <n v="15.6492"/>
  </r>
  <r>
    <n v="3262"/>
    <s v="CA-2014-140662"/>
    <x v="126"/>
    <d v="2014-11-19T00:00:00"/>
    <x v="1"/>
    <s v="TS-21205"/>
    <s v="Thomas Seio"/>
    <s v="Corporate"/>
    <s v="United States"/>
    <s v="San Francisco"/>
    <s v="Texas"/>
    <n v="94109"/>
    <s v="West"/>
    <s v="TEC-AC-10001314"/>
    <x v="2"/>
    <s v="Accessories"/>
    <s v="Case Logic 2.4GHz Wireless Keyboard"/>
    <n v="99.98"/>
    <n v="2"/>
    <n v="0"/>
    <n v="7.9984000000000002"/>
    <n v="199.96"/>
    <n v="15.9968"/>
  </r>
  <r>
    <n v="8175"/>
    <s v="CA-2014-114125"/>
    <x v="125"/>
    <d v="2014-07-13T00:00:00"/>
    <x v="0"/>
    <s v="GH-14410"/>
    <s v="Gary Hansen"/>
    <s v="Home Office"/>
    <s v="United States"/>
    <s v="Los Angeles"/>
    <s v="Texas"/>
    <n v="90049"/>
    <s v="West"/>
    <s v="OFF-ST-10001505"/>
    <x v="0"/>
    <s v="Storage"/>
    <s v="Perma STOR-ALL Hanging File Box, 13 1/8&quot;W x 12 1/4&quot;D x 10 1/2&quot;H"/>
    <n v="23.92"/>
    <n v="4"/>
    <n v="0"/>
    <n v="4.0663999999999998"/>
    <n v="95.68"/>
    <n v="16.265599999999999"/>
  </r>
  <r>
    <n v="825"/>
    <s v="US-2014-102071"/>
    <x v="253"/>
    <d v="2014-05-15T00:00:00"/>
    <x v="0"/>
    <s v="PG-18820"/>
    <s v="Patrick Gardner"/>
    <s v="Consumer"/>
    <s v="United States"/>
    <s v="San Francisco"/>
    <s v="Texas"/>
    <n v="94110"/>
    <s v="West"/>
    <s v="TEC-AC-10003441"/>
    <x v="2"/>
    <s v="Accessories"/>
    <s v="Kingston Digital DataTraveler 32GB USB 2.0"/>
    <n v="67.8"/>
    <n v="4"/>
    <n v="0"/>
    <n v="4.0679999999999996"/>
    <n v="271.2"/>
    <n v="16.271999999999998"/>
  </r>
  <r>
    <n v="8304"/>
    <s v="US-2014-120313"/>
    <x v="148"/>
    <d v="2014-11-02T00:00:00"/>
    <x v="2"/>
    <s v="NL-18310"/>
    <s v="Nancy Lomonaco"/>
    <s v="Home Office"/>
    <s v="United States"/>
    <s v="San Francisco"/>
    <s v="Texas"/>
    <n v="94110"/>
    <s v="West"/>
    <s v="TEC-PH-10003092"/>
    <x v="2"/>
    <s v="Phones"/>
    <s v="Motorola L804"/>
    <n v="73.584000000000003"/>
    <n v="2"/>
    <n v="0.2"/>
    <n v="8.2782"/>
    <n v="147.16800000000001"/>
    <n v="16.5564"/>
  </r>
  <r>
    <n v="1146"/>
    <s v="CA-2014-146969"/>
    <x v="19"/>
    <d v="2014-10-03T00:00:00"/>
    <x v="0"/>
    <s v="AP-10915"/>
    <s v="Arthur Prichep"/>
    <s v="Consumer"/>
    <s v="United States"/>
    <s v="Los Angeles"/>
    <s v="Texas"/>
    <n v="90045"/>
    <s v="West"/>
    <s v="OFF-ST-10004340"/>
    <x v="0"/>
    <s v="Storage"/>
    <s v="Fellowes Mobile File Cart, Black"/>
    <n v="62.18"/>
    <n v="1"/>
    <n v="0"/>
    <n v="16.788599999999999"/>
    <n v="62.18"/>
    <n v="16.788599999999999"/>
  </r>
  <r>
    <n v="739"/>
    <s v="CA-2014-132500"/>
    <x v="17"/>
    <d v="2014-09-12T00:00:00"/>
    <x v="0"/>
    <s v="GZ-14470"/>
    <s v="Gary Zandusky"/>
    <s v="Consumer"/>
    <s v="United States"/>
    <s v="San Francisco"/>
    <s v="Texas"/>
    <n v="94110"/>
    <s v="West"/>
    <s v="TEC-AC-10001383"/>
    <x v="2"/>
    <s v="Accessories"/>
    <s v="Logitech Wireless Touch Keyboard K400"/>
    <n v="49.98"/>
    <n v="2"/>
    <n v="0"/>
    <n v="8.4966000000000008"/>
    <n v="99.96"/>
    <n v="16.993200000000002"/>
  </r>
  <r>
    <n v="4554"/>
    <s v="US-2014-106334"/>
    <x v="115"/>
    <d v="2015-01-02T00:00:00"/>
    <x v="0"/>
    <s v="JF-15490"/>
    <s v="Jeremy Farry"/>
    <s v="Consumer"/>
    <s v="United States"/>
    <s v="San Francisco"/>
    <s v="Texas"/>
    <n v="94122"/>
    <s v="West"/>
    <s v="OFF-PA-10003657"/>
    <x v="0"/>
    <s v="Paper"/>
    <s v="Xerox 1927"/>
    <n v="12.84"/>
    <n v="3"/>
    <n v="0"/>
    <n v="5.7779999999999996"/>
    <n v="38.519999999999996"/>
    <n v="17.334"/>
  </r>
  <r>
    <n v="9"/>
    <s v="CA-2014-115812"/>
    <x v="69"/>
    <d v="2014-06-14T00:00:00"/>
    <x v="0"/>
    <s v="BH-11710"/>
    <s v="Brosina Hoffman"/>
    <s v="Consumer"/>
    <s v="United States"/>
    <s v="Los Angeles"/>
    <s v="Texas"/>
    <n v="90032"/>
    <s v="West"/>
    <s v="OFF-BI-10003910"/>
    <x v="0"/>
    <s v="Binders"/>
    <s v="DXL Angle-View Binders with Locking Rings by Samsill"/>
    <n v="18.504000000000001"/>
    <n v="3"/>
    <n v="0.2"/>
    <n v="5.7824999999999998"/>
    <n v="55.512"/>
    <n v="17.3475"/>
  </r>
  <r>
    <n v="3535"/>
    <s v="CA-2014-110849"/>
    <x v="102"/>
    <d v="2014-04-23T00:00:00"/>
    <x v="0"/>
    <s v="JL-15835"/>
    <s v="John Lee"/>
    <s v="Consumer"/>
    <s v="United States"/>
    <s v="Los Angeles"/>
    <s v="Texas"/>
    <n v="90049"/>
    <s v="West"/>
    <s v="OFF-AR-10000657"/>
    <x v="0"/>
    <s v="Art"/>
    <s v="Binney &amp; Smith inkTank Desk Highlighter, Chisel Tip, Yellow, 12/Box"/>
    <n v="10.75"/>
    <n v="5"/>
    <n v="0"/>
    <n v="3.5474999999999999"/>
    <n v="53.75"/>
    <n v="17.737500000000001"/>
  </r>
  <r>
    <n v="3648"/>
    <s v="CA-2014-146528"/>
    <x v="284"/>
    <d v="2014-07-27T00:00:00"/>
    <x v="2"/>
    <s v="VF-21715"/>
    <s v="Vicky Freymann"/>
    <s v="Home Office"/>
    <s v="United States"/>
    <s v="Los Angeles"/>
    <s v="Texas"/>
    <n v="90045"/>
    <s v="West"/>
    <s v="OFF-SU-10002522"/>
    <x v="0"/>
    <s v="Supplies"/>
    <s v="Acme Kleen Earth Office Shears"/>
    <n v="15.52"/>
    <n v="4"/>
    <n v="0"/>
    <n v="4.5007999999999999"/>
    <n v="62.08"/>
    <n v="18.0032"/>
  </r>
  <r>
    <n v="2064"/>
    <s v="CA-2014-106439"/>
    <x v="148"/>
    <d v="2014-11-04T00:00:00"/>
    <x v="0"/>
    <s v="GG-14650"/>
    <s v="Greg Guthrie"/>
    <s v="Corporate"/>
    <s v="United States"/>
    <s v="Los Angeles"/>
    <s v="Texas"/>
    <n v="90049"/>
    <s v="West"/>
    <s v="OFF-BI-10004209"/>
    <x v="0"/>
    <s v="Binders"/>
    <s v="Fellowes Twister Kit, Gray/Clear, 3/pkg"/>
    <n v="19.295999999999999"/>
    <n v="3"/>
    <n v="0.2"/>
    <n v="6.03"/>
    <n v="57.887999999999998"/>
    <n v="18.09"/>
  </r>
  <r>
    <n v="5737"/>
    <s v="CA-2014-148614"/>
    <x v="138"/>
    <d v="2014-01-25T00:00:00"/>
    <x v="0"/>
    <s v="MV-17485"/>
    <s v="Mark Van Huff"/>
    <s v="Consumer"/>
    <s v="United States"/>
    <s v="Los Angeles"/>
    <s v="Texas"/>
    <n v="90049"/>
    <s v="West"/>
    <s v="OFF-PA-10002893"/>
    <x v="0"/>
    <s v="Paper"/>
    <s v="Wirebound Service Call Books, 5 1/2&quot; x 4&quot;"/>
    <n v="19.36"/>
    <n v="2"/>
    <n v="0"/>
    <n v="9.2927999999999997"/>
    <n v="38.72"/>
    <n v="18.585599999999999"/>
  </r>
  <r>
    <n v="8368"/>
    <s v="CA-2014-109918"/>
    <x v="109"/>
    <d v="2014-09-12T00:00:00"/>
    <x v="2"/>
    <s v="LR-17035"/>
    <s v="Lisa Ryan"/>
    <s v="Corporate"/>
    <s v="United States"/>
    <s v="Santa Clara"/>
    <s v="Texas"/>
    <n v="95051"/>
    <s v="West"/>
    <s v="OFF-PA-10000174"/>
    <x v="0"/>
    <s v="Paper"/>
    <s v="Message Book, Wirebound, Four 5 1/2&quot; X 4&quot; Forms/Pg., 200 Dupl. Sets/Book"/>
    <n v="20.56"/>
    <n v="2"/>
    <n v="0"/>
    <n v="9.6631999999999998"/>
    <n v="41.12"/>
    <n v="19.3264"/>
  </r>
  <r>
    <n v="4242"/>
    <s v="CA-2014-133704"/>
    <x v="202"/>
    <d v="2014-09-26T00:00:00"/>
    <x v="0"/>
    <s v="MA-17995"/>
    <s v="Michelle Arnett"/>
    <s v="Home Office"/>
    <s v="United States"/>
    <s v="Los Angeles"/>
    <s v="Texas"/>
    <n v="90004"/>
    <s v="West"/>
    <s v="OFF-BI-10001636"/>
    <x v="0"/>
    <s v="Binders"/>
    <s v="Ibico Plastic and Wire Spiral Binding Combs"/>
    <n v="20.231999999999999"/>
    <n v="3"/>
    <n v="0.2"/>
    <n v="6.5754000000000001"/>
    <n v="60.695999999999998"/>
    <n v="19.726199999999999"/>
  </r>
  <r>
    <n v="1594"/>
    <s v="CA-2014-117317"/>
    <x v="282"/>
    <d v="2014-10-19T00:00:00"/>
    <x v="3"/>
    <s v="JF-15490"/>
    <s v="Jeremy Farry"/>
    <s v="Consumer"/>
    <s v="United States"/>
    <s v="Los Angeles"/>
    <s v="Texas"/>
    <n v="90032"/>
    <s v="West"/>
    <s v="OFF-PA-10004519"/>
    <x v="0"/>
    <s v="Paper"/>
    <s v="Spiral Phone Message Books with Labels by Adams"/>
    <n v="13.44"/>
    <n v="3"/>
    <n v="0"/>
    <n v="6.5856000000000003"/>
    <n v="40.32"/>
    <n v="19.756800000000002"/>
  </r>
  <r>
    <n v="2173"/>
    <s v="CA-2014-152296"/>
    <x v="165"/>
    <d v="2014-08-03T00:00:00"/>
    <x v="1"/>
    <s v="IL-15100"/>
    <s v="Ivan Liston"/>
    <s v="Consumer"/>
    <s v="United States"/>
    <s v="San Francisco"/>
    <s v="Texas"/>
    <n v="94122"/>
    <s v="West"/>
    <s v="OFF-BI-10004506"/>
    <x v="0"/>
    <s v="Binders"/>
    <s v="Wilson Jones data.warehouse D-Ring Binders with DublLock"/>
    <n v="19.751999999999999"/>
    <n v="3"/>
    <n v="0.2"/>
    <n v="6.9131999999999998"/>
    <n v="59.256"/>
    <n v="20.739599999999999"/>
  </r>
  <r>
    <n v="82"/>
    <s v="CA-2014-139451"/>
    <x v="264"/>
    <d v="2014-10-16T00:00:00"/>
    <x v="0"/>
    <s v="DN-13690"/>
    <s v="Duane Noonan"/>
    <s v="Consumer"/>
    <s v="United States"/>
    <s v="San Francisco"/>
    <s v="Texas"/>
    <n v="94122"/>
    <s v="West"/>
    <s v="OFF-AR-10002053"/>
    <x v="0"/>
    <s v="Art"/>
    <s v="Premium Writing Pencils, Soft, #2 by Central Association for the Blind"/>
    <n v="14.9"/>
    <n v="5"/>
    <n v="0"/>
    <n v="4.1719999999999997"/>
    <n v="74.5"/>
    <n v="20.86"/>
  </r>
  <r>
    <n v="473"/>
    <s v="CA-2014-144666"/>
    <x v="224"/>
    <d v="2014-11-11T00:00:00"/>
    <x v="2"/>
    <s v="JP-15520"/>
    <s v="Jeremy Pistek"/>
    <s v="Consumer"/>
    <s v="United States"/>
    <s v="San Francisco"/>
    <s v="Texas"/>
    <n v="94110"/>
    <s v="West"/>
    <s v="FUR-BO-10001601"/>
    <x v="1"/>
    <s v="Bookcases"/>
    <s v="Sauder Mission Library with Doors, Fruitwood Finish"/>
    <n v="222.666"/>
    <n v="2"/>
    <n v="0.15"/>
    <n v="10.478400000000001"/>
    <n v="445.33199999999999"/>
    <n v="20.956800000000001"/>
  </r>
  <r>
    <n v="8600"/>
    <s v="CA-2014-141110"/>
    <x v="97"/>
    <d v="2014-12-01T00:00:00"/>
    <x v="0"/>
    <s v="LS-17200"/>
    <s v="Luke Schmidt"/>
    <s v="Corporate"/>
    <s v="United States"/>
    <s v="Fresno"/>
    <s v="Texas"/>
    <n v="93727"/>
    <s v="West"/>
    <s v="OFF-PA-10002586"/>
    <x v="0"/>
    <s v="Paper"/>
    <s v="Xerox 1970"/>
    <n v="14.94"/>
    <n v="3"/>
    <n v="0"/>
    <n v="7.0217999999999998"/>
    <n v="44.82"/>
    <n v="21.0654"/>
  </r>
  <r>
    <n v="862"/>
    <s v="CA-2014-133851"/>
    <x v="69"/>
    <d v="2014-06-16T00:00:00"/>
    <x v="0"/>
    <s v="CM-12445"/>
    <s v="Chuck Magee"/>
    <s v="Consumer"/>
    <s v="United States"/>
    <s v="San Francisco"/>
    <s v="Texas"/>
    <n v="94122"/>
    <s v="West"/>
    <s v="OFF-AR-10003752"/>
    <x v="0"/>
    <s v="Art"/>
    <s v="Deluxe Chalkboard Eraser Cleaner"/>
    <n v="23.1"/>
    <n v="2"/>
    <n v="0"/>
    <n v="10.625999999999999"/>
    <n v="46.2"/>
    <n v="21.251999999999999"/>
  </r>
  <r>
    <n v="7571"/>
    <s v="CA-2014-133830"/>
    <x v="54"/>
    <d v="2014-12-10T00:00:00"/>
    <x v="0"/>
    <s v="RL-19615"/>
    <s v="Rob Lucas"/>
    <s v="Consumer"/>
    <s v="United States"/>
    <s v="Los Angeles"/>
    <s v="Texas"/>
    <n v="90045"/>
    <s v="West"/>
    <s v="OFF-FA-10002280"/>
    <x v="0"/>
    <s v="Fasteners"/>
    <s v="Advantus Plastic Paper Clips"/>
    <n v="15"/>
    <n v="3"/>
    <n v="0"/>
    <n v="7.2"/>
    <n v="45"/>
    <n v="21.6"/>
  </r>
  <r>
    <n v="1177"/>
    <s v="CA-2014-120243"/>
    <x v="115"/>
    <d v="2014-12-30T00:00:00"/>
    <x v="2"/>
    <s v="AT-10435"/>
    <s v="Alyssa Tate"/>
    <s v="Home Office"/>
    <s v="United States"/>
    <s v="Los Angeles"/>
    <s v="Texas"/>
    <n v="90004"/>
    <s v="West"/>
    <s v="OFF-LA-10004425"/>
    <x v="0"/>
    <s v="Labels"/>
    <s v="Staple-on labels"/>
    <n v="11.56"/>
    <n v="4"/>
    <n v="0"/>
    <n v="5.4332000000000003"/>
    <n v="46.24"/>
    <n v="21.732800000000001"/>
  </r>
  <r>
    <n v="1374"/>
    <s v="US-2014-157021"/>
    <x v="249"/>
    <d v="2014-04-06T00:00:00"/>
    <x v="2"/>
    <s v="KM-16720"/>
    <s v="Kunst Miller"/>
    <s v="Consumer"/>
    <s v="United States"/>
    <s v="Vallejo"/>
    <s v="Texas"/>
    <n v="94591"/>
    <s v="West"/>
    <s v="OFF-BI-10000042"/>
    <x v="0"/>
    <s v="Binders"/>
    <s v="Pressboard Data Binder, Crimson, 12&quot; X 8 1/2&quot;"/>
    <n v="17.088000000000001"/>
    <n v="4"/>
    <n v="0.2"/>
    <n v="5.5536000000000003"/>
    <n v="68.352000000000004"/>
    <n v="22.214400000000001"/>
  </r>
  <r>
    <n v="9213"/>
    <s v="CA-2014-144071"/>
    <x v="32"/>
    <d v="2014-12-15T00:00:00"/>
    <x v="0"/>
    <s v="DJ-13420"/>
    <s v="Denny Joy"/>
    <s v="Corporate"/>
    <s v="United States"/>
    <s v="San Francisco"/>
    <s v="Texas"/>
    <n v="94110"/>
    <s v="West"/>
    <s v="FUR-FU-10000397"/>
    <x v="1"/>
    <s v="Furnishings"/>
    <s v="Luxo Economy Swing Arm Lamp"/>
    <n v="39.880000000000003"/>
    <n v="2"/>
    <n v="0"/>
    <n v="11.166399999999999"/>
    <n v="79.760000000000005"/>
    <n v="22.332799999999999"/>
  </r>
  <r>
    <n v="3205"/>
    <s v="CA-2014-158372"/>
    <x v="242"/>
    <d v="2014-11-16T00:00:00"/>
    <x v="0"/>
    <s v="RD-19900"/>
    <s v="Ruben Dartt"/>
    <s v="Consumer"/>
    <s v="United States"/>
    <s v="San Diego"/>
    <s v="Texas"/>
    <n v="92037"/>
    <s v="West"/>
    <s v="FUR-FU-10000397"/>
    <x v="1"/>
    <s v="Furnishings"/>
    <s v="Luxo Economy Swing Arm Lamp"/>
    <n v="39.880000000000003"/>
    <n v="2"/>
    <n v="0"/>
    <n v="11.166399999999999"/>
    <n v="79.760000000000005"/>
    <n v="22.332799999999999"/>
  </r>
  <r>
    <n v="8601"/>
    <s v="CA-2014-141110"/>
    <x v="97"/>
    <d v="2014-12-01T00:00:00"/>
    <x v="0"/>
    <s v="LS-17200"/>
    <s v="Luke Schmidt"/>
    <s v="Corporate"/>
    <s v="United States"/>
    <s v="Fresno"/>
    <s v="Texas"/>
    <n v="93727"/>
    <s v="West"/>
    <s v="OFF-AP-10000692"/>
    <x v="0"/>
    <s v="Appliances"/>
    <s v="Fellowes Mighty 8 Compact Surge Protector"/>
    <n v="40.54"/>
    <n v="2"/>
    <n v="0"/>
    <n v="11.3512"/>
    <n v="81.08"/>
    <n v="22.702400000000001"/>
  </r>
  <r>
    <n v="9290"/>
    <s v="CA-2014-111857"/>
    <x v="160"/>
    <d v="2014-04-26T00:00:00"/>
    <x v="2"/>
    <s v="NM-18445"/>
    <s v="Nathan Mautz"/>
    <s v="Home Office"/>
    <s v="United States"/>
    <s v="San Francisco"/>
    <s v="Texas"/>
    <n v="94109"/>
    <s v="West"/>
    <s v="OFF-PA-10001878"/>
    <x v="0"/>
    <s v="Paper"/>
    <s v="Xerox 1891"/>
    <n v="48.91"/>
    <n v="1"/>
    <n v="0"/>
    <n v="22.9877"/>
    <n v="48.91"/>
    <n v="22.9877"/>
  </r>
  <r>
    <n v="5779"/>
    <s v="CA-2014-105270"/>
    <x v="4"/>
    <d v="2014-11-18T00:00:00"/>
    <x v="0"/>
    <s v="AP-10915"/>
    <s v="Arthur Prichep"/>
    <s v="Consumer"/>
    <s v="United States"/>
    <s v="Los Angeles"/>
    <s v="Texas"/>
    <n v="90008"/>
    <s v="West"/>
    <s v="OFF-AR-10003156"/>
    <x v="0"/>
    <s v="Art"/>
    <s v="50 Colored Long Pencils"/>
    <n v="30.48"/>
    <n v="3"/>
    <n v="0"/>
    <n v="7.9248000000000003"/>
    <n v="91.44"/>
    <n v="23.7744"/>
  </r>
  <r>
    <n v="3644"/>
    <s v="CA-2014-156594"/>
    <x v="33"/>
    <d v="2014-12-23T00:00:00"/>
    <x v="2"/>
    <s v="MC-17845"/>
    <s v="Michael Chen"/>
    <s v="Consumer"/>
    <s v="United States"/>
    <s v="Los Angeles"/>
    <s v="Texas"/>
    <n v="90008"/>
    <s v="West"/>
    <s v="OFF-AR-10001725"/>
    <x v="0"/>
    <s v="Art"/>
    <s v="Boston Home &amp; Office Model 2000 Electric Pencil Sharpeners"/>
    <n v="47.3"/>
    <n v="2"/>
    <n v="0"/>
    <n v="12.298"/>
    <n v="94.6"/>
    <n v="24.596"/>
  </r>
  <r>
    <n v="4311"/>
    <s v="CA-2014-125829"/>
    <x v="197"/>
    <d v="2014-11-11T00:00:00"/>
    <x v="0"/>
    <s v="WB-21850"/>
    <s v="William Brown"/>
    <s v="Consumer"/>
    <s v="United States"/>
    <s v="Los Angeles"/>
    <s v="Texas"/>
    <n v="90045"/>
    <s v="West"/>
    <s v="OFF-BI-10001036"/>
    <x v="0"/>
    <s v="Binders"/>
    <s v="Cardinal EasyOpen D-Ring Binders"/>
    <n v="21.936"/>
    <n v="3"/>
    <n v="0.2"/>
    <n v="8.2260000000000009"/>
    <n v="65.807999999999993"/>
    <n v="24.678000000000004"/>
  </r>
  <r>
    <n v="9825"/>
    <s v="US-2014-164406"/>
    <x v="85"/>
    <d v="2014-08-19T00:00:00"/>
    <x v="0"/>
    <s v="BD-11605"/>
    <s v="Brian Dahlen"/>
    <s v="Consumer"/>
    <s v="United States"/>
    <s v="San Francisco"/>
    <s v="Texas"/>
    <n v="94122"/>
    <s v="West"/>
    <s v="OFF-BI-10002309"/>
    <x v="0"/>
    <s v="Binders"/>
    <s v="Avery Heavy-Duty EZD  Binder With Locking Rings"/>
    <n v="17.856000000000002"/>
    <n v="4"/>
    <n v="0.2"/>
    <n v="6.2496"/>
    <n v="71.424000000000007"/>
    <n v="24.9984"/>
  </r>
  <r>
    <n v="5360"/>
    <s v="CA-2014-150490"/>
    <x v="132"/>
    <d v="2014-08-11T00:00:00"/>
    <x v="0"/>
    <s v="SS-20590"/>
    <s v="Sonia Sunley"/>
    <s v="Consumer"/>
    <s v="United States"/>
    <s v="San Francisco"/>
    <s v="Texas"/>
    <n v="94122"/>
    <s v="West"/>
    <s v="OFF-AR-10004602"/>
    <x v="0"/>
    <s v="Art"/>
    <s v="Boston KS Multi-Size Manual Pencil Sharpener"/>
    <n v="45.98"/>
    <n v="2"/>
    <n v="0"/>
    <n v="12.8744"/>
    <n v="91.96"/>
    <n v="25.748799999999999"/>
  </r>
  <r>
    <n v="4245"/>
    <s v="CA-2014-138436"/>
    <x v="283"/>
    <d v="2014-03-30T00:00:00"/>
    <x v="0"/>
    <s v="JD-15895"/>
    <s v="Jonathan Doherty"/>
    <s v="Corporate"/>
    <s v="United States"/>
    <s v="Los Angeles"/>
    <s v="Texas"/>
    <n v="90036"/>
    <s v="West"/>
    <s v="TEC-AC-10002323"/>
    <x v="2"/>
    <s v="Accessories"/>
    <s v="SanDisk Ultra 32 GB MicroSDHC Class 10 Memory Card"/>
    <n v="66.3"/>
    <n v="3"/>
    <n v="0"/>
    <n v="8.6189999999999998"/>
    <n v="198.89999999999998"/>
    <n v="25.856999999999999"/>
  </r>
  <r>
    <n v="6019"/>
    <s v="CA-2014-102652"/>
    <x v="13"/>
    <d v="2014-04-12T00:00:00"/>
    <x v="0"/>
    <s v="AY-10555"/>
    <s v="Andy Yotov"/>
    <s v="Corporate"/>
    <s v="United States"/>
    <s v="Los Angeles"/>
    <s v="Texas"/>
    <n v="90049"/>
    <s v="West"/>
    <s v="OFF-PA-10001977"/>
    <x v="0"/>
    <s v="Paper"/>
    <s v="Xerox 194"/>
    <n v="55.48"/>
    <n v="1"/>
    <n v="0"/>
    <n v="26.630400000000002"/>
    <n v="55.48"/>
    <n v="26.630400000000002"/>
  </r>
  <r>
    <n v="2743"/>
    <s v="CA-2014-149244"/>
    <x v="197"/>
    <d v="2014-11-08T00:00:00"/>
    <x v="0"/>
    <s v="MS-17530"/>
    <s v="MaryBeth Skach"/>
    <s v="Consumer"/>
    <s v="United States"/>
    <s v="San Diego"/>
    <s v="Texas"/>
    <n v="92037"/>
    <s v="West"/>
    <s v="FUR-FU-10004671"/>
    <x v="1"/>
    <s v="Furnishings"/>
    <s v="Executive Impressions 12&quot; Wall Clock"/>
    <n v="35.340000000000003"/>
    <n v="2"/>
    <n v="0"/>
    <n v="13.4292"/>
    <n v="70.680000000000007"/>
    <n v="26.8584"/>
  </r>
  <r>
    <n v="1873"/>
    <s v="CA-2014-116932"/>
    <x v="83"/>
    <d v="2014-07-25T00:00:00"/>
    <x v="0"/>
    <s v="ME-18010"/>
    <s v="Michelle Ellison"/>
    <s v="Corporate"/>
    <s v="United States"/>
    <s v="San Francisco"/>
    <s v="Texas"/>
    <n v="94122"/>
    <s v="West"/>
    <s v="FUR-TA-10004175"/>
    <x v="1"/>
    <s v="Tables"/>
    <s v="Hon 30&quot; x 60&quot; Table with Locking Drawer"/>
    <n v="272.84800000000001"/>
    <n v="1"/>
    <n v="0.2"/>
    <n v="27.284800000000001"/>
    <n v="272.84800000000001"/>
    <n v="27.284800000000001"/>
  </r>
  <r>
    <n v="1173"/>
    <s v="CA-2014-158064"/>
    <x v="251"/>
    <d v="2014-04-25T00:00:00"/>
    <x v="0"/>
    <s v="AA-10375"/>
    <s v="Allen Armold"/>
    <s v="Consumer"/>
    <s v="United States"/>
    <s v="Los Angeles"/>
    <s v="Texas"/>
    <n v="90008"/>
    <s v="West"/>
    <s v="OFF-BI-10002976"/>
    <x v="0"/>
    <s v="Binders"/>
    <s v="ACCOHIDE Binder by Acco"/>
    <n v="16.52"/>
    <n v="5"/>
    <n v="0.2"/>
    <n v="5.5754999999999999"/>
    <n v="82.6"/>
    <n v="27.877499999999998"/>
  </r>
  <r>
    <n v="9243"/>
    <s v="CA-2014-113271"/>
    <x v="125"/>
    <d v="2014-07-14T00:00:00"/>
    <x v="0"/>
    <s v="DS-13030"/>
    <s v="Darrin Sayre"/>
    <s v="Home Office"/>
    <s v="United States"/>
    <s v="San Francisco"/>
    <s v="Texas"/>
    <n v="94122"/>
    <s v="West"/>
    <s v="OFF-BI-10002609"/>
    <x v="0"/>
    <s v="Binders"/>
    <s v="Avery Hidden Tab Dividers for Binding Systems"/>
    <n v="14.304"/>
    <n v="6"/>
    <n v="0.2"/>
    <n v="4.6487999999999996"/>
    <n v="85.823999999999998"/>
    <n v="27.892799999999998"/>
  </r>
  <r>
    <n v="4312"/>
    <s v="CA-2014-125829"/>
    <x v="197"/>
    <d v="2014-11-11T00:00:00"/>
    <x v="0"/>
    <s v="WB-21850"/>
    <s v="William Brown"/>
    <s v="Consumer"/>
    <s v="United States"/>
    <s v="Los Angeles"/>
    <s v="Texas"/>
    <n v="90045"/>
    <s v="West"/>
    <s v="OFF-PA-10000223"/>
    <x v="0"/>
    <s v="Paper"/>
    <s v="Xerox 2000"/>
    <n v="19.440000000000001"/>
    <n v="3"/>
    <n v="0"/>
    <n v="9.3312000000000008"/>
    <n v="58.320000000000007"/>
    <n v="27.993600000000001"/>
  </r>
  <r>
    <n v="5328"/>
    <s v="CA-2014-130813"/>
    <x v="252"/>
    <d v="2014-01-08T00:00:00"/>
    <x v="2"/>
    <s v="LS-17230"/>
    <s v="Lycoris Saunders"/>
    <s v="Consumer"/>
    <s v="United States"/>
    <s v="Los Angeles"/>
    <s v="Texas"/>
    <n v="90049"/>
    <s v="West"/>
    <s v="OFF-PA-10002005"/>
    <x v="0"/>
    <s v="Paper"/>
    <s v="Xerox 225"/>
    <n v="19.440000000000001"/>
    <n v="3"/>
    <n v="0"/>
    <n v="9.3312000000000008"/>
    <n v="58.320000000000007"/>
    <n v="27.993600000000001"/>
  </r>
  <r>
    <n v="6018"/>
    <s v="CA-2014-102652"/>
    <x v="13"/>
    <d v="2014-04-12T00:00:00"/>
    <x v="0"/>
    <s v="AY-10555"/>
    <s v="Andy Yotov"/>
    <s v="Corporate"/>
    <s v="United States"/>
    <s v="Los Angeles"/>
    <s v="Texas"/>
    <n v="90049"/>
    <s v="West"/>
    <s v="OFF-PA-10003309"/>
    <x v="0"/>
    <s v="Paper"/>
    <s v="Xerox 211"/>
    <n v="19.440000000000001"/>
    <n v="3"/>
    <n v="0"/>
    <n v="9.3312000000000008"/>
    <n v="58.320000000000007"/>
    <n v="27.993600000000001"/>
  </r>
  <r>
    <n v="5470"/>
    <s v="CA-2014-132451"/>
    <x v="39"/>
    <d v="2014-09-27T00:00:00"/>
    <x v="1"/>
    <s v="KF-16285"/>
    <s v="Karen Ferguson"/>
    <s v="Home Office"/>
    <s v="United States"/>
    <s v="San Diego"/>
    <s v="Texas"/>
    <n v="92105"/>
    <s v="West"/>
    <s v="OFF-PA-10004888"/>
    <x v="0"/>
    <s v="Paper"/>
    <s v="Xerox 217"/>
    <n v="19.440000000000001"/>
    <n v="3"/>
    <n v="0"/>
    <n v="9.3312000000000008"/>
    <n v="58.320000000000007"/>
    <n v="27.993600000000001"/>
  </r>
  <r>
    <n v="7611"/>
    <s v="CA-2014-133354"/>
    <x v="294"/>
    <d v="2014-02-24T00:00:00"/>
    <x v="1"/>
    <s v="SA-20830"/>
    <s v="Sue Ann Reed"/>
    <s v="Consumer"/>
    <s v="United States"/>
    <s v="Moreno Valley"/>
    <s v="Texas"/>
    <n v="92553"/>
    <s v="West"/>
    <s v="OFF-PA-10001800"/>
    <x v="0"/>
    <s v="Paper"/>
    <s v="Xerox 220"/>
    <n v="19.440000000000001"/>
    <n v="3"/>
    <n v="0"/>
    <n v="9.3312000000000008"/>
    <n v="58.320000000000007"/>
    <n v="27.993600000000001"/>
  </r>
  <r>
    <n v="3167"/>
    <s v="CA-2014-153969"/>
    <x v="35"/>
    <d v="2014-09-25T00:00:00"/>
    <x v="0"/>
    <s v="HF-14995"/>
    <s v="Herbert Flentye"/>
    <s v="Consumer"/>
    <s v="United States"/>
    <s v="San Francisco"/>
    <s v="Texas"/>
    <n v="94109"/>
    <s v="West"/>
    <s v="OFF-PA-10002246"/>
    <x v="0"/>
    <s v="Paper"/>
    <s v="Wirebound Four 2-3/4 x 5 Forms per Page, 400 Sets per Book"/>
    <n v="19.350000000000001"/>
    <n v="3"/>
    <n v="0"/>
    <n v="9.4815000000000005"/>
    <n v="58.050000000000004"/>
    <n v="28.444500000000001"/>
  </r>
  <r>
    <n v="7741"/>
    <s v="CA-2014-154781"/>
    <x v="117"/>
    <d v="2014-11-26T00:00:00"/>
    <x v="0"/>
    <s v="SC-20680"/>
    <s v="Steve Carroll"/>
    <s v="Home Office"/>
    <s v="United States"/>
    <s v="San Francisco"/>
    <s v="Texas"/>
    <n v="94110"/>
    <s v="West"/>
    <s v="TEC-AC-10000474"/>
    <x v="2"/>
    <s v="Accessories"/>
    <s v="Kensington Expert Mouse Optical USB Trackball for PC or Mac"/>
    <n v="94.99"/>
    <n v="1"/>
    <n v="0"/>
    <n v="28.497"/>
    <n v="94.99"/>
    <n v="28.497"/>
  </r>
  <r>
    <n v="748"/>
    <s v="CA-2014-124429"/>
    <x v="261"/>
    <d v="2014-05-27T00:00:00"/>
    <x v="3"/>
    <s v="MH-17785"/>
    <s v="Maya Herman"/>
    <s v="Corporate"/>
    <s v="United States"/>
    <s v="San Diego"/>
    <s v="Texas"/>
    <n v="92105"/>
    <s v="West"/>
    <s v="OFF-ST-10001809"/>
    <x v="0"/>
    <s v="Storage"/>
    <s v="Fellowes Officeware Wire Shelving"/>
    <n v="359.32"/>
    <n v="4"/>
    <n v="0"/>
    <n v="7.1863999999999999"/>
    <n v="1437.28"/>
    <n v="28.7456"/>
  </r>
  <r>
    <n v="3845"/>
    <s v="CA-2014-101931"/>
    <x v="255"/>
    <d v="2014-10-31T00:00:00"/>
    <x v="1"/>
    <s v="TS-21370"/>
    <s v="Todd Sumrall"/>
    <s v="Corporate"/>
    <s v="United States"/>
    <s v="Los Angeles"/>
    <s v="Texas"/>
    <n v="90049"/>
    <s v="West"/>
    <s v="OFF-SU-10000646"/>
    <x v="0"/>
    <s v="Supplies"/>
    <s v="Premier Automatic Letter Opener"/>
    <n v="480.74"/>
    <n v="2"/>
    <n v="0"/>
    <n v="14.4222"/>
    <n v="961.48"/>
    <n v="28.8444"/>
  </r>
  <r>
    <n v="7328"/>
    <s v="US-2014-131275"/>
    <x v="268"/>
    <d v="2014-03-24T00:00:00"/>
    <x v="0"/>
    <s v="SC-20050"/>
    <s v="Sample Company A"/>
    <s v="Home Office"/>
    <s v="United States"/>
    <s v="Burbank"/>
    <s v="Texas"/>
    <n v="91505"/>
    <s v="West"/>
    <s v="FUR-FU-10004597"/>
    <x v="1"/>
    <s v="Furnishings"/>
    <s v="Eldon Cleatmat Chair Mats for Medium Pile Carpets"/>
    <n v="111"/>
    <n v="2"/>
    <n v="0"/>
    <n v="14.43"/>
    <n v="222"/>
    <n v="28.86"/>
  </r>
  <r>
    <n v="1704"/>
    <s v="CA-2014-139857"/>
    <x v="272"/>
    <d v="2014-02-06T00:00:00"/>
    <x v="0"/>
    <s v="CD-12790"/>
    <s v="Cynthia Delaney"/>
    <s v="Home Office"/>
    <s v="United States"/>
    <s v="San Diego"/>
    <s v="Texas"/>
    <n v="92037"/>
    <s v="West"/>
    <s v="OFF-FA-10001843"/>
    <x v="0"/>
    <s v="Fasteners"/>
    <s v="Staples"/>
    <n v="12.35"/>
    <n v="5"/>
    <n v="0"/>
    <n v="5.8045"/>
    <n v="61.75"/>
    <n v="29.022500000000001"/>
  </r>
  <r>
    <n v="7802"/>
    <s v="CA-2014-143637"/>
    <x v="220"/>
    <d v="2014-03-29T00:00:00"/>
    <x v="2"/>
    <s v="MS-17710"/>
    <s v="Maurice Satty"/>
    <s v="Consumer"/>
    <s v="United States"/>
    <s v="Fresno"/>
    <s v="Texas"/>
    <n v="93727"/>
    <s v="West"/>
    <s v="FUR-FU-10002813"/>
    <x v="1"/>
    <s v="Furnishings"/>
    <s v="DAX Contemporary Wood Frame with Silver Metal Mat, Desktop, 11 x 14 Size"/>
    <n v="40.479999999999997"/>
    <n v="2"/>
    <n v="0"/>
    <n v="14.572800000000001"/>
    <n v="80.959999999999994"/>
    <n v="29.145600000000002"/>
  </r>
  <r>
    <n v="3129"/>
    <s v="CA-2014-136399"/>
    <x v="56"/>
    <d v="2014-12-17T00:00:00"/>
    <x v="1"/>
    <s v="CC-12100"/>
    <s v="Chad Cunningham"/>
    <s v="Home Office"/>
    <s v="United States"/>
    <s v="Los Angeles"/>
    <s v="Texas"/>
    <n v="90049"/>
    <s v="West"/>
    <s v="FUR-FU-10004090"/>
    <x v="1"/>
    <s v="Furnishings"/>
    <s v="Executive Impressions 14&quot; Contract Wall Clock"/>
    <n v="44.46"/>
    <n v="2"/>
    <n v="0"/>
    <n v="14.671799999999999"/>
    <n v="88.92"/>
    <n v="29.343599999999999"/>
  </r>
  <r>
    <n v="172"/>
    <s v="CA-2014-118962"/>
    <x v="132"/>
    <d v="2014-08-09T00:00:00"/>
    <x v="0"/>
    <s v="CS-12130"/>
    <s v="Chad Sievert"/>
    <s v="Consumer"/>
    <s v="United States"/>
    <s v="Los Angeles"/>
    <s v="Texas"/>
    <n v="90004"/>
    <s v="West"/>
    <s v="OFF-PA-10000659"/>
    <x v="0"/>
    <s v="Paper"/>
    <s v="Adams Phone Message Book, Professional, 400 Message Capacity, 5 3/6” x 11”"/>
    <n v="20.94"/>
    <n v="3"/>
    <n v="0"/>
    <n v="9.8417999999999992"/>
    <n v="62.820000000000007"/>
    <n v="29.525399999999998"/>
  </r>
  <r>
    <n v="21"/>
    <s v="CA-2014-143336"/>
    <x v="53"/>
    <d v="2014-09-01T00:00:00"/>
    <x v="2"/>
    <s v="ZD-21925"/>
    <s v="Zuschuss Donatelli"/>
    <s v="Consumer"/>
    <s v="United States"/>
    <s v="San Francisco"/>
    <s v="Texas"/>
    <n v="94109"/>
    <s v="West"/>
    <s v="OFF-BI-10002215"/>
    <x v="0"/>
    <s v="Binders"/>
    <s v="Wilson Jones Hanging View Binder, White, 1&quot;"/>
    <n v="22.72"/>
    <n v="4"/>
    <n v="0.2"/>
    <n v="7.3840000000000003"/>
    <n v="90.88"/>
    <n v="29.536000000000001"/>
  </r>
  <r>
    <n v="8367"/>
    <s v="CA-2014-109918"/>
    <x v="109"/>
    <d v="2014-09-12T00:00:00"/>
    <x v="2"/>
    <s v="LR-17035"/>
    <s v="Lisa Ryan"/>
    <s v="Corporate"/>
    <s v="United States"/>
    <s v="Santa Clara"/>
    <s v="Texas"/>
    <n v="95051"/>
    <s v="West"/>
    <s v="OFF-SU-10004290"/>
    <x v="0"/>
    <s v="Supplies"/>
    <s v="Acme Design Line 8&quot; Stainless Steel Bent Scissors w/Champagne Handles, 3-1/8&quot; Cut"/>
    <n v="27.36"/>
    <n v="4"/>
    <n v="0"/>
    <n v="7.3872"/>
    <n v="109.44"/>
    <n v="29.5488"/>
  </r>
  <r>
    <n v="1373"/>
    <s v="US-2014-157021"/>
    <x v="249"/>
    <d v="2014-04-06T00:00:00"/>
    <x v="2"/>
    <s v="KM-16720"/>
    <s v="Kunst Miller"/>
    <s v="Consumer"/>
    <s v="United States"/>
    <s v="Vallejo"/>
    <s v="Texas"/>
    <n v="94591"/>
    <s v="West"/>
    <s v="OFF-LA-10002312"/>
    <x v="0"/>
    <s v="Labels"/>
    <s v="Avery 490"/>
    <n v="29.6"/>
    <n v="2"/>
    <n v="0"/>
    <n v="14.8"/>
    <n v="59.2"/>
    <n v="29.6"/>
  </r>
  <r>
    <n v="2231"/>
    <s v="CA-2014-128055"/>
    <x v="161"/>
    <d v="2014-04-05T00:00:00"/>
    <x v="0"/>
    <s v="AA-10315"/>
    <s v="Alex Avila"/>
    <s v="Consumer"/>
    <s v="United States"/>
    <s v="San Francisco"/>
    <s v="Texas"/>
    <n v="94122"/>
    <s v="West"/>
    <s v="OFF-AP-10002765"/>
    <x v="0"/>
    <s v="Appliances"/>
    <s v="Fellowes Advanced Computer Series Surge Protectors"/>
    <n v="52.98"/>
    <n v="2"/>
    <n v="0"/>
    <n v="14.8344"/>
    <n v="105.96"/>
    <n v="29.668800000000001"/>
  </r>
  <r>
    <n v="8130"/>
    <s v="CA-2014-127866"/>
    <x v="88"/>
    <d v="2014-07-23T00:00:00"/>
    <x v="1"/>
    <s v="JD-15895"/>
    <s v="Jonathan Doherty"/>
    <s v="Corporate"/>
    <s v="United States"/>
    <s v="Riverside"/>
    <s v="Texas"/>
    <n v="92503"/>
    <s v="West"/>
    <s v="TEC-AC-10000023"/>
    <x v="2"/>
    <s v="Accessories"/>
    <s v="Maxell 74 Minute CD-R Spindle, 50/Pack"/>
    <n v="41.94"/>
    <n v="2"/>
    <n v="0"/>
    <n v="15.0984"/>
    <n v="83.88"/>
    <n v="30.1968"/>
  </r>
  <r>
    <n v="7197"/>
    <s v="CA-2014-116785"/>
    <x v="289"/>
    <d v="2014-04-30T00:00:00"/>
    <x v="0"/>
    <s v="MH-17290"/>
    <s v="Marc Harrigan"/>
    <s v="Home Office"/>
    <s v="United States"/>
    <s v="Los Angeles"/>
    <s v="Texas"/>
    <n v="90036"/>
    <s v="West"/>
    <s v="OFF-AR-10003504"/>
    <x v="0"/>
    <s v="Art"/>
    <s v="Newell 347"/>
    <n v="21.4"/>
    <n v="5"/>
    <n v="0"/>
    <n v="6.2060000000000004"/>
    <n v="107"/>
    <n v="31.03"/>
  </r>
  <r>
    <n v="8711"/>
    <s v="CA-2014-119144"/>
    <x v="254"/>
    <d v="2014-11-18T00:00:00"/>
    <x v="1"/>
    <s v="JD-16150"/>
    <s v="Justin Deggeller"/>
    <s v="Corporate"/>
    <s v="United States"/>
    <s v="Los Angeles"/>
    <s v="Texas"/>
    <n v="90008"/>
    <s v="West"/>
    <s v="OFF-ST-10000991"/>
    <x v="0"/>
    <s v="Storage"/>
    <s v="Space Solutions HD Industrial Steel Shelving."/>
    <n v="344.91"/>
    <n v="3"/>
    <n v="0"/>
    <n v="10.347300000000001"/>
    <n v="1034.73"/>
    <n v="31.041900000000002"/>
  </r>
  <r>
    <n v="6016"/>
    <s v="CA-2014-102652"/>
    <x v="13"/>
    <d v="2014-04-12T00:00:00"/>
    <x v="0"/>
    <s v="AY-10555"/>
    <s v="Andy Yotov"/>
    <s v="Corporate"/>
    <s v="United States"/>
    <s v="Los Angeles"/>
    <s v="Texas"/>
    <n v="90049"/>
    <s v="West"/>
    <s v="FUR-FU-10000747"/>
    <x v="1"/>
    <s v="Furnishings"/>
    <s v="Tenex B1-RE Series Chair Mats for Low Pile Carpets"/>
    <n v="91.96"/>
    <n v="2"/>
    <n v="0"/>
    <n v="15.6332"/>
    <n v="183.92"/>
    <n v="31.266400000000001"/>
  </r>
  <r>
    <n v="1572"/>
    <s v="US-2014-157385"/>
    <x v="89"/>
    <d v="2014-11-25T00:00:00"/>
    <x v="1"/>
    <s v="SC-20095"/>
    <s v="Sanjit Chand"/>
    <s v="Consumer"/>
    <s v="United States"/>
    <s v="Los Angeles"/>
    <s v="Texas"/>
    <n v="90004"/>
    <s v="West"/>
    <s v="OFF-EN-10003160"/>
    <x v="0"/>
    <s v="Envelopes"/>
    <s v="Pastel Pink Envelopes"/>
    <n v="21.84"/>
    <n v="3"/>
    <n v="0"/>
    <n v="10.4832"/>
    <n v="65.52"/>
    <n v="31.4496"/>
  </r>
  <r>
    <n v="1985"/>
    <s v="CA-2014-164721"/>
    <x v="80"/>
    <d v="2014-11-27T00:00:00"/>
    <x v="2"/>
    <s v="LW-16825"/>
    <s v="Laurel Workman"/>
    <s v="Corporate"/>
    <s v="United States"/>
    <s v="Brentwood"/>
    <s v="Texas"/>
    <n v="94513"/>
    <s v="West"/>
    <s v="FUR-FU-10001940"/>
    <x v="1"/>
    <s v="Furnishings"/>
    <s v="Staple-based wall hangings"/>
    <n v="23.88"/>
    <n v="3"/>
    <n v="0"/>
    <n v="10.507199999999999"/>
    <n v="71.64"/>
    <n v="31.521599999999999"/>
  </r>
  <r>
    <n v="9200"/>
    <s v="CA-2014-103310"/>
    <x v="27"/>
    <d v="2014-05-15T00:00:00"/>
    <x v="0"/>
    <s v="GM-14680"/>
    <s v="Greg Matthias"/>
    <s v="Consumer"/>
    <s v="United States"/>
    <s v="San Jose"/>
    <s v="Texas"/>
    <n v="95123"/>
    <s v="West"/>
    <s v="FUR-CH-10002320"/>
    <x v="1"/>
    <s v="Chairs"/>
    <s v="Hon Pagoda Stacking Chairs"/>
    <n v="256.78399999999999"/>
    <n v="1"/>
    <n v="0.2"/>
    <n v="32.097999999999999"/>
    <n v="256.78399999999999"/>
    <n v="32.097999999999999"/>
  </r>
  <r>
    <n v="7230"/>
    <s v="CA-2014-157546"/>
    <x v="88"/>
    <d v="2014-07-22T00:00:00"/>
    <x v="1"/>
    <s v="RD-19720"/>
    <s v="Roger Demir"/>
    <s v="Consumer"/>
    <s v="United States"/>
    <s v="San Francisco"/>
    <s v="Texas"/>
    <n v="94122"/>
    <s v="West"/>
    <s v="OFF-PA-10004569"/>
    <x v="0"/>
    <s v="Paper"/>
    <s v="Wirebound Message Books, Two 4 1/4&quot; x 5&quot; Forms per Page"/>
    <n v="22.83"/>
    <n v="3"/>
    <n v="0"/>
    <n v="10.7301"/>
    <n v="68.489999999999995"/>
    <n v="32.190300000000001"/>
  </r>
  <r>
    <n v="9850"/>
    <s v="CA-2014-142979"/>
    <x v="258"/>
    <d v="2014-04-18T00:00:00"/>
    <x v="0"/>
    <s v="EH-13765"/>
    <s v="Edward Hooks"/>
    <s v="Corporate"/>
    <s v="United States"/>
    <s v="Lodi"/>
    <s v="Texas"/>
    <n v="95240"/>
    <s v="West"/>
    <s v="OFF-AR-10002987"/>
    <x v="0"/>
    <s v="Art"/>
    <s v="Prismacolor Color Pencil Set"/>
    <n v="39.68"/>
    <n v="2"/>
    <n v="0"/>
    <n v="16.268799999999999"/>
    <n v="79.36"/>
    <n v="32.537599999999998"/>
  </r>
  <r>
    <n v="4940"/>
    <s v="CA-2014-157147"/>
    <x v="147"/>
    <d v="2014-01-18T00:00:00"/>
    <x v="0"/>
    <s v="BD-11605"/>
    <s v="Brian Dahlen"/>
    <s v="Consumer"/>
    <s v="United States"/>
    <s v="San Francisco"/>
    <s v="Texas"/>
    <n v="94109"/>
    <s v="West"/>
    <s v="OFF-AR-10003514"/>
    <x v="0"/>
    <s v="Art"/>
    <s v="4009 Highlighters by Sanford"/>
    <n v="19.899999999999999"/>
    <n v="5"/>
    <n v="0"/>
    <n v="6.5670000000000002"/>
    <n v="99.5"/>
    <n v="32.835000000000001"/>
  </r>
  <r>
    <n v="4168"/>
    <s v="CA-2014-157924"/>
    <x v="40"/>
    <d v="2014-10-13T00:00:00"/>
    <x v="1"/>
    <s v="HA-14920"/>
    <s v="Helen Andreada"/>
    <s v="Consumer"/>
    <s v="United States"/>
    <s v="Pasadena"/>
    <s v="Texas"/>
    <n v="91104"/>
    <s v="West"/>
    <s v="OFF-ST-10002352"/>
    <x v="0"/>
    <s v="Storage"/>
    <s v="Iris Project Case"/>
    <n v="31.92"/>
    <n v="4"/>
    <n v="0"/>
    <n v="8.2992000000000008"/>
    <n v="127.68"/>
    <n v="33.196800000000003"/>
  </r>
  <r>
    <n v="3008"/>
    <s v="CA-2014-130729"/>
    <x v="143"/>
    <d v="2014-10-29T00:00:00"/>
    <x v="0"/>
    <s v="AA-10375"/>
    <s v="Allen Armold"/>
    <s v="Consumer"/>
    <s v="United States"/>
    <s v="Rancho Cucamonga"/>
    <s v="Texas"/>
    <n v="91730"/>
    <s v="West"/>
    <s v="OFF-BI-10002706"/>
    <x v="0"/>
    <s v="Binders"/>
    <s v="Avery Premier Heavy-Duty Binder with Round Locking Rings"/>
    <n v="34.271999999999998"/>
    <n v="3"/>
    <n v="0.2"/>
    <n v="11.138400000000001"/>
    <n v="102.816"/>
    <n v="33.415199999999999"/>
  </r>
  <r>
    <n v="366"/>
    <s v="CA-2014-123344"/>
    <x v="295"/>
    <d v="2014-09-29T00:00:00"/>
    <x v="0"/>
    <s v="JD-16060"/>
    <s v="Julia Dunbar"/>
    <s v="Consumer"/>
    <s v="United States"/>
    <s v="San Francisco"/>
    <s v="Texas"/>
    <n v="94109"/>
    <s v="West"/>
    <s v="OFF-ST-10001713"/>
    <x v="0"/>
    <s v="Storage"/>
    <s v="Gould Plastics 9-Pocket Panel Bin, 18-3/8w x 5-1/4d x 20-1/2h, Black"/>
    <n v="211.96"/>
    <n v="4"/>
    <n v="0"/>
    <n v="8.4784000000000006"/>
    <n v="847.84"/>
    <n v="33.913600000000002"/>
  </r>
  <r>
    <n v="2724"/>
    <s v="CA-2014-153479"/>
    <x v="34"/>
    <d v="2014-10-08T00:00:00"/>
    <x v="0"/>
    <s v="DF-13135"/>
    <s v="David Flashing"/>
    <s v="Consumer"/>
    <s v="United States"/>
    <s v="Vallejo"/>
    <s v="Texas"/>
    <n v="94591"/>
    <s v="West"/>
    <s v="OFF-LA-10004689"/>
    <x v="0"/>
    <s v="Labels"/>
    <s v="Avery 512"/>
    <n v="14.45"/>
    <n v="5"/>
    <n v="0"/>
    <n v="6.7915000000000001"/>
    <n v="72.25"/>
    <n v="33.957500000000003"/>
  </r>
  <r>
    <n v="2616"/>
    <s v="CA-2014-147298"/>
    <x v="289"/>
    <d v="2014-05-03T00:00:00"/>
    <x v="0"/>
    <s v="AG-10300"/>
    <s v="Aleksandra Gannaway"/>
    <s v="Corporate"/>
    <s v="United States"/>
    <s v="Los Angeles"/>
    <s v="Texas"/>
    <n v="90049"/>
    <s v="West"/>
    <s v="OFF-BI-10001525"/>
    <x v="0"/>
    <s v="Binders"/>
    <s v="Acco Pressboard Covers with Storage Hooks, 14 7/8&quot; x 11&quot;, Executive Red"/>
    <n v="18.288"/>
    <n v="6"/>
    <n v="0.2"/>
    <n v="5.7149999999999999"/>
    <n v="109.72800000000001"/>
    <n v="34.29"/>
  </r>
  <r>
    <n v="6672"/>
    <s v="CA-2014-154837"/>
    <x v="219"/>
    <d v="2014-08-27T00:00:00"/>
    <x v="2"/>
    <s v="RB-19645"/>
    <s v="Robert Barroso"/>
    <s v="Corporate"/>
    <s v="United States"/>
    <s v="Los Angeles"/>
    <s v="Texas"/>
    <n v="90032"/>
    <s v="West"/>
    <s v="OFF-BI-10001575"/>
    <x v="0"/>
    <s v="Binders"/>
    <s v="GBC Linen Binding Covers"/>
    <n v="49.567999999999998"/>
    <n v="2"/>
    <n v="0.2"/>
    <n v="17.348800000000001"/>
    <n v="99.135999999999996"/>
    <n v="34.697600000000001"/>
  </r>
  <r>
    <n v="9342"/>
    <s v="CA-2014-155264"/>
    <x v="282"/>
    <d v="2014-10-22T00:00:00"/>
    <x v="2"/>
    <s v="RP-19270"/>
    <s v="Rachel Payne"/>
    <s v="Corporate"/>
    <s v="United States"/>
    <s v="San Francisco"/>
    <s v="Texas"/>
    <n v="94110"/>
    <s v="West"/>
    <s v="TEC-PH-10001305"/>
    <x v="2"/>
    <s v="Phones"/>
    <s v="Panasonic KX TS208W Corded phone"/>
    <n v="117.57599999999999"/>
    <n v="3"/>
    <n v="0.2"/>
    <n v="11.7576"/>
    <n v="352.72799999999995"/>
    <n v="35.272800000000004"/>
  </r>
  <r>
    <n v="5549"/>
    <s v="CA-2014-159800"/>
    <x v="77"/>
    <d v="2014-12-01T00:00:00"/>
    <x v="1"/>
    <s v="SG-20470"/>
    <s v="Sheri Gordon"/>
    <s v="Consumer"/>
    <s v="United States"/>
    <s v="San Francisco"/>
    <s v="Texas"/>
    <n v="94109"/>
    <s v="West"/>
    <s v="OFF-AP-10004859"/>
    <x v="0"/>
    <s v="Appliances"/>
    <s v="Acco 6 Outlet Guardian Premium Surge Suppressor"/>
    <n v="43.68"/>
    <n v="3"/>
    <n v="0"/>
    <n v="11.7936"/>
    <n v="131.04"/>
    <n v="35.380800000000001"/>
  </r>
  <r>
    <n v="1248"/>
    <s v="CA-2014-168494"/>
    <x v="79"/>
    <d v="2014-12-14T00:00:00"/>
    <x v="2"/>
    <s v="NP-18700"/>
    <s v="Nora Preis"/>
    <s v="Consumer"/>
    <s v="United States"/>
    <s v="Fresno"/>
    <s v="Texas"/>
    <n v="93727"/>
    <s v="West"/>
    <s v="FUR-BO-10004467"/>
    <x v="1"/>
    <s v="Bookcases"/>
    <s v="Bestar Classic Bookcase"/>
    <n v="254.97450000000001"/>
    <n v="3"/>
    <n v="0.15"/>
    <n v="11.998799999999999"/>
    <n v="764.92349999999999"/>
    <n v="35.996399999999994"/>
  </r>
  <r>
    <n v="3130"/>
    <s v="CA-2014-136399"/>
    <x v="56"/>
    <d v="2014-12-17T00:00:00"/>
    <x v="1"/>
    <s v="CC-12100"/>
    <s v="Chad Cunningham"/>
    <s v="Home Office"/>
    <s v="United States"/>
    <s v="Los Angeles"/>
    <s v="Texas"/>
    <n v="90049"/>
    <s v="West"/>
    <s v="FUR-CH-10002602"/>
    <x v="1"/>
    <s v="Chairs"/>
    <s v="DMI Arturo Collection Mission-style Design Wood Chair"/>
    <n v="241.56800000000001"/>
    <n v="2"/>
    <n v="0.2"/>
    <n v="18.117599999999999"/>
    <n v="483.13600000000002"/>
    <n v="36.235199999999999"/>
  </r>
  <r>
    <n v="6299"/>
    <s v="CA-2014-169852"/>
    <x v="47"/>
    <d v="2014-10-26T00:00:00"/>
    <x v="0"/>
    <s v="SF-20965"/>
    <s v="Sylvia Foulston"/>
    <s v="Corporate"/>
    <s v="United States"/>
    <s v="San Diego"/>
    <s v="Texas"/>
    <n v="92024"/>
    <s v="West"/>
    <s v="OFF-BI-10001460"/>
    <x v="0"/>
    <s v="Binders"/>
    <s v="Plastic Binding Combs"/>
    <n v="36.36"/>
    <n v="3"/>
    <n v="0.2"/>
    <n v="12.2715"/>
    <n v="109.08"/>
    <n v="36.814499999999995"/>
  </r>
  <r>
    <n v="9053"/>
    <s v="CA-2014-141838"/>
    <x v="283"/>
    <d v="2014-03-31T00:00:00"/>
    <x v="2"/>
    <s v="DK-12835"/>
    <s v="Damala Kotsonis"/>
    <s v="Corporate"/>
    <s v="United States"/>
    <s v="San Francisco"/>
    <s v="Texas"/>
    <n v="94122"/>
    <s v="West"/>
    <s v="OFF-BI-10003291"/>
    <x v="0"/>
    <s v="Binders"/>
    <s v="Wilson Jones Leather-Like Binders with DublLock Round Rings"/>
    <n v="27.936"/>
    <n v="4"/>
    <n v="0.2"/>
    <n v="9.4283999999999999"/>
    <n v="111.744"/>
    <n v="37.7136"/>
  </r>
  <r>
    <n v="1050"/>
    <s v="CA-2014-139192"/>
    <x v="261"/>
    <d v="2014-06-01T00:00:00"/>
    <x v="2"/>
    <s v="LC-16885"/>
    <s v="Lena Creighton"/>
    <s v="Consumer"/>
    <s v="United States"/>
    <s v="San Francisco"/>
    <s v="Texas"/>
    <n v="94109"/>
    <s v="West"/>
    <s v="TEC-AC-10001606"/>
    <x v="2"/>
    <s v="Accessories"/>
    <s v="Logitech Wireless Performance Mouse MX for PC and Mac"/>
    <n v="99.99"/>
    <n v="1"/>
    <n v="0"/>
    <n v="37.996200000000002"/>
    <n v="99.99"/>
    <n v="37.996200000000002"/>
  </r>
  <r>
    <n v="4039"/>
    <s v="CA-2014-110786"/>
    <x v="188"/>
    <d v="2015-01-02T00:00:00"/>
    <x v="0"/>
    <s v="AJ-10795"/>
    <s v="Anthony Johnson"/>
    <s v="Corporate"/>
    <s v="United States"/>
    <s v="San Francisco"/>
    <s v="Texas"/>
    <n v="94110"/>
    <s v="West"/>
    <s v="OFF-PA-10000528"/>
    <x v="0"/>
    <s v="Paper"/>
    <s v="Xerox 1981"/>
    <n v="21.12"/>
    <n v="4"/>
    <n v="0"/>
    <n v="9.5039999999999996"/>
    <n v="84.48"/>
    <n v="38.015999999999998"/>
  </r>
  <r>
    <n v="9197"/>
    <s v="CA-2014-103310"/>
    <x v="27"/>
    <d v="2014-05-15T00:00:00"/>
    <x v="0"/>
    <s v="GM-14680"/>
    <s v="Greg Matthias"/>
    <s v="Consumer"/>
    <s v="United States"/>
    <s v="San Jose"/>
    <s v="Texas"/>
    <n v="95123"/>
    <s v="West"/>
    <s v="OFF-PA-10004353"/>
    <x v="0"/>
    <s v="Paper"/>
    <s v="Southworth 25% Cotton Premium Laser Paper and Envelopes"/>
    <n v="39.96"/>
    <n v="2"/>
    <n v="0"/>
    <n v="19.180800000000001"/>
    <n v="79.92"/>
    <n v="38.361600000000003"/>
  </r>
  <r>
    <n v="9484"/>
    <s v="CA-2014-122679"/>
    <x v="119"/>
    <d v="2014-07-28T00:00:00"/>
    <x v="0"/>
    <s v="AB-10255"/>
    <s v="Alejandro Ballentine"/>
    <s v="Home Office"/>
    <s v="United States"/>
    <s v="Los Angeles"/>
    <s v="Texas"/>
    <n v="90008"/>
    <s v="West"/>
    <s v="OFF-AR-10004757"/>
    <x v="0"/>
    <s v="Art"/>
    <s v="Crayola Colored Pencils"/>
    <n v="19.68"/>
    <n v="6"/>
    <n v="0"/>
    <n v="6.4943999999999997"/>
    <n v="118.08"/>
    <n v="38.9664"/>
  </r>
  <r>
    <n v="5971"/>
    <s v="CA-2014-141726"/>
    <x v="88"/>
    <d v="2014-07-22T00:00:00"/>
    <x v="1"/>
    <s v="CC-12145"/>
    <s v="Charles Crestani"/>
    <s v="Consumer"/>
    <s v="United States"/>
    <s v="San Diego"/>
    <s v="Texas"/>
    <n v="92105"/>
    <s v="West"/>
    <s v="OFF-PA-10002230"/>
    <x v="0"/>
    <s v="Paper"/>
    <s v="Xerox 1897"/>
    <n v="19.920000000000002"/>
    <n v="4"/>
    <n v="0"/>
    <n v="9.7607999999999997"/>
    <n v="79.680000000000007"/>
    <n v="39.043199999999999"/>
  </r>
  <r>
    <n v="4506"/>
    <s v="US-2014-138247"/>
    <x v="190"/>
    <d v="2014-12-29T00:00:00"/>
    <x v="0"/>
    <s v="BF-11170"/>
    <s v="Ben Ferrer"/>
    <s v="Home Office"/>
    <s v="United States"/>
    <s v="Los Angeles"/>
    <s v="Texas"/>
    <n v="90045"/>
    <s v="West"/>
    <s v="TEC-AC-10004708"/>
    <x v="2"/>
    <s v="Accessories"/>
    <s v="Sony 32GB Class 10 Micro SDHC R40 Memory Card"/>
    <n v="62.85"/>
    <n v="3"/>
    <n v="0"/>
    <n v="13.198499999999999"/>
    <n v="188.55"/>
    <n v="39.595500000000001"/>
  </r>
  <r>
    <n v="1612"/>
    <s v="CA-2014-156349"/>
    <x v="73"/>
    <d v="2014-05-30T00:00:00"/>
    <x v="0"/>
    <s v="ML-17395"/>
    <s v="Marina Lichtenstein"/>
    <s v="Corporate"/>
    <s v="United States"/>
    <s v="Los Angeles"/>
    <s v="Texas"/>
    <n v="90008"/>
    <s v="West"/>
    <s v="TEC-PH-10000441"/>
    <x v="2"/>
    <s v="Phones"/>
    <s v="VTech DS6151"/>
    <n v="201.584"/>
    <n v="2"/>
    <n v="0.2"/>
    <n v="20.1584"/>
    <n v="403.16800000000001"/>
    <n v="40.316800000000001"/>
  </r>
  <r>
    <n v="4038"/>
    <s v="CA-2014-110786"/>
    <x v="188"/>
    <d v="2015-01-02T00:00:00"/>
    <x v="0"/>
    <s v="AJ-10795"/>
    <s v="Anthony Johnson"/>
    <s v="Corporate"/>
    <s v="United States"/>
    <s v="San Francisco"/>
    <s v="Texas"/>
    <n v="94110"/>
    <s v="West"/>
    <s v="FUR-FU-10000550"/>
    <x v="1"/>
    <s v="Furnishings"/>
    <s v="Stacking Trays by OIC"/>
    <n v="24.9"/>
    <n v="5"/>
    <n v="0"/>
    <n v="8.2170000000000005"/>
    <n v="124.5"/>
    <n v="41.085000000000001"/>
  </r>
  <r>
    <n v="2276"/>
    <s v="CA-2014-157882"/>
    <x v="100"/>
    <d v="2014-10-08T00:00:00"/>
    <x v="2"/>
    <s v="AR-10405"/>
    <s v="Allen Rosenblatt"/>
    <s v="Corporate"/>
    <s v="United States"/>
    <s v="Los Angeles"/>
    <s v="Texas"/>
    <n v="90036"/>
    <s v="West"/>
    <s v="FUR-CH-10002774"/>
    <x v="1"/>
    <s v="Chairs"/>
    <s v="Global Deluxe Stacking Chair, Gray"/>
    <n v="122.352"/>
    <n v="3"/>
    <n v="0.2"/>
    <n v="13.7646"/>
    <n v="367.05600000000004"/>
    <n v="41.293799999999997"/>
  </r>
  <r>
    <n v="4533"/>
    <s v="CA-2014-140403"/>
    <x v="95"/>
    <d v="2014-10-10T00:00:00"/>
    <x v="3"/>
    <s v="TN-21040"/>
    <s v="Tanja Norvell"/>
    <s v="Home Office"/>
    <s v="United States"/>
    <s v="Manteca"/>
    <s v="Texas"/>
    <n v="95336"/>
    <s v="West"/>
    <s v="FUR-CH-10002774"/>
    <x v="1"/>
    <s v="Chairs"/>
    <s v="Global Deluxe Stacking Chair, Gray"/>
    <n v="122.352"/>
    <n v="3"/>
    <n v="0.2"/>
    <n v="13.7646"/>
    <n v="367.05600000000004"/>
    <n v="41.293799999999997"/>
  </r>
  <r>
    <n v="1267"/>
    <s v="US-2014-167738"/>
    <x v="190"/>
    <d v="2014-12-29T00:00:00"/>
    <x v="0"/>
    <s v="JC-16105"/>
    <s v="Julie Creighton"/>
    <s v="Corporate"/>
    <s v="United States"/>
    <s v="Los Angeles"/>
    <s v="Texas"/>
    <n v="90045"/>
    <s v="West"/>
    <s v="OFF-ST-10003306"/>
    <x v="0"/>
    <s v="Storage"/>
    <s v="Letter Size Cart"/>
    <n v="142.86000000000001"/>
    <n v="1"/>
    <n v="0"/>
    <n v="41.429400000000001"/>
    <n v="142.86000000000001"/>
    <n v="41.429400000000001"/>
  </r>
  <r>
    <n v="7778"/>
    <s v="CA-2014-166961"/>
    <x v="115"/>
    <d v="2014-12-31T00:00:00"/>
    <x v="0"/>
    <s v="CD-12790"/>
    <s v="Cynthia Delaney"/>
    <s v="Home Office"/>
    <s v="United States"/>
    <s v="Moreno Valley"/>
    <s v="Texas"/>
    <n v="92553"/>
    <s v="West"/>
    <s v="OFF-ST-10004507"/>
    <x v="0"/>
    <s v="Storage"/>
    <s v="Advantus Rolling Storage Box"/>
    <n v="51.45"/>
    <n v="3"/>
    <n v="0"/>
    <n v="13.891500000000001"/>
    <n v="154.35000000000002"/>
    <n v="41.674500000000002"/>
  </r>
  <r>
    <n v="7779"/>
    <s v="CA-2014-166961"/>
    <x v="115"/>
    <d v="2014-12-31T00:00:00"/>
    <x v="0"/>
    <s v="CD-12790"/>
    <s v="Cynthia Delaney"/>
    <s v="Home Office"/>
    <s v="United States"/>
    <s v="Moreno Valley"/>
    <s v="Texas"/>
    <n v="92553"/>
    <s v="West"/>
    <s v="OFF-BI-10002353"/>
    <x v="0"/>
    <s v="Binders"/>
    <s v="GBC VeloBind Cover Sets"/>
    <n v="37.055999999999997"/>
    <n v="3"/>
    <n v="0.2"/>
    <n v="13.896000000000001"/>
    <n v="111.16799999999999"/>
    <n v="41.688000000000002"/>
  </r>
  <r>
    <n v="9339"/>
    <s v="CA-2014-155264"/>
    <x v="282"/>
    <d v="2014-10-22T00:00:00"/>
    <x v="2"/>
    <s v="RP-19270"/>
    <s v="Rachel Payne"/>
    <s v="Corporate"/>
    <s v="United States"/>
    <s v="San Francisco"/>
    <s v="Texas"/>
    <n v="94110"/>
    <s v="West"/>
    <s v="OFF-BI-10003727"/>
    <x v="0"/>
    <s v="Binders"/>
    <s v="Avery Durable Slant Ring Binders With Label Holder"/>
    <n v="20.064"/>
    <n v="6"/>
    <n v="0.2"/>
    <n v="7.0224000000000002"/>
    <n v="120.384"/>
    <n v="42.134399999999999"/>
  </r>
  <r>
    <n v="795"/>
    <s v="CA-2014-156433"/>
    <x v="202"/>
    <d v="2014-09-26T00:00:00"/>
    <x v="0"/>
    <s v="ES-14020"/>
    <s v="Erica Smith"/>
    <s v="Consumer"/>
    <s v="United States"/>
    <s v="San Francisco"/>
    <s v="Texas"/>
    <n v="94110"/>
    <s v="West"/>
    <s v="OFF-PA-10003724"/>
    <x v="0"/>
    <s v="Paper"/>
    <s v="Wirebound Message Book, 4 per Page"/>
    <n v="21.72"/>
    <n v="4"/>
    <n v="0"/>
    <n v="10.642799999999999"/>
    <n v="86.88"/>
    <n v="42.571199999999997"/>
  </r>
  <r>
    <n v="8794"/>
    <s v="CA-2014-162992"/>
    <x v="263"/>
    <d v="2014-12-21T00:00:00"/>
    <x v="1"/>
    <s v="BP-11095"/>
    <s v="Bart Pistole"/>
    <s v="Corporate"/>
    <s v="United States"/>
    <s v="Los Angeles"/>
    <s v="Texas"/>
    <n v="90008"/>
    <s v="West"/>
    <s v="OFF-FA-10004248"/>
    <x v="0"/>
    <s v="Fasteners"/>
    <s v="Advantus T-Pin Paper Clips"/>
    <n v="22.55"/>
    <n v="5"/>
    <n v="0"/>
    <n v="8.7944999999999993"/>
    <n v="112.75"/>
    <n v="43.972499999999997"/>
  </r>
  <r>
    <n v="595"/>
    <s v="CA-2014-131450"/>
    <x v="245"/>
    <d v="2014-08-15T00:00:00"/>
    <x v="0"/>
    <s v="LR-16915"/>
    <s v="Lena Radford"/>
    <s v="Consumer"/>
    <s v="United States"/>
    <s v="San Diego"/>
    <s v="Texas"/>
    <n v="92024"/>
    <s v="West"/>
    <s v="OFF-AP-10004708"/>
    <x v="0"/>
    <s v="Appliances"/>
    <s v="Fellowes Superior 10 Outlet Split Surge Protector"/>
    <n v="76.12"/>
    <n v="2"/>
    <n v="0"/>
    <n v="22.0748"/>
    <n v="152.24"/>
    <n v="44.1496"/>
  </r>
  <r>
    <n v="9341"/>
    <s v="CA-2014-155264"/>
    <x v="282"/>
    <d v="2014-10-22T00:00:00"/>
    <x v="2"/>
    <s v="RP-19270"/>
    <s v="Rachel Payne"/>
    <s v="Corporate"/>
    <s v="United States"/>
    <s v="San Francisco"/>
    <s v="Texas"/>
    <n v="94110"/>
    <s v="West"/>
    <s v="OFF-LA-10002787"/>
    <x v="0"/>
    <s v="Labels"/>
    <s v="Avery 480"/>
    <n v="18.75"/>
    <n v="5"/>
    <n v="0"/>
    <n v="9"/>
    <n v="93.75"/>
    <n v="45"/>
  </r>
  <r>
    <n v="9660"/>
    <s v="CA-2014-100860"/>
    <x v="283"/>
    <d v="2014-03-30T00:00:00"/>
    <x v="2"/>
    <s v="CS-12505"/>
    <s v="Cindy Stewart"/>
    <s v="Consumer"/>
    <s v="United States"/>
    <s v="Pomona"/>
    <s v="Texas"/>
    <n v="91767"/>
    <s v="West"/>
    <s v="OFF-LA-10001982"/>
    <x v="0"/>
    <s v="Labels"/>
    <s v="Smead Alpha-Z Color-Coded Name Labels First Letter Starter Set"/>
    <n v="18.75"/>
    <n v="5"/>
    <n v="0"/>
    <n v="9"/>
    <n v="93.75"/>
    <n v="45"/>
  </r>
  <r>
    <n v="2752"/>
    <s v="CA-2014-158029"/>
    <x v="73"/>
    <d v="2014-05-30T00:00:00"/>
    <x v="0"/>
    <s v="HF-14995"/>
    <s v="Herbert Flentye"/>
    <s v="Consumer"/>
    <s v="United States"/>
    <s v="Los Angeles"/>
    <s v="Texas"/>
    <n v="90008"/>
    <s v="West"/>
    <s v="FUR-CH-10000988"/>
    <x v="1"/>
    <s v="Chairs"/>
    <s v="Hon Olson Stacker Stools"/>
    <n v="225.29599999999999"/>
    <n v="2"/>
    <n v="0.2"/>
    <n v="22.529599999999999"/>
    <n v="450.59199999999998"/>
    <n v="45.059199999999997"/>
  </r>
  <r>
    <n v="7004"/>
    <s v="CA-2014-133158"/>
    <x v="175"/>
    <d v="2014-08-21T00:00:00"/>
    <x v="2"/>
    <s v="DW-13195"/>
    <s v="David Wiener"/>
    <s v="Corporate"/>
    <s v="United States"/>
    <s v="Los Angeles"/>
    <s v="Texas"/>
    <n v="90045"/>
    <s v="West"/>
    <s v="OFF-BI-10000632"/>
    <x v="0"/>
    <s v="Binders"/>
    <s v="Satellite Sectional Post Binders"/>
    <n v="69.456000000000003"/>
    <n v="2"/>
    <n v="0.2"/>
    <n v="22.5732"/>
    <n v="138.91200000000001"/>
    <n v="45.1464"/>
  </r>
  <r>
    <n v="9826"/>
    <s v="US-2014-164406"/>
    <x v="85"/>
    <d v="2014-08-19T00:00:00"/>
    <x v="0"/>
    <s v="BD-11605"/>
    <s v="Brian Dahlen"/>
    <s v="Consumer"/>
    <s v="United States"/>
    <s v="San Francisco"/>
    <s v="Texas"/>
    <n v="94122"/>
    <s v="West"/>
    <s v="OFF-BI-10003638"/>
    <x v="0"/>
    <s v="Binders"/>
    <s v="GBC Durable Plastic Covers"/>
    <n v="46.44"/>
    <n v="3"/>
    <n v="0.2"/>
    <n v="15.093"/>
    <n v="139.32"/>
    <n v="45.278999999999996"/>
  </r>
  <r>
    <n v="2796"/>
    <s v="CA-2014-154599"/>
    <x v="258"/>
    <d v="2014-04-17T00:00:00"/>
    <x v="0"/>
    <s v="KN-16450"/>
    <s v="Kean Nguyen"/>
    <s v="Corporate"/>
    <s v="United States"/>
    <s v="Redondo Beach"/>
    <s v="Texas"/>
    <n v="90278"/>
    <s v="West"/>
    <s v="OFF-BI-10002764"/>
    <x v="0"/>
    <s v="Binders"/>
    <s v="Recycled Pressboard Report Cover with Reinforced Top Hinge"/>
    <n v="18.088000000000001"/>
    <n v="7"/>
    <n v="0.2"/>
    <n v="6.5568999999999997"/>
    <n v="126.61600000000001"/>
    <n v="45.898299999999999"/>
  </r>
  <r>
    <n v="3164"/>
    <s v="CA-2014-153969"/>
    <x v="35"/>
    <d v="2014-09-25T00:00:00"/>
    <x v="0"/>
    <s v="HF-14995"/>
    <s v="Herbert Flentye"/>
    <s v="Consumer"/>
    <s v="United States"/>
    <s v="San Francisco"/>
    <s v="Texas"/>
    <n v="94109"/>
    <s v="West"/>
    <s v="OFF-AR-10001615"/>
    <x v="0"/>
    <s v="Art"/>
    <s v="Newell 34"/>
    <n v="59.52"/>
    <n v="3"/>
    <n v="0"/>
    <n v="15.475199999999999"/>
    <n v="178.56"/>
    <n v="46.425599999999996"/>
  </r>
  <r>
    <n v="5972"/>
    <s v="CA-2014-141726"/>
    <x v="88"/>
    <d v="2014-07-22T00:00:00"/>
    <x v="1"/>
    <s v="CC-12145"/>
    <s v="Charles Crestani"/>
    <s v="Consumer"/>
    <s v="United States"/>
    <s v="San Diego"/>
    <s v="Texas"/>
    <n v="92105"/>
    <s v="West"/>
    <s v="FUR-FU-10003577"/>
    <x v="1"/>
    <s v="Furnishings"/>
    <s v="Nu-Dell Leatherette Frames"/>
    <n v="43.02"/>
    <n v="3"/>
    <n v="0"/>
    <n v="15.4872"/>
    <n v="129.06"/>
    <n v="46.461599999999997"/>
  </r>
  <r>
    <n v="1162"/>
    <s v="CA-2014-126522"/>
    <x v="112"/>
    <d v="2014-09-05T00:00:00"/>
    <x v="2"/>
    <s v="LT-16765"/>
    <s v="Larry Tron"/>
    <s v="Consumer"/>
    <s v="United States"/>
    <s v="Escondido"/>
    <s v="Texas"/>
    <n v="92025"/>
    <s v="West"/>
    <s v="OFF-AR-10004042"/>
    <x v="0"/>
    <s v="Art"/>
    <s v="BOSTON Model 1800 Electric Pencil Sharpeners, Putty/Woodgrain"/>
    <n v="53.94"/>
    <n v="3"/>
    <n v="0"/>
    <n v="15.6426"/>
    <n v="161.82"/>
    <n v="46.927799999999998"/>
  </r>
  <r>
    <n v="4241"/>
    <s v="CA-2014-133704"/>
    <x v="202"/>
    <d v="2014-09-26T00:00:00"/>
    <x v="0"/>
    <s v="MA-17995"/>
    <s v="Michelle Arnett"/>
    <s v="Home Office"/>
    <s v="United States"/>
    <s v="Los Angeles"/>
    <s v="Texas"/>
    <n v="90004"/>
    <s v="West"/>
    <s v="OFF-AP-10001366"/>
    <x v="0"/>
    <s v="Appliances"/>
    <s v="Staple holder"/>
    <n v="43.92"/>
    <n v="4"/>
    <n v="0"/>
    <n v="11.8584"/>
    <n v="175.68"/>
    <n v="47.433599999999998"/>
  </r>
  <r>
    <n v="8840"/>
    <s v="CA-2014-153808"/>
    <x v="13"/>
    <d v="2014-04-10T00:00:00"/>
    <x v="2"/>
    <s v="FH-14275"/>
    <s v="Frank Hawley"/>
    <s v="Corporate"/>
    <s v="United States"/>
    <s v="Los Angeles"/>
    <s v="Texas"/>
    <n v="90004"/>
    <s v="West"/>
    <s v="OFF-BI-10002794"/>
    <x v="0"/>
    <s v="Binders"/>
    <s v="Avery Trapezoid Ring Binder, 3&quot; Capacity, Black, 1040 sheets"/>
    <n v="65.567999999999998"/>
    <n v="2"/>
    <n v="0.2"/>
    <n v="23.7684"/>
    <n v="131.136"/>
    <n v="47.536799999999999"/>
  </r>
  <r>
    <n v="1574"/>
    <s v="US-2014-157385"/>
    <x v="89"/>
    <d v="2014-11-25T00:00:00"/>
    <x v="1"/>
    <s v="SC-20095"/>
    <s v="Sanjit Chand"/>
    <s v="Consumer"/>
    <s v="United States"/>
    <s v="Los Angeles"/>
    <s v="Texas"/>
    <n v="90004"/>
    <s v="West"/>
    <s v="FUR-CH-10000595"/>
    <x v="1"/>
    <s v="Chairs"/>
    <s v="Safco Contoured Stacking Chairs"/>
    <n v="381.44"/>
    <n v="2"/>
    <n v="0.2"/>
    <n v="23.84"/>
    <n v="762.88"/>
    <n v="47.68"/>
  </r>
  <r>
    <n v="3166"/>
    <s v="CA-2014-153969"/>
    <x v="35"/>
    <d v="2014-09-25T00:00:00"/>
    <x v="0"/>
    <s v="HF-14995"/>
    <s v="Herbert Flentye"/>
    <s v="Consumer"/>
    <s v="United States"/>
    <s v="San Francisco"/>
    <s v="Texas"/>
    <n v="94109"/>
    <s v="West"/>
    <s v="TEC-PH-10001299"/>
    <x v="2"/>
    <s v="Phones"/>
    <s v="Polycom CX300 Desktop Phone USB VoIP phone"/>
    <n v="239.98400000000001"/>
    <n v="2"/>
    <n v="0.2"/>
    <n v="23.9984"/>
    <n v="479.96800000000002"/>
    <n v="47.9968"/>
  </r>
  <r>
    <n v="20"/>
    <s v="CA-2014-143336"/>
    <x v="53"/>
    <d v="2014-09-01T00:00:00"/>
    <x v="2"/>
    <s v="ZD-21925"/>
    <s v="Zuschuss Donatelli"/>
    <s v="Consumer"/>
    <s v="United States"/>
    <s v="San Francisco"/>
    <s v="Texas"/>
    <n v="94109"/>
    <s v="West"/>
    <s v="TEC-PH-10001949"/>
    <x v="2"/>
    <s v="Phones"/>
    <s v="Cisco SPA 501G IP Phone"/>
    <n v="213.48"/>
    <n v="3"/>
    <n v="0.2"/>
    <n v="16.010999999999999"/>
    <n v="640.43999999999994"/>
    <n v="48.033000000000001"/>
  </r>
  <r>
    <n v="3797"/>
    <s v="US-2014-117163"/>
    <x v="280"/>
    <d v="2014-02-02T00:00:00"/>
    <x v="0"/>
    <s v="EJ-13720"/>
    <s v="Ed Jacobs"/>
    <s v="Consumer"/>
    <s v="United States"/>
    <s v="San Diego"/>
    <s v="Texas"/>
    <n v="92037"/>
    <s v="West"/>
    <s v="OFF-AR-10003179"/>
    <x v="0"/>
    <s v="Art"/>
    <s v="Dixon Ticonderoga Core-Lock Colored Pencils"/>
    <n v="36.44"/>
    <n v="4"/>
    <n v="0"/>
    <n v="12.0252"/>
    <n v="145.76"/>
    <n v="48.1008"/>
  </r>
  <r>
    <n v="5897"/>
    <s v="CA-2014-168305"/>
    <x v="170"/>
    <d v="2014-11-08T00:00:00"/>
    <x v="0"/>
    <s v="PL-18925"/>
    <s v="Paul Lucas"/>
    <s v="Home Office"/>
    <s v="United States"/>
    <s v="Los Angeles"/>
    <s v="Texas"/>
    <n v="90049"/>
    <s v="West"/>
    <s v="OFF-PA-10004947"/>
    <x v="0"/>
    <s v="Paper"/>
    <s v="Easy-staple paper"/>
    <n v="21.4"/>
    <n v="5"/>
    <n v="0"/>
    <n v="9.6300000000000008"/>
    <n v="107"/>
    <n v="48.150000000000006"/>
  </r>
  <r>
    <n v="2065"/>
    <s v="CA-2014-106439"/>
    <x v="148"/>
    <d v="2014-11-04T00:00:00"/>
    <x v="0"/>
    <s v="GG-14650"/>
    <s v="Greg Guthrie"/>
    <s v="Corporate"/>
    <s v="United States"/>
    <s v="Los Angeles"/>
    <s v="Texas"/>
    <n v="90049"/>
    <s v="West"/>
    <s v="OFF-ST-10001963"/>
    <x v="0"/>
    <s v="Storage"/>
    <s v="Tennsco Regal Shelving Units"/>
    <n v="405.64"/>
    <n v="4"/>
    <n v="0"/>
    <n v="12.1692"/>
    <n v="1622.56"/>
    <n v="48.6768"/>
  </r>
  <r>
    <n v="1986"/>
    <s v="CA-2014-164721"/>
    <x v="80"/>
    <d v="2014-11-27T00:00:00"/>
    <x v="2"/>
    <s v="LW-16825"/>
    <s v="Laurel Workman"/>
    <s v="Corporate"/>
    <s v="United States"/>
    <s v="Brentwood"/>
    <s v="Texas"/>
    <n v="94513"/>
    <s v="West"/>
    <s v="OFF-PA-10000575"/>
    <x v="0"/>
    <s v="Paper"/>
    <s v="Wirebound Message Books, Four 2 3/4 x 5 White Forms per Page"/>
    <n v="26.76"/>
    <n v="4"/>
    <n v="0"/>
    <n v="12.3096"/>
    <n v="107.04"/>
    <n v="49.238399999999999"/>
  </r>
  <r>
    <n v="5946"/>
    <s v="CA-2014-104178"/>
    <x v="43"/>
    <d v="2014-08-29T00:00:00"/>
    <x v="0"/>
    <s v="JM-15265"/>
    <s v="Janet Molinari"/>
    <s v="Corporate"/>
    <s v="United States"/>
    <s v="Los Angeles"/>
    <s v="Texas"/>
    <n v="90036"/>
    <s v="West"/>
    <s v="OFF-PA-10004983"/>
    <x v="0"/>
    <s v="Paper"/>
    <s v="Xerox 23"/>
    <n v="25.92"/>
    <n v="4"/>
    <n v="0"/>
    <n v="12.441599999999999"/>
    <n v="103.68"/>
    <n v="49.766399999999997"/>
  </r>
  <r>
    <n v="5969"/>
    <s v="CA-2014-141726"/>
    <x v="88"/>
    <d v="2014-07-22T00:00:00"/>
    <x v="1"/>
    <s v="CC-12145"/>
    <s v="Charles Crestani"/>
    <s v="Consumer"/>
    <s v="United States"/>
    <s v="San Diego"/>
    <s v="Texas"/>
    <n v="92105"/>
    <s v="West"/>
    <s v="OFF-PA-10000418"/>
    <x v="0"/>
    <s v="Paper"/>
    <s v="Xerox 189"/>
    <n v="104.85"/>
    <n v="1"/>
    <n v="0"/>
    <n v="50.328000000000003"/>
    <n v="104.85"/>
    <n v="50.328000000000003"/>
  </r>
  <r>
    <n v="3148"/>
    <s v="CA-2014-109218"/>
    <x v="131"/>
    <d v="2014-07-03T00:00:00"/>
    <x v="2"/>
    <s v="AR-10825"/>
    <s v="Anthony Rawles"/>
    <s v="Corporate"/>
    <s v="United States"/>
    <s v="Los Angeles"/>
    <s v="Texas"/>
    <n v="90004"/>
    <s v="West"/>
    <s v="OFF-AR-10001374"/>
    <x v="0"/>
    <s v="Art"/>
    <s v="BIC Brite Liner Highlighters, Chisel Tip"/>
    <n v="32.4"/>
    <n v="5"/>
    <n v="0"/>
    <n v="10.368"/>
    <n v="162"/>
    <n v="51.84"/>
  </r>
  <r>
    <n v="5947"/>
    <s v="CA-2014-104178"/>
    <x v="43"/>
    <d v="2014-08-29T00:00:00"/>
    <x v="0"/>
    <s v="JM-15265"/>
    <s v="Janet Molinari"/>
    <s v="Corporate"/>
    <s v="United States"/>
    <s v="Los Angeles"/>
    <s v="Texas"/>
    <n v="90036"/>
    <s v="West"/>
    <s v="OFF-ST-10004258"/>
    <x v="0"/>
    <s v="Storage"/>
    <s v="Portable Personal File Box"/>
    <n v="48.84"/>
    <n v="4"/>
    <n v="0"/>
    <n v="13.1868"/>
    <n v="195.36"/>
    <n v="52.747199999999999"/>
  </r>
  <r>
    <n v="6684"/>
    <s v="CA-2014-109134"/>
    <x v="63"/>
    <d v="2014-11-10T00:00:00"/>
    <x v="0"/>
    <s v="DE-13255"/>
    <s v="Deanra Eno"/>
    <s v="Home Office"/>
    <s v="United States"/>
    <s v="Los Angeles"/>
    <s v="Texas"/>
    <n v="90008"/>
    <s v="West"/>
    <s v="FUR-FU-10000320"/>
    <x v="1"/>
    <s v="Furnishings"/>
    <s v="OIC Stacking Trays"/>
    <n v="20.04"/>
    <n v="6"/>
    <n v="0"/>
    <n v="8.8176000000000005"/>
    <n v="120.24"/>
    <n v="52.905600000000007"/>
  </r>
  <r>
    <n v="1561"/>
    <s v="CA-2014-105172"/>
    <x v="241"/>
    <d v="2014-04-09T00:00:00"/>
    <x v="0"/>
    <s v="PK-18910"/>
    <s v="Paul Knutson"/>
    <s v="Home Office"/>
    <s v="United States"/>
    <s v="San Francisco"/>
    <s v="Texas"/>
    <n v="94109"/>
    <s v="West"/>
    <s v="OFF-LA-10001641"/>
    <x v="0"/>
    <s v="Labels"/>
    <s v="Avery 518"/>
    <n v="18.899999999999999"/>
    <n v="6"/>
    <n v="0"/>
    <n v="9.0719999999999992"/>
    <n v="113.39999999999999"/>
    <n v="54.431999999999995"/>
  </r>
  <r>
    <n v="1611"/>
    <s v="CA-2014-156349"/>
    <x v="73"/>
    <d v="2014-05-30T00:00:00"/>
    <x v="0"/>
    <s v="ML-17395"/>
    <s v="Marina Lichtenstein"/>
    <s v="Corporate"/>
    <s v="United States"/>
    <s v="Los Angeles"/>
    <s v="Texas"/>
    <n v="90008"/>
    <s v="West"/>
    <s v="FUR-BO-10000362"/>
    <x v="1"/>
    <s v="Bookcases"/>
    <s v="Sauder Inglewood Library Bookcases"/>
    <n v="290.666"/>
    <n v="2"/>
    <n v="0.15"/>
    <n v="27.3568"/>
    <n v="581.33199999999999"/>
    <n v="54.7136"/>
  </r>
  <r>
    <n v="8839"/>
    <s v="CA-2014-153808"/>
    <x v="13"/>
    <d v="2014-04-10T00:00:00"/>
    <x v="2"/>
    <s v="FH-14275"/>
    <s v="Frank Hawley"/>
    <s v="Corporate"/>
    <s v="United States"/>
    <s v="Los Angeles"/>
    <s v="Texas"/>
    <n v="90004"/>
    <s v="West"/>
    <s v="OFF-AR-10001725"/>
    <x v="0"/>
    <s v="Art"/>
    <s v="Boston Home &amp; Office Model 2000 Electric Pencil Sharpeners"/>
    <n v="70.95"/>
    <n v="3"/>
    <n v="0"/>
    <n v="18.446999999999999"/>
    <n v="212.85000000000002"/>
    <n v="55.340999999999994"/>
  </r>
  <r>
    <n v="1098"/>
    <s v="CA-2014-159338"/>
    <x v="171"/>
    <d v="2014-06-28T00:00:00"/>
    <x v="1"/>
    <s v="NS-18640"/>
    <s v="Noel Staavos"/>
    <s v="Corporate"/>
    <s v="United States"/>
    <s v="Los Angeles"/>
    <s v="Texas"/>
    <n v="90049"/>
    <s v="West"/>
    <s v="FUR-TA-10004147"/>
    <x v="1"/>
    <s v="Tables"/>
    <s v="Hon 4060 Series Tables"/>
    <n v="447.84"/>
    <n v="5"/>
    <n v="0.2"/>
    <n v="11.196"/>
    <n v="2239.1999999999998"/>
    <n v="55.98"/>
  </r>
  <r>
    <n v="7170"/>
    <s v="CA-2014-117464"/>
    <x v="119"/>
    <d v="2014-07-24T00:00:00"/>
    <x v="2"/>
    <s v="NP-18325"/>
    <s v="Naresj Patel"/>
    <s v="Consumer"/>
    <s v="United States"/>
    <s v="San Francisco"/>
    <s v="Texas"/>
    <n v="94122"/>
    <s v="West"/>
    <s v="FUR-TA-10004767"/>
    <x v="1"/>
    <s v="Tables"/>
    <s v="Safco Drafting Table"/>
    <n v="170.352"/>
    <n v="3"/>
    <n v="0.2"/>
    <n v="19.1646"/>
    <n v="511.05600000000004"/>
    <n v="57.4938"/>
  </r>
  <r>
    <n v="4042"/>
    <s v="CA-2014-110786"/>
    <x v="188"/>
    <d v="2015-01-02T00:00:00"/>
    <x v="0"/>
    <s v="AJ-10795"/>
    <s v="Anthony Johnson"/>
    <s v="Corporate"/>
    <s v="United States"/>
    <s v="San Francisco"/>
    <s v="Texas"/>
    <n v="94110"/>
    <s v="West"/>
    <s v="TEC-PH-10001425"/>
    <x v="2"/>
    <s v="Phones"/>
    <s v="Mophie Juice Pack Helium for iPhone"/>
    <n v="191.976"/>
    <n v="3"/>
    <n v="0.2"/>
    <n v="19.197600000000001"/>
    <n v="575.928"/>
    <n v="57.592800000000004"/>
  </r>
  <r>
    <n v="9423"/>
    <s v="CA-2014-145254"/>
    <x v="216"/>
    <d v="2014-07-27T00:00:00"/>
    <x v="0"/>
    <s v="NC-18535"/>
    <s v="Nick Crebassa"/>
    <s v="Corporate"/>
    <s v="United States"/>
    <s v="San Francisco"/>
    <s v="Texas"/>
    <n v="94122"/>
    <s v="West"/>
    <s v="OFF-SU-10004664"/>
    <x v="0"/>
    <s v="Supplies"/>
    <s v="Acme Softgrip Scissors"/>
    <n v="40.700000000000003"/>
    <n v="5"/>
    <n v="0"/>
    <n v="11.803000000000001"/>
    <n v="203.5"/>
    <n v="59.015000000000001"/>
  </r>
  <r>
    <n v="9310"/>
    <s v="CA-2014-128237"/>
    <x v="227"/>
    <d v="2014-03-30T00:00:00"/>
    <x v="0"/>
    <s v="CA-12265"/>
    <s v="Christina Anderson"/>
    <s v="Consumer"/>
    <s v="United States"/>
    <s v="San Francisco"/>
    <s v="Texas"/>
    <n v="94110"/>
    <s v="West"/>
    <s v="OFF-AR-10000034"/>
    <x v="0"/>
    <s v="Art"/>
    <s v="BIC Brite Liner Grip Highlighters, Assorted, 5/Pack"/>
    <n v="25.44"/>
    <n v="6"/>
    <n v="0"/>
    <n v="9.9215999999999998"/>
    <n v="152.64000000000001"/>
    <n v="59.529600000000002"/>
  </r>
  <r>
    <n v="2505"/>
    <s v="CA-2014-143917"/>
    <x v="284"/>
    <d v="2014-07-27T00:00:00"/>
    <x v="2"/>
    <s v="KL-16645"/>
    <s v="Ken Lonsdale"/>
    <s v="Consumer"/>
    <s v="United States"/>
    <s v="San Francisco"/>
    <s v="Texas"/>
    <n v="94122"/>
    <s v="West"/>
    <s v="OFF-ST-10001228"/>
    <x v="0"/>
    <s v="Storage"/>
    <s v="Fellowes Personal Hanging Folder Files, Navy"/>
    <n v="53.72"/>
    <n v="4"/>
    <n v="0"/>
    <n v="15.041600000000001"/>
    <n v="214.88"/>
    <n v="60.166400000000003"/>
  </r>
  <r>
    <n v="9765"/>
    <s v="CA-2014-123855"/>
    <x v="296"/>
    <d v="2014-06-23T00:00:00"/>
    <x v="0"/>
    <s v="MC-18100"/>
    <s v="Mick Crebagga"/>
    <s v="Consumer"/>
    <s v="United States"/>
    <s v="Los Angeles"/>
    <s v="Texas"/>
    <n v="90036"/>
    <s v="West"/>
    <s v="TEC-PH-10000215"/>
    <x v="2"/>
    <s v="Phones"/>
    <s v="Plantronics Cordless Phone Headset with In-line Volume - M214C"/>
    <n v="139.80000000000001"/>
    <n v="5"/>
    <n v="0.2"/>
    <n v="12.2325"/>
    <n v="699"/>
    <n v="61.162500000000001"/>
  </r>
  <r>
    <n v="3352"/>
    <s v="US-2014-134733"/>
    <x v="193"/>
    <d v="2014-09-28T00:00:00"/>
    <x v="0"/>
    <s v="BM-11650"/>
    <s v="Brian Moss"/>
    <s v="Corporate"/>
    <s v="United States"/>
    <s v="San Diego"/>
    <s v="Texas"/>
    <n v="92037"/>
    <s v="West"/>
    <s v="FUR-BO-10002916"/>
    <x v="1"/>
    <s v="Bookcases"/>
    <s v="Rush Hierlooms Collection 1&quot; Thick Stackable Bookcases"/>
    <n v="435.99900000000002"/>
    <n v="3"/>
    <n v="0.15"/>
    <n v="20.517600000000002"/>
    <n v="1307.9970000000001"/>
    <n v="61.552800000000005"/>
  </r>
  <r>
    <n v="7657"/>
    <s v="US-2014-120740"/>
    <x v="297"/>
    <d v="2014-04-15T00:00:00"/>
    <x v="3"/>
    <s v="PS-18970"/>
    <s v="Paul Stevenson"/>
    <s v="Home Office"/>
    <s v="United States"/>
    <s v="Los Angeles"/>
    <s v="Texas"/>
    <n v="90049"/>
    <s v="West"/>
    <s v="OFF-AP-10000240"/>
    <x v="0"/>
    <s v="Appliances"/>
    <s v="Belkin F9G930V10-GRY 9 Outlet Surge"/>
    <n v="106.96"/>
    <n v="2"/>
    <n v="0"/>
    <n v="31.0184"/>
    <n v="213.92"/>
    <n v="62.036799999999999"/>
  </r>
  <r>
    <n v="2725"/>
    <s v="CA-2014-153479"/>
    <x v="34"/>
    <d v="2014-10-08T00:00:00"/>
    <x v="0"/>
    <s v="DF-13135"/>
    <s v="David Flashing"/>
    <s v="Consumer"/>
    <s v="United States"/>
    <s v="Vallejo"/>
    <s v="Texas"/>
    <n v="94591"/>
    <s v="West"/>
    <s v="OFF-BI-10002867"/>
    <x v="0"/>
    <s v="Binders"/>
    <s v="GBC Recycled Regency Composition Covers"/>
    <n v="95.647999999999996"/>
    <n v="2"/>
    <n v="0.2"/>
    <n v="31.085599999999999"/>
    <n v="191.29599999999999"/>
    <n v="62.171199999999999"/>
  </r>
  <r>
    <n v="1613"/>
    <s v="CA-2014-156349"/>
    <x v="73"/>
    <d v="2014-05-30T00:00:00"/>
    <x v="0"/>
    <s v="ML-17395"/>
    <s v="Marina Lichtenstein"/>
    <s v="Corporate"/>
    <s v="United States"/>
    <s v="Los Angeles"/>
    <s v="Texas"/>
    <n v="90008"/>
    <s v="West"/>
    <s v="TEC-PH-10002726"/>
    <x v="2"/>
    <s v="Phones"/>
    <s v="netTALK DUO VoIP Telephone Service"/>
    <n v="83.983999999999995"/>
    <n v="2"/>
    <n v="0.2"/>
    <n v="31.494"/>
    <n v="167.96799999999999"/>
    <n v="62.988"/>
  </r>
  <r>
    <n v="3353"/>
    <s v="US-2014-134733"/>
    <x v="193"/>
    <d v="2014-09-28T00:00:00"/>
    <x v="0"/>
    <s v="BM-11650"/>
    <s v="Brian Moss"/>
    <s v="Corporate"/>
    <s v="United States"/>
    <s v="San Diego"/>
    <s v="Texas"/>
    <n v="92037"/>
    <s v="West"/>
    <s v="TEC-PH-10002726"/>
    <x v="2"/>
    <s v="Phones"/>
    <s v="netTALK DUO VoIP Telephone Service"/>
    <n v="83.983999999999995"/>
    <n v="2"/>
    <n v="0.2"/>
    <n v="31.494"/>
    <n v="167.96799999999999"/>
    <n v="62.988"/>
  </r>
  <r>
    <n v="8796"/>
    <s v="CA-2014-162992"/>
    <x v="263"/>
    <d v="2014-12-21T00:00:00"/>
    <x v="1"/>
    <s v="BP-11095"/>
    <s v="Bart Pistole"/>
    <s v="Corporate"/>
    <s v="United States"/>
    <s v="Los Angeles"/>
    <s v="Texas"/>
    <n v="90008"/>
    <s v="West"/>
    <s v="TEC-PH-10002085"/>
    <x v="2"/>
    <s v="Phones"/>
    <s v="Clarity 53712"/>
    <n v="211.16800000000001"/>
    <n v="4"/>
    <n v="0.2"/>
    <n v="15.8376"/>
    <n v="844.67200000000003"/>
    <n v="63.3504"/>
  </r>
  <r>
    <n v="9309"/>
    <s v="CA-2014-128237"/>
    <x v="227"/>
    <d v="2014-03-30T00:00:00"/>
    <x v="0"/>
    <s v="CA-12265"/>
    <s v="Christina Anderson"/>
    <s v="Consumer"/>
    <s v="United States"/>
    <s v="San Francisco"/>
    <s v="Texas"/>
    <n v="94110"/>
    <s v="West"/>
    <s v="TEC-AC-10002558"/>
    <x v="2"/>
    <s v="Accessories"/>
    <s v="Imation Swivel Flash Drive USB flash drive - 8 GB"/>
    <n v="45.48"/>
    <n v="4"/>
    <n v="0"/>
    <n v="15.917999999999999"/>
    <n v="181.92"/>
    <n v="63.671999999999997"/>
  </r>
  <r>
    <n v="1545"/>
    <s v="CA-2014-107181"/>
    <x v="290"/>
    <d v="2014-02-08T00:00:00"/>
    <x v="0"/>
    <s v="DB-13270"/>
    <s v="Deborah Brumfield"/>
    <s v="Home Office"/>
    <s v="United States"/>
    <s v="San Diego"/>
    <s v="Texas"/>
    <n v="92024"/>
    <s v="West"/>
    <s v="OFF-PA-10000350"/>
    <x v="0"/>
    <s v="Paper"/>
    <s v="Message Book, Standard Line &quot;While You Were Out&quot;, 5 1/2&quot; X 4&quot;, 200 Sets/Book"/>
    <n v="34.24"/>
    <n v="4"/>
    <n v="0"/>
    <n v="16.0928"/>
    <n v="136.96"/>
    <n v="64.371200000000002"/>
  </r>
  <r>
    <n v="6312"/>
    <s v="CA-2014-112837"/>
    <x v="298"/>
    <d v="2014-09-16T00:00:00"/>
    <x v="0"/>
    <s v="LW-17125"/>
    <s v="Liz Willingham"/>
    <s v="Consumer"/>
    <s v="United States"/>
    <s v="Oxnard"/>
    <s v="Texas"/>
    <n v="93030"/>
    <s v="West"/>
    <s v="FUR-FU-10004006"/>
    <x v="1"/>
    <s v="Furnishings"/>
    <s v="Deflect-o DuraMat Lighweight, Studded, Beveled Mat for Low Pile Carpeting"/>
    <n v="127.95"/>
    <n v="3"/>
    <n v="0"/>
    <n v="21.7515"/>
    <n v="383.85"/>
    <n v="65.254500000000007"/>
  </r>
  <r>
    <n v="9199"/>
    <s v="CA-2014-103310"/>
    <x v="27"/>
    <d v="2014-05-15T00:00:00"/>
    <x v="0"/>
    <s v="GM-14680"/>
    <s v="Greg Matthias"/>
    <s v="Consumer"/>
    <s v="United States"/>
    <s v="San Jose"/>
    <s v="Texas"/>
    <n v="95123"/>
    <s v="West"/>
    <s v="OFF-SU-10004737"/>
    <x v="0"/>
    <s v="Supplies"/>
    <s v="Acme Design Stainless Steel Bent Scissors"/>
    <n v="41.04"/>
    <n v="6"/>
    <n v="0"/>
    <n v="11.0808"/>
    <n v="246.24"/>
    <n v="66.484800000000007"/>
  </r>
  <r>
    <n v="9944"/>
    <s v="CA-2014-143371"/>
    <x v="167"/>
    <d v="2015-01-03T00:00:00"/>
    <x v="0"/>
    <s v="MD-17350"/>
    <s v="Maribeth Dona"/>
    <s v="Consumer"/>
    <s v="United States"/>
    <s v="Anaheim"/>
    <s v="Texas"/>
    <n v="92804"/>
    <s v="West"/>
    <s v="OFF-SU-10002537"/>
    <x v="0"/>
    <s v="Supplies"/>
    <s v="Acme Box Cutter Scissors"/>
    <n v="51.15"/>
    <n v="5"/>
    <n v="0"/>
    <n v="13.298999999999999"/>
    <n v="255.75"/>
    <n v="66.495000000000005"/>
  </r>
  <r>
    <n v="5896"/>
    <s v="CA-2014-168305"/>
    <x v="170"/>
    <d v="2014-11-08T00:00:00"/>
    <x v="0"/>
    <s v="PL-18925"/>
    <s v="Paul Lucas"/>
    <s v="Home Office"/>
    <s v="United States"/>
    <s v="Los Angeles"/>
    <s v="Texas"/>
    <n v="90049"/>
    <s v="West"/>
    <s v="OFF-LA-10003498"/>
    <x v="0"/>
    <s v="Labels"/>
    <s v="Avery 475"/>
    <n v="44.4"/>
    <n v="3"/>
    <n v="0"/>
    <n v="22.2"/>
    <n v="133.19999999999999"/>
    <n v="66.599999999999994"/>
  </r>
  <r>
    <n v="9885"/>
    <s v="CA-2014-112291"/>
    <x v="288"/>
    <d v="2014-04-08T00:00:00"/>
    <x v="0"/>
    <s v="KE-16420"/>
    <s v="Katrina Edelman"/>
    <s v="Corporate"/>
    <s v="United States"/>
    <s v="Los Angeles"/>
    <s v="Texas"/>
    <n v="90008"/>
    <s v="West"/>
    <s v="TEC-AC-10001284"/>
    <x v="2"/>
    <s v="Accessories"/>
    <s v="Enermax Briskie RF Wireless Keyboard and Mouse Combo"/>
    <n v="62.31"/>
    <n v="3"/>
    <n v="0"/>
    <n v="22.4316"/>
    <n v="186.93"/>
    <n v="67.294799999999995"/>
  </r>
  <r>
    <n v="2615"/>
    <s v="CA-2014-147298"/>
    <x v="289"/>
    <d v="2014-05-03T00:00:00"/>
    <x v="0"/>
    <s v="AG-10300"/>
    <s v="Aleksandra Gannaway"/>
    <s v="Corporate"/>
    <s v="United States"/>
    <s v="Los Angeles"/>
    <s v="Texas"/>
    <n v="90049"/>
    <s v="West"/>
    <s v="FUR-CH-10004886"/>
    <x v="1"/>
    <s v="Chairs"/>
    <s v="Bevis Steel Folding Chairs"/>
    <n v="230.28"/>
    <n v="3"/>
    <n v="0.2"/>
    <n v="23.027999999999999"/>
    <n v="690.84"/>
    <n v="69.084000000000003"/>
  </r>
  <r>
    <n v="4553"/>
    <s v="US-2014-106334"/>
    <x v="115"/>
    <d v="2015-01-02T00:00:00"/>
    <x v="0"/>
    <s v="JF-15490"/>
    <s v="Jeremy Farry"/>
    <s v="Consumer"/>
    <s v="United States"/>
    <s v="San Francisco"/>
    <s v="Texas"/>
    <n v="94122"/>
    <s v="West"/>
    <s v="FUR-CH-10004886"/>
    <x v="1"/>
    <s v="Chairs"/>
    <s v="Bevis Steel Folding Chairs"/>
    <n v="230.28"/>
    <n v="3"/>
    <n v="0.2"/>
    <n v="23.027999999999999"/>
    <n v="690.84"/>
    <n v="69.084000000000003"/>
  </r>
  <r>
    <n v="6805"/>
    <s v="CA-2014-152233"/>
    <x v="192"/>
    <d v="2014-10-06T00:00:00"/>
    <x v="1"/>
    <s v="KH-16510"/>
    <s v="Keith Herrera"/>
    <s v="Consumer"/>
    <s v="United States"/>
    <s v="Pomona"/>
    <s v="Texas"/>
    <n v="91767"/>
    <s v="West"/>
    <s v="TEC-AC-10002800"/>
    <x v="2"/>
    <s v="Accessories"/>
    <s v="Plantronics Audio 478 Stereo USB Headset"/>
    <n v="99.98"/>
    <n v="2"/>
    <n v="0"/>
    <n v="34.993000000000002"/>
    <n v="199.96"/>
    <n v="69.986000000000004"/>
  </r>
  <r>
    <n v="6623"/>
    <s v="CA-2014-130449"/>
    <x v="299"/>
    <d v="2014-09-09T00:00:00"/>
    <x v="1"/>
    <s v="VP-21760"/>
    <s v="Victoria Pisteka"/>
    <s v="Corporate"/>
    <s v="United States"/>
    <s v="San Francisco"/>
    <s v="Texas"/>
    <n v="94109"/>
    <s v="West"/>
    <s v="FUR-FU-10001487"/>
    <x v="1"/>
    <s v="Furnishings"/>
    <s v="Eldon Expressions Wood and Plastic Desk Accessories, Cherry Wood"/>
    <n v="41.88"/>
    <n v="6"/>
    <n v="0"/>
    <n v="12.145200000000001"/>
    <n v="251.28000000000003"/>
    <n v="72.871200000000002"/>
  </r>
  <r>
    <n v="6129"/>
    <s v="US-2014-158400"/>
    <x v="158"/>
    <d v="2014-10-28T00:00:00"/>
    <x v="1"/>
    <s v="AH-10030"/>
    <s v="Aaron Hawkins"/>
    <s v="Corporate"/>
    <s v="United States"/>
    <s v="San Francisco"/>
    <s v="Texas"/>
    <n v="94109"/>
    <s v="West"/>
    <s v="OFF-BI-10002353"/>
    <x v="0"/>
    <s v="Binders"/>
    <s v="GBC VeloBind Cover Sets"/>
    <n v="49.408000000000001"/>
    <n v="4"/>
    <n v="0.2"/>
    <n v="18.527999999999999"/>
    <n v="197.63200000000001"/>
    <n v="74.111999999999995"/>
  </r>
  <r>
    <n v="3207"/>
    <s v="CA-2014-158372"/>
    <x v="242"/>
    <d v="2014-11-16T00:00:00"/>
    <x v="0"/>
    <s v="RD-19900"/>
    <s v="Ruben Dartt"/>
    <s v="Consumer"/>
    <s v="United States"/>
    <s v="San Diego"/>
    <s v="Texas"/>
    <n v="92037"/>
    <s v="West"/>
    <s v="FUR-FU-10001867"/>
    <x v="1"/>
    <s v="Furnishings"/>
    <s v="Eldon Expressions Punched Metal &amp; Wood Desk Accessories, Pewter &amp; Cherry"/>
    <n v="53.2"/>
    <n v="5"/>
    <n v="0"/>
    <n v="14.896000000000001"/>
    <n v="266"/>
    <n v="74.48"/>
  </r>
  <r>
    <n v="5766"/>
    <s v="US-2014-126340"/>
    <x v="300"/>
    <d v="2014-11-14T00:00:00"/>
    <x v="0"/>
    <s v="EB-13870"/>
    <s v="Emily Burns"/>
    <s v="Consumer"/>
    <s v="United States"/>
    <s v="Redding"/>
    <s v="Texas"/>
    <n v="96003"/>
    <s v="West"/>
    <s v="TEC-PH-10004447"/>
    <x v="2"/>
    <s v="Phones"/>
    <s v="Toshiba IPT2010-SD IP Telephone"/>
    <n v="333.57600000000002"/>
    <n v="3"/>
    <n v="0.2"/>
    <n v="25.0182"/>
    <n v="1000.7280000000001"/>
    <n v="75.054599999999994"/>
  </r>
  <r>
    <n v="8710"/>
    <s v="CA-2014-119144"/>
    <x v="254"/>
    <d v="2014-11-18T00:00:00"/>
    <x v="1"/>
    <s v="JD-16150"/>
    <s v="Justin Deggeller"/>
    <s v="Corporate"/>
    <s v="United States"/>
    <s v="Los Angeles"/>
    <s v="Texas"/>
    <n v="90008"/>
    <s v="West"/>
    <s v="FUR-BO-10004015"/>
    <x v="1"/>
    <s v="Bookcases"/>
    <s v="Bush Andora Bookcase, Maple/Graphite Gray Finish"/>
    <n v="305.97449999999998"/>
    <n v="3"/>
    <n v="0.15"/>
    <n v="25.197900000000001"/>
    <n v="917.92349999999988"/>
    <n v="75.593699999999998"/>
  </r>
  <r>
    <n v="4417"/>
    <s v="CA-2014-153983"/>
    <x v="164"/>
    <d v="2014-12-06T00:00:00"/>
    <x v="0"/>
    <s v="AH-10210"/>
    <s v="Alan Hwang"/>
    <s v="Consumer"/>
    <s v="United States"/>
    <s v="San Francisco"/>
    <s v="Texas"/>
    <n v="94122"/>
    <s v="West"/>
    <s v="OFF-FA-10003495"/>
    <x v="0"/>
    <s v="Fasteners"/>
    <s v="Staples"/>
    <n v="30.4"/>
    <n v="5"/>
    <n v="0"/>
    <n v="15.2"/>
    <n v="152"/>
    <n v="76"/>
  </r>
  <r>
    <n v="3866"/>
    <s v="CA-2014-124709"/>
    <x v="226"/>
    <d v="2014-07-29T00:00:00"/>
    <x v="2"/>
    <s v="GW-14605"/>
    <s v="Giulietta Weimer"/>
    <s v="Consumer"/>
    <s v="United States"/>
    <s v="San Francisco"/>
    <s v="Texas"/>
    <n v="94122"/>
    <s v="West"/>
    <s v="TEC-AC-10002842"/>
    <x v="2"/>
    <s v="Accessories"/>
    <s v="WD My Passport Ultra 2TB Portable External Hard Drive"/>
    <n v="238"/>
    <n v="2"/>
    <n v="0"/>
    <n v="38.08"/>
    <n v="476"/>
    <n v="76.16"/>
  </r>
  <r>
    <n v="1741"/>
    <s v="CA-2014-110527"/>
    <x v="8"/>
    <d v="2014-08-16T00:00:00"/>
    <x v="0"/>
    <s v="ED-13885"/>
    <s v="Emily Ducich"/>
    <s v="Home Office"/>
    <s v="United States"/>
    <s v="San Diego"/>
    <s v="Texas"/>
    <n v="92037"/>
    <s v="West"/>
    <s v="OFF-LA-10000262"/>
    <x v="0"/>
    <s v="Labels"/>
    <s v="Avery 494"/>
    <n v="20.88"/>
    <n v="8"/>
    <n v="0"/>
    <n v="9.6047999999999991"/>
    <n v="167.04"/>
    <n v="76.838399999999993"/>
  </r>
  <r>
    <n v="9246"/>
    <s v="CA-2014-113271"/>
    <x v="125"/>
    <d v="2014-07-14T00:00:00"/>
    <x v="0"/>
    <s v="DS-13030"/>
    <s v="Darrin Sayre"/>
    <s v="Home Office"/>
    <s v="United States"/>
    <s v="San Francisco"/>
    <s v="Texas"/>
    <n v="94122"/>
    <s v="West"/>
    <s v="OFF-PA-10002365"/>
    <x v="0"/>
    <s v="Paper"/>
    <s v="Xerox 1967"/>
    <n v="32.4"/>
    <n v="5"/>
    <n v="0"/>
    <n v="15.552"/>
    <n v="162"/>
    <n v="77.759999999999991"/>
  </r>
  <r>
    <n v="5494"/>
    <s v="CA-2014-105249"/>
    <x v="77"/>
    <d v="2014-11-28T00:00:00"/>
    <x v="3"/>
    <s v="DH-13675"/>
    <s v="Duane Huffman"/>
    <s v="Home Office"/>
    <s v="United States"/>
    <s v="San Francisco"/>
    <s v="Texas"/>
    <n v="94122"/>
    <s v="West"/>
    <s v="OFF-LA-10002043"/>
    <x v="0"/>
    <s v="Labels"/>
    <s v="Avery 489"/>
    <n v="41.4"/>
    <n v="4"/>
    <n v="0"/>
    <n v="19.872"/>
    <n v="165.6"/>
    <n v="79.488"/>
  </r>
  <r>
    <n v="4570"/>
    <s v="CA-2014-169460"/>
    <x v="65"/>
    <d v="2014-04-21T00:00:00"/>
    <x v="2"/>
    <s v="NF-18595"/>
    <s v="Nicole Fjeld"/>
    <s v="Home Office"/>
    <s v="United States"/>
    <s v="San Jose"/>
    <s v="Texas"/>
    <n v="95123"/>
    <s v="West"/>
    <s v="FUR-FU-10004017"/>
    <x v="1"/>
    <s v="Furnishings"/>
    <s v="Executive Impressions 13&quot; Chairman Wall Clock"/>
    <n v="76.14"/>
    <n v="3"/>
    <n v="0"/>
    <n v="26.649000000000001"/>
    <n v="228.42000000000002"/>
    <n v="79.947000000000003"/>
  </r>
  <r>
    <n v="5229"/>
    <s v="US-2014-147648"/>
    <x v="97"/>
    <d v="2014-12-01T00:00:00"/>
    <x v="0"/>
    <s v="LS-16975"/>
    <s v="Lindsay Shagiari"/>
    <s v="Home Office"/>
    <s v="United States"/>
    <s v="San Francisco"/>
    <s v="Texas"/>
    <n v="94109"/>
    <s v="West"/>
    <s v="OFF-PA-10001033"/>
    <x v="0"/>
    <s v="Paper"/>
    <s v="Xerox 1893"/>
    <n v="81.98"/>
    <n v="2"/>
    <n v="0"/>
    <n v="40.170200000000001"/>
    <n v="163.96"/>
    <n v="80.340400000000002"/>
  </r>
  <r>
    <n v="3314"/>
    <s v="US-2014-133130"/>
    <x v="231"/>
    <d v="2014-10-01T00:00:00"/>
    <x v="0"/>
    <s v="TH-21100"/>
    <s v="Thea Hendricks"/>
    <s v="Consumer"/>
    <s v="United States"/>
    <s v="San Diego"/>
    <s v="Texas"/>
    <n v="92037"/>
    <s v="West"/>
    <s v="OFF-PA-10000675"/>
    <x v="0"/>
    <s v="Paper"/>
    <s v="Xerox 1919"/>
    <n v="81.98"/>
    <n v="2"/>
    <n v="0"/>
    <n v="40.170200000000001"/>
    <n v="163.96"/>
    <n v="80.340400000000002"/>
  </r>
  <r>
    <n v="3079"/>
    <s v="CA-2014-104780"/>
    <x v="67"/>
    <d v="2014-05-25T00:00:00"/>
    <x v="0"/>
    <s v="BT-11530"/>
    <s v="Bradley Talbott"/>
    <s v="Home Office"/>
    <s v="United States"/>
    <s v="San Diego"/>
    <s v="Texas"/>
    <n v="92037"/>
    <s v="West"/>
    <s v="OFF-AR-10003514"/>
    <x v="0"/>
    <s v="Art"/>
    <s v="4009 Highlighters by Sanford"/>
    <n v="31.84"/>
    <n v="8"/>
    <n v="0"/>
    <n v="10.507199999999999"/>
    <n v="254.72"/>
    <n v="84.057599999999994"/>
  </r>
  <r>
    <n v="8174"/>
    <s v="CA-2014-114125"/>
    <x v="125"/>
    <d v="2014-07-13T00:00:00"/>
    <x v="0"/>
    <s v="GH-14410"/>
    <s v="Gary Hansen"/>
    <s v="Home Office"/>
    <s v="United States"/>
    <s v="Los Angeles"/>
    <s v="Texas"/>
    <n v="90049"/>
    <s v="West"/>
    <s v="OFF-BI-10003291"/>
    <x v="0"/>
    <s v="Binders"/>
    <s v="Wilson Jones Leather-Like Binders with DublLock Round Rings"/>
    <n v="41.904000000000003"/>
    <n v="6"/>
    <n v="0.2"/>
    <n v="14.1426"/>
    <n v="251.42400000000004"/>
    <n v="84.855599999999995"/>
  </r>
  <r>
    <n v="2076"/>
    <s v="CA-2014-131051"/>
    <x v="1"/>
    <d v="2014-12-05T00:00:00"/>
    <x v="0"/>
    <s v="TR-21325"/>
    <s v="Toby Ritter"/>
    <s v="Consumer"/>
    <s v="United States"/>
    <s v="San Francisco"/>
    <s v="Texas"/>
    <n v="94122"/>
    <s v="West"/>
    <s v="FUR-FU-10001861"/>
    <x v="1"/>
    <s v="Furnishings"/>
    <s v="Floodlight Indoor Halogen Bulbs, 1 Bulb per Pack, 60 Watts"/>
    <n v="58.2"/>
    <n v="3"/>
    <n v="0"/>
    <n v="28.518000000000001"/>
    <n v="174.60000000000002"/>
    <n v="85.554000000000002"/>
  </r>
  <r>
    <n v="9214"/>
    <s v="CA-2014-144071"/>
    <x v="32"/>
    <d v="2014-12-15T00:00:00"/>
    <x v="0"/>
    <s v="DJ-13420"/>
    <s v="Denny Joy"/>
    <s v="Corporate"/>
    <s v="United States"/>
    <s v="San Francisco"/>
    <s v="Texas"/>
    <n v="94110"/>
    <s v="West"/>
    <s v="FUR-FU-10000758"/>
    <x v="1"/>
    <s v="Furnishings"/>
    <s v="DAX Natural Wood-Tone Poster Frame"/>
    <n v="79.44"/>
    <n v="3"/>
    <n v="0"/>
    <n v="28.598400000000002"/>
    <n v="238.32"/>
    <n v="85.795200000000008"/>
  </r>
  <r>
    <n v="1544"/>
    <s v="CA-2014-107181"/>
    <x v="290"/>
    <d v="2014-02-08T00:00:00"/>
    <x v="0"/>
    <s v="DB-13270"/>
    <s v="Deborah Brumfield"/>
    <s v="Home Office"/>
    <s v="United States"/>
    <s v="San Diego"/>
    <s v="Texas"/>
    <n v="92024"/>
    <s v="West"/>
    <s v="OFF-BI-10004230"/>
    <x v="0"/>
    <s v="Binders"/>
    <s v="GBC Recycled Grain Textured Covers"/>
    <n v="82.896000000000001"/>
    <n v="3"/>
    <n v="0.2"/>
    <n v="29.0136"/>
    <n v="248.68799999999999"/>
    <n v="87.040800000000004"/>
  </r>
  <r>
    <n v="7825"/>
    <s v="CA-2014-125150"/>
    <x v="287"/>
    <d v="2014-05-23T00:00:00"/>
    <x v="0"/>
    <s v="PW-19030"/>
    <s v="Pauline Webber"/>
    <s v="Corporate"/>
    <s v="United States"/>
    <s v="Los Angeles"/>
    <s v="Texas"/>
    <n v="90036"/>
    <s v="West"/>
    <s v="FUR-CH-10002439"/>
    <x v="1"/>
    <s v="Chairs"/>
    <s v="Iceberg Nesting Folding Chair, 19w x 6d x 43h"/>
    <n v="232.88"/>
    <n v="5"/>
    <n v="0.2"/>
    <n v="17.466000000000001"/>
    <n v="1164.4000000000001"/>
    <n v="87.330000000000013"/>
  </r>
  <r>
    <n v="6017"/>
    <s v="CA-2014-102652"/>
    <x v="13"/>
    <d v="2014-04-12T00:00:00"/>
    <x v="0"/>
    <s v="AY-10555"/>
    <s v="Andy Yotov"/>
    <s v="Corporate"/>
    <s v="United States"/>
    <s v="Los Angeles"/>
    <s v="Texas"/>
    <n v="90049"/>
    <s v="West"/>
    <s v="FUR-FU-10001918"/>
    <x v="1"/>
    <s v="Furnishings"/>
    <s v="C-Line Cubicle Keepers Polyproplyene Holder With Velcro Backings"/>
    <n v="33.11"/>
    <n v="7"/>
    <n v="0"/>
    <n v="12.9129"/>
    <n v="231.76999999999998"/>
    <n v="90.390299999999996"/>
  </r>
  <r>
    <n v="7570"/>
    <s v="CA-2014-133830"/>
    <x v="54"/>
    <d v="2014-12-10T00:00:00"/>
    <x v="0"/>
    <s v="RL-19615"/>
    <s v="Rob Lucas"/>
    <s v="Consumer"/>
    <s v="United States"/>
    <s v="Los Angeles"/>
    <s v="Texas"/>
    <n v="90045"/>
    <s v="West"/>
    <s v="OFF-PA-10001363"/>
    <x v="0"/>
    <s v="Paper"/>
    <s v="Xerox 1933"/>
    <n v="49.12"/>
    <n v="4"/>
    <n v="0"/>
    <n v="23.086400000000001"/>
    <n v="196.48"/>
    <n v="92.345600000000005"/>
  </r>
  <r>
    <n v="2414"/>
    <s v="CA-2014-151295"/>
    <x v="110"/>
    <d v="2014-11-16T00:00:00"/>
    <x v="0"/>
    <s v="JA-15970"/>
    <s v="Joseph Airdo"/>
    <s v="Consumer"/>
    <s v="United States"/>
    <s v="Los Angeles"/>
    <s v="Texas"/>
    <n v="90045"/>
    <s v="West"/>
    <s v="FUR-TA-10002356"/>
    <x v="1"/>
    <s v="Tables"/>
    <s v="Bevis Boat-Shaped Conference Table"/>
    <n v="629.06399999999996"/>
    <n v="3"/>
    <n v="0.2"/>
    <n v="31.453199999999999"/>
    <n v="1887.192"/>
    <n v="94.3596"/>
  </r>
  <r>
    <n v="8245"/>
    <s v="CA-2014-109897"/>
    <x v="232"/>
    <d v="2014-08-16T00:00:00"/>
    <x v="0"/>
    <s v="BW-11200"/>
    <s v="Ben Wallace"/>
    <s v="Consumer"/>
    <s v="United States"/>
    <s v="San Francisco"/>
    <s v="Texas"/>
    <n v="94122"/>
    <s v="West"/>
    <s v="FUR-FU-10002878"/>
    <x v="1"/>
    <s v="Furnishings"/>
    <s v="Seth Thomas 14&quot; Day/Date Wall Clock"/>
    <n v="85.44"/>
    <n v="3"/>
    <n v="0"/>
    <n v="31.6128"/>
    <n v="256.32"/>
    <n v="94.838400000000007"/>
  </r>
  <r>
    <n v="6846"/>
    <s v="CA-2014-147543"/>
    <x v="223"/>
    <d v="2014-07-12T00:00:00"/>
    <x v="0"/>
    <s v="BC-11125"/>
    <s v="Becky Castell"/>
    <s v="Home Office"/>
    <s v="United States"/>
    <s v="El Cajon"/>
    <s v="Texas"/>
    <n v="92020"/>
    <s v="West"/>
    <s v="FUR-CH-10000155"/>
    <x v="1"/>
    <s v="Chairs"/>
    <s v="Global Comet Stacking Armless Chair"/>
    <n v="478.48"/>
    <n v="2"/>
    <n v="0.2"/>
    <n v="47.847999999999999"/>
    <n v="956.96"/>
    <n v="95.695999999999998"/>
  </r>
  <r>
    <n v="6"/>
    <s v="CA-2014-115812"/>
    <x v="69"/>
    <d v="2014-06-14T00:00:00"/>
    <x v="0"/>
    <s v="BH-11710"/>
    <s v="Brosina Hoffman"/>
    <s v="Consumer"/>
    <s v="United States"/>
    <s v="Los Angeles"/>
    <s v="Texas"/>
    <n v="90032"/>
    <s v="West"/>
    <s v="FUR-FU-10001487"/>
    <x v="1"/>
    <s v="Furnishings"/>
    <s v="Eldon Expressions Wood and Plastic Desk Accessories, Cherry Wood"/>
    <n v="48.86"/>
    <n v="7"/>
    <n v="0"/>
    <n v="14.1694"/>
    <n v="342.02"/>
    <n v="99.1858"/>
  </r>
  <r>
    <n v="1872"/>
    <s v="CA-2014-116932"/>
    <x v="83"/>
    <d v="2014-07-25T00:00:00"/>
    <x v="0"/>
    <s v="ME-18010"/>
    <s v="Michelle Ellison"/>
    <s v="Corporate"/>
    <s v="United States"/>
    <s v="San Francisco"/>
    <s v="Texas"/>
    <n v="94122"/>
    <s v="West"/>
    <s v="FUR-CH-10001215"/>
    <x v="1"/>
    <s v="Chairs"/>
    <s v="Global Troy Executive Leather Low-Back Tilter"/>
    <n v="801.56799999999998"/>
    <n v="2"/>
    <n v="0.2"/>
    <n v="50.097999999999999"/>
    <n v="1603.136"/>
    <n v="100.196"/>
  </r>
  <r>
    <n v="889"/>
    <s v="CA-2014-104976"/>
    <x v="127"/>
    <d v="2014-12-16T00:00:00"/>
    <x v="0"/>
    <s v="CK-12760"/>
    <s v="Cyma Kinney"/>
    <s v="Corporate"/>
    <s v="United States"/>
    <s v="San Francisco"/>
    <s v="Texas"/>
    <n v="94122"/>
    <s v="West"/>
    <s v="OFF-PA-10003845"/>
    <x v="0"/>
    <s v="Paper"/>
    <s v="Xerox 1987"/>
    <n v="34.68"/>
    <n v="6"/>
    <n v="0"/>
    <n v="16.993200000000002"/>
    <n v="208.07999999999998"/>
    <n v="101.95920000000001"/>
  </r>
  <r>
    <n v="2061"/>
    <s v="CA-2014-106439"/>
    <x v="148"/>
    <d v="2014-11-04T00:00:00"/>
    <x v="0"/>
    <s v="GG-14650"/>
    <s v="Greg Guthrie"/>
    <s v="Corporate"/>
    <s v="United States"/>
    <s v="Los Angeles"/>
    <s v="Texas"/>
    <n v="90049"/>
    <s v="West"/>
    <s v="OFF-ST-10003996"/>
    <x v="0"/>
    <s v="Storage"/>
    <s v="Letter/Legal File Tote with Clear Snap-On Lid, Black Granite"/>
    <n v="80.3"/>
    <n v="5"/>
    <n v="0"/>
    <n v="20.878"/>
    <n v="401.5"/>
    <n v="104.39"/>
  </r>
  <r>
    <n v="1142"/>
    <s v="CA-2014-146969"/>
    <x v="19"/>
    <d v="2014-10-03T00:00:00"/>
    <x v="0"/>
    <s v="AP-10915"/>
    <s v="Arthur Prichep"/>
    <s v="Consumer"/>
    <s v="United States"/>
    <s v="Los Angeles"/>
    <s v="Texas"/>
    <n v="90045"/>
    <s v="West"/>
    <s v="FUR-FU-10004188"/>
    <x v="1"/>
    <s v="Furnishings"/>
    <s v="Luxo Professional Combination Clamp-On Lamps"/>
    <n v="204.6"/>
    <n v="2"/>
    <n v="0"/>
    <n v="53.195999999999998"/>
    <n v="409.2"/>
    <n v="106.392"/>
  </r>
  <r>
    <n v="173"/>
    <s v="CA-2014-118962"/>
    <x v="132"/>
    <d v="2014-08-09T00:00:00"/>
    <x v="0"/>
    <s v="CS-12130"/>
    <s v="Chad Sievert"/>
    <s v="Consumer"/>
    <s v="United States"/>
    <s v="Los Angeles"/>
    <s v="Texas"/>
    <n v="90004"/>
    <s v="West"/>
    <s v="OFF-PA-10001144"/>
    <x v="0"/>
    <s v="Paper"/>
    <s v="Xerox 1913"/>
    <n v="110.96"/>
    <n v="2"/>
    <n v="0"/>
    <n v="53.260800000000003"/>
    <n v="221.92"/>
    <n v="106.52160000000001"/>
  </r>
  <r>
    <n v="7569"/>
    <s v="CA-2014-133830"/>
    <x v="54"/>
    <d v="2014-12-10T00:00:00"/>
    <x v="0"/>
    <s v="RL-19615"/>
    <s v="Rob Lucas"/>
    <s v="Consumer"/>
    <s v="United States"/>
    <s v="Los Angeles"/>
    <s v="Texas"/>
    <n v="90045"/>
    <s v="West"/>
    <s v="OFF-AR-10003045"/>
    <x v="0"/>
    <s v="Art"/>
    <s v="Prang Colored Pencils"/>
    <n v="26.46"/>
    <n v="9"/>
    <n v="0"/>
    <n v="11.907"/>
    <n v="238.14000000000001"/>
    <n v="107.163"/>
  </r>
  <r>
    <n v="5640"/>
    <s v="CA-2014-154893"/>
    <x v="139"/>
    <d v="2014-12-27T00:00:00"/>
    <x v="0"/>
    <s v="GM-14440"/>
    <s v="Gary McGarr"/>
    <s v="Consumer"/>
    <s v="United States"/>
    <s v="San Diego"/>
    <s v="Texas"/>
    <n v="92024"/>
    <s v="West"/>
    <s v="FUR-CH-10000595"/>
    <x v="1"/>
    <s v="Chairs"/>
    <s v="Safco Contoured Stacking Chairs"/>
    <n v="572.16"/>
    <n v="3"/>
    <n v="0.2"/>
    <n v="35.76"/>
    <n v="1716.48"/>
    <n v="107.28"/>
  </r>
  <r>
    <n v="1651"/>
    <s v="CA-2014-135699"/>
    <x v="269"/>
    <d v="2014-08-29T00:00:00"/>
    <x v="3"/>
    <s v="HH-15010"/>
    <s v="Hilary Holden"/>
    <s v="Corporate"/>
    <s v="United States"/>
    <s v="San Francisco"/>
    <s v="Texas"/>
    <n v="94110"/>
    <s v="West"/>
    <s v="OFF-PA-10004475"/>
    <x v="0"/>
    <s v="Paper"/>
    <s v="Xerox 1940"/>
    <n v="109.92"/>
    <n v="2"/>
    <n v="0"/>
    <n v="53.860799999999998"/>
    <n v="219.84"/>
    <n v="107.7216"/>
  </r>
  <r>
    <n v="1011"/>
    <s v="CA-2014-158540"/>
    <x v="29"/>
    <d v="2014-11-26T00:00:00"/>
    <x v="1"/>
    <s v="VG-21790"/>
    <s v="Vivek Gonzalez"/>
    <s v="Consumer"/>
    <s v="United States"/>
    <s v="San Diego"/>
    <s v="Texas"/>
    <n v="92037"/>
    <s v="West"/>
    <s v="FUR-FU-10001602"/>
    <x v="1"/>
    <s v="Furnishings"/>
    <s v="Eldon Delta Triangular Chair Mat, 52&quot; x 58&quot;, Clear"/>
    <n v="151.72"/>
    <n v="4"/>
    <n v="0"/>
    <n v="27.3096"/>
    <n v="606.88"/>
    <n v="109.2384"/>
  </r>
  <r>
    <n v="1268"/>
    <s v="US-2014-167738"/>
    <x v="190"/>
    <d v="2014-12-29T00:00:00"/>
    <x v="0"/>
    <s v="JC-16105"/>
    <s v="Julie Creighton"/>
    <s v="Corporate"/>
    <s v="United States"/>
    <s v="Los Angeles"/>
    <s v="Utah"/>
    <n v="90045"/>
    <s v="West"/>
    <s v="FUR-CH-10001146"/>
    <x v="1"/>
    <s v="Chairs"/>
    <s v="Global Value Mid-Back Manager's Chair, Gray"/>
    <n v="292.27199999999999"/>
    <n v="6"/>
    <n v="0.2"/>
    <n v="18.266999999999999"/>
    <n v="1753.6320000000001"/>
    <n v="109.602"/>
  </r>
  <r>
    <n v="6850"/>
    <s v="CA-2014-101462"/>
    <x v="82"/>
    <d v="2014-04-25T00:00:00"/>
    <x v="0"/>
    <s v="BP-11230"/>
    <s v="Benjamin Patterson"/>
    <s v="Consumer"/>
    <s v="United States"/>
    <s v="Los Angeles"/>
    <s v="Utah"/>
    <n v="90045"/>
    <s v="West"/>
    <s v="FUR-FU-10000409"/>
    <x v="1"/>
    <s v="Furnishings"/>
    <s v="GE 4 Foot Flourescent Tube, 40 Watt"/>
    <n v="59.92"/>
    <n v="4"/>
    <n v="0"/>
    <n v="27.563199999999998"/>
    <n v="239.68"/>
    <n v="110.25279999999999"/>
  </r>
  <r>
    <n v="9424"/>
    <s v="CA-2014-145254"/>
    <x v="216"/>
    <d v="2014-07-27T00:00:00"/>
    <x v="0"/>
    <s v="NC-18535"/>
    <s v="Nick Crebassa"/>
    <s v="Corporate"/>
    <s v="United States"/>
    <s v="San Francisco"/>
    <s v="Utah"/>
    <n v="94122"/>
    <s v="West"/>
    <s v="TEC-PH-10004531"/>
    <x v="2"/>
    <s v="Phones"/>
    <s v="AT&amp;T CL2909"/>
    <n v="302.37599999999998"/>
    <n v="3"/>
    <n v="0.2"/>
    <n v="37.796999999999997"/>
    <n v="907.12799999999993"/>
    <n v="113.39099999999999"/>
  </r>
  <r>
    <n v="9886"/>
    <s v="CA-2014-112291"/>
    <x v="288"/>
    <d v="2014-04-08T00:00:00"/>
    <x v="0"/>
    <s v="KE-16420"/>
    <s v="Katrina Edelman"/>
    <s v="Corporate"/>
    <s v="United States"/>
    <s v="Los Angeles"/>
    <s v="Utah"/>
    <n v="90008"/>
    <s v="West"/>
    <s v="TEC-AC-10000736"/>
    <x v="2"/>
    <s v="Accessories"/>
    <s v="Logitech G600 MMO Gaming Mouse"/>
    <n v="159.97999999999999"/>
    <n v="2"/>
    <n v="0"/>
    <n v="57.592799999999997"/>
    <n v="319.95999999999998"/>
    <n v="115.18559999999999"/>
  </r>
  <r>
    <n v="9462"/>
    <s v="CA-2014-100867"/>
    <x v="282"/>
    <d v="2014-10-24T00:00:00"/>
    <x v="0"/>
    <s v="EH-14125"/>
    <s v="Eugene Hildebrand"/>
    <s v="Home Office"/>
    <s v="United States"/>
    <s v="Lakewood"/>
    <s v="Utah"/>
    <n v="90712"/>
    <s v="West"/>
    <s v="TEC-PH-10004922"/>
    <x v="2"/>
    <s v="Phones"/>
    <s v="RCA Visys Integrated PBX 8-Line Router"/>
    <n v="321.55200000000002"/>
    <n v="6"/>
    <n v="0.2"/>
    <n v="20.097000000000001"/>
    <n v="1929.3120000000001"/>
    <n v="120.58200000000001"/>
  </r>
  <r>
    <n v="826"/>
    <s v="US-2014-102071"/>
    <x v="253"/>
    <d v="2014-05-15T00:00:00"/>
    <x v="0"/>
    <s v="PG-18820"/>
    <s v="Patrick Gardner"/>
    <s v="Consumer"/>
    <s v="United States"/>
    <s v="San Francisco"/>
    <s v="Utah"/>
    <n v="94110"/>
    <s v="West"/>
    <s v="TEC-AC-10000109"/>
    <x v="2"/>
    <s v="Accessories"/>
    <s v="Sony Micro Vault Click 16 GB USB 2.0 Flash Drive"/>
    <n v="167.97"/>
    <n v="3"/>
    <n v="0"/>
    <n v="40.312800000000003"/>
    <n v="503.90999999999997"/>
    <n v="120.9384"/>
  </r>
  <r>
    <n v="4504"/>
    <s v="US-2014-138247"/>
    <x v="190"/>
    <d v="2014-12-29T00:00:00"/>
    <x v="0"/>
    <s v="BF-11170"/>
    <s v="Ben Ferrer"/>
    <s v="Home Office"/>
    <s v="United States"/>
    <s v="Los Angeles"/>
    <s v="Utah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  <n v="1215.5920000000001"/>
    <n v="121.5592"/>
  </r>
  <r>
    <n v="3450"/>
    <s v="CA-2014-168592"/>
    <x v="17"/>
    <d v="2014-09-14T00:00:00"/>
    <x v="0"/>
    <s v="DP-13390"/>
    <s v="Dennis Pardue"/>
    <s v="Home Office"/>
    <s v="United States"/>
    <s v="San Francisco"/>
    <s v="Utah"/>
    <n v="94110"/>
    <s v="West"/>
    <s v="OFF-AP-10004785"/>
    <x v="0"/>
    <s v="Appliances"/>
    <s v="Holmes Replacement Filter for HEPA Air Cleaner, Medium Room"/>
    <n v="56.65"/>
    <n v="5"/>
    <n v="0"/>
    <n v="24.359500000000001"/>
    <n v="283.25"/>
    <n v="121.7975"/>
  </r>
  <r>
    <n v="9824"/>
    <s v="US-2014-164406"/>
    <x v="85"/>
    <d v="2014-08-19T00:00:00"/>
    <x v="0"/>
    <s v="BD-11605"/>
    <s v="Brian Dahlen"/>
    <s v="Consumer"/>
    <s v="United States"/>
    <s v="San Francisco"/>
    <s v="Utah"/>
    <n v="94122"/>
    <s v="West"/>
    <s v="OFF-PA-10000167"/>
    <x v="0"/>
    <s v="Paper"/>
    <s v="Xerox 1925"/>
    <n v="92.94"/>
    <n v="3"/>
    <n v="0"/>
    <n v="41.823"/>
    <n v="278.82"/>
    <n v="125.46899999999999"/>
  </r>
  <r>
    <n v="5355"/>
    <s v="CA-2014-113768"/>
    <x v="71"/>
    <d v="2014-05-19T00:00:00"/>
    <x v="0"/>
    <s v="AH-10030"/>
    <s v="Aaron Hawkins"/>
    <s v="Corporate"/>
    <s v="United States"/>
    <s v="Los Angeles"/>
    <s v="Utah"/>
    <n v="90004"/>
    <s v="West"/>
    <s v="FUR-CH-10002439"/>
    <x v="1"/>
    <s v="Chairs"/>
    <s v="Iceberg Nesting Folding Chair, 19w x 6d x 43h"/>
    <n v="279.45600000000002"/>
    <n v="6"/>
    <n v="0.2"/>
    <n v="20.959199999999999"/>
    <n v="1676.7360000000001"/>
    <n v="125.7552"/>
  </r>
  <r>
    <n v="9459"/>
    <s v="CA-2014-138240"/>
    <x v="201"/>
    <d v="2014-10-14T00:00:00"/>
    <x v="0"/>
    <s v="SJ-20500"/>
    <s v="Shirley Jackson"/>
    <s v="Consumer"/>
    <s v="United States"/>
    <s v="San Francisco"/>
    <s v="Utah"/>
    <n v="94122"/>
    <s v="West"/>
    <s v="OFF-AR-10002135"/>
    <x v="0"/>
    <s v="Art"/>
    <s v="Boston Heavy-Duty Trimline Electric Pencil Sharpeners"/>
    <n v="144.6"/>
    <n v="3"/>
    <n v="0"/>
    <n v="41.933999999999997"/>
    <n v="433.79999999999995"/>
    <n v="125.80199999999999"/>
  </r>
  <r>
    <n v="9823"/>
    <s v="US-2014-164406"/>
    <x v="85"/>
    <d v="2014-08-19T00:00:00"/>
    <x v="0"/>
    <s v="BD-11605"/>
    <s v="Brian Dahlen"/>
    <s v="Consumer"/>
    <s v="United States"/>
    <s v="San Francisco"/>
    <s v="Utah"/>
    <n v="94122"/>
    <s v="West"/>
    <s v="OFF-AP-10003287"/>
    <x v="0"/>
    <s v="Appliances"/>
    <s v="Tripp Lite TLP810NET Broadband Surge for Modem/Fax"/>
    <n v="152.91"/>
    <n v="3"/>
    <n v="0"/>
    <n v="42.814799999999998"/>
    <n v="458.73"/>
    <n v="128.4444"/>
  </r>
  <r>
    <n v="1871"/>
    <s v="CA-2014-116932"/>
    <x v="83"/>
    <d v="2014-07-25T00:00:00"/>
    <x v="0"/>
    <s v="ME-18010"/>
    <s v="Michelle Ellison"/>
    <s v="Corporate"/>
    <s v="United States"/>
    <s v="San Francisco"/>
    <s v="Utah"/>
    <n v="94122"/>
    <s v="West"/>
    <s v="OFF-AR-10002067"/>
    <x v="0"/>
    <s v="Art"/>
    <s v="Newell 334"/>
    <n v="99.2"/>
    <n v="5"/>
    <n v="0"/>
    <n v="25.792000000000002"/>
    <n v="496"/>
    <n v="128.96"/>
  </r>
  <r>
    <n v="4044"/>
    <s v="CA-2014-110786"/>
    <x v="188"/>
    <d v="2015-01-02T00:00:00"/>
    <x v="0"/>
    <s v="AJ-10795"/>
    <s v="Anthony Johnson"/>
    <s v="Corporate"/>
    <s v="United States"/>
    <s v="San Francisco"/>
    <s v="Utah"/>
    <n v="94110"/>
    <s v="West"/>
    <s v="FUR-FU-10000672"/>
    <x v="1"/>
    <s v="Furnishings"/>
    <s v="Executive Impressions 10&quot; Spectator Wall Clock"/>
    <n v="70.56"/>
    <n v="6"/>
    <n v="0"/>
    <n v="23.990400000000001"/>
    <n v="423.36"/>
    <n v="143.94240000000002"/>
  </r>
  <r>
    <n v="4416"/>
    <s v="CA-2014-153983"/>
    <x v="164"/>
    <d v="2014-12-06T00:00:00"/>
    <x v="0"/>
    <s v="AH-10210"/>
    <s v="Alan Hwang"/>
    <s v="Consumer"/>
    <s v="United States"/>
    <s v="San Francisco"/>
    <s v="Utah"/>
    <n v="94122"/>
    <s v="West"/>
    <s v="TEC-PH-10004586"/>
    <x v="2"/>
    <s v="Phones"/>
    <s v="Wilson SignalBoost 841262 DB PRO Amplifier Kit"/>
    <n v="575.91999999999996"/>
    <n v="2"/>
    <n v="0.2"/>
    <n v="71.989999999999995"/>
    <n v="1151.8399999999999"/>
    <n v="143.97999999999999"/>
  </r>
  <r>
    <n v="7694"/>
    <s v="CA-2014-102330"/>
    <x v="188"/>
    <d v="2015-01-03T00:00:00"/>
    <x v="0"/>
    <s v="AI-10855"/>
    <s v="Arianne Irving"/>
    <s v="Consumer"/>
    <s v="United States"/>
    <s v="Brentwood"/>
    <s v="Utah"/>
    <n v="94513"/>
    <s v="West"/>
    <s v="TEC-PH-10001051"/>
    <x v="2"/>
    <s v="Phones"/>
    <s v="HTC One"/>
    <n v="319.96800000000002"/>
    <n v="4"/>
    <n v="0.2"/>
    <n v="35.996400000000001"/>
    <n v="1279.8720000000001"/>
    <n v="143.98560000000001"/>
  </r>
  <r>
    <n v="3208"/>
    <s v="CA-2014-158372"/>
    <x v="242"/>
    <d v="2014-11-16T00:00:00"/>
    <x v="0"/>
    <s v="RD-19900"/>
    <s v="Ruben Dartt"/>
    <s v="Consumer"/>
    <s v="United States"/>
    <s v="San Diego"/>
    <s v="Utah"/>
    <n v="92037"/>
    <s v="West"/>
    <s v="OFF-LA-10000407"/>
    <x v="0"/>
    <s v="Labels"/>
    <s v="Avery White Multi-Purpose Labels"/>
    <n v="39.840000000000003"/>
    <n v="8"/>
    <n v="0"/>
    <n v="18.3264"/>
    <n v="318.72000000000003"/>
    <n v="146.6112"/>
  </r>
  <r>
    <n v="174"/>
    <s v="CA-2014-118962"/>
    <x v="132"/>
    <d v="2014-08-09T00:00:00"/>
    <x v="0"/>
    <s v="CS-12130"/>
    <s v="Chad Sievert"/>
    <s v="Consumer"/>
    <s v="United States"/>
    <s v="Los Angeles"/>
    <s v="Utah"/>
    <n v="90004"/>
    <s v="West"/>
    <s v="FUR-CH-10003817"/>
    <x v="1"/>
    <s v="Chairs"/>
    <s v="Global Value Steno Chair, Gray"/>
    <n v="340.14400000000001"/>
    <n v="7"/>
    <n v="0.2"/>
    <n v="21.259"/>
    <n v="2381.0079999999998"/>
    <n v="148.81299999999999"/>
  </r>
  <r>
    <n v="475"/>
    <s v="CA-2014-144666"/>
    <x v="224"/>
    <d v="2014-11-11T00:00:00"/>
    <x v="2"/>
    <s v="JP-15520"/>
    <s v="Jeremy Pistek"/>
    <s v="Consumer"/>
    <s v="United States"/>
    <s v="San Francisco"/>
    <s v="Virginia"/>
    <n v="94110"/>
    <s v="West"/>
    <s v="OFF-ST-10001321"/>
    <x v="0"/>
    <s v="Storage"/>
    <s v="Decoflex Hanging Personal Folder File, Blue"/>
    <n v="92.52"/>
    <n v="6"/>
    <n v="0"/>
    <n v="24.980399999999999"/>
    <n v="555.12"/>
    <n v="149.88239999999999"/>
  </r>
  <r>
    <n v="5945"/>
    <s v="CA-2014-104178"/>
    <x v="43"/>
    <d v="2014-08-29T00:00:00"/>
    <x v="0"/>
    <s v="JM-15265"/>
    <s v="Janet Molinari"/>
    <s v="Corporate"/>
    <s v="United States"/>
    <s v="Los Angeles"/>
    <s v="Virginia"/>
    <n v="90036"/>
    <s v="West"/>
    <s v="TEC-AC-10002399"/>
    <x v="2"/>
    <s v="Accessories"/>
    <s v="SanDisk Cruzer 32 GB USB Flash Drive"/>
    <n v="95.1"/>
    <n v="5"/>
    <n v="0"/>
    <n v="30.431999999999999"/>
    <n v="475.5"/>
    <n v="152.16"/>
  </r>
  <r>
    <n v="2795"/>
    <s v="CA-2014-154599"/>
    <x v="258"/>
    <d v="2014-04-17T00:00:00"/>
    <x v="0"/>
    <s v="KN-16450"/>
    <s v="Kean Nguyen"/>
    <s v="Corporate"/>
    <s v="United States"/>
    <s v="Redondo Beach"/>
    <s v="Virginia"/>
    <n v="90278"/>
    <s v="West"/>
    <s v="TEC-PH-10000576"/>
    <x v="2"/>
    <s v="Phones"/>
    <s v="AT&amp;T 1080 Corded phone"/>
    <n v="438.36799999999999"/>
    <n v="4"/>
    <n v="0.2"/>
    <n v="38.357199999999999"/>
    <n v="1753.472"/>
    <n v="153.4288"/>
  </r>
  <r>
    <n v="4507"/>
    <s v="US-2014-138247"/>
    <x v="190"/>
    <d v="2014-12-29T00:00:00"/>
    <x v="0"/>
    <s v="BF-11170"/>
    <s v="Ben Ferrer"/>
    <s v="Home Office"/>
    <s v="United States"/>
    <s v="Los Angeles"/>
    <s v="Virginia"/>
    <n v="90045"/>
    <s v="West"/>
    <s v="TEC-PH-10001530"/>
    <x v="2"/>
    <s v="Phones"/>
    <s v="Cisco Unified IP Phone 7945G VoIP phone"/>
    <n v="818.37599999999998"/>
    <n v="3"/>
    <n v="0.2"/>
    <n v="51.148499999999999"/>
    <n v="2455.1279999999997"/>
    <n v="153.44549999999998"/>
  </r>
  <r>
    <n v="3165"/>
    <s v="CA-2014-153969"/>
    <x v="35"/>
    <d v="2014-09-25T00:00:00"/>
    <x v="0"/>
    <s v="HF-14995"/>
    <s v="Herbert Flentye"/>
    <s v="Consumer"/>
    <s v="United States"/>
    <s v="San Francisco"/>
    <s v="Virginia"/>
    <n v="94109"/>
    <s v="West"/>
    <s v="OFF-PA-10000327"/>
    <x v="0"/>
    <s v="Paper"/>
    <s v="Xerox 1971"/>
    <n v="38.520000000000003"/>
    <n v="9"/>
    <n v="0"/>
    <n v="17.334"/>
    <n v="346.68"/>
    <n v="156.006"/>
  </r>
  <r>
    <n v="8369"/>
    <s v="CA-2014-109918"/>
    <x v="109"/>
    <d v="2014-09-12T00:00:00"/>
    <x v="2"/>
    <s v="LR-17035"/>
    <s v="Lisa Ryan"/>
    <s v="Corporate"/>
    <s v="United States"/>
    <s v="Santa Clara"/>
    <s v="Virginia"/>
    <n v="95051"/>
    <s v="West"/>
    <s v="OFF-BI-10004308"/>
    <x v="0"/>
    <s v="Binders"/>
    <s v="Avery Legal 4-Ring Binder"/>
    <n v="83.92"/>
    <n v="5"/>
    <n v="0.2"/>
    <n v="31.47"/>
    <n v="419.6"/>
    <n v="157.35"/>
  </r>
  <r>
    <n v="3217"/>
    <s v="CA-2014-114433"/>
    <x v="71"/>
    <d v="2014-05-17T00:00:00"/>
    <x v="0"/>
    <s v="NP-18325"/>
    <s v="Naresj Patel"/>
    <s v="Consumer"/>
    <s v="United States"/>
    <s v="Oakland"/>
    <s v="Virginia"/>
    <n v="94601"/>
    <s v="West"/>
    <s v="TEC-AC-10002800"/>
    <x v="2"/>
    <s v="Accessories"/>
    <s v="Plantronics Audio 478 Stereo USB Headset"/>
    <n v="149.97"/>
    <n v="3"/>
    <n v="0"/>
    <n v="52.4895"/>
    <n v="449.90999999999997"/>
    <n v="157.46850000000001"/>
  </r>
  <r>
    <n v="3555"/>
    <s v="CA-2014-120838"/>
    <x v="273"/>
    <d v="2014-03-26T00:00:00"/>
    <x v="2"/>
    <s v="PO-18865"/>
    <s v="Patrick O'Donnell"/>
    <s v="Consumer"/>
    <s v="United States"/>
    <s v="Los Angeles"/>
    <s v="Virginia"/>
    <n v="90036"/>
    <s v="West"/>
    <s v="OFF-ST-10000585"/>
    <x v="0"/>
    <s v="Storage"/>
    <s v="Economy Rollaway Files"/>
    <n v="330.4"/>
    <n v="2"/>
    <n v="0"/>
    <n v="85.903999999999996"/>
    <n v="660.8"/>
    <n v="171.80799999999999"/>
  </r>
  <r>
    <n v="10"/>
    <s v="CA-2014-115812"/>
    <x v="69"/>
    <d v="2014-06-14T00:00:00"/>
    <x v="0"/>
    <s v="BH-11710"/>
    <s v="Brosina Hoffman"/>
    <s v="Consumer"/>
    <s v="United States"/>
    <s v="Los Angeles"/>
    <s v="Virginia"/>
    <n v="90032"/>
    <s v="West"/>
    <s v="OFF-AP-10002892"/>
    <x v="0"/>
    <s v="Appliances"/>
    <s v="Belkin F5C206VTEL 6 Outlet Surge"/>
    <n v="114.9"/>
    <n v="5"/>
    <n v="0"/>
    <n v="34.47"/>
    <n v="574.5"/>
    <n v="172.35"/>
  </r>
  <r>
    <n v="4411"/>
    <s v="US-2014-154879"/>
    <x v="285"/>
    <d v="2014-05-11T00:00:00"/>
    <x v="0"/>
    <s v="SN-20710"/>
    <s v="Steve Nguyen"/>
    <s v="Home Office"/>
    <s v="United States"/>
    <s v="Los Angeles"/>
    <s v="Virginia"/>
    <n v="90004"/>
    <s v="West"/>
    <s v="OFF-AR-10001897"/>
    <x v="0"/>
    <s v="Art"/>
    <s v="Model L Table or Wall-Mount Pencil Sharpener"/>
    <n v="107.94"/>
    <n v="6"/>
    <n v="0"/>
    <n v="30.223199999999999"/>
    <n v="647.64"/>
    <n v="181.33920000000001"/>
  </r>
  <r>
    <n v="7229"/>
    <s v="CA-2014-157546"/>
    <x v="88"/>
    <d v="2014-07-22T00:00:00"/>
    <x v="1"/>
    <s v="RD-19720"/>
    <s v="Roger Demir"/>
    <s v="Consumer"/>
    <s v="United States"/>
    <s v="San Francisco"/>
    <s v="Virginia"/>
    <n v="94122"/>
    <s v="West"/>
    <s v="OFF-BI-10002498"/>
    <x v="0"/>
    <s v="Binders"/>
    <s v="Clear Mylar Reinforcing Strips"/>
    <n v="89.712000000000003"/>
    <n v="6"/>
    <n v="0.2"/>
    <n v="30.277799999999999"/>
    <n v="538.27200000000005"/>
    <n v="181.66679999999999"/>
  </r>
  <r>
    <n v="7003"/>
    <s v="CA-2014-133158"/>
    <x v="175"/>
    <d v="2014-08-21T00:00:00"/>
    <x v="2"/>
    <s v="DW-13195"/>
    <s v="David Wiener"/>
    <s v="Corporate"/>
    <s v="United States"/>
    <s v="Los Angeles"/>
    <s v="Virginia"/>
    <n v="90045"/>
    <s v="West"/>
    <s v="FUR-FU-10000723"/>
    <x v="1"/>
    <s v="Furnishings"/>
    <s v="Deflect-o EconoMat Studded, No Bevel Mat for Low Pile Carpeting"/>
    <n v="289.24"/>
    <n v="7"/>
    <n v="0"/>
    <n v="26.031600000000001"/>
    <n v="2024.68"/>
    <n v="182.22120000000001"/>
  </r>
  <r>
    <n v="187"/>
    <s v="CA-2014-123260"/>
    <x v="277"/>
    <d v="2014-08-30T00:00:00"/>
    <x v="0"/>
    <s v="FM-14290"/>
    <s v="Frank Merwin"/>
    <s v="Home Office"/>
    <s v="United States"/>
    <s v="Los Angeles"/>
    <s v="Virginia"/>
    <n v="90032"/>
    <s v="West"/>
    <s v="TEC-AC-10002323"/>
    <x v="2"/>
    <s v="Accessories"/>
    <s v="SanDisk Ultra 32 GB MicroSDHC Class 10 Memory Card"/>
    <n v="176.8"/>
    <n v="8"/>
    <n v="0"/>
    <n v="22.984000000000002"/>
    <n v="1414.4"/>
    <n v="183.87200000000001"/>
  </r>
  <r>
    <n v="3163"/>
    <s v="CA-2014-153969"/>
    <x v="35"/>
    <d v="2014-09-25T00:00:00"/>
    <x v="0"/>
    <s v="HF-14995"/>
    <s v="Herbert Flentye"/>
    <s v="Consumer"/>
    <s v="United States"/>
    <s v="San Francisco"/>
    <s v="Virginia"/>
    <n v="94109"/>
    <s v="West"/>
    <s v="OFF-EN-10004483"/>
    <x v="0"/>
    <s v="Envelopes"/>
    <s v="#10 White Business Envelopes,4 1/8 x 9 1/2"/>
    <n v="78.349999999999994"/>
    <n v="5"/>
    <n v="0"/>
    <n v="36.8245"/>
    <n v="391.75"/>
    <n v="184.1225"/>
  </r>
  <r>
    <n v="3847"/>
    <s v="CA-2014-101931"/>
    <x v="255"/>
    <d v="2014-10-31T00:00:00"/>
    <x v="1"/>
    <s v="TS-21370"/>
    <s v="Todd Sumrall"/>
    <s v="Corporate"/>
    <s v="United States"/>
    <s v="Los Angeles"/>
    <s v="Virginia"/>
    <n v="90049"/>
    <s v="West"/>
    <s v="OFF-ST-10003442"/>
    <x v="0"/>
    <s v="Storage"/>
    <s v="Eldon Portable Mobile Manager"/>
    <n v="141.4"/>
    <n v="5"/>
    <n v="0"/>
    <n v="38.177999999999997"/>
    <n v="707"/>
    <n v="190.89"/>
  </r>
  <r>
    <n v="3131"/>
    <s v="CA-2014-136399"/>
    <x v="56"/>
    <d v="2014-12-17T00:00:00"/>
    <x v="1"/>
    <s v="CC-12100"/>
    <s v="Chad Cunningham"/>
    <s v="Home Office"/>
    <s v="United States"/>
    <s v="Los Angeles"/>
    <s v="Virginia"/>
    <n v="90049"/>
    <s v="West"/>
    <s v="TEC-AC-10001142"/>
    <x v="2"/>
    <s v="Accessories"/>
    <s v="First Data FD10 PIN Pad"/>
    <n v="395"/>
    <n v="5"/>
    <n v="0"/>
    <n v="39.5"/>
    <n v="1975"/>
    <n v="197.5"/>
  </r>
  <r>
    <n v="476"/>
    <s v="CA-2014-144666"/>
    <x v="224"/>
    <d v="2014-11-11T00:00:00"/>
    <x v="2"/>
    <s v="JP-15520"/>
    <s v="Jeremy Pistek"/>
    <s v="Consumer"/>
    <s v="United States"/>
    <s v="San Francisco"/>
    <s v="Virginia"/>
    <n v="94110"/>
    <s v="West"/>
    <s v="OFF-PA-10001509"/>
    <x v="0"/>
    <s v="Paper"/>
    <s v="Recycled Desk Saver Line &quot;While You Were Out&quot; Book, 5 1/2&quot; X 4&quot;"/>
    <n v="62.65"/>
    <n v="7"/>
    <n v="0"/>
    <n v="28.818999999999999"/>
    <n v="438.55"/>
    <n v="201.733"/>
  </r>
  <r>
    <n v="4505"/>
    <s v="US-2014-138247"/>
    <x v="190"/>
    <d v="2014-12-29T00:00:00"/>
    <x v="0"/>
    <s v="BF-11170"/>
    <s v="Ben Ferrer"/>
    <s v="Home Office"/>
    <s v="United States"/>
    <s v="Los Angeles"/>
    <s v="Virginia"/>
    <n v="90045"/>
    <s v="West"/>
    <s v="OFF-AP-10000828"/>
    <x v="0"/>
    <s v="Appliances"/>
    <s v="Avanti 4.4 Cu. Ft. Refrigerator"/>
    <n v="361.96"/>
    <n v="2"/>
    <n v="0"/>
    <n v="101.3488"/>
    <n v="723.92"/>
    <n v="202.69759999999999"/>
  </r>
  <r>
    <n v="9340"/>
    <s v="CA-2014-155264"/>
    <x v="282"/>
    <d v="2014-10-22T00:00:00"/>
    <x v="2"/>
    <s v="RP-19270"/>
    <s v="Rachel Payne"/>
    <s v="Corporate"/>
    <s v="United States"/>
    <s v="San Francisco"/>
    <s v="Virginia"/>
    <n v="94110"/>
    <s v="West"/>
    <s v="OFF-PA-10003228"/>
    <x v="0"/>
    <s v="Paper"/>
    <s v="Xerox 1917"/>
    <n v="146.72999999999999"/>
    <n v="3"/>
    <n v="0"/>
    <n v="68.963099999999997"/>
    <n v="440.18999999999994"/>
    <n v="206.88929999999999"/>
  </r>
  <r>
    <n v="7508"/>
    <s v="CA-2014-115889"/>
    <x v="15"/>
    <d v="2014-11-06T00:00:00"/>
    <x v="0"/>
    <s v="SH-20395"/>
    <s v="Shahid Hopkins"/>
    <s v="Consumer"/>
    <s v="United States"/>
    <s v="San Francisco"/>
    <s v="Virginia"/>
    <n v="94122"/>
    <s v="West"/>
    <s v="OFF-ST-10003208"/>
    <x v="0"/>
    <s v="Storage"/>
    <s v="Adjustable Depth Letter/Legal Cart"/>
    <n v="362.92"/>
    <n v="2"/>
    <n v="0"/>
    <n v="105.24679999999999"/>
    <n v="725.84"/>
    <n v="210.49359999999999"/>
  </r>
  <r>
    <n v="8233"/>
    <s v="CA-2014-158225"/>
    <x v="204"/>
    <d v="2014-09-28T00:00:00"/>
    <x v="0"/>
    <s v="SE-20110"/>
    <s v="Sanjit Engle"/>
    <s v="Consumer"/>
    <s v="United States"/>
    <s v="San Jose"/>
    <s v="Virginia"/>
    <n v="95123"/>
    <s v="West"/>
    <s v="OFF-ST-10000675"/>
    <x v="0"/>
    <s v="Storage"/>
    <s v="File Shuttle II and Handi-File, Black"/>
    <n v="169.45"/>
    <n v="5"/>
    <n v="0"/>
    <n v="42.362499999999997"/>
    <n v="847.25"/>
    <n v="211.8125"/>
  </r>
  <r>
    <n v="7168"/>
    <s v="CA-2014-117464"/>
    <x v="119"/>
    <d v="2014-07-24T00:00:00"/>
    <x v="2"/>
    <s v="NP-18325"/>
    <s v="Naresj Patel"/>
    <s v="Consumer"/>
    <s v="United States"/>
    <s v="San Francisco"/>
    <s v="Virginia"/>
    <n v="94122"/>
    <s v="West"/>
    <s v="FUR-CH-10000155"/>
    <x v="1"/>
    <s v="Chairs"/>
    <s v="Global Comet Stacking Armless Chair"/>
    <n v="717.72"/>
    <n v="3"/>
    <n v="0.2"/>
    <n v="71.772000000000006"/>
    <n v="2153.16"/>
    <n v="215.31600000000003"/>
  </r>
  <r>
    <n v="3264"/>
    <s v="CA-2014-140662"/>
    <x v="126"/>
    <d v="2014-11-19T00:00:00"/>
    <x v="1"/>
    <s v="TS-21205"/>
    <s v="Thomas Seio"/>
    <s v="Corporate"/>
    <s v="United States"/>
    <s v="San Francisco"/>
    <s v="Virginia"/>
    <n v="94109"/>
    <s v="West"/>
    <s v="OFF-AP-10001242"/>
    <x v="0"/>
    <s v="Appliances"/>
    <s v="APC 7 Outlet Network SurgeArrest Surge Protector"/>
    <n v="241.44"/>
    <n v="3"/>
    <n v="0"/>
    <n v="72.432000000000002"/>
    <n v="724.31999999999994"/>
    <n v="217.29599999999999"/>
  </r>
  <r>
    <n v="7622"/>
    <s v="US-2014-144078"/>
    <x v="80"/>
    <d v="2014-11-29T00:00:00"/>
    <x v="0"/>
    <s v="RB-19435"/>
    <s v="Richard Bierner"/>
    <s v="Consumer"/>
    <s v="United States"/>
    <s v="Los Angeles"/>
    <s v="Virginia"/>
    <n v="90004"/>
    <s v="West"/>
    <s v="FUR-CH-10002335"/>
    <x v="1"/>
    <s v="Chairs"/>
    <s v="Hon GuestStacker Chair"/>
    <n v="725.34400000000005"/>
    <n v="4"/>
    <n v="0.2"/>
    <n v="54.400799999999997"/>
    <n v="2901.3760000000002"/>
    <n v="217.60319999999999"/>
  </r>
  <r>
    <n v="3971"/>
    <s v="CA-2014-135090"/>
    <x v="113"/>
    <d v="2014-11-26T00:00:00"/>
    <x v="0"/>
    <s v="SP-20920"/>
    <s v="Susan Pistek"/>
    <s v="Consumer"/>
    <s v="United States"/>
    <s v="Los Angeles"/>
    <s v="Virginia"/>
    <n v="90036"/>
    <s v="West"/>
    <s v="OFF-PA-10002245"/>
    <x v="0"/>
    <s v="Paper"/>
    <s v="Xerox 1895"/>
    <n v="53.82"/>
    <n v="9"/>
    <n v="0"/>
    <n v="24.219000000000001"/>
    <n v="484.38"/>
    <n v="217.971"/>
  </r>
  <r>
    <n v="5469"/>
    <s v="CA-2014-132451"/>
    <x v="39"/>
    <d v="2014-09-27T00:00:00"/>
    <x v="1"/>
    <s v="KF-16285"/>
    <s v="Karen Ferguson"/>
    <s v="Home Office"/>
    <s v="United States"/>
    <s v="San Diego"/>
    <s v="Virginia"/>
    <n v="92105"/>
    <s v="West"/>
    <s v="FUR-CH-10000454"/>
    <x v="1"/>
    <s v="Chairs"/>
    <s v="Hon Deluxe Fabric Upholstered Stacking Chairs, Rounded Back"/>
    <n v="585.55200000000002"/>
    <n v="3"/>
    <n v="0.2"/>
    <n v="73.194000000000003"/>
    <n v="1756.6559999999999"/>
    <n v="219.58199999999999"/>
  </r>
  <r>
    <n v="6624"/>
    <s v="CA-2014-130449"/>
    <x v="299"/>
    <d v="2014-09-09T00:00:00"/>
    <x v="1"/>
    <s v="VP-21760"/>
    <s v="Victoria Pisteka"/>
    <s v="Corporate"/>
    <s v="United States"/>
    <s v="San Francisco"/>
    <s v="Virginia"/>
    <n v="94109"/>
    <s v="West"/>
    <s v="OFF-LA-10001934"/>
    <x v="0"/>
    <s v="Labels"/>
    <s v="Avery 516"/>
    <n v="58.48"/>
    <n v="8"/>
    <n v="0"/>
    <n v="27.485600000000002"/>
    <n v="467.84"/>
    <n v="219.88480000000001"/>
  </r>
  <r>
    <n v="5964"/>
    <s v="CA-2014-140732"/>
    <x v="4"/>
    <d v="2014-11-13T00:00:00"/>
    <x v="2"/>
    <s v="MA-17560"/>
    <s v="Matt Abelman"/>
    <s v="Home Office"/>
    <s v="United States"/>
    <s v="Los Angeles"/>
    <s v="Virginia"/>
    <n v="90004"/>
    <s v="West"/>
    <s v="OFF-PA-10003625"/>
    <x v="0"/>
    <s v="Paper"/>
    <s v="Xerox 1979"/>
    <n v="123.92"/>
    <n v="4"/>
    <n v="0"/>
    <n v="55.764000000000003"/>
    <n v="495.68"/>
    <n v="223.05600000000001"/>
  </r>
  <r>
    <n v="3206"/>
    <s v="CA-2014-158372"/>
    <x v="242"/>
    <d v="2014-11-16T00:00:00"/>
    <x v="0"/>
    <s v="RD-19900"/>
    <s v="Ruben Dartt"/>
    <s v="Consumer"/>
    <s v="United States"/>
    <s v="San Diego"/>
    <s v="Virginia"/>
    <n v="92037"/>
    <s v="West"/>
    <s v="OFF-PA-10002137"/>
    <x v="0"/>
    <s v="Paper"/>
    <s v="Southworth 100% Résumé Paper, 24lb."/>
    <n v="62.24"/>
    <n v="8"/>
    <n v="0"/>
    <n v="28.007999999999999"/>
    <n v="497.92"/>
    <n v="224.06399999999999"/>
  </r>
  <r>
    <n v="3313"/>
    <s v="US-2014-133130"/>
    <x v="231"/>
    <d v="2014-10-01T00:00:00"/>
    <x v="0"/>
    <s v="TH-21100"/>
    <s v="Thea Hendricks"/>
    <s v="Consumer"/>
    <s v="United States"/>
    <s v="San Diego"/>
    <s v="Virginia"/>
    <n v="92037"/>
    <s v="West"/>
    <s v="FUR-CH-10002602"/>
    <x v="1"/>
    <s v="Chairs"/>
    <s v="DMI Arturo Collection Mission-style Design Wood Chair"/>
    <n v="603.91999999999996"/>
    <n v="5"/>
    <n v="0.2"/>
    <n v="45.293999999999997"/>
    <n v="3019.6"/>
    <n v="226.46999999999997"/>
  </r>
  <r>
    <n v="3556"/>
    <s v="CA-2014-120838"/>
    <x v="273"/>
    <d v="2014-03-26T00:00:00"/>
    <x v="2"/>
    <s v="PO-18865"/>
    <s v="Patrick O'Donnell"/>
    <s v="Consumer"/>
    <s v="United States"/>
    <s v="Los Angeles"/>
    <s v="Virginia"/>
    <n v="90036"/>
    <s v="West"/>
    <s v="TEC-PH-10003484"/>
    <x v="2"/>
    <s v="Phones"/>
    <s v="Ooma Telo VoIP Home Phone System"/>
    <n v="604.75199999999995"/>
    <n v="6"/>
    <n v="0.2"/>
    <n v="37.796999999999997"/>
    <n v="3628.5119999999997"/>
    <n v="226.78199999999998"/>
  </r>
  <r>
    <n v="477"/>
    <s v="CA-2014-144666"/>
    <x v="224"/>
    <d v="2014-11-11T00:00:00"/>
    <x v="2"/>
    <s v="JP-15520"/>
    <s v="Jeremy Pistek"/>
    <s v="Consumer"/>
    <s v="United States"/>
    <s v="San Francisco"/>
    <s v="Virginia"/>
    <n v="94110"/>
    <s v="West"/>
    <s v="OFF-PA-10003465"/>
    <x v="0"/>
    <s v="Paper"/>
    <s v="Xerox 1912"/>
    <n v="94.85"/>
    <n v="5"/>
    <n v="0"/>
    <n v="45.527999999999999"/>
    <n v="474.25"/>
    <n v="227.64"/>
  </r>
  <r>
    <n v="1222"/>
    <s v="CA-2014-110184"/>
    <x v="26"/>
    <d v="2014-07-16T00:00:00"/>
    <x v="0"/>
    <s v="BF-11170"/>
    <s v="Ben Ferrer"/>
    <s v="Home Office"/>
    <s v="United States"/>
    <s v="Los Angeles"/>
    <s v="Virginia"/>
    <n v="90036"/>
    <s v="West"/>
    <s v="TEC-PH-10000439"/>
    <x v="2"/>
    <s v="Phones"/>
    <s v="GE DSL Phone Line Filter"/>
    <n v="255.93600000000001"/>
    <n v="8"/>
    <n v="0.2"/>
    <n v="28.7928"/>
    <n v="2047.4880000000001"/>
    <n v="230.3424"/>
  </r>
  <r>
    <n v="4377"/>
    <s v="CA-2014-166954"/>
    <x v="121"/>
    <d v="2014-04-30T00:00:00"/>
    <x v="0"/>
    <s v="BT-11305"/>
    <s v="Beth Thompson"/>
    <s v="Home Office"/>
    <s v="United States"/>
    <s v="San Gabriel"/>
    <s v="Virginia"/>
    <n v="91776"/>
    <s v="West"/>
    <s v="OFF-AP-10001391"/>
    <x v="0"/>
    <s v="Appliances"/>
    <s v="Kensington 6 Outlet MasterPiece HOMEOFFICE Power Control Center"/>
    <n v="270.72000000000003"/>
    <n v="3"/>
    <n v="0"/>
    <n v="78.508799999999994"/>
    <n v="812.16000000000008"/>
    <n v="235.52639999999997"/>
  </r>
  <r>
    <n v="7621"/>
    <s v="US-2014-144078"/>
    <x v="80"/>
    <d v="2014-11-29T00:00:00"/>
    <x v="0"/>
    <s v="RB-19435"/>
    <s v="Richard Bierner"/>
    <s v="Consumer"/>
    <s v="United States"/>
    <s v="Los Angeles"/>
    <s v="Virginia"/>
    <n v="90004"/>
    <s v="West"/>
    <s v="TEC-PH-10001580"/>
    <x v="2"/>
    <s v="Phones"/>
    <s v="Logitech Mobile Speakerphone P710e - speaker phone"/>
    <n v="539.91999999999996"/>
    <n v="5"/>
    <n v="0.2"/>
    <n v="47.243000000000002"/>
    <n v="2699.6"/>
    <n v="236.215"/>
  </r>
  <r>
    <n v="8945"/>
    <s v="CA-2014-154592"/>
    <x v="42"/>
    <d v="2014-12-08T00:00:00"/>
    <x v="1"/>
    <s v="EH-14005"/>
    <s v="Erica Hernandez"/>
    <s v="Home Office"/>
    <s v="United States"/>
    <s v="San Francisco"/>
    <s v="Virginia"/>
    <n v="94109"/>
    <s v="West"/>
    <s v="OFF-PA-10000062"/>
    <x v="0"/>
    <s v="Paper"/>
    <s v="Green Bar Computer Printout Paper"/>
    <n v="164.88"/>
    <n v="3"/>
    <n v="0"/>
    <n v="80.791200000000003"/>
    <n v="494.64"/>
    <n v="242.37360000000001"/>
  </r>
  <r>
    <n v="5550"/>
    <s v="CA-2014-159800"/>
    <x v="77"/>
    <d v="2014-12-01T00:00:00"/>
    <x v="1"/>
    <s v="SG-20470"/>
    <s v="Sheri Gordon"/>
    <s v="Consumer"/>
    <s v="United States"/>
    <s v="San Francisco"/>
    <s v="Virginia"/>
    <n v="94109"/>
    <s v="West"/>
    <s v="TEC-AC-10003447"/>
    <x v="2"/>
    <s v="Accessories"/>
    <s v="Micropad Numeric Keypads"/>
    <n v="139.93"/>
    <n v="7"/>
    <n v="0"/>
    <n v="34.982500000000002"/>
    <n v="979.51"/>
    <n v="244.8775"/>
  </r>
  <r>
    <n v="2492"/>
    <s v="CA-2014-113579"/>
    <x v="116"/>
    <d v="2014-12-15T00:00:00"/>
    <x v="2"/>
    <s v="KD-16345"/>
    <s v="Katherine Ducich"/>
    <s v="Consumer"/>
    <s v="United States"/>
    <s v="Los Angeles"/>
    <s v="Virginia"/>
    <n v="90049"/>
    <s v="West"/>
    <s v="OFF-PA-10001457"/>
    <x v="0"/>
    <s v="Paper"/>
    <s v="White GlueTop Scratch Pads"/>
    <n v="90.24"/>
    <n v="6"/>
    <n v="0"/>
    <n v="41.510399999999997"/>
    <n v="541.43999999999994"/>
    <n v="249.06239999999997"/>
  </r>
  <r>
    <n v="3646"/>
    <s v="CA-2014-156594"/>
    <x v="33"/>
    <d v="2014-12-23T00:00:00"/>
    <x v="2"/>
    <s v="MC-17845"/>
    <s v="Michael Chen"/>
    <s v="Consumer"/>
    <s v="United States"/>
    <s v="Los Angeles"/>
    <s v="Virginia"/>
    <n v="90008"/>
    <s v="West"/>
    <s v="OFF-BI-10003007"/>
    <x v="0"/>
    <s v="Binders"/>
    <s v="Premium Transparent Presentation Covers, No Pattern/Clear, 8 1/2&quot; x 11&quot;"/>
    <n v="155.12"/>
    <n v="5"/>
    <n v="0.2"/>
    <n v="50.414000000000001"/>
    <n v="775.6"/>
    <n v="252.07"/>
  </r>
  <r>
    <n v="4764"/>
    <s v="CA-2014-112851"/>
    <x v="12"/>
    <d v="2014-09-21T00:00:00"/>
    <x v="0"/>
    <s v="NR-18550"/>
    <s v="Nick Radford"/>
    <s v="Consumer"/>
    <s v="United States"/>
    <s v="Chula Vista"/>
    <s v="Virginia"/>
    <n v="91911"/>
    <s v="West"/>
    <s v="OFF-EN-10001453"/>
    <x v="0"/>
    <s v="Envelopes"/>
    <s v="Tyvek Interoffice Envelopes, 9 1/2&quot; x 12 1/2&quot;, 100/Box"/>
    <n v="182.94"/>
    <n v="3"/>
    <n v="0"/>
    <n v="85.981800000000007"/>
    <n v="548.81999999999994"/>
    <n v="257.94540000000001"/>
  </r>
  <r>
    <n v="5887"/>
    <s v="US-2014-109456"/>
    <x v="293"/>
    <d v="2014-10-17T00:00:00"/>
    <x v="3"/>
    <s v="LS-17245"/>
    <s v="Lynn Smith"/>
    <s v="Consumer"/>
    <s v="United States"/>
    <s v="San Francisco"/>
    <s v="Virginia"/>
    <n v="94110"/>
    <s v="West"/>
    <s v="TEC-AC-10003610"/>
    <x v="2"/>
    <s v="Accessories"/>
    <s v="Logitech Illuminated - Keyboard"/>
    <n v="179.97"/>
    <n v="3"/>
    <n v="0"/>
    <n v="86.385599999999997"/>
    <n v="539.91"/>
    <n v="259.15679999999998"/>
  </r>
  <r>
    <n v="7693"/>
    <s v="CA-2014-102330"/>
    <x v="188"/>
    <d v="2015-01-03T00:00:00"/>
    <x v="0"/>
    <s v="AI-10855"/>
    <s v="Arianne Irving"/>
    <s v="Consumer"/>
    <s v="United States"/>
    <s v="Brentwood"/>
    <s v="Virginia"/>
    <n v="94513"/>
    <s v="West"/>
    <s v="OFF-LA-10003923"/>
    <x v="0"/>
    <s v="Labels"/>
    <s v="Alphabetical Labels for Top Tab Filing"/>
    <n v="88.8"/>
    <n v="6"/>
    <n v="0"/>
    <n v="44.4"/>
    <n v="532.79999999999995"/>
    <n v="266.39999999999998"/>
  </r>
  <r>
    <n v="9943"/>
    <s v="CA-2014-143371"/>
    <x v="167"/>
    <d v="2015-01-03T00:00:00"/>
    <x v="0"/>
    <s v="MD-17350"/>
    <s v="Maribeth Dona"/>
    <s v="Consumer"/>
    <s v="United States"/>
    <s v="Anaheim"/>
    <s v="Virginia"/>
    <n v="92804"/>
    <s v="West"/>
    <s v="OFF-ST-10001128"/>
    <x v="0"/>
    <s v="Storage"/>
    <s v="Carina Mini System Audio Rack, Model AR050B"/>
    <n v="998.82"/>
    <n v="9"/>
    <n v="0"/>
    <n v="29.964600000000001"/>
    <n v="8989.380000000001"/>
    <n v="269.6814"/>
  </r>
  <r>
    <n v="12"/>
    <s v="CA-2014-115812"/>
    <x v="69"/>
    <d v="2014-06-14T00:00:00"/>
    <x v="0"/>
    <s v="BH-11710"/>
    <s v="Brosina Hoffman"/>
    <s v="Consumer"/>
    <s v="United States"/>
    <s v="Los Angeles"/>
    <s v="Virginia"/>
    <n v="90032"/>
    <s v="West"/>
    <s v="TEC-PH-10002033"/>
    <x v="2"/>
    <s v="Phones"/>
    <s v="Konftel 250 Conference phone - Charcoal black"/>
    <n v="911.42399999999998"/>
    <n v="4"/>
    <n v="0.2"/>
    <n v="68.356800000000007"/>
    <n v="3645.6959999999999"/>
    <n v="273.42720000000003"/>
  </r>
  <r>
    <n v="2507"/>
    <s v="CA-2014-143917"/>
    <x v="284"/>
    <d v="2014-07-27T00:00:00"/>
    <x v="2"/>
    <s v="KL-16645"/>
    <s v="Ken Lonsdale"/>
    <s v="Consumer"/>
    <s v="United States"/>
    <s v="San Francisco"/>
    <s v="Virginia"/>
    <n v="94122"/>
    <s v="West"/>
    <s v="FUR-FU-10004351"/>
    <x v="1"/>
    <s v="Furnishings"/>
    <s v="Staple-based wall hangings"/>
    <n v="77.92"/>
    <n v="8"/>
    <n v="0"/>
    <n v="34.284799999999997"/>
    <n v="623.36"/>
    <n v="274.27839999999998"/>
  </r>
  <r>
    <n v="597"/>
    <s v="CA-2014-131450"/>
    <x v="245"/>
    <d v="2014-08-15T00:00:00"/>
    <x v="0"/>
    <s v="LR-16915"/>
    <s v="Lena Radford"/>
    <s v="Consumer"/>
    <s v="United States"/>
    <s v="San Diego"/>
    <s v="Virginia"/>
    <n v="92024"/>
    <s v="West"/>
    <s v="TEC-PH-10002398"/>
    <x v="2"/>
    <s v="Phones"/>
    <s v="AT&amp;T 1070 Corded Phone"/>
    <n v="445.96"/>
    <n v="5"/>
    <n v="0.2"/>
    <n v="55.744999999999997"/>
    <n v="2229.7999999999997"/>
    <n v="278.72499999999997"/>
  </r>
  <r>
    <n v="3132"/>
    <s v="CA-2014-136399"/>
    <x v="56"/>
    <d v="2014-12-17T00:00:00"/>
    <x v="1"/>
    <s v="CC-12100"/>
    <s v="Chad Cunningham"/>
    <s v="Home Office"/>
    <s v="United States"/>
    <s v="Los Angeles"/>
    <s v="Virginia"/>
    <n v="90049"/>
    <s v="West"/>
    <s v="TEC-PH-10004977"/>
    <x v="2"/>
    <s v="Phones"/>
    <s v="GE 30524EE4"/>
    <n v="627.16800000000001"/>
    <n v="4"/>
    <n v="0.2"/>
    <n v="70.556399999999996"/>
    <n v="2508.672"/>
    <n v="282.22559999999999"/>
  </r>
  <r>
    <n v="3643"/>
    <s v="CA-2014-156594"/>
    <x v="33"/>
    <d v="2014-12-23T00:00:00"/>
    <x v="2"/>
    <s v="MC-17845"/>
    <s v="Michael Chen"/>
    <s v="Consumer"/>
    <s v="United States"/>
    <s v="Los Angeles"/>
    <s v="Virginia"/>
    <n v="90008"/>
    <s v="West"/>
    <s v="OFF-BI-10004632"/>
    <x v="0"/>
    <s v="Binders"/>
    <s v="Ibico Hi-Tech Manual Binding System"/>
    <n v="487.98399999999998"/>
    <n v="2"/>
    <n v="0.2"/>
    <n v="152.495"/>
    <n v="975.96799999999996"/>
    <n v="304.99"/>
  </r>
  <r>
    <n v="7658"/>
    <s v="US-2014-120740"/>
    <x v="297"/>
    <d v="2014-04-15T00:00:00"/>
    <x v="3"/>
    <s v="PS-18970"/>
    <s v="Paul Stevenson"/>
    <s v="Home Office"/>
    <s v="United States"/>
    <s v="Los Angeles"/>
    <s v="Virginia"/>
    <n v="90049"/>
    <s v="West"/>
    <s v="FUR-FU-10004091"/>
    <x v="1"/>
    <s v="Furnishings"/>
    <s v="Howard Miller 13&quot; Diameter Goldtone Round Wall Clock"/>
    <n v="187.76"/>
    <n v="4"/>
    <n v="0"/>
    <n v="76.9816"/>
    <n v="751.04"/>
    <n v="307.9264"/>
  </r>
  <r>
    <n v="4376"/>
    <s v="CA-2014-166954"/>
    <x v="121"/>
    <d v="2014-04-30T00:00:00"/>
    <x v="0"/>
    <s v="BT-11305"/>
    <s v="Beth Thompson"/>
    <s v="Home Office"/>
    <s v="United States"/>
    <s v="San Gabriel"/>
    <s v="Virginia"/>
    <n v="91776"/>
    <s v="West"/>
    <s v="FUR-FU-10003708"/>
    <x v="1"/>
    <s v="Furnishings"/>
    <s v="Tenex Traditional Chairmats for Medium Pile Carpet, Standard Lip, 36&quot; x 48&quot;"/>
    <n v="303.25"/>
    <n v="5"/>
    <n v="0"/>
    <n v="63.682499999999997"/>
    <n v="1516.25"/>
    <n v="318.41249999999997"/>
  </r>
  <r>
    <n v="4729"/>
    <s v="CA-2014-123323"/>
    <x v="0"/>
    <d v="2014-11-12T00:00:00"/>
    <x v="0"/>
    <s v="LH-16900"/>
    <s v="Lena Hernandez"/>
    <s v="Consumer"/>
    <s v="United States"/>
    <s v="San Francisco"/>
    <s v="Virginia"/>
    <n v="94110"/>
    <s v="West"/>
    <s v="OFF-BI-10003684"/>
    <x v="0"/>
    <s v="Binders"/>
    <s v="Wilson Jones Legal Size Ring Binders"/>
    <n v="123.14400000000001"/>
    <n v="7"/>
    <n v="0.2"/>
    <n v="46.179000000000002"/>
    <n v="862.00800000000004"/>
    <n v="323.25300000000004"/>
  </r>
  <r>
    <n v="6918"/>
    <s v="CA-2014-124247"/>
    <x v="56"/>
    <d v="2014-12-21T00:00:00"/>
    <x v="0"/>
    <s v="SH-20635"/>
    <s v="Stefanie Holloman"/>
    <s v="Corporate"/>
    <s v="United States"/>
    <s v="Sacramento"/>
    <s v="Virginia"/>
    <n v="95823"/>
    <s v="West"/>
    <s v="FUR-CH-10001854"/>
    <x v="1"/>
    <s v="Chairs"/>
    <s v="Office Star - Professional Matrix Back Chair with 2-to-1 Synchro Tilt and Mesh Fabric Seat"/>
    <n v="1403.92"/>
    <n v="5"/>
    <n v="0.2"/>
    <n v="70.195999999999998"/>
    <n v="7019.6"/>
    <n v="350.98"/>
  </r>
  <r>
    <n v="474"/>
    <s v="CA-2014-144666"/>
    <x v="224"/>
    <d v="2014-11-11T00:00:00"/>
    <x v="2"/>
    <s v="JP-15520"/>
    <s v="Jeremy Pistek"/>
    <s v="Consumer"/>
    <s v="United States"/>
    <s v="San Francisco"/>
    <s v="Virginia"/>
    <n v="94110"/>
    <s v="West"/>
    <s v="TEC-PH-10002680"/>
    <x v="2"/>
    <s v="Phones"/>
    <s v="Samsung Galaxy Note 3"/>
    <n v="703.96799999999996"/>
    <n v="4"/>
    <n v="0.2"/>
    <n v="87.995999999999995"/>
    <n v="2815.8719999999998"/>
    <n v="351.98399999999998"/>
  </r>
  <r>
    <n v="9422"/>
    <s v="CA-2014-145254"/>
    <x v="216"/>
    <d v="2014-07-27T00:00:00"/>
    <x v="0"/>
    <s v="NC-18535"/>
    <s v="Nick Crebassa"/>
    <s v="Corporate"/>
    <s v="United States"/>
    <s v="San Francisco"/>
    <s v="Virginia"/>
    <n v="94122"/>
    <s v="West"/>
    <s v="TEC-PH-10000441"/>
    <x v="2"/>
    <s v="Phones"/>
    <s v="VTech DS6151"/>
    <n v="604.75199999999995"/>
    <n v="6"/>
    <n v="0.2"/>
    <n v="60.475200000000001"/>
    <n v="3628.5119999999997"/>
    <n v="362.85120000000001"/>
  </r>
  <r>
    <n v="8795"/>
    <s v="CA-2014-162992"/>
    <x v="263"/>
    <d v="2014-12-21T00:00:00"/>
    <x v="1"/>
    <s v="BP-11095"/>
    <s v="Bart Pistole"/>
    <s v="Corporate"/>
    <s v="United States"/>
    <s v="Los Angeles"/>
    <s v="Virginia"/>
    <n v="90008"/>
    <s v="West"/>
    <s v="TEC-PH-10001944"/>
    <x v="2"/>
    <s v="Phones"/>
    <s v="Wi-Ex zBoost YX540 Cellular Phone Signal Booster"/>
    <n v="583.79999999999995"/>
    <n v="5"/>
    <n v="0.2"/>
    <n v="72.974999999999994"/>
    <n v="2919"/>
    <n v="364.875"/>
  </r>
  <r>
    <n v="3533"/>
    <s v="CA-2014-110849"/>
    <x v="102"/>
    <d v="2014-04-23T00:00:00"/>
    <x v="0"/>
    <s v="JL-15835"/>
    <s v="John Lee"/>
    <s v="Consumer"/>
    <s v="United States"/>
    <s v="Los Angeles"/>
    <s v="Virginia"/>
    <n v="90049"/>
    <s v="West"/>
    <s v="TEC-MA-10002859"/>
    <x v="2"/>
    <s v="Machines"/>
    <s v="Ativa MDM8000 8-Sheet Micro-Cut Shredder"/>
    <n v="287.96800000000002"/>
    <n v="4"/>
    <n v="0.2"/>
    <n v="97.1892"/>
    <n v="1151.8720000000001"/>
    <n v="388.7568"/>
  </r>
  <r>
    <n v="2063"/>
    <s v="CA-2014-106439"/>
    <x v="148"/>
    <d v="2014-11-04T00:00:00"/>
    <x v="0"/>
    <s v="GG-14650"/>
    <s v="Greg Guthrie"/>
    <s v="Corporate"/>
    <s v="United States"/>
    <s v="Los Angeles"/>
    <s v="Virginia"/>
    <n v="90049"/>
    <s v="West"/>
    <s v="OFF-PA-10000477"/>
    <x v="0"/>
    <s v="Paper"/>
    <s v="Xerox 1952"/>
    <n v="64.739999999999995"/>
    <n v="13"/>
    <n v="0"/>
    <n v="30.427800000000001"/>
    <n v="841.61999999999989"/>
    <n v="395.56139999999999"/>
  </r>
  <r>
    <n v="8841"/>
    <s v="CA-2014-153808"/>
    <x v="13"/>
    <d v="2014-04-10T00:00:00"/>
    <x v="2"/>
    <s v="FH-14275"/>
    <s v="Frank Hawley"/>
    <s v="Corporate"/>
    <s v="United States"/>
    <s v="Los Angeles"/>
    <s v="Virgi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  <n v="899.91000000000008"/>
    <n v="395.96039999999994"/>
  </r>
  <r>
    <n v="8244"/>
    <s v="CA-2014-109897"/>
    <x v="232"/>
    <d v="2014-08-16T00:00:00"/>
    <x v="0"/>
    <s v="BW-11200"/>
    <s v="Ben Wallace"/>
    <s v="Consumer"/>
    <s v="United States"/>
    <s v="San Francisco"/>
    <s v="Virginia"/>
    <n v="94122"/>
    <s v="West"/>
    <s v="TEC-PH-10003691"/>
    <x v="2"/>
    <s v="Phones"/>
    <s v="BlackBerry Q10"/>
    <n v="806.33600000000001"/>
    <n v="8"/>
    <n v="0.2"/>
    <n v="50.396000000000001"/>
    <n v="6450.6880000000001"/>
    <n v="403.16800000000001"/>
  </r>
  <r>
    <n v="1221"/>
    <s v="CA-2014-110184"/>
    <x v="26"/>
    <d v="2014-07-16T00:00:00"/>
    <x v="0"/>
    <s v="BF-11170"/>
    <s v="Ben Ferrer"/>
    <s v="Home Office"/>
    <s v="United States"/>
    <s v="Los Angeles"/>
    <s v="Virginia"/>
    <n v="90036"/>
    <s v="West"/>
    <s v="OFF-ST-10000107"/>
    <x v="0"/>
    <s v="Storage"/>
    <s v="Fellowes Super Stor/Drawer"/>
    <n v="249.75"/>
    <n v="9"/>
    <n v="0"/>
    <n v="44.954999999999998"/>
    <n v="2247.75"/>
    <n v="404.59499999999997"/>
  </r>
  <r>
    <n v="3791"/>
    <s v="CA-2014-107139"/>
    <x v="86"/>
    <d v="2014-07-11T00:00:00"/>
    <x v="0"/>
    <s v="DP-13390"/>
    <s v="Dennis Pardue"/>
    <s v="Home Office"/>
    <s v="United States"/>
    <s v="Los Angeles"/>
    <s v="Virginia"/>
    <n v="90004"/>
    <s v="West"/>
    <s v="OFF-BI-10001670"/>
    <x v="0"/>
    <s v="Binders"/>
    <s v="Vinyl Sectional Post Binders"/>
    <n v="180.96"/>
    <n v="6"/>
    <n v="0.2"/>
    <n v="67.86"/>
    <n v="1085.76"/>
    <n v="407.15999999999997"/>
  </r>
  <r>
    <n v="6289"/>
    <s v="CA-2014-100090"/>
    <x v="209"/>
    <d v="2014-07-12T00:00:00"/>
    <x v="0"/>
    <s v="EB-13705"/>
    <s v="Ed Braxton"/>
    <s v="Corporate"/>
    <s v="United States"/>
    <s v="San Francisco"/>
    <s v="Virginia"/>
    <n v="94122"/>
    <s v="West"/>
    <s v="OFF-BI-10001597"/>
    <x v="0"/>
    <s v="Binders"/>
    <s v="Wilson Jones Ledger-Size, Piano-Hinge Binder, 2&quot;, Blue"/>
    <n v="196.70400000000001"/>
    <n v="6"/>
    <n v="0.2"/>
    <n v="68.846400000000003"/>
    <n v="1180.2240000000002"/>
    <n v="413.07839999999999"/>
  </r>
  <r>
    <n v="1335"/>
    <s v="CA-2014-121664"/>
    <x v="285"/>
    <d v="2014-05-10T00:00:00"/>
    <x v="0"/>
    <s v="HP-14815"/>
    <s v="Harold Pawlan"/>
    <s v="Home Office"/>
    <s v="United States"/>
    <s v="Los Angeles"/>
    <s v="Virginia"/>
    <n v="90049"/>
    <s v="West"/>
    <s v="OFF-BI-10003684"/>
    <x v="0"/>
    <s v="Binders"/>
    <s v="Wilson Jones Legal Size Ring Binders"/>
    <n v="140.73599999999999"/>
    <n v="8"/>
    <n v="0.2"/>
    <n v="52.776000000000003"/>
    <n v="1125.8879999999999"/>
    <n v="422.20800000000003"/>
  </r>
  <r>
    <n v="2067"/>
    <s v="CA-2014-106439"/>
    <x v="148"/>
    <d v="2014-11-04T00:00:00"/>
    <x v="0"/>
    <s v="GG-14650"/>
    <s v="Greg Guthrie"/>
    <s v="Corporate"/>
    <s v="United States"/>
    <s v="Los Angeles"/>
    <s v="Virginia"/>
    <n v="90049"/>
    <s v="West"/>
    <s v="TEC-AC-10004568"/>
    <x v="2"/>
    <s v="Accessories"/>
    <s v="Maxell LTO Ultrium - 800 GB"/>
    <n v="251.91"/>
    <n v="9"/>
    <n v="0"/>
    <n v="47.862900000000003"/>
    <n v="2267.19"/>
    <n v="430.76610000000005"/>
  </r>
  <r>
    <n v="7715"/>
    <s v="CA-2014-150203"/>
    <x v="54"/>
    <d v="2014-12-07T00:00:00"/>
    <x v="1"/>
    <s v="JB-15925"/>
    <s v="Joni Blumstein"/>
    <s v="Consumer"/>
    <s v="United States"/>
    <s v="Los Angeles"/>
    <s v="Virginia"/>
    <n v="90032"/>
    <s v="West"/>
    <s v="OFF-AP-10001469"/>
    <x v="0"/>
    <s v="Appliances"/>
    <s v="Fellowes 8 Outlet Superior Workstation Surge Protector"/>
    <n v="250.26"/>
    <n v="6"/>
    <n v="0"/>
    <n v="72.575400000000002"/>
    <n v="1501.56"/>
    <n v="435.45240000000001"/>
  </r>
  <r>
    <n v="5019"/>
    <s v="CA-2014-127558"/>
    <x v="136"/>
    <d v="2014-11-18T00:00:00"/>
    <x v="1"/>
    <s v="SS-20410"/>
    <s v="Shahid Shariari"/>
    <s v="Consumer"/>
    <s v="United States"/>
    <s v="Los Angeles"/>
    <s v="Virginia"/>
    <n v="90008"/>
    <s v="West"/>
    <s v="TEC-AC-10003832"/>
    <x v="2"/>
    <s v="Accessories"/>
    <s v="Logitech P710e Mobile Speakerphone"/>
    <n v="772.47"/>
    <n v="3"/>
    <n v="0"/>
    <n v="146.76929999999999"/>
    <n v="2317.41"/>
    <n v="440.30789999999996"/>
  </r>
  <r>
    <n v="1145"/>
    <s v="CA-2014-146969"/>
    <x v="19"/>
    <d v="2014-10-03T00:00:00"/>
    <x v="0"/>
    <s v="AP-10915"/>
    <s v="Arthur Prichep"/>
    <s v="Consumer"/>
    <s v="United States"/>
    <s v="Los Angeles"/>
    <s v="Virginia"/>
    <n v="90045"/>
    <s v="West"/>
    <s v="TEC-MA-10004241"/>
    <x v="2"/>
    <s v="Machines"/>
    <s v="Star Micronics TSP800 TSP847IIU Receipt Printer"/>
    <n v="686.32"/>
    <n v="2"/>
    <n v="0.2"/>
    <n v="223.054"/>
    <n v="1372.64"/>
    <n v="446.108"/>
  </r>
  <r>
    <n v="4309"/>
    <s v="CA-2014-125829"/>
    <x v="197"/>
    <d v="2014-11-11T00:00:00"/>
    <x v="0"/>
    <s v="WB-21850"/>
    <s v="William Brown"/>
    <s v="Consumer"/>
    <s v="United States"/>
    <s v="Los Angeles"/>
    <s v="Virginia"/>
    <n v="90045"/>
    <s v="West"/>
    <s v="TEC-PH-10001079"/>
    <x v="2"/>
    <s v="Phones"/>
    <s v="Polycom SoundPoint Pro SE-225 Corded phone"/>
    <n v="666.34400000000005"/>
    <n v="7"/>
    <n v="0.2"/>
    <n v="66.634399999999999"/>
    <n v="4664.4080000000004"/>
    <n v="466.44079999999997"/>
  </r>
  <r>
    <n v="3203"/>
    <s v="CA-2014-158372"/>
    <x v="242"/>
    <d v="2014-11-16T00:00:00"/>
    <x v="0"/>
    <s v="RD-19900"/>
    <s v="Ruben Dartt"/>
    <s v="Consumer"/>
    <s v="United States"/>
    <s v="San Diego"/>
    <s v="Virginia"/>
    <n v="92037"/>
    <s v="West"/>
    <s v="TEC-PH-10002103"/>
    <x v="2"/>
    <s v="Phones"/>
    <s v="Jabra SPEAK 410"/>
    <n v="601.53599999999994"/>
    <n v="8"/>
    <n v="0.2"/>
    <n v="60.153599999999997"/>
    <n v="4812.2879999999996"/>
    <n v="481.22879999999998"/>
  </r>
  <r>
    <n v="8133"/>
    <s v="CA-2014-127866"/>
    <x v="88"/>
    <d v="2014-07-23T00:00:00"/>
    <x v="1"/>
    <s v="JD-15895"/>
    <s v="Jonathan Doherty"/>
    <s v="Corporate"/>
    <s v="United States"/>
    <s v="Riverside"/>
    <s v="Virginia"/>
    <n v="92503"/>
    <s v="West"/>
    <s v="OFF-ST-10001490"/>
    <x v="0"/>
    <s v="Storage"/>
    <s v="Hot File 7-Pocket, Floor Stand"/>
    <n v="535.41"/>
    <n v="3"/>
    <n v="0"/>
    <n v="160.62299999999999"/>
    <n v="1606.23"/>
    <n v="481.86899999999997"/>
  </r>
  <r>
    <n v="2230"/>
    <s v="CA-2014-128055"/>
    <x v="161"/>
    <d v="2014-04-05T00:00:00"/>
    <x v="0"/>
    <s v="AA-10315"/>
    <s v="Alex Avila"/>
    <s v="Consumer"/>
    <s v="United States"/>
    <s v="San Francisco"/>
    <s v="Washington"/>
    <n v="94122"/>
    <s v="West"/>
    <s v="OFF-BI-10004390"/>
    <x v="0"/>
    <s v="Binders"/>
    <s v="GBC DocuBind 200 Manual Binding Machine"/>
    <n v="673.56799999999998"/>
    <n v="2"/>
    <n v="0.2"/>
    <n v="252.58799999999999"/>
    <n v="1347.136"/>
    <n v="505.17599999999999"/>
  </r>
  <r>
    <n v="5962"/>
    <s v="CA-2014-140732"/>
    <x v="4"/>
    <d v="2014-11-13T00:00:00"/>
    <x v="2"/>
    <s v="MA-17560"/>
    <s v="Matt Abelman"/>
    <s v="Home Office"/>
    <s v="United States"/>
    <s v="Los Angeles"/>
    <s v="Washington"/>
    <n v="90004"/>
    <s v="West"/>
    <s v="TEC-PH-10001425"/>
    <x v="2"/>
    <s v="Phones"/>
    <s v="Mophie Juice Pack Helium for iPhone"/>
    <n v="575.928"/>
    <n v="9"/>
    <n v="0.2"/>
    <n v="57.592799999999997"/>
    <n v="5183.3519999999999"/>
    <n v="518.33519999999999"/>
  </r>
  <r>
    <n v="8"/>
    <s v="CA-2014-115812"/>
    <x v="69"/>
    <d v="2014-06-14T00:00:00"/>
    <x v="0"/>
    <s v="BH-11710"/>
    <s v="Brosina Hoffman"/>
    <s v="Consumer"/>
    <s v="United States"/>
    <s v="Los Angeles"/>
    <s v="Washington"/>
    <n v="90032"/>
    <s v="West"/>
    <s v="TEC-PH-10002275"/>
    <x v="2"/>
    <s v="Phones"/>
    <s v="Mitel 5320 IP Phone VoIP phone"/>
    <n v="907.15200000000004"/>
    <n v="6"/>
    <n v="0.2"/>
    <n v="90.715199999999996"/>
    <n v="5442.9120000000003"/>
    <n v="544.2912"/>
  </r>
  <r>
    <n v="1984"/>
    <s v="CA-2014-164721"/>
    <x v="80"/>
    <d v="2014-11-27T00:00:00"/>
    <x v="2"/>
    <s v="LW-16825"/>
    <s v="Laurel Workman"/>
    <s v="Corporate"/>
    <s v="United States"/>
    <s v="Brentwood"/>
    <s v="Washington"/>
    <n v="94513"/>
    <s v="West"/>
    <s v="OFF-AP-10000240"/>
    <x v="0"/>
    <s v="Appliances"/>
    <s v="Belkin F9G930V10-GRY 9 Outlet Surge"/>
    <n v="320.88"/>
    <n v="6"/>
    <n v="0"/>
    <n v="93.055199999999999"/>
    <n v="1925.28"/>
    <n v="558.33119999999997"/>
  </r>
  <r>
    <n v="7048"/>
    <s v="CA-2014-150581"/>
    <x v="177"/>
    <d v="2014-04-12T00:00:00"/>
    <x v="0"/>
    <s v="NM-18445"/>
    <s v="Nathan Mautz"/>
    <s v="Home Office"/>
    <s v="United States"/>
    <s v="Concord"/>
    <s v="Washington"/>
    <n v="94521"/>
    <s v="West"/>
    <s v="TEC-AC-10001908"/>
    <x v="2"/>
    <s v="Accessories"/>
    <s v="Logitech Wireless Headset h800"/>
    <n v="399.96"/>
    <n v="4"/>
    <n v="0"/>
    <n v="139.98599999999999"/>
    <n v="1599.84"/>
    <n v="559.94399999999996"/>
  </r>
  <r>
    <n v="4313"/>
    <s v="CA-2014-125829"/>
    <x v="197"/>
    <d v="2014-11-11T00:00:00"/>
    <x v="0"/>
    <s v="WB-21850"/>
    <s v="William Brown"/>
    <s v="Consumer"/>
    <s v="United States"/>
    <s v="Los Angeles"/>
    <s v="Washington"/>
    <n v="90045"/>
    <s v="West"/>
    <s v="TEC-MA-10003246"/>
    <x v="2"/>
    <s v="Machines"/>
    <s v="Hewlett-Packard Deskjet D4360 Printer"/>
    <n v="447.96800000000002"/>
    <n v="4"/>
    <n v="0.2"/>
    <n v="139.99"/>
    <n v="1791.8720000000001"/>
    <n v="559.96"/>
  </r>
  <r>
    <n v="1246"/>
    <s v="CA-2014-168494"/>
    <x v="79"/>
    <d v="2014-12-14T00:00:00"/>
    <x v="2"/>
    <s v="NP-18700"/>
    <s v="Nora Preis"/>
    <s v="Consumer"/>
    <s v="United States"/>
    <s v="Fresno"/>
    <s v="Washington"/>
    <n v="93727"/>
    <s v="West"/>
    <s v="FUR-TA-10004619"/>
    <x v="1"/>
    <s v="Tables"/>
    <s v="Hon Non-Folding Utility Tables"/>
    <n v="764.68799999999999"/>
    <n v="6"/>
    <n v="0.2"/>
    <n v="95.585999999999999"/>
    <n v="4588.1279999999997"/>
    <n v="573.51599999999996"/>
  </r>
  <r>
    <n v="9198"/>
    <s v="CA-2014-103310"/>
    <x v="27"/>
    <d v="2014-05-15T00:00:00"/>
    <x v="0"/>
    <s v="GM-14680"/>
    <s v="Greg Matthias"/>
    <s v="Consumer"/>
    <s v="United States"/>
    <s v="San Jose"/>
    <s v="Washington"/>
    <n v="95123"/>
    <s v="West"/>
    <s v="TEC-PH-10001817"/>
    <x v="2"/>
    <s v="Phones"/>
    <s v="Wilson Electronics DB Pro Signal Booster"/>
    <n v="1432"/>
    <n v="5"/>
    <n v="0.2"/>
    <n v="125.3"/>
    <n v="7160"/>
    <n v="626.5"/>
  </r>
  <r>
    <n v="8452"/>
    <s v="CA-2014-131387"/>
    <x v="178"/>
    <d v="2014-04-30T00:00:00"/>
    <x v="1"/>
    <s v="AI-10855"/>
    <s v="Arianne Irving"/>
    <s v="Consumer"/>
    <s v="United States"/>
    <s v="San Francisco"/>
    <s v="Washington"/>
    <n v="94122"/>
    <s v="West"/>
    <s v="TEC-PH-10001459"/>
    <x v="2"/>
    <s v="Phones"/>
    <s v="Samsung Galaxy Mega 6.3"/>
    <n v="1679.96"/>
    <n v="5"/>
    <n v="0.2"/>
    <n v="125.997"/>
    <n v="8399.7999999999993"/>
    <n v="629.98500000000001"/>
  </r>
  <r>
    <n v="7169"/>
    <s v="CA-2014-117464"/>
    <x v="119"/>
    <d v="2014-07-24T00:00:00"/>
    <x v="2"/>
    <s v="NP-18325"/>
    <s v="Naresj Patel"/>
    <s v="Consumer"/>
    <s v="United States"/>
    <s v="San Francisco"/>
    <s v="Washington"/>
    <n v="94122"/>
    <s v="West"/>
    <s v="OFF-ST-10003058"/>
    <x v="0"/>
    <s v="Storage"/>
    <s v="Eldon Mobile Mega Data Cart  Mega Stackable  Add-On Trays"/>
    <n v="236.5"/>
    <n v="10"/>
    <n v="0"/>
    <n v="68.584999999999994"/>
    <n v="2365"/>
    <n v="685.84999999999991"/>
  </r>
  <r>
    <n v="6152"/>
    <s v="CA-2014-111871"/>
    <x v="268"/>
    <d v="2014-03-21T00:00:00"/>
    <x v="2"/>
    <s v="EK-13795"/>
    <s v="Eileen Kiefer"/>
    <s v="Home Office"/>
    <s v="United States"/>
    <s v="San Francisco"/>
    <s v="Washington"/>
    <n v="94110"/>
    <s v="West"/>
    <s v="FUR-BO-10004218"/>
    <x v="1"/>
    <s v="Bookcases"/>
    <s v="Bush Heritage Pine Collection 5-Shelf Bookcase, Albany Pine Finish, *Special Order"/>
    <n v="1198.33"/>
    <n v="10"/>
    <n v="0.15"/>
    <n v="70.489999999999995"/>
    <n v="11983.3"/>
    <n v="704.9"/>
  </r>
  <r>
    <n v="598"/>
    <s v="CA-2014-131450"/>
    <x v="245"/>
    <d v="2014-08-15T00:00:00"/>
    <x v="0"/>
    <s v="LR-16915"/>
    <s v="Lena Radford"/>
    <s v="Consumer"/>
    <s v="United States"/>
    <s v="San Diego"/>
    <s v="Washington"/>
    <n v="92024"/>
    <s v="West"/>
    <s v="FUR-FU-10001979"/>
    <x v="1"/>
    <s v="Furnishings"/>
    <s v="Dana Halogen Swing-Arm Architect Lamp"/>
    <n v="327.76"/>
    <n v="8"/>
    <n v="0"/>
    <n v="91.772800000000004"/>
    <n v="2622.08"/>
    <n v="734.18240000000003"/>
  </r>
  <r>
    <n v="4378"/>
    <s v="CA-2014-166954"/>
    <x v="121"/>
    <d v="2014-04-30T00:00:00"/>
    <x v="0"/>
    <s v="BT-11305"/>
    <s v="Beth Thompson"/>
    <s v="Home Office"/>
    <s v="United States"/>
    <s v="San Gabriel"/>
    <s v="Washington"/>
    <n v="91776"/>
    <s v="West"/>
    <s v="FUR-CH-10003973"/>
    <x v="1"/>
    <s v="Chairs"/>
    <s v="GuestStacker Chair with Chrome Finish Legs"/>
    <n v="1487.04"/>
    <n v="5"/>
    <n v="0.2"/>
    <n v="148.70400000000001"/>
    <n v="7435.2"/>
    <n v="743.52"/>
  </r>
  <r>
    <n v="11"/>
    <s v="CA-2014-115812"/>
    <x v="69"/>
    <d v="2014-06-14T00:00:00"/>
    <x v="0"/>
    <s v="BH-11710"/>
    <s v="Brosina Hoffman"/>
    <s v="Consumer"/>
    <s v="United States"/>
    <s v="Los Angeles"/>
    <s v="Washington"/>
    <n v="90032"/>
    <s v="West"/>
    <s v="FUR-TA-10001539"/>
    <x v="1"/>
    <s v="Tables"/>
    <s v="Chromcraft Rectangular Conference Tables"/>
    <n v="1706.184"/>
    <n v="9"/>
    <n v="0.2"/>
    <n v="85.309200000000004"/>
    <n v="15355.655999999999"/>
    <n v="767.78280000000007"/>
  </r>
  <r>
    <n v="5639"/>
    <s v="CA-2014-154893"/>
    <x v="139"/>
    <d v="2014-12-27T00:00:00"/>
    <x v="0"/>
    <s v="GM-14440"/>
    <s v="Gary McGarr"/>
    <s v="Consumer"/>
    <s v="United States"/>
    <s v="San Diego"/>
    <s v="Washington"/>
    <n v="92024"/>
    <s v="West"/>
    <s v="FUR-CH-10004287"/>
    <x v="1"/>
    <s v="Chairs"/>
    <s v="SAFCO Arco Folding Chair"/>
    <n v="1325.76"/>
    <n v="6"/>
    <n v="0.2"/>
    <n v="149.148"/>
    <n v="7954.5599999999995"/>
    <n v="894.88799999999992"/>
  </r>
  <r>
    <n v="4043"/>
    <s v="CA-2014-110786"/>
    <x v="188"/>
    <d v="2015-01-02T00:00:00"/>
    <x v="0"/>
    <s v="AJ-10795"/>
    <s v="Anthony Johnson"/>
    <s v="Corporate"/>
    <s v="United States"/>
    <s v="San Francisco"/>
    <s v="Washington"/>
    <n v="94110"/>
    <s v="West"/>
    <s v="OFF-LA-10001474"/>
    <x v="0"/>
    <s v="Labels"/>
    <s v="Avery 477"/>
    <n v="274.77"/>
    <n v="9"/>
    <n v="0"/>
    <n v="126.3942"/>
    <n v="2472.9299999999998"/>
    <n v="1137.5478000000001"/>
  </r>
  <r>
    <n v="4938"/>
    <s v="CA-2014-157147"/>
    <x v="147"/>
    <d v="2014-01-18T00:00:00"/>
    <x v="0"/>
    <s v="BD-11605"/>
    <s v="Brian Dahlen"/>
    <s v="Consumer"/>
    <s v="United States"/>
    <s v="San Francisco"/>
    <s v="Washington"/>
    <n v="94109"/>
    <s v="West"/>
    <s v="OFF-ST-10000078"/>
    <x v="0"/>
    <s v="Storage"/>
    <s v="Tennsco 6- and 18-Compartment Lockers"/>
    <n v="1325.85"/>
    <n v="5"/>
    <n v="0"/>
    <n v="238.65299999999999"/>
    <n v="6629.25"/>
    <n v="1193.2649999999999"/>
  </r>
  <r>
    <n v="2751"/>
    <s v="CA-2014-154669"/>
    <x v="245"/>
    <d v="2014-08-11T00:00:00"/>
    <x v="2"/>
    <s v="TM-21010"/>
    <s v="Tamara Manning"/>
    <s v="Consumer"/>
    <s v="United States"/>
    <s v="Vacaville"/>
    <s v="Washington"/>
    <n v="95687"/>
    <s v="West"/>
    <s v="OFF-ST-10000532"/>
    <x v="0"/>
    <s v="Storage"/>
    <s v="Advantus Rolling Drawer Organizers"/>
    <n v="423.28"/>
    <n v="11"/>
    <n v="0"/>
    <n v="110.0528"/>
    <n v="4656.08"/>
    <n v="1210.5808"/>
  </r>
  <r>
    <n v="596"/>
    <s v="CA-2014-131450"/>
    <x v="245"/>
    <d v="2014-08-15T00:00:00"/>
    <x v="0"/>
    <s v="LR-16915"/>
    <s v="Lena Radford"/>
    <s v="Consumer"/>
    <s v="United States"/>
    <s v="San Diego"/>
    <s v="Washington"/>
    <n v="92024"/>
    <s v="West"/>
    <s v="TEC-CO-10004115"/>
    <x v="2"/>
    <s v="Copiers"/>
    <s v="Sharp AL-1530CS Digital Copier"/>
    <n v="1199.9760000000001"/>
    <n v="3"/>
    <n v="0.2"/>
    <n v="434.99130000000002"/>
    <n v="3599.9280000000003"/>
    <n v="1304.9739"/>
  </r>
  <r>
    <n v="2794"/>
    <s v="CA-2014-154599"/>
    <x v="258"/>
    <d v="2014-04-17T00:00:00"/>
    <x v="0"/>
    <s v="KN-16450"/>
    <s v="Kean Nguyen"/>
    <s v="Corporate"/>
    <s v="United States"/>
    <s v="Redondo Beach"/>
    <s v="Washington"/>
    <n v="90278"/>
    <s v="West"/>
    <s v="TEC-PH-10001557"/>
    <x v="2"/>
    <s v="Phones"/>
    <s v="Pyle PMP37LED"/>
    <n v="1075.088"/>
    <n v="14"/>
    <n v="0.2"/>
    <n v="94.0702"/>
    <n v="15051.232"/>
    <n v="1316.9828"/>
  </r>
  <r>
    <n v="1049"/>
    <s v="CA-2014-139192"/>
    <x v="261"/>
    <d v="2014-06-01T00:00:00"/>
    <x v="2"/>
    <s v="LC-16885"/>
    <s v="Lena Creighton"/>
    <s v="Consumer"/>
    <s v="United States"/>
    <s v="San Francisco"/>
    <s v="Washington"/>
    <n v="94109"/>
    <s v="West"/>
    <s v="TEC-PH-10000486"/>
    <x v="2"/>
    <s v="Phones"/>
    <s v="Plantronics HL10 Handset Lifter"/>
    <n v="1113.5039999999999"/>
    <n v="12"/>
    <n v="0.2"/>
    <n v="125.2692"/>
    <n v="13362.047999999999"/>
    <n v="1503.2303999999999"/>
  </r>
  <r>
    <n v="1247"/>
    <s v="CA-2014-168494"/>
    <x v="79"/>
    <d v="2014-12-14T00:00:00"/>
    <x v="2"/>
    <s v="NP-18700"/>
    <s v="Nora Preis"/>
    <s v="Consumer"/>
    <s v="United States"/>
    <s v="Fresno"/>
    <s v="Washington"/>
    <n v="93727"/>
    <s v="West"/>
    <s v="FUR-TA-10003473"/>
    <x v="1"/>
    <s v="Tables"/>
    <s v="Bretford Rectangular Conference Table Tops"/>
    <n v="3610.848"/>
    <n v="12"/>
    <n v="0.2"/>
    <n v="135.4068"/>
    <n v="43330.175999999999"/>
    <n v="1624.8816000000002"/>
  </r>
  <r>
    <n v="2506"/>
    <s v="CA-2014-143917"/>
    <x v="284"/>
    <d v="2014-07-27T00:00:00"/>
    <x v="2"/>
    <s v="KL-16645"/>
    <s v="Ken Lonsdale"/>
    <s v="Consumer"/>
    <s v="United States"/>
    <s v="San Francisco"/>
    <s v="Washington"/>
    <n v="94122"/>
    <s v="West"/>
    <s v="OFF-SU-10000151"/>
    <x v="0"/>
    <s v="Supplies"/>
    <s v="High Speed Automatic Electric Letter Opener"/>
    <n v="8187.65"/>
    <n v="5"/>
    <n v="0"/>
    <n v="327.50599999999997"/>
    <n v="40938.25"/>
    <n v="1637.5299999999997"/>
  </r>
  <r>
    <n v="7329"/>
    <s v="US-2014-131275"/>
    <x v="268"/>
    <d v="2014-03-24T00:00:00"/>
    <x v="0"/>
    <s v="SC-20050"/>
    <s v="Sample Company A"/>
    <s v="Home Office"/>
    <s v="United States"/>
    <s v="Burbank"/>
    <s v="Washington"/>
    <n v="91505"/>
    <s v="West"/>
    <s v="TEC-MA-10001148"/>
    <x v="2"/>
    <s v="Machines"/>
    <s v="Swingline SM12-08 MicroCut Jam Free Shredder"/>
    <n v="1279.9680000000001"/>
    <n v="4"/>
    <n v="0.2"/>
    <n v="415.9896"/>
    <n v="5119.8720000000003"/>
    <n v="1663.9584"/>
  </r>
  <r>
    <n v="4040"/>
    <s v="CA-2014-110786"/>
    <x v="188"/>
    <d v="2015-01-02T00:00:00"/>
    <x v="0"/>
    <s v="AJ-10795"/>
    <s v="Anthony Johnson"/>
    <s v="Corporate"/>
    <s v="United States"/>
    <s v="San Francisco"/>
    <s v="Washington"/>
    <n v="94110"/>
    <s v="West"/>
    <s v="TEC-MA-10003183"/>
    <x v="2"/>
    <s v="Machines"/>
    <s v="DYMO CardScan Personal V9 Business Card Scanner"/>
    <n v="767.952"/>
    <n v="6"/>
    <n v="0.2"/>
    <n v="287.98200000000003"/>
    <n v="4607.7119999999995"/>
    <n v="1727.8920000000003"/>
  </r>
  <r>
    <n v="7066"/>
    <s v="CA-2014-106726"/>
    <x v="103"/>
    <d v="2014-12-08T00:00:00"/>
    <x v="1"/>
    <s v="RS-19765"/>
    <s v="Roland Schwarz"/>
    <s v="Corporate"/>
    <s v="United States"/>
    <s v="Los Angeles"/>
    <s v="Washington"/>
    <n v="90008"/>
    <s v="West"/>
    <s v="OFF-ST-10001496"/>
    <x v="0"/>
    <s v="Storage"/>
    <s v="Standard Rollaway File with Lock"/>
    <n v="1261.33"/>
    <n v="7"/>
    <n v="0"/>
    <n v="327.94580000000002"/>
    <n v="8829.31"/>
    <n v="2295.6206000000002"/>
  </r>
  <r>
    <n v="7330"/>
    <s v="US-2014-131275"/>
    <x v="268"/>
    <d v="2014-03-24T00:00:00"/>
    <x v="0"/>
    <s v="SC-20050"/>
    <s v="Sample Company A"/>
    <s v="Home Office"/>
    <s v="United States"/>
    <s v="Burbank"/>
    <s v="Washington"/>
    <n v="91505"/>
    <s v="West"/>
    <s v="OFF-ST-10000078"/>
    <x v="0"/>
    <s v="Storage"/>
    <s v="Tennsco 6- and 18-Compartment Lockers"/>
    <n v="1856.19"/>
    <n v="7"/>
    <n v="0"/>
    <n v="334.11419999999998"/>
    <n v="12993.33"/>
    <n v="2338.7993999999999"/>
  </r>
  <r>
    <n v="3263"/>
    <s v="CA-2014-140662"/>
    <x v="126"/>
    <d v="2014-11-19T00:00:00"/>
    <x v="1"/>
    <s v="TS-21205"/>
    <s v="Thomas Seio"/>
    <s v="Corporate"/>
    <s v="United States"/>
    <s v="San Francisco"/>
    <s v="Washington"/>
    <n v="94109"/>
    <s v="West"/>
    <s v="OFF-PA-10003395"/>
    <x v="0"/>
    <s v="Paper"/>
    <s v="Xerox 1941"/>
    <n v="733.95"/>
    <n v="7"/>
    <n v="0"/>
    <n v="352.29599999999999"/>
    <n v="5137.6500000000005"/>
    <n v="2466.0720000000001"/>
  </r>
  <r>
    <n v="5928"/>
    <s v="CA-2014-114314"/>
    <x v="40"/>
    <d v="2014-10-15T00:00:00"/>
    <x v="0"/>
    <s v="DB-13555"/>
    <s v="Dorothy Badders"/>
    <s v="Corporate"/>
    <s v="United States"/>
    <s v="Fayetteville"/>
    <s v="Washington"/>
    <n v="72701"/>
    <s v="South"/>
    <s v="OFF-LA-10000240"/>
    <x v="0"/>
    <s v="Labels"/>
    <s v="Self-Adhesive Address Labels for Typewriters by Universal"/>
    <n v="7.31"/>
    <n v="1"/>
    <n v="0"/>
    <n v="3.4357000000000002"/>
    <n v="7.31"/>
    <n v="3.4357000000000002"/>
  </r>
  <r>
    <n v="1125"/>
    <s v="US-2014-147627"/>
    <x v="138"/>
    <d v="2014-01-26T00:00:00"/>
    <x v="0"/>
    <s v="HL-15040"/>
    <s v="Hunter Lopez"/>
    <s v="Consumer"/>
    <s v="United States"/>
    <s v="Jonesboro"/>
    <s v="Washington"/>
    <n v="72401"/>
    <s v="South"/>
    <s v="OFF-AR-10003811"/>
    <x v="0"/>
    <s v="Art"/>
    <s v="Newell 327"/>
    <n v="6.63"/>
    <n v="3"/>
    <n v="0"/>
    <n v="1.7901"/>
    <n v="19.89"/>
    <n v="5.3703000000000003"/>
  </r>
  <r>
    <n v="5929"/>
    <s v="CA-2014-114314"/>
    <x v="40"/>
    <d v="2014-10-15T00:00:00"/>
    <x v="0"/>
    <s v="DB-13555"/>
    <s v="Dorothy Badders"/>
    <s v="Corporate"/>
    <s v="United States"/>
    <s v="Fayetteville"/>
    <s v="Washington"/>
    <n v="72701"/>
    <s v="South"/>
    <s v="FUR-FU-10002107"/>
    <x v="1"/>
    <s v="Furnishings"/>
    <s v="Eldon Pizzaz Desk Accessories"/>
    <n v="8.92"/>
    <n v="4"/>
    <n v="0"/>
    <n v="3.9247999999999998"/>
    <n v="35.68"/>
    <n v="15.699199999999999"/>
  </r>
  <r>
    <n v="2533"/>
    <s v="CA-2014-111500"/>
    <x v="129"/>
    <d v="2014-08-21T00:00:00"/>
    <x v="0"/>
    <s v="DJ-13510"/>
    <s v="Don Jones"/>
    <s v="Corporate"/>
    <s v="United States"/>
    <s v="Little Rock"/>
    <s v="Washington"/>
    <n v="72209"/>
    <s v="South"/>
    <s v="OFF-FA-10002676"/>
    <x v="0"/>
    <s v="Fasteners"/>
    <s v="Colored Push Pins"/>
    <n v="12.67"/>
    <n v="7"/>
    <n v="0"/>
    <n v="4.5612000000000004"/>
    <n v="88.69"/>
    <n v="31.928400000000003"/>
  </r>
  <r>
    <n v="1126"/>
    <s v="US-2014-147627"/>
    <x v="138"/>
    <d v="2014-01-26T00:00:00"/>
    <x v="0"/>
    <s v="HL-15040"/>
    <s v="Hunter Lopez"/>
    <s v="Consumer"/>
    <s v="United States"/>
    <s v="Jonesboro"/>
    <s v="Washington"/>
    <n v="72401"/>
    <s v="South"/>
    <s v="OFF-EN-10001539"/>
    <x v="0"/>
    <s v="Envelopes"/>
    <s v="Staple envelope"/>
    <n v="23.34"/>
    <n v="3"/>
    <n v="0"/>
    <n v="10.969799999999999"/>
    <n v="70.02"/>
    <n v="32.909399999999998"/>
  </r>
  <r>
    <n v="2532"/>
    <s v="CA-2014-111500"/>
    <x v="129"/>
    <d v="2014-08-21T00:00:00"/>
    <x v="0"/>
    <s v="DJ-13510"/>
    <s v="Don Jones"/>
    <s v="Corporate"/>
    <s v="United States"/>
    <s v="Little Rock"/>
    <s v="Washington"/>
    <n v="72209"/>
    <s v="South"/>
    <s v="OFF-BI-10000829"/>
    <x v="0"/>
    <s v="Binders"/>
    <s v="Avery Non-Stick Binders"/>
    <n v="17.96"/>
    <n v="4"/>
    <n v="0"/>
    <n v="8.2615999999999996"/>
    <n v="71.84"/>
    <n v="33.046399999999998"/>
  </r>
  <r>
    <n v="1124"/>
    <s v="US-2014-147627"/>
    <x v="138"/>
    <d v="2014-01-26T00:00:00"/>
    <x v="0"/>
    <s v="HL-15040"/>
    <s v="Hunter Lopez"/>
    <s v="Consumer"/>
    <s v="United States"/>
    <s v="Jonesboro"/>
    <s v="Washington"/>
    <n v="72401"/>
    <s v="South"/>
    <s v="FUR-FU-10003194"/>
    <x v="1"/>
    <s v="Furnishings"/>
    <s v="Eldon Expressions Desk Accessory, Wood Pencil Holder, Oak"/>
    <n v="38.6"/>
    <n v="4"/>
    <n v="0"/>
    <n v="11.58"/>
    <n v="154.4"/>
    <n v="46.32"/>
  </r>
  <r>
    <n v="1123"/>
    <s v="US-2014-147627"/>
    <x v="138"/>
    <d v="2014-01-26T00:00:00"/>
    <x v="0"/>
    <s v="HL-15040"/>
    <s v="Hunter Lopez"/>
    <s v="Consumer"/>
    <s v="United States"/>
    <s v="Jonesboro"/>
    <s v="Washington"/>
    <n v="72401"/>
    <s v="South"/>
    <s v="OFF-AR-10002375"/>
    <x v="0"/>
    <s v="Art"/>
    <s v="Newell 351"/>
    <n v="22.96"/>
    <n v="7"/>
    <n v="0"/>
    <n v="6.6584000000000003"/>
    <n v="160.72"/>
    <n v="46.608800000000002"/>
  </r>
  <r>
    <n v="2201"/>
    <s v="US-2014-165659"/>
    <x v="230"/>
    <d v="2014-06-06T00:00:00"/>
    <x v="0"/>
    <s v="LT-17110"/>
    <s v="Liz Thompson"/>
    <s v="Consumer"/>
    <s v="United States"/>
    <s v="Little Rock"/>
    <s v="Washington"/>
    <n v="72209"/>
    <s v="South"/>
    <s v="FUR-FU-10001935"/>
    <x v="1"/>
    <s v="Furnishings"/>
    <s v="3M Hangers With Command Adhesive"/>
    <n v="22.2"/>
    <n v="6"/>
    <n v="0"/>
    <n v="9.1020000000000003"/>
    <n v="133.19999999999999"/>
    <n v="54.612000000000002"/>
  </r>
  <r>
    <n v="2531"/>
    <s v="CA-2014-111500"/>
    <x v="129"/>
    <d v="2014-08-21T00:00:00"/>
    <x v="0"/>
    <s v="DJ-13510"/>
    <s v="Don Jones"/>
    <s v="Corporate"/>
    <s v="United States"/>
    <s v="Little Rock"/>
    <s v="Washington"/>
    <n v="72209"/>
    <s v="South"/>
    <s v="OFF-PA-10000595"/>
    <x v="0"/>
    <s v="Paper"/>
    <s v="Xerox 1929"/>
    <n v="114.2"/>
    <n v="5"/>
    <n v="0"/>
    <n v="52.531999999999996"/>
    <n v="571"/>
    <n v="262.65999999999997"/>
  </r>
  <r>
    <n v="2534"/>
    <s v="CA-2014-111500"/>
    <x v="129"/>
    <d v="2014-08-21T00:00:00"/>
    <x v="0"/>
    <s v="DJ-13510"/>
    <s v="Don Jones"/>
    <s v="Corporate"/>
    <s v="United States"/>
    <s v="Little Rock"/>
    <s v="Washington"/>
    <n v="72209"/>
    <s v="South"/>
    <s v="TEC-AC-10000844"/>
    <x v="2"/>
    <s v="Accessories"/>
    <s v="Logitech Gaming G510s - Keyboard"/>
    <n v="339.96"/>
    <n v="4"/>
    <n v="0"/>
    <n v="122.3856"/>
    <n v="1359.84"/>
    <n v="489.54239999999999"/>
  </r>
  <r>
    <n v="1127"/>
    <s v="US-2014-147627"/>
    <x v="138"/>
    <d v="2014-01-26T00:00:00"/>
    <x v="0"/>
    <s v="HL-15040"/>
    <s v="Hunter Lopez"/>
    <s v="Consumer"/>
    <s v="United States"/>
    <s v="Jonesboro"/>
    <s v="Washington"/>
    <n v="72401"/>
    <s v="South"/>
    <s v="FUR-CH-10002331"/>
    <x v="1"/>
    <s v="Chairs"/>
    <s v="Hon 4700 Series Mobuis Mid-Back Task Chairs with Adjustable Arms"/>
    <n v="1067.94"/>
    <n v="3"/>
    <n v="0"/>
    <n v="224.26740000000001"/>
    <n v="3203.82"/>
    <n v="672.80220000000008"/>
  </r>
  <r>
    <n v="5234"/>
    <s v="CA-2014-115084"/>
    <x v="11"/>
    <d v="2014-10-22T00:00:00"/>
    <x v="0"/>
    <s v="LS-17200"/>
    <s v="Luke Schmidt"/>
    <s v="Corporate"/>
    <s v="United States"/>
    <s v="Texarkana"/>
    <s v="Washington"/>
    <n v="71854"/>
    <s v="South"/>
    <s v="FUR-CH-10004626"/>
    <x v="1"/>
    <s v="Chairs"/>
    <s v="Office Star Flex Back Scooter Chair with Aluminum Finish Frame"/>
    <n v="605.34"/>
    <n v="6"/>
    <n v="0"/>
    <n v="145.2816"/>
    <n v="3632.04"/>
    <n v="871.68959999999993"/>
  </r>
  <r>
    <n v="1122"/>
    <s v="US-2014-147627"/>
    <x v="138"/>
    <d v="2014-01-26T00:00:00"/>
    <x v="0"/>
    <s v="HL-15040"/>
    <s v="Hunter Lopez"/>
    <s v="Consumer"/>
    <s v="United States"/>
    <s v="Jonesboro"/>
    <s v="Washington"/>
    <n v="72401"/>
    <s v="South"/>
    <s v="TEC-PH-10001061"/>
    <x v="2"/>
    <s v="Phones"/>
    <s v="Apple iPhone 5C"/>
    <n v="699.93"/>
    <n v="7"/>
    <n v="0"/>
    <n v="181.98179999999999"/>
    <n v="4899.5099999999993"/>
    <n v="1273.8725999999999"/>
  </r>
  <r>
    <n v="4089"/>
    <s v="US-2014-156559"/>
    <x v="175"/>
    <d v="2014-08-26T00:00:00"/>
    <x v="0"/>
    <s v="LH-16900"/>
    <s v="Lena Hernandez"/>
    <s v="Consumer"/>
    <s v="United States"/>
    <s v="Jonesboro"/>
    <s v="Washington"/>
    <n v="72401"/>
    <s v="South"/>
    <s v="FUR-BO-10000711"/>
    <x v="1"/>
    <s v="Bookcases"/>
    <s v="Hon Metal Bookcases, Gray"/>
    <n v="638.82000000000005"/>
    <n v="9"/>
    <n v="0"/>
    <n v="172.48140000000001"/>
    <n v="5749.38"/>
    <n v="1552.3326000000002"/>
  </r>
  <r>
    <n v="2202"/>
    <s v="US-2014-165659"/>
    <x v="230"/>
    <d v="2014-06-06T00:00:00"/>
    <x v="0"/>
    <s v="LT-17110"/>
    <s v="Liz Thompson"/>
    <s v="Consumer"/>
    <s v="United States"/>
    <s v="Little Rock"/>
    <s v="Washington"/>
    <n v="72209"/>
    <s v="South"/>
    <s v="TEC-PH-10002563"/>
    <x v="2"/>
    <s v="Phones"/>
    <s v="Adtran 1202752G1"/>
    <n v="881.93"/>
    <n v="7"/>
    <n v="0"/>
    <n v="229.30179999999999"/>
    <n v="6173.5099999999993"/>
    <n v="1605.1125999999999"/>
  </r>
  <r>
    <n v="9034"/>
    <s v="CA-2014-152268"/>
    <x v="87"/>
    <d v="2014-09-07T00:00:00"/>
    <x v="0"/>
    <s v="SC-20095"/>
    <s v="Sanjit Chand"/>
    <s v="Consumer"/>
    <s v="United States"/>
    <s v="Fayetteville"/>
    <s v="Washington"/>
    <n v="72701"/>
    <s v="South"/>
    <s v="OFF-BI-10001359"/>
    <x v="0"/>
    <s v="Binders"/>
    <s v="GBC DocuBind TL300 Electric Binding System"/>
    <n v="1793.98"/>
    <n v="2"/>
    <n v="0"/>
    <n v="843.17060000000004"/>
    <n v="3587.96"/>
    <n v="1686.3412000000001"/>
  </r>
  <r>
    <n v="9232"/>
    <s v="CA-2014-148383"/>
    <x v="115"/>
    <d v="2014-12-31T00:00:00"/>
    <x v="0"/>
    <s v="RP-19390"/>
    <s v="Resi Pölking"/>
    <s v="Consumer"/>
    <s v="United States"/>
    <s v="Phoenix"/>
    <s v="Washington"/>
    <n v="85023"/>
    <s v="West"/>
    <s v="OFF-BI-10003650"/>
    <x v="0"/>
    <s v="Binders"/>
    <s v="GBC DocuBind 300 Electric Binding Machine"/>
    <n v="946.76400000000001"/>
    <n v="6"/>
    <n v="0.7"/>
    <n v="-694.29359999999997"/>
    <n v="5680.5839999999998"/>
    <n v="-4165.7615999999998"/>
  </r>
  <r>
    <n v="3724"/>
    <s v="US-2014-169789"/>
    <x v="114"/>
    <d v="2015-01-04T00:00:00"/>
    <x v="0"/>
    <s v="MF-17665"/>
    <s v="Maureen Fritzler"/>
    <s v="Corporate"/>
    <s v="United States"/>
    <s v="Phoenix"/>
    <s v="Washington"/>
    <n v="85023"/>
    <s v="West"/>
    <s v="OFF-BI-10004600"/>
    <x v="0"/>
    <s v="Binders"/>
    <s v="Ibico Ibimaster 300 Manual Binding System"/>
    <n v="551.98500000000001"/>
    <n v="5"/>
    <n v="0.7"/>
    <n v="-459.98750000000001"/>
    <n v="2759.9250000000002"/>
    <n v="-2299.9375"/>
  </r>
  <r>
    <n v="5466"/>
    <s v="CA-2014-146591"/>
    <x v="301"/>
    <d v="2014-01-20T00:00:00"/>
    <x v="1"/>
    <s v="TS-21340"/>
    <s v="Toby Swindell"/>
    <s v="Consumer"/>
    <s v="United States"/>
    <s v="Scottsdale"/>
    <s v="Washington"/>
    <n v="85254"/>
    <s v="West"/>
    <s v="FUR-BO-10001972"/>
    <x v="1"/>
    <s v="Bookcases"/>
    <s v="O'Sullivan 4-Shelf Bookcase in Odessa Pine"/>
    <n v="181.47"/>
    <n v="5"/>
    <n v="0.7"/>
    <n v="-320.59699999999998"/>
    <n v="907.35"/>
    <n v="-1602.9849999999999"/>
  </r>
  <r>
    <n v="376"/>
    <s v="US-2014-119137"/>
    <x v="216"/>
    <d v="2014-07-27T00:00:00"/>
    <x v="0"/>
    <s v="AG-10900"/>
    <s v="Arthur Gainer"/>
    <s v="Consumer"/>
    <s v="United States"/>
    <s v="Tucson"/>
    <s v="Washington"/>
    <n v="85705"/>
    <s v="West"/>
    <s v="TEC-AC-10002076"/>
    <x v="2"/>
    <s v="Accessories"/>
    <s v="Microsoft Natural Keyboard Elite"/>
    <n v="479.04"/>
    <n v="10"/>
    <n v="0.2"/>
    <n v="-29.94"/>
    <n v="4790.4000000000005"/>
    <n v="-299.40000000000003"/>
  </r>
  <r>
    <n v="5463"/>
    <s v="CA-2014-146591"/>
    <x v="301"/>
    <d v="2014-01-20T00:00:00"/>
    <x v="1"/>
    <s v="TS-21340"/>
    <s v="Toby Swindell"/>
    <s v="Consumer"/>
    <s v="United States"/>
    <s v="Scottsdale"/>
    <s v="Washington"/>
    <n v="85254"/>
    <s v="West"/>
    <s v="OFF-BI-10003676"/>
    <x v="0"/>
    <s v="Binders"/>
    <s v="GBC Standard Recycled Report Covers, Clear Plastic Sheets"/>
    <n v="32.340000000000003"/>
    <n v="10"/>
    <n v="0.7"/>
    <n v="-23.716000000000001"/>
    <n v="323.40000000000003"/>
    <n v="-237.16000000000003"/>
  </r>
  <r>
    <n v="4692"/>
    <s v="CA-2014-138681"/>
    <x v="33"/>
    <d v="2014-12-22T00:00:00"/>
    <x v="1"/>
    <s v="CT-11995"/>
    <s v="Carol Triggs"/>
    <s v="Consumer"/>
    <s v="United States"/>
    <s v="Tucson"/>
    <s v="Washington"/>
    <n v="85705"/>
    <s v="West"/>
    <s v="FUR-CH-10004860"/>
    <x v="1"/>
    <s v="Chairs"/>
    <s v="Global Low Back Tilter Chair"/>
    <n v="242.352"/>
    <n v="3"/>
    <n v="0.2"/>
    <n v="-42.4116"/>
    <n v="727.05600000000004"/>
    <n v="-127.23480000000001"/>
  </r>
  <r>
    <n v="2872"/>
    <s v="CA-2014-148040"/>
    <x v="194"/>
    <d v="2014-03-26T00:00:00"/>
    <x v="0"/>
    <s v="BF-11275"/>
    <s v="Beth Fritzler"/>
    <s v="Corporate"/>
    <s v="United States"/>
    <s v="Tucson"/>
    <s v="Washington"/>
    <n v="85705"/>
    <s v="West"/>
    <s v="FUR-CH-10001482"/>
    <x v="1"/>
    <s v="Chairs"/>
    <s v="Office Star - Mesh Screen back chair with Vinyl seat"/>
    <n v="314.35199999999998"/>
    <n v="3"/>
    <n v="0.2"/>
    <n v="-35.364600000000003"/>
    <n v="943.05599999999993"/>
    <n v="-106.09380000000002"/>
  </r>
  <r>
    <n v="2103"/>
    <s v="CA-2014-123295"/>
    <x v="206"/>
    <d v="2014-07-18T00:00:00"/>
    <x v="3"/>
    <s v="AH-10120"/>
    <s v="Adrian Hane"/>
    <s v="Home Office"/>
    <s v="United States"/>
    <s v="Tucson"/>
    <s v="Washington"/>
    <n v="85705"/>
    <s v="West"/>
    <s v="FUR-CH-10002372"/>
    <x v="1"/>
    <s v="Chairs"/>
    <s v="Office Star - Ergonomically Designed Knee Chair"/>
    <n v="259.13600000000002"/>
    <n v="4"/>
    <n v="0.2"/>
    <n v="-25.913599999999999"/>
    <n v="1036.5440000000001"/>
    <n v="-103.6544"/>
  </r>
  <r>
    <n v="6381"/>
    <s v="US-2014-163797"/>
    <x v="177"/>
    <d v="2014-04-13T00:00:00"/>
    <x v="0"/>
    <s v="PC-19000"/>
    <s v="Pauline Chand"/>
    <s v="Home Office"/>
    <s v="United States"/>
    <s v="Chandler"/>
    <s v="Washington"/>
    <n v="85224"/>
    <s v="West"/>
    <s v="OFF-FA-10001883"/>
    <x v="0"/>
    <s v="Fasteners"/>
    <s v="Alliance Super-Size Bands, Assorted Sizes"/>
    <n v="49.792000000000002"/>
    <n v="8"/>
    <n v="0.2"/>
    <n v="-11.8256"/>
    <n v="398.33600000000001"/>
    <n v="-94.604799999999997"/>
  </r>
  <r>
    <n v="9196"/>
    <s v="CA-2014-146843"/>
    <x v="221"/>
    <d v="2014-12-06T00:00:00"/>
    <x v="0"/>
    <s v="PB-19150"/>
    <s v="Philip Brown"/>
    <s v="Consumer"/>
    <s v="United States"/>
    <s v="Avondale"/>
    <s v="Washington"/>
    <n v="85323"/>
    <s v="West"/>
    <s v="TEC-AC-10002550"/>
    <x v="2"/>
    <s v="Accessories"/>
    <s v="Memorex 25GB 6X Branded Blu-Ray Recordable Disc, 30/Pack"/>
    <n v="102.24"/>
    <n v="4"/>
    <n v="0.2"/>
    <n v="-16.614000000000001"/>
    <n v="408.96"/>
    <n v="-66.456000000000003"/>
  </r>
  <r>
    <n v="9041"/>
    <s v="CA-2014-138177"/>
    <x v="38"/>
    <d v="2014-09-24T00:00:00"/>
    <x v="0"/>
    <s v="ND-18460"/>
    <s v="Neil Ducich"/>
    <s v="Corporate"/>
    <s v="United States"/>
    <s v="Chandler"/>
    <s v="Washington"/>
    <n v="85224"/>
    <s v="West"/>
    <s v="FUR-TA-10004607"/>
    <x v="1"/>
    <s v="Tables"/>
    <s v="Hon 2111 Invitation Series Straight Table"/>
    <n v="73.915000000000006"/>
    <n v="1"/>
    <n v="0.5"/>
    <n v="-45.827300000000001"/>
    <n v="73.915000000000006"/>
    <n v="-45.827300000000001"/>
  </r>
  <r>
    <n v="7434"/>
    <s v="CA-2014-161249"/>
    <x v="8"/>
    <d v="2014-08-13T00:00:00"/>
    <x v="0"/>
    <s v="RD-19720"/>
    <s v="Roger Demir"/>
    <s v="Consumer"/>
    <s v="United States"/>
    <s v="Phoenix"/>
    <s v="Washington"/>
    <n v="85023"/>
    <s v="West"/>
    <s v="OFF-BI-10001097"/>
    <x v="0"/>
    <s v="Binders"/>
    <s v="Avery Hole Reinforcements"/>
    <n v="9.3450000000000006"/>
    <n v="5"/>
    <n v="0.7"/>
    <n v="-6.5415000000000001"/>
    <n v="46.725000000000001"/>
    <n v="-32.707500000000003"/>
  </r>
  <r>
    <n v="1467"/>
    <s v="CA-2014-151708"/>
    <x v="245"/>
    <d v="2014-08-14T00:00:00"/>
    <x v="0"/>
    <s v="MB-17305"/>
    <s v="Maria Bertelson"/>
    <s v="Consumer"/>
    <s v="United States"/>
    <s v="Glendale"/>
    <s v="Washington"/>
    <n v="85301"/>
    <s v="West"/>
    <s v="TEC-AC-10001767"/>
    <x v="2"/>
    <s v="Accessories"/>
    <s v="SanDisk Ultra 64 GB MicroSDHC Class 10 Memory Card"/>
    <n v="95.975999999999999"/>
    <n v="3"/>
    <n v="0.2"/>
    <n v="-10.7973"/>
    <n v="287.928"/>
    <n v="-32.3919"/>
  </r>
  <r>
    <n v="373"/>
    <s v="US-2014-119137"/>
    <x v="216"/>
    <d v="2014-07-27T00:00:00"/>
    <x v="0"/>
    <s v="AG-10900"/>
    <s v="Arthur Gainer"/>
    <s v="Consumer"/>
    <s v="United States"/>
    <s v="Tucson"/>
    <s v="Washington"/>
    <n v="85705"/>
    <s v="West"/>
    <s v="OFF-BI-10001982"/>
    <x v="0"/>
    <s v="Binders"/>
    <s v="Wilson Jones Custom Binder Spines &amp; Labels"/>
    <n v="8.16"/>
    <n v="5"/>
    <n v="0.7"/>
    <n v="-5.7119999999999997"/>
    <n v="40.799999999999997"/>
    <n v="-28.56"/>
  </r>
  <r>
    <n v="9001"/>
    <s v="CA-2014-133389"/>
    <x v="156"/>
    <d v="2014-06-22T00:00:00"/>
    <x v="3"/>
    <s v="TB-21280"/>
    <s v="Toby Braunhardt"/>
    <s v="Consumer"/>
    <s v="United States"/>
    <s v="Phoenix"/>
    <s v="Washington"/>
    <n v="85023"/>
    <s v="West"/>
    <s v="OFF-BI-10001553"/>
    <x v="0"/>
    <s v="Binders"/>
    <s v="SpineVue Locking Slant-D Ring Binders by Cardinal"/>
    <n v="8.2260000000000009"/>
    <n v="3"/>
    <n v="0.7"/>
    <n v="-6.0324"/>
    <n v="24.678000000000004"/>
    <n v="-18.097200000000001"/>
  </r>
  <r>
    <n v="1466"/>
    <s v="CA-2014-151708"/>
    <x v="245"/>
    <d v="2014-08-14T00:00:00"/>
    <x v="0"/>
    <s v="MB-17305"/>
    <s v="Maria Bertelson"/>
    <s v="Consumer"/>
    <s v="United States"/>
    <s v="Glendale"/>
    <s v="Washington"/>
    <n v="85301"/>
    <s v="West"/>
    <s v="FUR-FU-10001602"/>
    <x v="1"/>
    <s v="Furnishings"/>
    <s v="Eldon Delta Triangular Chair Mat, 52&quot; x 58&quot;, Clear"/>
    <n v="121.376"/>
    <n v="4"/>
    <n v="0.2"/>
    <n v="-3.0344000000000002"/>
    <n v="485.50400000000002"/>
    <n v="-12.137600000000001"/>
  </r>
  <r>
    <n v="6003"/>
    <s v="CA-2014-124079"/>
    <x v="116"/>
    <d v="2014-12-17T00:00:00"/>
    <x v="0"/>
    <s v="RF-19345"/>
    <s v="Randy Ferguson"/>
    <s v="Corporate"/>
    <s v="United States"/>
    <s v="Phoenix"/>
    <s v="Washington"/>
    <n v="85023"/>
    <s v="West"/>
    <s v="OFF-BI-10002103"/>
    <x v="0"/>
    <s v="Binders"/>
    <s v="Cardinal Slant-D Ring Binder, Heavy Gauge Vinyl"/>
    <n v="5.2140000000000004"/>
    <n v="2"/>
    <n v="0.7"/>
    <n v="-4.1711999999999998"/>
    <n v="10.428000000000001"/>
    <n v="-8.3423999999999996"/>
  </r>
  <r>
    <n v="4565"/>
    <s v="CA-2014-101175"/>
    <x v="127"/>
    <d v="2014-12-14T00:00:00"/>
    <x v="0"/>
    <s v="DM-12955"/>
    <s v="Dario Medina"/>
    <s v="Corporate"/>
    <s v="United States"/>
    <s v="Mesa"/>
    <s v="Washington"/>
    <n v="85204"/>
    <s v="West"/>
    <s v="OFF-ST-10004950"/>
    <x v="0"/>
    <s v="Storage"/>
    <s v="Acco Perma 3000 Stacking Storage Drawers"/>
    <n v="100.70399999999999"/>
    <n v="6"/>
    <n v="0.2"/>
    <n v="-1.2587999999999999"/>
    <n v="604.22399999999993"/>
    <n v="-7.5527999999999995"/>
  </r>
  <r>
    <n v="3227"/>
    <s v="CA-2014-108189"/>
    <x v="302"/>
    <d v="2014-10-05T00:00:00"/>
    <x v="1"/>
    <s v="ES-14080"/>
    <s v="Erin Smith"/>
    <s v="Corporate"/>
    <s v="United States"/>
    <s v="Tempe"/>
    <s v="Washington"/>
    <n v="85281"/>
    <s v="West"/>
    <s v="OFF-SU-10003567"/>
    <x v="0"/>
    <s v="Supplies"/>
    <s v="Stiletto Hand Letter Openers"/>
    <n v="15.36"/>
    <n v="2"/>
    <n v="0.2"/>
    <n v="-3.2639999999999998"/>
    <n v="30.72"/>
    <n v="-6.5279999999999996"/>
  </r>
  <r>
    <n v="7433"/>
    <s v="CA-2014-161249"/>
    <x v="8"/>
    <d v="2014-08-13T00:00:00"/>
    <x v="0"/>
    <s v="RD-19720"/>
    <s v="Roger Demir"/>
    <s v="Consumer"/>
    <s v="United States"/>
    <s v="Phoenix"/>
    <s v="Washington"/>
    <n v="85023"/>
    <s v="West"/>
    <s v="OFF-FA-10004838"/>
    <x v="0"/>
    <s v="Fasteners"/>
    <s v="Super Bands, 12/Pack"/>
    <n v="4.4640000000000004"/>
    <n v="3"/>
    <n v="0.2"/>
    <n v="-0.9486"/>
    <n v="13.392000000000001"/>
    <n v="-2.8458000000000001"/>
  </r>
  <r>
    <n v="3229"/>
    <s v="CA-2014-108189"/>
    <x v="302"/>
    <d v="2014-10-05T00:00:00"/>
    <x v="1"/>
    <s v="ES-14080"/>
    <s v="Erin Smith"/>
    <s v="Corporate"/>
    <s v="United States"/>
    <s v="Tempe"/>
    <s v="Washington"/>
    <n v="85281"/>
    <s v="West"/>
    <s v="TEC-AC-10003038"/>
    <x v="2"/>
    <s v="Accessories"/>
    <s v="Kingston Digital DataTraveler 16GB USB 2.0"/>
    <n v="7.16"/>
    <n v="1"/>
    <n v="0.2"/>
    <n v="-8.9499999999999996E-2"/>
    <n v="7.16"/>
    <n v="-8.9499999999999996E-2"/>
  </r>
  <r>
    <n v="375"/>
    <s v="US-2014-119137"/>
    <x v="216"/>
    <d v="2014-07-27T00:00:00"/>
    <x v="0"/>
    <s v="AG-10900"/>
    <s v="Arthur Gainer"/>
    <s v="Consumer"/>
    <s v="United States"/>
    <s v="Tucson"/>
    <s v="Washington"/>
    <n v="85705"/>
    <s v="West"/>
    <s v="OFF-AR-10000658"/>
    <x v="0"/>
    <s v="Art"/>
    <s v="Newell 324"/>
    <n v="9.24"/>
    <n v="1"/>
    <n v="0.2"/>
    <n v="0.92400000000000004"/>
    <n v="9.24"/>
    <n v="0.92400000000000004"/>
  </r>
  <r>
    <n v="3836"/>
    <s v="CA-2014-100363"/>
    <x v="177"/>
    <d v="2014-04-15T00:00:00"/>
    <x v="0"/>
    <s v="JM-15655"/>
    <s v="Jim Mitchum"/>
    <s v="Corporate"/>
    <s v="United States"/>
    <s v="Glendale"/>
    <s v="Washington"/>
    <n v="85301"/>
    <s v="West"/>
    <s v="OFF-FA-10000611"/>
    <x v="0"/>
    <s v="Fasteners"/>
    <s v="Binder Clips by OIC"/>
    <n v="2.3679999999999999"/>
    <n v="2"/>
    <n v="0.2"/>
    <n v="0.82879999999999998"/>
    <n v="4.7359999999999998"/>
    <n v="1.6576"/>
  </r>
  <r>
    <n v="9402"/>
    <s v="CA-2014-159814"/>
    <x v="303"/>
    <d v="2014-06-28T00:00:00"/>
    <x v="0"/>
    <s v="LP-17080"/>
    <s v="Liz Pelletier"/>
    <s v="Consumer"/>
    <s v="United States"/>
    <s v="Tucson"/>
    <s v="Washington"/>
    <n v="85705"/>
    <s v="West"/>
    <s v="FUR-FU-10001731"/>
    <x v="1"/>
    <s v="Furnishings"/>
    <s v="Acrylic Self-Standing Desk Frames"/>
    <n v="4.2720000000000002"/>
    <n v="2"/>
    <n v="0.2"/>
    <n v="0.96120000000000005"/>
    <n v="8.5440000000000005"/>
    <n v="1.9224000000000001"/>
  </r>
  <r>
    <n v="3224"/>
    <s v="CA-2014-108189"/>
    <x v="302"/>
    <d v="2014-10-05T00:00:00"/>
    <x v="1"/>
    <s v="ES-14080"/>
    <s v="Erin Smith"/>
    <s v="Corporate"/>
    <s v="United States"/>
    <s v="Tempe"/>
    <s v="Washington"/>
    <n v="85281"/>
    <s v="West"/>
    <s v="OFF-FA-10000735"/>
    <x v="0"/>
    <s v="Fasteners"/>
    <s v="Staples"/>
    <n v="4.6719999999999997"/>
    <n v="2"/>
    <n v="0.2"/>
    <n v="1.46"/>
    <n v="9.3439999999999994"/>
    <n v="2.92"/>
  </r>
  <r>
    <n v="4694"/>
    <s v="CA-2014-138681"/>
    <x v="33"/>
    <d v="2014-12-22T00:00:00"/>
    <x v="1"/>
    <s v="CT-11995"/>
    <s v="Carol Triggs"/>
    <s v="Consumer"/>
    <s v="United States"/>
    <s v="Tucson"/>
    <s v="Washington"/>
    <n v="85705"/>
    <s v="West"/>
    <s v="OFF-PA-10003270"/>
    <x v="0"/>
    <s v="Paper"/>
    <s v="Xerox 1954"/>
    <n v="8.4480000000000004"/>
    <n v="2"/>
    <n v="0.2"/>
    <n v="2.64"/>
    <n v="16.896000000000001"/>
    <n v="5.28"/>
  </r>
  <r>
    <n v="3223"/>
    <s v="CA-2014-108189"/>
    <x v="302"/>
    <d v="2014-10-05T00:00:00"/>
    <x v="1"/>
    <s v="ES-14080"/>
    <s v="Erin Smith"/>
    <s v="Corporate"/>
    <s v="United States"/>
    <s v="Tempe"/>
    <s v="Washington"/>
    <n v="85281"/>
    <s v="West"/>
    <s v="OFF-PA-10001838"/>
    <x v="0"/>
    <s v="Paper"/>
    <s v="Adams Telephone Message Book W/Dividers/Space For Phone Numbers, 5 1/4&quot;X8 1/2&quot;, 300/Messages"/>
    <n v="9.4079999999999995"/>
    <n v="2"/>
    <n v="0.2"/>
    <n v="3.4104000000000001"/>
    <n v="18.815999999999999"/>
    <n v="6.8208000000000002"/>
  </r>
  <r>
    <n v="3837"/>
    <s v="CA-2014-100363"/>
    <x v="177"/>
    <d v="2014-04-15T00:00:00"/>
    <x v="0"/>
    <s v="JM-15655"/>
    <s v="Jim Mitchum"/>
    <s v="Corporate"/>
    <s v="United States"/>
    <s v="Glendale"/>
    <s v="Washington"/>
    <n v="85301"/>
    <s v="West"/>
    <s v="OFF-PA-10004733"/>
    <x v="0"/>
    <s v="Paper"/>
    <s v="Things To Do Today Spiral Book"/>
    <n v="19.007999999999999"/>
    <n v="3"/>
    <n v="0.2"/>
    <n v="6.8903999999999996"/>
    <n v="57.024000000000001"/>
    <n v="20.671199999999999"/>
  </r>
  <r>
    <n v="4690"/>
    <s v="CA-2014-138681"/>
    <x v="33"/>
    <d v="2014-12-22T00:00:00"/>
    <x v="1"/>
    <s v="CT-11995"/>
    <s v="Carol Triggs"/>
    <s v="Consumer"/>
    <s v="United States"/>
    <s v="Tucson"/>
    <s v="Washington"/>
    <n v="85705"/>
    <s v="West"/>
    <s v="FUR-FU-10001876"/>
    <x v="1"/>
    <s v="Furnishings"/>
    <s v="Computer Room Manger, 14&quot;"/>
    <n v="51.968000000000004"/>
    <n v="2"/>
    <n v="0.2"/>
    <n v="10.393599999999999"/>
    <n v="103.93600000000001"/>
    <n v="20.787199999999999"/>
  </r>
  <r>
    <n v="6002"/>
    <s v="CA-2014-124079"/>
    <x v="116"/>
    <d v="2014-12-17T00:00:00"/>
    <x v="0"/>
    <s v="RF-19345"/>
    <s v="Randy Ferguson"/>
    <s v="Corporate"/>
    <s v="United States"/>
    <s v="Phoenix"/>
    <s v="Washington"/>
    <n v="85023"/>
    <s v="West"/>
    <s v="FUR-FU-10002553"/>
    <x v="1"/>
    <s v="Furnishings"/>
    <s v="Electrix Incandescent Magnifying Lamp, Black"/>
    <n v="87.96"/>
    <n v="3"/>
    <n v="0.2"/>
    <n v="7.6965000000000003"/>
    <n v="263.88"/>
    <n v="23.089500000000001"/>
  </r>
  <r>
    <n v="6679"/>
    <s v="CA-2014-150329"/>
    <x v="95"/>
    <d v="2014-10-14T00:00:00"/>
    <x v="0"/>
    <s v="SD-20485"/>
    <s v="Shirley Daniels"/>
    <s v="Home Office"/>
    <s v="United States"/>
    <s v="Phoenix"/>
    <s v="Washington"/>
    <n v="85023"/>
    <s v="West"/>
    <s v="FUR-FU-10003724"/>
    <x v="1"/>
    <s v="Furnishings"/>
    <s v="Westinghouse Clip-On Gooseneck Lamps"/>
    <n v="46.872"/>
    <n v="7"/>
    <n v="0.2"/>
    <n v="3.5154000000000001"/>
    <n v="328.10399999999998"/>
    <n v="24.607800000000001"/>
  </r>
  <r>
    <n v="9195"/>
    <s v="CA-2014-146843"/>
    <x v="221"/>
    <d v="2014-12-06T00:00:00"/>
    <x v="0"/>
    <s v="PB-19150"/>
    <s v="Philip Brown"/>
    <s v="Consumer"/>
    <s v="United States"/>
    <s v="Avondale"/>
    <s v="Washington"/>
    <n v="85323"/>
    <s v="West"/>
    <s v="OFF-SU-10001664"/>
    <x v="0"/>
    <s v="Supplies"/>
    <s v="Acme Office Executive Series Stainless Steel Trimmers"/>
    <n v="47.991999999999997"/>
    <n v="7"/>
    <n v="0.2"/>
    <n v="3.5994000000000002"/>
    <n v="335.94399999999996"/>
    <n v="25.195800000000002"/>
  </r>
  <r>
    <n v="7101"/>
    <s v="CA-2014-159625"/>
    <x v="89"/>
    <d v="2014-11-28T00:00:00"/>
    <x v="0"/>
    <s v="SM-20005"/>
    <s v="Sally Matthias"/>
    <s v="Consumer"/>
    <s v="United States"/>
    <s v="Scottsdale"/>
    <s v="Washington"/>
    <n v="85254"/>
    <s v="West"/>
    <s v="OFF-EN-10002621"/>
    <x v="0"/>
    <s v="Envelopes"/>
    <s v="Staple envelope"/>
    <n v="23.472000000000001"/>
    <n v="3"/>
    <n v="0.2"/>
    <n v="8.8019999999999996"/>
    <n v="70.415999999999997"/>
    <n v="26.405999999999999"/>
  </r>
  <r>
    <n v="3226"/>
    <s v="CA-2014-108189"/>
    <x v="302"/>
    <d v="2014-10-05T00:00:00"/>
    <x v="1"/>
    <s v="ES-14080"/>
    <s v="Erin Smith"/>
    <s v="Corporate"/>
    <s v="United States"/>
    <s v="Tempe"/>
    <s v="Washington"/>
    <n v="85281"/>
    <s v="West"/>
    <s v="OFF-EN-10004846"/>
    <x v="0"/>
    <s v="Envelopes"/>
    <s v="Letter or Legal Size Expandable Poly String Tie Envelopes"/>
    <n v="12.768000000000001"/>
    <n v="6"/>
    <n v="0.2"/>
    <n v="4.6284000000000001"/>
    <n v="76.608000000000004"/>
    <n v="27.770400000000002"/>
  </r>
  <r>
    <n v="3699"/>
    <s v="CA-2014-140039"/>
    <x v="14"/>
    <d v="2014-09-17T00:00:00"/>
    <x v="0"/>
    <s v="ON-18715"/>
    <s v="Odella Nelson"/>
    <s v="Corporate"/>
    <s v="United States"/>
    <s v="Tempe"/>
    <s v="Washington"/>
    <n v="85281"/>
    <s v="West"/>
    <s v="OFF-ST-10001034"/>
    <x v="0"/>
    <s v="Storage"/>
    <s v="Eldon File Chest Portable File"/>
    <n v="79.400000000000006"/>
    <n v="5"/>
    <n v="0.2"/>
    <n v="5.9550000000000001"/>
    <n v="397"/>
    <n v="29.774999999999999"/>
  </r>
  <r>
    <n v="2996"/>
    <s v="US-2014-150532"/>
    <x v="159"/>
    <d v="2014-07-21T00:00:00"/>
    <x v="0"/>
    <s v="PB-19150"/>
    <s v="Philip Brown"/>
    <s v="Consumer"/>
    <s v="United States"/>
    <s v="Phoenix"/>
    <s v="Washington"/>
    <n v="85023"/>
    <s v="West"/>
    <s v="OFF-ST-10000760"/>
    <x v="0"/>
    <s v="Storage"/>
    <s v="Eldon Fold 'N Roll Cart System"/>
    <n v="55.92"/>
    <n v="5"/>
    <n v="0.2"/>
    <n v="6.2910000000000004"/>
    <n v="279.60000000000002"/>
    <n v="31.455000000000002"/>
  </r>
  <r>
    <n v="3228"/>
    <s v="CA-2014-108189"/>
    <x v="302"/>
    <d v="2014-10-05T00:00:00"/>
    <x v="1"/>
    <s v="ES-14080"/>
    <s v="Erin Smith"/>
    <s v="Corporate"/>
    <s v="United States"/>
    <s v="Tempe"/>
    <s v="Washington"/>
    <n v="85281"/>
    <s v="West"/>
    <s v="TEC-PH-10001557"/>
    <x v="2"/>
    <s v="Phones"/>
    <s v="Pyle PMP37LED"/>
    <n v="230.376"/>
    <n v="3"/>
    <n v="0.2"/>
    <n v="20.157900000000001"/>
    <n v="691.12800000000004"/>
    <n v="60.473700000000008"/>
  </r>
  <r>
    <n v="4691"/>
    <s v="CA-2014-138681"/>
    <x v="33"/>
    <d v="2014-12-22T00:00:00"/>
    <x v="1"/>
    <s v="CT-11995"/>
    <s v="Carol Triggs"/>
    <s v="Consumer"/>
    <s v="United States"/>
    <s v="Tucson"/>
    <s v="Washington"/>
    <n v="85705"/>
    <s v="West"/>
    <s v="TEC-AC-10003628"/>
    <x v="2"/>
    <s v="Accessories"/>
    <s v="Logitech 910-002974 M325 Wireless Mouse for Web Scrolling"/>
    <n v="71.975999999999999"/>
    <n v="3"/>
    <n v="0.2"/>
    <n v="21.5928"/>
    <n v="215.928"/>
    <n v="64.778400000000005"/>
  </r>
  <r>
    <n v="2871"/>
    <s v="CA-2014-148040"/>
    <x v="194"/>
    <d v="2014-03-26T00:00:00"/>
    <x v="0"/>
    <s v="BF-11275"/>
    <s v="Beth Fritzler"/>
    <s v="Corporate"/>
    <s v="United States"/>
    <s v="Tucson"/>
    <s v="Washington"/>
    <n v="85705"/>
    <s v="West"/>
    <s v="OFF-PA-10002581"/>
    <x v="0"/>
    <s v="Paper"/>
    <s v="Xerox 1951"/>
    <n v="74.352000000000004"/>
    <n v="3"/>
    <n v="0.2"/>
    <n v="23.234999999999999"/>
    <n v="223.05600000000001"/>
    <n v="69.704999999999998"/>
  </r>
  <r>
    <n v="5464"/>
    <s v="CA-2014-146591"/>
    <x v="301"/>
    <d v="2014-01-20T00:00:00"/>
    <x v="1"/>
    <s v="TS-21340"/>
    <s v="Toby Swindell"/>
    <s v="Consumer"/>
    <s v="United States"/>
    <s v="Scottsdale"/>
    <s v="Washington"/>
    <n v="85254"/>
    <s v="West"/>
    <s v="OFF-PA-10000659"/>
    <x v="0"/>
    <s v="Paper"/>
    <s v="TOPS Carbonless Receipt Book, Four 2-3/4 x 7-1/4 Money Receipts per Page"/>
    <n v="56.064"/>
    <n v="4"/>
    <n v="0.2"/>
    <n v="19.622399999999999"/>
    <n v="224.256"/>
    <n v="78.489599999999996"/>
  </r>
  <r>
    <n v="3156"/>
    <s v="CA-2014-128986"/>
    <x v="211"/>
    <d v="2014-08-05T00:00:00"/>
    <x v="2"/>
    <s v="GH-14410"/>
    <s v="Gary Hansen"/>
    <s v="Home Office"/>
    <s v="United States"/>
    <s v="Glendale"/>
    <s v="Washington"/>
    <n v="85301"/>
    <s v="West"/>
    <s v="OFF-PA-10001289"/>
    <x v="0"/>
    <s v="Paper"/>
    <s v="White Computer Printout Paper by Universal"/>
    <n v="93.024000000000001"/>
    <n v="3"/>
    <n v="0.2"/>
    <n v="33.721200000000003"/>
    <n v="279.072"/>
    <n v="101.1636"/>
  </r>
  <r>
    <n v="5465"/>
    <s v="CA-2014-146591"/>
    <x v="301"/>
    <d v="2014-01-20T00:00:00"/>
    <x v="1"/>
    <s v="TS-21340"/>
    <s v="Toby Swindell"/>
    <s v="Consumer"/>
    <s v="United States"/>
    <s v="Scottsdale"/>
    <s v="Washington"/>
    <n v="85254"/>
    <s v="West"/>
    <s v="OFF-EN-10002504"/>
    <x v="0"/>
    <s v="Envelopes"/>
    <s v="Tyvek  Top-Opening Peel &amp; Seel Envelopes, Plain White"/>
    <n v="108.72"/>
    <n v="5"/>
    <n v="0.2"/>
    <n v="36.692999999999998"/>
    <n v="543.6"/>
    <n v="183.46499999999997"/>
  </r>
  <r>
    <n v="3225"/>
    <s v="CA-2014-108189"/>
    <x v="302"/>
    <d v="2014-10-05T00:00:00"/>
    <x v="1"/>
    <s v="ES-14080"/>
    <s v="Erin Smith"/>
    <s v="Corporate"/>
    <s v="United States"/>
    <s v="Tempe"/>
    <s v="Washington"/>
    <n v="85281"/>
    <s v="West"/>
    <s v="TEC-PH-10001760"/>
    <x v="2"/>
    <s v="Phones"/>
    <s v="Bose SoundLink Bluetooth Speaker"/>
    <n v="318.39999999999998"/>
    <n v="2"/>
    <n v="0.2"/>
    <n v="107.46"/>
    <n v="636.79999999999995"/>
    <n v="214.92"/>
  </r>
  <r>
    <n v="69"/>
    <s v="CA-2014-106376"/>
    <x v="54"/>
    <d v="2014-12-10T00:00:00"/>
    <x v="0"/>
    <s v="BS-11590"/>
    <s v="Brendan Sweed"/>
    <s v="Corporate"/>
    <s v="United States"/>
    <s v="Gilbert"/>
    <s v="Washington"/>
    <n v="85234"/>
    <s v="West"/>
    <s v="TEC-PH-10002726"/>
    <x v="2"/>
    <s v="Phones"/>
    <s v="netTALK DUO VoIP Telephone Service"/>
    <n v="167.96799999999999"/>
    <n v="4"/>
    <n v="0.2"/>
    <n v="62.988"/>
    <n v="671.87199999999996"/>
    <n v="251.952"/>
  </r>
  <r>
    <n v="4693"/>
    <s v="CA-2014-138681"/>
    <x v="33"/>
    <d v="2014-12-22T00:00:00"/>
    <x v="1"/>
    <s v="CT-11995"/>
    <s v="Carol Triggs"/>
    <s v="Consumer"/>
    <s v="United States"/>
    <s v="Tucson"/>
    <s v="Washington"/>
    <n v="85705"/>
    <s v="West"/>
    <s v="OFF-PA-10000357"/>
    <x v="0"/>
    <s v="Paper"/>
    <s v="Xerox 1888"/>
    <n v="221.92"/>
    <n v="5"/>
    <n v="0.2"/>
    <n v="77.671999999999997"/>
    <n v="1109.5999999999999"/>
    <n v="388.36"/>
  </r>
  <r>
    <n v="4772"/>
    <s v="US-2014-167262"/>
    <x v="148"/>
    <d v="2014-11-03T00:00:00"/>
    <x v="2"/>
    <s v="AC-10450"/>
    <s v="Amy Cox"/>
    <s v="Consumer"/>
    <s v="United States"/>
    <s v="Avondale"/>
    <s v="Washington"/>
    <n v="85323"/>
    <s v="West"/>
    <s v="TEC-PH-10000486"/>
    <x v="2"/>
    <s v="Phones"/>
    <s v="Plantronics HL10 Handset Lifter"/>
    <n v="742.33600000000001"/>
    <n v="8"/>
    <n v="0.2"/>
    <n v="83.512799999999999"/>
    <n v="5938.6880000000001"/>
    <n v="668.10239999999999"/>
  </r>
  <r>
    <n v="68"/>
    <s v="CA-2014-106376"/>
    <x v="54"/>
    <d v="2014-12-10T00:00:00"/>
    <x v="0"/>
    <s v="BS-11590"/>
    <s v="Brendan Sweed"/>
    <s v="Corporate"/>
    <s v="United States"/>
    <s v="Gilbert"/>
    <s v="Washington"/>
    <n v="85234"/>
    <s v="West"/>
    <s v="OFF-AR-10002671"/>
    <x v="0"/>
    <s v="Art"/>
    <s v="Hunt BOSTON Model 1606 High-Volume Electric Pencil Sharpener, Beige"/>
    <n v="1113.0239999999999"/>
    <n v="8"/>
    <n v="0.2"/>
    <n v="111.30240000000001"/>
    <n v="8904.1919999999991"/>
    <n v="890.41920000000005"/>
  </r>
  <r>
    <n v="374"/>
    <s v="US-2014-119137"/>
    <x v="216"/>
    <d v="2014-07-27T00:00:00"/>
    <x v="0"/>
    <s v="AG-10900"/>
    <s v="Arthur Gainer"/>
    <s v="Consumer"/>
    <s v="United States"/>
    <s v="Tucson"/>
    <s v="Washington"/>
    <n v="85705"/>
    <s v="West"/>
    <s v="TEC-AC-10003911"/>
    <x v="2"/>
    <s v="Accessories"/>
    <s v="NETGEAR AC1750 Dual Band Gigabit Smart WiFi Router"/>
    <n v="1023.936"/>
    <n v="8"/>
    <n v="0.2"/>
    <n v="179.18879999999999"/>
    <n v="8191.4880000000003"/>
    <n v="1433.5103999999999"/>
  </r>
  <r>
    <n v="1433"/>
    <s v="CA-2014-120768"/>
    <x v="263"/>
    <d v="2014-12-21T00:00:00"/>
    <x v="2"/>
    <s v="IM-15070"/>
    <s v="Irene Maddox"/>
    <s v="Consumer"/>
    <s v="United States"/>
    <s v="Florence"/>
    <s v="Washington"/>
    <n v="35630"/>
    <s v="South"/>
    <s v="OFF-SU-10004115"/>
    <x v="0"/>
    <s v="Supplies"/>
    <s v="Acme Stainless Steel Office Snips"/>
    <n v="7.27"/>
    <n v="1"/>
    <n v="0"/>
    <n v="1.9629000000000001"/>
    <n v="7.27"/>
    <n v="1.9629000000000001"/>
  </r>
  <r>
    <n v="3482"/>
    <s v="CA-2014-124023"/>
    <x v="146"/>
    <d v="2014-04-10T00:00:00"/>
    <x v="1"/>
    <s v="PJ-19015"/>
    <s v="Pauline Johnson"/>
    <s v="Consumer"/>
    <s v="United States"/>
    <s v="Mobile"/>
    <s v="Wisconsin"/>
    <n v="36608"/>
    <s v="South"/>
    <s v="FUR-FU-10004415"/>
    <x v="1"/>
    <s v="Furnishings"/>
    <s v="Stacking Tray, Side-Loading, Legal, Smoke"/>
    <n v="8.9600000000000009"/>
    <n v="2"/>
    <n v="0"/>
    <n v="2.7776000000000001"/>
    <n v="17.920000000000002"/>
    <n v="5.5552000000000001"/>
  </r>
  <r>
    <n v="2198"/>
    <s v="CA-2014-163013"/>
    <x v="77"/>
    <d v="2014-12-04T00:00:00"/>
    <x v="0"/>
    <s v="BF-11080"/>
    <s v="Bart Folk"/>
    <s v="Consumer"/>
    <s v="United States"/>
    <s v="Montgomery"/>
    <s v="Wisconsin"/>
    <n v="36116"/>
    <s v="South"/>
    <s v="OFF-AR-10001954"/>
    <x v="0"/>
    <s v="Art"/>
    <s v="Newell 331"/>
    <n v="14.67"/>
    <n v="3"/>
    <n v="0"/>
    <n v="3.9609000000000001"/>
    <n v="44.01"/>
    <n v="11.8827"/>
  </r>
  <r>
    <n v="3269"/>
    <s v="CA-2014-143840"/>
    <x v="304"/>
    <d v="2014-05-29T00:00:00"/>
    <x v="0"/>
    <s v="EH-14185"/>
    <s v="Evan Henry"/>
    <s v="Consumer"/>
    <s v="United States"/>
    <s v="Decatur"/>
    <s v="Wisconsin"/>
    <n v="35601"/>
    <s v="South"/>
    <s v="TEC-PH-10003171"/>
    <x v="2"/>
    <s v="Phones"/>
    <s v="Plantronics Encore H101 Dual Earpieces Headset"/>
    <n v="44.95"/>
    <n v="1"/>
    <n v="0"/>
    <n v="12.586"/>
    <n v="44.95"/>
    <n v="12.586"/>
  </r>
  <r>
    <n v="1976"/>
    <s v="CA-2014-110408"/>
    <x v="11"/>
    <d v="2014-10-20T00:00:00"/>
    <x v="2"/>
    <s v="AS-10225"/>
    <s v="Alan Schoenberger"/>
    <s v="Corporate"/>
    <s v="United States"/>
    <s v="Montgomery"/>
    <s v="Wisconsin"/>
    <n v="36116"/>
    <s v="South"/>
    <s v="OFF-ST-10001522"/>
    <x v="0"/>
    <s v="Storage"/>
    <s v="Gould Plastics 18-Pocket Panel Bin, 34w x 5-1/4d x 20-1/2h"/>
    <n v="275.97000000000003"/>
    <n v="3"/>
    <n v="0"/>
    <n v="11.0388"/>
    <n v="827.91000000000008"/>
    <n v="33.116399999999999"/>
  </r>
  <r>
    <n v="8338"/>
    <s v="CA-2014-153087"/>
    <x v="115"/>
    <d v="2015-01-03T00:00:00"/>
    <x v="0"/>
    <s v="TC-20980"/>
    <s v="Tamara Chand"/>
    <s v="Corporate"/>
    <s v="United States"/>
    <s v="Decatur"/>
    <s v="Wisconsin"/>
    <n v="35601"/>
    <s v="South"/>
    <s v="OFF-PA-10001243"/>
    <x v="0"/>
    <s v="Paper"/>
    <s v="Xerox 1983"/>
    <n v="23.92"/>
    <n v="4"/>
    <n v="0"/>
    <n v="11.720800000000001"/>
    <n v="95.68"/>
    <n v="46.883200000000002"/>
  </r>
  <r>
    <n v="3268"/>
    <s v="CA-2014-143840"/>
    <x v="304"/>
    <d v="2014-05-29T00:00:00"/>
    <x v="0"/>
    <s v="EH-14185"/>
    <s v="Evan Henry"/>
    <s v="Consumer"/>
    <s v="United States"/>
    <s v="Decatur"/>
    <s v="Wisconsin"/>
    <n v="35601"/>
    <s v="South"/>
    <s v="TEC-PH-10002660"/>
    <x v="2"/>
    <s v="Phones"/>
    <s v="Nortel Networks T7316 E Nt8 B27"/>
    <n v="135.97999999999999"/>
    <n v="2"/>
    <n v="0"/>
    <n v="33.994999999999997"/>
    <n v="271.95999999999998"/>
    <n v="67.989999999999995"/>
  </r>
  <r>
    <n v="1978"/>
    <s v="CA-2014-110408"/>
    <x v="11"/>
    <d v="2014-10-20T00:00:00"/>
    <x v="2"/>
    <s v="AS-10225"/>
    <s v="Alan Schoenberger"/>
    <s v="Corporate"/>
    <s v="United States"/>
    <s v="Montgomery"/>
    <s v="Wisconsin"/>
    <n v="36116"/>
    <s v="South"/>
    <s v="FUR-CH-10003774"/>
    <x v="1"/>
    <s v="Chairs"/>
    <s v="Global Wood Trimmed Manager's Task Chair, Khaki"/>
    <n v="545.88"/>
    <n v="6"/>
    <n v="0"/>
    <n v="70.964399999999998"/>
    <n v="3275.2799999999997"/>
    <n v="425.78639999999996"/>
  </r>
  <r>
    <n v="1432"/>
    <s v="CA-2014-120768"/>
    <x v="263"/>
    <d v="2014-12-21T00:00:00"/>
    <x v="2"/>
    <s v="IM-15070"/>
    <s v="Irene Maddox"/>
    <s v="Consumer"/>
    <s v="United States"/>
    <s v="Florence"/>
    <s v="Wisconsin"/>
    <n v="35630"/>
    <s v="South"/>
    <s v="OFF-BI-10001191"/>
    <x v="0"/>
    <s v="Binders"/>
    <s v="Canvas Sectional Post Binders"/>
    <n v="152.76"/>
    <n v="6"/>
    <n v="0"/>
    <n v="74.852400000000003"/>
    <n v="916.56"/>
    <n v="449.11440000000005"/>
  </r>
  <r>
    <n v="8339"/>
    <s v="CA-2014-153087"/>
    <x v="115"/>
    <d v="2015-01-03T00:00:00"/>
    <x v="0"/>
    <s v="TC-20980"/>
    <s v="Tamara Chand"/>
    <s v="Corporate"/>
    <s v="United States"/>
    <s v="Decatur"/>
    <s v="Wisconsin"/>
    <n v="35601"/>
    <s v="South"/>
    <s v="TEC-AC-10003198"/>
    <x v="2"/>
    <s v="Accessories"/>
    <s v="Enermax Acrylux Wireless Keyboard"/>
    <n v="498"/>
    <n v="5"/>
    <n v="0"/>
    <n v="184.26"/>
    <n v="2490"/>
    <n v="921.3"/>
  </r>
  <r>
    <n v="1977"/>
    <s v="CA-2014-110408"/>
    <x v="11"/>
    <d v="2014-10-20T00:00:00"/>
    <x v="2"/>
    <s v="AS-10225"/>
    <s v="Alan Schoenberger"/>
    <s v="Corporate"/>
    <s v="United States"/>
    <s v="Montgomery"/>
    <s v="Wisconsin"/>
    <n v="36116"/>
    <s v="South"/>
    <s v="TEC-PH-10002352"/>
    <x v="2"/>
    <s v="Phones"/>
    <s v="Avaya IP Phone 1140E VoIP phone"/>
    <n v="1394.95"/>
    <n v="5"/>
    <n v="0"/>
    <n v="362.68700000000001"/>
    <n v="6974.75"/>
    <n v="1813.4349999999999"/>
  </r>
  <r>
    <n v="1434"/>
    <s v="CA-2014-120768"/>
    <x v="263"/>
    <d v="2014-12-21T00:00:00"/>
    <x v="2"/>
    <s v="IM-15070"/>
    <s v="Irene Maddox"/>
    <s v="Consumer"/>
    <s v="United States"/>
    <s v="Florence"/>
    <s v="Wisconsin"/>
    <n v="35630"/>
    <s v="South"/>
    <s v="FUR-CH-10000513"/>
    <x v="1"/>
    <s v="Chairs"/>
    <s v="High-Back Leather Manager's Chair"/>
    <n v="1819.86"/>
    <n v="14"/>
    <n v="0"/>
    <n v="163.78739999999999"/>
    <n v="25478.039999999997"/>
    <n v="2293.0236"/>
  </r>
  <r>
    <n v="5927"/>
    <s v="US-2014-118997"/>
    <x v="177"/>
    <d v="2014-04-12T00:00:00"/>
    <x v="0"/>
    <s v="RA-19885"/>
    <s v="Ruben Ausman"/>
    <s v="Corporate"/>
    <s v="United States"/>
    <s v="Decatur"/>
    <s v="Wisconsin"/>
    <n v="35601"/>
    <s v="South"/>
    <s v="FUR-TA-10001086"/>
    <x v="1"/>
    <s v="Tables"/>
    <s v="SAFCO PlanMaster Boards, 60w x 37-1/2d, White Melamine"/>
    <n v="1215.92"/>
    <n v="8"/>
    <n v="0"/>
    <n v="316.13920000000002"/>
    <n v="9727.36"/>
    <n v="2529.1136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24ACC-2BCC-45F5-B7E3-F1B57565599C}" name="PivotTable2" cacheId="6" applyNumberFormats="0" applyBorderFormats="0" applyFontFormats="0" applyPatternFormats="0" applyAlignmentFormats="0" applyWidthHeightFormats="0" dataCaption="" updatedVersion="8" compact="0" compactData="0" chartFormat="10">
  <location ref="F16:G20" firstHeaderRow="1" firstDataRow="1" firstDataCol="1"/>
  <pivotFields count="24">
    <pivotField name="Row ID" compact="0" numFmtId="1" outline="0" multipleItemSelectionAllowed="1" showAll="0"/>
    <pivotField name="Order ID" compact="0" outline="0" multipleItemSelectionAllowed="1" showAll="0"/>
    <pivotField name="Order Date" compact="0" numFmtId="15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Ship Date" compact="0" numFmtId="15" outline="0" multipleItemSelectionAllowed="1" showAll="0"/>
    <pivotField name="Ship Mode" compact="0" outline="0" multipleItemSelectionAllowed="1" showAll="0">
      <items count="5">
        <item x="1"/>
        <item x="3"/>
        <item x="2"/>
        <item x="0"/>
        <item t="default"/>
      </items>
    </pivotField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compact="0" outline="0" showAll="0" includeNewItemsInFilter="1"/>
    <pivotField name="Postal Code" compact="0" numFmtId="1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axis="axisRow" compact="0" outline="0" multipleItemSelectionAllowed="1" showAll="0">
      <items count="4">
        <item x="1"/>
        <item x="0"/>
        <item x="2"/>
        <item t="default"/>
      </items>
    </pivotField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numFmtId="1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Revenue on Sales" dataField="1" compact="0" outline="0" multipleItemSelectionAllowed="1" showAll="0"/>
    <pivotField name="Profit on Sales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on Sales" fld="21" showDataAs="percentOfTotal" baseField="14" baseItem="0" numFmtId="10"/>
  </dataField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DEDD0-7E36-4DB7-A0C6-5974E99D6B71}" name="PivotTable1" cacheId="6" applyNumberFormats="0" applyBorderFormats="0" applyFontFormats="0" applyPatternFormats="0" applyAlignmentFormats="0" applyWidthHeightFormats="0" dataCaption="" updatedVersion="8" compact="0" compactData="0" chartFormat="4">
  <location ref="F3:G8" firstHeaderRow="1" firstDataRow="1" firstDataCol="1"/>
  <pivotFields count="24">
    <pivotField name="Row ID" compact="0" numFmtId="1" outline="0" multipleItemSelectionAllowed="1" showAll="0"/>
    <pivotField name="Order ID" compact="0" outline="0" multipleItemSelectionAllowed="1" showAll="0"/>
    <pivotField name="Order Date" compact="0" numFmtId="15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Ship Date" compact="0" numFmtId="15" outline="0" multipleItemSelectionAllowed="1" showAll="0"/>
    <pivotField name="Ship Mode" axis="axisRow" compact="0" outline="0" multipleItemSelectionAllowed="1" showAll="0">
      <items count="5">
        <item x="1"/>
        <item x="3"/>
        <item x="2"/>
        <item x="0"/>
        <item t="default"/>
      </items>
    </pivotField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compact="0" outline="0" showAll="0" includeNewItemsInFilter="1"/>
    <pivotField name="Postal Code" compact="0" numFmtId="1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numFmtId="1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Revenue on Sales" dataField="1" compact="0" outline="0" multipleItemSelectionAllowed="1" showAll="0"/>
    <pivotField name="Profit on Sales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ip mode" fld="21" subtotal="count" baseField="4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Sheet10 3" cacheId="6" applyNumberFormats="0" applyBorderFormats="0" applyFontFormats="0" applyPatternFormats="0" applyAlignmentFormats="0" applyWidthHeightFormats="0" dataCaption="" updatedVersion="8" compact="0" compactData="0">
  <location ref="D3:D4" firstHeaderRow="1" firstDataRow="1" firstDataCol="0"/>
  <pivotFields count="24">
    <pivotField name="Row ID" compact="0" numFmtId="1" outline="0" multipleItemSelectionAllowed="1" showAll="0"/>
    <pivotField name="Order ID" compact="0" outline="0" multipleItemSelectionAllowed="1" showAll="0"/>
    <pivotField name="Order Date" compact="0" numFmtId="15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Ship Date" compact="0" numFmtId="15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compact="0" outline="0" showAll="0" includeNewItemsInFilter="1"/>
    <pivotField name="Postal Code" compact="0" numFmtId="1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numFmtId="1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Revenue on Sales" compact="0" outline="0" multipleItemSelectionAllowed="1" showAll="0"/>
    <pivotField name="Profit on Sales" dataField="1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Profit on Sales" fld="2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Sheet10 5" cacheId="6" applyNumberFormats="0" applyBorderFormats="0" applyFontFormats="0" applyPatternFormats="0" applyAlignmentFormats="0" applyWidthHeightFormats="0" dataCaption="" updatedVersion="8" compact="0" compactData="0">
  <location ref="C6:D11" firstHeaderRow="1" firstDataRow="1" firstDataCol="1"/>
  <pivotFields count="24">
    <pivotField name="Row ID" compact="0" numFmtId="1" outline="0" multipleItemSelectionAllowed="1" showAll="0"/>
    <pivotField name="Order ID" compact="0" outline="0" multipleItemSelectionAllowed="1" showAll="0"/>
    <pivotField name="Order Date" compact="0" numFmtId="15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Ship Date" compact="0" numFmtId="15" outline="0" multipleItemSelectionAllowed="1" showAll="0"/>
    <pivotField name="Ship Mode" axis="axisRow" dataField="1" compact="0" outline="0" multipleItemSelectionAllowed="1" showAll="0" sortType="ascending">
      <items count="5">
        <item x="1"/>
        <item x="3"/>
        <item x="2"/>
        <item x="0"/>
        <item t="default"/>
      </items>
    </pivotField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compact="0" outline="0" showAll="0" includeNewItemsInFilter="1"/>
    <pivotField name="Postal Code" compact="0" numFmtId="1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numFmtId="1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Revenue on Sales" compact="0" outline="0" multipleItemSelectionAllowed="1" showAll="0"/>
    <pivotField name="Profit on Sales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ip Mode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Sheet10 6" cacheId="6" applyNumberFormats="0" applyBorderFormats="0" applyFontFormats="0" applyPatternFormats="0" applyAlignmentFormats="0" applyWidthHeightFormats="0" dataCaption="" updatedVersion="8" compact="0" compactData="0">
  <location ref="C14:D18" firstHeaderRow="1" firstDataRow="1" firstDataCol="1"/>
  <pivotFields count="24">
    <pivotField name="Row ID" compact="0" numFmtId="1" outline="0" multipleItemSelectionAllowed="1" showAll="0"/>
    <pivotField name="Order ID" compact="0" outline="0" multipleItemSelectionAllowed="1" showAll="0"/>
    <pivotField name="Order Date" compact="0" numFmtId="15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Ship Date" compact="0" numFmtId="15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compact="0" outline="0" showAll="0" includeNewItemsInFilter="1"/>
    <pivotField name="Postal Code" compact="0" numFmtId="1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axis="axisRow" compact="0" outline="0" multipleItemSelectionAllowed="1" showAll="0" sortType="ascending">
      <items count="4">
        <item x="1"/>
        <item x="0"/>
        <item x="2"/>
        <item t="default"/>
      </items>
    </pivotField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numFmtId="1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Revenue on Sales" dataField="1" compact="0" outline="0" multipleItemSelectionAllowed="1" showAll="0"/>
    <pivotField name="Profit on Sales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on Sales" fld="21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Sheet10" cacheId="6" applyNumberFormats="0" applyBorderFormats="0" applyFontFormats="0" applyPatternFormats="0" applyAlignmentFormats="0" applyWidthHeightFormats="0" dataCaption="" updatedVersion="8" compact="0" compactData="0">
  <location ref="A3:A4" firstHeaderRow="1" firstDataRow="1" firstDataCol="0"/>
  <pivotFields count="24">
    <pivotField name="Row ID" compact="0" numFmtId="1" outline="0" multipleItemSelectionAllowed="1" showAll="0"/>
    <pivotField name="Order ID" compact="0" outline="0" multipleItemSelectionAllowed="1" showAll="0"/>
    <pivotField name="Order Date" compact="0" numFmtId="15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Ship Date" compact="0" numFmtId="15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compact="0" outline="0" showAll="0" includeNewItemsInFilter="1"/>
    <pivotField name="Postal Code" compact="0" numFmtId="1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numFmtId="1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Revenue on Sales" dataField="1" compact="0" outline="0" multipleItemSelectionAllowed="1" showAll="0"/>
    <pivotField name="Profit on Sales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Revenue on Sales" fld="2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Sheet10 2" cacheId="6" applyNumberFormats="0" applyBorderFormats="0" applyFontFormats="0" applyPatternFormats="0" applyAlignmentFormats="0" applyWidthHeightFormats="0" dataCaption="" updatedVersion="8" compact="0" compactData="0">
  <location ref="C3:C4" firstHeaderRow="1" firstDataRow="1" firstDataCol="0"/>
  <pivotFields count="24">
    <pivotField name="Row ID" compact="0" numFmtId="1" outline="0" multipleItemSelectionAllowed="1" showAll="0"/>
    <pivotField name="Order ID" compact="0" outline="0" multipleItemSelectionAllowed="1" showAll="0"/>
    <pivotField name="Order Date" compact="0" numFmtId="15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Ship Date" compact="0" numFmtId="15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dataField="1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compact="0" outline="0" showAll="0" includeNewItemsInFilter="1"/>
    <pivotField name="Postal Code" compact="0" numFmtId="1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numFmtId="1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Revenue on Sales" compact="0" outline="0" multipleItemSelectionAllowed="1" showAll="0"/>
    <pivotField name="Profit on Sales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Customer Name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7AAC2-5617-4121-8F8C-6ABED205861A}" name="PivotTable2" cacheId="6" applyNumberFormats="0" applyBorderFormats="0" applyFontFormats="0" applyPatternFormats="0" applyAlignmentFormats="0" applyWidthHeightFormats="0" dataCaption="" updatedVersion="8" compact="0" compactData="0">
  <location ref="E2:E3" firstHeaderRow="1" firstDataRow="1" firstDataCol="0"/>
  <pivotFields count="24">
    <pivotField name="Row ID" compact="0" numFmtId="1" outline="0" multipleItemSelectionAllowed="1" showAll="0"/>
    <pivotField name="Order ID" compact="0" outline="0" multipleItemSelectionAllowed="1" showAll="0"/>
    <pivotField name="Order Date" compact="0" numFmtId="15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Ship Date" compact="0" numFmtId="15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compact="0" outline="0" showAll="0" includeNewItemsInFilter="1"/>
    <pivotField name="Postal Code" compact="0" numFmtId="1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numFmtId="1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Revenue on Sales" compact="0" outline="0" multipleItemSelectionAllowed="1" showAll="0"/>
    <pivotField name="Profit on Sales" dataField="1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Profit on Sales" fld="22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Sheet11 2" cacheId="6" applyNumberFormats="0" applyBorderFormats="0" applyFontFormats="0" applyPatternFormats="0" applyAlignmentFormats="0" applyWidthHeightFormats="0" dataCaption="" updatedVersion="8" compact="0" compactData="0">
  <location ref="C1:C2" firstHeaderRow="1" firstDataRow="1" firstDataCol="0"/>
  <pivotFields count="24">
    <pivotField name="Row ID" compact="0" numFmtId="1" outline="0" multipleItemSelectionAllowed="1" showAll="0"/>
    <pivotField name="Order ID" compact="0" outline="0" multipleItemSelectionAllowed="1" showAll="0"/>
    <pivotField name="Order Date" compact="0" numFmtId="15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Ship Date" compact="0" numFmtId="15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compact="0" outline="0" showAll="0" includeNewItemsInFilter="1"/>
    <pivotField name="Postal Code" compact="0" numFmtId="1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numFmtId="1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Revenue on Sales" dataField="1" compact="0" outline="0" multipleItemSelectionAllowed="1" showAll="0"/>
    <pivotField name="Profit on Sales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Revenue on Sales" fld="2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Sheet11" cacheId="6" applyNumberFormats="0" applyBorderFormats="0" applyFontFormats="0" applyPatternFormats="0" applyAlignmentFormats="0" applyWidthHeightFormats="0" dataCaption="" updatedVersion="8" compact="0" compactData="0">
  <location ref="A1:A2" firstHeaderRow="1" firstDataRow="1" firstDataCol="0"/>
  <pivotFields count="24">
    <pivotField name="Row ID" compact="0" numFmtId="1" outline="0" multipleItemSelectionAllowed="1" showAll="0"/>
    <pivotField name="Order ID" compact="0" outline="0" multipleItemSelectionAllowed="1" showAll="0"/>
    <pivotField name="Order Date" compact="0" numFmtId="15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Ship Date" compact="0" numFmtId="15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dataField="1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compact="0" outline="0" showAll="0" includeNewItemsInFilter="1"/>
    <pivotField name="Postal Code" compact="0" numFmtId="1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numFmtId="1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Revenue on Sales" compact="0" outline="0" multipleItemSelectionAllowed="1" showAll="0"/>
    <pivotField name="Profit on Sales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Customer Name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50272-AD11-4366-BECB-502E80A7F034}" name="PivotTable3" cacheId="6" applyNumberFormats="0" applyBorderFormats="0" applyFontFormats="0" applyPatternFormats="0" applyAlignmentFormats="0" applyWidthHeightFormats="0" dataCaption="" updatedVersion="8" compact="0" compactData="0" chartFormat="4">
  <location ref="A4:C17" firstHeaderRow="1" firstDataRow="1" firstDataCol="2"/>
  <pivotFields count="24">
    <pivotField name="Row ID" compact="0" numFmtId="1" outline="0" multipleItemSelectionAllowed="1" showAll="0"/>
    <pivotField name="Order ID" compact="0" outline="0" multipleItemSelectionAllowed="1" showAll="0"/>
    <pivotField name="Order Date" axis="axisRow" compact="0" numFmtId="15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Ship Date" compact="0" numFmtId="15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compact="0" outline="0" showAll="0" includeNewItemsInFilter="1"/>
    <pivotField name="Postal Code" compact="0" numFmtId="1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compact="0" outline="0" multipleItemSelectionAllowed="1" showAll="0"/>
    <pivotField name="Sales" compact="0" outline="0" multipleItemSelectionAllowed="1" showAll="0"/>
    <pivotField name="Quantity" compact="0" numFmtId="1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Revenue on Sales" dataField="1" compact="0" outline="0" multipleItemSelectionAllowed="1" showAll="0"/>
    <pivotField name="Profit on Sales" compact="0" outline="0" multipleItemSelectionAllowed="1" showAll="0"/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3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 on Sales" fld="21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4BB82-3B96-40E7-A671-378FE196FB7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15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6"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4"/>
        <item t="default"/>
      </items>
    </pivotField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19">
        <item x="7"/>
        <item x="6"/>
        <item x="2"/>
        <item x="1"/>
        <item x="14"/>
        <item x="5"/>
        <item x="15"/>
        <item x="12"/>
        <item x="11"/>
        <item x="4"/>
        <item x="3"/>
        <item x="16"/>
        <item x="10"/>
        <item x="8"/>
        <item x="0"/>
        <item x="9"/>
        <item x="13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3">
    <field x="10"/>
    <field x="14"/>
    <field x="15"/>
  </rowFields>
  <rowItems count="612">
    <i>
      <x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/>
    </i>
    <i r="2">
      <x v="13"/>
    </i>
    <i>
      <x v="1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7"/>
    </i>
    <i r="2">
      <x v="8"/>
    </i>
    <i r="2">
      <x v="12"/>
    </i>
    <i r="2">
      <x v="14"/>
    </i>
    <i r="2">
      <x v="15"/>
    </i>
    <i r="1">
      <x v="2"/>
    </i>
    <i r="2">
      <x/>
    </i>
    <i r="2">
      <x v="13"/>
    </i>
    <i>
      <x v="2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1">
      <x v="2"/>
    </i>
    <i r="2">
      <x/>
    </i>
    <i r="2">
      <x v="13"/>
    </i>
    <i>
      <x v="3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6"/>
    </i>
    <i r="2">
      <x v="11"/>
    </i>
    <i r="2">
      <x v="13"/>
    </i>
    <i>
      <x v="4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8"/>
    </i>
    <i r="2">
      <x v="12"/>
    </i>
    <i r="2">
      <x v="14"/>
    </i>
    <i r="2">
      <x v="15"/>
    </i>
    <i r="1">
      <x v="2"/>
    </i>
    <i r="2">
      <x/>
    </i>
    <i r="2">
      <x v="13"/>
    </i>
    <i>
      <x v="5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4"/>
    </i>
    <i r="2">
      <x v="15"/>
    </i>
    <i r="1">
      <x v="2"/>
    </i>
    <i r="2">
      <x v="13"/>
    </i>
    <i>
      <x v="6"/>
    </i>
    <i r="1">
      <x/>
    </i>
    <i r="2">
      <x v="4"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1"/>
    </i>
    <i r="2">
      <x v="13"/>
    </i>
    <i>
      <x v="7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6"/>
    </i>
    <i r="2">
      <x v="11"/>
    </i>
    <i r="2">
      <x v="13"/>
    </i>
    <i>
      <x v="8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1">
      <x v="2"/>
    </i>
    <i r="2">
      <x/>
    </i>
    <i r="2">
      <x v="13"/>
    </i>
    <i>
      <x v="9"/>
    </i>
    <i r="1">
      <x/>
    </i>
    <i r="2">
      <x v="5"/>
    </i>
    <i r="1">
      <x v="1"/>
    </i>
    <i r="2">
      <x v="3"/>
    </i>
    <i r="2">
      <x v="12"/>
    </i>
    <i>
      <x v="10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6"/>
    </i>
    <i r="2">
      <x v="11"/>
    </i>
    <i r="2">
      <x v="13"/>
    </i>
    <i>
      <x v="11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1">
      <x v="2"/>
    </i>
    <i r="2">
      <x/>
    </i>
    <i>
      <x v="12"/>
    </i>
    <i r="1">
      <x/>
    </i>
    <i r="2">
      <x v="16"/>
    </i>
    <i r="1">
      <x v="1"/>
    </i>
    <i r="2">
      <x v="7"/>
    </i>
    <i>
      <x v="13"/>
    </i>
    <i r="1">
      <x/>
    </i>
    <i r="2">
      <x v="9"/>
    </i>
    <i r="1">
      <x v="1"/>
    </i>
    <i r="2">
      <x v="3"/>
    </i>
    <i r="2">
      <x v="15"/>
    </i>
    <i r="1">
      <x v="2"/>
    </i>
    <i r="2">
      <x/>
    </i>
    <i r="2">
      <x v="13"/>
    </i>
    <i>
      <x v="14"/>
    </i>
    <i r="1">
      <x/>
    </i>
    <i r="2">
      <x v="5"/>
    </i>
    <i r="1">
      <x v="1"/>
    </i>
    <i r="2">
      <x v="1"/>
    </i>
    <i r="2">
      <x v="2"/>
    </i>
    <i r="2">
      <x v="3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15"/>
    </i>
    <i r="1">
      <x/>
    </i>
    <i r="2">
      <x v="5"/>
    </i>
    <i r="2">
      <x v="9"/>
    </i>
    <i r="1">
      <x v="1"/>
    </i>
    <i r="2">
      <x v="3"/>
    </i>
    <i r="2">
      <x v="7"/>
    </i>
    <i r="2">
      <x v="12"/>
    </i>
    <i r="2">
      <x v="14"/>
    </i>
    <i r="1">
      <x v="2"/>
    </i>
    <i r="2">
      <x/>
    </i>
    <i r="2">
      <x v="13"/>
    </i>
    <i>
      <x v="16"/>
    </i>
    <i r="1">
      <x v="1"/>
    </i>
    <i r="2">
      <x v="1"/>
    </i>
    <i r="2">
      <x v="12"/>
    </i>
    <i r="1">
      <x v="2"/>
    </i>
    <i r="2">
      <x/>
    </i>
    <i>
      <x v="17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>
      <x v="18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19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1">
      <x v="2"/>
    </i>
    <i r="2">
      <x v="6"/>
    </i>
    <i r="2">
      <x v="13"/>
    </i>
    <i>
      <x v="20"/>
    </i>
    <i r="1">
      <x/>
    </i>
    <i r="2">
      <x v="5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21"/>
    </i>
    <i r="1">
      <x/>
    </i>
    <i r="2">
      <x v="16"/>
    </i>
    <i r="1">
      <x v="1"/>
    </i>
    <i r="2">
      <x v="1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22"/>
    </i>
    <i r="1">
      <x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>
      <x v="23"/>
    </i>
    <i r="1">
      <x v="1"/>
    </i>
    <i r="2">
      <x v="3"/>
    </i>
    <i r="2">
      <x v="14"/>
    </i>
    <i r="1">
      <x v="2"/>
    </i>
    <i r="2">
      <x/>
    </i>
    <i r="2">
      <x v="13"/>
    </i>
    <i>
      <x v="24"/>
    </i>
    <i r="1">
      <x v="1"/>
    </i>
    <i r="2">
      <x v="1"/>
    </i>
    <i r="2">
      <x v="3"/>
    </i>
    <i r="2">
      <x v="12"/>
    </i>
    <i r="1">
      <x v="2"/>
    </i>
    <i r="2">
      <x/>
    </i>
    <i r="2">
      <x v="13"/>
    </i>
    <i>
      <x v="25"/>
    </i>
    <i r="1">
      <x/>
    </i>
    <i r="2">
      <x v="5"/>
    </i>
    <i r="2">
      <x v="9"/>
    </i>
    <i r="1">
      <x v="1"/>
    </i>
    <i r="2">
      <x v="2"/>
    </i>
    <i r="2">
      <x v="8"/>
    </i>
    <i r="2">
      <x v="12"/>
    </i>
    <i r="1">
      <x v="2"/>
    </i>
    <i r="2">
      <x/>
    </i>
    <i r="2">
      <x v="13"/>
    </i>
    <i>
      <x v="26"/>
    </i>
    <i r="1">
      <x/>
    </i>
    <i r="2">
      <x v="9"/>
    </i>
    <i r="1">
      <x v="1"/>
    </i>
    <i r="2">
      <x v="1"/>
    </i>
    <i r="2">
      <x v="2"/>
    </i>
    <i r="2">
      <x v="3"/>
    </i>
    <i r="2">
      <x v="14"/>
    </i>
    <i>
      <x v="27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2"/>
    </i>
    <i r="1">
      <x v="2"/>
    </i>
    <i r="2">
      <x/>
    </i>
    <i r="2">
      <x v="13"/>
    </i>
    <i>
      <x v="28"/>
    </i>
    <i r="1">
      <x v="1"/>
    </i>
    <i r="2">
      <x v="2"/>
    </i>
    <i r="2">
      <x v="14"/>
    </i>
    <i r="1">
      <x v="2"/>
    </i>
    <i r="2">
      <x/>
    </i>
    <i r="2">
      <x v="13"/>
    </i>
    <i>
      <x v="29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6"/>
    </i>
    <i r="2">
      <x v="11"/>
    </i>
    <i r="2">
      <x v="13"/>
    </i>
    <i>
      <x v="30"/>
    </i>
    <i r="1">
      <x/>
    </i>
    <i r="2">
      <x v="9"/>
    </i>
    <i r="2">
      <x v="16"/>
    </i>
    <i r="1">
      <x v="1"/>
    </i>
    <i r="2">
      <x v="1"/>
    </i>
    <i r="2">
      <x v="2"/>
    </i>
    <i r="2">
      <x v="3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11"/>
    </i>
    <i r="2">
      <x v="13"/>
    </i>
    <i>
      <x v="31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6"/>
    </i>
    <i r="2">
      <x v="11"/>
    </i>
    <i r="2">
      <x v="13"/>
    </i>
    <i>
      <x v="32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 v="13"/>
    </i>
    <i>
      <x v="33"/>
    </i>
    <i r="1">
      <x/>
    </i>
    <i r="2">
      <x v="5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2">
      <x v="15"/>
    </i>
    <i r="1">
      <x v="2"/>
    </i>
    <i r="2">
      <x/>
    </i>
    <i r="2">
      <x v="11"/>
    </i>
    <i r="2">
      <x v="13"/>
    </i>
    <i>
      <x v="34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6"/>
    </i>
    <i r="2">
      <x v="11"/>
    </i>
    <i r="2">
      <x v="13"/>
    </i>
    <i>
      <x v="35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 r="1">
      <x v="2"/>
    </i>
    <i r="2">
      <x/>
    </i>
    <i>
      <x v="36"/>
    </i>
    <i r="1">
      <x/>
    </i>
    <i r="2">
      <x v="5"/>
    </i>
    <i r="2">
      <x v="9"/>
    </i>
    <i r="1">
      <x v="1"/>
    </i>
    <i r="2">
      <x v="2"/>
    </i>
    <i r="2">
      <x v="3"/>
    </i>
    <i r="2">
      <x v="8"/>
    </i>
    <i r="2">
      <x v="12"/>
    </i>
    <i r="2">
      <x v="14"/>
    </i>
    <i r="1">
      <x v="2"/>
    </i>
    <i r="2">
      <x/>
    </i>
    <i r="2">
      <x v="13"/>
    </i>
    <i>
      <x v="37"/>
    </i>
    <i r="1">
      <x/>
    </i>
    <i r="2">
      <x v="4"/>
    </i>
    <i r="1">
      <x v="1"/>
    </i>
    <i r="2">
      <x v="3"/>
    </i>
    <i r="2">
      <x v="8"/>
    </i>
    <i r="1">
      <x v="2"/>
    </i>
    <i r="2">
      <x/>
    </i>
    <i>
      <x v="38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>
      <x v="39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6"/>
    </i>
    <i r="2">
      <x v="11"/>
    </i>
    <i r="2">
      <x v="13"/>
    </i>
    <i>
      <x v="40"/>
    </i>
    <i r="1">
      <x/>
    </i>
    <i r="2">
      <x v="9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41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11"/>
    </i>
    <i r="2">
      <x v="13"/>
    </i>
    <i>
      <x v="42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6"/>
    </i>
    <i r="2">
      <x v="13"/>
    </i>
    <i>
      <x v="43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4"/>
    </i>
    <i r="1">
      <x v="2"/>
    </i>
    <i r="2">
      <x/>
    </i>
    <i>
      <x v="44"/>
    </i>
    <i r="1">
      <x v="3"/>
    </i>
    <i r="2">
      <x v="17"/>
    </i>
    <i t="grand">
      <x/>
    </i>
  </rowItems>
  <colItems count="1">
    <i/>
  </colItems>
  <dataFields count="1">
    <dataField name="Count of Revenue on Sales" fld="21" subtotal="count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showGridLines="0" tabSelected="1" workbookViewId="0">
      <selection activeCell="P1" sqref="P1"/>
    </sheetView>
  </sheetViews>
  <sheetFormatPr defaultColWidth="12.5703125" defaultRowHeight="15" customHeight="1" x14ac:dyDescent="0.25"/>
  <cols>
    <col min="1" max="1" width="8.5703125" customWidth="1"/>
    <col min="2" max="2" width="28.42578125" customWidth="1"/>
    <col min="3" max="5" width="8.5703125" customWidth="1"/>
    <col min="6" max="6" width="14.5703125" customWidth="1"/>
    <col min="7" max="7" width="15" customWidth="1"/>
    <col min="8" max="9" width="8.5703125" customWidth="1"/>
    <col min="10" max="10" width="4.5703125" customWidth="1"/>
    <col min="11" max="11" width="18.85546875" customWidth="1"/>
    <col min="12" max="12" width="24" customWidth="1"/>
    <col min="13" max="26" width="8.5703125" customWidth="1"/>
  </cols>
  <sheetData>
    <row r="1" spans="1:12" ht="14.25" customHeight="1" x14ac:dyDescent="0.25"/>
    <row r="2" spans="1:12" ht="14.25" customHeight="1" x14ac:dyDescent="0.25"/>
    <row r="3" spans="1:12" ht="14.25" customHeight="1" x14ac:dyDescent="0.25"/>
    <row r="4" spans="1:12" ht="14.25" customHeight="1" x14ac:dyDescent="0.25"/>
    <row r="5" spans="1:12" ht="14.25" customHeight="1" x14ac:dyDescent="0.25"/>
    <row r="6" spans="1:12" ht="14.25" customHeight="1" x14ac:dyDescent="0.25"/>
    <row r="7" spans="1:12" ht="14.25" customHeight="1" x14ac:dyDescent="0.25"/>
    <row r="8" spans="1:12" ht="14.25" customHeight="1" x14ac:dyDescent="0.25">
      <c r="B8" s="30">
        <f>GETPIVOTDATA("Revenue on Sales",Sheet11!$C$1)</f>
        <v>2468283.734699999</v>
      </c>
      <c r="G8" s="28">
        <f>GETPIVOTDATA("Customer Name",Sheet11!$A$1)</f>
        <v>1993</v>
      </c>
      <c r="L8" s="27">
        <f>GETPIVOTDATA("Profit on Sales",Sheet11!$E$2)</f>
        <v>234317.99010000049</v>
      </c>
    </row>
    <row r="9" spans="1:12" ht="14.25" customHeight="1" x14ac:dyDescent="0.4">
      <c r="A9" s="29"/>
      <c r="F9" s="1"/>
      <c r="K9" s="1"/>
    </row>
    <row r="10" spans="1:12" ht="14.25" customHeight="1" x14ac:dyDescent="0.25"/>
    <row r="11" spans="1:12" ht="14.25" customHeight="1" x14ac:dyDescent="0.25"/>
    <row r="12" spans="1:12" ht="14.25" customHeight="1" x14ac:dyDescent="0.25"/>
    <row r="13" spans="1:12" ht="14.25" customHeight="1" x14ac:dyDescent="0.25"/>
    <row r="14" spans="1:12" ht="14.25" customHeight="1" x14ac:dyDescent="0.25"/>
    <row r="15" spans="1:12" ht="14.25" customHeight="1" x14ac:dyDescent="0.25"/>
    <row r="16" spans="1:1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F16" sqref="F16:G20"/>
    </sheetView>
  </sheetViews>
  <sheetFormatPr defaultColWidth="12.5703125" defaultRowHeight="15" customHeight="1" x14ac:dyDescent="0.25"/>
  <cols>
    <col min="1" max="1" width="13.7109375" customWidth="1"/>
    <col min="2" max="2" width="27.28515625" customWidth="1"/>
    <col min="3" max="3" width="14.28515625" customWidth="1"/>
    <col min="4" max="4" width="23.140625" customWidth="1"/>
    <col min="5" max="5" width="8.5703125" customWidth="1"/>
    <col min="6" max="6" width="15" customWidth="1"/>
    <col min="7" max="7" width="23.5703125" customWidth="1"/>
    <col min="8" max="26" width="8.5703125" customWidth="1"/>
  </cols>
  <sheetData>
    <row r="1" spans="1:7" ht="14.25" customHeight="1" x14ac:dyDescent="0.25"/>
    <row r="2" spans="1:7" ht="14.25" customHeight="1" x14ac:dyDescent="0.25"/>
    <row r="3" spans="1:7" ht="14.25" customHeight="1" x14ac:dyDescent="0.25">
      <c r="A3" s="8" t="s">
        <v>0</v>
      </c>
      <c r="C3" s="8" t="s">
        <v>1</v>
      </c>
      <c r="D3" s="8" t="s">
        <v>2</v>
      </c>
      <c r="F3" s="9" t="s">
        <v>3</v>
      </c>
      <c r="G3" s="8" t="s">
        <v>4990</v>
      </c>
    </row>
    <row r="4" spans="1:7" ht="14.25" customHeight="1" x14ac:dyDescent="0.25">
      <c r="A4" s="32">
        <v>2468283.734699999</v>
      </c>
      <c r="C4" s="32">
        <v>1993</v>
      </c>
      <c r="D4" s="32">
        <v>234317.99010000049</v>
      </c>
      <c r="F4" s="10" t="s">
        <v>5</v>
      </c>
      <c r="G4" s="33">
        <v>291</v>
      </c>
    </row>
    <row r="5" spans="1:7" ht="14.25" customHeight="1" x14ac:dyDescent="0.25">
      <c r="F5" s="11" t="s">
        <v>6</v>
      </c>
      <c r="G5" s="34">
        <v>90</v>
      </c>
    </row>
    <row r="6" spans="1:7" ht="14.25" customHeight="1" x14ac:dyDescent="0.25">
      <c r="C6" s="9" t="s">
        <v>3</v>
      </c>
      <c r="D6" s="8" t="s">
        <v>4</v>
      </c>
      <c r="F6" s="11" t="s">
        <v>7</v>
      </c>
      <c r="G6" s="34">
        <v>381</v>
      </c>
    </row>
    <row r="7" spans="1:7" ht="14.25" customHeight="1" x14ac:dyDescent="0.25">
      <c r="A7" s="4"/>
      <c r="B7" s="3"/>
      <c r="C7" s="10" t="s">
        <v>5</v>
      </c>
      <c r="D7" s="33">
        <v>291</v>
      </c>
      <c r="F7" s="11" t="s">
        <v>8</v>
      </c>
      <c r="G7" s="34">
        <v>1231</v>
      </c>
    </row>
    <row r="8" spans="1:7" ht="14.25" customHeight="1" x14ac:dyDescent="0.25">
      <c r="A8" s="4"/>
      <c r="B8" s="3"/>
      <c r="C8" s="11" t="s">
        <v>6</v>
      </c>
      <c r="D8" s="34">
        <v>90</v>
      </c>
      <c r="F8" s="12" t="s">
        <v>9</v>
      </c>
      <c r="G8" s="32">
        <v>1993</v>
      </c>
    </row>
    <row r="9" spans="1:7" ht="14.25" customHeight="1" x14ac:dyDescent="0.25">
      <c r="A9" s="4"/>
      <c r="B9" s="3"/>
      <c r="C9" s="11" t="s">
        <v>7</v>
      </c>
      <c r="D9" s="34">
        <v>381</v>
      </c>
    </row>
    <row r="10" spans="1:7" ht="14.25" customHeight="1" x14ac:dyDescent="0.25">
      <c r="A10" s="4"/>
      <c r="B10" s="3"/>
      <c r="C10" s="11" t="s">
        <v>8</v>
      </c>
      <c r="D10" s="34">
        <v>1231</v>
      </c>
    </row>
    <row r="11" spans="1:7" ht="14.25" customHeight="1" x14ac:dyDescent="0.25">
      <c r="A11" s="4"/>
      <c r="B11" s="3"/>
      <c r="C11" s="12" t="s">
        <v>9</v>
      </c>
      <c r="D11" s="32">
        <v>1993</v>
      </c>
    </row>
    <row r="12" spans="1:7" ht="14.25" customHeight="1" x14ac:dyDescent="0.25">
      <c r="A12" s="4"/>
      <c r="B12" s="3"/>
    </row>
    <row r="13" spans="1:7" ht="14.25" customHeight="1" x14ac:dyDescent="0.25">
      <c r="A13" s="4"/>
      <c r="B13" s="3"/>
    </row>
    <row r="14" spans="1:7" ht="14.25" customHeight="1" x14ac:dyDescent="0.25">
      <c r="A14" s="4"/>
      <c r="B14" s="3"/>
      <c r="C14" s="9" t="s">
        <v>10</v>
      </c>
      <c r="D14" s="8" t="s">
        <v>0</v>
      </c>
    </row>
    <row r="15" spans="1:7" ht="14.25" customHeight="1" x14ac:dyDescent="0.25">
      <c r="A15" s="4"/>
      <c r="B15" s="3"/>
      <c r="C15" s="10" t="s">
        <v>11</v>
      </c>
      <c r="D15" s="13">
        <v>0.34617530135928753</v>
      </c>
    </row>
    <row r="16" spans="1:7" ht="14.25" customHeight="1" x14ac:dyDescent="0.25">
      <c r="A16" s="4"/>
      <c r="B16" s="3"/>
      <c r="C16" s="11" t="s">
        <v>12</v>
      </c>
      <c r="D16" s="14">
        <v>0.29850224576776652</v>
      </c>
      <c r="F16" s="9" t="s">
        <v>10</v>
      </c>
      <c r="G16" s="8" t="s">
        <v>0</v>
      </c>
    </row>
    <row r="17" spans="1:7" ht="14.25" customHeight="1" x14ac:dyDescent="0.25">
      <c r="A17" s="4"/>
      <c r="B17" s="3"/>
      <c r="C17" s="11" t="s">
        <v>13</v>
      </c>
      <c r="D17" s="14">
        <v>0.355322452872946</v>
      </c>
      <c r="F17" s="10" t="s">
        <v>11</v>
      </c>
      <c r="G17" s="13">
        <v>0.34617530135928753</v>
      </c>
    </row>
    <row r="18" spans="1:7" ht="14.25" customHeight="1" x14ac:dyDescent="0.25">
      <c r="A18" s="4"/>
      <c r="B18" s="3"/>
      <c r="C18" s="12" t="s">
        <v>9</v>
      </c>
      <c r="D18" s="15">
        <v>1</v>
      </c>
      <c r="F18" s="11" t="s">
        <v>12</v>
      </c>
      <c r="G18" s="14">
        <v>0.29850224576776652</v>
      </c>
    </row>
    <row r="19" spans="1:7" ht="14.25" customHeight="1" x14ac:dyDescent="0.25">
      <c r="A19" s="4"/>
      <c r="B19" s="3"/>
      <c r="F19" s="11" t="s">
        <v>13</v>
      </c>
      <c r="G19" s="14">
        <v>0.355322452872946</v>
      </c>
    </row>
    <row r="20" spans="1:7" ht="14.25" customHeight="1" x14ac:dyDescent="0.25">
      <c r="F20" s="12" t="s">
        <v>9</v>
      </c>
      <c r="G20" s="15">
        <v>1</v>
      </c>
    </row>
    <row r="21" spans="1:7" ht="14.25" customHeight="1" x14ac:dyDescent="0.25"/>
    <row r="22" spans="1:7" ht="14.25" customHeight="1" x14ac:dyDescent="0.25"/>
    <row r="23" spans="1:7" ht="14.25" customHeight="1" x14ac:dyDescent="0.25"/>
    <row r="24" spans="1:7" ht="14.25" customHeight="1" x14ac:dyDescent="0.25"/>
    <row r="25" spans="1:7" ht="14.25" customHeight="1" x14ac:dyDescent="0.25"/>
    <row r="26" spans="1:7" ht="14.25" customHeight="1" x14ac:dyDescent="0.25"/>
    <row r="27" spans="1:7" ht="14.25" customHeight="1" x14ac:dyDescent="0.25"/>
    <row r="28" spans="1:7" ht="14.25" customHeight="1" x14ac:dyDescent="0.25"/>
    <row r="29" spans="1:7" ht="14.25" customHeight="1" x14ac:dyDescent="0.25"/>
    <row r="30" spans="1:7" ht="14.25" customHeight="1" x14ac:dyDescent="0.25"/>
    <row r="31" spans="1:7" ht="14.25" customHeight="1" x14ac:dyDescent="0.25"/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C7AA-F841-4A7A-85C8-2D55CBDB8BFD}">
  <dimension ref="A1:W1994"/>
  <sheetViews>
    <sheetView workbookViewId="0">
      <selection sqref="A1:W1994"/>
    </sheetView>
  </sheetViews>
  <sheetFormatPr defaultRowHeight="15" x14ac:dyDescent="0.25"/>
  <cols>
    <col min="1" max="1" width="7.28515625" bestFit="1" customWidth="1"/>
    <col min="2" max="2" width="14.85546875" bestFit="1" customWidth="1"/>
    <col min="3" max="3" width="10.85546875" bestFit="1" customWidth="1"/>
    <col min="4" max="4" width="10.42578125" bestFit="1" customWidth="1"/>
    <col min="5" max="5" width="14.42578125" bestFit="1" customWidth="1"/>
    <col min="6" max="6" width="12.4257812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5.140625" bestFit="1" customWidth="1"/>
    <col min="12" max="12" width="11.85546875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3.42578125" bestFit="1" customWidth="1"/>
    <col min="17" max="17" width="96.28515625" bestFit="1" customWidth="1"/>
    <col min="18" max="18" width="9" bestFit="1" customWidth="1"/>
    <col min="19" max="19" width="8.7109375" bestFit="1" customWidth="1"/>
    <col min="21" max="21" width="10.7109375" bestFit="1" customWidth="1"/>
    <col min="22" max="22" width="17.28515625" bestFit="1" customWidth="1"/>
    <col min="23" max="23" width="14.140625" bestFit="1" customWidth="1"/>
  </cols>
  <sheetData>
    <row r="1" spans="1:23" ht="15.75" thickBot="1" x14ac:dyDescent="0.3">
      <c r="A1" s="26" t="s">
        <v>14</v>
      </c>
      <c r="B1" s="26" t="s">
        <v>15</v>
      </c>
      <c r="C1" s="26" t="s">
        <v>16</v>
      </c>
      <c r="D1" s="26" t="s">
        <v>17</v>
      </c>
      <c r="E1" s="26" t="s">
        <v>3</v>
      </c>
      <c r="F1" s="26" t="s">
        <v>18</v>
      </c>
      <c r="G1" s="26" t="s">
        <v>19</v>
      </c>
      <c r="H1" s="26" t="s">
        <v>20</v>
      </c>
      <c r="I1" s="26" t="s">
        <v>21</v>
      </c>
      <c r="J1" s="26" t="s">
        <v>22</v>
      </c>
      <c r="K1" s="26" t="s">
        <v>23</v>
      </c>
      <c r="L1" s="26" t="s">
        <v>24</v>
      </c>
      <c r="M1" s="26" t="s">
        <v>25</v>
      </c>
      <c r="N1" s="26" t="s">
        <v>26</v>
      </c>
      <c r="O1" s="26" t="s">
        <v>10</v>
      </c>
      <c r="P1" s="26" t="s">
        <v>27</v>
      </c>
      <c r="Q1" s="26" t="s">
        <v>28</v>
      </c>
      <c r="R1" s="26" t="s">
        <v>29</v>
      </c>
      <c r="S1" s="26" t="s">
        <v>30</v>
      </c>
      <c r="T1" s="26" t="s">
        <v>31</v>
      </c>
      <c r="U1" s="26" t="s">
        <v>32</v>
      </c>
      <c r="V1" s="26" t="s">
        <v>33</v>
      </c>
      <c r="W1" s="26" t="s">
        <v>34</v>
      </c>
    </row>
    <row r="2" spans="1:23" x14ac:dyDescent="0.25">
      <c r="A2" s="22">
        <v>4833</v>
      </c>
      <c r="B2" s="22" t="s">
        <v>35</v>
      </c>
      <c r="C2" s="23">
        <v>41950</v>
      </c>
      <c r="D2" s="23">
        <v>41955</v>
      </c>
      <c r="E2" s="22" t="s">
        <v>8</v>
      </c>
      <c r="F2" s="22" t="s">
        <v>36</v>
      </c>
      <c r="G2" s="22" t="s">
        <v>37</v>
      </c>
      <c r="H2" s="22" t="s">
        <v>38</v>
      </c>
      <c r="I2" s="22" t="s">
        <v>39</v>
      </c>
      <c r="J2" s="22" t="s">
        <v>40</v>
      </c>
      <c r="K2" s="22" t="s">
        <v>41</v>
      </c>
      <c r="L2" s="22">
        <v>54401</v>
      </c>
      <c r="M2" s="22" t="s">
        <v>42</v>
      </c>
      <c r="N2" s="22" t="s">
        <v>43</v>
      </c>
      <c r="O2" s="22" t="s">
        <v>12</v>
      </c>
      <c r="P2" s="22" t="s">
        <v>44</v>
      </c>
      <c r="Q2" s="22" t="s">
        <v>45</v>
      </c>
      <c r="R2" s="22">
        <v>22.58</v>
      </c>
      <c r="S2" s="22">
        <v>2</v>
      </c>
      <c r="T2" s="22">
        <v>0</v>
      </c>
      <c r="U2" s="22">
        <v>5.8708</v>
      </c>
      <c r="V2" s="22">
        <v>45.16</v>
      </c>
      <c r="W2" s="22">
        <v>11.7416</v>
      </c>
    </row>
    <row r="3" spans="1:23" x14ac:dyDescent="0.25">
      <c r="A3" s="22">
        <v>4834</v>
      </c>
      <c r="B3" s="22" t="s">
        <v>35</v>
      </c>
      <c r="C3" s="23">
        <v>41950</v>
      </c>
      <c r="D3" s="23">
        <v>41955</v>
      </c>
      <c r="E3" s="22" t="s">
        <v>8</v>
      </c>
      <c r="F3" s="22" t="s">
        <v>36</v>
      </c>
      <c r="G3" s="22" t="s">
        <v>37</v>
      </c>
      <c r="H3" s="22" t="s">
        <v>38</v>
      </c>
      <c r="I3" s="22" t="s">
        <v>39</v>
      </c>
      <c r="J3" s="22" t="s">
        <v>40</v>
      </c>
      <c r="K3" s="22" t="s">
        <v>41</v>
      </c>
      <c r="L3" s="22">
        <v>54401</v>
      </c>
      <c r="M3" s="22" t="s">
        <v>42</v>
      </c>
      <c r="N3" s="22" t="s">
        <v>46</v>
      </c>
      <c r="O3" s="22" t="s">
        <v>12</v>
      </c>
      <c r="P3" s="22" t="s">
        <v>47</v>
      </c>
      <c r="Q3" s="22" t="s">
        <v>48</v>
      </c>
      <c r="R3" s="22">
        <v>12.39</v>
      </c>
      <c r="S3" s="22">
        <v>3</v>
      </c>
      <c r="T3" s="22">
        <v>0</v>
      </c>
      <c r="U3" s="22">
        <v>5.8232999999999997</v>
      </c>
      <c r="V3" s="22">
        <v>37.17</v>
      </c>
      <c r="W3" s="22">
        <v>17.469899999999999</v>
      </c>
    </row>
    <row r="4" spans="1:23" x14ac:dyDescent="0.25">
      <c r="A4" s="22">
        <v>4832</v>
      </c>
      <c r="B4" s="22" t="s">
        <v>35</v>
      </c>
      <c r="C4" s="23">
        <v>41950</v>
      </c>
      <c r="D4" s="23">
        <v>41955</v>
      </c>
      <c r="E4" s="22" t="s">
        <v>8</v>
      </c>
      <c r="F4" s="22" t="s">
        <v>36</v>
      </c>
      <c r="G4" s="22" t="s">
        <v>37</v>
      </c>
      <c r="H4" s="22" t="s">
        <v>38</v>
      </c>
      <c r="I4" s="22" t="s">
        <v>39</v>
      </c>
      <c r="J4" s="22" t="s">
        <v>40</v>
      </c>
      <c r="K4" s="22" t="s">
        <v>41</v>
      </c>
      <c r="L4" s="22">
        <v>54401</v>
      </c>
      <c r="M4" s="22" t="s">
        <v>42</v>
      </c>
      <c r="N4" s="22" t="s">
        <v>49</v>
      </c>
      <c r="O4" s="22" t="s">
        <v>12</v>
      </c>
      <c r="P4" s="22" t="s">
        <v>44</v>
      </c>
      <c r="Q4" s="22" t="s">
        <v>50</v>
      </c>
      <c r="R4" s="22">
        <v>36.630000000000003</v>
      </c>
      <c r="S4" s="22">
        <v>3</v>
      </c>
      <c r="T4" s="22">
        <v>0</v>
      </c>
      <c r="U4" s="22">
        <v>9.8901000000000003</v>
      </c>
      <c r="V4" s="22">
        <v>109.89000000000001</v>
      </c>
      <c r="W4" s="22">
        <v>29.670300000000001</v>
      </c>
    </row>
    <row r="5" spans="1:23" x14ac:dyDescent="0.25">
      <c r="A5" s="22">
        <v>1793</v>
      </c>
      <c r="B5" s="22" t="s">
        <v>51</v>
      </c>
      <c r="C5" s="23">
        <v>41974</v>
      </c>
      <c r="D5" s="23">
        <v>41976</v>
      </c>
      <c r="E5" s="22" t="s">
        <v>5</v>
      </c>
      <c r="F5" s="22" t="s">
        <v>52</v>
      </c>
      <c r="G5" s="22" t="s">
        <v>53</v>
      </c>
      <c r="H5" s="22" t="s">
        <v>38</v>
      </c>
      <c r="I5" s="22" t="s">
        <v>39</v>
      </c>
      <c r="J5" s="22" t="s">
        <v>54</v>
      </c>
      <c r="K5" s="22" t="s">
        <v>41</v>
      </c>
      <c r="L5" s="22">
        <v>53711</v>
      </c>
      <c r="M5" s="22" t="s">
        <v>42</v>
      </c>
      <c r="N5" s="22" t="s">
        <v>55</v>
      </c>
      <c r="O5" s="22" t="s">
        <v>12</v>
      </c>
      <c r="P5" s="22" t="s">
        <v>56</v>
      </c>
      <c r="Q5" s="22" t="s">
        <v>57</v>
      </c>
      <c r="R5" s="22">
        <v>46.64</v>
      </c>
      <c r="S5" s="22">
        <v>4</v>
      </c>
      <c r="T5" s="22">
        <v>0</v>
      </c>
      <c r="U5" s="22">
        <v>12.5928</v>
      </c>
      <c r="V5" s="22">
        <v>186.56</v>
      </c>
      <c r="W5" s="22">
        <v>50.371200000000002</v>
      </c>
    </row>
    <row r="6" spans="1:23" x14ac:dyDescent="0.25">
      <c r="A6" s="22">
        <v>1553</v>
      </c>
      <c r="B6" s="22" t="s">
        <v>58</v>
      </c>
      <c r="C6" s="23">
        <v>41762</v>
      </c>
      <c r="D6" s="23">
        <v>41764</v>
      </c>
      <c r="E6" s="22" t="s">
        <v>5</v>
      </c>
      <c r="F6" s="22" t="s">
        <v>59</v>
      </c>
      <c r="G6" s="22" t="s">
        <v>60</v>
      </c>
      <c r="H6" s="22" t="s">
        <v>61</v>
      </c>
      <c r="I6" s="22" t="s">
        <v>39</v>
      </c>
      <c r="J6" s="22" t="s">
        <v>62</v>
      </c>
      <c r="K6" s="22" t="s">
        <v>41</v>
      </c>
      <c r="L6" s="22">
        <v>54915</v>
      </c>
      <c r="M6" s="22" t="s">
        <v>42</v>
      </c>
      <c r="N6" s="22" t="s">
        <v>63</v>
      </c>
      <c r="O6" s="22" t="s">
        <v>12</v>
      </c>
      <c r="P6" s="22" t="s">
        <v>64</v>
      </c>
      <c r="Q6" s="22" t="s">
        <v>65</v>
      </c>
      <c r="R6" s="22">
        <v>21.56</v>
      </c>
      <c r="S6" s="22">
        <v>7</v>
      </c>
      <c r="T6" s="22">
        <v>0</v>
      </c>
      <c r="U6" s="22">
        <v>10.348800000000001</v>
      </c>
      <c r="V6" s="22">
        <v>150.91999999999999</v>
      </c>
      <c r="W6" s="22">
        <v>72.441600000000008</v>
      </c>
    </row>
    <row r="7" spans="1:23" x14ac:dyDescent="0.25">
      <c r="A7" s="22">
        <v>1658</v>
      </c>
      <c r="B7" s="22" t="s">
        <v>66</v>
      </c>
      <c r="C7" s="23">
        <v>41771</v>
      </c>
      <c r="D7" s="23">
        <v>41774</v>
      </c>
      <c r="E7" s="22" t="s">
        <v>5</v>
      </c>
      <c r="F7" s="22" t="s">
        <v>67</v>
      </c>
      <c r="G7" s="22" t="s">
        <v>68</v>
      </c>
      <c r="H7" s="22" t="s">
        <v>38</v>
      </c>
      <c r="I7" s="22" t="s">
        <v>39</v>
      </c>
      <c r="J7" s="22" t="s">
        <v>69</v>
      </c>
      <c r="K7" s="22" t="s">
        <v>41</v>
      </c>
      <c r="L7" s="22">
        <v>53209</v>
      </c>
      <c r="M7" s="22" t="s">
        <v>42</v>
      </c>
      <c r="N7" s="22" t="s">
        <v>70</v>
      </c>
      <c r="O7" s="22" t="s">
        <v>11</v>
      </c>
      <c r="P7" s="22" t="s">
        <v>71</v>
      </c>
      <c r="Q7" s="22" t="s">
        <v>72</v>
      </c>
      <c r="R7" s="22">
        <v>34.79</v>
      </c>
      <c r="S7" s="22">
        <v>7</v>
      </c>
      <c r="T7" s="22">
        <v>0</v>
      </c>
      <c r="U7" s="22">
        <v>10.7849</v>
      </c>
      <c r="V7" s="22">
        <v>243.53</v>
      </c>
      <c r="W7" s="22">
        <v>75.49430000000001</v>
      </c>
    </row>
    <row r="8" spans="1:23" x14ac:dyDescent="0.25">
      <c r="A8" s="22">
        <v>17</v>
      </c>
      <c r="B8" s="22" t="s">
        <v>73</v>
      </c>
      <c r="C8" s="23">
        <v>41954</v>
      </c>
      <c r="D8" s="23">
        <v>41961</v>
      </c>
      <c r="E8" s="22" t="s">
        <v>8</v>
      </c>
      <c r="F8" s="22" t="s">
        <v>74</v>
      </c>
      <c r="G8" s="22" t="s">
        <v>75</v>
      </c>
      <c r="H8" s="22" t="s">
        <v>38</v>
      </c>
      <c r="I8" s="22" t="s">
        <v>39</v>
      </c>
      <c r="J8" s="22" t="s">
        <v>54</v>
      </c>
      <c r="K8" s="22" t="s">
        <v>41</v>
      </c>
      <c r="L8" s="22">
        <v>53711</v>
      </c>
      <c r="M8" s="22" t="s">
        <v>42</v>
      </c>
      <c r="N8" s="22" t="s">
        <v>76</v>
      </c>
      <c r="O8" s="22" t="s">
        <v>12</v>
      </c>
      <c r="P8" s="22" t="s">
        <v>44</v>
      </c>
      <c r="Q8" s="22" t="s">
        <v>77</v>
      </c>
      <c r="R8" s="22">
        <v>665.88</v>
      </c>
      <c r="S8" s="22">
        <v>6</v>
      </c>
      <c r="T8" s="22">
        <v>0</v>
      </c>
      <c r="U8" s="22">
        <v>13.317600000000001</v>
      </c>
      <c r="V8" s="22">
        <v>3995.2799999999997</v>
      </c>
      <c r="W8" s="22">
        <v>79.905600000000007</v>
      </c>
    </row>
    <row r="9" spans="1:23" x14ac:dyDescent="0.25">
      <c r="A9" s="22">
        <v>9285</v>
      </c>
      <c r="B9" s="22" t="s">
        <v>78</v>
      </c>
      <c r="C9" s="23">
        <v>41961</v>
      </c>
      <c r="D9" s="23">
        <v>41966</v>
      </c>
      <c r="E9" s="22" t="s">
        <v>8</v>
      </c>
      <c r="F9" s="22" t="s">
        <v>79</v>
      </c>
      <c r="G9" s="22" t="s">
        <v>80</v>
      </c>
      <c r="H9" s="22" t="s">
        <v>81</v>
      </c>
      <c r="I9" s="22" t="s">
        <v>39</v>
      </c>
      <c r="J9" s="22" t="s">
        <v>82</v>
      </c>
      <c r="K9" s="22" t="s">
        <v>41</v>
      </c>
      <c r="L9" s="22">
        <v>53132</v>
      </c>
      <c r="M9" s="22" t="s">
        <v>42</v>
      </c>
      <c r="N9" s="22" t="s">
        <v>83</v>
      </c>
      <c r="O9" s="22" t="s">
        <v>11</v>
      </c>
      <c r="P9" s="22" t="s">
        <v>84</v>
      </c>
      <c r="Q9" s="22" t="s">
        <v>85</v>
      </c>
      <c r="R9" s="22">
        <v>392.94</v>
      </c>
      <c r="S9" s="22">
        <v>3</v>
      </c>
      <c r="T9" s="22">
        <v>0</v>
      </c>
      <c r="U9" s="22">
        <v>43.223399999999998</v>
      </c>
      <c r="V9" s="22">
        <v>1178.82</v>
      </c>
      <c r="W9" s="22">
        <v>129.67019999999999</v>
      </c>
    </row>
    <row r="10" spans="1:23" x14ac:dyDescent="0.25">
      <c r="A10" s="22">
        <v>3006</v>
      </c>
      <c r="B10" s="22" t="s">
        <v>86</v>
      </c>
      <c r="C10" s="23">
        <v>41776</v>
      </c>
      <c r="D10" s="23">
        <v>41780</v>
      </c>
      <c r="E10" s="22" t="s">
        <v>8</v>
      </c>
      <c r="F10" s="22" t="s">
        <v>87</v>
      </c>
      <c r="G10" s="22" t="s">
        <v>88</v>
      </c>
      <c r="H10" s="22" t="s">
        <v>61</v>
      </c>
      <c r="I10" s="22" t="s">
        <v>39</v>
      </c>
      <c r="J10" s="22" t="s">
        <v>89</v>
      </c>
      <c r="K10" s="22" t="s">
        <v>41</v>
      </c>
      <c r="L10" s="22">
        <v>54703</v>
      </c>
      <c r="M10" s="22" t="s">
        <v>42</v>
      </c>
      <c r="N10" s="22" t="s">
        <v>90</v>
      </c>
      <c r="O10" s="22" t="s">
        <v>12</v>
      </c>
      <c r="P10" s="22" t="s">
        <v>47</v>
      </c>
      <c r="Q10" s="22" t="s">
        <v>91</v>
      </c>
      <c r="R10" s="22">
        <v>91.68</v>
      </c>
      <c r="S10" s="22">
        <v>3</v>
      </c>
      <c r="T10" s="22">
        <v>0</v>
      </c>
      <c r="U10" s="22">
        <v>45.84</v>
      </c>
      <c r="V10" s="22">
        <v>275.04000000000002</v>
      </c>
      <c r="W10" s="22">
        <v>137.52000000000001</v>
      </c>
    </row>
    <row r="11" spans="1:23" x14ac:dyDescent="0.25">
      <c r="A11" s="22">
        <v>4831</v>
      </c>
      <c r="B11" s="22" t="s">
        <v>35</v>
      </c>
      <c r="C11" s="23">
        <v>41950</v>
      </c>
      <c r="D11" s="23">
        <v>41955</v>
      </c>
      <c r="E11" s="22" t="s">
        <v>8</v>
      </c>
      <c r="F11" s="22" t="s">
        <v>36</v>
      </c>
      <c r="G11" s="22" t="s">
        <v>37</v>
      </c>
      <c r="H11" s="22" t="s">
        <v>38</v>
      </c>
      <c r="I11" s="22" t="s">
        <v>39</v>
      </c>
      <c r="J11" s="22" t="s">
        <v>40</v>
      </c>
      <c r="K11" s="22" t="s">
        <v>41</v>
      </c>
      <c r="L11" s="22">
        <v>54401</v>
      </c>
      <c r="M11" s="22" t="s">
        <v>42</v>
      </c>
      <c r="N11" s="22" t="s">
        <v>92</v>
      </c>
      <c r="O11" s="22" t="s">
        <v>12</v>
      </c>
      <c r="P11" s="22" t="s">
        <v>93</v>
      </c>
      <c r="Q11" s="22" t="s">
        <v>94</v>
      </c>
      <c r="R11" s="22">
        <v>245.88</v>
      </c>
      <c r="S11" s="22">
        <v>6</v>
      </c>
      <c r="T11" s="22">
        <v>0</v>
      </c>
      <c r="U11" s="22">
        <v>68.846400000000003</v>
      </c>
      <c r="V11" s="22">
        <v>1475.28</v>
      </c>
      <c r="W11" s="22">
        <v>413.07839999999999</v>
      </c>
    </row>
    <row r="12" spans="1:23" x14ac:dyDescent="0.25">
      <c r="A12" s="22">
        <v>541</v>
      </c>
      <c r="B12" s="22" t="s">
        <v>95</v>
      </c>
      <c r="C12" s="23">
        <v>41671</v>
      </c>
      <c r="D12" s="23">
        <v>41673</v>
      </c>
      <c r="E12" s="22" t="s">
        <v>5</v>
      </c>
      <c r="F12" s="22" t="s">
        <v>96</v>
      </c>
      <c r="G12" s="22" t="s">
        <v>97</v>
      </c>
      <c r="H12" s="22" t="s">
        <v>38</v>
      </c>
      <c r="I12" s="22" t="s">
        <v>39</v>
      </c>
      <c r="J12" s="22" t="s">
        <v>98</v>
      </c>
      <c r="K12" s="22" t="s">
        <v>41</v>
      </c>
      <c r="L12" s="22">
        <v>54302</v>
      </c>
      <c r="M12" s="22" t="s">
        <v>42</v>
      </c>
      <c r="N12" s="22" t="s">
        <v>99</v>
      </c>
      <c r="O12" s="22" t="s">
        <v>13</v>
      </c>
      <c r="P12" s="22" t="s">
        <v>100</v>
      </c>
      <c r="Q12" s="22" t="s">
        <v>101</v>
      </c>
      <c r="R12" s="22">
        <v>468.9</v>
      </c>
      <c r="S12" s="22">
        <v>6</v>
      </c>
      <c r="T12" s="22">
        <v>0</v>
      </c>
      <c r="U12" s="22">
        <v>206.316</v>
      </c>
      <c r="V12" s="22">
        <v>2813.3999999999996</v>
      </c>
      <c r="W12" s="22">
        <v>1237.896</v>
      </c>
    </row>
    <row r="13" spans="1:23" x14ac:dyDescent="0.25">
      <c r="A13" s="22">
        <v>1792</v>
      </c>
      <c r="B13" s="22" t="s">
        <v>51</v>
      </c>
      <c r="C13" s="23">
        <v>41974</v>
      </c>
      <c r="D13" s="23">
        <v>41976</v>
      </c>
      <c r="E13" s="22" t="s">
        <v>5</v>
      </c>
      <c r="F13" s="22" t="s">
        <v>52</v>
      </c>
      <c r="G13" s="22" t="s">
        <v>53</v>
      </c>
      <c r="H13" s="22" t="s">
        <v>38</v>
      </c>
      <c r="I13" s="22" t="s">
        <v>39</v>
      </c>
      <c r="J13" s="22" t="s">
        <v>54</v>
      </c>
      <c r="K13" s="22" t="s">
        <v>41</v>
      </c>
      <c r="L13" s="22">
        <v>53711</v>
      </c>
      <c r="M13" s="22" t="s">
        <v>42</v>
      </c>
      <c r="N13" s="22" t="s">
        <v>102</v>
      </c>
      <c r="O13" s="22" t="s">
        <v>11</v>
      </c>
      <c r="P13" s="22" t="s">
        <v>84</v>
      </c>
      <c r="Q13" s="22" t="s">
        <v>103</v>
      </c>
      <c r="R13" s="22">
        <v>2807.84</v>
      </c>
      <c r="S13" s="22">
        <v>8</v>
      </c>
      <c r="T13" s="22">
        <v>0</v>
      </c>
      <c r="U13" s="22">
        <v>673.88160000000005</v>
      </c>
      <c r="V13" s="22">
        <v>22462.720000000001</v>
      </c>
      <c r="W13" s="22">
        <v>5391.0528000000004</v>
      </c>
    </row>
    <row r="14" spans="1:23" x14ac:dyDescent="0.25">
      <c r="A14" s="22">
        <v>3393</v>
      </c>
      <c r="B14" s="22" t="s">
        <v>104</v>
      </c>
      <c r="C14" s="23">
        <v>41860</v>
      </c>
      <c r="D14" s="23">
        <v>41864</v>
      </c>
      <c r="E14" s="22" t="s">
        <v>8</v>
      </c>
      <c r="F14" s="22" t="s">
        <v>105</v>
      </c>
      <c r="G14" s="22" t="s">
        <v>106</v>
      </c>
      <c r="H14" s="22" t="s">
        <v>61</v>
      </c>
      <c r="I14" s="22" t="s">
        <v>39</v>
      </c>
      <c r="J14" s="22" t="s">
        <v>107</v>
      </c>
      <c r="K14" s="22" t="s">
        <v>108</v>
      </c>
      <c r="L14" s="22">
        <v>98103</v>
      </c>
      <c r="M14" s="22" t="s">
        <v>109</v>
      </c>
      <c r="N14" s="22" t="s">
        <v>110</v>
      </c>
      <c r="O14" s="22" t="s">
        <v>13</v>
      </c>
      <c r="P14" s="22" t="s">
        <v>111</v>
      </c>
      <c r="Q14" s="22" t="s">
        <v>112</v>
      </c>
      <c r="R14" s="22">
        <v>219.16800000000001</v>
      </c>
      <c r="S14" s="22">
        <v>2</v>
      </c>
      <c r="T14" s="22">
        <v>0.2</v>
      </c>
      <c r="U14" s="22">
        <v>-43.833599999999997</v>
      </c>
      <c r="V14" s="22">
        <v>438.33600000000001</v>
      </c>
      <c r="W14" s="22">
        <v>-87.667199999999994</v>
      </c>
    </row>
    <row r="15" spans="1:23" x14ac:dyDescent="0.25">
      <c r="A15" s="22">
        <v>5284</v>
      </c>
      <c r="B15" s="22" t="s">
        <v>113</v>
      </c>
      <c r="C15" s="23">
        <v>41728</v>
      </c>
      <c r="D15" s="23">
        <v>41733</v>
      </c>
      <c r="E15" s="22" t="s">
        <v>8</v>
      </c>
      <c r="F15" s="22" t="s">
        <v>114</v>
      </c>
      <c r="G15" s="22" t="s">
        <v>115</v>
      </c>
      <c r="H15" s="22" t="s">
        <v>81</v>
      </c>
      <c r="I15" s="22" t="s">
        <v>39</v>
      </c>
      <c r="J15" s="22" t="s">
        <v>107</v>
      </c>
      <c r="K15" s="22" t="s">
        <v>108</v>
      </c>
      <c r="L15" s="22">
        <v>98105</v>
      </c>
      <c r="M15" s="22" t="s">
        <v>109</v>
      </c>
      <c r="N15" s="22" t="s">
        <v>116</v>
      </c>
      <c r="O15" s="22" t="s">
        <v>12</v>
      </c>
      <c r="P15" s="22" t="s">
        <v>44</v>
      </c>
      <c r="Q15" s="22" t="s">
        <v>117</v>
      </c>
      <c r="R15" s="22">
        <v>15.84</v>
      </c>
      <c r="S15" s="22">
        <v>3</v>
      </c>
      <c r="T15" s="22">
        <v>0</v>
      </c>
      <c r="U15" s="22">
        <v>0</v>
      </c>
      <c r="V15" s="22">
        <v>47.519999999999996</v>
      </c>
      <c r="W15" s="22">
        <v>0</v>
      </c>
    </row>
    <row r="16" spans="1:23" x14ac:dyDescent="0.25">
      <c r="A16" s="22">
        <v>9642</v>
      </c>
      <c r="B16" s="22" t="s">
        <v>118</v>
      </c>
      <c r="C16" s="23">
        <v>41705</v>
      </c>
      <c r="D16" s="23">
        <v>41710</v>
      </c>
      <c r="E16" s="22" t="s">
        <v>8</v>
      </c>
      <c r="F16" s="22" t="s">
        <v>119</v>
      </c>
      <c r="G16" s="22" t="s">
        <v>120</v>
      </c>
      <c r="H16" s="22" t="s">
        <v>81</v>
      </c>
      <c r="I16" s="22" t="s">
        <v>39</v>
      </c>
      <c r="J16" s="22" t="s">
        <v>107</v>
      </c>
      <c r="K16" s="22" t="s">
        <v>108</v>
      </c>
      <c r="L16" s="22">
        <v>98103</v>
      </c>
      <c r="M16" s="22" t="s">
        <v>109</v>
      </c>
      <c r="N16" s="22" t="s">
        <v>121</v>
      </c>
      <c r="O16" s="22" t="s">
        <v>12</v>
      </c>
      <c r="P16" s="22" t="s">
        <v>44</v>
      </c>
      <c r="Q16" s="22" t="s">
        <v>122</v>
      </c>
      <c r="R16" s="22">
        <v>204.9</v>
      </c>
      <c r="S16" s="22">
        <v>5</v>
      </c>
      <c r="T16" s="22">
        <v>0</v>
      </c>
      <c r="U16" s="22">
        <v>0</v>
      </c>
      <c r="V16" s="22">
        <v>1024.5</v>
      </c>
      <c r="W16" s="22">
        <v>0</v>
      </c>
    </row>
    <row r="17" spans="1:23" x14ac:dyDescent="0.25">
      <c r="A17" s="22">
        <v>7118</v>
      </c>
      <c r="B17" s="22" t="s">
        <v>123</v>
      </c>
      <c r="C17" s="23">
        <v>41930</v>
      </c>
      <c r="D17" s="23">
        <v>41935</v>
      </c>
      <c r="E17" s="22" t="s">
        <v>7</v>
      </c>
      <c r="F17" s="22" t="s">
        <v>124</v>
      </c>
      <c r="G17" s="22" t="s">
        <v>125</v>
      </c>
      <c r="H17" s="22" t="s">
        <v>38</v>
      </c>
      <c r="I17" s="22" t="s">
        <v>39</v>
      </c>
      <c r="J17" s="22" t="s">
        <v>107</v>
      </c>
      <c r="K17" s="22" t="s">
        <v>108</v>
      </c>
      <c r="L17" s="22">
        <v>98103</v>
      </c>
      <c r="M17" s="22" t="s">
        <v>109</v>
      </c>
      <c r="N17" s="22" t="s">
        <v>126</v>
      </c>
      <c r="O17" s="22" t="s">
        <v>12</v>
      </c>
      <c r="P17" s="22" t="s">
        <v>47</v>
      </c>
      <c r="Q17" s="22" t="s">
        <v>127</v>
      </c>
      <c r="R17" s="22">
        <v>1.3440000000000001</v>
      </c>
      <c r="S17" s="22">
        <v>1</v>
      </c>
      <c r="T17" s="22">
        <v>0.2</v>
      </c>
      <c r="U17" s="22">
        <v>0.47039999999999998</v>
      </c>
      <c r="V17" s="22">
        <v>1.3440000000000001</v>
      </c>
      <c r="W17" s="22">
        <v>0.47039999999999998</v>
      </c>
    </row>
    <row r="18" spans="1:23" x14ac:dyDescent="0.25">
      <c r="A18" s="22">
        <v>3925</v>
      </c>
      <c r="B18" s="22" t="s">
        <v>128</v>
      </c>
      <c r="C18" s="23">
        <v>41899</v>
      </c>
      <c r="D18" s="23">
        <v>41903</v>
      </c>
      <c r="E18" s="22" t="s">
        <v>8</v>
      </c>
      <c r="F18" s="22" t="s">
        <v>129</v>
      </c>
      <c r="G18" s="22" t="s">
        <v>130</v>
      </c>
      <c r="H18" s="22" t="s">
        <v>38</v>
      </c>
      <c r="I18" s="22" t="s">
        <v>39</v>
      </c>
      <c r="J18" s="22" t="s">
        <v>107</v>
      </c>
      <c r="K18" s="22" t="s">
        <v>108</v>
      </c>
      <c r="L18" s="22">
        <v>98103</v>
      </c>
      <c r="M18" s="22" t="s">
        <v>109</v>
      </c>
      <c r="N18" s="22" t="s">
        <v>131</v>
      </c>
      <c r="O18" s="22" t="s">
        <v>12</v>
      </c>
      <c r="P18" s="22" t="s">
        <v>44</v>
      </c>
      <c r="Q18" s="22" t="s">
        <v>132</v>
      </c>
      <c r="R18" s="22">
        <v>30.28</v>
      </c>
      <c r="S18" s="22">
        <v>2</v>
      </c>
      <c r="T18" s="22">
        <v>0</v>
      </c>
      <c r="U18" s="22">
        <v>1.2112000000000001</v>
      </c>
      <c r="V18" s="22">
        <v>60.56</v>
      </c>
      <c r="W18" s="22">
        <v>2.4224000000000001</v>
      </c>
    </row>
    <row r="19" spans="1:23" x14ac:dyDescent="0.25">
      <c r="A19" s="22">
        <v>5037</v>
      </c>
      <c r="B19" s="22" t="s">
        <v>133</v>
      </c>
      <c r="C19" s="23">
        <v>41735</v>
      </c>
      <c r="D19" s="23">
        <v>41741</v>
      </c>
      <c r="E19" s="22" t="s">
        <v>8</v>
      </c>
      <c r="F19" s="22" t="s">
        <v>134</v>
      </c>
      <c r="G19" s="22" t="s">
        <v>135</v>
      </c>
      <c r="H19" s="22" t="s">
        <v>81</v>
      </c>
      <c r="I19" s="22" t="s">
        <v>39</v>
      </c>
      <c r="J19" s="22" t="s">
        <v>107</v>
      </c>
      <c r="K19" s="22" t="s">
        <v>108</v>
      </c>
      <c r="L19" s="22">
        <v>98115</v>
      </c>
      <c r="M19" s="22" t="s">
        <v>109</v>
      </c>
      <c r="N19" s="22" t="s">
        <v>136</v>
      </c>
      <c r="O19" s="22" t="s">
        <v>13</v>
      </c>
      <c r="P19" s="22" t="s">
        <v>100</v>
      </c>
      <c r="Q19" s="22" t="s">
        <v>137</v>
      </c>
      <c r="R19" s="22">
        <v>33.9</v>
      </c>
      <c r="S19" s="22">
        <v>2</v>
      </c>
      <c r="T19" s="22">
        <v>0</v>
      </c>
      <c r="U19" s="22">
        <v>2.0339999999999998</v>
      </c>
      <c r="V19" s="22">
        <v>67.8</v>
      </c>
      <c r="W19" s="22">
        <v>4.0679999999999996</v>
      </c>
    </row>
    <row r="20" spans="1:23" x14ac:dyDescent="0.25">
      <c r="A20" s="22">
        <v>8653</v>
      </c>
      <c r="B20" s="22" t="s">
        <v>138</v>
      </c>
      <c r="C20" s="23">
        <v>41895</v>
      </c>
      <c r="D20" s="23">
        <v>41895</v>
      </c>
      <c r="E20" s="22" t="s">
        <v>6</v>
      </c>
      <c r="F20" s="22" t="s">
        <v>52</v>
      </c>
      <c r="G20" s="22" t="s">
        <v>53</v>
      </c>
      <c r="H20" s="22" t="s">
        <v>38</v>
      </c>
      <c r="I20" s="22" t="s">
        <v>39</v>
      </c>
      <c r="J20" s="22" t="s">
        <v>107</v>
      </c>
      <c r="K20" s="22" t="s">
        <v>108</v>
      </c>
      <c r="L20" s="22">
        <v>98103</v>
      </c>
      <c r="M20" s="22" t="s">
        <v>109</v>
      </c>
      <c r="N20" s="22" t="s">
        <v>139</v>
      </c>
      <c r="O20" s="22" t="s">
        <v>12</v>
      </c>
      <c r="P20" s="22" t="s">
        <v>140</v>
      </c>
      <c r="Q20" s="22" t="s">
        <v>141</v>
      </c>
      <c r="R20" s="22">
        <v>7.3</v>
      </c>
      <c r="S20" s="22">
        <v>2</v>
      </c>
      <c r="T20" s="22">
        <v>0</v>
      </c>
      <c r="U20" s="22">
        <v>2.19</v>
      </c>
      <c r="V20" s="22">
        <v>14.6</v>
      </c>
      <c r="W20" s="22">
        <v>4.38</v>
      </c>
    </row>
    <row r="21" spans="1:23" x14ac:dyDescent="0.25">
      <c r="A21" s="22">
        <v>7578</v>
      </c>
      <c r="B21" s="22" t="s">
        <v>142</v>
      </c>
      <c r="C21" s="23">
        <v>41945</v>
      </c>
      <c r="D21" s="23">
        <v>41950</v>
      </c>
      <c r="E21" s="22" t="s">
        <v>7</v>
      </c>
      <c r="F21" s="22" t="s">
        <v>143</v>
      </c>
      <c r="G21" s="22" t="s">
        <v>144</v>
      </c>
      <c r="H21" s="22" t="s">
        <v>81</v>
      </c>
      <c r="I21" s="22" t="s">
        <v>39</v>
      </c>
      <c r="J21" s="22" t="s">
        <v>107</v>
      </c>
      <c r="K21" s="22" t="s">
        <v>108</v>
      </c>
      <c r="L21" s="22">
        <v>98115</v>
      </c>
      <c r="M21" s="22" t="s">
        <v>109</v>
      </c>
      <c r="N21" s="22" t="s">
        <v>145</v>
      </c>
      <c r="O21" s="22" t="s">
        <v>13</v>
      </c>
      <c r="P21" s="22" t="s">
        <v>111</v>
      </c>
      <c r="Q21" s="22" t="s">
        <v>146</v>
      </c>
      <c r="R21" s="22">
        <v>52.792000000000002</v>
      </c>
      <c r="S21" s="22">
        <v>1</v>
      </c>
      <c r="T21" s="22">
        <v>0.2</v>
      </c>
      <c r="U21" s="22">
        <v>4.6193</v>
      </c>
      <c r="V21" s="22">
        <v>52.792000000000002</v>
      </c>
      <c r="W21" s="22">
        <v>4.6193</v>
      </c>
    </row>
    <row r="22" spans="1:23" x14ac:dyDescent="0.25">
      <c r="A22" s="22">
        <v>813</v>
      </c>
      <c r="B22" s="22" t="s">
        <v>147</v>
      </c>
      <c r="C22" s="23">
        <v>41925</v>
      </c>
      <c r="D22" s="23">
        <v>41927</v>
      </c>
      <c r="E22" s="22" t="s">
        <v>5</v>
      </c>
      <c r="F22" s="22" t="s">
        <v>148</v>
      </c>
      <c r="G22" s="22" t="s">
        <v>149</v>
      </c>
      <c r="H22" s="22" t="s">
        <v>38</v>
      </c>
      <c r="I22" s="22" t="s">
        <v>39</v>
      </c>
      <c r="J22" s="22" t="s">
        <v>150</v>
      </c>
      <c r="K22" s="22" t="s">
        <v>108</v>
      </c>
      <c r="L22" s="22">
        <v>98026</v>
      </c>
      <c r="M22" s="22" t="s">
        <v>109</v>
      </c>
      <c r="N22" s="22" t="s">
        <v>151</v>
      </c>
      <c r="O22" s="22" t="s">
        <v>13</v>
      </c>
      <c r="P22" s="22" t="s">
        <v>100</v>
      </c>
      <c r="Q22" s="22" t="s">
        <v>152</v>
      </c>
      <c r="R22" s="22">
        <v>25.78</v>
      </c>
      <c r="S22" s="22">
        <v>2</v>
      </c>
      <c r="T22" s="22">
        <v>0</v>
      </c>
      <c r="U22" s="22">
        <v>2.5779999999999998</v>
      </c>
      <c r="V22" s="22">
        <v>51.56</v>
      </c>
      <c r="W22" s="22">
        <v>5.1559999999999997</v>
      </c>
    </row>
    <row r="23" spans="1:23" x14ac:dyDescent="0.25">
      <c r="A23" s="22">
        <v>4850</v>
      </c>
      <c r="B23" s="22" t="s">
        <v>153</v>
      </c>
      <c r="C23" s="23">
        <v>41890</v>
      </c>
      <c r="D23" s="23">
        <v>41896</v>
      </c>
      <c r="E23" s="22" t="s">
        <v>8</v>
      </c>
      <c r="F23" s="22" t="s">
        <v>154</v>
      </c>
      <c r="G23" s="22" t="s">
        <v>155</v>
      </c>
      <c r="H23" s="22" t="s">
        <v>38</v>
      </c>
      <c r="I23" s="22" t="s">
        <v>39</v>
      </c>
      <c r="J23" s="22" t="s">
        <v>156</v>
      </c>
      <c r="K23" s="22" t="s">
        <v>108</v>
      </c>
      <c r="L23" s="22">
        <v>99301</v>
      </c>
      <c r="M23" s="22" t="s">
        <v>109</v>
      </c>
      <c r="N23" s="22" t="s">
        <v>157</v>
      </c>
      <c r="O23" s="22" t="s">
        <v>12</v>
      </c>
      <c r="P23" s="22" t="s">
        <v>56</v>
      </c>
      <c r="Q23" s="22" t="s">
        <v>158</v>
      </c>
      <c r="R23" s="22">
        <v>5.88</v>
      </c>
      <c r="S23" s="22">
        <v>2</v>
      </c>
      <c r="T23" s="22">
        <v>0</v>
      </c>
      <c r="U23" s="22">
        <v>2.6459999999999999</v>
      </c>
      <c r="V23" s="22">
        <v>11.76</v>
      </c>
      <c r="W23" s="22">
        <v>5.2919999999999998</v>
      </c>
    </row>
    <row r="24" spans="1:23" x14ac:dyDescent="0.25">
      <c r="A24" s="22">
        <v>1239</v>
      </c>
      <c r="B24" s="22" t="s">
        <v>159</v>
      </c>
      <c r="C24" s="23">
        <v>41862</v>
      </c>
      <c r="D24" s="23">
        <v>41866</v>
      </c>
      <c r="E24" s="22" t="s">
        <v>8</v>
      </c>
      <c r="F24" s="22" t="s">
        <v>160</v>
      </c>
      <c r="G24" s="22" t="s">
        <v>161</v>
      </c>
      <c r="H24" s="22" t="s">
        <v>38</v>
      </c>
      <c r="I24" s="22" t="s">
        <v>39</v>
      </c>
      <c r="J24" s="22" t="s">
        <v>107</v>
      </c>
      <c r="K24" s="22" t="s">
        <v>108</v>
      </c>
      <c r="L24" s="22">
        <v>98105</v>
      </c>
      <c r="M24" s="22" t="s">
        <v>109</v>
      </c>
      <c r="N24" s="22" t="s">
        <v>162</v>
      </c>
      <c r="O24" s="22" t="s">
        <v>11</v>
      </c>
      <c r="P24" s="22" t="s">
        <v>71</v>
      </c>
      <c r="Q24" s="22" t="s">
        <v>163</v>
      </c>
      <c r="R24" s="22">
        <v>12.35</v>
      </c>
      <c r="S24" s="22">
        <v>1</v>
      </c>
      <c r="T24" s="22">
        <v>0</v>
      </c>
      <c r="U24" s="22">
        <v>5.4340000000000002</v>
      </c>
      <c r="V24" s="22">
        <v>12.35</v>
      </c>
      <c r="W24" s="22">
        <v>5.4340000000000002</v>
      </c>
    </row>
    <row r="25" spans="1:23" x14ac:dyDescent="0.25">
      <c r="A25" s="22">
        <v>4962</v>
      </c>
      <c r="B25" s="22" t="s">
        <v>164</v>
      </c>
      <c r="C25" s="23">
        <v>41705</v>
      </c>
      <c r="D25" s="23">
        <v>41706</v>
      </c>
      <c r="E25" s="22" t="s">
        <v>5</v>
      </c>
      <c r="F25" s="22" t="s">
        <v>165</v>
      </c>
      <c r="G25" s="22" t="s">
        <v>166</v>
      </c>
      <c r="H25" s="22" t="s">
        <v>38</v>
      </c>
      <c r="I25" s="22" t="s">
        <v>39</v>
      </c>
      <c r="J25" s="22" t="s">
        <v>107</v>
      </c>
      <c r="K25" s="22" t="s">
        <v>108</v>
      </c>
      <c r="L25" s="22">
        <v>98103</v>
      </c>
      <c r="M25" s="22" t="s">
        <v>109</v>
      </c>
      <c r="N25" s="22" t="s">
        <v>167</v>
      </c>
      <c r="O25" s="22" t="s">
        <v>11</v>
      </c>
      <c r="P25" s="22" t="s">
        <v>84</v>
      </c>
      <c r="Q25" s="22" t="s">
        <v>168</v>
      </c>
      <c r="R25" s="22">
        <v>48.712000000000003</v>
      </c>
      <c r="S25" s="22">
        <v>1</v>
      </c>
      <c r="T25" s="22">
        <v>0.2</v>
      </c>
      <c r="U25" s="22">
        <v>5.4801000000000002</v>
      </c>
      <c r="V25" s="22">
        <v>48.712000000000003</v>
      </c>
      <c r="W25" s="22">
        <v>5.4801000000000002</v>
      </c>
    </row>
    <row r="26" spans="1:23" x14ac:dyDescent="0.25">
      <c r="A26" s="22">
        <v>5626</v>
      </c>
      <c r="B26" s="22" t="s">
        <v>169</v>
      </c>
      <c r="C26" s="23">
        <v>41911</v>
      </c>
      <c r="D26" s="23">
        <v>41913</v>
      </c>
      <c r="E26" s="22" t="s">
        <v>7</v>
      </c>
      <c r="F26" s="22" t="s">
        <v>170</v>
      </c>
      <c r="G26" s="22" t="s">
        <v>171</v>
      </c>
      <c r="H26" s="22" t="s">
        <v>61</v>
      </c>
      <c r="I26" s="22" t="s">
        <v>39</v>
      </c>
      <c r="J26" s="22" t="s">
        <v>107</v>
      </c>
      <c r="K26" s="22" t="s">
        <v>108</v>
      </c>
      <c r="L26" s="22">
        <v>98115</v>
      </c>
      <c r="M26" s="22" t="s">
        <v>109</v>
      </c>
      <c r="N26" s="22" t="s">
        <v>172</v>
      </c>
      <c r="O26" s="22" t="s">
        <v>11</v>
      </c>
      <c r="P26" s="22" t="s">
        <v>71</v>
      </c>
      <c r="Q26" s="22" t="s">
        <v>173</v>
      </c>
      <c r="R26" s="22">
        <v>6.16</v>
      </c>
      <c r="S26" s="22">
        <v>2</v>
      </c>
      <c r="T26" s="22">
        <v>0</v>
      </c>
      <c r="U26" s="22">
        <v>2.9567999999999999</v>
      </c>
      <c r="V26" s="22">
        <v>12.32</v>
      </c>
      <c r="W26" s="22">
        <v>5.9135999999999997</v>
      </c>
    </row>
    <row r="27" spans="1:23" x14ac:dyDescent="0.25">
      <c r="A27" s="22">
        <v>9730</v>
      </c>
      <c r="B27" s="22" t="s">
        <v>174</v>
      </c>
      <c r="C27" s="23">
        <v>41911</v>
      </c>
      <c r="D27" s="23">
        <v>41916</v>
      </c>
      <c r="E27" s="22" t="s">
        <v>8</v>
      </c>
      <c r="F27" s="22" t="s">
        <v>175</v>
      </c>
      <c r="G27" s="22" t="s">
        <v>176</v>
      </c>
      <c r="H27" s="22" t="s">
        <v>38</v>
      </c>
      <c r="I27" s="22" t="s">
        <v>39</v>
      </c>
      <c r="J27" s="22" t="s">
        <v>107</v>
      </c>
      <c r="K27" s="22" t="s">
        <v>108</v>
      </c>
      <c r="L27" s="22">
        <v>98115</v>
      </c>
      <c r="M27" s="22" t="s">
        <v>109</v>
      </c>
      <c r="N27" s="22" t="s">
        <v>177</v>
      </c>
      <c r="O27" s="22" t="s">
        <v>12</v>
      </c>
      <c r="P27" s="22" t="s">
        <v>47</v>
      </c>
      <c r="Q27" s="22" t="s">
        <v>178</v>
      </c>
      <c r="R27" s="22">
        <v>10.048</v>
      </c>
      <c r="S27" s="22">
        <v>2</v>
      </c>
      <c r="T27" s="22">
        <v>0.2</v>
      </c>
      <c r="U27" s="22">
        <v>3.14</v>
      </c>
      <c r="V27" s="22">
        <v>20.096</v>
      </c>
      <c r="W27" s="22">
        <v>6.28</v>
      </c>
    </row>
    <row r="28" spans="1:23" x14ac:dyDescent="0.25">
      <c r="A28" s="22">
        <v>9614</v>
      </c>
      <c r="B28" s="22" t="s">
        <v>179</v>
      </c>
      <c r="C28" s="23">
        <v>41954</v>
      </c>
      <c r="D28" s="23">
        <v>41956</v>
      </c>
      <c r="E28" s="22" t="s">
        <v>5</v>
      </c>
      <c r="F28" s="22" t="s">
        <v>180</v>
      </c>
      <c r="G28" s="22" t="s">
        <v>181</v>
      </c>
      <c r="H28" s="22" t="s">
        <v>81</v>
      </c>
      <c r="I28" s="22" t="s">
        <v>39</v>
      </c>
      <c r="J28" s="22" t="s">
        <v>107</v>
      </c>
      <c r="K28" s="22" t="s">
        <v>108</v>
      </c>
      <c r="L28" s="22">
        <v>98115</v>
      </c>
      <c r="M28" s="22" t="s">
        <v>109</v>
      </c>
      <c r="N28" s="22" t="s">
        <v>182</v>
      </c>
      <c r="O28" s="22" t="s">
        <v>12</v>
      </c>
      <c r="P28" s="22" t="s">
        <v>93</v>
      </c>
      <c r="Q28" s="22" t="s">
        <v>183</v>
      </c>
      <c r="R28" s="22">
        <v>22.98</v>
      </c>
      <c r="S28" s="22">
        <v>1</v>
      </c>
      <c r="T28" s="22">
        <v>0</v>
      </c>
      <c r="U28" s="22">
        <v>6.8940000000000001</v>
      </c>
      <c r="V28" s="22">
        <v>22.98</v>
      </c>
      <c r="W28" s="22">
        <v>6.8940000000000001</v>
      </c>
    </row>
    <row r="29" spans="1:23" x14ac:dyDescent="0.25">
      <c r="A29" s="22">
        <v>6816</v>
      </c>
      <c r="B29" s="22" t="s">
        <v>184</v>
      </c>
      <c r="C29" s="23">
        <v>41807</v>
      </c>
      <c r="D29" s="23">
        <v>41811</v>
      </c>
      <c r="E29" s="22" t="s">
        <v>8</v>
      </c>
      <c r="F29" s="22" t="s">
        <v>185</v>
      </c>
      <c r="G29" s="22" t="s">
        <v>186</v>
      </c>
      <c r="H29" s="22" t="s">
        <v>38</v>
      </c>
      <c r="I29" s="22" t="s">
        <v>39</v>
      </c>
      <c r="J29" s="22" t="s">
        <v>107</v>
      </c>
      <c r="K29" s="22" t="s">
        <v>108</v>
      </c>
      <c r="L29" s="22">
        <v>98105</v>
      </c>
      <c r="M29" s="22" t="s">
        <v>109</v>
      </c>
      <c r="N29" s="22" t="s">
        <v>187</v>
      </c>
      <c r="O29" s="22" t="s">
        <v>11</v>
      </c>
      <c r="P29" s="22" t="s">
        <v>71</v>
      </c>
      <c r="Q29" s="22" t="s">
        <v>188</v>
      </c>
      <c r="R29" s="22">
        <v>6.24</v>
      </c>
      <c r="S29" s="22">
        <v>3</v>
      </c>
      <c r="T29" s="22">
        <v>0</v>
      </c>
      <c r="U29" s="22">
        <v>2.6208</v>
      </c>
      <c r="V29" s="22">
        <v>18.72</v>
      </c>
      <c r="W29" s="22">
        <v>7.8624000000000001</v>
      </c>
    </row>
    <row r="30" spans="1:23" x14ac:dyDescent="0.25">
      <c r="A30" s="22">
        <v>5677</v>
      </c>
      <c r="B30" s="22" t="s">
        <v>189</v>
      </c>
      <c r="C30" s="23">
        <v>41787</v>
      </c>
      <c r="D30" s="23">
        <v>41792</v>
      </c>
      <c r="E30" s="22" t="s">
        <v>8</v>
      </c>
      <c r="F30" s="22" t="s">
        <v>190</v>
      </c>
      <c r="G30" s="22" t="s">
        <v>191</v>
      </c>
      <c r="H30" s="22" t="s">
        <v>81</v>
      </c>
      <c r="I30" s="22" t="s">
        <v>39</v>
      </c>
      <c r="J30" s="22" t="s">
        <v>107</v>
      </c>
      <c r="K30" s="22" t="s">
        <v>108</v>
      </c>
      <c r="L30" s="22">
        <v>98115</v>
      </c>
      <c r="M30" s="22" t="s">
        <v>109</v>
      </c>
      <c r="N30" s="22" t="s">
        <v>192</v>
      </c>
      <c r="O30" s="22" t="s">
        <v>13</v>
      </c>
      <c r="P30" s="22" t="s">
        <v>100</v>
      </c>
      <c r="Q30" s="22" t="s">
        <v>193</v>
      </c>
      <c r="R30" s="22">
        <v>27.6</v>
      </c>
      <c r="S30" s="22">
        <v>4</v>
      </c>
      <c r="T30" s="22">
        <v>0</v>
      </c>
      <c r="U30" s="22">
        <v>2.2080000000000002</v>
      </c>
      <c r="V30" s="22">
        <v>110.4</v>
      </c>
      <c r="W30" s="22">
        <v>8.8320000000000007</v>
      </c>
    </row>
    <row r="31" spans="1:23" x14ac:dyDescent="0.25">
      <c r="A31" s="22">
        <v>9764</v>
      </c>
      <c r="B31" s="22" t="s">
        <v>194</v>
      </c>
      <c r="C31" s="23">
        <v>41684</v>
      </c>
      <c r="D31" s="23">
        <v>41688</v>
      </c>
      <c r="E31" s="22" t="s">
        <v>8</v>
      </c>
      <c r="F31" s="22" t="s">
        <v>195</v>
      </c>
      <c r="G31" s="22" t="s">
        <v>196</v>
      </c>
      <c r="H31" s="22" t="s">
        <v>81</v>
      </c>
      <c r="I31" s="22" t="s">
        <v>39</v>
      </c>
      <c r="J31" s="22" t="s">
        <v>107</v>
      </c>
      <c r="K31" s="22" t="s">
        <v>108</v>
      </c>
      <c r="L31" s="22">
        <v>98103</v>
      </c>
      <c r="M31" s="22" t="s">
        <v>109</v>
      </c>
      <c r="N31" s="22" t="s">
        <v>197</v>
      </c>
      <c r="O31" s="22" t="s">
        <v>12</v>
      </c>
      <c r="P31" s="22" t="s">
        <v>140</v>
      </c>
      <c r="Q31" s="22" t="s">
        <v>198</v>
      </c>
      <c r="R31" s="22">
        <v>238.62</v>
      </c>
      <c r="S31" s="22">
        <v>2</v>
      </c>
      <c r="T31" s="22">
        <v>0</v>
      </c>
      <c r="U31" s="22">
        <v>4.7724000000000002</v>
      </c>
      <c r="V31" s="22">
        <v>477.24</v>
      </c>
      <c r="W31" s="22">
        <v>9.5448000000000004</v>
      </c>
    </row>
    <row r="32" spans="1:23" x14ac:dyDescent="0.25">
      <c r="A32" s="22">
        <v>1240</v>
      </c>
      <c r="B32" s="22" t="s">
        <v>159</v>
      </c>
      <c r="C32" s="23">
        <v>41862</v>
      </c>
      <c r="D32" s="23">
        <v>41866</v>
      </c>
      <c r="E32" s="22" t="s">
        <v>8</v>
      </c>
      <c r="F32" s="22" t="s">
        <v>160</v>
      </c>
      <c r="G32" s="22" t="s">
        <v>161</v>
      </c>
      <c r="H32" s="22" t="s">
        <v>38</v>
      </c>
      <c r="I32" s="22" t="s">
        <v>39</v>
      </c>
      <c r="J32" s="22" t="s">
        <v>107</v>
      </c>
      <c r="K32" s="22" t="s">
        <v>108</v>
      </c>
      <c r="L32" s="22">
        <v>98105</v>
      </c>
      <c r="M32" s="22" t="s">
        <v>109</v>
      </c>
      <c r="N32" s="22" t="s">
        <v>199</v>
      </c>
      <c r="O32" s="22" t="s">
        <v>12</v>
      </c>
      <c r="P32" s="22" t="s">
        <v>56</v>
      </c>
      <c r="Q32" s="22" t="s">
        <v>200</v>
      </c>
      <c r="R32" s="22">
        <v>40.97</v>
      </c>
      <c r="S32" s="22">
        <v>1</v>
      </c>
      <c r="T32" s="22">
        <v>0</v>
      </c>
      <c r="U32" s="22">
        <v>10.652200000000001</v>
      </c>
      <c r="V32" s="22">
        <v>40.97</v>
      </c>
      <c r="W32" s="22">
        <v>10.652200000000001</v>
      </c>
    </row>
    <row r="33" spans="1:23" x14ac:dyDescent="0.25">
      <c r="A33" s="22">
        <v>6628</v>
      </c>
      <c r="B33" s="22" t="s">
        <v>201</v>
      </c>
      <c r="C33" s="23">
        <v>41782</v>
      </c>
      <c r="D33" s="23">
        <v>41786</v>
      </c>
      <c r="E33" s="22" t="s">
        <v>8</v>
      </c>
      <c r="F33" s="22" t="s">
        <v>202</v>
      </c>
      <c r="G33" s="22" t="s">
        <v>203</v>
      </c>
      <c r="H33" s="22" t="s">
        <v>38</v>
      </c>
      <c r="I33" s="22" t="s">
        <v>39</v>
      </c>
      <c r="J33" s="22" t="s">
        <v>204</v>
      </c>
      <c r="K33" s="22" t="s">
        <v>108</v>
      </c>
      <c r="L33" s="22">
        <v>98006</v>
      </c>
      <c r="M33" s="22" t="s">
        <v>109</v>
      </c>
      <c r="N33" s="22" t="s">
        <v>205</v>
      </c>
      <c r="O33" s="22" t="s">
        <v>12</v>
      </c>
      <c r="P33" s="22" t="s">
        <v>206</v>
      </c>
      <c r="Q33" s="22" t="s">
        <v>207</v>
      </c>
      <c r="R33" s="22">
        <v>12.96</v>
      </c>
      <c r="S33" s="22">
        <v>2</v>
      </c>
      <c r="T33" s="22">
        <v>0</v>
      </c>
      <c r="U33" s="22">
        <v>6.2207999999999997</v>
      </c>
      <c r="V33" s="22">
        <v>25.92</v>
      </c>
      <c r="W33" s="22">
        <v>12.441599999999999</v>
      </c>
    </row>
    <row r="34" spans="1:23" x14ac:dyDescent="0.25">
      <c r="A34" s="22">
        <v>4305</v>
      </c>
      <c r="B34" s="22" t="s">
        <v>208</v>
      </c>
      <c r="C34" s="23">
        <v>41938</v>
      </c>
      <c r="D34" s="23">
        <v>41942</v>
      </c>
      <c r="E34" s="22" t="s">
        <v>7</v>
      </c>
      <c r="F34" s="22" t="s">
        <v>209</v>
      </c>
      <c r="G34" s="22" t="s">
        <v>210</v>
      </c>
      <c r="H34" s="22" t="s">
        <v>38</v>
      </c>
      <c r="I34" s="22" t="s">
        <v>39</v>
      </c>
      <c r="J34" s="22" t="s">
        <v>107</v>
      </c>
      <c r="K34" s="22" t="s">
        <v>108</v>
      </c>
      <c r="L34" s="22">
        <v>98105</v>
      </c>
      <c r="M34" s="22" t="s">
        <v>109</v>
      </c>
      <c r="N34" s="22" t="s">
        <v>211</v>
      </c>
      <c r="O34" s="22" t="s">
        <v>11</v>
      </c>
      <c r="P34" s="22" t="s">
        <v>71</v>
      </c>
      <c r="Q34" s="22" t="s">
        <v>212</v>
      </c>
      <c r="R34" s="22">
        <v>63.92</v>
      </c>
      <c r="S34" s="22">
        <v>4</v>
      </c>
      <c r="T34" s="22">
        <v>0</v>
      </c>
      <c r="U34" s="22">
        <v>3.1960000000000002</v>
      </c>
      <c r="V34" s="22">
        <v>255.68</v>
      </c>
      <c r="W34" s="22">
        <v>12.784000000000001</v>
      </c>
    </row>
    <row r="35" spans="1:23" x14ac:dyDescent="0.25">
      <c r="A35" s="22">
        <v>810</v>
      </c>
      <c r="B35" s="22" t="s">
        <v>147</v>
      </c>
      <c r="C35" s="23">
        <v>41925</v>
      </c>
      <c r="D35" s="23">
        <v>41927</v>
      </c>
      <c r="E35" s="22" t="s">
        <v>5</v>
      </c>
      <c r="F35" s="22" t="s">
        <v>148</v>
      </c>
      <c r="G35" s="22" t="s">
        <v>149</v>
      </c>
      <c r="H35" s="22" t="s">
        <v>38</v>
      </c>
      <c r="I35" s="22" t="s">
        <v>39</v>
      </c>
      <c r="J35" s="22" t="s">
        <v>150</v>
      </c>
      <c r="K35" s="22" t="s">
        <v>108</v>
      </c>
      <c r="L35" s="22">
        <v>98026</v>
      </c>
      <c r="M35" s="22" t="s">
        <v>109</v>
      </c>
      <c r="N35" s="22" t="s">
        <v>213</v>
      </c>
      <c r="O35" s="22" t="s">
        <v>12</v>
      </c>
      <c r="P35" s="22" t="s">
        <v>56</v>
      </c>
      <c r="Q35" s="22" t="s">
        <v>214</v>
      </c>
      <c r="R35" s="22">
        <v>11.52</v>
      </c>
      <c r="S35" s="22">
        <v>4</v>
      </c>
      <c r="T35" s="22">
        <v>0</v>
      </c>
      <c r="U35" s="22">
        <v>3.2256</v>
      </c>
      <c r="V35" s="22">
        <v>46.08</v>
      </c>
      <c r="W35" s="22">
        <v>12.9024</v>
      </c>
    </row>
    <row r="36" spans="1:23" x14ac:dyDescent="0.25">
      <c r="A36" s="22">
        <v>1519</v>
      </c>
      <c r="B36" s="22" t="s">
        <v>215</v>
      </c>
      <c r="C36" s="23">
        <v>41673</v>
      </c>
      <c r="D36" s="23">
        <v>41676</v>
      </c>
      <c r="E36" s="22" t="s">
        <v>7</v>
      </c>
      <c r="F36" s="22" t="s">
        <v>216</v>
      </c>
      <c r="G36" s="22" t="s">
        <v>217</v>
      </c>
      <c r="H36" s="22" t="s">
        <v>38</v>
      </c>
      <c r="I36" s="22" t="s">
        <v>39</v>
      </c>
      <c r="J36" s="22" t="s">
        <v>107</v>
      </c>
      <c r="K36" s="22" t="s">
        <v>108</v>
      </c>
      <c r="L36" s="22">
        <v>98105</v>
      </c>
      <c r="M36" s="22" t="s">
        <v>109</v>
      </c>
      <c r="N36" s="22" t="s">
        <v>218</v>
      </c>
      <c r="O36" s="22" t="s">
        <v>12</v>
      </c>
      <c r="P36" s="22" t="s">
        <v>47</v>
      </c>
      <c r="Q36" s="22" t="s">
        <v>219</v>
      </c>
      <c r="R36" s="22">
        <v>13.272</v>
      </c>
      <c r="S36" s="22">
        <v>3</v>
      </c>
      <c r="T36" s="22">
        <v>0.2</v>
      </c>
      <c r="U36" s="22">
        <v>4.3133999999999997</v>
      </c>
      <c r="V36" s="22">
        <v>39.816000000000003</v>
      </c>
      <c r="W36" s="22">
        <v>12.940199999999999</v>
      </c>
    </row>
    <row r="37" spans="1:23" x14ac:dyDescent="0.25">
      <c r="A37" s="22">
        <v>8651</v>
      </c>
      <c r="B37" s="22" t="s">
        <v>138</v>
      </c>
      <c r="C37" s="23">
        <v>41895</v>
      </c>
      <c r="D37" s="23">
        <v>41895</v>
      </c>
      <c r="E37" s="22" t="s">
        <v>6</v>
      </c>
      <c r="F37" s="22" t="s">
        <v>52</v>
      </c>
      <c r="G37" s="22" t="s">
        <v>53</v>
      </c>
      <c r="H37" s="22" t="s">
        <v>38</v>
      </c>
      <c r="I37" s="22" t="s">
        <v>39</v>
      </c>
      <c r="J37" s="22" t="s">
        <v>107</v>
      </c>
      <c r="K37" s="22" t="s">
        <v>108</v>
      </c>
      <c r="L37" s="22">
        <v>98103</v>
      </c>
      <c r="M37" s="22" t="s">
        <v>109</v>
      </c>
      <c r="N37" s="22" t="s">
        <v>220</v>
      </c>
      <c r="O37" s="22" t="s">
        <v>12</v>
      </c>
      <c r="P37" s="22" t="s">
        <v>221</v>
      </c>
      <c r="Q37" s="22" t="s">
        <v>222</v>
      </c>
      <c r="R37" s="22">
        <v>5.7</v>
      </c>
      <c r="S37" s="22">
        <v>5</v>
      </c>
      <c r="T37" s="22">
        <v>0</v>
      </c>
      <c r="U37" s="22">
        <v>2.6789999999999998</v>
      </c>
      <c r="V37" s="22">
        <v>28.5</v>
      </c>
      <c r="W37" s="22">
        <v>13.395</v>
      </c>
    </row>
    <row r="38" spans="1:23" x14ac:dyDescent="0.25">
      <c r="A38" s="22">
        <v>4963</v>
      </c>
      <c r="B38" s="22" t="s">
        <v>164</v>
      </c>
      <c r="C38" s="23">
        <v>41705</v>
      </c>
      <c r="D38" s="23">
        <v>41706</v>
      </c>
      <c r="E38" s="22" t="s">
        <v>5</v>
      </c>
      <c r="F38" s="22" t="s">
        <v>165</v>
      </c>
      <c r="G38" s="22" t="s">
        <v>166</v>
      </c>
      <c r="H38" s="22" t="s">
        <v>38</v>
      </c>
      <c r="I38" s="22" t="s">
        <v>39</v>
      </c>
      <c r="J38" s="22" t="s">
        <v>107</v>
      </c>
      <c r="K38" s="22" t="s">
        <v>108</v>
      </c>
      <c r="L38" s="22">
        <v>98103</v>
      </c>
      <c r="M38" s="22" t="s">
        <v>109</v>
      </c>
      <c r="N38" s="22" t="s">
        <v>223</v>
      </c>
      <c r="O38" s="22" t="s">
        <v>12</v>
      </c>
      <c r="P38" s="22" t="s">
        <v>56</v>
      </c>
      <c r="Q38" s="22" t="s">
        <v>224</v>
      </c>
      <c r="R38" s="22">
        <v>17.940000000000001</v>
      </c>
      <c r="S38" s="22">
        <v>3</v>
      </c>
      <c r="T38" s="22">
        <v>0</v>
      </c>
      <c r="U38" s="22">
        <v>4.6643999999999997</v>
      </c>
      <c r="V38" s="22">
        <v>53.820000000000007</v>
      </c>
      <c r="W38" s="22">
        <v>13.993199999999998</v>
      </c>
    </row>
    <row r="39" spans="1:23" x14ac:dyDescent="0.25">
      <c r="A39" s="22">
        <v>4964</v>
      </c>
      <c r="B39" s="22" t="s">
        <v>164</v>
      </c>
      <c r="C39" s="23">
        <v>41705</v>
      </c>
      <c r="D39" s="23">
        <v>41706</v>
      </c>
      <c r="E39" s="22" t="s">
        <v>5</v>
      </c>
      <c r="F39" s="22" t="s">
        <v>165</v>
      </c>
      <c r="G39" s="22" t="s">
        <v>166</v>
      </c>
      <c r="H39" s="22" t="s">
        <v>38</v>
      </c>
      <c r="I39" s="22" t="s">
        <v>39</v>
      </c>
      <c r="J39" s="22" t="s">
        <v>107</v>
      </c>
      <c r="K39" s="22" t="s">
        <v>108</v>
      </c>
      <c r="L39" s="22">
        <v>98103</v>
      </c>
      <c r="M39" s="22" t="s">
        <v>109</v>
      </c>
      <c r="N39" s="22" t="s">
        <v>225</v>
      </c>
      <c r="O39" s="22" t="s">
        <v>12</v>
      </c>
      <c r="P39" s="22" t="s">
        <v>44</v>
      </c>
      <c r="Q39" s="22" t="s">
        <v>226</v>
      </c>
      <c r="R39" s="22">
        <v>242.94</v>
      </c>
      <c r="S39" s="22">
        <v>3</v>
      </c>
      <c r="T39" s="22">
        <v>0</v>
      </c>
      <c r="U39" s="22">
        <v>4.8587999999999996</v>
      </c>
      <c r="V39" s="22">
        <v>728.81999999999994</v>
      </c>
      <c r="W39" s="22">
        <v>14.5764</v>
      </c>
    </row>
    <row r="40" spans="1:23" x14ac:dyDescent="0.25">
      <c r="A40" s="22">
        <v>2983</v>
      </c>
      <c r="B40" s="22" t="s">
        <v>227</v>
      </c>
      <c r="C40" s="23">
        <v>41832</v>
      </c>
      <c r="D40" s="23">
        <v>41838</v>
      </c>
      <c r="E40" s="22" t="s">
        <v>8</v>
      </c>
      <c r="F40" s="22" t="s">
        <v>228</v>
      </c>
      <c r="G40" s="22" t="s">
        <v>229</v>
      </c>
      <c r="H40" s="22" t="s">
        <v>38</v>
      </c>
      <c r="I40" s="22" t="s">
        <v>39</v>
      </c>
      <c r="J40" s="22" t="s">
        <v>107</v>
      </c>
      <c r="K40" s="22" t="s">
        <v>108</v>
      </c>
      <c r="L40" s="22">
        <v>98115</v>
      </c>
      <c r="M40" s="22" t="s">
        <v>109</v>
      </c>
      <c r="N40" s="22" t="s">
        <v>230</v>
      </c>
      <c r="O40" s="22" t="s">
        <v>12</v>
      </c>
      <c r="P40" s="22" t="s">
        <v>47</v>
      </c>
      <c r="Q40" s="22" t="s">
        <v>231</v>
      </c>
      <c r="R40" s="22">
        <v>11.263999999999999</v>
      </c>
      <c r="S40" s="22">
        <v>4</v>
      </c>
      <c r="T40" s="22">
        <v>0.2</v>
      </c>
      <c r="U40" s="22">
        <v>3.8016000000000001</v>
      </c>
      <c r="V40" s="22">
        <v>45.055999999999997</v>
      </c>
      <c r="W40" s="22">
        <v>15.2064</v>
      </c>
    </row>
    <row r="41" spans="1:23" x14ac:dyDescent="0.25">
      <c r="A41" s="22">
        <v>8652</v>
      </c>
      <c r="B41" s="22" t="s">
        <v>138</v>
      </c>
      <c r="C41" s="23">
        <v>41895</v>
      </c>
      <c r="D41" s="23">
        <v>41895</v>
      </c>
      <c r="E41" s="22" t="s">
        <v>6</v>
      </c>
      <c r="F41" s="22" t="s">
        <v>52</v>
      </c>
      <c r="G41" s="22" t="s">
        <v>53</v>
      </c>
      <c r="H41" s="22" t="s">
        <v>38</v>
      </c>
      <c r="I41" s="22" t="s">
        <v>39</v>
      </c>
      <c r="J41" s="22" t="s">
        <v>107</v>
      </c>
      <c r="K41" s="22" t="s">
        <v>108</v>
      </c>
      <c r="L41" s="22">
        <v>98103</v>
      </c>
      <c r="M41" s="22" t="s">
        <v>109</v>
      </c>
      <c r="N41" s="22" t="s">
        <v>232</v>
      </c>
      <c r="O41" s="22" t="s">
        <v>11</v>
      </c>
      <c r="P41" s="22" t="s">
        <v>71</v>
      </c>
      <c r="Q41" s="22" t="s">
        <v>233</v>
      </c>
      <c r="R41" s="22">
        <v>14.19</v>
      </c>
      <c r="S41" s="22">
        <v>3</v>
      </c>
      <c r="T41" s="22">
        <v>0</v>
      </c>
      <c r="U41" s="22">
        <v>5.5340999999999996</v>
      </c>
      <c r="V41" s="22">
        <v>42.57</v>
      </c>
      <c r="W41" s="22">
        <v>16.6023</v>
      </c>
    </row>
    <row r="42" spans="1:23" x14ac:dyDescent="0.25">
      <c r="A42" s="22">
        <v>8658</v>
      </c>
      <c r="B42" s="22" t="s">
        <v>138</v>
      </c>
      <c r="C42" s="23">
        <v>41895</v>
      </c>
      <c r="D42" s="23">
        <v>41895</v>
      </c>
      <c r="E42" s="22" t="s">
        <v>6</v>
      </c>
      <c r="F42" s="22" t="s">
        <v>52</v>
      </c>
      <c r="G42" s="22" t="s">
        <v>53</v>
      </c>
      <c r="H42" s="22" t="s">
        <v>38</v>
      </c>
      <c r="I42" s="22" t="s">
        <v>39</v>
      </c>
      <c r="J42" s="22" t="s">
        <v>107</v>
      </c>
      <c r="K42" s="22" t="s">
        <v>108</v>
      </c>
      <c r="L42" s="22">
        <v>98103</v>
      </c>
      <c r="M42" s="22" t="s">
        <v>109</v>
      </c>
      <c r="N42" s="22" t="s">
        <v>234</v>
      </c>
      <c r="O42" s="22" t="s">
        <v>12</v>
      </c>
      <c r="P42" s="22" t="s">
        <v>93</v>
      </c>
      <c r="Q42" s="22" t="s">
        <v>235</v>
      </c>
      <c r="R42" s="22">
        <v>22.66</v>
      </c>
      <c r="S42" s="22">
        <v>2</v>
      </c>
      <c r="T42" s="22">
        <v>0</v>
      </c>
      <c r="U42" s="22">
        <v>9.7438000000000002</v>
      </c>
      <c r="V42" s="22">
        <v>45.32</v>
      </c>
      <c r="W42" s="22">
        <v>19.4876</v>
      </c>
    </row>
    <row r="43" spans="1:23" x14ac:dyDescent="0.25">
      <c r="A43" s="22">
        <v>1241</v>
      </c>
      <c r="B43" s="22" t="s">
        <v>159</v>
      </c>
      <c r="C43" s="23">
        <v>41862</v>
      </c>
      <c r="D43" s="23">
        <v>41866</v>
      </c>
      <c r="E43" s="22" t="s">
        <v>8</v>
      </c>
      <c r="F43" s="22" t="s">
        <v>160</v>
      </c>
      <c r="G43" s="22" t="s">
        <v>161</v>
      </c>
      <c r="H43" s="22" t="s">
        <v>38</v>
      </c>
      <c r="I43" s="22" t="s">
        <v>39</v>
      </c>
      <c r="J43" s="22" t="s">
        <v>107</v>
      </c>
      <c r="K43" s="22" t="s">
        <v>108</v>
      </c>
      <c r="L43" s="22">
        <v>98105</v>
      </c>
      <c r="M43" s="22" t="s">
        <v>109</v>
      </c>
      <c r="N43" s="22" t="s">
        <v>236</v>
      </c>
      <c r="O43" s="22" t="s">
        <v>12</v>
      </c>
      <c r="P43" s="22" t="s">
        <v>221</v>
      </c>
      <c r="Q43" s="22" t="s">
        <v>237</v>
      </c>
      <c r="R43" s="22">
        <v>22.96</v>
      </c>
      <c r="S43" s="22">
        <v>2</v>
      </c>
      <c r="T43" s="22">
        <v>0</v>
      </c>
      <c r="U43" s="22">
        <v>10.7912</v>
      </c>
      <c r="V43" s="22">
        <v>45.92</v>
      </c>
      <c r="W43" s="22">
        <v>21.5824</v>
      </c>
    </row>
    <row r="44" spans="1:23" x14ac:dyDescent="0.25">
      <c r="A44" s="22">
        <v>5198</v>
      </c>
      <c r="B44" s="22" t="s">
        <v>238</v>
      </c>
      <c r="C44" s="23">
        <v>41769</v>
      </c>
      <c r="D44" s="23">
        <v>41774</v>
      </c>
      <c r="E44" s="22" t="s">
        <v>8</v>
      </c>
      <c r="F44" s="22" t="s">
        <v>239</v>
      </c>
      <c r="G44" s="22" t="s">
        <v>240</v>
      </c>
      <c r="H44" s="22" t="s">
        <v>38</v>
      </c>
      <c r="I44" s="22" t="s">
        <v>39</v>
      </c>
      <c r="J44" s="22" t="s">
        <v>241</v>
      </c>
      <c r="K44" s="22" t="s">
        <v>108</v>
      </c>
      <c r="L44" s="22">
        <v>98031</v>
      </c>
      <c r="M44" s="22" t="s">
        <v>109</v>
      </c>
      <c r="N44" s="22" t="s">
        <v>242</v>
      </c>
      <c r="O44" s="22" t="s">
        <v>13</v>
      </c>
      <c r="P44" s="22" t="s">
        <v>111</v>
      </c>
      <c r="Q44" s="22" t="s">
        <v>243</v>
      </c>
      <c r="R44" s="22">
        <v>43.6</v>
      </c>
      <c r="S44" s="22">
        <v>5</v>
      </c>
      <c r="T44" s="22">
        <v>0.2</v>
      </c>
      <c r="U44" s="22">
        <v>4.3600000000000003</v>
      </c>
      <c r="V44" s="22">
        <v>218</v>
      </c>
      <c r="W44" s="22">
        <v>21.8</v>
      </c>
    </row>
    <row r="45" spans="1:23" x14ac:dyDescent="0.25">
      <c r="A45" s="22">
        <v>8657</v>
      </c>
      <c r="B45" s="22" t="s">
        <v>138</v>
      </c>
      <c r="C45" s="23">
        <v>41895</v>
      </c>
      <c r="D45" s="23">
        <v>41895</v>
      </c>
      <c r="E45" s="22" t="s">
        <v>6</v>
      </c>
      <c r="F45" s="22" t="s">
        <v>52</v>
      </c>
      <c r="G45" s="22" t="s">
        <v>53</v>
      </c>
      <c r="H45" s="22" t="s">
        <v>38</v>
      </c>
      <c r="I45" s="22" t="s">
        <v>39</v>
      </c>
      <c r="J45" s="22" t="s">
        <v>107</v>
      </c>
      <c r="K45" s="22" t="s">
        <v>108</v>
      </c>
      <c r="L45" s="22">
        <v>98103</v>
      </c>
      <c r="M45" s="22" t="s">
        <v>109</v>
      </c>
      <c r="N45" s="22" t="s">
        <v>244</v>
      </c>
      <c r="O45" s="22" t="s">
        <v>12</v>
      </c>
      <c r="P45" s="22" t="s">
        <v>206</v>
      </c>
      <c r="Q45" s="22" t="s">
        <v>245</v>
      </c>
      <c r="R45" s="22">
        <v>48.94</v>
      </c>
      <c r="S45" s="22">
        <v>1</v>
      </c>
      <c r="T45" s="22">
        <v>0</v>
      </c>
      <c r="U45" s="22">
        <v>24.47</v>
      </c>
      <c r="V45" s="22">
        <v>48.94</v>
      </c>
      <c r="W45" s="22">
        <v>24.47</v>
      </c>
    </row>
    <row r="46" spans="1:23" x14ac:dyDescent="0.25">
      <c r="A46" s="22">
        <v>3927</v>
      </c>
      <c r="B46" s="22" t="s">
        <v>128</v>
      </c>
      <c r="C46" s="23">
        <v>41899</v>
      </c>
      <c r="D46" s="23">
        <v>41903</v>
      </c>
      <c r="E46" s="22" t="s">
        <v>8</v>
      </c>
      <c r="F46" s="22" t="s">
        <v>129</v>
      </c>
      <c r="G46" s="22" t="s">
        <v>130</v>
      </c>
      <c r="H46" s="22" t="s">
        <v>38</v>
      </c>
      <c r="I46" s="22" t="s">
        <v>39</v>
      </c>
      <c r="J46" s="22" t="s">
        <v>107</v>
      </c>
      <c r="K46" s="22" t="s">
        <v>108</v>
      </c>
      <c r="L46" s="22">
        <v>98103</v>
      </c>
      <c r="M46" s="22" t="s">
        <v>109</v>
      </c>
      <c r="N46" s="22" t="s">
        <v>246</v>
      </c>
      <c r="O46" s="22" t="s">
        <v>11</v>
      </c>
      <c r="P46" s="22" t="s">
        <v>71</v>
      </c>
      <c r="Q46" s="22" t="s">
        <v>247</v>
      </c>
      <c r="R46" s="22">
        <v>35.340000000000003</v>
      </c>
      <c r="S46" s="22">
        <v>2</v>
      </c>
      <c r="T46" s="22">
        <v>0</v>
      </c>
      <c r="U46" s="22">
        <v>13.4292</v>
      </c>
      <c r="V46" s="22">
        <v>70.680000000000007</v>
      </c>
      <c r="W46" s="22">
        <v>26.8584</v>
      </c>
    </row>
    <row r="47" spans="1:23" x14ac:dyDescent="0.25">
      <c r="A47" s="22">
        <v>7999</v>
      </c>
      <c r="B47" s="22" t="s">
        <v>248</v>
      </c>
      <c r="C47" s="23">
        <v>41763</v>
      </c>
      <c r="D47" s="23">
        <v>41766</v>
      </c>
      <c r="E47" s="22" t="s">
        <v>5</v>
      </c>
      <c r="F47" s="22" t="s">
        <v>249</v>
      </c>
      <c r="G47" s="22" t="s">
        <v>250</v>
      </c>
      <c r="H47" s="22" t="s">
        <v>81</v>
      </c>
      <c r="I47" s="22" t="s">
        <v>39</v>
      </c>
      <c r="J47" s="22" t="s">
        <v>107</v>
      </c>
      <c r="K47" s="22" t="s">
        <v>108</v>
      </c>
      <c r="L47" s="22">
        <v>98105</v>
      </c>
      <c r="M47" s="22" t="s">
        <v>109</v>
      </c>
      <c r="N47" s="22" t="s">
        <v>251</v>
      </c>
      <c r="O47" s="22" t="s">
        <v>11</v>
      </c>
      <c r="P47" s="22" t="s">
        <v>71</v>
      </c>
      <c r="Q47" s="22" t="s">
        <v>252</v>
      </c>
      <c r="R47" s="22">
        <v>12.18</v>
      </c>
      <c r="S47" s="22">
        <v>7</v>
      </c>
      <c r="T47" s="22">
        <v>0</v>
      </c>
      <c r="U47" s="22">
        <v>3.8976000000000002</v>
      </c>
      <c r="V47" s="22">
        <v>85.259999999999991</v>
      </c>
      <c r="W47" s="22">
        <v>27.283200000000001</v>
      </c>
    </row>
    <row r="48" spans="1:23" x14ac:dyDescent="0.25">
      <c r="A48" s="22">
        <v>1185</v>
      </c>
      <c r="B48" s="22" t="s">
        <v>253</v>
      </c>
      <c r="C48" s="23">
        <v>41967</v>
      </c>
      <c r="D48" s="23">
        <v>41973</v>
      </c>
      <c r="E48" s="22" t="s">
        <v>8</v>
      </c>
      <c r="F48" s="22" t="s">
        <v>254</v>
      </c>
      <c r="G48" s="22" t="s">
        <v>255</v>
      </c>
      <c r="H48" s="22" t="s">
        <v>81</v>
      </c>
      <c r="I48" s="22" t="s">
        <v>39</v>
      </c>
      <c r="J48" s="22" t="s">
        <v>107</v>
      </c>
      <c r="K48" s="22" t="s">
        <v>108</v>
      </c>
      <c r="L48" s="22">
        <v>98103</v>
      </c>
      <c r="M48" s="22" t="s">
        <v>109</v>
      </c>
      <c r="N48" s="22" t="s">
        <v>256</v>
      </c>
      <c r="O48" s="22" t="s">
        <v>12</v>
      </c>
      <c r="P48" s="22" t="s">
        <v>47</v>
      </c>
      <c r="Q48" s="22" t="s">
        <v>257</v>
      </c>
      <c r="R48" s="22">
        <v>12.096</v>
      </c>
      <c r="S48" s="22">
        <v>7</v>
      </c>
      <c r="T48" s="22">
        <v>0.2</v>
      </c>
      <c r="U48" s="22">
        <v>4.2336</v>
      </c>
      <c r="V48" s="22">
        <v>84.671999999999997</v>
      </c>
      <c r="W48" s="22">
        <v>29.635200000000001</v>
      </c>
    </row>
    <row r="49" spans="1:23" x14ac:dyDescent="0.25">
      <c r="A49" s="22">
        <v>7577</v>
      </c>
      <c r="B49" s="22" t="s">
        <v>142</v>
      </c>
      <c r="C49" s="23">
        <v>41945</v>
      </c>
      <c r="D49" s="23">
        <v>41950</v>
      </c>
      <c r="E49" s="22" t="s">
        <v>7</v>
      </c>
      <c r="F49" s="22" t="s">
        <v>143</v>
      </c>
      <c r="G49" s="22" t="s">
        <v>144</v>
      </c>
      <c r="H49" s="22" t="s">
        <v>81</v>
      </c>
      <c r="I49" s="22" t="s">
        <v>39</v>
      </c>
      <c r="J49" s="22" t="s">
        <v>107</v>
      </c>
      <c r="K49" s="22" t="s">
        <v>108</v>
      </c>
      <c r="L49" s="22">
        <v>98115</v>
      </c>
      <c r="M49" s="22" t="s">
        <v>109</v>
      </c>
      <c r="N49" s="22" t="s">
        <v>258</v>
      </c>
      <c r="O49" s="22" t="s">
        <v>13</v>
      </c>
      <c r="P49" s="22" t="s">
        <v>100</v>
      </c>
      <c r="Q49" s="22" t="s">
        <v>259</v>
      </c>
      <c r="R49" s="22">
        <v>41.94</v>
      </c>
      <c r="S49" s="22">
        <v>2</v>
      </c>
      <c r="T49" s="22">
        <v>0</v>
      </c>
      <c r="U49" s="22">
        <v>15.0984</v>
      </c>
      <c r="V49" s="22">
        <v>83.88</v>
      </c>
      <c r="W49" s="22">
        <v>30.1968</v>
      </c>
    </row>
    <row r="50" spans="1:23" x14ac:dyDescent="0.25">
      <c r="A50" s="22">
        <v>5676</v>
      </c>
      <c r="B50" s="22" t="s">
        <v>189</v>
      </c>
      <c r="C50" s="23">
        <v>41787</v>
      </c>
      <c r="D50" s="23">
        <v>41792</v>
      </c>
      <c r="E50" s="22" t="s">
        <v>8</v>
      </c>
      <c r="F50" s="22" t="s">
        <v>190</v>
      </c>
      <c r="G50" s="22" t="s">
        <v>191</v>
      </c>
      <c r="H50" s="22" t="s">
        <v>81</v>
      </c>
      <c r="I50" s="22" t="s">
        <v>39</v>
      </c>
      <c r="J50" s="22" t="s">
        <v>107</v>
      </c>
      <c r="K50" s="22" t="s">
        <v>108</v>
      </c>
      <c r="L50" s="22">
        <v>98115</v>
      </c>
      <c r="M50" s="22" t="s">
        <v>109</v>
      </c>
      <c r="N50" s="22" t="s">
        <v>260</v>
      </c>
      <c r="O50" s="22" t="s">
        <v>13</v>
      </c>
      <c r="P50" s="22" t="s">
        <v>111</v>
      </c>
      <c r="Q50" s="22" t="s">
        <v>261</v>
      </c>
      <c r="R50" s="22">
        <v>57.408000000000001</v>
      </c>
      <c r="S50" s="22">
        <v>6</v>
      </c>
      <c r="T50" s="22">
        <v>0.2</v>
      </c>
      <c r="U50" s="22">
        <v>5.7408000000000001</v>
      </c>
      <c r="V50" s="22">
        <v>344.44799999999998</v>
      </c>
      <c r="W50" s="22">
        <v>34.444800000000001</v>
      </c>
    </row>
    <row r="51" spans="1:23" x14ac:dyDescent="0.25">
      <c r="A51" s="22">
        <v>716</v>
      </c>
      <c r="B51" s="22" t="s">
        <v>262</v>
      </c>
      <c r="C51" s="23">
        <v>41821</v>
      </c>
      <c r="D51" s="23">
        <v>41826</v>
      </c>
      <c r="E51" s="22" t="s">
        <v>7</v>
      </c>
      <c r="F51" s="22" t="s">
        <v>114</v>
      </c>
      <c r="G51" s="22" t="s">
        <v>115</v>
      </c>
      <c r="H51" s="22" t="s">
        <v>81</v>
      </c>
      <c r="I51" s="22" t="s">
        <v>39</v>
      </c>
      <c r="J51" s="22" t="s">
        <v>107</v>
      </c>
      <c r="K51" s="22" t="s">
        <v>108</v>
      </c>
      <c r="L51" s="22">
        <v>98105</v>
      </c>
      <c r="M51" s="22" t="s">
        <v>109</v>
      </c>
      <c r="N51" s="22" t="s">
        <v>263</v>
      </c>
      <c r="O51" s="22" t="s">
        <v>12</v>
      </c>
      <c r="P51" s="22" t="s">
        <v>47</v>
      </c>
      <c r="Q51" s="22" t="s">
        <v>264</v>
      </c>
      <c r="R51" s="22">
        <v>19.920000000000002</v>
      </c>
      <c r="S51" s="22">
        <v>5</v>
      </c>
      <c r="T51" s="22">
        <v>0.2</v>
      </c>
      <c r="U51" s="22">
        <v>6.9720000000000004</v>
      </c>
      <c r="V51" s="22">
        <v>99.600000000000009</v>
      </c>
      <c r="W51" s="22">
        <v>34.86</v>
      </c>
    </row>
    <row r="52" spans="1:23" x14ac:dyDescent="0.25">
      <c r="A52" s="22">
        <v>7438</v>
      </c>
      <c r="B52" s="22" t="s">
        <v>265</v>
      </c>
      <c r="C52" s="23">
        <v>41685</v>
      </c>
      <c r="D52" s="23">
        <v>41689</v>
      </c>
      <c r="E52" s="22" t="s">
        <v>8</v>
      </c>
      <c r="F52" s="22" t="s">
        <v>266</v>
      </c>
      <c r="G52" s="22" t="s">
        <v>267</v>
      </c>
      <c r="H52" s="22" t="s">
        <v>81</v>
      </c>
      <c r="I52" s="22" t="s">
        <v>39</v>
      </c>
      <c r="J52" s="22" t="s">
        <v>107</v>
      </c>
      <c r="K52" s="22" t="s">
        <v>108</v>
      </c>
      <c r="L52" s="22">
        <v>98105</v>
      </c>
      <c r="M52" s="22" t="s">
        <v>109</v>
      </c>
      <c r="N52" s="22" t="s">
        <v>268</v>
      </c>
      <c r="O52" s="22" t="s">
        <v>12</v>
      </c>
      <c r="P52" s="22" t="s">
        <v>47</v>
      </c>
      <c r="Q52" s="22" t="s">
        <v>269</v>
      </c>
      <c r="R52" s="22">
        <v>21.36</v>
      </c>
      <c r="S52" s="22">
        <v>5</v>
      </c>
      <c r="T52" s="22">
        <v>0.2</v>
      </c>
      <c r="U52" s="22">
        <v>7.2089999999999996</v>
      </c>
      <c r="V52" s="22">
        <v>106.8</v>
      </c>
      <c r="W52" s="22">
        <v>36.045000000000002</v>
      </c>
    </row>
    <row r="53" spans="1:23" x14ac:dyDescent="0.25">
      <c r="A53" s="22">
        <v>8656</v>
      </c>
      <c r="B53" s="22" t="s">
        <v>138</v>
      </c>
      <c r="C53" s="23">
        <v>41895</v>
      </c>
      <c r="D53" s="23">
        <v>41895</v>
      </c>
      <c r="E53" s="22" t="s">
        <v>6</v>
      </c>
      <c r="F53" s="22" t="s">
        <v>52</v>
      </c>
      <c r="G53" s="22" t="s">
        <v>53</v>
      </c>
      <c r="H53" s="22" t="s">
        <v>38</v>
      </c>
      <c r="I53" s="22" t="s">
        <v>39</v>
      </c>
      <c r="J53" s="22" t="s">
        <v>107</v>
      </c>
      <c r="K53" s="22" t="s">
        <v>108</v>
      </c>
      <c r="L53" s="22">
        <v>98103</v>
      </c>
      <c r="M53" s="22" t="s">
        <v>109</v>
      </c>
      <c r="N53" s="22" t="s">
        <v>270</v>
      </c>
      <c r="O53" s="22" t="s">
        <v>13</v>
      </c>
      <c r="P53" s="22" t="s">
        <v>100</v>
      </c>
      <c r="Q53" s="22" t="s">
        <v>271</v>
      </c>
      <c r="R53" s="22">
        <v>118</v>
      </c>
      <c r="S53" s="22">
        <v>2</v>
      </c>
      <c r="T53" s="22">
        <v>0</v>
      </c>
      <c r="U53" s="22">
        <v>20.059999999999999</v>
      </c>
      <c r="V53" s="22">
        <v>236</v>
      </c>
      <c r="W53" s="22">
        <v>40.119999999999997</v>
      </c>
    </row>
    <row r="54" spans="1:23" x14ac:dyDescent="0.25">
      <c r="A54" s="22">
        <v>3715</v>
      </c>
      <c r="B54" s="22" t="s">
        <v>272</v>
      </c>
      <c r="C54" s="23">
        <v>41981</v>
      </c>
      <c r="D54" s="23">
        <v>41983</v>
      </c>
      <c r="E54" s="22" t="s">
        <v>7</v>
      </c>
      <c r="F54" s="22" t="s">
        <v>273</v>
      </c>
      <c r="G54" s="22" t="s">
        <v>274</v>
      </c>
      <c r="H54" s="22" t="s">
        <v>38</v>
      </c>
      <c r="I54" s="22" t="s">
        <v>39</v>
      </c>
      <c r="J54" s="22" t="s">
        <v>275</v>
      </c>
      <c r="K54" s="22" t="s">
        <v>108</v>
      </c>
      <c r="L54" s="22">
        <v>98502</v>
      </c>
      <c r="M54" s="22" t="s">
        <v>109</v>
      </c>
      <c r="N54" s="22" t="s">
        <v>276</v>
      </c>
      <c r="O54" s="22" t="s">
        <v>12</v>
      </c>
      <c r="P54" s="22" t="s">
        <v>206</v>
      </c>
      <c r="Q54" s="22" t="s">
        <v>277</v>
      </c>
      <c r="R54" s="22">
        <v>45.68</v>
      </c>
      <c r="S54" s="22">
        <v>2</v>
      </c>
      <c r="T54" s="22">
        <v>0</v>
      </c>
      <c r="U54" s="22">
        <v>21.012799999999999</v>
      </c>
      <c r="V54" s="22">
        <v>91.36</v>
      </c>
      <c r="W54" s="22">
        <v>42.025599999999997</v>
      </c>
    </row>
    <row r="55" spans="1:23" x14ac:dyDescent="0.25">
      <c r="A55" s="22">
        <v>3150</v>
      </c>
      <c r="B55" s="22" t="s">
        <v>278</v>
      </c>
      <c r="C55" s="23">
        <v>41993</v>
      </c>
      <c r="D55" s="23">
        <v>41998</v>
      </c>
      <c r="E55" s="22" t="s">
        <v>8</v>
      </c>
      <c r="F55" s="22" t="s">
        <v>279</v>
      </c>
      <c r="G55" s="22" t="s">
        <v>280</v>
      </c>
      <c r="H55" s="22" t="s">
        <v>38</v>
      </c>
      <c r="I55" s="22" t="s">
        <v>39</v>
      </c>
      <c r="J55" s="22" t="s">
        <v>107</v>
      </c>
      <c r="K55" s="22" t="s">
        <v>108</v>
      </c>
      <c r="L55" s="22">
        <v>98103</v>
      </c>
      <c r="M55" s="22" t="s">
        <v>109</v>
      </c>
      <c r="N55" s="22" t="s">
        <v>281</v>
      </c>
      <c r="O55" s="22" t="s">
        <v>12</v>
      </c>
      <c r="P55" s="22" t="s">
        <v>64</v>
      </c>
      <c r="Q55" s="22" t="s">
        <v>282</v>
      </c>
      <c r="R55" s="22">
        <v>31.05</v>
      </c>
      <c r="S55" s="22">
        <v>3</v>
      </c>
      <c r="T55" s="22">
        <v>0</v>
      </c>
      <c r="U55" s="22">
        <v>14.904</v>
      </c>
      <c r="V55" s="22">
        <v>93.15</v>
      </c>
      <c r="W55" s="22">
        <v>44.712000000000003</v>
      </c>
    </row>
    <row r="56" spans="1:23" x14ac:dyDescent="0.25">
      <c r="A56" s="22">
        <v>6817</v>
      </c>
      <c r="B56" s="22" t="s">
        <v>184</v>
      </c>
      <c r="C56" s="23">
        <v>41807</v>
      </c>
      <c r="D56" s="23">
        <v>41811</v>
      </c>
      <c r="E56" s="22" t="s">
        <v>8</v>
      </c>
      <c r="F56" s="22" t="s">
        <v>185</v>
      </c>
      <c r="G56" s="22" t="s">
        <v>186</v>
      </c>
      <c r="H56" s="22" t="s">
        <v>38</v>
      </c>
      <c r="I56" s="22" t="s">
        <v>39</v>
      </c>
      <c r="J56" s="22" t="s">
        <v>107</v>
      </c>
      <c r="K56" s="22" t="s">
        <v>108</v>
      </c>
      <c r="L56" s="22">
        <v>98105</v>
      </c>
      <c r="M56" s="22" t="s">
        <v>109</v>
      </c>
      <c r="N56" s="22" t="s">
        <v>283</v>
      </c>
      <c r="O56" s="22" t="s">
        <v>12</v>
      </c>
      <c r="P56" s="22" t="s">
        <v>221</v>
      </c>
      <c r="Q56" s="22" t="s">
        <v>284</v>
      </c>
      <c r="R56" s="22">
        <v>17.899999999999999</v>
      </c>
      <c r="S56" s="22">
        <v>5</v>
      </c>
      <c r="T56" s="22">
        <v>0</v>
      </c>
      <c r="U56" s="22">
        <v>8.9499999999999993</v>
      </c>
      <c r="V56" s="22">
        <v>89.5</v>
      </c>
      <c r="W56" s="22">
        <v>44.75</v>
      </c>
    </row>
    <row r="57" spans="1:23" x14ac:dyDescent="0.25">
      <c r="A57" s="22">
        <v>9763</v>
      </c>
      <c r="B57" s="22" t="s">
        <v>194</v>
      </c>
      <c r="C57" s="23">
        <v>41684</v>
      </c>
      <c r="D57" s="23">
        <v>41688</v>
      </c>
      <c r="E57" s="22" t="s">
        <v>8</v>
      </c>
      <c r="F57" s="22" t="s">
        <v>195</v>
      </c>
      <c r="G57" s="22" t="s">
        <v>196</v>
      </c>
      <c r="H57" s="22" t="s">
        <v>81</v>
      </c>
      <c r="I57" s="22" t="s">
        <v>39</v>
      </c>
      <c r="J57" s="22" t="s">
        <v>107</v>
      </c>
      <c r="K57" s="22" t="s">
        <v>108</v>
      </c>
      <c r="L57" s="22">
        <v>98103</v>
      </c>
      <c r="M57" s="22" t="s">
        <v>109</v>
      </c>
      <c r="N57" s="22" t="s">
        <v>92</v>
      </c>
      <c r="O57" s="22" t="s">
        <v>12</v>
      </c>
      <c r="P57" s="22" t="s">
        <v>93</v>
      </c>
      <c r="Q57" s="22" t="s">
        <v>94</v>
      </c>
      <c r="R57" s="22">
        <v>81.96</v>
      </c>
      <c r="S57" s="22">
        <v>2</v>
      </c>
      <c r="T57" s="22">
        <v>0</v>
      </c>
      <c r="U57" s="22">
        <v>22.948799999999999</v>
      </c>
      <c r="V57" s="22">
        <v>163.92</v>
      </c>
      <c r="W57" s="22">
        <v>45.897599999999997</v>
      </c>
    </row>
    <row r="58" spans="1:23" x14ac:dyDescent="0.25">
      <c r="A58" s="22">
        <v>9641</v>
      </c>
      <c r="B58" s="22" t="s">
        <v>118</v>
      </c>
      <c r="C58" s="23">
        <v>41705</v>
      </c>
      <c r="D58" s="23">
        <v>41710</v>
      </c>
      <c r="E58" s="22" t="s">
        <v>8</v>
      </c>
      <c r="F58" s="22" t="s">
        <v>119</v>
      </c>
      <c r="G58" s="22" t="s">
        <v>120</v>
      </c>
      <c r="H58" s="22" t="s">
        <v>81</v>
      </c>
      <c r="I58" s="22" t="s">
        <v>39</v>
      </c>
      <c r="J58" s="22" t="s">
        <v>107</v>
      </c>
      <c r="K58" s="22" t="s">
        <v>108</v>
      </c>
      <c r="L58" s="22">
        <v>98103</v>
      </c>
      <c r="M58" s="22" t="s">
        <v>109</v>
      </c>
      <c r="N58" s="22" t="s">
        <v>285</v>
      </c>
      <c r="O58" s="22" t="s">
        <v>12</v>
      </c>
      <c r="P58" s="22" t="s">
        <v>56</v>
      </c>
      <c r="Q58" s="22" t="s">
        <v>286</v>
      </c>
      <c r="R58" s="22">
        <v>20.65</v>
      </c>
      <c r="S58" s="22">
        <v>5</v>
      </c>
      <c r="T58" s="22">
        <v>0</v>
      </c>
      <c r="U58" s="22">
        <v>9.4990000000000006</v>
      </c>
      <c r="V58" s="22">
        <v>103.25</v>
      </c>
      <c r="W58" s="22">
        <v>47.495000000000005</v>
      </c>
    </row>
    <row r="59" spans="1:23" x14ac:dyDescent="0.25">
      <c r="A59" s="22">
        <v>3926</v>
      </c>
      <c r="B59" s="22" t="s">
        <v>128</v>
      </c>
      <c r="C59" s="23">
        <v>41899</v>
      </c>
      <c r="D59" s="23">
        <v>41903</v>
      </c>
      <c r="E59" s="22" t="s">
        <v>8</v>
      </c>
      <c r="F59" s="22" t="s">
        <v>129</v>
      </c>
      <c r="G59" s="22" t="s">
        <v>130</v>
      </c>
      <c r="H59" s="22" t="s">
        <v>38</v>
      </c>
      <c r="I59" s="22" t="s">
        <v>39</v>
      </c>
      <c r="J59" s="22" t="s">
        <v>107</v>
      </c>
      <c r="K59" s="22" t="s">
        <v>108</v>
      </c>
      <c r="L59" s="22">
        <v>98103</v>
      </c>
      <c r="M59" s="22" t="s">
        <v>109</v>
      </c>
      <c r="N59" s="22" t="s">
        <v>287</v>
      </c>
      <c r="O59" s="22" t="s">
        <v>12</v>
      </c>
      <c r="P59" s="22" t="s">
        <v>44</v>
      </c>
      <c r="Q59" s="22" t="s">
        <v>288</v>
      </c>
      <c r="R59" s="22">
        <v>57.93</v>
      </c>
      <c r="S59" s="22">
        <v>3</v>
      </c>
      <c r="T59" s="22">
        <v>0</v>
      </c>
      <c r="U59" s="22">
        <v>16.220400000000001</v>
      </c>
      <c r="V59" s="22">
        <v>173.79</v>
      </c>
      <c r="W59" s="22">
        <v>48.661200000000008</v>
      </c>
    </row>
    <row r="60" spans="1:23" x14ac:dyDescent="0.25">
      <c r="A60" s="22">
        <v>1187</v>
      </c>
      <c r="B60" s="22" t="s">
        <v>253</v>
      </c>
      <c r="C60" s="23">
        <v>41967</v>
      </c>
      <c r="D60" s="23">
        <v>41973</v>
      </c>
      <c r="E60" s="22" t="s">
        <v>8</v>
      </c>
      <c r="F60" s="22" t="s">
        <v>254</v>
      </c>
      <c r="G60" s="22" t="s">
        <v>255</v>
      </c>
      <c r="H60" s="22" t="s">
        <v>81</v>
      </c>
      <c r="I60" s="22" t="s">
        <v>39</v>
      </c>
      <c r="J60" s="22" t="s">
        <v>107</v>
      </c>
      <c r="K60" s="22" t="s">
        <v>108</v>
      </c>
      <c r="L60" s="22">
        <v>98103</v>
      </c>
      <c r="M60" s="22" t="s">
        <v>109</v>
      </c>
      <c r="N60" s="22" t="s">
        <v>289</v>
      </c>
      <c r="O60" s="22" t="s">
        <v>12</v>
      </c>
      <c r="P60" s="22" t="s">
        <v>206</v>
      </c>
      <c r="Q60" s="22" t="s">
        <v>290</v>
      </c>
      <c r="R60" s="22">
        <v>25.92</v>
      </c>
      <c r="S60" s="22">
        <v>4</v>
      </c>
      <c r="T60" s="22">
        <v>0</v>
      </c>
      <c r="U60" s="22">
        <v>12.441599999999999</v>
      </c>
      <c r="V60" s="22">
        <v>103.68</v>
      </c>
      <c r="W60" s="22">
        <v>49.766399999999997</v>
      </c>
    </row>
    <row r="61" spans="1:23" x14ac:dyDescent="0.25">
      <c r="A61" s="22">
        <v>1518</v>
      </c>
      <c r="B61" s="22" t="s">
        <v>215</v>
      </c>
      <c r="C61" s="23">
        <v>41673</v>
      </c>
      <c r="D61" s="23">
        <v>41676</v>
      </c>
      <c r="E61" s="22" t="s">
        <v>7</v>
      </c>
      <c r="F61" s="22" t="s">
        <v>216</v>
      </c>
      <c r="G61" s="22" t="s">
        <v>217</v>
      </c>
      <c r="H61" s="22" t="s">
        <v>38</v>
      </c>
      <c r="I61" s="22" t="s">
        <v>39</v>
      </c>
      <c r="J61" s="22" t="s">
        <v>107</v>
      </c>
      <c r="K61" s="22" t="s">
        <v>108</v>
      </c>
      <c r="L61" s="22">
        <v>98105</v>
      </c>
      <c r="M61" s="22" t="s">
        <v>109</v>
      </c>
      <c r="N61" s="22" t="s">
        <v>291</v>
      </c>
      <c r="O61" s="22" t="s">
        <v>12</v>
      </c>
      <c r="P61" s="22" t="s">
        <v>47</v>
      </c>
      <c r="Q61" s="22" t="s">
        <v>292</v>
      </c>
      <c r="R61" s="22">
        <v>83.84</v>
      </c>
      <c r="S61" s="22">
        <v>2</v>
      </c>
      <c r="T61" s="22">
        <v>0.2</v>
      </c>
      <c r="U61" s="22">
        <v>27.248000000000001</v>
      </c>
      <c r="V61" s="22">
        <v>167.68</v>
      </c>
      <c r="W61" s="22">
        <v>54.496000000000002</v>
      </c>
    </row>
    <row r="62" spans="1:23" x14ac:dyDescent="0.25">
      <c r="A62" s="22">
        <v>4948</v>
      </c>
      <c r="B62" s="22" t="s">
        <v>293</v>
      </c>
      <c r="C62" s="23">
        <v>41916</v>
      </c>
      <c r="D62" s="23">
        <v>41921</v>
      </c>
      <c r="E62" s="22" t="s">
        <v>8</v>
      </c>
      <c r="F62" s="22" t="s">
        <v>294</v>
      </c>
      <c r="G62" s="22" t="s">
        <v>295</v>
      </c>
      <c r="H62" s="22" t="s">
        <v>38</v>
      </c>
      <c r="I62" s="22" t="s">
        <v>39</v>
      </c>
      <c r="J62" s="22" t="s">
        <v>107</v>
      </c>
      <c r="K62" s="22" t="s">
        <v>108</v>
      </c>
      <c r="L62" s="22">
        <v>98115</v>
      </c>
      <c r="M62" s="22" t="s">
        <v>109</v>
      </c>
      <c r="N62" s="22" t="s">
        <v>296</v>
      </c>
      <c r="O62" s="22" t="s">
        <v>12</v>
      </c>
      <c r="P62" s="22" t="s">
        <v>64</v>
      </c>
      <c r="Q62" s="22" t="s">
        <v>297</v>
      </c>
      <c r="R62" s="22">
        <v>29.24</v>
      </c>
      <c r="S62" s="22">
        <v>4</v>
      </c>
      <c r="T62" s="22">
        <v>0</v>
      </c>
      <c r="U62" s="22">
        <v>13.742800000000001</v>
      </c>
      <c r="V62" s="22">
        <v>116.96</v>
      </c>
      <c r="W62" s="22">
        <v>54.971200000000003</v>
      </c>
    </row>
    <row r="63" spans="1:23" x14ac:dyDescent="0.25">
      <c r="A63" s="22">
        <v>2982</v>
      </c>
      <c r="B63" s="22" t="s">
        <v>227</v>
      </c>
      <c r="C63" s="23">
        <v>41832</v>
      </c>
      <c r="D63" s="23">
        <v>41838</v>
      </c>
      <c r="E63" s="22" t="s">
        <v>8</v>
      </c>
      <c r="F63" s="22" t="s">
        <v>228</v>
      </c>
      <c r="G63" s="22" t="s">
        <v>229</v>
      </c>
      <c r="H63" s="22" t="s">
        <v>38</v>
      </c>
      <c r="I63" s="22" t="s">
        <v>39</v>
      </c>
      <c r="J63" s="22" t="s">
        <v>107</v>
      </c>
      <c r="K63" s="22" t="s">
        <v>108</v>
      </c>
      <c r="L63" s="22">
        <v>98115</v>
      </c>
      <c r="M63" s="22" t="s">
        <v>109</v>
      </c>
      <c r="N63" s="22" t="s">
        <v>298</v>
      </c>
      <c r="O63" s="22" t="s">
        <v>11</v>
      </c>
      <c r="P63" s="22" t="s">
        <v>84</v>
      </c>
      <c r="Q63" s="22" t="s">
        <v>299</v>
      </c>
      <c r="R63" s="22">
        <v>123.136</v>
      </c>
      <c r="S63" s="22">
        <v>4</v>
      </c>
      <c r="T63" s="22">
        <v>0.2</v>
      </c>
      <c r="U63" s="22">
        <v>13.8528</v>
      </c>
      <c r="V63" s="22">
        <v>492.54399999999998</v>
      </c>
      <c r="W63" s="22">
        <v>55.411200000000001</v>
      </c>
    </row>
    <row r="64" spans="1:23" x14ac:dyDescent="0.25">
      <c r="A64" s="22">
        <v>392</v>
      </c>
      <c r="B64" s="22" t="s">
        <v>300</v>
      </c>
      <c r="C64" s="23">
        <v>41903</v>
      </c>
      <c r="D64" s="23">
        <v>41905</v>
      </c>
      <c r="E64" s="22" t="s">
        <v>7</v>
      </c>
      <c r="F64" s="22" t="s">
        <v>301</v>
      </c>
      <c r="G64" s="22" t="s">
        <v>302</v>
      </c>
      <c r="H64" s="22" t="s">
        <v>38</v>
      </c>
      <c r="I64" s="22" t="s">
        <v>39</v>
      </c>
      <c r="J64" s="22" t="s">
        <v>303</v>
      </c>
      <c r="K64" s="22" t="s">
        <v>108</v>
      </c>
      <c r="L64" s="22">
        <v>98198</v>
      </c>
      <c r="M64" s="22" t="s">
        <v>109</v>
      </c>
      <c r="N64" s="22" t="s">
        <v>304</v>
      </c>
      <c r="O64" s="22" t="s">
        <v>13</v>
      </c>
      <c r="P64" s="22" t="s">
        <v>111</v>
      </c>
      <c r="Q64" s="22" t="s">
        <v>305</v>
      </c>
      <c r="R64" s="22">
        <v>246.38399999999999</v>
      </c>
      <c r="S64" s="22">
        <v>2</v>
      </c>
      <c r="T64" s="22">
        <v>0.2</v>
      </c>
      <c r="U64" s="22">
        <v>27.7182</v>
      </c>
      <c r="V64" s="22">
        <v>492.76799999999997</v>
      </c>
      <c r="W64" s="22">
        <v>55.436399999999999</v>
      </c>
    </row>
    <row r="65" spans="1:23" x14ac:dyDescent="0.25">
      <c r="A65" s="22">
        <v>7117</v>
      </c>
      <c r="B65" s="22" t="s">
        <v>123</v>
      </c>
      <c r="C65" s="23">
        <v>41930</v>
      </c>
      <c r="D65" s="23">
        <v>41935</v>
      </c>
      <c r="E65" s="22" t="s">
        <v>7</v>
      </c>
      <c r="F65" s="22" t="s">
        <v>124</v>
      </c>
      <c r="G65" s="22" t="s">
        <v>125</v>
      </c>
      <c r="H65" s="22" t="s">
        <v>38</v>
      </c>
      <c r="I65" s="22" t="s">
        <v>39</v>
      </c>
      <c r="J65" s="22" t="s">
        <v>107</v>
      </c>
      <c r="K65" s="22" t="s">
        <v>108</v>
      </c>
      <c r="L65" s="22">
        <v>98103</v>
      </c>
      <c r="M65" s="22" t="s">
        <v>109</v>
      </c>
      <c r="N65" s="22" t="s">
        <v>306</v>
      </c>
      <c r="O65" s="22" t="s">
        <v>12</v>
      </c>
      <c r="P65" s="22" t="s">
        <v>206</v>
      </c>
      <c r="Q65" s="22" t="s">
        <v>307</v>
      </c>
      <c r="R65" s="22">
        <v>61.96</v>
      </c>
      <c r="S65" s="22">
        <v>2</v>
      </c>
      <c r="T65" s="22">
        <v>0</v>
      </c>
      <c r="U65" s="22">
        <v>27.882000000000001</v>
      </c>
      <c r="V65" s="22">
        <v>123.92</v>
      </c>
      <c r="W65" s="22">
        <v>55.764000000000003</v>
      </c>
    </row>
    <row r="66" spans="1:23" x14ac:dyDescent="0.25">
      <c r="A66" s="22">
        <v>1186</v>
      </c>
      <c r="B66" s="22" t="s">
        <v>253</v>
      </c>
      <c r="C66" s="23">
        <v>41967</v>
      </c>
      <c r="D66" s="23">
        <v>41973</v>
      </c>
      <c r="E66" s="22" t="s">
        <v>8</v>
      </c>
      <c r="F66" s="22" t="s">
        <v>254</v>
      </c>
      <c r="G66" s="22" t="s">
        <v>255</v>
      </c>
      <c r="H66" s="22" t="s">
        <v>81</v>
      </c>
      <c r="I66" s="22" t="s">
        <v>39</v>
      </c>
      <c r="J66" s="22" t="s">
        <v>107</v>
      </c>
      <c r="K66" s="22" t="s">
        <v>108</v>
      </c>
      <c r="L66" s="22">
        <v>98103</v>
      </c>
      <c r="M66" s="22" t="s">
        <v>109</v>
      </c>
      <c r="N66" s="22" t="s">
        <v>225</v>
      </c>
      <c r="O66" s="22" t="s">
        <v>12</v>
      </c>
      <c r="P66" s="22" t="s">
        <v>44</v>
      </c>
      <c r="Q66" s="22" t="s">
        <v>226</v>
      </c>
      <c r="R66" s="22">
        <v>485.88</v>
      </c>
      <c r="S66" s="22">
        <v>6</v>
      </c>
      <c r="T66" s="22">
        <v>0</v>
      </c>
      <c r="U66" s="22">
        <v>9.7175999999999991</v>
      </c>
      <c r="V66" s="22">
        <v>2915.2799999999997</v>
      </c>
      <c r="W66" s="22">
        <v>58.305599999999998</v>
      </c>
    </row>
    <row r="67" spans="1:23" x14ac:dyDescent="0.25">
      <c r="A67" s="22">
        <v>5285</v>
      </c>
      <c r="B67" s="22" t="s">
        <v>113</v>
      </c>
      <c r="C67" s="23">
        <v>41728</v>
      </c>
      <c r="D67" s="23">
        <v>41733</v>
      </c>
      <c r="E67" s="22" t="s">
        <v>8</v>
      </c>
      <c r="F67" s="22" t="s">
        <v>114</v>
      </c>
      <c r="G67" s="22" t="s">
        <v>115</v>
      </c>
      <c r="H67" s="22" t="s">
        <v>81</v>
      </c>
      <c r="I67" s="22" t="s">
        <v>39</v>
      </c>
      <c r="J67" s="22" t="s">
        <v>107</v>
      </c>
      <c r="K67" s="22" t="s">
        <v>108</v>
      </c>
      <c r="L67" s="22">
        <v>98105</v>
      </c>
      <c r="M67" s="22" t="s">
        <v>109</v>
      </c>
      <c r="N67" s="22" t="s">
        <v>308</v>
      </c>
      <c r="O67" s="22" t="s">
        <v>12</v>
      </c>
      <c r="P67" s="22" t="s">
        <v>64</v>
      </c>
      <c r="Q67" s="22" t="s">
        <v>309</v>
      </c>
      <c r="R67" s="22">
        <v>44.4</v>
      </c>
      <c r="S67" s="22">
        <v>3</v>
      </c>
      <c r="T67" s="22">
        <v>0</v>
      </c>
      <c r="U67" s="22">
        <v>22.2</v>
      </c>
      <c r="V67" s="22">
        <v>133.19999999999999</v>
      </c>
      <c r="W67" s="22">
        <v>66.599999999999994</v>
      </c>
    </row>
    <row r="68" spans="1:23" x14ac:dyDescent="0.25">
      <c r="A68" s="22">
        <v>5254</v>
      </c>
      <c r="B68" s="22" t="s">
        <v>310</v>
      </c>
      <c r="C68" s="23">
        <v>41705</v>
      </c>
      <c r="D68" s="23">
        <v>41709</v>
      </c>
      <c r="E68" s="22" t="s">
        <v>7</v>
      </c>
      <c r="F68" s="22" t="s">
        <v>311</v>
      </c>
      <c r="G68" s="22" t="s">
        <v>312</v>
      </c>
      <c r="H68" s="22" t="s">
        <v>61</v>
      </c>
      <c r="I68" s="22" t="s">
        <v>39</v>
      </c>
      <c r="J68" s="22" t="s">
        <v>303</v>
      </c>
      <c r="K68" s="22" t="s">
        <v>108</v>
      </c>
      <c r="L68" s="22">
        <v>98198</v>
      </c>
      <c r="M68" s="22" t="s">
        <v>109</v>
      </c>
      <c r="N68" s="22" t="s">
        <v>313</v>
      </c>
      <c r="O68" s="22" t="s">
        <v>12</v>
      </c>
      <c r="P68" s="22" t="s">
        <v>47</v>
      </c>
      <c r="Q68" s="22" t="s">
        <v>314</v>
      </c>
      <c r="R68" s="22">
        <v>107.648</v>
      </c>
      <c r="S68" s="22">
        <v>2</v>
      </c>
      <c r="T68" s="22">
        <v>0.2</v>
      </c>
      <c r="U68" s="22">
        <v>33.64</v>
      </c>
      <c r="V68" s="22">
        <v>215.29599999999999</v>
      </c>
      <c r="W68" s="22">
        <v>67.28</v>
      </c>
    </row>
    <row r="69" spans="1:23" x14ac:dyDescent="0.25">
      <c r="A69" s="22">
        <v>8000</v>
      </c>
      <c r="B69" s="22" t="s">
        <v>248</v>
      </c>
      <c r="C69" s="23">
        <v>41763</v>
      </c>
      <c r="D69" s="23">
        <v>41766</v>
      </c>
      <c r="E69" s="22" t="s">
        <v>5</v>
      </c>
      <c r="F69" s="22" t="s">
        <v>249</v>
      </c>
      <c r="G69" s="22" t="s">
        <v>250</v>
      </c>
      <c r="H69" s="22" t="s">
        <v>81</v>
      </c>
      <c r="I69" s="22" t="s">
        <v>39</v>
      </c>
      <c r="J69" s="22" t="s">
        <v>107</v>
      </c>
      <c r="K69" s="22" t="s">
        <v>108</v>
      </c>
      <c r="L69" s="22">
        <v>98105</v>
      </c>
      <c r="M69" s="22" t="s">
        <v>109</v>
      </c>
      <c r="N69" s="22" t="s">
        <v>315</v>
      </c>
      <c r="O69" s="22" t="s">
        <v>12</v>
      </c>
      <c r="P69" s="22" t="s">
        <v>93</v>
      </c>
      <c r="Q69" s="22" t="s">
        <v>316</v>
      </c>
      <c r="R69" s="22">
        <v>57.68</v>
      </c>
      <c r="S69" s="22">
        <v>4</v>
      </c>
      <c r="T69" s="22">
        <v>0</v>
      </c>
      <c r="U69" s="22">
        <v>19.034400000000002</v>
      </c>
      <c r="V69" s="22">
        <v>230.72</v>
      </c>
      <c r="W69" s="22">
        <v>76.137600000000006</v>
      </c>
    </row>
    <row r="70" spans="1:23" x14ac:dyDescent="0.25">
      <c r="A70" s="22">
        <v>3048</v>
      </c>
      <c r="B70" s="22" t="s">
        <v>317</v>
      </c>
      <c r="C70" s="23">
        <v>41912</v>
      </c>
      <c r="D70" s="23">
        <v>41916</v>
      </c>
      <c r="E70" s="22" t="s">
        <v>8</v>
      </c>
      <c r="F70" s="22" t="s">
        <v>318</v>
      </c>
      <c r="G70" s="22" t="s">
        <v>319</v>
      </c>
      <c r="H70" s="22" t="s">
        <v>38</v>
      </c>
      <c r="I70" s="22" t="s">
        <v>39</v>
      </c>
      <c r="J70" s="22" t="s">
        <v>107</v>
      </c>
      <c r="K70" s="22" t="s">
        <v>108</v>
      </c>
      <c r="L70" s="22">
        <v>98105</v>
      </c>
      <c r="M70" s="22" t="s">
        <v>109</v>
      </c>
      <c r="N70" s="22" t="s">
        <v>320</v>
      </c>
      <c r="O70" s="22" t="s">
        <v>12</v>
      </c>
      <c r="P70" s="22" t="s">
        <v>47</v>
      </c>
      <c r="Q70" s="22" t="s">
        <v>321</v>
      </c>
      <c r="R70" s="22">
        <v>43.176000000000002</v>
      </c>
      <c r="S70" s="22">
        <v>7</v>
      </c>
      <c r="T70" s="22">
        <v>0.2</v>
      </c>
      <c r="U70" s="22">
        <v>13.4925</v>
      </c>
      <c r="V70" s="22">
        <v>302.23200000000003</v>
      </c>
      <c r="W70" s="22">
        <v>94.447499999999991</v>
      </c>
    </row>
    <row r="71" spans="1:23" x14ac:dyDescent="0.25">
      <c r="A71" s="22">
        <v>158</v>
      </c>
      <c r="B71" s="22" t="s">
        <v>322</v>
      </c>
      <c r="C71" s="23">
        <v>41699</v>
      </c>
      <c r="D71" s="23">
        <v>41704</v>
      </c>
      <c r="E71" s="22" t="s">
        <v>7</v>
      </c>
      <c r="F71" s="22" t="s">
        <v>323</v>
      </c>
      <c r="G71" s="22" t="s">
        <v>324</v>
      </c>
      <c r="H71" s="22" t="s">
        <v>38</v>
      </c>
      <c r="I71" s="22" t="s">
        <v>39</v>
      </c>
      <c r="J71" s="22" t="s">
        <v>107</v>
      </c>
      <c r="K71" s="22" t="s">
        <v>108</v>
      </c>
      <c r="L71" s="22">
        <v>98115</v>
      </c>
      <c r="M71" s="22" t="s">
        <v>109</v>
      </c>
      <c r="N71" s="22" t="s">
        <v>325</v>
      </c>
      <c r="O71" s="22" t="s">
        <v>11</v>
      </c>
      <c r="P71" s="22" t="s">
        <v>84</v>
      </c>
      <c r="Q71" s="22" t="s">
        <v>326</v>
      </c>
      <c r="R71" s="22">
        <v>457.56799999999998</v>
      </c>
      <c r="S71" s="22">
        <v>2</v>
      </c>
      <c r="T71" s="22">
        <v>0.2</v>
      </c>
      <c r="U71" s="22">
        <v>51.476399999999998</v>
      </c>
      <c r="V71" s="22">
        <v>915.13599999999997</v>
      </c>
      <c r="W71" s="22">
        <v>102.9528</v>
      </c>
    </row>
    <row r="72" spans="1:23" x14ac:dyDescent="0.25">
      <c r="A72" s="22">
        <v>1188</v>
      </c>
      <c r="B72" s="22" t="s">
        <v>253</v>
      </c>
      <c r="C72" s="23">
        <v>41967</v>
      </c>
      <c r="D72" s="23">
        <v>41973</v>
      </c>
      <c r="E72" s="22" t="s">
        <v>8</v>
      </c>
      <c r="F72" s="22" t="s">
        <v>254</v>
      </c>
      <c r="G72" s="22" t="s">
        <v>255</v>
      </c>
      <c r="H72" s="22" t="s">
        <v>81</v>
      </c>
      <c r="I72" s="22" t="s">
        <v>39</v>
      </c>
      <c r="J72" s="22" t="s">
        <v>107</v>
      </c>
      <c r="K72" s="22" t="s">
        <v>108</v>
      </c>
      <c r="L72" s="22">
        <v>98103</v>
      </c>
      <c r="M72" s="22" t="s">
        <v>109</v>
      </c>
      <c r="N72" s="22" t="s">
        <v>327</v>
      </c>
      <c r="O72" s="22" t="s">
        <v>12</v>
      </c>
      <c r="P72" s="22" t="s">
        <v>44</v>
      </c>
      <c r="Q72" s="22" t="s">
        <v>328</v>
      </c>
      <c r="R72" s="22">
        <v>197.58</v>
      </c>
      <c r="S72" s="22">
        <v>2</v>
      </c>
      <c r="T72" s="22">
        <v>0</v>
      </c>
      <c r="U72" s="22">
        <v>53.346600000000002</v>
      </c>
      <c r="V72" s="22">
        <v>395.16</v>
      </c>
      <c r="W72" s="22">
        <v>106.6932</v>
      </c>
    </row>
    <row r="73" spans="1:23" x14ac:dyDescent="0.25">
      <c r="A73" s="22">
        <v>9615</v>
      </c>
      <c r="B73" s="22" t="s">
        <v>179</v>
      </c>
      <c r="C73" s="23">
        <v>41954</v>
      </c>
      <c r="D73" s="23">
        <v>41956</v>
      </c>
      <c r="E73" s="22" t="s">
        <v>5</v>
      </c>
      <c r="F73" s="22" t="s">
        <v>180</v>
      </c>
      <c r="G73" s="22" t="s">
        <v>181</v>
      </c>
      <c r="H73" s="22" t="s">
        <v>81</v>
      </c>
      <c r="I73" s="22" t="s">
        <v>39</v>
      </c>
      <c r="J73" s="22" t="s">
        <v>107</v>
      </c>
      <c r="K73" s="22" t="s">
        <v>108</v>
      </c>
      <c r="L73" s="22">
        <v>98115</v>
      </c>
      <c r="M73" s="22" t="s">
        <v>109</v>
      </c>
      <c r="N73" s="22" t="s">
        <v>329</v>
      </c>
      <c r="O73" s="22" t="s">
        <v>13</v>
      </c>
      <c r="P73" s="22" t="s">
        <v>100</v>
      </c>
      <c r="Q73" s="22" t="s">
        <v>330</v>
      </c>
      <c r="R73" s="22">
        <v>102.13</v>
      </c>
      <c r="S73" s="22">
        <v>7</v>
      </c>
      <c r="T73" s="22">
        <v>0</v>
      </c>
      <c r="U73" s="22">
        <v>15.3195</v>
      </c>
      <c r="V73" s="22">
        <v>714.91</v>
      </c>
      <c r="W73" s="22">
        <v>107.23649999999999</v>
      </c>
    </row>
    <row r="74" spans="1:23" x14ac:dyDescent="0.25">
      <c r="A74" s="22">
        <v>9644</v>
      </c>
      <c r="B74" s="22" t="s">
        <v>118</v>
      </c>
      <c r="C74" s="23">
        <v>41705</v>
      </c>
      <c r="D74" s="23">
        <v>41710</v>
      </c>
      <c r="E74" s="22" t="s">
        <v>8</v>
      </c>
      <c r="F74" s="22" t="s">
        <v>119</v>
      </c>
      <c r="G74" s="22" t="s">
        <v>120</v>
      </c>
      <c r="H74" s="22" t="s">
        <v>81</v>
      </c>
      <c r="I74" s="22" t="s">
        <v>39</v>
      </c>
      <c r="J74" s="22" t="s">
        <v>107</v>
      </c>
      <c r="K74" s="22" t="s">
        <v>108</v>
      </c>
      <c r="L74" s="22">
        <v>98103</v>
      </c>
      <c r="M74" s="22" t="s">
        <v>109</v>
      </c>
      <c r="N74" s="22" t="s">
        <v>331</v>
      </c>
      <c r="O74" s="22" t="s">
        <v>11</v>
      </c>
      <c r="P74" s="22" t="s">
        <v>84</v>
      </c>
      <c r="Q74" s="22" t="s">
        <v>332</v>
      </c>
      <c r="R74" s="22">
        <v>481.56799999999998</v>
      </c>
      <c r="S74" s="22">
        <v>2</v>
      </c>
      <c r="T74" s="22">
        <v>0.2</v>
      </c>
      <c r="U74" s="22">
        <v>54.176400000000001</v>
      </c>
      <c r="V74" s="22">
        <v>963.13599999999997</v>
      </c>
      <c r="W74" s="22">
        <v>108.3528</v>
      </c>
    </row>
    <row r="75" spans="1:23" x14ac:dyDescent="0.25">
      <c r="A75" s="22">
        <v>9637</v>
      </c>
      <c r="B75" s="22" t="s">
        <v>333</v>
      </c>
      <c r="C75" s="23">
        <v>41961</v>
      </c>
      <c r="D75" s="23">
        <v>41968</v>
      </c>
      <c r="E75" s="22" t="s">
        <v>8</v>
      </c>
      <c r="F75" s="22" t="s">
        <v>334</v>
      </c>
      <c r="G75" s="22" t="s">
        <v>335</v>
      </c>
      <c r="H75" s="22" t="s">
        <v>81</v>
      </c>
      <c r="I75" s="22" t="s">
        <v>39</v>
      </c>
      <c r="J75" s="22" t="s">
        <v>107</v>
      </c>
      <c r="K75" s="22" t="s">
        <v>108</v>
      </c>
      <c r="L75" s="22">
        <v>98105</v>
      </c>
      <c r="M75" s="22" t="s">
        <v>109</v>
      </c>
      <c r="N75" s="22" t="s">
        <v>336</v>
      </c>
      <c r="O75" s="22" t="s">
        <v>11</v>
      </c>
      <c r="P75" s="22" t="s">
        <v>71</v>
      </c>
      <c r="Q75" s="22" t="s">
        <v>337</v>
      </c>
      <c r="R75" s="22">
        <v>137.54</v>
      </c>
      <c r="S75" s="22">
        <v>2</v>
      </c>
      <c r="T75" s="22">
        <v>0</v>
      </c>
      <c r="U75" s="22">
        <v>55.015999999999998</v>
      </c>
      <c r="V75" s="22">
        <v>275.08</v>
      </c>
      <c r="W75" s="22">
        <v>110.032</v>
      </c>
    </row>
    <row r="76" spans="1:23" x14ac:dyDescent="0.25">
      <c r="A76" s="22">
        <v>4853</v>
      </c>
      <c r="B76" s="22" t="s">
        <v>153</v>
      </c>
      <c r="C76" s="23">
        <v>41890</v>
      </c>
      <c r="D76" s="23">
        <v>41896</v>
      </c>
      <c r="E76" s="22" t="s">
        <v>8</v>
      </c>
      <c r="F76" s="22" t="s">
        <v>154</v>
      </c>
      <c r="G76" s="22" t="s">
        <v>155</v>
      </c>
      <c r="H76" s="22" t="s">
        <v>38</v>
      </c>
      <c r="I76" s="22" t="s">
        <v>39</v>
      </c>
      <c r="J76" s="22" t="s">
        <v>156</v>
      </c>
      <c r="K76" s="22" t="s">
        <v>108</v>
      </c>
      <c r="L76" s="22">
        <v>99301</v>
      </c>
      <c r="M76" s="22" t="s">
        <v>109</v>
      </c>
      <c r="N76" s="22" t="s">
        <v>338</v>
      </c>
      <c r="O76" s="22" t="s">
        <v>12</v>
      </c>
      <c r="P76" s="22" t="s">
        <v>44</v>
      </c>
      <c r="Q76" s="22" t="s">
        <v>339</v>
      </c>
      <c r="R76" s="22">
        <v>485.88</v>
      </c>
      <c r="S76" s="22">
        <v>6</v>
      </c>
      <c r="T76" s="22">
        <v>0</v>
      </c>
      <c r="U76" s="22">
        <v>19.435199999999998</v>
      </c>
      <c r="V76" s="22">
        <v>2915.2799999999997</v>
      </c>
      <c r="W76" s="22">
        <v>116.6112</v>
      </c>
    </row>
    <row r="77" spans="1:23" x14ac:dyDescent="0.25">
      <c r="A77" s="22">
        <v>9643</v>
      </c>
      <c r="B77" s="22" t="s">
        <v>118</v>
      </c>
      <c r="C77" s="23">
        <v>41705</v>
      </c>
      <c r="D77" s="23">
        <v>41710</v>
      </c>
      <c r="E77" s="22" t="s">
        <v>8</v>
      </c>
      <c r="F77" s="22" t="s">
        <v>119</v>
      </c>
      <c r="G77" s="22" t="s">
        <v>120</v>
      </c>
      <c r="H77" s="22" t="s">
        <v>81</v>
      </c>
      <c r="I77" s="22" t="s">
        <v>39</v>
      </c>
      <c r="J77" s="22" t="s">
        <v>107</v>
      </c>
      <c r="K77" s="22" t="s">
        <v>108</v>
      </c>
      <c r="L77" s="22">
        <v>98103</v>
      </c>
      <c r="M77" s="22" t="s">
        <v>109</v>
      </c>
      <c r="N77" s="22" t="s">
        <v>340</v>
      </c>
      <c r="O77" s="22" t="s">
        <v>11</v>
      </c>
      <c r="P77" s="22" t="s">
        <v>84</v>
      </c>
      <c r="Q77" s="22" t="s">
        <v>341</v>
      </c>
      <c r="R77" s="22">
        <v>436.70400000000001</v>
      </c>
      <c r="S77" s="22">
        <v>6</v>
      </c>
      <c r="T77" s="22">
        <v>0.2</v>
      </c>
      <c r="U77" s="22">
        <v>21.8352</v>
      </c>
      <c r="V77" s="22">
        <v>2620.2240000000002</v>
      </c>
      <c r="W77" s="22">
        <v>131.0112</v>
      </c>
    </row>
    <row r="78" spans="1:23" x14ac:dyDescent="0.25">
      <c r="A78" s="22">
        <v>7378</v>
      </c>
      <c r="B78" s="22" t="s">
        <v>342</v>
      </c>
      <c r="C78" s="23">
        <v>41901</v>
      </c>
      <c r="D78" s="23">
        <v>41905</v>
      </c>
      <c r="E78" s="22" t="s">
        <v>8</v>
      </c>
      <c r="F78" s="22" t="s">
        <v>343</v>
      </c>
      <c r="G78" s="22" t="s">
        <v>344</v>
      </c>
      <c r="H78" s="22" t="s">
        <v>81</v>
      </c>
      <c r="I78" s="22" t="s">
        <v>39</v>
      </c>
      <c r="J78" s="22" t="s">
        <v>107</v>
      </c>
      <c r="K78" s="22" t="s">
        <v>108</v>
      </c>
      <c r="L78" s="22">
        <v>98115</v>
      </c>
      <c r="M78" s="22" t="s">
        <v>109</v>
      </c>
      <c r="N78" s="22" t="s">
        <v>345</v>
      </c>
      <c r="O78" s="22" t="s">
        <v>12</v>
      </c>
      <c r="P78" s="22" t="s">
        <v>44</v>
      </c>
      <c r="Q78" s="22" t="s">
        <v>346</v>
      </c>
      <c r="R78" s="22">
        <v>92.52</v>
      </c>
      <c r="S78" s="22">
        <v>6</v>
      </c>
      <c r="T78" s="22">
        <v>0</v>
      </c>
      <c r="U78" s="22">
        <v>24.980399999999999</v>
      </c>
      <c r="V78" s="22">
        <v>555.12</v>
      </c>
      <c r="W78" s="22">
        <v>149.88239999999999</v>
      </c>
    </row>
    <row r="79" spans="1:23" x14ac:dyDescent="0.25">
      <c r="A79" s="22">
        <v>8654</v>
      </c>
      <c r="B79" s="22" t="s">
        <v>138</v>
      </c>
      <c r="C79" s="23">
        <v>41895</v>
      </c>
      <c r="D79" s="23">
        <v>41895</v>
      </c>
      <c r="E79" s="22" t="s">
        <v>6</v>
      </c>
      <c r="F79" s="22" t="s">
        <v>52</v>
      </c>
      <c r="G79" s="22" t="s">
        <v>53</v>
      </c>
      <c r="H79" s="22" t="s">
        <v>38</v>
      </c>
      <c r="I79" s="22" t="s">
        <v>39</v>
      </c>
      <c r="J79" s="22" t="s">
        <v>107</v>
      </c>
      <c r="K79" s="22" t="s">
        <v>108</v>
      </c>
      <c r="L79" s="22">
        <v>98103</v>
      </c>
      <c r="M79" s="22" t="s">
        <v>109</v>
      </c>
      <c r="N79" s="22" t="s">
        <v>347</v>
      </c>
      <c r="O79" s="22" t="s">
        <v>13</v>
      </c>
      <c r="P79" s="22" t="s">
        <v>100</v>
      </c>
      <c r="Q79" s="22" t="s">
        <v>348</v>
      </c>
      <c r="R79" s="22">
        <v>199.98</v>
      </c>
      <c r="S79" s="22">
        <v>2</v>
      </c>
      <c r="T79" s="22">
        <v>0</v>
      </c>
      <c r="U79" s="22">
        <v>75.992400000000004</v>
      </c>
      <c r="V79" s="22">
        <v>399.96</v>
      </c>
      <c r="W79" s="22">
        <v>151.98480000000001</v>
      </c>
    </row>
    <row r="80" spans="1:23" x14ac:dyDescent="0.25">
      <c r="A80" s="22">
        <v>2906</v>
      </c>
      <c r="B80" s="22" t="s">
        <v>349</v>
      </c>
      <c r="C80" s="23">
        <v>41908</v>
      </c>
      <c r="D80" s="23">
        <v>41912</v>
      </c>
      <c r="E80" s="22" t="s">
        <v>8</v>
      </c>
      <c r="F80" s="22" t="s">
        <v>350</v>
      </c>
      <c r="G80" s="22" t="s">
        <v>351</v>
      </c>
      <c r="H80" s="22" t="s">
        <v>61</v>
      </c>
      <c r="I80" s="22" t="s">
        <v>39</v>
      </c>
      <c r="J80" s="22" t="s">
        <v>107</v>
      </c>
      <c r="K80" s="22" t="s">
        <v>108</v>
      </c>
      <c r="L80" s="22">
        <v>98115</v>
      </c>
      <c r="M80" s="22" t="s">
        <v>109</v>
      </c>
      <c r="N80" s="22" t="s">
        <v>352</v>
      </c>
      <c r="O80" s="22" t="s">
        <v>12</v>
      </c>
      <c r="P80" s="22" t="s">
        <v>44</v>
      </c>
      <c r="Q80" s="22" t="s">
        <v>353</v>
      </c>
      <c r="R80" s="22">
        <v>310.12</v>
      </c>
      <c r="S80" s="22">
        <v>2</v>
      </c>
      <c r="T80" s="22">
        <v>0</v>
      </c>
      <c r="U80" s="22">
        <v>80.631200000000007</v>
      </c>
      <c r="V80" s="22">
        <v>620.24</v>
      </c>
      <c r="W80" s="22">
        <v>161.26240000000001</v>
      </c>
    </row>
    <row r="81" spans="1:23" x14ac:dyDescent="0.25">
      <c r="A81" s="22">
        <v>4306</v>
      </c>
      <c r="B81" s="22" t="s">
        <v>208</v>
      </c>
      <c r="C81" s="23">
        <v>41938</v>
      </c>
      <c r="D81" s="23">
        <v>41942</v>
      </c>
      <c r="E81" s="22" t="s">
        <v>7</v>
      </c>
      <c r="F81" s="22" t="s">
        <v>209</v>
      </c>
      <c r="G81" s="22" t="s">
        <v>210</v>
      </c>
      <c r="H81" s="22" t="s">
        <v>38</v>
      </c>
      <c r="I81" s="22" t="s">
        <v>39</v>
      </c>
      <c r="J81" s="22" t="s">
        <v>107</v>
      </c>
      <c r="K81" s="22" t="s">
        <v>108</v>
      </c>
      <c r="L81" s="22">
        <v>98105</v>
      </c>
      <c r="M81" s="22" t="s">
        <v>109</v>
      </c>
      <c r="N81" s="22" t="s">
        <v>354</v>
      </c>
      <c r="O81" s="22" t="s">
        <v>13</v>
      </c>
      <c r="P81" s="22" t="s">
        <v>111</v>
      </c>
      <c r="Q81" s="22" t="s">
        <v>355</v>
      </c>
      <c r="R81" s="22">
        <v>383.96</v>
      </c>
      <c r="S81" s="22">
        <v>5</v>
      </c>
      <c r="T81" s="22">
        <v>0.2</v>
      </c>
      <c r="U81" s="22">
        <v>38.396000000000001</v>
      </c>
      <c r="V81" s="22">
        <v>1919.8</v>
      </c>
      <c r="W81" s="22">
        <v>191.98000000000002</v>
      </c>
    </row>
    <row r="82" spans="1:23" x14ac:dyDescent="0.25">
      <c r="A82" s="22">
        <v>8439</v>
      </c>
      <c r="B82" s="22" t="s">
        <v>356</v>
      </c>
      <c r="C82" s="23">
        <v>41787</v>
      </c>
      <c r="D82" s="23">
        <v>41791</v>
      </c>
      <c r="E82" s="22" t="s">
        <v>8</v>
      </c>
      <c r="F82" s="22" t="s">
        <v>357</v>
      </c>
      <c r="G82" s="22" t="s">
        <v>358</v>
      </c>
      <c r="H82" s="22" t="s">
        <v>38</v>
      </c>
      <c r="I82" s="22" t="s">
        <v>39</v>
      </c>
      <c r="J82" s="22" t="s">
        <v>107</v>
      </c>
      <c r="K82" s="22" t="s">
        <v>108</v>
      </c>
      <c r="L82" s="22">
        <v>98105</v>
      </c>
      <c r="M82" s="22" t="s">
        <v>109</v>
      </c>
      <c r="N82" s="22" t="s">
        <v>359</v>
      </c>
      <c r="O82" s="22" t="s">
        <v>12</v>
      </c>
      <c r="P82" s="22" t="s">
        <v>47</v>
      </c>
      <c r="Q82" s="22" t="s">
        <v>360</v>
      </c>
      <c r="R82" s="22">
        <v>136.96</v>
      </c>
      <c r="S82" s="22">
        <v>4</v>
      </c>
      <c r="T82" s="22">
        <v>0.2</v>
      </c>
      <c r="U82" s="22">
        <v>51.36</v>
      </c>
      <c r="V82" s="22">
        <v>547.84</v>
      </c>
      <c r="W82" s="22">
        <v>205.44</v>
      </c>
    </row>
    <row r="83" spans="1:23" x14ac:dyDescent="0.25">
      <c r="A83" s="22">
        <v>4001</v>
      </c>
      <c r="B83" s="22" t="s">
        <v>361</v>
      </c>
      <c r="C83" s="23">
        <v>41923</v>
      </c>
      <c r="D83" s="23">
        <v>41928</v>
      </c>
      <c r="E83" s="22" t="s">
        <v>8</v>
      </c>
      <c r="F83" s="22" t="s">
        <v>362</v>
      </c>
      <c r="G83" s="22" t="s">
        <v>363</v>
      </c>
      <c r="H83" s="22" t="s">
        <v>61</v>
      </c>
      <c r="I83" s="22" t="s">
        <v>39</v>
      </c>
      <c r="J83" s="22" t="s">
        <v>107</v>
      </c>
      <c r="K83" s="22" t="s">
        <v>108</v>
      </c>
      <c r="L83" s="22">
        <v>98115</v>
      </c>
      <c r="M83" s="22" t="s">
        <v>109</v>
      </c>
      <c r="N83" s="22" t="s">
        <v>364</v>
      </c>
      <c r="O83" s="22" t="s">
        <v>11</v>
      </c>
      <c r="P83" s="22" t="s">
        <v>71</v>
      </c>
      <c r="Q83" s="22" t="s">
        <v>365</v>
      </c>
      <c r="R83" s="22">
        <v>63.47</v>
      </c>
      <c r="S83" s="22">
        <v>11</v>
      </c>
      <c r="T83" s="22">
        <v>0</v>
      </c>
      <c r="U83" s="22">
        <v>19.041</v>
      </c>
      <c r="V83" s="22">
        <v>698.17</v>
      </c>
      <c r="W83" s="22">
        <v>209.45099999999999</v>
      </c>
    </row>
    <row r="84" spans="1:23" x14ac:dyDescent="0.25">
      <c r="A84" s="22">
        <v>2750</v>
      </c>
      <c r="B84" s="22" t="s">
        <v>366</v>
      </c>
      <c r="C84" s="23">
        <v>41798</v>
      </c>
      <c r="D84" s="23">
        <v>41804</v>
      </c>
      <c r="E84" s="22" t="s">
        <v>8</v>
      </c>
      <c r="F84" s="22" t="s">
        <v>367</v>
      </c>
      <c r="G84" s="22" t="s">
        <v>368</v>
      </c>
      <c r="H84" s="22" t="s">
        <v>38</v>
      </c>
      <c r="I84" s="22" t="s">
        <v>39</v>
      </c>
      <c r="J84" s="22" t="s">
        <v>107</v>
      </c>
      <c r="K84" s="22" t="s">
        <v>108</v>
      </c>
      <c r="L84" s="22">
        <v>98115</v>
      </c>
      <c r="M84" s="22" t="s">
        <v>109</v>
      </c>
      <c r="N84" s="22" t="s">
        <v>369</v>
      </c>
      <c r="O84" s="22" t="s">
        <v>11</v>
      </c>
      <c r="P84" s="22" t="s">
        <v>84</v>
      </c>
      <c r="Q84" s="22" t="s">
        <v>370</v>
      </c>
      <c r="R84" s="22">
        <v>585.55200000000002</v>
      </c>
      <c r="S84" s="22">
        <v>3</v>
      </c>
      <c r="T84" s="22">
        <v>0.2</v>
      </c>
      <c r="U84" s="22">
        <v>73.194000000000003</v>
      </c>
      <c r="V84" s="22">
        <v>1756.6559999999999</v>
      </c>
      <c r="W84" s="22">
        <v>219.58199999999999</v>
      </c>
    </row>
    <row r="85" spans="1:23" x14ac:dyDescent="0.25">
      <c r="A85" s="22">
        <v>3716</v>
      </c>
      <c r="B85" s="22" t="s">
        <v>272</v>
      </c>
      <c r="C85" s="23">
        <v>41981</v>
      </c>
      <c r="D85" s="23">
        <v>41983</v>
      </c>
      <c r="E85" s="22" t="s">
        <v>7</v>
      </c>
      <c r="F85" s="22" t="s">
        <v>273</v>
      </c>
      <c r="G85" s="22" t="s">
        <v>274</v>
      </c>
      <c r="H85" s="22" t="s">
        <v>38</v>
      </c>
      <c r="I85" s="22" t="s">
        <v>39</v>
      </c>
      <c r="J85" s="22" t="s">
        <v>275</v>
      </c>
      <c r="K85" s="22" t="s">
        <v>108</v>
      </c>
      <c r="L85" s="22">
        <v>98502</v>
      </c>
      <c r="M85" s="22" t="s">
        <v>109</v>
      </c>
      <c r="N85" s="22" t="s">
        <v>371</v>
      </c>
      <c r="O85" s="22" t="s">
        <v>11</v>
      </c>
      <c r="P85" s="22" t="s">
        <v>84</v>
      </c>
      <c r="Q85" s="22" t="s">
        <v>372</v>
      </c>
      <c r="R85" s="22">
        <v>603.91999999999996</v>
      </c>
      <c r="S85" s="22">
        <v>5</v>
      </c>
      <c r="T85" s="22">
        <v>0.2</v>
      </c>
      <c r="U85" s="22">
        <v>45.293999999999997</v>
      </c>
      <c r="V85" s="22">
        <v>3019.6</v>
      </c>
      <c r="W85" s="22">
        <v>226.46999999999997</v>
      </c>
    </row>
    <row r="86" spans="1:23" x14ac:dyDescent="0.25">
      <c r="A86" s="22">
        <v>3928</v>
      </c>
      <c r="B86" s="22" t="s">
        <v>128</v>
      </c>
      <c r="C86" s="23">
        <v>41899</v>
      </c>
      <c r="D86" s="23">
        <v>41903</v>
      </c>
      <c r="E86" s="22" t="s">
        <v>8</v>
      </c>
      <c r="F86" s="22" t="s">
        <v>129</v>
      </c>
      <c r="G86" s="22" t="s">
        <v>130</v>
      </c>
      <c r="H86" s="22" t="s">
        <v>38</v>
      </c>
      <c r="I86" s="22" t="s">
        <v>39</v>
      </c>
      <c r="J86" s="22" t="s">
        <v>107</v>
      </c>
      <c r="K86" s="22" t="s">
        <v>108</v>
      </c>
      <c r="L86" s="22">
        <v>98103</v>
      </c>
      <c r="M86" s="22" t="s">
        <v>109</v>
      </c>
      <c r="N86" s="22" t="s">
        <v>373</v>
      </c>
      <c r="O86" s="22" t="s">
        <v>12</v>
      </c>
      <c r="P86" s="22" t="s">
        <v>47</v>
      </c>
      <c r="Q86" s="22" t="s">
        <v>374</v>
      </c>
      <c r="R86" s="22">
        <v>137.24</v>
      </c>
      <c r="S86" s="22">
        <v>5</v>
      </c>
      <c r="T86" s="22">
        <v>0.2</v>
      </c>
      <c r="U86" s="22">
        <v>46.3185</v>
      </c>
      <c r="V86" s="22">
        <v>686.2</v>
      </c>
      <c r="W86" s="22">
        <v>231.5925</v>
      </c>
    </row>
    <row r="87" spans="1:23" x14ac:dyDescent="0.25">
      <c r="A87" s="22">
        <v>5197</v>
      </c>
      <c r="B87" s="22" t="s">
        <v>238</v>
      </c>
      <c r="C87" s="23">
        <v>41769</v>
      </c>
      <c r="D87" s="23">
        <v>41774</v>
      </c>
      <c r="E87" s="22" t="s">
        <v>8</v>
      </c>
      <c r="F87" s="22" t="s">
        <v>239</v>
      </c>
      <c r="G87" s="22" t="s">
        <v>240</v>
      </c>
      <c r="H87" s="22" t="s">
        <v>38</v>
      </c>
      <c r="I87" s="22" t="s">
        <v>39</v>
      </c>
      <c r="J87" s="22" t="s">
        <v>241</v>
      </c>
      <c r="K87" s="22" t="s">
        <v>108</v>
      </c>
      <c r="L87" s="22">
        <v>98031</v>
      </c>
      <c r="M87" s="22" t="s">
        <v>109</v>
      </c>
      <c r="N87" s="22" t="s">
        <v>375</v>
      </c>
      <c r="O87" s="22" t="s">
        <v>12</v>
      </c>
      <c r="P87" s="22" t="s">
        <v>376</v>
      </c>
      <c r="Q87" s="22" t="s">
        <v>377</v>
      </c>
      <c r="R87" s="22">
        <v>158.13</v>
      </c>
      <c r="S87" s="22">
        <v>3</v>
      </c>
      <c r="T87" s="22">
        <v>0</v>
      </c>
      <c r="U87" s="22">
        <v>77.483699999999999</v>
      </c>
      <c r="V87" s="22">
        <v>474.39</v>
      </c>
      <c r="W87" s="22">
        <v>232.4511</v>
      </c>
    </row>
    <row r="88" spans="1:23" x14ac:dyDescent="0.25">
      <c r="A88" s="22">
        <v>8655</v>
      </c>
      <c r="B88" s="22" t="s">
        <v>138</v>
      </c>
      <c r="C88" s="23">
        <v>41895</v>
      </c>
      <c r="D88" s="23">
        <v>41895</v>
      </c>
      <c r="E88" s="22" t="s">
        <v>6</v>
      </c>
      <c r="F88" s="22" t="s">
        <v>52</v>
      </c>
      <c r="G88" s="22" t="s">
        <v>53</v>
      </c>
      <c r="H88" s="22" t="s">
        <v>38</v>
      </c>
      <c r="I88" s="22" t="s">
        <v>39</v>
      </c>
      <c r="J88" s="22" t="s">
        <v>107</v>
      </c>
      <c r="K88" s="22" t="s">
        <v>108</v>
      </c>
      <c r="L88" s="22">
        <v>98103</v>
      </c>
      <c r="M88" s="22" t="s">
        <v>109</v>
      </c>
      <c r="N88" s="22" t="s">
        <v>378</v>
      </c>
      <c r="O88" s="22" t="s">
        <v>13</v>
      </c>
      <c r="P88" s="22" t="s">
        <v>100</v>
      </c>
      <c r="Q88" s="22" t="s">
        <v>379</v>
      </c>
      <c r="R88" s="22">
        <v>144.96</v>
      </c>
      <c r="S88" s="22">
        <v>4</v>
      </c>
      <c r="T88" s="22">
        <v>0</v>
      </c>
      <c r="U88" s="22">
        <v>60.883200000000002</v>
      </c>
      <c r="V88" s="22">
        <v>579.84</v>
      </c>
      <c r="W88" s="22">
        <v>243.53280000000001</v>
      </c>
    </row>
    <row r="89" spans="1:23" x14ac:dyDescent="0.25">
      <c r="A89" s="22">
        <v>812</v>
      </c>
      <c r="B89" s="22" t="s">
        <v>147</v>
      </c>
      <c r="C89" s="23">
        <v>41925</v>
      </c>
      <c r="D89" s="23">
        <v>41927</v>
      </c>
      <c r="E89" s="22" t="s">
        <v>5</v>
      </c>
      <c r="F89" s="22" t="s">
        <v>148</v>
      </c>
      <c r="G89" s="22" t="s">
        <v>149</v>
      </c>
      <c r="H89" s="22" t="s">
        <v>38</v>
      </c>
      <c r="I89" s="22" t="s">
        <v>39</v>
      </c>
      <c r="J89" s="22" t="s">
        <v>150</v>
      </c>
      <c r="K89" s="22" t="s">
        <v>108</v>
      </c>
      <c r="L89" s="22">
        <v>98026</v>
      </c>
      <c r="M89" s="22" t="s">
        <v>109</v>
      </c>
      <c r="N89" s="22" t="s">
        <v>380</v>
      </c>
      <c r="O89" s="22" t="s">
        <v>12</v>
      </c>
      <c r="P89" s="22" t="s">
        <v>93</v>
      </c>
      <c r="Q89" s="22" t="s">
        <v>381</v>
      </c>
      <c r="R89" s="22">
        <v>213.92</v>
      </c>
      <c r="S89" s="22">
        <v>4</v>
      </c>
      <c r="T89" s="22">
        <v>0</v>
      </c>
      <c r="U89" s="22">
        <v>62.036799999999999</v>
      </c>
      <c r="V89" s="22">
        <v>855.68</v>
      </c>
      <c r="W89" s="22">
        <v>248.1472</v>
      </c>
    </row>
    <row r="90" spans="1:23" x14ac:dyDescent="0.25">
      <c r="A90" s="22">
        <v>9762</v>
      </c>
      <c r="B90" s="22" t="s">
        <v>194</v>
      </c>
      <c r="C90" s="23">
        <v>41684</v>
      </c>
      <c r="D90" s="23">
        <v>41688</v>
      </c>
      <c r="E90" s="22" t="s">
        <v>8</v>
      </c>
      <c r="F90" s="22" t="s">
        <v>195</v>
      </c>
      <c r="G90" s="22" t="s">
        <v>196</v>
      </c>
      <c r="H90" s="22" t="s">
        <v>81</v>
      </c>
      <c r="I90" s="22" t="s">
        <v>39</v>
      </c>
      <c r="J90" s="22" t="s">
        <v>107</v>
      </c>
      <c r="K90" s="22" t="s">
        <v>108</v>
      </c>
      <c r="L90" s="22">
        <v>98103</v>
      </c>
      <c r="M90" s="22" t="s">
        <v>109</v>
      </c>
      <c r="N90" s="22" t="s">
        <v>382</v>
      </c>
      <c r="O90" s="22" t="s">
        <v>13</v>
      </c>
      <c r="P90" s="22" t="s">
        <v>100</v>
      </c>
      <c r="Q90" s="22" t="s">
        <v>383</v>
      </c>
      <c r="R90" s="22">
        <v>239.97</v>
      </c>
      <c r="S90" s="22">
        <v>3</v>
      </c>
      <c r="T90" s="22">
        <v>0</v>
      </c>
      <c r="U90" s="22">
        <v>86.389200000000002</v>
      </c>
      <c r="V90" s="22">
        <v>719.91</v>
      </c>
      <c r="W90" s="22">
        <v>259.16759999999999</v>
      </c>
    </row>
    <row r="91" spans="1:23" x14ac:dyDescent="0.25">
      <c r="A91" s="22">
        <v>3392</v>
      </c>
      <c r="B91" s="22" t="s">
        <v>104</v>
      </c>
      <c r="C91" s="23">
        <v>41860</v>
      </c>
      <c r="D91" s="23">
        <v>41864</v>
      </c>
      <c r="E91" s="22" t="s">
        <v>8</v>
      </c>
      <c r="F91" s="22" t="s">
        <v>105</v>
      </c>
      <c r="G91" s="22" t="s">
        <v>106</v>
      </c>
      <c r="H91" s="22" t="s">
        <v>61</v>
      </c>
      <c r="I91" s="22" t="s">
        <v>39</v>
      </c>
      <c r="J91" s="22" t="s">
        <v>107</v>
      </c>
      <c r="K91" s="22" t="s">
        <v>108</v>
      </c>
      <c r="L91" s="22">
        <v>98103</v>
      </c>
      <c r="M91" s="22" t="s">
        <v>109</v>
      </c>
      <c r="N91" s="22" t="s">
        <v>384</v>
      </c>
      <c r="O91" s="22" t="s">
        <v>13</v>
      </c>
      <c r="P91" s="22" t="s">
        <v>111</v>
      </c>
      <c r="Q91" s="22" t="s">
        <v>385</v>
      </c>
      <c r="R91" s="22">
        <v>1091.1679999999999</v>
      </c>
      <c r="S91" s="22">
        <v>4</v>
      </c>
      <c r="T91" s="22">
        <v>0.2</v>
      </c>
      <c r="U91" s="22">
        <v>68.197999999999993</v>
      </c>
      <c r="V91" s="22">
        <v>4364.6719999999996</v>
      </c>
      <c r="W91" s="22">
        <v>272.79199999999997</v>
      </c>
    </row>
    <row r="92" spans="1:23" x14ac:dyDescent="0.25">
      <c r="A92" s="22">
        <v>4002</v>
      </c>
      <c r="B92" s="22" t="s">
        <v>361</v>
      </c>
      <c r="C92" s="23">
        <v>41923</v>
      </c>
      <c r="D92" s="23">
        <v>41928</v>
      </c>
      <c r="E92" s="22" t="s">
        <v>8</v>
      </c>
      <c r="F92" s="22" t="s">
        <v>362</v>
      </c>
      <c r="G92" s="22" t="s">
        <v>363</v>
      </c>
      <c r="H92" s="22" t="s">
        <v>61</v>
      </c>
      <c r="I92" s="22" t="s">
        <v>39</v>
      </c>
      <c r="J92" s="22" t="s">
        <v>107</v>
      </c>
      <c r="K92" s="22" t="s">
        <v>108</v>
      </c>
      <c r="L92" s="22">
        <v>98115</v>
      </c>
      <c r="M92" s="22" t="s">
        <v>109</v>
      </c>
      <c r="N92" s="22" t="s">
        <v>386</v>
      </c>
      <c r="O92" s="22" t="s">
        <v>13</v>
      </c>
      <c r="P92" s="22" t="s">
        <v>100</v>
      </c>
      <c r="Q92" s="22" t="s">
        <v>387</v>
      </c>
      <c r="R92" s="22">
        <v>345</v>
      </c>
      <c r="S92" s="22">
        <v>5</v>
      </c>
      <c r="T92" s="22">
        <v>0</v>
      </c>
      <c r="U92" s="22">
        <v>58.65</v>
      </c>
      <c r="V92" s="22">
        <v>1725</v>
      </c>
      <c r="W92" s="22">
        <v>293.25</v>
      </c>
    </row>
    <row r="93" spans="1:23" x14ac:dyDescent="0.25">
      <c r="A93" s="22">
        <v>5036</v>
      </c>
      <c r="B93" s="22" t="s">
        <v>133</v>
      </c>
      <c r="C93" s="23">
        <v>41735</v>
      </c>
      <c r="D93" s="23">
        <v>41741</v>
      </c>
      <c r="E93" s="22" t="s">
        <v>8</v>
      </c>
      <c r="F93" s="22" t="s">
        <v>134</v>
      </c>
      <c r="G93" s="22" t="s">
        <v>135</v>
      </c>
      <c r="H93" s="22" t="s">
        <v>81</v>
      </c>
      <c r="I93" s="22" t="s">
        <v>39</v>
      </c>
      <c r="J93" s="22" t="s">
        <v>107</v>
      </c>
      <c r="K93" s="22" t="s">
        <v>108</v>
      </c>
      <c r="L93" s="22">
        <v>98115</v>
      </c>
      <c r="M93" s="22" t="s">
        <v>109</v>
      </c>
      <c r="N93" s="22" t="s">
        <v>388</v>
      </c>
      <c r="O93" s="22" t="s">
        <v>11</v>
      </c>
      <c r="P93" s="22" t="s">
        <v>389</v>
      </c>
      <c r="Q93" s="22" t="s">
        <v>390</v>
      </c>
      <c r="R93" s="22">
        <v>653.54999999999995</v>
      </c>
      <c r="S93" s="22">
        <v>3</v>
      </c>
      <c r="T93" s="22">
        <v>0</v>
      </c>
      <c r="U93" s="22">
        <v>111.1035</v>
      </c>
      <c r="V93" s="22">
        <v>1960.6499999999999</v>
      </c>
      <c r="W93" s="22">
        <v>333.31049999999999</v>
      </c>
    </row>
    <row r="94" spans="1:23" x14ac:dyDescent="0.25">
      <c r="A94" s="22">
        <v>9638</v>
      </c>
      <c r="B94" s="22" t="s">
        <v>333</v>
      </c>
      <c r="C94" s="23">
        <v>41961</v>
      </c>
      <c r="D94" s="23">
        <v>41968</v>
      </c>
      <c r="E94" s="22" t="s">
        <v>8</v>
      </c>
      <c r="F94" s="22" t="s">
        <v>334</v>
      </c>
      <c r="G94" s="22" t="s">
        <v>335</v>
      </c>
      <c r="H94" s="22" t="s">
        <v>81</v>
      </c>
      <c r="I94" s="22" t="s">
        <v>39</v>
      </c>
      <c r="J94" s="22" t="s">
        <v>107</v>
      </c>
      <c r="K94" s="22" t="s">
        <v>108</v>
      </c>
      <c r="L94" s="22">
        <v>98105</v>
      </c>
      <c r="M94" s="22" t="s">
        <v>109</v>
      </c>
      <c r="N94" s="22" t="s">
        <v>391</v>
      </c>
      <c r="O94" s="22" t="s">
        <v>11</v>
      </c>
      <c r="P94" s="22" t="s">
        <v>389</v>
      </c>
      <c r="Q94" s="22" t="s">
        <v>392</v>
      </c>
      <c r="R94" s="22">
        <v>730.2</v>
      </c>
      <c r="S94" s="22">
        <v>4</v>
      </c>
      <c r="T94" s="22">
        <v>0</v>
      </c>
      <c r="U94" s="22">
        <v>94.926000000000002</v>
      </c>
      <c r="V94" s="22">
        <v>2920.8</v>
      </c>
      <c r="W94" s="22">
        <v>379.70400000000001</v>
      </c>
    </row>
    <row r="95" spans="1:23" x14ac:dyDescent="0.25">
      <c r="A95" s="22">
        <v>8091</v>
      </c>
      <c r="B95" s="22" t="s">
        <v>393</v>
      </c>
      <c r="C95" s="23">
        <v>41980</v>
      </c>
      <c r="D95" s="23">
        <v>41986</v>
      </c>
      <c r="E95" s="22" t="s">
        <v>8</v>
      </c>
      <c r="F95" s="22" t="s">
        <v>394</v>
      </c>
      <c r="G95" s="22" t="s">
        <v>395</v>
      </c>
      <c r="H95" s="22" t="s">
        <v>61</v>
      </c>
      <c r="I95" s="22" t="s">
        <v>39</v>
      </c>
      <c r="J95" s="22" t="s">
        <v>107</v>
      </c>
      <c r="K95" s="22" t="s">
        <v>108</v>
      </c>
      <c r="L95" s="22">
        <v>98103</v>
      </c>
      <c r="M95" s="22" t="s">
        <v>109</v>
      </c>
      <c r="N95" s="22" t="s">
        <v>396</v>
      </c>
      <c r="O95" s="22" t="s">
        <v>12</v>
      </c>
      <c r="P95" s="22" t="s">
        <v>44</v>
      </c>
      <c r="Q95" s="22" t="s">
        <v>397</v>
      </c>
      <c r="R95" s="22">
        <v>269.36</v>
      </c>
      <c r="S95" s="22">
        <v>7</v>
      </c>
      <c r="T95" s="22">
        <v>0</v>
      </c>
      <c r="U95" s="22">
        <v>70.033600000000007</v>
      </c>
      <c r="V95" s="22">
        <v>1885.52</v>
      </c>
      <c r="W95" s="22">
        <v>490.23520000000008</v>
      </c>
    </row>
    <row r="96" spans="1:23" x14ac:dyDescent="0.25">
      <c r="A96" s="22">
        <v>6579</v>
      </c>
      <c r="B96" s="22" t="s">
        <v>398</v>
      </c>
      <c r="C96" s="23">
        <v>41876</v>
      </c>
      <c r="D96" s="23">
        <v>41881</v>
      </c>
      <c r="E96" s="22" t="s">
        <v>8</v>
      </c>
      <c r="F96" s="22" t="s">
        <v>399</v>
      </c>
      <c r="G96" s="22" t="s">
        <v>400</v>
      </c>
      <c r="H96" s="22" t="s">
        <v>38</v>
      </c>
      <c r="I96" s="22" t="s">
        <v>39</v>
      </c>
      <c r="J96" s="22" t="s">
        <v>107</v>
      </c>
      <c r="K96" s="22" t="s">
        <v>108</v>
      </c>
      <c r="L96" s="22">
        <v>98103</v>
      </c>
      <c r="M96" s="22" t="s">
        <v>109</v>
      </c>
      <c r="N96" s="22" t="s">
        <v>401</v>
      </c>
      <c r="O96" s="22" t="s">
        <v>13</v>
      </c>
      <c r="P96" s="22" t="s">
        <v>111</v>
      </c>
      <c r="Q96" s="22" t="s">
        <v>402</v>
      </c>
      <c r="R96" s="22">
        <v>1007.944</v>
      </c>
      <c r="S96" s="22">
        <v>7</v>
      </c>
      <c r="T96" s="22">
        <v>0.2</v>
      </c>
      <c r="U96" s="22">
        <v>75.595799999999997</v>
      </c>
      <c r="V96" s="22">
        <v>7055.6080000000002</v>
      </c>
      <c r="W96" s="22">
        <v>529.17059999999992</v>
      </c>
    </row>
    <row r="97" spans="1:23" x14ac:dyDescent="0.25">
      <c r="A97" s="22">
        <v>4851</v>
      </c>
      <c r="B97" s="22" t="s">
        <v>153</v>
      </c>
      <c r="C97" s="23">
        <v>41890</v>
      </c>
      <c r="D97" s="23">
        <v>41896</v>
      </c>
      <c r="E97" s="22" t="s">
        <v>8</v>
      </c>
      <c r="F97" s="22" t="s">
        <v>154</v>
      </c>
      <c r="G97" s="22" t="s">
        <v>155</v>
      </c>
      <c r="H97" s="22" t="s">
        <v>38</v>
      </c>
      <c r="I97" s="22" t="s">
        <v>39</v>
      </c>
      <c r="J97" s="22" t="s">
        <v>156</v>
      </c>
      <c r="K97" s="22" t="s">
        <v>108</v>
      </c>
      <c r="L97" s="22">
        <v>99301</v>
      </c>
      <c r="M97" s="22" t="s">
        <v>109</v>
      </c>
      <c r="N97" s="22" t="s">
        <v>403</v>
      </c>
      <c r="O97" s="22" t="s">
        <v>11</v>
      </c>
      <c r="P97" s="22" t="s">
        <v>84</v>
      </c>
      <c r="Q97" s="22" t="s">
        <v>404</v>
      </c>
      <c r="R97" s="22">
        <v>975.92</v>
      </c>
      <c r="S97" s="22">
        <v>5</v>
      </c>
      <c r="T97" s="22">
        <v>0.2</v>
      </c>
      <c r="U97" s="22">
        <v>121.99</v>
      </c>
      <c r="V97" s="22">
        <v>4879.5999999999995</v>
      </c>
      <c r="W97" s="22">
        <v>609.94999999999993</v>
      </c>
    </row>
    <row r="98" spans="1:23" x14ac:dyDescent="0.25">
      <c r="A98" s="22">
        <v>1700</v>
      </c>
      <c r="B98" s="22" t="s">
        <v>405</v>
      </c>
      <c r="C98" s="23">
        <v>41793</v>
      </c>
      <c r="D98" s="23">
        <v>41797</v>
      </c>
      <c r="E98" s="22" t="s">
        <v>7</v>
      </c>
      <c r="F98" s="22" t="s">
        <v>406</v>
      </c>
      <c r="G98" s="22" t="s">
        <v>407</v>
      </c>
      <c r="H98" s="22" t="s">
        <v>38</v>
      </c>
      <c r="I98" s="22" t="s">
        <v>39</v>
      </c>
      <c r="J98" s="22" t="s">
        <v>107</v>
      </c>
      <c r="K98" s="22" t="s">
        <v>108</v>
      </c>
      <c r="L98" s="22">
        <v>98115</v>
      </c>
      <c r="M98" s="22" t="s">
        <v>109</v>
      </c>
      <c r="N98" s="22" t="s">
        <v>408</v>
      </c>
      <c r="O98" s="22" t="s">
        <v>11</v>
      </c>
      <c r="P98" s="22" t="s">
        <v>389</v>
      </c>
      <c r="Q98" s="22" t="s">
        <v>409</v>
      </c>
      <c r="R98" s="22">
        <v>515.88</v>
      </c>
      <c r="S98" s="22">
        <v>6</v>
      </c>
      <c r="T98" s="22">
        <v>0</v>
      </c>
      <c r="U98" s="22">
        <v>113.4936</v>
      </c>
      <c r="V98" s="22">
        <v>3095.2799999999997</v>
      </c>
      <c r="W98" s="22">
        <v>680.96159999999998</v>
      </c>
    </row>
    <row r="99" spans="1:23" x14ac:dyDescent="0.25">
      <c r="A99" s="22">
        <v>4852</v>
      </c>
      <c r="B99" s="22" t="s">
        <v>153</v>
      </c>
      <c r="C99" s="23">
        <v>41890</v>
      </c>
      <c r="D99" s="23">
        <v>41896</v>
      </c>
      <c r="E99" s="22" t="s">
        <v>8</v>
      </c>
      <c r="F99" s="22" t="s">
        <v>154</v>
      </c>
      <c r="G99" s="22" t="s">
        <v>155</v>
      </c>
      <c r="H99" s="22" t="s">
        <v>38</v>
      </c>
      <c r="I99" s="22" t="s">
        <v>39</v>
      </c>
      <c r="J99" s="22" t="s">
        <v>156</v>
      </c>
      <c r="K99" s="22" t="s">
        <v>108</v>
      </c>
      <c r="L99" s="22">
        <v>99301</v>
      </c>
      <c r="M99" s="22" t="s">
        <v>109</v>
      </c>
      <c r="N99" s="22" t="s">
        <v>410</v>
      </c>
      <c r="O99" s="22" t="s">
        <v>12</v>
      </c>
      <c r="P99" s="22" t="s">
        <v>56</v>
      </c>
      <c r="Q99" s="22" t="s">
        <v>411</v>
      </c>
      <c r="R99" s="22">
        <v>303.83999999999997</v>
      </c>
      <c r="S99" s="22">
        <v>8</v>
      </c>
      <c r="T99" s="22">
        <v>0</v>
      </c>
      <c r="U99" s="22">
        <v>91.152000000000001</v>
      </c>
      <c r="V99" s="22">
        <v>2430.7199999999998</v>
      </c>
      <c r="W99" s="22">
        <v>729.21600000000001</v>
      </c>
    </row>
    <row r="100" spans="1:23" x14ac:dyDescent="0.25">
      <c r="A100" s="22">
        <v>9731</v>
      </c>
      <c r="B100" s="22" t="s">
        <v>174</v>
      </c>
      <c r="C100" s="23">
        <v>41911</v>
      </c>
      <c r="D100" s="23">
        <v>41916</v>
      </c>
      <c r="E100" s="22" t="s">
        <v>8</v>
      </c>
      <c r="F100" s="22" t="s">
        <v>175</v>
      </c>
      <c r="G100" s="22" t="s">
        <v>176</v>
      </c>
      <c r="H100" s="22" t="s">
        <v>38</v>
      </c>
      <c r="I100" s="22" t="s">
        <v>39</v>
      </c>
      <c r="J100" s="22" t="s">
        <v>107</v>
      </c>
      <c r="K100" s="22" t="s">
        <v>108</v>
      </c>
      <c r="L100" s="22">
        <v>98115</v>
      </c>
      <c r="M100" s="22" t="s">
        <v>109</v>
      </c>
      <c r="N100" s="22" t="s">
        <v>412</v>
      </c>
      <c r="O100" s="22" t="s">
        <v>12</v>
      </c>
      <c r="P100" s="22" t="s">
        <v>44</v>
      </c>
      <c r="Q100" s="22" t="s">
        <v>413</v>
      </c>
      <c r="R100" s="22">
        <v>807.75</v>
      </c>
      <c r="S100" s="22">
        <v>5</v>
      </c>
      <c r="T100" s="22">
        <v>0</v>
      </c>
      <c r="U100" s="22">
        <v>153.4725</v>
      </c>
      <c r="V100" s="22">
        <v>4038.75</v>
      </c>
      <c r="W100" s="22">
        <v>767.36249999999995</v>
      </c>
    </row>
    <row r="101" spans="1:23" x14ac:dyDescent="0.25">
      <c r="A101" s="22">
        <v>9616</v>
      </c>
      <c r="B101" s="22" t="s">
        <v>179</v>
      </c>
      <c r="C101" s="23">
        <v>41954</v>
      </c>
      <c r="D101" s="23">
        <v>41956</v>
      </c>
      <c r="E101" s="22" t="s">
        <v>5</v>
      </c>
      <c r="F101" s="22" t="s">
        <v>180</v>
      </c>
      <c r="G101" s="22" t="s">
        <v>181</v>
      </c>
      <c r="H101" s="22" t="s">
        <v>81</v>
      </c>
      <c r="I101" s="22" t="s">
        <v>39</v>
      </c>
      <c r="J101" s="22" t="s">
        <v>107</v>
      </c>
      <c r="K101" s="22" t="s">
        <v>108</v>
      </c>
      <c r="L101" s="22">
        <v>98115</v>
      </c>
      <c r="M101" s="22" t="s">
        <v>109</v>
      </c>
      <c r="N101" s="22" t="s">
        <v>414</v>
      </c>
      <c r="O101" s="22" t="s">
        <v>12</v>
      </c>
      <c r="P101" s="22" t="s">
        <v>47</v>
      </c>
      <c r="Q101" s="22" t="s">
        <v>415</v>
      </c>
      <c r="R101" s="22">
        <v>2033.5840000000001</v>
      </c>
      <c r="S101" s="22">
        <v>2</v>
      </c>
      <c r="T101" s="22">
        <v>0.2</v>
      </c>
      <c r="U101" s="22">
        <v>762.59400000000005</v>
      </c>
      <c r="V101" s="22">
        <v>4067.1680000000001</v>
      </c>
      <c r="W101" s="22">
        <v>1525.1880000000001</v>
      </c>
    </row>
    <row r="102" spans="1:23" x14ac:dyDescent="0.25">
      <c r="A102" s="22">
        <v>811</v>
      </c>
      <c r="B102" s="22" t="s">
        <v>147</v>
      </c>
      <c r="C102" s="23">
        <v>41925</v>
      </c>
      <c r="D102" s="23">
        <v>41927</v>
      </c>
      <c r="E102" s="22" t="s">
        <v>5</v>
      </c>
      <c r="F102" s="22" t="s">
        <v>148</v>
      </c>
      <c r="G102" s="22" t="s">
        <v>149</v>
      </c>
      <c r="H102" s="22" t="s">
        <v>38</v>
      </c>
      <c r="I102" s="22" t="s">
        <v>39</v>
      </c>
      <c r="J102" s="22" t="s">
        <v>150</v>
      </c>
      <c r="K102" s="22" t="s">
        <v>108</v>
      </c>
      <c r="L102" s="22">
        <v>98026</v>
      </c>
      <c r="M102" s="22" t="s">
        <v>109</v>
      </c>
      <c r="N102" s="22" t="s">
        <v>416</v>
      </c>
      <c r="O102" s="22" t="s">
        <v>11</v>
      </c>
      <c r="P102" s="22" t="s">
        <v>389</v>
      </c>
      <c r="Q102" s="22" t="s">
        <v>417</v>
      </c>
      <c r="R102" s="22">
        <v>1298.55</v>
      </c>
      <c r="S102" s="22">
        <v>5</v>
      </c>
      <c r="T102" s="22">
        <v>0</v>
      </c>
      <c r="U102" s="22">
        <v>311.65199999999999</v>
      </c>
      <c r="V102" s="22">
        <v>6492.75</v>
      </c>
      <c r="W102" s="22">
        <v>1558.26</v>
      </c>
    </row>
    <row r="103" spans="1:23" x14ac:dyDescent="0.25">
      <c r="A103" s="22">
        <v>5162</v>
      </c>
      <c r="B103" s="22" t="s">
        <v>418</v>
      </c>
      <c r="C103" s="23">
        <v>41850</v>
      </c>
      <c r="D103" s="23">
        <v>41856</v>
      </c>
      <c r="E103" s="22" t="s">
        <v>8</v>
      </c>
      <c r="F103" s="22" t="s">
        <v>419</v>
      </c>
      <c r="G103" s="22" t="s">
        <v>420</v>
      </c>
      <c r="H103" s="22" t="s">
        <v>81</v>
      </c>
      <c r="I103" s="22" t="s">
        <v>39</v>
      </c>
      <c r="J103" s="22" t="s">
        <v>107</v>
      </c>
      <c r="K103" s="22" t="s">
        <v>108</v>
      </c>
      <c r="L103" s="22">
        <v>98103</v>
      </c>
      <c r="M103" s="22" t="s">
        <v>109</v>
      </c>
      <c r="N103" s="22" t="s">
        <v>421</v>
      </c>
      <c r="O103" s="22" t="s">
        <v>11</v>
      </c>
      <c r="P103" s="22" t="s">
        <v>422</v>
      </c>
      <c r="Q103" s="22" t="s">
        <v>423</v>
      </c>
      <c r="R103" s="22">
        <v>1367.84</v>
      </c>
      <c r="S103" s="22">
        <v>8</v>
      </c>
      <c r="T103" s="22">
        <v>0</v>
      </c>
      <c r="U103" s="22">
        <v>259.88959999999997</v>
      </c>
      <c r="V103" s="22">
        <v>10942.72</v>
      </c>
      <c r="W103" s="22">
        <v>2079.1167999999998</v>
      </c>
    </row>
    <row r="104" spans="1:23" x14ac:dyDescent="0.25">
      <c r="A104" s="22">
        <v>393</v>
      </c>
      <c r="B104" s="22" t="s">
        <v>300</v>
      </c>
      <c r="C104" s="23">
        <v>41903</v>
      </c>
      <c r="D104" s="23">
        <v>41905</v>
      </c>
      <c r="E104" s="22" t="s">
        <v>7</v>
      </c>
      <c r="F104" s="22" t="s">
        <v>301</v>
      </c>
      <c r="G104" s="22" t="s">
        <v>302</v>
      </c>
      <c r="H104" s="22" t="s">
        <v>38</v>
      </c>
      <c r="I104" s="22" t="s">
        <v>39</v>
      </c>
      <c r="J104" s="22" t="s">
        <v>303</v>
      </c>
      <c r="K104" s="22" t="s">
        <v>108</v>
      </c>
      <c r="L104" s="22">
        <v>98198</v>
      </c>
      <c r="M104" s="22" t="s">
        <v>109</v>
      </c>
      <c r="N104" s="22" t="s">
        <v>424</v>
      </c>
      <c r="O104" s="22" t="s">
        <v>13</v>
      </c>
      <c r="P104" s="22" t="s">
        <v>425</v>
      </c>
      <c r="Q104" s="22" t="s">
        <v>426</v>
      </c>
      <c r="R104" s="22">
        <v>1799.97</v>
      </c>
      <c r="S104" s="22">
        <v>3</v>
      </c>
      <c r="T104" s="22">
        <v>0</v>
      </c>
      <c r="U104" s="22">
        <v>701.98829999999998</v>
      </c>
      <c r="V104" s="22">
        <v>5399.91</v>
      </c>
      <c r="W104" s="22">
        <v>2105.9648999999999</v>
      </c>
    </row>
    <row r="105" spans="1:23" x14ac:dyDescent="0.25">
      <c r="A105" s="22">
        <v>6818</v>
      </c>
      <c r="B105" s="22" t="s">
        <v>184</v>
      </c>
      <c r="C105" s="23">
        <v>41807</v>
      </c>
      <c r="D105" s="23">
        <v>41811</v>
      </c>
      <c r="E105" s="22" t="s">
        <v>8</v>
      </c>
      <c r="F105" s="22" t="s">
        <v>185</v>
      </c>
      <c r="G105" s="22" t="s">
        <v>186</v>
      </c>
      <c r="H105" s="22" t="s">
        <v>38</v>
      </c>
      <c r="I105" s="22" t="s">
        <v>39</v>
      </c>
      <c r="J105" s="22" t="s">
        <v>107</v>
      </c>
      <c r="K105" s="22" t="s">
        <v>108</v>
      </c>
      <c r="L105" s="22">
        <v>98105</v>
      </c>
      <c r="M105" s="22" t="s">
        <v>109</v>
      </c>
      <c r="N105" s="22" t="s">
        <v>427</v>
      </c>
      <c r="O105" s="22" t="s">
        <v>12</v>
      </c>
      <c r="P105" s="22" t="s">
        <v>47</v>
      </c>
      <c r="Q105" s="22" t="s">
        <v>428</v>
      </c>
      <c r="R105" s="22">
        <v>3266.3760000000002</v>
      </c>
      <c r="S105" s="22">
        <v>3</v>
      </c>
      <c r="T105" s="22">
        <v>0.2</v>
      </c>
      <c r="U105" s="22">
        <v>1061.5722000000001</v>
      </c>
      <c r="V105" s="22">
        <v>9799.1280000000006</v>
      </c>
      <c r="W105" s="22">
        <v>3184.7166000000002</v>
      </c>
    </row>
    <row r="106" spans="1:23" x14ac:dyDescent="0.25">
      <c r="A106" s="22">
        <v>5627</v>
      </c>
      <c r="B106" s="22" t="s">
        <v>169</v>
      </c>
      <c r="C106" s="23">
        <v>41911</v>
      </c>
      <c r="D106" s="23">
        <v>41913</v>
      </c>
      <c r="E106" s="22" t="s">
        <v>7</v>
      </c>
      <c r="F106" s="22" t="s">
        <v>170</v>
      </c>
      <c r="G106" s="22" t="s">
        <v>171</v>
      </c>
      <c r="H106" s="22" t="s">
        <v>61</v>
      </c>
      <c r="I106" s="22" t="s">
        <v>39</v>
      </c>
      <c r="J106" s="22" t="s">
        <v>107</v>
      </c>
      <c r="K106" s="22" t="s">
        <v>108</v>
      </c>
      <c r="L106" s="22">
        <v>98115</v>
      </c>
      <c r="M106" s="22" t="s">
        <v>109</v>
      </c>
      <c r="N106" s="22" t="s">
        <v>429</v>
      </c>
      <c r="O106" s="22" t="s">
        <v>11</v>
      </c>
      <c r="P106" s="22" t="s">
        <v>389</v>
      </c>
      <c r="Q106" s="22" t="s">
        <v>430</v>
      </c>
      <c r="R106" s="22">
        <v>2348.8200000000002</v>
      </c>
      <c r="S106" s="22">
        <v>9</v>
      </c>
      <c r="T106" s="22">
        <v>0</v>
      </c>
      <c r="U106" s="22">
        <v>399.29939999999999</v>
      </c>
      <c r="V106" s="22">
        <v>21139.38</v>
      </c>
      <c r="W106" s="22">
        <v>3593.6945999999998</v>
      </c>
    </row>
    <row r="107" spans="1:23" x14ac:dyDescent="0.25">
      <c r="A107" s="22">
        <v>3629</v>
      </c>
      <c r="B107" s="22" t="s">
        <v>431</v>
      </c>
      <c r="C107" s="23">
        <v>41860</v>
      </c>
      <c r="D107" s="23">
        <v>41864</v>
      </c>
      <c r="E107" s="22" t="s">
        <v>8</v>
      </c>
      <c r="F107" s="22" t="s">
        <v>432</v>
      </c>
      <c r="G107" s="22" t="s">
        <v>433</v>
      </c>
      <c r="H107" s="22" t="s">
        <v>38</v>
      </c>
      <c r="I107" s="22" t="s">
        <v>39</v>
      </c>
      <c r="J107" s="22" t="s">
        <v>107</v>
      </c>
      <c r="K107" s="22" t="s">
        <v>108</v>
      </c>
      <c r="L107" s="22">
        <v>98103</v>
      </c>
      <c r="M107" s="22" t="s">
        <v>109</v>
      </c>
      <c r="N107" s="22" t="s">
        <v>434</v>
      </c>
      <c r="O107" s="22" t="s">
        <v>12</v>
      </c>
      <c r="P107" s="22" t="s">
        <v>47</v>
      </c>
      <c r="Q107" s="22" t="s">
        <v>435</v>
      </c>
      <c r="R107" s="22">
        <v>2060.7440000000001</v>
      </c>
      <c r="S107" s="22">
        <v>7</v>
      </c>
      <c r="T107" s="22">
        <v>0.2</v>
      </c>
      <c r="U107" s="22">
        <v>643.98249999999996</v>
      </c>
      <c r="V107" s="22">
        <v>14425.208000000001</v>
      </c>
      <c r="W107" s="22">
        <v>4507.8774999999996</v>
      </c>
    </row>
    <row r="108" spans="1:23" x14ac:dyDescent="0.25">
      <c r="A108" s="22">
        <v>2583</v>
      </c>
      <c r="B108" s="22" t="s">
        <v>436</v>
      </c>
      <c r="C108" s="23">
        <v>41665</v>
      </c>
      <c r="D108" s="23">
        <v>41670</v>
      </c>
      <c r="E108" s="22" t="s">
        <v>8</v>
      </c>
      <c r="F108" s="22" t="s">
        <v>437</v>
      </c>
      <c r="G108" s="22" t="s">
        <v>438</v>
      </c>
      <c r="H108" s="22" t="s">
        <v>61</v>
      </c>
      <c r="I108" s="22" t="s">
        <v>39</v>
      </c>
      <c r="J108" s="22" t="s">
        <v>439</v>
      </c>
      <c r="K108" s="22" t="s">
        <v>440</v>
      </c>
      <c r="L108" s="22">
        <v>22304</v>
      </c>
      <c r="M108" s="22" t="s">
        <v>441</v>
      </c>
      <c r="N108" s="22" t="s">
        <v>442</v>
      </c>
      <c r="O108" s="22" t="s">
        <v>13</v>
      </c>
      <c r="P108" s="22" t="s">
        <v>111</v>
      </c>
      <c r="Q108" s="22" t="s">
        <v>443</v>
      </c>
      <c r="R108" s="22">
        <v>155.35</v>
      </c>
      <c r="S108" s="22">
        <v>13</v>
      </c>
      <c r="T108" s="22">
        <v>0</v>
      </c>
      <c r="U108" s="22">
        <v>0</v>
      </c>
      <c r="V108" s="22">
        <v>2019.55</v>
      </c>
      <c r="W108" s="22">
        <v>0</v>
      </c>
    </row>
    <row r="109" spans="1:23" x14ac:dyDescent="0.25">
      <c r="A109" s="22">
        <v>1155</v>
      </c>
      <c r="B109" s="22" t="s">
        <v>444</v>
      </c>
      <c r="C109" s="23">
        <v>41993</v>
      </c>
      <c r="D109" s="23">
        <v>41994</v>
      </c>
      <c r="E109" s="22" t="s">
        <v>5</v>
      </c>
      <c r="F109" s="22" t="s">
        <v>445</v>
      </c>
      <c r="G109" s="22" t="s">
        <v>446</v>
      </c>
      <c r="H109" s="22" t="s">
        <v>61</v>
      </c>
      <c r="I109" s="22" t="s">
        <v>39</v>
      </c>
      <c r="J109" s="22" t="s">
        <v>447</v>
      </c>
      <c r="K109" s="22" t="s">
        <v>440</v>
      </c>
      <c r="L109" s="22">
        <v>22801</v>
      </c>
      <c r="M109" s="22" t="s">
        <v>441</v>
      </c>
      <c r="N109" s="22" t="s">
        <v>448</v>
      </c>
      <c r="O109" s="22" t="s">
        <v>12</v>
      </c>
      <c r="P109" s="22" t="s">
        <v>44</v>
      </c>
      <c r="Q109" s="22" t="s">
        <v>449</v>
      </c>
      <c r="R109" s="22">
        <v>122.48</v>
      </c>
      <c r="S109" s="22">
        <v>2</v>
      </c>
      <c r="T109" s="22">
        <v>0</v>
      </c>
      <c r="U109" s="22">
        <v>0</v>
      </c>
      <c r="V109" s="22">
        <v>244.96</v>
      </c>
      <c r="W109" s="22">
        <v>0</v>
      </c>
    </row>
    <row r="110" spans="1:23" x14ac:dyDescent="0.25">
      <c r="A110" s="22">
        <v>2580</v>
      </c>
      <c r="B110" s="22" t="s">
        <v>436</v>
      </c>
      <c r="C110" s="23">
        <v>41665</v>
      </c>
      <c r="D110" s="23">
        <v>41670</v>
      </c>
      <c r="E110" s="22" t="s">
        <v>8</v>
      </c>
      <c r="F110" s="22" t="s">
        <v>437</v>
      </c>
      <c r="G110" s="22" t="s">
        <v>438</v>
      </c>
      <c r="H110" s="22" t="s">
        <v>61</v>
      </c>
      <c r="I110" s="22" t="s">
        <v>39</v>
      </c>
      <c r="J110" s="22" t="s">
        <v>439</v>
      </c>
      <c r="K110" s="22" t="s">
        <v>440</v>
      </c>
      <c r="L110" s="22">
        <v>22304</v>
      </c>
      <c r="M110" s="22" t="s">
        <v>441</v>
      </c>
      <c r="N110" s="22" t="s">
        <v>448</v>
      </c>
      <c r="O110" s="22" t="s">
        <v>12</v>
      </c>
      <c r="P110" s="22" t="s">
        <v>44</v>
      </c>
      <c r="Q110" s="22" t="s">
        <v>449</v>
      </c>
      <c r="R110" s="22">
        <v>489.92</v>
      </c>
      <c r="S110" s="22">
        <v>8</v>
      </c>
      <c r="T110" s="22">
        <v>0</v>
      </c>
      <c r="U110" s="22">
        <v>0</v>
      </c>
      <c r="V110" s="22">
        <v>3919.36</v>
      </c>
      <c r="W110" s="22">
        <v>0</v>
      </c>
    </row>
    <row r="111" spans="1:23" x14ac:dyDescent="0.25">
      <c r="A111" s="22">
        <v>7574</v>
      </c>
      <c r="B111" s="22" t="s">
        <v>450</v>
      </c>
      <c r="C111" s="23">
        <v>41933</v>
      </c>
      <c r="D111" s="23">
        <v>41938</v>
      </c>
      <c r="E111" s="22" t="s">
        <v>8</v>
      </c>
      <c r="F111" s="22" t="s">
        <v>451</v>
      </c>
      <c r="G111" s="22" t="s">
        <v>452</v>
      </c>
      <c r="H111" s="22" t="s">
        <v>81</v>
      </c>
      <c r="I111" s="22" t="s">
        <v>39</v>
      </c>
      <c r="J111" s="22" t="s">
        <v>453</v>
      </c>
      <c r="K111" s="22" t="s">
        <v>440</v>
      </c>
      <c r="L111" s="22">
        <v>23602</v>
      </c>
      <c r="M111" s="22" t="s">
        <v>441</v>
      </c>
      <c r="N111" s="22" t="s">
        <v>454</v>
      </c>
      <c r="O111" s="22" t="s">
        <v>12</v>
      </c>
      <c r="P111" s="22" t="s">
        <v>56</v>
      </c>
      <c r="Q111" s="22" t="s">
        <v>455</v>
      </c>
      <c r="R111" s="22">
        <v>2.84</v>
      </c>
      <c r="S111" s="22">
        <v>1</v>
      </c>
      <c r="T111" s="22">
        <v>0</v>
      </c>
      <c r="U111" s="22">
        <v>0.88039999999999996</v>
      </c>
      <c r="V111" s="22">
        <v>2.84</v>
      </c>
      <c r="W111" s="22">
        <v>0.88039999999999996</v>
      </c>
    </row>
    <row r="112" spans="1:23" x14ac:dyDescent="0.25">
      <c r="A112" s="22">
        <v>866</v>
      </c>
      <c r="B112" s="22" t="s">
        <v>456</v>
      </c>
      <c r="C112" s="23">
        <v>41649</v>
      </c>
      <c r="D112" s="23">
        <v>41654</v>
      </c>
      <c r="E112" s="22" t="s">
        <v>8</v>
      </c>
      <c r="F112" s="22" t="s">
        <v>457</v>
      </c>
      <c r="G112" s="22" t="s">
        <v>458</v>
      </c>
      <c r="H112" s="22" t="s">
        <v>81</v>
      </c>
      <c r="I112" s="22" t="s">
        <v>39</v>
      </c>
      <c r="J112" s="22" t="s">
        <v>459</v>
      </c>
      <c r="K112" s="22" t="s">
        <v>440</v>
      </c>
      <c r="L112" s="22">
        <v>22153</v>
      </c>
      <c r="M112" s="22" t="s">
        <v>441</v>
      </c>
      <c r="N112" s="22" t="s">
        <v>460</v>
      </c>
      <c r="O112" s="22" t="s">
        <v>12</v>
      </c>
      <c r="P112" s="22" t="s">
        <v>64</v>
      </c>
      <c r="Q112" s="22" t="s">
        <v>461</v>
      </c>
      <c r="R112" s="22">
        <v>2.89</v>
      </c>
      <c r="S112" s="22">
        <v>1</v>
      </c>
      <c r="T112" s="22">
        <v>0</v>
      </c>
      <c r="U112" s="22">
        <v>1.3583000000000001</v>
      </c>
      <c r="V112" s="22">
        <v>2.89</v>
      </c>
      <c r="W112" s="22">
        <v>1.3583000000000001</v>
      </c>
    </row>
    <row r="113" spans="1:23" x14ac:dyDescent="0.25">
      <c r="A113" s="22">
        <v>3278</v>
      </c>
      <c r="B113" s="22" t="s">
        <v>462</v>
      </c>
      <c r="C113" s="23">
        <v>41734</v>
      </c>
      <c r="D113" s="23">
        <v>41738</v>
      </c>
      <c r="E113" s="22" t="s">
        <v>7</v>
      </c>
      <c r="F113" s="22" t="s">
        <v>463</v>
      </c>
      <c r="G113" s="22" t="s">
        <v>464</v>
      </c>
      <c r="H113" s="22" t="s">
        <v>81</v>
      </c>
      <c r="I113" s="22" t="s">
        <v>39</v>
      </c>
      <c r="J113" s="22" t="s">
        <v>439</v>
      </c>
      <c r="K113" s="22" t="s">
        <v>440</v>
      </c>
      <c r="L113" s="22">
        <v>22304</v>
      </c>
      <c r="M113" s="22" t="s">
        <v>441</v>
      </c>
      <c r="N113" s="22" t="s">
        <v>465</v>
      </c>
      <c r="O113" s="22" t="s">
        <v>13</v>
      </c>
      <c r="P113" s="22" t="s">
        <v>111</v>
      </c>
      <c r="Q113" s="22" t="s">
        <v>466</v>
      </c>
      <c r="R113" s="22">
        <v>28.99</v>
      </c>
      <c r="S113" s="22">
        <v>1</v>
      </c>
      <c r="T113" s="22">
        <v>0</v>
      </c>
      <c r="U113" s="22">
        <v>8.4070999999999998</v>
      </c>
      <c r="V113" s="22">
        <v>28.99</v>
      </c>
      <c r="W113" s="22">
        <v>8.4070999999999998</v>
      </c>
    </row>
    <row r="114" spans="1:23" x14ac:dyDescent="0.25">
      <c r="A114" s="22">
        <v>9112</v>
      </c>
      <c r="B114" s="22" t="s">
        <v>467</v>
      </c>
      <c r="C114" s="23">
        <v>41925</v>
      </c>
      <c r="D114" s="23">
        <v>41927</v>
      </c>
      <c r="E114" s="22" t="s">
        <v>5</v>
      </c>
      <c r="F114" s="22" t="s">
        <v>468</v>
      </c>
      <c r="G114" s="22" t="s">
        <v>469</v>
      </c>
      <c r="H114" s="22" t="s">
        <v>61</v>
      </c>
      <c r="I114" s="22" t="s">
        <v>39</v>
      </c>
      <c r="J114" s="22" t="s">
        <v>470</v>
      </c>
      <c r="K114" s="22" t="s">
        <v>440</v>
      </c>
      <c r="L114" s="22">
        <v>23223</v>
      </c>
      <c r="M114" s="22" t="s">
        <v>441</v>
      </c>
      <c r="N114" s="22" t="s">
        <v>471</v>
      </c>
      <c r="O114" s="22" t="s">
        <v>13</v>
      </c>
      <c r="P114" s="22" t="s">
        <v>100</v>
      </c>
      <c r="Q114" s="22" t="s">
        <v>472</v>
      </c>
      <c r="R114" s="22">
        <v>22.96</v>
      </c>
      <c r="S114" s="22">
        <v>2</v>
      </c>
      <c r="T114" s="22">
        <v>0</v>
      </c>
      <c r="U114" s="22">
        <v>4.3624000000000001</v>
      </c>
      <c r="V114" s="22">
        <v>45.92</v>
      </c>
      <c r="W114" s="22">
        <v>8.7248000000000001</v>
      </c>
    </row>
    <row r="115" spans="1:23" x14ac:dyDescent="0.25">
      <c r="A115" s="22">
        <v>5854</v>
      </c>
      <c r="B115" s="22" t="s">
        <v>473</v>
      </c>
      <c r="C115" s="23">
        <v>41892</v>
      </c>
      <c r="D115" s="23">
        <v>41896</v>
      </c>
      <c r="E115" s="22" t="s">
        <v>8</v>
      </c>
      <c r="F115" s="22" t="s">
        <v>474</v>
      </c>
      <c r="G115" s="22" t="s">
        <v>475</v>
      </c>
      <c r="H115" s="22" t="s">
        <v>61</v>
      </c>
      <c r="I115" s="22" t="s">
        <v>39</v>
      </c>
      <c r="J115" s="22" t="s">
        <v>476</v>
      </c>
      <c r="K115" s="22" t="s">
        <v>440</v>
      </c>
      <c r="L115" s="22">
        <v>23464</v>
      </c>
      <c r="M115" s="22" t="s">
        <v>441</v>
      </c>
      <c r="N115" s="22" t="s">
        <v>477</v>
      </c>
      <c r="O115" s="22" t="s">
        <v>12</v>
      </c>
      <c r="P115" s="22" t="s">
        <v>47</v>
      </c>
      <c r="Q115" s="22" t="s">
        <v>478</v>
      </c>
      <c r="R115" s="22">
        <v>9.64</v>
      </c>
      <c r="S115" s="22">
        <v>2</v>
      </c>
      <c r="T115" s="22">
        <v>0</v>
      </c>
      <c r="U115" s="22">
        <v>4.7236000000000002</v>
      </c>
      <c r="V115" s="22">
        <v>19.28</v>
      </c>
      <c r="W115" s="22">
        <v>9.4472000000000005</v>
      </c>
    </row>
    <row r="116" spans="1:23" x14ac:dyDescent="0.25">
      <c r="A116" s="22">
        <v>8596</v>
      </c>
      <c r="B116" s="22" t="s">
        <v>479</v>
      </c>
      <c r="C116" s="23">
        <v>41764</v>
      </c>
      <c r="D116" s="23">
        <v>41766</v>
      </c>
      <c r="E116" s="22" t="s">
        <v>5</v>
      </c>
      <c r="F116" s="22" t="s">
        <v>480</v>
      </c>
      <c r="G116" s="22" t="s">
        <v>481</v>
      </c>
      <c r="H116" s="22" t="s">
        <v>81</v>
      </c>
      <c r="I116" s="22" t="s">
        <v>39</v>
      </c>
      <c r="J116" s="22" t="s">
        <v>482</v>
      </c>
      <c r="K116" s="22" t="s">
        <v>440</v>
      </c>
      <c r="L116" s="22">
        <v>22204</v>
      </c>
      <c r="M116" s="22" t="s">
        <v>441</v>
      </c>
      <c r="N116" s="22" t="s">
        <v>483</v>
      </c>
      <c r="O116" s="22" t="s">
        <v>12</v>
      </c>
      <c r="P116" s="22" t="s">
        <v>47</v>
      </c>
      <c r="Q116" s="22" t="s">
        <v>484</v>
      </c>
      <c r="R116" s="22">
        <v>11.88</v>
      </c>
      <c r="S116" s="22">
        <v>2</v>
      </c>
      <c r="T116" s="22">
        <v>0</v>
      </c>
      <c r="U116" s="22">
        <v>5.3460000000000001</v>
      </c>
      <c r="V116" s="22">
        <v>23.76</v>
      </c>
      <c r="W116" s="22">
        <v>10.692</v>
      </c>
    </row>
    <row r="117" spans="1:23" x14ac:dyDescent="0.25">
      <c r="A117" s="22">
        <v>7587</v>
      </c>
      <c r="B117" s="22" t="s">
        <v>485</v>
      </c>
      <c r="C117" s="23">
        <v>41719</v>
      </c>
      <c r="D117" s="23">
        <v>41723</v>
      </c>
      <c r="E117" s="22" t="s">
        <v>8</v>
      </c>
      <c r="F117" s="22" t="s">
        <v>486</v>
      </c>
      <c r="G117" s="22" t="s">
        <v>487</v>
      </c>
      <c r="H117" s="22" t="s">
        <v>81</v>
      </c>
      <c r="I117" s="22" t="s">
        <v>39</v>
      </c>
      <c r="J117" s="22" t="s">
        <v>459</v>
      </c>
      <c r="K117" s="22" t="s">
        <v>440</v>
      </c>
      <c r="L117" s="22">
        <v>22153</v>
      </c>
      <c r="M117" s="22" t="s">
        <v>441</v>
      </c>
      <c r="N117" s="22" t="s">
        <v>488</v>
      </c>
      <c r="O117" s="22" t="s">
        <v>12</v>
      </c>
      <c r="P117" s="22" t="s">
        <v>56</v>
      </c>
      <c r="Q117" s="22" t="s">
        <v>489</v>
      </c>
      <c r="R117" s="22">
        <v>9.32</v>
      </c>
      <c r="S117" s="22">
        <v>4</v>
      </c>
      <c r="T117" s="22">
        <v>0</v>
      </c>
      <c r="U117" s="22">
        <v>2.7027999999999999</v>
      </c>
      <c r="V117" s="22">
        <v>37.28</v>
      </c>
      <c r="W117" s="22">
        <v>10.811199999999999</v>
      </c>
    </row>
    <row r="118" spans="1:23" x14ac:dyDescent="0.25">
      <c r="A118" s="22">
        <v>3279</v>
      </c>
      <c r="B118" s="22" t="s">
        <v>462</v>
      </c>
      <c r="C118" s="23">
        <v>41734</v>
      </c>
      <c r="D118" s="23">
        <v>41738</v>
      </c>
      <c r="E118" s="22" t="s">
        <v>7</v>
      </c>
      <c r="F118" s="22" t="s">
        <v>463</v>
      </c>
      <c r="G118" s="22" t="s">
        <v>464</v>
      </c>
      <c r="H118" s="22" t="s">
        <v>81</v>
      </c>
      <c r="I118" s="22" t="s">
        <v>39</v>
      </c>
      <c r="J118" s="22" t="s">
        <v>439</v>
      </c>
      <c r="K118" s="22" t="s">
        <v>440</v>
      </c>
      <c r="L118" s="22">
        <v>22304</v>
      </c>
      <c r="M118" s="22" t="s">
        <v>441</v>
      </c>
      <c r="N118" s="22" t="s">
        <v>490</v>
      </c>
      <c r="O118" s="22" t="s">
        <v>12</v>
      </c>
      <c r="P118" s="22" t="s">
        <v>206</v>
      </c>
      <c r="Q118" s="22" t="s">
        <v>491</v>
      </c>
      <c r="R118" s="22">
        <v>12.96</v>
      </c>
      <c r="S118" s="22">
        <v>2</v>
      </c>
      <c r="T118" s="22">
        <v>0</v>
      </c>
      <c r="U118" s="22">
        <v>6.3503999999999996</v>
      </c>
      <c r="V118" s="22">
        <v>25.92</v>
      </c>
      <c r="W118" s="22">
        <v>12.700799999999999</v>
      </c>
    </row>
    <row r="119" spans="1:23" x14ac:dyDescent="0.25">
      <c r="A119" s="22">
        <v>6170</v>
      </c>
      <c r="B119" s="22" t="s">
        <v>492</v>
      </c>
      <c r="C119" s="23">
        <v>41878</v>
      </c>
      <c r="D119" s="23">
        <v>41881</v>
      </c>
      <c r="E119" s="22" t="s">
        <v>7</v>
      </c>
      <c r="F119" s="22" t="s">
        <v>493</v>
      </c>
      <c r="G119" s="22" t="s">
        <v>494</v>
      </c>
      <c r="H119" s="22" t="s">
        <v>38</v>
      </c>
      <c r="I119" s="22" t="s">
        <v>39</v>
      </c>
      <c r="J119" s="22" t="s">
        <v>459</v>
      </c>
      <c r="K119" s="22" t="s">
        <v>440</v>
      </c>
      <c r="L119" s="22">
        <v>22153</v>
      </c>
      <c r="M119" s="22" t="s">
        <v>441</v>
      </c>
      <c r="N119" s="22" t="s">
        <v>495</v>
      </c>
      <c r="O119" s="22" t="s">
        <v>12</v>
      </c>
      <c r="P119" s="22" t="s">
        <v>206</v>
      </c>
      <c r="Q119" s="22" t="s">
        <v>496</v>
      </c>
      <c r="R119" s="22">
        <v>13.36</v>
      </c>
      <c r="S119" s="22">
        <v>2</v>
      </c>
      <c r="T119" s="22">
        <v>0</v>
      </c>
      <c r="U119" s="22">
        <v>6.4127999999999998</v>
      </c>
      <c r="V119" s="22">
        <v>26.72</v>
      </c>
      <c r="W119" s="22">
        <v>12.8256</v>
      </c>
    </row>
    <row r="120" spans="1:23" x14ac:dyDescent="0.25">
      <c r="A120" s="22">
        <v>2584</v>
      </c>
      <c r="B120" s="22" t="s">
        <v>436</v>
      </c>
      <c r="C120" s="23">
        <v>41665</v>
      </c>
      <c r="D120" s="23">
        <v>41670</v>
      </c>
      <c r="E120" s="22" t="s">
        <v>8</v>
      </c>
      <c r="F120" s="22" t="s">
        <v>437</v>
      </c>
      <c r="G120" s="22" t="s">
        <v>438</v>
      </c>
      <c r="H120" s="22" t="s">
        <v>61</v>
      </c>
      <c r="I120" s="22" t="s">
        <v>39</v>
      </c>
      <c r="J120" s="22" t="s">
        <v>439</v>
      </c>
      <c r="K120" s="22" t="s">
        <v>440</v>
      </c>
      <c r="L120" s="22">
        <v>22304</v>
      </c>
      <c r="M120" s="22" t="s">
        <v>441</v>
      </c>
      <c r="N120" s="22" t="s">
        <v>497</v>
      </c>
      <c r="O120" s="22" t="s">
        <v>11</v>
      </c>
      <c r="P120" s="22" t="s">
        <v>71</v>
      </c>
      <c r="Q120" s="22" t="s">
        <v>498</v>
      </c>
      <c r="R120" s="22">
        <v>12.42</v>
      </c>
      <c r="S120" s="22">
        <v>3</v>
      </c>
      <c r="T120" s="22">
        <v>0</v>
      </c>
      <c r="U120" s="22">
        <v>4.4711999999999996</v>
      </c>
      <c r="V120" s="22">
        <v>37.26</v>
      </c>
      <c r="W120" s="22">
        <v>13.413599999999999</v>
      </c>
    </row>
    <row r="121" spans="1:23" x14ac:dyDescent="0.25">
      <c r="A121" s="22">
        <v>921</v>
      </c>
      <c r="B121" s="22" t="s">
        <v>499</v>
      </c>
      <c r="C121" s="23">
        <v>41978</v>
      </c>
      <c r="D121" s="23">
        <v>41985</v>
      </c>
      <c r="E121" s="22" t="s">
        <v>8</v>
      </c>
      <c r="F121" s="22" t="s">
        <v>500</v>
      </c>
      <c r="G121" s="22" t="s">
        <v>501</v>
      </c>
      <c r="H121" s="22" t="s">
        <v>38</v>
      </c>
      <c r="I121" s="22" t="s">
        <v>39</v>
      </c>
      <c r="J121" s="22" t="s">
        <v>439</v>
      </c>
      <c r="K121" s="22" t="s">
        <v>440</v>
      </c>
      <c r="L121" s="22">
        <v>22304</v>
      </c>
      <c r="M121" s="22" t="s">
        <v>441</v>
      </c>
      <c r="N121" s="22" t="s">
        <v>502</v>
      </c>
      <c r="O121" s="22" t="s">
        <v>12</v>
      </c>
      <c r="P121" s="22" t="s">
        <v>44</v>
      </c>
      <c r="Q121" s="22" t="s">
        <v>503</v>
      </c>
      <c r="R121" s="22">
        <v>24.56</v>
      </c>
      <c r="S121" s="22">
        <v>2</v>
      </c>
      <c r="T121" s="22">
        <v>0</v>
      </c>
      <c r="U121" s="22">
        <v>6.8768000000000002</v>
      </c>
      <c r="V121" s="22">
        <v>49.12</v>
      </c>
      <c r="W121" s="22">
        <v>13.7536</v>
      </c>
    </row>
    <row r="122" spans="1:23" x14ac:dyDescent="0.25">
      <c r="A122" s="22">
        <v>690</v>
      </c>
      <c r="B122" s="22" t="s">
        <v>504</v>
      </c>
      <c r="C122" s="23">
        <v>41811</v>
      </c>
      <c r="D122" s="23">
        <v>41813</v>
      </c>
      <c r="E122" s="22" t="s">
        <v>7</v>
      </c>
      <c r="F122" s="22" t="s">
        <v>505</v>
      </c>
      <c r="G122" s="22" t="s">
        <v>506</v>
      </c>
      <c r="H122" s="22" t="s">
        <v>38</v>
      </c>
      <c r="I122" s="22" t="s">
        <v>39</v>
      </c>
      <c r="J122" s="22" t="s">
        <v>507</v>
      </c>
      <c r="K122" s="22" t="s">
        <v>440</v>
      </c>
      <c r="L122" s="22">
        <v>22980</v>
      </c>
      <c r="M122" s="22" t="s">
        <v>441</v>
      </c>
      <c r="N122" s="22" t="s">
        <v>508</v>
      </c>
      <c r="O122" s="22" t="s">
        <v>11</v>
      </c>
      <c r="P122" s="22" t="s">
        <v>71</v>
      </c>
      <c r="Q122" s="22" t="s">
        <v>509</v>
      </c>
      <c r="R122" s="22">
        <v>104.01</v>
      </c>
      <c r="S122" s="22">
        <v>1</v>
      </c>
      <c r="T122" s="22">
        <v>0</v>
      </c>
      <c r="U122" s="22">
        <v>14.561400000000001</v>
      </c>
      <c r="V122" s="22">
        <v>104.01</v>
      </c>
      <c r="W122" s="22">
        <v>14.561400000000001</v>
      </c>
    </row>
    <row r="123" spans="1:23" x14ac:dyDescent="0.25">
      <c r="A123" s="22">
        <v>9020</v>
      </c>
      <c r="B123" s="22" t="s">
        <v>510</v>
      </c>
      <c r="C123" s="23">
        <v>41989</v>
      </c>
      <c r="D123" s="23">
        <v>41991</v>
      </c>
      <c r="E123" s="22" t="s">
        <v>7</v>
      </c>
      <c r="F123" s="22" t="s">
        <v>511</v>
      </c>
      <c r="G123" s="22" t="s">
        <v>512</v>
      </c>
      <c r="H123" s="22" t="s">
        <v>38</v>
      </c>
      <c r="I123" s="22" t="s">
        <v>39</v>
      </c>
      <c r="J123" s="22" t="s">
        <v>459</v>
      </c>
      <c r="K123" s="22" t="s">
        <v>440</v>
      </c>
      <c r="L123" s="22">
        <v>22153</v>
      </c>
      <c r="M123" s="22" t="s">
        <v>441</v>
      </c>
      <c r="N123" s="22" t="s">
        <v>513</v>
      </c>
      <c r="O123" s="22" t="s">
        <v>13</v>
      </c>
      <c r="P123" s="22" t="s">
        <v>100</v>
      </c>
      <c r="Q123" s="22" t="s">
        <v>514</v>
      </c>
      <c r="R123" s="22">
        <v>99.98</v>
      </c>
      <c r="S123" s="22">
        <v>2</v>
      </c>
      <c r="T123" s="22">
        <v>0</v>
      </c>
      <c r="U123" s="22">
        <v>7.9984000000000002</v>
      </c>
      <c r="V123" s="22">
        <v>199.96</v>
      </c>
      <c r="W123" s="22">
        <v>15.9968</v>
      </c>
    </row>
    <row r="124" spans="1:23" x14ac:dyDescent="0.25">
      <c r="A124" s="22">
        <v>5633</v>
      </c>
      <c r="B124" s="22" t="s">
        <v>515</v>
      </c>
      <c r="C124" s="23">
        <v>41681</v>
      </c>
      <c r="D124" s="23">
        <v>41685</v>
      </c>
      <c r="E124" s="22" t="s">
        <v>8</v>
      </c>
      <c r="F124" s="22" t="s">
        <v>516</v>
      </c>
      <c r="G124" s="22" t="s">
        <v>517</v>
      </c>
      <c r="H124" s="22" t="s">
        <v>38</v>
      </c>
      <c r="I124" s="22" t="s">
        <v>39</v>
      </c>
      <c r="J124" s="22" t="s">
        <v>518</v>
      </c>
      <c r="K124" s="22" t="s">
        <v>440</v>
      </c>
      <c r="L124" s="22">
        <v>23320</v>
      </c>
      <c r="M124" s="22" t="s">
        <v>441</v>
      </c>
      <c r="N124" s="22" t="s">
        <v>519</v>
      </c>
      <c r="O124" s="22" t="s">
        <v>12</v>
      </c>
      <c r="P124" s="22" t="s">
        <v>47</v>
      </c>
      <c r="Q124" s="22" t="s">
        <v>520</v>
      </c>
      <c r="R124" s="22">
        <v>17.46</v>
      </c>
      <c r="S124" s="22">
        <v>2</v>
      </c>
      <c r="T124" s="22">
        <v>0</v>
      </c>
      <c r="U124" s="22">
        <v>8.2062000000000008</v>
      </c>
      <c r="V124" s="22">
        <v>34.92</v>
      </c>
      <c r="W124" s="22">
        <v>16.412400000000002</v>
      </c>
    </row>
    <row r="125" spans="1:23" x14ac:dyDescent="0.25">
      <c r="A125" s="22">
        <v>8597</v>
      </c>
      <c r="B125" s="22" t="s">
        <v>479</v>
      </c>
      <c r="C125" s="23">
        <v>41764</v>
      </c>
      <c r="D125" s="23">
        <v>41766</v>
      </c>
      <c r="E125" s="22" t="s">
        <v>5</v>
      </c>
      <c r="F125" s="22" t="s">
        <v>480</v>
      </c>
      <c r="G125" s="22" t="s">
        <v>481</v>
      </c>
      <c r="H125" s="22" t="s">
        <v>81</v>
      </c>
      <c r="I125" s="22" t="s">
        <v>39</v>
      </c>
      <c r="J125" s="22" t="s">
        <v>482</v>
      </c>
      <c r="K125" s="22" t="s">
        <v>440</v>
      </c>
      <c r="L125" s="22">
        <v>22204</v>
      </c>
      <c r="M125" s="22" t="s">
        <v>441</v>
      </c>
      <c r="N125" s="22" t="s">
        <v>521</v>
      </c>
      <c r="O125" s="22" t="s">
        <v>12</v>
      </c>
      <c r="P125" s="22" t="s">
        <v>206</v>
      </c>
      <c r="Q125" s="22" t="s">
        <v>522</v>
      </c>
      <c r="R125" s="22">
        <v>35.44</v>
      </c>
      <c r="S125" s="22">
        <v>1</v>
      </c>
      <c r="T125" s="22">
        <v>0</v>
      </c>
      <c r="U125" s="22">
        <v>16.6568</v>
      </c>
      <c r="V125" s="22">
        <v>35.44</v>
      </c>
      <c r="W125" s="22">
        <v>16.6568</v>
      </c>
    </row>
    <row r="126" spans="1:23" x14ac:dyDescent="0.25">
      <c r="A126" s="22">
        <v>2582</v>
      </c>
      <c r="B126" s="22" t="s">
        <v>436</v>
      </c>
      <c r="C126" s="23">
        <v>41665</v>
      </c>
      <c r="D126" s="23">
        <v>41670</v>
      </c>
      <c r="E126" s="22" t="s">
        <v>8</v>
      </c>
      <c r="F126" s="22" t="s">
        <v>437</v>
      </c>
      <c r="G126" s="22" t="s">
        <v>438</v>
      </c>
      <c r="H126" s="22" t="s">
        <v>61</v>
      </c>
      <c r="I126" s="22" t="s">
        <v>39</v>
      </c>
      <c r="J126" s="22" t="s">
        <v>439</v>
      </c>
      <c r="K126" s="22" t="s">
        <v>440</v>
      </c>
      <c r="L126" s="22">
        <v>22304</v>
      </c>
      <c r="M126" s="22" t="s">
        <v>441</v>
      </c>
      <c r="N126" s="22" t="s">
        <v>523</v>
      </c>
      <c r="O126" s="22" t="s">
        <v>12</v>
      </c>
      <c r="P126" s="22" t="s">
        <v>206</v>
      </c>
      <c r="Q126" s="22" t="s">
        <v>524</v>
      </c>
      <c r="R126" s="22">
        <v>16.68</v>
      </c>
      <c r="S126" s="22">
        <v>2</v>
      </c>
      <c r="T126" s="22">
        <v>0</v>
      </c>
      <c r="U126" s="22">
        <v>8.34</v>
      </c>
      <c r="V126" s="22">
        <v>33.36</v>
      </c>
      <c r="W126" s="22">
        <v>16.68</v>
      </c>
    </row>
    <row r="127" spans="1:23" x14ac:dyDescent="0.25">
      <c r="A127" s="22">
        <v>4647</v>
      </c>
      <c r="B127" s="22" t="s">
        <v>525</v>
      </c>
      <c r="C127" s="23">
        <v>41789</v>
      </c>
      <c r="D127" s="23">
        <v>41795</v>
      </c>
      <c r="E127" s="22" t="s">
        <v>8</v>
      </c>
      <c r="F127" s="22" t="s">
        <v>526</v>
      </c>
      <c r="G127" s="22" t="s">
        <v>527</v>
      </c>
      <c r="H127" s="22" t="s">
        <v>81</v>
      </c>
      <c r="I127" s="22" t="s">
        <v>39</v>
      </c>
      <c r="J127" s="22" t="s">
        <v>470</v>
      </c>
      <c r="K127" s="22" t="s">
        <v>440</v>
      </c>
      <c r="L127" s="22">
        <v>23223</v>
      </c>
      <c r="M127" s="22" t="s">
        <v>441</v>
      </c>
      <c r="N127" s="22" t="s">
        <v>528</v>
      </c>
      <c r="O127" s="22" t="s">
        <v>12</v>
      </c>
      <c r="P127" s="22" t="s">
        <v>206</v>
      </c>
      <c r="Q127" s="22" t="s">
        <v>529</v>
      </c>
      <c r="R127" s="22">
        <v>13.62</v>
      </c>
      <c r="S127" s="22">
        <v>3</v>
      </c>
      <c r="T127" s="22">
        <v>0</v>
      </c>
      <c r="U127" s="22">
        <v>6.1289999999999996</v>
      </c>
      <c r="V127" s="22">
        <v>40.86</v>
      </c>
      <c r="W127" s="22">
        <v>18.387</v>
      </c>
    </row>
    <row r="128" spans="1:23" x14ac:dyDescent="0.25">
      <c r="A128" s="22">
        <v>9734</v>
      </c>
      <c r="B128" s="22" t="s">
        <v>530</v>
      </c>
      <c r="C128" s="23">
        <v>41871</v>
      </c>
      <c r="D128" s="23">
        <v>41876</v>
      </c>
      <c r="E128" s="22" t="s">
        <v>8</v>
      </c>
      <c r="F128" s="22" t="s">
        <v>531</v>
      </c>
      <c r="G128" s="22" t="s">
        <v>532</v>
      </c>
      <c r="H128" s="22" t="s">
        <v>81</v>
      </c>
      <c r="I128" s="22" t="s">
        <v>39</v>
      </c>
      <c r="J128" s="22" t="s">
        <v>533</v>
      </c>
      <c r="K128" s="22" t="s">
        <v>440</v>
      </c>
      <c r="L128" s="22">
        <v>23666</v>
      </c>
      <c r="M128" s="22" t="s">
        <v>441</v>
      </c>
      <c r="N128" s="22" t="s">
        <v>534</v>
      </c>
      <c r="O128" s="22" t="s">
        <v>12</v>
      </c>
      <c r="P128" s="22" t="s">
        <v>206</v>
      </c>
      <c r="Q128" s="22" t="s">
        <v>535</v>
      </c>
      <c r="R128" s="22">
        <v>20.12</v>
      </c>
      <c r="S128" s="22">
        <v>2</v>
      </c>
      <c r="T128" s="22">
        <v>0</v>
      </c>
      <c r="U128" s="22">
        <v>9.2552000000000003</v>
      </c>
      <c r="V128" s="22">
        <v>40.24</v>
      </c>
      <c r="W128" s="22">
        <v>18.510400000000001</v>
      </c>
    </row>
    <row r="129" spans="1:23" x14ac:dyDescent="0.25">
      <c r="A129" s="22">
        <v>867</v>
      </c>
      <c r="B129" s="22" t="s">
        <v>456</v>
      </c>
      <c r="C129" s="23">
        <v>41649</v>
      </c>
      <c r="D129" s="23">
        <v>41654</v>
      </c>
      <c r="E129" s="22" t="s">
        <v>8</v>
      </c>
      <c r="F129" s="22" t="s">
        <v>457</v>
      </c>
      <c r="G129" s="22" t="s">
        <v>458</v>
      </c>
      <c r="H129" s="22" t="s">
        <v>81</v>
      </c>
      <c r="I129" s="22" t="s">
        <v>39</v>
      </c>
      <c r="J129" s="22" t="s">
        <v>459</v>
      </c>
      <c r="K129" s="22" t="s">
        <v>440</v>
      </c>
      <c r="L129" s="22">
        <v>22153</v>
      </c>
      <c r="M129" s="22" t="s">
        <v>441</v>
      </c>
      <c r="N129" s="22" t="s">
        <v>536</v>
      </c>
      <c r="O129" s="22" t="s">
        <v>11</v>
      </c>
      <c r="P129" s="22" t="s">
        <v>71</v>
      </c>
      <c r="Q129" s="22" t="s">
        <v>537</v>
      </c>
      <c r="R129" s="22">
        <v>51.94</v>
      </c>
      <c r="S129" s="22">
        <v>1</v>
      </c>
      <c r="T129" s="22">
        <v>0</v>
      </c>
      <c r="U129" s="22">
        <v>21.295400000000001</v>
      </c>
      <c r="V129" s="22">
        <v>51.94</v>
      </c>
      <c r="W129" s="22">
        <v>21.295400000000001</v>
      </c>
    </row>
    <row r="130" spans="1:23" x14ac:dyDescent="0.25">
      <c r="A130" s="22">
        <v>9114</v>
      </c>
      <c r="B130" s="22" t="s">
        <v>467</v>
      </c>
      <c r="C130" s="23">
        <v>41925</v>
      </c>
      <c r="D130" s="23">
        <v>41927</v>
      </c>
      <c r="E130" s="22" t="s">
        <v>5</v>
      </c>
      <c r="F130" s="22" t="s">
        <v>468</v>
      </c>
      <c r="G130" s="22" t="s">
        <v>469</v>
      </c>
      <c r="H130" s="22" t="s">
        <v>61</v>
      </c>
      <c r="I130" s="22" t="s">
        <v>39</v>
      </c>
      <c r="J130" s="22" t="s">
        <v>470</v>
      </c>
      <c r="K130" s="22" t="s">
        <v>440</v>
      </c>
      <c r="L130" s="22">
        <v>23223</v>
      </c>
      <c r="M130" s="22" t="s">
        <v>441</v>
      </c>
      <c r="N130" s="22" t="s">
        <v>538</v>
      </c>
      <c r="O130" s="22" t="s">
        <v>12</v>
      </c>
      <c r="P130" s="22" t="s">
        <v>47</v>
      </c>
      <c r="Q130" s="22" t="s">
        <v>539</v>
      </c>
      <c r="R130" s="22">
        <v>15.18</v>
      </c>
      <c r="S130" s="22">
        <v>3</v>
      </c>
      <c r="T130" s="22">
        <v>0</v>
      </c>
      <c r="U130" s="22">
        <v>7.1345999999999998</v>
      </c>
      <c r="V130" s="22">
        <v>45.54</v>
      </c>
      <c r="W130" s="22">
        <v>21.4038</v>
      </c>
    </row>
    <row r="131" spans="1:23" x14ac:dyDescent="0.25">
      <c r="A131" s="22">
        <v>9113</v>
      </c>
      <c r="B131" s="22" t="s">
        <v>467</v>
      </c>
      <c r="C131" s="23">
        <v>41925</v>
      </c>
      <c r="D131" s="23">
        <v>41927</v>
      </c>
      <c r="E131" s="22" t="s">
        <v>5</v>
      </c>
      <c r="F131" s="22" t="s">
        <v>468</v>
      </c>
      <c r="G131" s="22" t="s">
        <v>469</v>
      </c>
      <c r="H131" s="22" t="s">
        <v>61</v>
      </c>
      <c r="I131" s="22" t="s">
        <v>39</v>
      </c>
      <c r="J131" s="22" t="s">
        <v>470</v>
      </c>
      <c r="K131" s="22" t="s">
        <v>440</v>
      </c>
      <c r="L131" s="22">
        <v>23223</v>
      </c>
      <c r="M131" s="22" t="s">
        <v>441</v>
      </c>
      <c r="N131" s="22" t="s">
        <v>540</v>
      </c>
      <c r="O131" s="22" t="s">
        <v>12</v>
      </c>
      <c r="P131" s="22" t="s">
        <v>44</v>
      </c>
      <c r="Q131" s="22" t="s">
        <v>541</v>
      </c>
      <c r="R131" s="22">
        <v>315.2</v>
      </c>
      <c r="S131" s="22">
        <v>4</v>
      </c>
      <c r="T131" s="22">
        <v>0</v>
      </c>
      <c r="U131" s="22">
        <v>6.3040000000000003</v>
      </c>
      <c r="V131" s="22">
        <v>1260.8</v>
      </c>
      <c r="W131" s="22">
        <v>25.216000000000001</v>
      </c>
    </row>
    <row r="132" spans="1:23" x14ac:dyDescent="0.25">
      <c r="A132" s="22">
        <v>2581</v>
      </c>
      <c r="B132" s="22" t="s">
        <v>436</v>
      </c>
      <c r="C132" s="23">
        <v>41665</v>
      </c>
      <c r="D132" s="23">
        <v>41670</v>
      </c>
      <c r="E132" s="22" t="s">
        <v>8</v>
      </c>
      <c r="F132" s="22" t="s">
        <v>437</v>
      </c>
      <c r="G132" s="22" t="s">
        <v>438</v>
      </c>
      <c r="H132" s="22" t="s">
        <v>61</v>
      </c>
      <c r="I132" s="22" t="s">
        <v>39</v>
      </c>
      <c r="J132" s="22" t="s">
        <v>439</v>
      </c>
      <c r="K132" s="22" t="s">
        <v>440</v>
      </c>
      <c r="L132" s="22">
        <v>22304</v>
      </c>
      <c r="M132" s="22" t="s">
        <v>441</v>
      </c>
      <c r="N132" s="22" t="s">
        <v>542</v>
      </c>
      <c r="O132" s="22" t="s">
        <v>12</v>
      </c>
      <c r="P132" s="22" t="s">
        <v>206</v>
      </c>
      <c r="Q132" s="22" t="s">
        <v>543</v>
      </c>
      <c r="R132" s="22">
        <v>19.440000000000001</v>
      </c>
      <c r="S132" s="22">
        <v>3</v>
      </c>
      <c r="T132" s="22">
        <v>0</v>
      </c>
      <c r="U132" s="22">
        <v>9.3312000000000008</v>
      </c>
      <c r="V132" s="22">
        <v>58.320000000000007</v>
      </c>
      <c r="W132" s="22">
        <v>27.993600000000001</v>
      </c>
    </row>
    <row r="133" spans="1:23" x14ac:dyDescent="0.25">
      <c r="A133" s="22">
        <v>1998</v>
      </c>
      <c r="B133" s="22" t="s">
        <v>544</v>
      </c>
      <c r="C133" s="23">
        <v>41676</v>
      </c>
      <c r="D133" s="23">
        <v>41679</v>
      </c>
      <c r="E133" s="22" t="s">
        <v>5</v>
      </c>
      <c r="F133" s="22" t="s">
        <v>545</v>
      </c>
      <c r="G133" s="22" t="s">
        <v>546</v>
      </c>
      <c r="H133" s="22" t="s">
        <v>81</v>
      </c>
      <c r="I133" s="22" t="s">
        <v>39</v>
      </c>
      <c r="J133" s="22" t="s">
        <v>518</v>
      </c>
      <c r="K133" s="22" t="s">
        <v>440</v>
      </c>
      <c r="L133" s="22">
        <v>23320</v>
      </c>
      <c r="M133" s="22" t="s">
        <v>441</v>
      </c>
      <c r="N133" s="22" t="s">
        <v>547</v>
      </c>
      <c r="O133" s="22" t="s">
        <v>12</v>
      </c>
      <c r="P133" s="22" t="s">
        <v>64</v>
      </c>
      <c r="Q133" s="22" t="s">
        <v>548</v>
      </c>
      <c r="R133" s="22">
        <v>15</v>
      </c>
      <c r="S133" s="22">
        <v>4</v>
      </c>
      <c r="T133" s="22">
        <v>0</v>
      </c>
      <c r="U133" s="22">
        <v>7.2</v>
      </c>
      <c r="V133" s="22">
        <v>60</v>
      </c>
      <c r="W133" s="22">
        <v>28.8</v>
      </c>
    </row>
    <row r="134" spans="1:23" x14ac:dyDescent="0.25">
      <c r="A134" s="22">
        <v>692</v>
      </c>
      <c r="B134" s="22" t="s">
        <v>504</v>
      </c>
      <c r="C134" s="23">
        <v>41811</v>
      </c>
      <c r="D134" s="23">
        <v>41813</v>
      </c>
      <c r="E134" s="22" t="s">
        <v>7</v>
      </c>
      <c r="F134" s="22" t="s">
        <v>505</v>
      </c>
      <c r="G134" s="22" t="s">
        <v>506</v>
      </c>
      <c r="H134" s="22" t="s">
        <v>38</v>
      </c>
      <c r="I134" s="22" t="s">
        <v>39</v>
      </c>
      <c r="J134" s="22" t="s">
        <v>507</v>
      </c>
      <c r="K134" s="22" t="s">
        <v>440</v>
      </c>
      <c r="L134" s="22">
        <v>22980</v>
      </c>
      <c r="M134" s="22" t="s">
        <v>441</v>
      </c>
      <c r="N134" s="22" t="s">
        <v>502</v>
      </c>
      <c r="O134" s="22" t="s">
        <v>12</v>
      </c>
      <c r="P134" s="22" t="s">
        <v>44</v>
      </c>
      <c r="Q134" s="22" t="s">
        <v>503</v>
      </c>
      <c r="R134" s="22">
        <v>36.840000000000003</v>
      </c>
      <c r="S134" s="22">
        <v>3</v>
      </c>
      <c r="T134" s="22">
        <v>0</v>
      </c>
      <c r="U134" s="22">
        <v>10.315200000000001</v>
      </c>
      <c r="V134" s="22">
        <v>110.52000000000001</v>
      </c>
      <c r="W134" s="22">
        <v>30.945600000000002</v>
      </c>
    </row>
    <row r="135" spans="1:23" x14ac:dyDescent="0.25">
      <c r="A135" s="22">
        <v>7162</v>
      </c>
      <c r="B135" s="22" t="s">
        <v>549</v>
      </c>
      <c r="C135" s="23">
        <v>41824</v>
      </c>
      <c r="D135" s="23">
        <v>41829</v>
      </c>
      <c r="E135" s="22" t="s">
        <v>8</v>
      </c>
      <c r="F135" s="22" t="s">
        <v>550</v>
      </c>
      <c r="G135" s="22" t="s">
        <v>551</v>
      </c>
      <c r="H135" s="22" t="s">
        <v>38</v>
      </c>
      <c r="I135" s="22" t="s">
        <v>39</v>
      </c>
      <c r="J135" s="22" t="s">
        <v>470</v>
      </c>
      <c r="K135" s="22" t="s">
        <v>440</v>
      </c>
      <c r="L135" s="22">
        <v>23223</v>
      </c>
      <c r="M135" s="22" t="s">
        <v>441</v>
      </c>
      <c r="N135" s="22" t="s">
        <v>552</v>
      </c>
      <c r="O135" s="22" t="s">
        <v>12</v>
      </c>
      <c r="P135" s="22" t="s">
        <v>206</v>
      </c>
      <c r="Q135" s="22" t="s">
        <v>553</v>
      </c>
      <c r="R135" s="22">
        <v>21.84</v>
      </c>
      <c r="S135" s="22">
        <v>3</v>
      </c>
      <c r="T135" s="22">
        <v>0</v>
      </c>
      <c r="U135" s="22">
        <v>10.92</v>
      </c>
      <c r="V135" s="22">
        <v>65.52</v>
      </c>
      <c r="W135" s="22">
        <v>32.76</v>
      </c>
    </row>
    <row r="136" spans="1:23" x14ac:dyDescent="0.25">
      <c r="A136" s="22">
        <v>7585</v>
      </c>
      <c r="B136" s="22" t="s">
        <v>485</v>
      </c>
      <c r="C136" s="23">
        <v>41719</v>
      </c>
      <c r="D136" s="23">
        <v>41723</v>
      </c>
      <c r="E136" s="22" t="s">
        <v>8</v>
      </c>
      <c r="F136" s="22" t="s">
        <v>486</v>
      </c>
      <c r="G136" s="22" t="s">
        <v>487</v>
      </c>
      <c r="H136" s="22" t="s">
        <v>81</v>
      </c>
      <c r="I136" s="22" t="s">
        <v>39</v>
      </c>
      <c r="J136" s="22" t="s">
        <v>459</v>
      </c>
      <c r="K136" s="22" t="s">
        <v>440</v>
      </c>
      <c r="L136" s="22">
        <v>22153</v>
      </c>
      <c r="M136" s="22" t="s">
        <v>441</v>
      </c>
      <c r="N136" s="22" t="s">
        <v>554</v>
      </c>
      <c r="O136" s="22" t="s">
        <v>12</v>
      </c>
      <c r="P136" s="22" t="s">
        <v>64</v>
      </c>
      <c r="Q136" s="22" t="s">
        <v>555</v>
      </c>
      <c r="R136" s="22">
        <v>14.4</v>
      </c>
      <c r="S136" s="22">
        <v>5</v>
      </c>
      <c r="T136" s="22">
        <v>0</v>
      </c>
      <c r="U136" s="22">
        <v>6.6239999999999997</v>
      </c>
      <c r="V136" s="22">
        <v>72</v>
      </c>
      <c r="W136" s="22">
        <v>33.119999999999997</v>
      </c>
    </row>
    <row r="137" spans="1:23" x14ac:dyDescent="0.25">
      <c r="A137" s="22">
        <v>7163</v>
      </c>
      <c r="B137" s="22" t="s">
        <v>549</v>
      </c>
      <c r="C137" s="23">
        <v>41824</v>
      </c>
      <c r="D137" s="23">
        <v>41829</v>
      </c>
      <c r="E137" s="22" t="s">
        <v>8</v>
      </c>
      <c r="F137" s="22" t="s">
        <v>550</v>
      </c>
      <c r="G137" s="22" t="s">
        <v>551</v>
      </c>
      <c r="H137" s="22" t="s">
        <v>38</v>
      </c>
      <c r="I137" s="22" t="s">
        <v>39</v>
      </c>
      <c r="J137" s="22" t="s">
        <v>470</v>
      </c>
      <c r="K137" s="22" t="s">
        <v>440</v>
      </c>
      <c r="L137" s="22">
        <v>23223</v>
      </c>
      <c r="M137" s="22" t="s">
        <v>441</v>
      </c>
      <c r="N137" s="22" t="s">
        <v>556</v>
      </c>
      <c r="O137" s="22" t="s">
        <v>12</v>
      </c>
      <c r="P137" s="22" t="s">
        <v>47</v>
      </c>
      <c r="Q137" s="22" t="s">
        <v>557</v>
      </c>
      <c r="R137" s="22">
        <v>15.6</v>
      </c>
      <c r="S137" s="22">
        <v>5</v>
      </c>
      <c r="T137" s="22">
        <v>0</v>
      </c>
      <c r="U137" s="22">
        <v>7.6440000000000001</v>
      </c>
      <c r="V137" s="22">
        <v>78</v>
      </c>
      <c r="W137" s="22">
        <v>38.22</v>
      </c>
    </row>
    <row r="138" spans="1:23" x14ac:dyDescent="0.25">
      <c r="A138" s="22">
        <v>1999</v>
      </c>
      <c r="B138" s="22" t="s">
        <v>544</v>
      </c>
      <c r="C138" s="23">
        <v>41676</v>
      </c>
      <c r="D138" s="23">
        <v>41679</v>
      </c>
      <c r="E138" s="22" t="s">
        <v>5</v>
      </c>
      <c r="F138" s="22" t="s">
        <v>545</v>
      </c>
      <c r="G138" s="22" t="s">
        <v>546</v>
      </c>
      <c r="H138" s="22" t="s">
        <v>81</v>
      </c>
      <c r="I138" s="22" t="s">
        <v>39</v>
      </c>
      <c r="J138" s="22" t="s">
        <v>518</v>
      </c>
      <c r="K138" s="22" t="s">
        <v>440</v>
      </c>
      <c r="L138" s="22">
        <v>23320</v>
      </c>
      <c r="M138" s="22" t="s">
        <v>441</v>
      </c>
      <c r="N138" s="22" t="s">
        <v>558</v>
      </c>
      <c r="O138" s="22" t="s">
        <v>13</v>
      </c>
      <c r="P138" s="22" t="s">
        <v>111</v>
      </c>
      <c r="Q138" s="22" t="s">
        <v>559</v>
      </c>
      <c r="R138" s="22">
        <v>161.61000000000001</v>
      </c>
      <c r="S138" s="22">
        <v>1</v>
      </c>
      <c r="T138" s="22">
        <v>0</v>
      </c>
      <c r="U138" s="22">
        <v>42.018599999999999</v>
      </c>
      <c r="V138" s="22">
        <v>161.61000000000001</v>
      </c>
      <c r="W138" s="22">
        <v>42.018599999999999</v>
      </c>
    </row>
    <row r="139" spans="1:23" x14ac:dyDescent="0.25">
      <c r="A139" s="22">
        <v>9603</v>
      </c>
      <c r="B139" s="22" t="s">
        <v>560</v>
      </c>
      <c r="C139" s="23">
        <v>41778</v>
      </c>
      <c r="D139" s="23">
        <v>41781</v>
      </c>
      <c r="E139" s="22" t="s">
        <v>5</v>
      </c>
      <c r="F139" s="22" t="s">
        <v>561</v>
      </c>
      <c r="G139" s="22" t="s">
        <v>562</v>
      </c>
      <c r="H139" s="22" t="s">
        <v>38</v>
      </c>
      <c r="I139" s="22" t="s">
        <v>39</v>
      </c>
      <c r="J139" s="22" t="s">
        <v>476</v>
      </c>
      <c r="K139" s="22" t="s">
        <v>440</v>
      </c>
      <c r="L139" s="22">
        <v>23464</v>
      </c>
      <c r="M139" s="22" t="s">
        <v>441</v>
      </c>
      <c r="N139" s="22" t="s">
        <v>563</v>
      </c>
      <c r="O139" s="22" t="s">
        <v>12</v>
      </c>
      <c r="P139" s="22" t="s">
        <v>140</v>
      </c>
      <c r="Q139" s="22" t="s">
        <v>564</v>
      </c>
      <c r="R139" s="22">
        <v>34.200000000000003</v>
      </c>
      <c r="S139" s="22">
        <v>5</v>
      </c>
      <c r="T139" s="22">
        <v>0</v>
      </c>
      <c r="U139" s="22">
        <v>9.234</v>
      </c>
      <c r="V139" s="22">
        <v>171</v>
      </c>
      <c r="W139" s="22">
        <v>46.17</v>
      </c>
    </row>
    <row r="140" spans="1:23" x14ac:dyDescent="0.25">
      <c r="A140" s="22">
        <v>3280</v>
      </c>
      <c r="B140" s="22" t="s">
        <v>462</v>
      </c>
      <c r="C140" s="23">
        <v>41734</v>
      </c>
      <c r="D140" s="23">
        <v>41738</v>
      </c>
      <c r="E140" s="22" t="s">
        <v>7</v>
      </c>
      <c r="F140" s="22" t="s">
        <v>463</v>
      </c>
      <c r="G140" s="22" t="s">
        <v>464</v>
      </c>
      <c r="H140" s="22" t="s">
        <v>81</v>
      </c>
      <c r="I140" s="22" t="s">
        <v>39</v>
      </c>
      <c r="J140" s="22" t="s">
        <v>439</v>
      </c>
      <c r="K140" s="22" t="s">
        <v>440</v>
      </c>
      <c r="L140" s="22">
        <v>22304</v>
      </c>
      <c r="M140" s="22" t="s">
        <v>441</v>
      </c>
      <c r="N140" s="22" t="s">
        <v>565</v>
      </c>
      <c r="O140" s="22" t="s">
        <v>12</v>
      </c>
      <c r="P140" s="22" t="s">
        <v>56</v>
      </c>
      <c r="Q140" s="22" t="s">
        <v>566</v>
      </c>
      <c r="R140" s="22">
        <v>22.96</v>
      </c>
      <c r="S140" s="22">
        <v>7</v>
      </c>
      <c r="T140" s="22">
        <v>0</v>
      </c>
      <c r="U140" s="22">
        <v>6.6584000000000003</v>
      </c>
      <c r="V140" s="22">
        <v>160.72</v>
      </c>
      <c r="W140" s="22">
        <v>46.608800000000002</v>
      </c>
    </row>
    <row r="141" spans="1:23" x14ac:dyDescent="0.25">
      <c r="A141" s="22">
        <v>7572</v>
      </c>
      <c r="B141" s="22" t="s">
        <v>450</v>
      </c>
      <c r="C141" s="23">
        <v>41933</v>
      </c>
      <c r="D141" s="23">
        <v>41938</v>
      </c>
      <c r="E141" s="22" t="s">
        <v>8</v>
      </c>
      <c r="F141" s="22" t="s">
        <v>451</v>
      </c>
      <c r="G141" s="22" t="s">
        <v>452</v>
      </c>
      <c r="H141" s="22" t="s">
        <v>81</v>
      </c>
      <c r="I141" s="22" t="s">
        <v>39</v>
      </c>
      <c r="J141" s="22" t="s">
        <v>453</v>
      </c>
      <c r="K141" s="22" t="s">
        <v>440</v>
      </c>
      <c r="L141" s="22">
        <v>23602</v>
      </c>
      <c r="M141" s="22" t="s">
        <v>441</v>
      </c>
      <c r="N141" s="22" t="s">
        <v>567</v>
      </c>
      <c r="O141" s="22" t="s">
        <v>12</v>
      </c>
      <c r="P141" s="22" t="s">
        <v>44</v>
      </c>
      <c r="Q141" s="22" t="s">
        <v>568</v>
      </c>
      <c r="R141" s="22">
        <v>194.7</v>
      </c>
      <c r="S141" s="22">
        <v>5</v>
      </c>
      <c r="T141" s="22">
        <v>0</v>
      </c>
      <c r="U141" s="22">
        <v>9.7349999999999994</v>
      </c>
      <c r="V141" s="22">
        <v>973.5</v>
      </c>
      <c r="W141" s="22">
        <v>48.674999999999997</v>
      </c>
    </row>
    <row r="142" spans="1:23" x14ac:dyDescent="0.25">
      <c r="A142" s="22">
        <v>8683</v>
      </c>
      <c r="B142" s="22" t="s">
        <v>569</v>
      </c>
      <c r="C142" s="23">
        <v>41948</v>
      </c>
      <c r="D142" s="23">
        <v>41953</v>
      </c>
      <c r="E142" s="22" t="s">
        <v>8</v>
      </c>
      <c r="F142" s="22" t="s">
        <v>570</v>
      </c>
      <c r="G142" s="22" t="s">
        <v>571</v>
      </c>
      <c r="H142" s="22" t="s">
        <v>61</v>
      </c>
      <c r="I142" s="22" t="s">
        <v>39</v>
      </c>
      <c r="J142" s="22" t="s">
        <v>482</v>
      </c>
      <c r="K142" s="22" t="s">
        <v>440</v>
      </c>
      <c r="L142" s="22">
        <v>22204</v>
      </c>
      <c r="M142" s="22" t="s">
        <v>441</v>
      </c>
      <c r="N142" s="22" t="s">
        <v>572</v>
      </c>
      <c r="O142" s="22" t="s">
        <v>13</v>
      </c>
      <c r="P142" s="22" t="s">
        <v>100</v>
      </c>
      <c r="Q142" s="22" t="s">
        <v>573</v>
      </c>
      <c r="R142" s="22">
        <v>47.79</v>
      </c>
      <c r="S142" s="22">
        <v>3</v>
      </c>
      <c r="T142" s="22">
        <v>0</v>
      </c>
      <c r="U142" s="22">
        <v>16.2486</v>
      </c>
      <c r="V142" s="22">
        <v>143.37</v>
      </c>
      <c r="W142" s="22">
        <v>48.745800000000003</v>
      </c>
    </row>
    <row r="143" spans="1:23" x14ac:dyDescent="0.25">
      <c r="A143" s="22">
        <v>3484</v>
      </c>
      <c r="B143" s="22" t="s">
        <v>574</v>
      </c>
      <c r="C143" s="23">
        <v>41878</v>
      </c>
      <c r="D143" s="23">
        <v>41880</v>
      </c>
      <c r="E143" s="22" t="s">
        <v>5</v>
      </c>
      <c r="F143" s="22" t="s">
        <v>575</v>
      </c>
      <c r="G143" s="22" t="s">
        <v>576</v>
      </c>
      <c r="H143" s="22" t="s">
        <v>81</v>
      </c>
      <c r="I143" s="22" t="s">
        <v>39</v>
      </c>
      <c r="J143" s="22" t="s">
        <v>459</v>
      </c>
      <c r="K143" s="22" t="s">
        <v>440</v>
      </c>
      <c r="L143" s="22">
        <v>22153</v>
      </c>
      <c r="M143" s="22" t="s">
        <v>441</v>
      </c>
      <c r="N143" s="22" t="s">
        <v>577</v>
      </c>
      <c r="O143" s="22" t="s">
        <v>11</v>
      </c>
      <c r="P143" s="22" t="s">
        <v>71</v>
      </c>
      <c r="Q143" s="22" t="s">
        <v>578</v>
      </c>
      <c r="R143" s="22">
        <v>29.12</v>
      </c>
      <c r="S143" s="22">
        <v>4</v>
      </c>
      <c r="T143" s="22">
        <v>0</v>
      </c>
      <c r="U143" s="22">
        <v>12.521599999999999</v>
      </c>
      <c r="V143" s="22">
        <v>116.48</v>
      </c>
      <c r="W143" s="22">
        <v>50.086399999999998</v>
      </c>
    </row>
    <row r="144" spans="1:23" x14ac:dyDescent="0.25">
      <c r="A144" s="22">
        <v>3277</v>
      </c>
      <c r="B144" s="22" t="s">
        <v>462</v>
      </c>
      <c r="C144" s="23">
        <v>41734</v>
      </c>
      <c r="D144" s="23">
        <v>41738</v>
      </c>
      <c r="E144" s="22" t="s">
        <v>7</v>
      </c>
      <c r="F144" s="22" t="s">
        <v>463</v>
      </c>
      <c r="G144" s="22" t="s">
        <v>464</v>
      </c>
      <c r="H144" s="22" t="s">
        <v>81</v>
      </c>
      <c r="I144" s="22" t="s">
        <v>39</v>
      </c>
      <c r="J144" s="22" t="s">
        <v>439</v>
      </c>
      <c r="K144" s="22" t="s">
        <v>440</v>
      </c>
      <c r="L144" s="22">
        <v>22304</v>
      </c>
      <c r="M144" s="22" t="s">
        <v>441</v>
      </c>
      <c r="N144" s="22" t="s">
        <v>579</v>
      </c>
      <c r="O144" s="22" t="s">
        <v>12</v>
      </c>
      <c r="P144" s="22" t="s">
        <v>56</v>
      </c>
      <c r="Q144" s="22" t="s">
        <v>580</v>
      </c>
      <c r="R144" s="22">
        <v>22.96</v>
      </c>
      <c r="S144" s="22">
        <v>7</v>
      </c>
      <c r="T144" s="22">
        <v>0</v>
      </c>
      <c r="U144" s="22">
        <v>7.5768000000000004</v>
      </c>
      <c r="V144" s="22">
        <v>160.72</v>
      </c>
      <c r="W144" s="22">
        <v>53.037600000000005</v>
      </c>
    </row>
    <row r="145" spans="1:23" x14ac:dyDescent="0.25">
      <c r="A145" s="22">
        <v>9021</v>
      </c>
      <c r="B145" s="22" t="s">
        <v>510</v>
      </c>
      <c r="C145" s="23">
        <v>41989</v>
      </c>
      <c r="D145" s="23">
        <v>41991</v>
      </c>
      <c r="E145" s="22" t="s">
        <v>7</v>
      </c>
      <c r="F145" s="22" t="s">
        <v>511</v>
      </c>
      <c r="G145" s="22" t="s">
        <v>512</v>
      </c>
      <c r="H145" s="22" t="s">
        <v>38</v>
      </c>
      <c r="I145" s="22" t="s">
        <v>39</v>
      </c>
      <c r="J145" s="22" t="s">
        <v>459</v>
      </c>
      <c r="K145" s="22" t="s">
        <v>440</v>
      </c>
      <c r="L145" s="22">
        <v>22153</v>
      </c>
      <c r="M145" s="22" t="s">
        <v>441</v>
      </c>
      <c r="N145" s="22" t="s">
        <v>581</v>
      </c>
      <c r="O145" s="22" t="s">
        <v>11</v>
      </c>
      <c r="P145" s="22" t="s">
        <v>71</v>
      </c>
      <c r="Q145" s="22" t="s">
        <v>582</v>
      </c>
      <c r="R145" s="22">
        <v>29.46</v>
      </c>
      <c r="S145" s="22">
        <v>6</v>
      </c>
      <c r="T145" s="22">
        <v>0</v>
      </c>
      <c r="U145" s="22">
        <v>9.7218</v>
      </c>
      <c r="V145" s="22">
        <v>176.76</v>
      </c>
      <c r="W145" s="22">
        <v>58.330799999999996</v>
      </c>
    </row>
    <row r="146" spans="1:23" x14ac:dyDescent="0.25">
      <c r="A146" s="22">
        <v>691</v>
      </c>
      <c r="B146" s="22" t="s">
        <v>504</v>
      </c>
      <c r="C146" s="23">
        <v>41811</v>
      </c>
      <c r="D146" s="23">
        <v>41813</v>
      </c>
      <c r="E146" s="22" t="s">
        <v>7</v>
      </c>
      <c r="F146" s="22" t="s">
        <v>505</v>
      </c>
      <c r="G146" s="22" t="s">
        <v>506</v>
      </c>
      <c r="H146" s="22" t="s">
        <v>38</v>
      </c>
      <c r="I146" s="22" t="s">
        <v>39</v>
      </c>
      <c r="J146" s="22" t="s">
        <v>507</v>
      </c>
      <c r="K146" s="22" t="s">
        <v>440</v>
      </c>
      <c r="L146" s="22">
        <v>22980</v>
      </c>
      <c r="M146" s="22" t="s">
        <v>441</v>
      </c>
      <c r="N146" s="22" t="s">
        <v>583</v>
      </c>
      <c r="O146" s="22" t="s">
        <v>13</v>
      </c>
      <c r="P146" s="22" t="s">
        <v>111</v>
      </c>
      <c r="Q146" s="22" t="s">
        <v>584</v>
      </c>
      <c r="R146" s="22">
        <v>284.82</v>
      </c>
      <c r="S146" s="22">
        <v>1</v>
      </c>
      <c r="T146" s="22">
        <v>0</v>
      </c>
      <c r="U146" s="22">
        <v>74.053200000000004</v>
      </c>
      <c r="V146" s="22">
        <v>284.82</v>
      </c>
      <c r="W146" s="22">
        <v>74.053200000000004</v>
      </c>
    </row>
    <row r="147" spans="1:23" x14ac:dyDescent="0.25">
      <c r="A147" s="22">
        <v>8341</v>
      </c>
      <c r="B147" s="22" t="s">
        <v>585</v>
      </c>
      <c r="C147" s="23">
        <v>41957</v>
      </c>
      <c r="D147" s="23">
        <v>41963</v>
      </c>
      <c r="E147" s="22" t="s">
        <v>8</v>
      </c>
      <c r="F147" s="22" t="s">
        <v>586</v>
      </c>
      <c r="G147" s="22" t="s">
        <v>587</v>
      </c>
      <c r="H147" s="22" t="s">
        <v>38</v>
      </c>
      <c r="I147" s="22" t="s">
        <v>39</v>
      </c>
      <c r="J147" s="22" t="s">
        <v>518</v>
      </c>
      <c r="K147" s="22" t="s">
        <v>440</v>
      </c>
      <c r="L147" s="22">
        <v>23320</v>
      </c>
      <c r="M147" s="22" t="s">
        <v>441</v>
      </c>
      <c r="N147" s="22" t="s">
        <v>588</v>
      </c>
      <c r="O147" s="22" t="s">
        <v>12</v>
      </c>
      <c r="P147" s="22" t="s">
        <v>206</v>
      </c>
      <c r="Q147" s="22" t="s">
        <v>589</v>
      </c>
      <c r="R147" s="22">
        <v>32.4</v>
      </c>
      <c r="S147" s="22">
        <v>5</v>
      </c>
      <c r="T147" s="22">
        <v>0</v>
      </c>
      <c r="U147" s="22">
        <v>15.552</v>
      </c>
      <c r="V147" s="22">
        <v>162</v>
      </c>
      <c r="W147" s="22">
        <v>77.759999999999991</v>
      </c>
    </row>
    <row r="148" spans="1:23" x14ac:dyDescent="0.25">
      <c r="A148" s="22">
        <v>7843</v>
      </c>
      <c r="B148" s="22" t="s">
        <v>590</v>
      </c>
      <c r="C148" s="23">
        <v>41748</v>
      </c>
      <c r="D148" s="23">
        <v>41752</v>
      </c>
      <c r="E148" s="22" t="s">
        <v>7</v>
      </c>
      <c r="F148" s="22" t="s">
        <v>591</v>
      </c>
      <c r="G148" s="22" t="s">
        <v>592</v>
      </c>
      <c r="H148" s="22" t="s">
        <v>38</v>
      </c>
      <c r="I148" s="22" t="s">
        <v>39</v>
      </c>
      <c r="J148" s="22" t="s">
        <v>482</v>
      </c>
      <c r="K148" s="22" t="s">
        <v>440</v>
      </c>
      <c r="L148" s="22">
        <v>22204</v>
      </c>
      <c r="M148" s="22" t="s">
        <v>441</v>
      </c>
      <c r="N148" s="22" t="s">
        <v>593</v>
      </c>
      <c r="O148" s="22" t="s">
        <v>12</v>
      </c>
      <c r="P148" s="22" t="s">
        <v>47</v>
      </c>
      <c r="Q148" s="22" t="s">
        <v>594</v>
      </c>
      <c r="R148" s="22">
        <v>58.05</v>
      </c>
      <c r="S148" s="22">
        <v>3</v>
      </c>
      <c r="T148" s="22">
        <v>0</v>
      </c>
      <c r="U148" s="22">
        <v>26.702999999999999</v>
      </c>
      <c r="V148" s="22">
        <v>174.14999999999998</v>
      </c>
      <c r="W148" s="22">
        <v>80.108999999999995</v>
      </c>
    </row>
    <row r="149" spans="1:23" x14ac:dyDescent="0.25">
      <c r="A149" s="22">
        <v>9111</v>
      </c>
      <c r="B149" s="22" t="s">
        <v>467</v>
      </c>
      <c r="C149" s="23">
        <v>41925</v>
      </c>
      <c r="D149" s="23">
        <v>41927</v>
      </c>
      <c r="E149" s="22" t="s">
        <v>5</v>
      </c>
      <c r="F149" s="22" t="s">
        <v>468</v>
      </c>
      <c r="G149" s="22" t="s">
        <v>469</v>
      </c>
      <c r="H149" s="22" t="s">
        <v>61</v>
      </c>
      <c r="I149" s="22" t="s">
        <v>39</v>
      </c>
      <c r="J149" s="22" t="s">
        <v>470</v>
      </c>
      <c r="K149" s="22" t="s">
        <v>440</v>
      </c>
      <c r="L149" s="22">
        <v>23223</v>
      </c>
      <c r="M149" s="22" t="s">
        <v>441</v>
      </c>
      <c r="N149" s="22" t="s">
        <v>595</v>
      </c>
      <c r="O149" s="22" t="s">
        <v>12</v>
      </c>
      <c r="P149" s="22" t="s">
        <v>376</v>
      </c>
      <c r="Q149" s="22" t="s">
        <v>596</v>
      </c>
      <c r="R149" s="22">
        <v>36.4</v>
      </c>
      <c r="S149" s="22">
        <v>5</v>
      </c>
      <c r="T149" s="22">
        <v>0</v>
      </c>
      <c r="U149" s="22">
        <v>17.472000000000001</v>
      </c>
      <c r="V149" s="22">
        <v>182</v>
      </c>
      <c r="W149" s="22">
        <v>87.360000000000014</v>
      </c>
    </row>
    <row r="150" spans="1:23" x14ac:dyDescent="0.25">
      <c r="A150" s="22">
        <v>1157</v>
      </c>
      <c r="B150" s="22" t="s">
        <v>444</v>
      </c>
      <c r="C150" s="23">
        <v>41993</v>
      </c>
      <c r="D150" s="23">
        <v>41994</v>
      </c>
      <c r="E150" s="22" t="s">
        <v>5</v>
      </c>
      <c r="F150" s="22" t="s">
        <v>445</v>
      </c>
      <c r="G150" s="22" t="s">
        <v>446</v>
      </c>
      <c r="H150" s="22" t="s">
        <v>61</v>
      </c>
      <c r="I150" s="22" t="s">
        <v>39</v>
      </c>
      <c r="J150" s="22" t="s">
        <v>447</v>
      </c>
      <c r="K150" s="22" t="s">
        <v>440</v>
      </c>
      <c r="L150" s="22">
        <v>22801</v>
      </c>
      <c r="M150" s="22" t="s">
        <v>441</v>
      </c>
      <c r="N150" s="22" t="s">
        <v>597</v>
      </c>
      <c r="O150" s="22" t="s">
        <v>12</v>
      </c>
      <c r="P150" s="22" t="s">
        <v>47</v>
      </c>
      <c r="Q150" s="22" t="s">
        <v>598</v>
      </c>
      <c r="R150" s="22">
        <v>62.31</v>
      </c>
      <c r="S150" s="22">
        <v>3</v>
      </c>
      <c r="T150" s="22">
        <v>0</v>
      </c>
      <c r="U150" s="22">
        <v>29.285699999999999</v>
      </c>
      <c r="V150" s="22">
        <v>186.93</v>
      </c>
      <c r="W150" s="22">
        <v>87.857100000000003</v>
      </c>
    </row>
    <row r="151" spans="1:23" x14ac:dyDescent="0.25">
      <c r="A151" s="22">
        <v>2579</v>
      </c>
      <c r="B151" s="22" t="s">
        <v>436</v>
      </c>
      <c r="C151" s="23">
        <v>41665</v>
      </c>
      <c r="D151" s="23">
        <v>41670</v>
      </c>
      <c r="E151" s="22" t="s">
        <v>8</v>
      </c>
      <c r="F151" s="22" t="s">
        <v>437</v>
      </c>
      <c r="G151" s="22" t="s">
        <v>438</v>
      </c>
      <c r="H151" s="22" t="s">
        <v>61</v>
      </c>
      <c r="I151" s="22" t="s">
        <v>39</v>
      </c>
      <c r="J151" s="22" t="s">
        <v>439</v>
      </c>
      <c r="K151" s="22" t="s">
        <v>440</v>
      </c>
      <c r="L151" s="22">
        <v>22304</v>
      </c>
      <c r="M151" s="22" t="s">
        <v>441</v>
      </c>
      <c r="N151" s="22" t="s">
        <v>599</v>
      </c>
      <c r="O151" s="22" t="s">
        <v>11</v>
      </c>
      <c r="P151" s="22" t="s">
        <v>71</v>
      </c>
      <c r="Q151" s="22" t="s">
        <v>600</v>
      </c>
      <c r="R151" s="22">
        <v>62.82</v>
      </c>
      <c r="S151" s="22">
        <v>3</v>
      </c>
      <c r="T151" s="22">
        <v>0</v>
      </c>
      <c r="U151" s="22">
        <v>30.7818</v>
      </c>
      <c r="V151" s="22">
        <v>188.46</v>
      </c>
      <c r="W151" s="22">
        <v>92.345399999999998</v>
      </c>
    </row>
    <row r="152" spans="1:23" x14ac:dyDescent="0.25">
      <c r="A152" s="22">
        <v>8920</v>
      </c>
      <c r="B152" s="22" t="s">
        <v>601</v>
      </c>
      <c r="C152" s="23">
        <v>41731</v>
      </c>
      <c r="D152" s="23">
        <v>41737</v>
      </c>
      <c r="E152" s="22" t="s">
        <v>8</v>
      </c>
      <c r="F152" s="22" t="s">
        <v>602</v>
      </c>
      <c r="G152" s="22" t="s">
        <v>603</v>
      </c>
      <c r="H152" s="22" t="s">
        <v>81</v>
      </c>
      <c r="I152" s="22" t="s">
        <v>39</v>
      </c>
      <c r="J152" s="22" t="s">
        <v>476</v>
      </c>
      <c r="K152" s="22" t="s">
        <v>440</v>
      </c>
      <c r="L152" s="22">
        <v>23464</v>
      </c>
      <c r="M152" s="22" t="s">
        <v>441</v>
      </c>
      <c r="N152" s="22" t="s">
        <v>604</v>
      </c>
      <c r="O152" s="22" t="s">
        <v>11</v>
      </c>
      <c r="P152" s="22" t="s">
        <v>71</v>
      </c>
      <c r="Q152" s="22" t="s">
        <v>605</v>
      </c>
      <c r="R152" s="22">
        <v>177.68</v>
      </c>
      <c r="S152" s="22">
        <v>2</v>
      </c>
      <c r="T152" s="22">
        <v>0</v>
      </c>
      <c r="U152" s="22">
        <v>46.196800000000003</v>
      </c>
      <c r="V152" s="22">
        <v>355.36</v>
      </c>
      <c r="W152" s="22">
        <v>92.393600000000006</v>
      </c>
    </row>
    <row r="153" spans="1:23" x14ac:dyDescent="0.25">
      <c r="A153" s="22">
        <v>2585</v>
      </c>
      <c r="B153" s="22" t="s">
        <v>436</v>
      </c>
      <c r="C153" s="23">
        <v>41665</v>
      </c>
      <c r="D153" s="23">
        <v>41670</v>
      </c>
      <c r="E153" s="22" t="s">
        <v>8</v>
      </c>
      <c r="F153" s="22" t="s">
        <v>437</v>
      </c>
      <c r="G153" s="22" t="s">
        <v>438</v>
      </c>
      <c r="H153" s="22" t="s">
        <v>61</v>
      </c>
      <c r="I153" s="22" t="s">
        <v>39</v>
      </c>
      <c r="J153" s="22" t="s">
        <v>439</v>
      </c>
      <c r="K153" s="22" t="s">
        <v>440</v>
      </c>
      <c r="L153" s="22">
        <v>22304</v>
      </c>
      <c r="M153" s="22" t="s">
        <v>441</v>
      </c>
      <c r="N153" s="22" t="s">
        <v>606</v>
      </c>
      <c r="O153" s="22" t="s">
        <v>13</v>
      </c>
      <c r="P153" s="22" t="s">
        <v>111</v>
      </c>
      <c r="Q153" s="22" t="s">
        <v>607</v>
      </c>
      <c r="R153" s="22">
        <v>187.98</v>
      </c>
      <c r="S153" s="22">
        <v>2</v>
      </c>
      <c r="T153" s="22">
        <v>0</v>
      </c>
      <c r="U153" s="22">
        <v>52.634399999999999</v>
      </c>
      <c r="V153" s="22">
        <v>375.96</v>
      </c>
      <c r="W153" s="22">
        <v>105.2688</v>
      </c>
    </row>
    <row r="154" spans="1:23" x14ac:dyDescent="0.25">
      <c r="A154" s="22">
        <v>7588</v>
      </c>
      <c r="B154" s="22" t="s">
        <v>485</v>
      </c>
      <c r="C154" s="23">
        <v>41719</v>
      </c>
      <c r="D154" s="23">
        <v>41723</v>
      </c>
      <c r="E154" s="22" t="s">
        <v>8</v>
      </c>
      <c r="F154" s="22" t="s">
        <v>486</v>
      </c>
      <c r="G154" s="22" t="s">
        <v>487</v>
      </c>
      <c r="H154" s="22" t="s">
        <v>81</v>
      </c>
      <c r="I154" s="22" t="s">
        <v>39</v>
      </c>
      <c r="J154" s="22" t="s">
        <v>459</v>
      </c>
      <c r="K154" s="22" t="s">
        <v>440</v>
      </c>
      <c r="L154" s="22">
        <v>22153</v>
      </c>
      <c r="M154" s="22" t="s">
        <v>441</v>
      </c>
      <c r="N154" s="22" t="s">
        <v>608</v>
      </c>
      <c r="O154" s="22" t="s">
        <v>12</v>
      </c>
      <c r="P154" s="22" t="s">
        <v>47</v>
      </c>
      <c r="Q154" s="22" t="s">
        <v>609</v>
      </c>
      <c r="R154" s="22">
        <v>122.94</v>
      </c>
      <c r="S154" s="22">
        <v>3</v>
      </c>
      <c r="T154" s="22">
        <v>0</v>
      </c>
      <c r="U154" s="22">
        <v>59.011200000000002</v>
      </c>
      <c r="V154" s="22">
        <v>368.82</v>
      </c>
      <c r="W154" s="22">
        <v>177.03360000000001</v>
      </c>
    </row>
    <row r="155" spans="1:23" x14ac:dyDescent="0.25">
      <c r="A155" s="22">
        <v>7586</v>
      </c>
      <c r="B155" s="22" t="s">
        <v>485</v>
      </c>
      <c r="C155" s="23">
        <v>41719</v>
      </c>
      <c r="D155" s="23">
        <v>41723</v>
      </c>
      <c r="E155" s="22" t="s">
        <v>8</v>
      </c>
      <c r="F155" s="22" t="s">
        <v>486</v>
      </c>
      <c r="G155" s="22" t="s">
        <v>487</v>
      </c>
      <c r="H155" s="22" t="s">
        <v>81</v>
      </c>
      <c r="I155" s="22" t="s">
        <v>39</v>
      </c>
      <c r="J155" s="22" t="s">
        <v>459</v>
      </c>
      <c r="K155" s="22" t="s">
        <v>440</v>
      </c>
      <c r="L155" s="22">
        <v>22153</v>
      </c>
      <c r="M155" s="22" t="s">
        <v>441</v>
      </c>
      <c r="N155" s="22" t="s">
        <v>610</v>
      </c>
      <c r="O155" s="22" t="s">
        <v>12</v>
      </c>
      <c r="P155" s="22" t="s">
        <v>206</v>
      </c>
      <c r="Q155" s="22" t="s">
        <v>611</v>
      </c>
      <c r="R155" s="22">
        <v>122.97</v>
      </c>
      <c r="S155" s="22">
        <v>3</v>
      </c>
      <c r="T155" s="22">
        <v>0</v>
      </c>
      <c r="U155" s="22">
        <v>60.255299999999998</v>
      </c>
      <c r="V155" s="22">
        <v>368.90999999999997</v>
      </c>
      <c r="W155" s="22">
        <v>180.76589999999999</v>
      </c>
    </row>
    <row r="156" spans="1:23" x14ac:dyDescent="0.25">
      <c r="A156" s="22">
        <v>5279</v>
      </c>
      <c r="B156" s="22" t="s">
        <v>612</v>
      </c>
      <c r="C156" s="23">
        <v>41980</v>
      </c>
      <c r="D156" s="23">
        <v>41986</v>
      </c>
      <c r="E156" s="22" t="s">
        <v>8</v>
      </c>
      <c r="F156" s="22" t="s">
        <v>613</v>
      </c>
      <c r="G156" s="22" t="s">
        <v>614</v>
      </c>
      <c r="H156" s="22" t="s">
        <v>38</v>
      </c>
      <c r="I156" s="22" t="s">
        <v>39</v>
      </c>
      <c r="J156" s="22" t="s">
        <v>476</v>
      </c>
      <c r="K156" s="22" t="s">
        <v>440</v>
      </c>
      <c r="L156" s="22">
        <v>23464</v>
      </c>
      <c r="M156" s="22" t="s">
        <v>441</v>
      </c>
      <c r="N156" s="22" t="s">
        <v>615</v>
      </c>
      <c r="O156" s="22" t="s">
        <v>12</v>
      </c>
      <c r="P156" s="22" t="s">
        <v>206</v>
      </c>
      <c r="Q156" s="22" t="s">
        <v>616</v>
      </c>
      <c r="R156" s="22">
        <v>105.52</v>
      </c>
      <c r="S156" s="22">
        <v>4</v>
      </c>
      <c r="T156" s="22">
        <v>0</v>
      </c>
      <c r="U156" s="22">
        <v>48.539200000000001</v>
      </c>
      <c r="V156" s="22">
        <v>422.08</v>
      </c>
      <c r="W156" s="22">
        <v>194.1568</v>
      </c>
    </row>
    <row r="157" spans="1:23" x14ac:dyDescent="0.25">
      <c r="A157" s="22">
        <v>4134</v>
      </c>
      <c r="B157" s="22" t="s">
        <v>617</v>
      </c>
      <c r="C157" s="23">
        <v>41890</v>
      </c>
      <c r="D157" s="23">
        <v>41895</v>
      </c>
      <c r="E157" s="22" t="s">
        <v>8</v>
      </c>
      <c r="F157" s="22" t="s">
        <v>618</v>
      </c>
      <c r="G157" s="22" t="s">
        <v>619</v>
      </c>
      <c r="H157" s="22" t="s">
        <v>38</v>
      </c>
      <c r="I157" s="22" t="s">
        <v>39</v>
      </c>
      <c r="J157" s="22" t="s">
        <v>518</v>
      </c>
      <c r="K157" s="22" t="s">
        <v>440</v>
      </c>
      <c r="L157" s="22">
        <v>23320</v>
      </c>
      <c r="M157" s="22" t="s">
        <v>441</v>
      </c>
      <c r="N157" s="22" t="s">
        <v>620</v>
      </c>
      <c r="O157" s="22" t="s">
        <v>12</v>
      </c>
      <c r="P157" s="22" t="s">
        <v>221</v>
      </c>
      <c r="Q157" s="22" t="s">
        <v>621</v>
      </c>
      <c r="R157" s="22">
        <v>45</v>
      </c>
      <c r="S157" s="22">
        <v>9</v>
      </c>
      <c r="T157" s="22">
        <v>0</v>
      </c>
      <c r="U157" s="22">
        <v>21.6</v>
      </c>
      <c r="V157" s="22">
        <v>405</v>
      </c>
      <c r="W157" s="22">
        <v>194.4</v>
      </c>
    </row>
    <row r="158" spans="1:23" x14ac:dyDescent="0.25">
      <c r="A158" s="22">
        <v>1158</v>
      </c>
      <c r="B158" s="22" t="s">
        <v>444</v>
      </c>
      <c r="C158" s="23">
        <v>41993</v>
      </c>
      <c r="D158" s="23">
        <v>41994</v>
      </c>
      <c r="E158" s="22" t="s">
        <v>5</v>
      </c>
      <c r="F158" s="22" t="s">
        <v>445</v>
      </c>
      <c r="G158" s="22" t="s">
        <v>446</v>
      </c>
      <c r="H158" s="22" t="s">
        <v>61</v>
      </c>
      <c r="I158" s="22" t="s">
        <v>39</v>
      </c>
      <c r="J158" s="22" t="s">
        <v>447</v>
      </c>
      <c r="K158" s="22" t="s">
        <v>440</v>
      </c>
      <c r="L158" s="22">
        <v>22801</v>
      </c>
      <c r="M158" s="22" t="s">
        <v>441</v>
      </c>
      <c r="N158" s="22" t="s">
        <v>622</v>
      </c>
      <c r="O158" s="22" t="s">
        <v>11</v>
      </c>
      <c r="P158" s="22" t="s">
        <v>389</v>
      </c>
      <c r="Q158" s="22" t="s">
        <v>623</v>
      </c>
      <c r="R158" s="22">
        <v>455.1</v>
      </c>
      <c r="S158" s="22">
        <v>2</v>
      </c>
      <c r="T158" s="22">
        <v>0</v>
      </c>
      <c r="U158" s="22">
        <v>100.122</v>
      </c>
      <c r="V158" s="22">
        <v>910.2</v>
      </c>
      <c r="W158" s="22">
        <v>200.244</v>
      </c>
    </row>
    <row r="159" spans="1:23" x14ac:dyDescent="0.25">
      <c r="A159" s="22">
        <v>9787</v>
      </c>
      <c r="B159" s="22" t="s">
        <v>624</v>
      </c>
      <c r="C159" s="23">
        <v>41948</v>
      </c>
      <c r="D159" s="23">
        <v>41948</v>
      </c>
      <c r="E159" s="22" t="s">
        <v>6</v>
      </c>
      <c r="F159" s="22" t="s">
        <v>625</v>
      </c>
      <c r="G159" s="22" t="s">
        <v>626</v>
      </c>
      <c r="H159" s="22" t="s">
        <v>38</v>
      </c>
      <c r="I159" s="22" t="s">
        <v>39</v>
      </c>
      <c r="J159" s="22" t="s">
        <v>533</v>
      </c>
      <c r="K159" s="22" t="s">
        <v>440</v>
      </c>
      <c r="L159" s="22">
        <v>23666</v>
      </c>
      <c r="M159" s="22" t="s">
        <v>441</v>
      </c>
      <c r="N159" s="22" t="s">
        <v>627</v>
      </c>
      <c r="O159" s="22" t="s">
        <v>11</v>
      </c>
      <c r="P159" s="22" t="s">
        <v>84</v>
      </c>
      <c r="Q159" s="22" t="s">
        <v>628</v>
      </c>
      <c r="R159" s="22">
        <v>149.9</v>
      </c>
      <c r="S159" s="22">
        <v>5</v>
      </c>
      <c r="T159" s="22">
        <v>0</v>
      </c>
      <c r="U159" s="22">
        <v>40.472999999999999</v>
      </c>
      <c r="V159" s="22">
        <v>749.5</v>
      </c>
      <c r="W159" s="22">
        <v>202.36500000000001</v>
      </c>
    </row>
    <row r="160" spans="1:23" x14ac:dyDescent="0.25">
      <c r="A160" s="22">
        <v>2000</v>
      </c>
      <c r="B160" s="22" t="s">
        <v>544</v>
      </c>
      <c r="C160" s="23">
        <v>41676</v>
      </c>
      <c r="D160" s="23">
        <v>41679</v>
      </c>
      <c r="E160" s="22" t="s">
        <v>5</v>
      </c>
      <c r="F160" s="22" t="s">
        <v>545</v>
      </c>
      <c r="G160" s="22" t="s">
        <v>546</v>
      </c>
      <c r="H160" s="22" t="s">
        <v>81</v>
      </c>
      <c r="I160" s="22" t="s">
        <v>39</v>
      </c>
      <c r="J160" s="22" t="s">
        <v>518</v>
      </c>
      <c r="K160" s="22" t="s">
        <v>440</v>
      </c>
      <c r="L160" s="22">
        <v>23320</v>
      </c>
      <c r="M160" s="22" t="s">
        <v>441</v>
      </c>
      <c r="N160" s="22" t="s">
        <v>465</v>
      </c>
      <c r="O160" s="22" t="s">
        <v>13</v>
      </c>
      <c r="P160" s="22" t="s">
        <v>111</v>
      </c>
      <c r="Q160" s="22" t="s">
        <v>466</v>
      </c>
      <c r="R160" s="22">
        <v>144.94999999999999</v>
      </c>
      <c r="S160" s="22">
        <v>5</v>
      </c>
      <c r="T160" s="22">
        <v>0</v>
      </c>
      <c r="U160" s="22">
        <v>42.035499999999999</v>
      </c>
      <c r="V160" s="22">
        <v>724.75</v>
      </c>
      <c r="W160" s="22">
        <v>210.17750000000001</v>
      </c>
    </row>
    <row r="161" spans="1:23" x14ac:dyDescent="0.25">
      <c r="A161" s="22">
        <v>7143</v>
      </c>
      <c r="B161" s="22" t="s">
        <v>629</v>
      </c>
      <c r="C161" s="23">
        <v>41967</v>
      </c>
      <c r="D161" s="23">
        <v>41972</v>
      </c>
      <c r="E161" s="22" t="s">
        <v>8</v>
      </c>
      <c r="F161" s="22" t="s">
        <v>630</v>
      </c>
      <c r="G161" s="22" t="s">
        <v>631</v>
      </c>
      <c r="H161" s="22" t="s">
        <v>61</v>
      </c>
      <c r="I161" s="22" t="s">
        <v>39</v>
      </c>
      <c r="J161" s="22" t="s">
        <v>476</v>
      </c>
      <c r="K161" s="22" t="s">
        <v>440</v>
      </c>
      <c r="L161" s="22">
        <v>23464</v>
      </c>
      <c r="M161" s="22" t="s">
        <v>441</v>
      </c>
      <c r="N161" s="22" t="s">
        <v>632</v>
      </c>
      <c r="O161" s="22" t="s">
        <v>11</v>
      </c>
      <c r="P161" s="22" t="s">
        <v>71</v>
      </c>
      <c r="Q161" s="22" t="s">
        <v>633</v>
      </c>
      <c r="R161" s="22">
        <v>111.15</v>
      </c>
      <c r="S161" s="22">
        <v>5</v>
      </c>
      <c r="T161" s="22">
        <v>0</v>
      </c>
      <c r="U161" s="22">
        <v>48.905999999999999</v>
      </c>
      <c r="V161" s="22">
        <v>555.75</v>
      </c>
      <c r="W161" s="22">
        <v>244.53</v>
      </c>
    </row>
    <row r="162" spans="1:23" x14ac:dyDescent="0.25">
      <c r="A162" s="22">
        <v>4135</v>
      </c>
      <c r="B162" s="22" t="s">
        <v>617</v>
      </c>
      <c r="C162" s="23">
        <v>41890</v>
      </c>
      <c r="D162" s="23">
        <v>41895</v>
      </c>
      <c r="E162" s="22" t="s">
        <v>8</v>
      </c>
      <c r="F162" s="22" t="s">
        <v>618</v>
      </c>
      <c r="G162" s="22" t="s">
        <v>619</v>
      </c>
      <c r="H162" s="22" t="s">
        <v>38</v>
      </c>
      <c r="I162" s="22" t="s">
        <v>39</v>
      </c>
      <c r="J162" s="22" t="s">
        <v>518</v>
      </c>
      <c r="K162" s="22" t="s">
        <v>440</v>
      </c>
      <c r="L162" s="22">
        <v>23320</v>
      </c>
      <c r="M162" s="22" t="s">
        <v>441</v>
      </c>
      <c r="N162" s="22" t="s">
        <v>634</v>
      </c>
      <c r="O162" s="22" t="s">
        <v>13</v>
      </c>
      <c r="P162" s="22" t="s">
        <v>635</v>
      </c>
      <c r="Q162" s="22" t="s">
        <v>636</v>
      </c>
      <c r="R162" s="22">
        <v>209.97</v>
      </c>
      <c r="S162" s="22">
        <v>3</v>
      </c>
      <c r="T162" s="22">
        <v>0</v>
      </c>
      <c r="U162" s="22">
        <v>90.287099999999995</v>
      </c>
      <c r="V162" s="22">
        <v>629.91</v>
      </c>
      <c r="W162" s="22">
        <v>270.86129999999997</v>
      </c>
    </row>
    <row r="163" spans="1:23" x14ac:dyDescent="0.25">
      <c r="A163" s="22">
        <v>5631</v>
      </c>
      <c r="B163" s="22" t="s">
        <v>515</v>
      </c>
      <c r="C163" s="23">
        <v>41681</v>
      </c>
      <c r="D163" s="23">
        <v>41685</v>
      </c>
      <c r="E163" s="22" t="s">
        <v>8</v>
      </c>
      <c r="F163" s="22" t="s">
        <v>516</v>
      </c>
      <c r="G163" s="22" t="s">
        <v>517</v>
      </c>
      <c r="H163" s="22" t="s">
        <v>38</v>
      </c>
      <c r="I163" s="22" t="s">
        <v>39</v>
      </c>
      <c r="J163" s="22" t="s">
        <v>518</v>
      </c>
      <c r="K163" s="22" t="s">
        <v>440</v>
      </c>
      <c r="L163" s="22">
        <v>23320</v>
      </c>
      <c r="M163" s="22" t="s">
        <v>441</v>
      </c>
      <c r="N163" s="22" t="s">
        <v>99</v>
      </c>
      <c r="O163" s="22" t="s">
        <v>13</v>
      </c>
      <c r="P163" s="22" t="s">
        <v>100</v>
      </c>
      <c r="Q163" s="22" t="s">
        <v>101</v>
      </c>
      <c r="R163" s="22">
        <v>234.45</v>
      </c>
      <c r="S163" s="22">
        <v>3</v>
      </c>
      <c r="T163" s="22">
        <v>0</v>
      </c>
      <c r="U163" s="22">
        <v>103.158</v>
      </c>
      <c r="V163" s="22">
        <v>703.34999999999991</v>
      </c>
      <c r="W163" s="22">
        <v>309.47399999999999</v>
      </c>
    </row>
    <row r="164" spans="1:23" x14ac:dyDescent="0.25">
      <c r="A164" s="22">
        <v>7844</v>
      </c>
      <c r="B164" s="22" t="s">
        <v>590</v>
      </c>
      <c r="C164" s="23">
        <v>41748</v>
      </c>
      <c r="D164" s="23">
        <v>41752</v>
      </c>
      <c r="E164" s="22" t="s">
        <v>7</v>
      </c>
      <c r="F164" s="22" t="s">
        <v>591</v>
      </c>
      <c r="G164" s="22" t="s">
        <v>592</v>
      </c>
      <c r="H164" s="22" t="s">
        <v>38</v>
      </c>
      <c r="I164" s="22" t="s">
        <v>39</v>
      </c>
      <c r="J164" s="22" t="s">
        <v>482</v>
      </c>
      <c r="K164" s="22" t="s">
        <v>440</v>
      </c>
      <c r="L164" s="22">
        <v>22204</v>
      </c>
      <c r="M164" s="22" t="s">
        <v>441</v>
      </c>
      <c r="N164" s="22" t="s">
        <v>637</v>
      </c>
      <c r="O164" s="22" t="s">
        <v>12</v>
      </c>
      <c r="P164" s="22" t="s">
        <v>206</v>
      </c>
      <c r="Q164" s="22" t="s">
        <v>638</v>
      </c>
      <c r="R164" s="22">
        <v>71.28</v>
      </c>
      <c r="S164" s="22">
        <v>11</v>
      </c>
      <c r="T164" s="22">
        <v>0</v>
      </c>
      <c r="U164" s="22">
        <v>34.214399999999998</v>
      </c>
      <c r="V164" s="22">
        <v>784.08</v>
      </c>
      <c r="W164" s="22">
        <v>376.35839999999996</v>
      </c>
    </row>
    <row r="165" spans="1:23" x14ac:dyDescent="0.25">
      <c r="A165" s="22">
        <v>3281</v>
      </c>
      <c r="B165" s="22" t="s">
        <v>462</v>
      </c>
      <c r="C165" s="23">
        <v>41734</v>
      </c>
      <c r="D165" s="23">
        <v>41738</v>
      </c>
      <c r="E165" s="22" t="s">
        <v>7</v>
      </c>
      <c r="F165" s="22" t="s">
        <v>463</v>
      </c>
      <c r="G165" s="22" t="s">
        <v>464</v>
      </c>
      <c r="H165" s="22" t="s">
        <v>81</v>
      </c>
      <c r="I165" s="22" t="s">
        <v>39</v>
      </c>
      <c r="J165" s="22" t="s">
        <v>439</v>
      </c>
      <c r="K165" s="22" t="s">
        <v>440</v>
      </c>
      <c r="L165" s="22">
        <v>22304</v>
      </c>
      <c r="M165" s="22" t="s">
        <v>441</v>
      </c>
      <c r="N165" s="22" t="s">
        <v>639</v>
      </c>
      <c r="O165" s="22" t="s">
        <v>12</v>
      </c>
      <c r="P165" s="22" t="s">
        <v>140</v>
      </c>
      <c r="Q165" s="22" t="s">
        <v>640</v>
      </c>
      <c r="R165" s="22">
        <v>4164.05</v>
      </c>
      <c r="S165" s="22">
        <v>5</v>
      </c>
      <c r="T165" s="22">
        <v>0</v>
      </c>
      <c r="U165" s="22">
        <v>83.281000000000006</v>
      </c>
      <c r="V165" s="22">
        <v>20820.25</v>
      </c>
      <c r="W165" s="22">
        <v>416.40500000000003</v>
      </c>
    </row>
    <row r="166" spans="1:23" x14ac:dyDescent="0.25">
      <c r="A166" s="22">
        <v>9735</v>
      </c>
      <c r="B166" s="22" t="s">
        <v>530</v>
      </c>
      <c r="C166" s="23">
        <v>41871</v>
      </c>
      <c r="D166" s="23">
        <v>41876</v>
      </c>
      <c r="E166" s="22" t="s">
        <v>8</v>
      </c>
      <c r="F166" s="22" t="s">
        <v>531</v>
      </c>
      <c r="G166" s="22" t="s">
        <v>532</v>
      </c>
      <c r="H166" s="22" t="s">
        <v>81</v>
      </c>
      <c r="I166" s="22" t="s">
        <v>39</v>
      </c>
      <c r="J166" s="22" t="s">
        <v>533</v>
      </c>
      <c r="K166" s="22" t="s">
        <v>440</v>
      </c>
      <c r="L166" s="22">
        <v>23666</v>
      </c>
      <c r="M166" s="22" t="s">
        <v>441</v>
      </c>
      <c r="N166" s="22" t="s">
        <v>641</v>
      </c>
      <c r="O166" s="22" t="s">
        <v>12</v>
      </c>
      <c r="P166" s="22" t="s">
        <v>47</v>
      </c>
      <c r="Q166" s="22" t="s">
        <v>642</v>
      </c>
      <c r="R166" s="22">
        <v>896.99</v>
      </c>
      <c r="S166" s="22">
        <v>1</v>
      </c>
      <c r="T166" s="22">
        <v>0</v>
      </c>
      <c r="U166" s="22">
        <v>421.58530000000002</v>
      </c>
      <c r="V166" s="22">
        <v>896.99</v>
      </c>
      <c r="W166" s="22">
        <v>421.58530000000002</v>
      </c>
    </row>
    <row r="167" spans="1:23" x14ac:dyDescent="0.25">
      <c r="A167" s="22">
        <v>7573</v>
      </c>
      <c r="B167" s="22" t="s">
        <v>450</v>
      </c>
      <c r="C167" s="23">
        <v>41933</v>
      </c>
      <c r="D167" s="23">
        <v>41938</v>
      </c>
      <c r="E167" s="22" t="s">
        <v>8</v>
      </c>
      <c r="F167" s="22" t="s">
        <v>451</v>
      </c>
      <c r="G167" s="22" t="s">
        <v>452</v>
      </c>
      <c r="H167" s="22" t="s">
        <v>81</v>
      </c>
      <c r="I167" s="22" t="s">
        <v>39</v>
      </c>
      <c r="J167" s="22" t="s">
        <v>453</v>
      </c>
      <c r="K167" s="22" t="s">
        <v>440</v>
      </c>
      <c r="L167" s="22">
        <v>23602</v>
      </c>
      <c r="M167" s="22" t="s">
        <v>441</v>
      </c>
      <c r="N167" s="22" t="s">
        <v>643</v>
      </c>
      <c r="O167" s="22" t="s">
        <v>11</v>
      </c>
      <c r="P167" s="22" t="s">
        <v>389</v>
      </c>
      <c r="Q167" s="22" t="s">
        <v>644</v>
      </c>
      <c r="R167" s="22">
        <v>591.32000000000005</v>
      </c>
      <c r="S167" s="22">
        <v>4</v>
      </c>
      <c r="T167" s="22">
        <v>0</v>
      </c>
      <c r="U167" s="22">
        <v>112.35080000000001</v>
      </c>
      <c r="V167" s="22">
        <v>2365.2800000000002</v>
      </c>
      <c r="W167" s="22">
        <v>449.40320000000003</v>
      </c>
    </row>
    <row r="168" spans="1:23" x14ac:dyDescent="0.25">
      <c r="A168" s="22">
        <v>5632</v>
      </c>
      <c r="B168" s="22" t="s">
        <v>515</v>
      </c>
      <c r="C168" s="23">
        <v>41681</v>
      </c>
      <c r="D168" s="23">
        <v>41685</v>
      </c>
      <c r="E168" s="22" t="s">
        <v>8</v>
      </c>
      <c r="F168" s="22" t="s">
        <v>516</v>
      </c>
      <c r="G168" s="22" t="s">
        <v>517</v>
      </c>
      <c r="H168" s="22" t="s">
        <v>38</v>
      </c>
      <c r="I168" s="22" t="s">
        <v>39</v>
      </c>
      <c r="J168" s="22" t="s">
        <v>518</v>
      </c>
      <c r="K168" s="22" t="s">
        <v>440</v>
      </c>
      <c r="L168" s="22">
        <v>23320</v>
      </c>
      <c r="M168" s="22" t="s">
        <v>441</v>
      </c>
      <c r="N168" s="22" t="s">
        <v>645</v>
      </c>
      <c r="O168" s="22" t="s">
        <v>11</v>
      </c>
      <c r="P168" s="22" t="s">
        <v>389</v>
      </c>
      <c r="Q168" s="22" t="s">
        <v>646</v>
      </c>
      <c r="R168" s="22">
        <v>1256.22</v>
      </c>
      <c r="S168" s="22">
        <v>6</v>
      </c>
      <c r="T168" s="22">
        <v>0</v>
      </c>
      <c r="U168" s="22">
        <v>75.373199999999997</v>
      </c>
      <c r="V168" s="22">
        <v>7537.32</v>
      </c>
      <c r="W168" s="22">
        <v>452.23919999999998</v>
      </c>
    </row>
    <row r="169" spans="1:23" x14ac:dyDescent="0.25">
      <c r="A169" s="22">
        <v>996</v>
      </c>
      <c r="B169" s="22" t="s">
        <v>647</v>
      </c>
      <c r="C169" s="23">
        <v>41780</v>
      </c>
      <c r="D169" s="23">
        <v>41784</v>
      </c>
      <c r="E169" s="22" t="s">
        <v>8</v>
      </c>
      <c r="F169" s="22" t="s">
        <v>648</v>
      </c>
      <c r="G169" s="22" t="s">
        <v>649</v>
      </c>
      <c r="H169" s="22" t="s">
        <v>81</v>
      </c>
      <c r="I169" s="22" t="s">
        <v>39</v>
      </c>
      <c r="J169" s="22" t="s">
        <v>476</v>
      </c>
      <c r="K169" s="22" t="s">
        <v>440</v>
      </c>
      <c r="L169" s="22">
        <v>23464</v>
      </c>
      <c r="M169" s="22" t="s">
        <v>441</v>
      </c>
      <c r="N169" s="22" t="s">
        <v>384</v>
      </c>
      <c r="O169" s="22" t="s">
        <v>13</v>
      </c>
      <c r="P169" s="22" t="s">
        <v>111</v>
      </c>
      <c r="Q169" s="22" t="s">
        <v>650</v>
      </c>
      <c r="R169" s="22">
        <v>617.97</v>
      </c>
      <c r="S169" s="22">
        <v>3</v>
      </c>
      <c r="T169" s="22">
        <v>0</v>
      </c>
      <c r="U169" s="22">
        <v>173.0316</v>
      </c>
      <c r="V169" s="22">
        <v>1853.91</v>
      </c>
      <c r="W169" s="22">
        <v>519.09479999999996</v>
      </c>
    </row>
    <row r="170" spans="1:23" x14ac:dyDescent="0.25">
      <c r="A170" s="22">
        <v>3483</v>
      </c>
      <c r="B170" s="22" t="s">
        <v>574</v>
      </c>
      <c r="C170" s="23">
        <v>41878</v>
      </c>
      <c r="D170" s="23">
        <v>41880</v>
      </c>
      <c r="E170" s="22" t="s">
        <v>5</v>
      </c>
      <c r="F170" s="22" t="s">
        <v>575</v>
      </c>
      <c r="G170" s="22" t="s">
        <v>576</v>
      </c>
      <c r="H170" s="22" t="s">
        <v>81</v>
      </c>
      <c r="I170" s="22" t="s">
        <v>39</v>
      </c>
      <c r="J170" s="22" t="s">
        <v>459</v>
      </c>
      <c r="K170" s="22" t="s">
        <v>440</v>
      </c>
      <c r="L170" s="22">
        <v>22153</v>
      </c>
      <c r="M170" s="22" t="s">
        <v>441</v>
      </c>
      <c r="N170" s="22" t="s">
        <v>651</v>
      </c>
      <c r="O170" s="22" t="s">
        <v>13</v>
      </c>
      <c r="P170" s="22" t="s">
        <v>111</v>
      </c>
      <c r="Q170" s="22" t="s">
        <v>652</v>
      </c>
      <c r="R170" s="22">
        <v>579.95000000000005</v>
      </c>
      <c r="S170" s="22">
        <v>5</v>
      </c>
      <c r="T170" s="22">
        <v>0</v>
      </c>
      <c r="U170" s="22">
        <v>168.18549999999999</v>
      </c>
      <c r="V170" s="22">
        <v>2899.75</v>
      </c>
      <c r="W170" s="22">
        <v>840.92750000000001</v>
      </c>
    </row>
    <row r="171" spans="1:23" x14ac:dyDescent="0.25">
      <c r="A171" s="22">
        <v>3485</v>
      </c>
      <c r="B171" s="22" t="s">
        <v>574</v>
      </c>
      <c r="C171" s="23">
        <v>41878</v>
      </c>
      <c r="D171" s="23">
        <v>41880</v>
      </c>
      <c r="E171" s="22" t="s">
        <v>5</v>
      </c>
      <c r="F171" s="22" t="s">
        <v>575</v>
      </c>
      <c r="G171" s="22" t="s">
        <v>576</v>
      </c>
      <c r="H171" s="22" t="s">
        <v>81</v>
      </c>
      <c r="I171" s="22" t="s">
        <v>39</v>
      </c>
      <c r="J171" s="22" t="s">
        <v>459</v>
      </c>
      <c r="K171" s="22" t="s">
        <v>440</v>
      </c>
      <c r="L171" s="22">
        <v>22153</v>
      </c>
      <c r="M171" s="22" t="s">
        <v>441</v>
      </c>
      <c r="N171" s="22" t="s">
        <v>653</v>
      </c>
      <c r="O171" s="22" t="s">
        <v>11</v>
      </c>
      <c r="P171" s="22" t="s">
        <v>389</v>
      </c>
      <c r="Q171" s="22" t="s">
        <v>654</v>
      </c>
      <c r="R171" s="22">
        <v>1202.94</v>
      </c>
      <c r="S171" s="22">
        <v>3</v>
      </c>
      <c r="T171" s="22">
        <v>0</v>
      </c>
      <c r="U171" s="22">
        <v>300.73500000000001</v>
      </c>
      <c r="V171" s="22">
        <v>3608.82</v>
      </c>
      <c r="W171" s="22">
        <v>902.20500000000004</v>
      </c>
    </row>
    <row r="172" spans="1:23" x14ac:dyDescent="0.25">
      <c r="A172" s="22">
        <v>2841</v>
      </c>
      <c r="B172" s="22" t="s">
        <v>655</v>
      </c>
      <c r="C172" s="23">
        <v>41712</v>
      </c>
      <c r="D172" s="23">
        <v>41717</v>
      </c>
      <c r="E172" s="22" t="s">
        <v>8</v>
      </c>
      <c r="F172" s="22" t="s">
        <v>656</v>
      </c>
      <c r="G172" s="22" t="s">
        <v>657</v>
      </c>
      <c r="H172" s="22" t="s">
        <v>61</v>
      </c>
      <c r="I172" s="22" t="s">
        <v>39</v>
      </c>
      <c r="J172" s="22" t="s">
        <v>518</v>
      </c>
      <c r="K172" s="22" t="s">
        <v>440</v>
      </c>
      <c r="L172" s="22">
        <v>23320</v>
      </c>
      <c r="M172" s="22" t="s">
        <v>441</v>
      </c>
      <c r="N172" s="22" t="s">
        <v>658</v>
      </c>
      <c r="O172" s="22" t="s">
        <v>11</v>
      </c>
      <c r="P172" s="22" t="s">
        <v>84</v>
      </c>
      <c r="Q172" s="22" t="s">
        <v>659</v>
      </c>
      <c r="R172" s="22">
        <v>1139.92</v>
      </c>
      <c r="S172" s="22">
        <v>4</v>
      </c>
      <c r="T172" s="22">
        <v>0</v>
      </c>
      <c r="U172" s="22">
        <v>284.98</v>
      </c>
      <c r="V172" s="22">
        <v>4559.68</v>
      </c>
      <c r="W172" s="22">
        <v>1139.92</v>
      </c>
    </row>
    <row r="173" spans="1:23" x14ac:dyDescent="0.25">
      <c r="A173" s="22">
        <v>1812</v>
      </c>
      <c r="B173" s="22" t="s">
        <v>660</v>
      </c>
      <c r="C173" s="23">
        <v>41799</v>
      </c>
      <c r="D173" s="23">
        <v>41801</v>
      </c>
      <c r="E173" s="22" t="s">
        <v>7</v>
      </c>
      <c r="F173" s="22" t="s">
        <v>661</v>
      </c>
      <c r="G173" s="22" t="s">
        <v>662</v>
      </c>
      <c r="H173" s="22" t="s">
        <v>38</v>
      </c>
      <c r="I173" s="22" t="s">
        <v>39</v>
      </c>
      <c r="J173" s="22" t="s">
        <v>447</v>
      </c>
      <c r="K173" s="22" t="s">
        <v>440</v>
      </c>
      <c r="L173" s="22">
        <v>22801</v>
      </c>
      <c r="M173" s="22" t="s">
        <v>441</v>
      </c>
      <c r="N173" s="22" t="s">
        <v>663</v>
      </c>
      <c r="O173" s="22" t="s">
        <v>11</v>
      </c>
      <c r="P173" s="22" t="s">
        <v>389</v>
      </c>
      <c r="Q173" s="22" t="s">
        <v>664</v>
      </c>
      <c r="R173" s="22">
        <v>1441.3</v>
      </c>
      <c r="S173" s="22">
        <v>7</v>
      </c>
      <c r="T173" s="22">
        <v>0</v>
      </c>
      <c r="U173" s="22">
        <v>245.02099999999999</v>
      </c>
      <c r="V173" s="22">
        <v>10089.1</v>
      </c>
      <c r="W173" s="22">
        <v>1715.1469999999999</v>
      </c>
    </row>
    <row r="174" spans="1:23" x14ac:dyDescent="0.25">
      <c r="A174" s="22">
        <v>9733</v>
      </c>
      <c r="B174" s="22" t="s">
        <v>530</v>
      </c>
      <c r="C174" s="23">
        <v>41871</v>
      </c>
      <c r="D174" s="23">
        <v>41876</v>
      </c>
      <c r="E174" s="22" t="s">
        <v>8</v>
      </c>
      <c r="F174" s="22" t="s">
        <v>531</v>
      </c>
      <c r="G174" s="22" t="s">
        <v>532</v>
      </c>
      <c r="H174" s="22" t="s">
        <v>81</v>
      </c>
      <c r="I174" s="22" t="s">
        <v>39</v>
      </c>
      <c r="J174" s="22" t="s">
        <v>533</v>
      </c>
      <c r="K174" s="22" t="s">
        <v>440</v>
      </c>
      <c r="L174" s="22">
        <v>23666</v>
      </c>
      <c r="M174" s="22" t="s">
        <v>441</v>
      </c>
      <c r="N174" s="22" t="s">
        <v>298</v>
      </c>
      <c r="O174" s="22" t="s">
        <v>11</v>
      </c>
      <c r="P174" s="22" t="s">
        <v>84</v>
      </c>
      <c r="Q174" s="22" t="s">
        <v>299</v>
      </c>
      <c r="R174" s="22">
        <v>500.24</v>
      </c>
      <c r="S174" s="22">
        <v>13</v>
      </c>
      <c r="T174" s="22">
        <v>0</v>
      </c>
      <c r="U174" s="22">
        <v>145.06960000000001</v>
      </c>
      <c r="V174" s="22">
        <v>6503.12</v>
      </c>
      <c r="W174" s="22">
        <v>1885.9048</v>
      </c>
    </row>
    <row r="175" spans="1:23" x14ac:dyDescent="0.25">
      <c r="A175" s="22">
        <v>1156</v>
      </c>
      <c r="B175" s="22" t="s">
        <v>444</v>
      </c>
      <c r="C175" s="23">
        <v>41993</v>
      </c>
      <c r="D175" s="23">
        <v>41994</v>
      </c>
      <c r="E175" s="22" t="s">
        <v>5</v>
      </c>
      <c r="F175" s="22" t="s">
        <v>445</v>
      </c>
      <c r="G175" s="22" t="s">
        <v>446</v>
      </c>
      <c r="H175" s="22" t="s">
        <v>61</v>
      </c>
      <c r="I175" s="22" t="s">
        <v>39</v>
      </c>
      <c r="J175" s="22" t="s">
        <v>447</v>
      </c>
      <c r="K175" s="22" t="s">
        <v>440</v>
      </c>
      <c r="L175" s="22">
        <v>22801</v>
      </c>
      <c r="M175" s="22" t="s">
        <v>441</v>
      </c>
      <c r="N175" s="22" t="s">
        <v>665</v>
      </c>
      <c r="O175" s="22" t="s">
        <v>11</v>
      </c>
      <c r="P175" s="22" t="s">
        <v>389</v>
      </c>
      <c r="Q175" s="22" t="s">
        <v>666</v>
      </c>
      <c r="R175" s="22">
        <v>2244.48</v>
      </c>
      <c r="S175" s="22">
        <v>7</v>
      </c>
      <c r="T175" s="22">
        <v>0</v>
      </c>
      <c r="U175" s="22">
        <v>493.78559999999999</v>
      </c>
      <c r="V175" s="22">
        <v>15711.36</v>
      </c>
      <c r="W175" s="22">
        <v>3456.4991999999997</v>
      </c>
    </row>
    <row r="176" spans="1:23" x14ac:dyDescent="0.25">
      <c r="A176" s="22">
        <v>7584</v>
      </c>
      <c r="B176" s="22" t="s">
        <v>485</v>
      </c>
      <c r="C176" s="23">
        <v>41719</v>
      </c>
      <c r="D176" s="23">
        <v>41723</v>
      </c>
      <c r="E176" s="22" t="s">
        <v>8</v>
      </c>
      <c r="F176" s="22" t="s">
        <v>486</v>
      </c>
      <c r="G176" s="22" t="s">
        <v>487</v>
      </c>
      <c r="H176" s="22" t="s">
        <v>81</v>
      </c>
      <c r="I176" s="22" t="s">
        <v>39</v>
      </c>
      <c r="J176" s="22" t="s">
        <v>459</v>
      </c>
      <c r="K176" s="22" t="s">
        <v>440</v>
      </c>
      <c r="L176" s="22">
        <v>22153</v>
      </c>
      <c r="M176" s="22" t="s">
        <v>441</v>
      </c>
      <c r="N176" s="22" t="s">
        <v>667</v>
      </c>
      <c r="O176" s="22" t="s">
        <v>13</v>
      </c>
      <c r="P176" s="22" t="s">
        <v>111</v>
      </c>
      <c r="Q176" s="22" t="s">
        <v>668</v>
      </c>
      <c r="R176" s="22">
        <v>3499.93</v>
      </c>
      <c r="S176" s="22">
        <v>7</v>
      </c>
      <c r="T176" s="22">
        <v>0</v>
      </c>
      <c r="U176" s="22">
        <v>909.98180000000002</v>
      </c>
      <c r="V176" s="22">
        <v>24499.51</v>
      </c>
      <c r="W176" s="22">
        <v>6369.8726000000006</v>
      </c>
    </row>
    <row r="177" spans="1:23" x14ac:dyDescent="0.25">
      <c r="A177" s="22">
        <v>995</v>
      </c>
      <c r="B177" s="22" t="s">
        <v>647</v>
      </c>
      <c r="C177" s="23">
        <v>41780</v>
      </c>
      <c r="D177" s="23">
        <v>41784</v>
      </c>
      <c r="E177" s="22" t="s">
        <v>8</v>
      </c>
      <c r="F177" s="22" t="s">
        <v>648</v>
      </c>
      <c r="G177" s="22" t="s">
        <v>649</v>
      </c>
      <c r="H177" s="22" t="s">
        <v>81</v>
      </c>
      <c r="I177" s="22" t="s">
        <v>39</v>
      </c>
      <c r="J177" s="22" t="s">
        <v>476</v>
      </c>
      <c r="K177" s="22" t="s">
        <v>440</v>
      </c>
      <c r="L177" s="22">
        <v>23464</v>
      </c>
      <c r="M177" s="22" t="s">
        <v>441</v>
      </c>
      <c r="N177" s="22" t="s">
        <v>669</v>
      </c>
      <c r="O177" s="22" t="s">
        <v>12</v>
      </c>
      <c r="P177" s="22" t="s">
        <v>47</v>
      </c>
      <c r="Q177" s="22" t="s">
        <v>670</v>
      </c>
      <c r="R177" s="22">
        <v>2715.93</v>
      </c>
      <c r="S177" s="22">
        <v>7</v>
      </c>
      <c r="T177" s="22">
        <v>0</v>
      </c>
      <c r="U177" s="22">
        <v>1276.4871000000001</v>
      </c>
      <c r="V177" s="22">
        <v>19011.509999999998</v>
      </c>
      <c r="W177" s="22">
        <v>8935.4097000000002</v>
      </c>
    </row>
    <row r="178" spans="1:23" x14ac:dyDescent="0.25">
      <c r="A178" s="22">
        <v>4678</v>
      </c>
      <c r="B178" s="22" t="s">
        <v>671</v>
      </c>
      <c r="C178" s="23">
        <v>41712</v>
      </c>
      <c r="D178" s="23">
        <v>41717</v>
      </c>
      <c r="E178" s="22" t="s">
        <v>8</v>
      </c>
      <c r="F178" s="22" t="s">
        <v>672</v>
      </c>
      <c r="G178" s="22" t="s">
        <v>673</v>
      </c>
      <c r="H178" s="22" t="s">
        <v>38</v>
      </c>
      <c r="I178" s="22" t="s">
        <v>39</v>
      </c>
      <c r="J178" s="22" t="s">
        <v>674</v>
      </c>
      <c r="K178" s="22" t="s">
        <v>675</v>
      </c>
      <c r="L178" s="22">
        <v>84321</v>
      </c>
      <c r="M178" s="22" t="s">
        <v>109</v>
      </c>
      <c r="N178" s="22" t="s">
        <v>338</v>
      </c>
      <c r="O178" s="22" t="s">
        <v>12</v>
      </c>
      <c r="P178" s="22" t="s">
        <v>44</v>
      </c>
      <c r="Q178" s="22" t="s">
        <v>339</v>
      </c>
      <c r="R178" s="22">
        <v>80.98</v>
      </c>
      <c r="S178" s="22">
        <v>1</v>
      </c>
      <c r="T178" s="22">
        <v>0</v>
      </c>
      <c r="U178" s="22">
        <v>3.2391999999999999</v>
      </c>
      <c r="V178" s="22">
        <v>80.98</v>
      </c>
      <c r="W178" s="22">
        <v>3.2391999999999999</v>
      </c>
    </row>
    <row r="179" spans="1:23" x14ac:dyDescent="0.25">
      <c r="A179" s="22">
        <v>1381</v>
      </c>
      <c r="B179" s="22" t="s">
        <v>676</v>
      </c>
      <c r="C179" s="23">
        <v>41855</v>
      </c>
      <c r="D179" s="23">
        <v>41860</v>
      </c>
      <c r="E179" s="22" t="s">
        <v>7</v>
      </c>
      <c r="F179" s="22" t="s">
        <v>677</v>
      </c>
      <c r="G179" s="22" t="s">
        <v>678</v>
      </c>
      <c r="H179" s="22" t="s">
        <v>38</v>
      </c>
      <c r="I179" s="22" t="s">
        <v>39</v>
      </c>
      <c r="J179" s="22" t="s">
        <v>679</v>
      </c>
      <c r="K179" s="22" t="s">
        <v>675</v>
      </c>
      <c r="L179" s="22">
        <v>84062</v>
      </c>
      <c r="M179" s="22" t="s">
        <v>109</v>
      </c>
      <c r="N179" s="22" t="s">
        <v>680</v>
      </c>
      <c r="O179" s="22" t="s">
        <v>12</v>
      </c>
      <c r="P179" s="22" t="s">
        <v>47</v>
      </c>
      <c r="Q179" s="22" t="s">
        <v>681</v>
      </c>
      <c r="R179" s="22">
        <v>13.183999999999999</v>
      </c>
      <c r="S179" s="22">
        <v>1</v>
      </c>
      <c r="T179" s="22">
        <v>0.2</v>
      </c>
      <c r="U179" s="22">
        <v>4.7792000000000003</v>
      </c>
      <c r="V179" s="22">
        <v>13.183999999999999</v>
      </c>
      <c r="W179" s="22">
        <v>4.7792000000000003</v>
      </c>
    </row>
    <row r="180" spans="1:23" x14ac:dyDescent="0.25">
      <c r="A180" s="22">
        <v>4680</v>
      </c>
      <c r="B180" s="22" t="s">
        <v>671</v>
      </c>
      <c r="C180" s="23">
        <v>41712</v>
      </c>
      <c r="D180" s="23">
        <v>41717</v>
      </c>
      <c r="E180" s="22" t="s">
        <v>8</v>
      </c>
      <c r="F180" s="22" t="s">
        <v>672</v>
      </c>
      <c r="G180" s="22" t="s">
        <v>673</v>
      </c>
      <c r="H180" s="22" t="s">
        <v>38</v>
      </c>
      <c r="I180" s="22" t="s">
        <v>39</v>
      </c>
      <c r="J180" s="22" t="s">
        <v>674</v>
      </c>
      <c r="K180" s="22" t="s">
        <v>675</v>
      </c>
      <c r="L180" s="22">
        <v>84321</v>
      </c>
      <c r="M180" s="22" t="s">
        <v>109</v>
      </c>
      <c r="N180" s="22" t="s">
        <v>682</v>
      </c>
      <c r="O180" s="22" t="s">
        <v>12</v>
      </c>
      <c r="P180" s="22" t="s">
        <v>44</v>
      </c>
      <c r="Q180" s="22" t="s">
        <v>683</v>
      </c>
      <c r="R180" s="22">
        <v>21.36</v>
      </c>
      <c r="S180" s="22">
        <v>2</v>
      </c>
      <c r="T180" s="22">
        <v>0</v>
      </c>
      <c r="U180" s="22">
        <v>5.7671999999999999</v>
      </c>
      <c r="V180" s="22">
        <v>42.72</v>
      </c>
      <c r="W180" s="22">
        <v>11.5344</v>
      </c>
    </row>
    <row r="181" spans="1:23" x14ac:dyDescent="0.25">
      <c r="A181" s="22">
        <v>18</v>
      </c>
      <c r="B181" s="22" t="s">
        <v>684</v>
      </c>
      <c r="C181" s="23">
        <v>41772</v>
      </c>
      <c r="D181" s="23">
        <v>41774</v>
      </c>
      <c r="E181" s="22" t="s">
        <v>7</v>
      </c>
      <c r="F181" s="22" t="s">
        <v>685</v>
      </c>
      <c r="G181" s="22" t="s">
        <v>686</v>
      </c>
      <c r="H181" s="22" t="s">
        <v>38</v>
      </c>
      <c r="I181" s="22" t="s">
        <v>39</v>
      </c>
      <c r="J181" s="22" t="s">
        <v>687</v>
      </c>
      <c r="K181" s="22" t="s">
        <v>675</v>
      </c>
      <c r="L181" s="22">
        <v>84084</v>
      </c>
      <c r="M181" s="22" t="s">
        <v>109</v>
      </c>
      <c r="N181" s="22" t="s">
        <v>688</v>
      </c>
      <c r="O181" s="22" t="s">
        <v>12</v>
      </c>
      <c r="P181" s="22" t="s">
        <v>44</v>
      </c>
      <c r="Q181" s="22" t="s">
        <v>689</v>
      </c>
      <c r="R181" s="22">
        <v>55.5</v>
      </c>
      <c r="S181" s="22">
        <v>2</v>
      </c>
      <c r="T181" s="22">
        <v>0</v>
      </c>
      <c r="U181" s="22">
        <v>9.99</v>
      </c>
      <c r="V181" s="22">
        <v>111</v>
      </c>
      <c r="W181" s="22">
        <v>19.98</v>
      </c>
    </row>
    <row r="182" spans="1:23" x14ac:dyDescent="0.25">
      <c r="A182" s="22">
        <v>1378</v>
      </c>
      <c r="B182" s="22" t="s">
        <v>676</v>
      </c>
      <c r="C182" s="23">
        <v>41855</v>
      </c>
      <c r="D182" s="23">
        <v>41860</v>
      </c>
      <c r="E182" s="22" t="s">
        <v>7</v>
      </c>
      <c r="F182" s="22" t="s">
        <v>677</v>
      </c>
      <c r="G182" s="22" t="s">
        <v>678</v>
      </c>
      <c r="H182" s="22" t="s">
        <v>38</v>
      </c>
      <c r="I182" s="22" t="s">
        <v>39</v>
      </c>
      <c r="J182" s="22" t="s">
        <v>679</v>
      </c>
      <c r="K182" s="22" t="s">
        <v>675</v>
      </c>
      <c r="L182" s="22">
        <v>84062</v>
      </c>
      <c r="M182" s="22" t="s">
        <v>109</v>
      </c>
      <c r="N182" s="22" t="s">
        <v>690</v>
      </c>
      <c r="O182" s="22" t="s">
        <v>12</v>
      </c>
      <c r="P182" s="22" t="s">
        <v>56</v>
      </c>
      <c r="Q182" s="22" t="s">
        <v>691</v>
      </c>
      <c r="R182" s="22">
        <v>16.399999999999999</v>
      </c>
      <c r="S182" s="22">
        <v>5</v>
      </c>
      <c r="T182" s="22">
        <v>0</v>
      </c>
      <c r="U182" s="22">
        <v>4.2640000000000002</v>
      </c>
      <c r="V182" s="22">
        <v>82</v>
      </c>
      <c r="W182" s="22">
        <v>21.32</v>
      </c>
    </row>
    <row r="183" spans="1:23" x14ac:dyDescent="0.25">
      <c r="A183" s="22">
        <v>1380</v>
      </c>
      <c r="B183" s="22" t="s">
        <v>676</v>
      </c>
      <c r="C183" s="23">
        <v>41855</v>
      </c>
      <c r="D183" s="23">
        <v>41860</v>
      </c>
      <c r="E183" s="22" t="s">
        <v>7</v>
      </c>
      <c r="F183" s="22" t="s">
        <v>677</v>
      </c>
      <c r="G183" s="22" t="s">
        <v>678</v>
      </c>
      <c r="H183" s="22" t="s">
        <v>38</v>
      </c>
      <c r="I183" s="22" t="s">
        <v>39</v>
      </c>
      <c r="J183" s="22" t="s">
        <v>679</v>
      </c>
      <c r="K183" s="22" t="s">
        <v>675</v>
      </c>
      <c r="L183" s="22">
        <v>84062</v>
      </c>
      <c r="M183" s="22" t="s">
        <v>109</v>
      </c>
      <c r="N183" s="22" t="s">
        <v>692</v>
      </c>
      <c r="O183" s="22" t="s">
        <v>12</v>
      </c>
      <c r="P183" s="22" t="s">
        <v>44</v>
      </c>
      <c r="Q183" s="22" t="s">
        <v>693</v>
      </c>
      <c r="R183" s="22">
        <v>158.9</v>
      </c>
      <c r="S183" s="22">
        <v>5</v>
      </c>
      <c r="T183" s="22">
        <v>0</v>
      </c>
      <c r="U183" s="22">
        <v>7.9450000000000003</v>
      </c>
      <c r="V183" s="22">
        <v>794.5</v>
      </c>
      <c r="W183" s="22">
        <v>39.725000000000001</v>
      </c>
    </row>
    <row r="184" spans="1:23" x14ac:dyDescent="0.25">
      <c r="A184" s="22">
        <v>4681</v>
      </c>
      <c r="B184" s="22" t="s">
        <v>671</v>
      </c>
      <c r="C184" s="23">
        <v>41712</v>
      </c>
      <c r="D184" s="23">
        <v>41717</v>
      </c>
      <c r="E184" s="22" t="s">
        <v>8</v>
      </c>
      <c r="F184" s="22" t="s">
        <v>672</v>
      </c>
      <c r="G184" s="22" t="s">
        <v>673</v>
      </c>
      <c r="H184" s="22" t="s">
        <v>38</v>
      </c>
      <c r="I184" s="22" t="s">
        <v>39</v>
      </c>
      <c r="J184" s="22" t="s">
        <v>674</v>
      </c>
      <c r="K184" s="22" t="s">
        <v>675</v>
      </c>
      <c r="L184" s="22">
        <v>84321</v>
      </c>
      <c r="M184" s="22" t="s">
        <v>109</v>
      </c>
      <c r="N184" s="22" t="s">
        <v>694</v>
      </c>
      <c r="O184" s="22" t="s">
        <v>12</v>
      </c>
      <c r="P184" s="22" t="s">
        <v>47</v>
      </c>
      <c r="Q184" s="22" t="s">
        <v>695</v>
      </c>
      <c r="R184" s="22">
        <v>62.048000000000002</v>
      </c>
      <c r="S184" s="22">
        <v>2</v>
      </c>
      <c r="T184" s="22">
        <v>0.2</v>
      </c>
      <c r="U184" s="22">
        <v>20.165600000000001</v>
      </c>
      <c r="V184" s="22">
        <v>124.096</v>
      </c>
      <c r="W184" s="22">
        <v>40.331200000000003</v>
      </c>
    </row>
    <row r="185" spans="1:23" x14ac:dyDescent="0.25">
      <c r="A185" s="22">
        <v>4677</v>
      </c>
      <c r="B185" s="22" t="s">
        <v>671</v>
      </c>
      <c r="C185" s="23">
        <v>41712</v>
      </c>
      <c r="D185" s="23">
        <v>41717</v>
      </c>
      <c r="E185" s="22" t="s">
        <v>8</v>
      </c>
      <c r="F185" s="22" t="s">
        <v>672</v>
      </c>
      <c r="G185" s="22" t="s">
        <v>673</v>
      </c>
      <c r="H185" s="22" t="s">
        <v>38</v>
      </c>
      <c r="I185" s="22" t="s">
        <v>39</v>
      </c>
      <c r="J185" s="22" t="s">
        <v>674</v>
      </c>
      <c r="K185" s="22" t="s">
        <v>675</v>
      </c>
      <c r="L185" s="22">
        <v>84321</v>
      </c>
      <c r="M185" s="22" t="s">
        <v>109</v>
      </c>
      <c r="N185" s="22" t="s">
        <v>696</v>
      </c>
      <c r="O185" s="22" t="s">
        <v>12</v>
      </c>
      <c r="P185" s="22" t="s">
        <v>47</v>
      </c>
      <c r="Q185" s="22" t="s">
        <v>697</v>
      </c>
      <c r="R185" s="22">
        <v>33.088000000000001</v>
      </c>
      <c r="S185" s="22">
        <v>4</v>
      </c>
      <c r="T185" s="22">
        <v>0.2</v>
      </c>
      <c r="U185" s="22">
        <v>11.167199999999999</v>
      </c>
      <c r="V185" s="22">
        <v>132.352</v>
      </c>
      <c r="W185" s="22">
        <v>44.668799999999997</v>
      </c>
    </row>
    <row r="186" spans="1:23" x14ac:dyDescent="0.25">
      <c r="A186" s="22">
        <v>719</v>
      </c>
      <c r="B186" s="22" t="s">
        <v>698</v>
      </c>
      <c r="C186" s="23">
        <v>41792</v>
      </c>
      <c r="D186" s="23">
        <v>41797</v>
      </c>
      <c r="E186" s="22" t="s">
        <v>8</v>
      </c>
      <c r="F186" s="22" t="s">
        <v>656</v>
      </c>
      <c r="G186" s="22" t="s">
        <v>657</v>
      </c>
      <c r="H186" s="22" t="s">
        <v>61</v>
      </c>
      <c r="I186" s="22" t="s">
        <v>39</v>
      </c>
      <c r="J186" s="22" t="s">
        <v>699</v>
      </c>
      <c r="K186" s="22" t="s">
        <v>675</v>
      </c>
      <c r="L186" s="22">
        <v>84057</v>
      </c>
      <c r="M186" s="22" t="s">
        <v>109</v>
      </c>
      <c r="N186" s="22" t="s">
        <v>700</v>
      </c>
      <c r="O186" s="22" t="s">
        <v>12</v>
      </c>
      <c r="P186" s="22" t="s">
        <v>47</v>
      </c>
      <c r="Q186" s="22" t="s">
        <v>701</v>
      </c>
      <c r="R186" s="22">
        <v>59.808</v>
      </c>
      <c r="S186" s="22">
        <v>3</v>
      </c>
      <c r="T186" s="22">
        <v>0.2</v>
      </c>
      <c r="U186" s="22">
        <v>19.4376</v>
      </c>
      <c r="V186" s="22">
        <v>179.42400000000001</v>
      </c>
      <c r="W186" s="22">
        <v>58.312799999999996</v>
      </c>
    </row>
    <row r="187" spans="1:23" x14ac:dyDescent="0.25">
      <c r="A187" s="22">
        <v>5396</v>
      </c>
      <c r="B187" s="22" t="s">
        <v>702</v>
      </c>
      <c r="C187" s="23">
        <v>41961</v>
      </c>
      <c r="D187" s="23">
        <v>41964</v>
      </c>
      <c r="E187" s="22" t="s">
        <v>7</v>
      </c>
      <c r="F187" s="22" t="s">
        <v>703</v>
      </c>
      <c r="G187" s="22" t="s">
        <v>704</v>
      </c>
      <c r="H187" s="22" t="s">
        <v>81</v>
      </c>
      <c r="I187" s="22" t="s">
        <v>39</v>
      </c>
      <c r="J187" s="22" t="s">
        <v>705</v>
      </c>
      <c r="K187" s="22" t="s">
        <v>675</v>
      </c>
      <c r="L187" s="22">
        <v>84604</v>
      </c>
      <c r="M187" s="22" t="s">
        <v>109</v>
      </c>
      <c r="N187" s="22" t="s">
        <v>706</v>
      </c>
      <c r="O187" s="22" t="s">
        <v>12</v>
      </c>
      <c r="P187" s="22" t="s">
        <v>206</v>
      </c>
      <c r="Q187" s="22" t="s">
        <v>707</v>
      </c>
      <c r="R187" s="22">
        <v>21.98</v>
      </c>
      <c r="S187" s="22">
        <v>7</v>
      </c>
      <c r="T187" s="22">
        <v>0</v>
      </c>
      <c r="U187" s="22">
        <v>9.891</v>
      </c>
      <c r="V187" s="22">
        <v>153.86000000000001</v>
      </c>
      <c r="W187" s="22">
        <v>69.236999999999995</v>
      </c>
    </row>
    <row r="188" spans="1:23" x14ac:dyDescent="0.25">
      <c r="A188" s="22">
        <v>4679</v>
      </c>
      <c r="B188" s="22" t="s">
        <v>671</v>
      </c>
      <c r="C188" s="23">
        <v>41712</v>
      </c>
      <c r="D188" s="23">
        <v>41717</v>
      </c>
      <c r="E188" s="22" t="s">
        <v>8</v>
      </c>
      <c r="F188" s="22" t="s">
        <v>672</v>
      </c>
      <c r="G188" s="22" t="s">
        <v>673</v>
      </c>
      <c r="H188" s="22" t="s">
        <v>38</v>
      </c>
      <c r="I188" s="22" t="s">
        <v>39</v>
      </c>
      <c r="J188" s="22" t="s">
        <v>674</v>
      </c>
      <c r="K188" s="22" t="s">
        <v>675</v>
      </c>
      <c r="L188" s="22">
        <v>84321</v>
      </c>
      <c r="M188" s="22" t="s">
        <v>109</v>
      </c>
      <c r="N188" s="22" t="s">
        <v>192</v>
      </c>
      <c r="O188" s="22" t="s">
        <v>13</v>
      </c>
      <c r="P188" s="22" t="s">
        <v>100</v>
      </c>
      <c r="Q188" s="22" t="s">
        <v>193</v>
      </c>
      <c r="R188" s="22">
        <v>82.8</v>
      </c>
      <c r="S188" s="22">
        <v>12</v>
      </c>
      <c r="T188" s="22">
        <v>0</v>
      </c>
      <c r="U188" s="22">
        <v>6.6239999999999997</v>
      </c>
      <c r="V188" s="22">
        <v>993.59999999999991</v>
      </c>
      <c r="W188" s="22">
        <v>79.488</v>
      </c>
    </row>
    <row r="189" spans="1:23" x14ac:dyDescent="0.25">
      <c r="A189" s="22">
        <v>2761</v>
      </c>
      <c r="B189" s="22" t="s">
        <v>708</v>
      </c>
      <c r="C189" s="23">
        <v>41785</v>
      </c>
      <c r="D189" s="23">
        <v>41788</v>
      </c>
      <c r="E189" s="22" t="s">
        <v>5</v>
      </c>
      <c r="F189" s="22" t="s">
        <v>362</v>
      </c>
      <c r="G189" s="22" t="s">
        <v>363</v>
      </c>
      <c r="H189" s="22" t="s">
        <v>61</v>
      </c>
      <c r="I189" s="22" t="s">
        <v>39</v>
      </c>
      <c r="J189" s="22" t="s">
        <v>709</v>
      </c>
      <c r="K189" s="22" t="s">
        <v>675</v>
      </c>
      <c r="L189" s="22">
        <v>84107</v>
      </c>
      <c r="M189" s="22" t="s">
        <v>109</v>
      </c>
      <c r="N189" s="22" t="s">
        <v>710</v>
      </c>
      <c r="O189" s="22" t="s">
        <v>12</v>
      </c>
      <c r="P189" s="22" t="s">
        <v>206</v>
      </c>
      <c r="Q189" s="22" t="s">
        <v>711</v>
      </c>
      <c r="R189" s="22">
        <v>48.4</v>
      </c>
      <c r="S189" s="22">
        <v>5</v>
      </c>
      <c r="T189" s="22">
        <v>0</v>
      </c>
      <c r="U189" s="22">
        <v>23.231999999999999</v>
      </c>
      <c r="V189" s="22">
        <v>242</v>
      </c>
      <c r="W189" s="22">
        <v>116.16</v>
      </c>
    </row>
    <row r="190" spans="1:23" x14ac:dyDescent="0.25">
      <c r="A190" s="22">
        <v>720</v>
      </c>
      <c r="B190" s="22" t="s">
        <v>698</v>
      </c>
      <c r="C190" s="23">
        <v>41792</v>
      </c>
      <c r="D190" s="23">
        <v>41797</v>
      </c>
      <c r="E190" s="22" t="s">
        <v>8</v>
      </c>
      <c r="F190" s="22" t="s">
        <v>656</v>
      </c>
      <c r="G190" s="22" t="s">
        <v>657</v>
      </c>
      <c r="H190" s="22" t="s">
        <v>61</v>
      </c>
      <c r="I190" s="22" t="s">
        <v>39</v>
      </c>
      <c r="J190" s="22" t="s">
        <v>699</v>
      </c>
      <c r="K190" s="22" t="s">
        <v>675</v>
      </c>
      <c r="L190" s="22">
        <v>84057</v>
      </c>
      <c r="M190" s="22" t="s">
        <v>109</v>
      </c>
      <c r="N190" s="22" t="s">
        <v>712</v>
      </c>
      <c r="O190" s="22" t="s">
        <v>11</v>
      </c>
      <c r="P190" s="22" t="s">
        <v>71</v>
      </c>
      <c r="Q190" s="22" t="s">
        <v>713</v>
      </c>
      <c r="R190" s="22">
        <v>73.319999999999993</v>
      </c>
      <c r="S190" s="22">
        <v>6</v>
      </c>
      <c r="T190" s="22">
        <v>0</v>
      </c>
      <c r="U190" s="22">
        <v>21.995999999999999</v>
      </c>
      <c r="V190" s="22">
        <v>439.91999999999996</v>
      </c>
      <c r="W190" s="22">
        <v>131.976</v>
      </c>
    </row>
    <row r="191" spans="1:23" x14ac:dyDescent="0.25">
      <c r="A191" s="22">
        <v>1379</v>
      </c>
      <c r="B191" s="22" t="s">
        <v>676</v>
      </c>
      <c r="C191" s="23">
        <v>41855</v>
      </c>
      <c r="D191" s="23">
        <v>41860</v>
      </c>
      <c r="E191" s="22" t="s">
        <v>7</v>
      </c>
      <c r="F191" s="22" t="s">
        <v>677</v>
      </c>
      <c r="G191" s="22" t="s">
        <v>678</v>
      </c>
      <c r="H191" s="22" t="s">
        <v>38</v>
      </c>
      <c r="I191" s="22" t="s">
        <v>39</v>
      </c>
      <c r="J191" s="22" t="s">
        <v>679</v>
      </c>
      <c r="K191" s="22" t="s">
        <v>675</v>
      </c>
      <c r="L191" s="22">
        <v>84062</v>
      </c>
      <c r="M191" s="22" t="s">
        <v>109</v>
      </c>
      <c r="N191" s="22" t="s">
        <v>714</v>
      </c>
      <c r="O191" s="22" t="s">
        <v>13</v>
      </c>
      <c r="P191" s="22" t="s">
        <v>111</v>
      </c>
      <c r="Q191" s="22" t="s">
        <v>715</v>
      </c>
      <c r="R191" s="22">
        <v>399.96</v>
      </c>
      <c r="S191" s="22">
        <v>5</v>
      </c>
      <c r="T191" s="22">
        <v>0.2</v>
      </c>
      <c r="U191" s="22">
        <v>34.996499999999997</v>
      </c>
      <c r="V191" s="22">
        <v>1999.8</v>
      </c>
      <c r="W191" s="22">
        <v>174.98249999999999</v>
      </c>
    </row>
    <row r="192" spans="1:23" x14ac:dyDescent="0.25">
      <c r="A192" s="22">
        <v>7868</v>
      </c>
      <c r="B192" s="22" t="s">
        <v>716</v>
      </c>
      <c r="C192" s="23">
        <v>41962</v>
      </c>
      <c r="D192" s="23">
        <v>41967</v>
      </c>
      <c r="E192" s="22" t="s">
        <v>7</v>
      </c>
      <c r="F192" s="22" t="s">
        <v>717</v>
      </c>
      <c r="G192" s="22" t="s">
        <v>718</v>
      </c>
      <c r="H192" s="22" t="s">
        <v>61</v>
      </c>
      <c r="I192" s="22" t="s">
        <v>39</v>
      </c>
      <c r="J192" s="22" t="s">
        <v>719</v>
      </c>
      <c r="K192" s="22" t="s">
        <v>675</v>
      </c>
      <c r="L192" s="22">
        <v>84106</v>
      </c>
      <c r="M192" s="22" t="s">
        <v>109</v>
      </c>
      <c r="N192" s="22" t="s">
        <v>720</v>
      </c>
      <c r="O192" s="22" t="s">
        <v>12</v>
      </c>
      <c r="P192" s="22" t="s">
        <v>206</v>
      </c>
      <c r="Q192" s="22" t="s">
        <v>721</v>
      </c>
      <c r="R192" s="22">
        <v>166.44</v>
      </c>
      <c r="S192" s="22">
        <v>3</v>
      </c>
      <c r="T192" s="22">
        <v>0</v>
      </c>
      <c r="U192" s="22">
        <v>79.891199999999998</v>
      </c>
      <c r="V192" s="22">
        <v>499.32</v>
      </c>
      <c r="W192" s="22">
        <v>239.67359999999999</v>
      </c>
    </row>
    <row r="193" spans="1:23" x14ac:dyDescent="0.25">
      <c r="A193" s="22">
        <v>6423</v>
      </c>
      <c r="B193" s="22" t="s">
        <v>722</v>
      </c>
      <c r="C193" s="23">
        <v>41846</v>
      </c>
      <c r="D193" s="23">
        <v>41852</v>
      </c>
      <c r="E193" s="22" t="s">
        <v>8</v>
      </c>
      <c r="F193" s="22" t="s">
        <v>723</v>
      </c>
      <c r="G193" s="22" t="s">
        <v>724</v>
      </c>
      <c r="H193" s="22" t="s">
        <v>81</v>
      </c>
      <c r="I193" s="22" t="s">
        <v>39</v>
      </c>
      <c r="J193" s="22" t="s">
        <v>725</v>
      </c>
      <c r="K193" s="22" t="s">
        <v>675</v>
      </c>
      <c r="L193" s="22">
        <v>84020</v>
      </c>
      <c r="M193" s="22" t="s">
        <v>109</v>
      </c>
      <c r="N193" s="22" t="s">
        <v>726</v>
      </c>
      <c r="O193" s="22" t="s">
        <v>13</v>
      </c>
      <c r="P193" s="22" t="s">
        <v>100</v>
      </c>
      <c r="Q193" s="22" t="s">
        <v>727</v>
      </c>
      <c r="R193" s="22">
        <v>111.93</v>
      </c>
      <c r="S193" s="22">
        <v>7</v>
      </c>
      <c r="T193" s="22">
        <v>0</v>
      </c>
      <c r="U193" s="22">
        <v>34.698300000000003</v>
      </c>
      <c r="V193" s="22">
        <v>783.51</v>
      </c>
      <c r="W193" s="22">
        <v>242.88810000000001</v>
      </c>
    </row>
    <row r="194" spans="1:23" x14ac:dyDescent="0.25">
      <c r="A194" s="22">
        <v>1376</v>
      </c>
      <c r="B194" s="22" t="s">
        <v>676</v>
      </c>
      <c r="C194" s="23">
        <v>41855</v>
      </c>
      <c r="D194" s="23">
        <v>41860</v>
      </c>
      <c r="E194" s="22" t="s">
        <v>7</v>
      </c>
      <c r="F194" s="22" t="s">
        <v>677</v>
      </c>
      <c r="G194" s="22" t="s">
        <v>678</v>
      </c>
      <c r="H194" s="22" t="s">
        <v>38</v>
      </c>
      <c r="I194" s="22" t="s">
        <v>39</v>
      </c>
      <c r="J194" s="22" t="s">
        <v>679</v>
      </c>
      <c r="K194" s="22" t="s">
        <v>675</v>
      </c>
      <c r="L194" s="22">
        <v>84062</v>
      </c>
      <c r="M194" s="22" t="s">
        <v>109</v>
      </c>
      <c r="N194" s="22" t="s">
        <v>728</v>
      </c>
      <c r="O194" s="22" t="s">
        <v>12</v>
      </c>
      <c r="P194" s="22" t="s">
        <v>93</v>
      </c>
      <c r="Q194" s="22" t="s">
        <v>729</v>
      </c>
      <c r="R194" s="22">
        <v>1089.75</v>
      </c>
      <c r="S194" s="22">
        <v>3</v>
      </c>
      <c r="T194" s="22">
        <v>0</v>
      </c>
      <c r="U194" s="22">
        <v>305.13</v>
      </c>
      <c r="V194" s="22">
        <v>3269.25</v>
      </c>
      <c r="W194" s="22">
        <v>915.39</v>
      </c>
    </row>
    <row r="195" spans="1:23" x14ac:dyDescent="0.25">
      <c r="A195" s="22">
        <v>1377</v>
      </c>
      <c r="B195" s="22" t="s">
        <v>676</v>
      </c>
      <c r="C195" s="23">
        <v>41855</v>
      </c>
      <c r="D195" s="23">
        <v>41860</v>
      </c>
      <c r="E195" s="22" t="s">
        <v>7</v>
      </c>
      <c r="F195" s="22" t="s">
        <v>677</v>
      </c>
      <c r="G195" s="22" t="s">
        <v>678</v>
      </c>
      <c r="H195" s="22" t="s">
        <v>38</v>
      </c>
      <c r="I195" s="22" t="s">
        <v>39</v>
      </c>
      <c r="J195" s="22" t="s">
        <v>679</v>
      </c>
      <c r="K195" s="22" t="s">
        <v>675</v>
      </c>
      <c r="L195" s="22">
        <v>84062</v>
      </c>
      <c r="M195" s="22" t="s">
        <v>109</v>
      </c>
      <c r="N195" s="22" t="s">
        <v>730</v>
      </c>
      <c r="O195" s="22" t="s">
        <v>12</v>
      </c>
      <c r="P195" s="22" t="s">
        <v>206</v>
      </c>
      <c r="Q195" s="22" t="s">
        <v>731</v>
      </c>
      <c r="R195" s="22">
        <v>447.84</v>
      </c>
      <c r="S195" s="22">
        <v>8</v>
      </c>
      <c r="T195" s="22">
        <v>0</v>
      </c>
      <c r="U195" s="22">
        <v>219.44159999999999</v>
      </c>
      <c r="V195" s="22">
        <v>3582.72</v>
      </c>
      <c r="W195" s="22">
        <v>1755.5328</v>
      </c>
    </row>
    <row r="196" spans="1:23" x14ac:dyDescent="0.25">
      <c r="A196" s="22">
        <v>9775</v>
      </c>
      <c r="B196" s="22" t="s">
        <v>732</v>
      </c>
      <c r="C196" s="23">
        <v>41846</v>
      </c>
      <c r="D196" s="23">
        <v>41850</v>
      </c>
      <c r="E196" s="22" t="s">
        <v>8</v>
      </c>
      <c r="F196" s="22" t="s">
        <v>733</v>
      </c>
      <c r="G196" s="22" t="s">
        <v>734</v>
      </c>
      <c r="H196" s="22" t="s">
        <v>38</v>
      </c>
      <c r="I196" s="22" t="s">
        <v>39</v>
      </c>
      <c r="J196" s="22" t="s">
        <v>735</v>
      </c>
      <c r="K196" s="22" t="s">
        <v>736</v>
      </c>
      <c r="L196" s="22">
        <v>78207</v>
      </c>
      <c r="M196" s="22" t="s">
        <v>42</v>
      </c>
      <c r="N196" s="22" t="s">
        <v>427</v>
      </c>
      <c r="O196" s="22" t="s">
        <v>12</v>
      </c>
      <c r="P196" s="22" t="s">
        <v>47</v>
      </c>
      <c r="Q196" s="22" t="s">
        <v>428</v>
      </c>
      <c r="R196" s="22">
        <v>2177.5839999999998</v>
      </c>
      <c r="S196" s="22">
        <v>8</v>
      </c>
      <c r="T196" s="22">
        <v>0.8</v>
      </c>
      <c r="U196" s="22">
        <v>-3701.8928000000001</v>
      </c>
      <c r="V196" s="22">
        <v>17420.671999999999</v>
      </c>
      <c r="W196" s="22">
        <v>-29615.142400000001</v>
      </c>
    </row>
    <row r="197" spans="1:23" x14ac:dyDescent="0.25">
      <c r="A197" s="22">
        <v>166</v>
      </c>
      <c r="B197" s="22" t="s">
        <v>737</v>
      </c>
      <c r="C197" s="23">
        <v>41890</v>
      </c>
      <c r="D197" s="23">
        <v>41894</v>
      </c>
      <c r="E197" s="22" t="s">
        <v>8</v>
      </c>
      <c r="F197" s="22" t="s">
        <v>738</v>
      </c>
      <c r="G197" s="22" t="s">
        <v>739</v>
      </c>
      <c r="H197" s="22" t="s">
        <v>38</v>
      </c>
      <c r="I197" s="22" t="s">
        <v>39</v>
      </c>
      <c r="J197" s="22" t="s">
        <v>735</v>
      </c>
      <c r="K197" s="22" t="s">
        <v>736</v>
      </c>
      <c r="L197" s="22">
        <v>78207</v>
      </c>
      <c r="M197" s="22" t="s">
        <v>42</v>
      </c>
      <c r="N197" s="22" t="s">
        <v>740</v>
      </c>
      <c r="O197" s="22" t="s">
        <v>13</v>
      </c>
      <c r="P197" s="22" t="s">
        <v>635</v>
      </c>
      <c r="Q197" s="22" t="s">
        <v>741</v>
      </c>
      <c r="R197" s="22">
        <v>8159.9520000000002</v>
      </c>
      <c r="S197" s="22">
        <v>8</v>
      </c>
      <c r="T197" s="22">
        <v>0.4</v>
      </c>
      <c r="U197" s="22">
        <v>-1359.992</v>
      </c>
      <c r="V197" s="22">
        <v>65279.616000000002</v>
      </c>
      <c r="W197" s="22">
        <v>-10879.936</v>
      </c>
    </row>
    <row r="198" spans="1:23" x14ac:dyDescent="0.25">
      <c r="A198" s="22">
        <v>3325</v>
      </c>
      <c r="B198" s="22" t="s">
        <v>742</v>
      </c>
      <c r="C198" s="23">
        <v>41954</v>
      </c>
      <c r="D198" s="23">
        <v>41958</v>
      </c>
      <c r="E198" s="22" t="s">
        <v>8</v>
      </c>
      <c r="F198" s="22" t="s">
        <v>743</v>
      </c>
      <c r="G198" s="22" t="s">
        <v>744</v>
      </c>
      <c r="H198" s="22" t="s">
        <v>38</v>
      </c>
      <c r="I198" s="22" t="s">
        <v>39</v>
      </c>
      <c r="J198" s="22" t="s">
        <v>745</v>
      </c>
      <c r="K198" s="22" t="s">
        <v>736</v>
      </c>
      <c r="L198" s="22">
        <v>77095</v>
      </c>
      <c r="M198" s="22" t="s">
        <v>42</v>
      </c>
      <c r="N198" s="22" t="s">
        <v>641</v>
      </c>
      <c r="O198" s="22" t="s">
        <v>12</v>
      </c>
      <c r="P198" s="22" t="s">
        <v>47</v>
      </c>
      <c r="Q198" s="22" t="s">
        <v>642</v>
      </c>
      <c r="R198" s="22">
        <v>896.99</v>
      </c>
      <c r="S198" s="22">
        <v>5</v>
      </c>
      <c r="T198" s="22">
        <v>0.8</v>
      </c>
      <c r="U198" s="22">
        <v>-1480.0335</v>
      </c>
      <c r="V198" s="22">
        <v>4484.95</v>
      </c>
      <c r="W198" s="22">
        <v>-7400.1674999999996</v>
      </c>
    </row>
    <row r="199" spans="1:23" x14ac:dyDescent="0.25">
      <c r="A199" s="22">
        <v>170</v>
      </c>
      <c r="B199" s="22" t="s">
        <v>737</v>
      </c>
      <c r="C199" s="23">
        <v>41890</v>
      </c>
      <c r="D199" s="23">
        <v>41894</v>
      </c>
      <c r="E199" s="22" t="s">
        <v>8</v>
      </c>
      <c r="F199" s="22" t="s">
        <v>738</v>
      </c>
      <c r="G199" s="22" t="s">
        <v>739</v>
      </c>
      <c r="H199" s="22" t="s">
        <v>38</v>
      </c>
      <c r="I199" s="22" t="s">
        <v>39</v>
      </c>
      <c r="J199" s="22" t="s">
        <v>735</v>
      </c>
      <c r="K199" s="22" t="s">
        <v>736</v>
      </c>
      <c r="L199" s="22">
        <v>78207</v>
      </c>
      <c r="M199" s="22" t="s">
        <v>42</v>
      </c>
      <c r="N199" s="22" t="s">
        <v>746</v>
      </c>
      <c r="O199" s="22" t="s">
        <v>12</v>
      </c>
      <c r="P199" s="22" t="s">
        <v>93</v>
      </c>
      <c r="Q199" s="22" t="s">
        <v>747</v>
      </c>
      <c r="R199" s="22">
        <v>177.98</v>
      </c>
      <c r="S199" s="22">
        <v>5</v>
      </c>
      <c r="T199" s="22">
        <v>0.8</v>
      </c>
      <c r="U199" s="22">
        <v>-453.84899999999999</v>
      </c>
      <c r="V199" s="22">
        <v>889.9</v>
      </c>
      <c r="W199" s="22">
        <v>-2269.2449999999999</v>
      </c>
    </row>
    <row r="200" spans="1:23" x14ac:dyDescent="0.25">
      <c r="A200" s="22">
        <v>264</v>
      </c>
      <c r="B200" s="22" t="s">
        <v>748</v>
      </c>
      <c r="C200" s="23">
        <v>41901</v>
      </c>
      <c r="D200" s="23">
        <v>41903</v>
      </c>
      <c r="E200" s="22" t="s">
        <v>7</v>
      </c>
      <c r="F200" s="22" t="s">
        <v>749</v>
      </c>
      <c r="G200" s="22" t="s">
        <v>750</v>
      </c>
      <c r="H200" s="22" t="s">
        <v>81</v>
      </c>
      <c r="I200" s="22" t="s">
        <v>39</v>
      </c>
      <c r="J200" s="22" t="s">
        <v>745</v>
      </c>
      <c r="K200" s="22" t="s">
        <v>736</v>
      </c>
      <c r="L200" s="22">
        <v>77036</v>
      </c>
      <c r="M200" s="22" t="s">
        <v>42</v>
      </c>
      <c r="N200" s="22" t="s">
        <v>751</v>
      </c>
      <c r="O200" s="22" t="s">
        <v>13</v>
      </c>
      <c r="P200" s="22" t="s">
        <v>635</v>
      </c>
      <c r="Q200" s="22" t="s">
        <v>752</v>
      </c>
      <c r="R200" s="22">
        <v>2519.9580000000001</v>
      </c>
      <c r="S200" s="22">
        <v>7</v>
      </c>
      <c r="T200" s="22">
        <v>0.4</v>
      </c>
      <c r="U200" s="22">
        <v>-251.9958</v>
      </c>
      <c r="V200" s="22">
        <v>17639.706000000002</v>
      </c>
      <c r="W200" s="22">
        <v>-1763.9706000000001</v>
      </c>
    </row>
    <row r="201" spans="1:23" x14ac:dyDescent="0.25">
      <c r="A201" s="22">
        <v>263</v>
      </c>
      <c r="B201" s="22" t="s">
        <v>748</v>
      </c>
      <c r="C201" s="23">
        <v>41901</v>
      </c>
      <c r="D201" s="23">
        <v>41903</v>
      </c>
      <c r="E201" s="22" t="s">
        <v>7</v>
      </c>
      <c r="F201" s="22" t="s">
        <v>749</v>
      </c>
      <c r="G201" s="22" t="s">
        <v>750</v>
      </c>
      <c r="H201" s="22" t="s">
        <v>81</v>
      </c>
      <c r="I201" s="22" t="s">
        <v>39</v>
      </c>
      <c r="J201" s="22" t="s">
        <v>745</v>
      </c>
      <c r="K201" s="22" t="s">
        <v>736</v>
      </c>
      <c r="L201" s="22">
        <v>77036</v>
      </c>
      <c r="M201" s="22" t="s">
        <v>42</v>
      </c>
      <c r="N201" s="22" t="s">
        <v>740</v>
      </c>
      <c r="O201" s="22" t="s">
        <v>13</v>
      </c>
      <c r="P201" s="22" t="s">
        <v>635</v>
      </c>
      <c r="Q201" s="22" t="s">
        <v>741</v>
      </c>
      <c r="R201" s="22">
        <v>3059.982</v>
      </c>
      <c r="S201" s="22">
        <v>3</v>
      </c>
      <c r="T201" s="22">
        <v>0.4</v>
      </c>
      <c r="U201" s="22">
        <v>-509.99700000000001</v>
      </c>
      <c r="V201" s="22">
        <v>9179.9459999999999</v>
      </c>
      <c r="W201" s="22">
        <v>-1529.991</v>
      </c>
    </row>
    <row r="202" spans="1:23" x14ac:dyDescent="0.25">
      <c r="A202" s="22">
        <v>7349</v>
      </c>
      <c r="B202" s="22" t="s">
        <v>753</v>
      </c>
      <c r="C202" s="23">
        <v>41701</v>
      </c>
      <c r="D202" s="23">
        <v>41705</v>
      </c>
      <c r="E202" s="22" t="s">
        <v>8</v>
      </c>
      <c r="F202" s="22" t="s">
        <v>754</v>
      </c>
      <c r="G202" s="22" t="s">
        <v>755</v>
      </c>
      <c r="H202" s="22" t="s">
        <v>38</v>
      </c>
      <c r="I202" s="22" t="s">
        <v>39</v>
      </c>
      <c r="J202" s="22" t="s">
        <v>745</v>
      </c>
      <c r="K202" s="22" t="s">
        <v>736</v>
      </c>
      <c r="L202" s="22">
        <v>77095</v>
      </c>
      <c r="M202" s="22" t="s">
        <v>42</v>
      </c>
      <c r="N202" s="22" t="s">
        <v>756</v>
      </c>
      <c r="O202" s="22" t="s">
        <v>12</v>
      </c>
      <c r="P202" s="22" t="s">
        <v>93</v>
      </c>
      <c r="Q202" s="22" t="s">
        <v>757</v>
      </c>
      <c r="R202" s="22">
        <v>176.77199999999999</v>
      </c>
      <c r="S202" s="22">
        <v>3</v>
      </c>
      <c r="T202" s="22">
        <v>0.8</v>
      </c>
      <c r="U202" s="22">
        <v>-459.60719999999998</v>
      </c>
      <c r="V202" s="22">
        <v>530.31600000000003</v>
      </c>
      <c r="W202" s="22">
        <v>-1378.8216</v>
      </c>
    </row>
    <row r="203" spans="1:23" x14ac:dyDescent="0.25">
      <c r="A203" s="22">
        <v>8573</v>
      </c>
      <c r="B203" s="22" t="s">
        <v>758</v>
      </c>
      <c r="C203" s="23">
        <v>41971</v>
      </c>
      <c r="D203" s="23">
        <v>41975</v>
      </c>
      <c r="E203" s="22" t="s">
        <v>8</v>
      </c>
      <c r="F203" s="22" t="s">
        <v>759</v>
      </c>
      <c r="G203" s="22" t="s">
        <v>760</v>
      </c>
      <c r="H203" s="22" t="s">
        <v>38</v>
      </c>
      <c r="I203" s="22" t="s">
        <v>39</v>
      </c>
      <c r="J203" s="22" t="s">
        <v>745</v>
      </c>
      <c r="K203" s="22" t="s">
        <v>736</v>
      </c>
      <c r="L203" s="22">
        <v>77041</v>
      </c>
      <c r="M203" s="22" t="s">
        <v>42</v>
      </c>
      <c r="N203" s="22" t="s">
        <v>761</v>
      </c>
      <c r="O203" s="22" t="s">
        <v>13</v>
      </c>
      <c r="P203" s="22" t="s">
        <v>635</v>
      </c>
      <c r="Q203" s="22" t="s">
        <v>762</v>
      </c>
      <c r="R203" s="22">
        <v>998.85</v>
      </c>
      <c r="S203" s="22">
        <v>5</v>
      </c>
      <c r="T203" s="22">
        <v>0.4</v>
      </c>
      <c r="U203" s="22">
        <v>-199.77</v>
      </c>
      <c r="V203" s="22">
        <v>4994.25</v>
      </c>
      <c r="W203" s="22">
        <v>-998.85</v>
      </c>
    </row>
    <row r="204" spans="1:23" x14ac:dyDescent="0.25">
      <c r="A204" s="22">
        <v>3512</v>
      </c>
      <c r="B204" s="22" t="s">
        <v>763</v>
      </c>
      <c r="C204" s="23">
        <v>41810</v>
      </c>
      <c r="D204" s="23">
        <v>41814</v>
      </c>
      <c r="E204" s="22" t="s">
        <v>8</v>
      </c>
      <c r="F204" s="22" t="s">
        <v>754</v>
      </c>
      <c r="G204" s="22" t="s">
        <v>755</v>
      </c>
      <c r="H204" s="22" t="s">
        <v>38</v>
      </c>
      <c r="I204" s="22" t="s">
        <v>39</v>
      </c>
      <c r="J204" s="22" t="s">
        <v>764</v>
      </c>
      <c r="K204" s="22" t="s">
        <v>736</v>
      </c>
      <c r="L204" s="22">
        <v>75023</v>
      </c>
      <c r="M204" s="22" t="s">
        <v>42</v>
      </c>
      <c r="N204" s="22" t="s">
        <v>765</v>
      </c>
      <c r="O204" s="22" t="s">
        <v>12</v>
      </c>
      <c r="P204" s="22" t="s">
        <v>44</v>
      </c>
      <c r="Q204" s="22" t="s">
        <v>766</v>
      </c>
      <c r="R204" s="22">
        <v>509.488</v>
      </c>
      <c r="S204" s="22">
        <v>7</v>
      </c>
      <c r="T204" s="22">
        <v>0.2</v>
      </c>
      <c r="U204" s="22">
        <v>-127.372</v>
      </c>
      <c r="V204" s="22">
        <v>3566.4160000000002</v>
      </c>
      <c r="W204" s="22">
        <v>-891.60400000000004</v>
      </c>
    </row>
    <row r="205" spans="1:23" x14ac:dyDescent="0.25">
      <c r="A205" s="22">
        <v>3142</v>
      </c>
      <c r="B205" s="22" t="s">
        <v>767</v>
      </c>
      <c r="C205" s="23">
        <v>41985</v>
      </c>
      <c r="D205" s="23">
        <v>41985</v>
      </c>
      <c r="E205" s="22" t="s">
        <v>6</v>
      </c>
      <c r="F205" s="22" t="s">
        <v>768</v>
      </c>
      <c r="G205" s="22" t="s">
        <v>769</v>
      </c>
      <c r="H205" s="22" t="s">
        <v>81</v>
      </c>
      <c r="I205" s="22" t="s">
        <v>39</v>
      </c>
      <c r="J205" s="22" t="s">
        <v>735</v>
      </c>
      <c r="K205" s="22" t="s">
        <v>736</v>
      </c>
      <c r="L205" s="22">
        <v>78207</v>
      </c>
      <c r="M205" s="22" t="s">
        <v>42</v>
      </c>
      <c r="N205" s="22" t="s">
        <v>770</v>
      </c>
      <c r="O205" s="22" t="s">
        <v>12</v>
      </c>
      <c r="P205" s="22" t="s">
        <v>47</v>
      </c>
      <c r="Q205" s="22" t="s">
        <v>771</v>
      </c>
      <c r="R205" s="22">
        <v>210.392</v>
      </c>
      <c r="S205" s="22">
        <v>2</v>
      </c>
      <c r="T205" s="22">
        <v>0.8</v>
      </c>
      <c r="U205" s="22">
        <v>-336.62720000000002</v>
      </c>
      <c r="V205" s="22">
        <v>420.78399999999999</v>
      </c>
      <c r="W205" s="22">
        <v>-673.25440000000003</v>
      </c>
    </row>
    <row r="206" spans="1:23" x14ac:dyDescent="0.25">
      <c r="A206" s="22">
        <v>2610</v>
      </c>
      <c r="B206" s="22" t="s">
        <v>772</v>
      </c>
      <c r="C206" s="23">
        <v>41968</v>
      </c>
      <c r="D206" s="23">
        <v>41973</v>
      </c>
      <c r="E206" s="22" t="s">
        <v>8</v>
      </c>
      <c r="F206" s="22" t="s">
        <v>773</v>
      </c>
      <c r="G206" s="22" t="s">
        <v>774</v>
      </c>
      <c r="H206" s="22" t="s">
        <v>81</v>
      </c>
      <c r="I206" s="22" t="s">
        <v>39</v>
      </c>
      <c r="J206" s="22" t="s">
        <v>482</v>
      </c>
      <c r="K206" s="22" t="s">
        <v>736</v>
      </c>
      <c r="L206" s="22">
        <v>76017</v>
      </c>
      <c r="M206" s="22" t="s">
        <v>42</v>
      </c>
      <c r="N206" s="22" t="s">
        <v>775</v>
      </c>
      <c r="O206" s="22" t="s">
        <v>11</v>
      </c>
      <c r="P206" s="22" t="s">
        <v>389</v>
      </c>
      <c r="Q206" s="22" t="s">
        <v>776</v>
      </c>
      <c r="R206" s="22">
        <v>1218.7349999999999</v>
      </c>
      <c r="S206" s="22">
        <v>5</v>
      </c>
      <c r="T206" s="22">
        <v>0.3</v>
      </c>
      <c r="U206" s="22">
        <v>-121.87350000000001</v>
      </c>
      <c r="V206" s="22">
        <v>6093.6749999999993</v>
      </c>
      <c r="W206" s="22">
        <v>-609.36750000000006</v>
      </c>
    </row>
    <row r="207" spans="1:23" x14ac:dyDescent="0.25">
      <c r="A207" s="22">
        <v>9429</v>
      </c>
      <c r="B207" s="22" t="s">
        <v>777</v>
      </c>
      <c r="C207" s="23">
        <v>41770</v>
      </c>
      <c r="D207" s="23">
        <v>41775</v>
      </c>
      <c r="E207" s="22" t="s">
        <v>8</v>
      </c>
      <c r="F207" s="22" t="s">
        <v>778</v>
      </c>
      <c r="G207" s="22" t="s">
        <v>779</v>
      </c>
      <c r="H207" s="22" t="s">
        <v>81</v>
      </c>
      <c r="I207" s="22" t="s">
        <v>39</v>
      </c>
      <c r="J207" s="22" t="s">
        <v>780</v>
      </c>
      <c r="K207" s="22" t="s">
        <v>736</v>
      </c>
      <c r="L207" s="22">
        <v>77340</v>
      </c>
      <c r="M207" s="22" t="s">
        <v>42</v>
      </c>
      <c r="N207" s="22" t="s">
        <v>781</v>
      </c>
      <c r="O207" s="22" t="s">
        <v>11</v>
      </c>
      <c r="P207" s="22" t="s">
        <v>84</v>
      </c>
      <c r="Q207" s="22" t="s">
        <v>782</v>
      </c>
      <c r="R207" s="22">
        <v>1212.96</v>
      </c>
      <c r="S207" s="22">
        <v>8</v>
      </c>
      <c r="T207" s="22">
        <v>0.3</v>
      </c>
      <c r="U207" s="22">
        <v>-69.311999999999998</v>
      </c>
      <c r="V207" s="22">
        <v>9703.68</v>
      </c>
      <c r="W207" s="22">
        <v>-554.49599999999998</v>
      </c>
    </row>
    <row r="208" spans="1:23" x14ac:dyDescent="0.25">
      <c r="A208" s="22">
        <v>5076</v>
      </c>
      <c r="B208" s="22" t="s">
        <v>783</v>
      </c>
      <c r="C208" s="23">
        <v>41749</v>
      </c>
      <c r="D208" s="23">
        <v>41751</v>
      </c>
      <c r="E208" s="22" t="s">
        <v>7</v>
      </c>
      <c r="F208" s="22" t="s">
        <v>784</v>
      </c>
      <c r="G208" s="22" t="s">
        <v>785</v>
      </c>
      <c r="H208" s="22" t="s">
        <v>38</v>
      </c>
      <c r="I208" s="22" t="s">
        <v>39</v>
      </c>
      <c r="J208" s="22" t="s">
        <v>745</v>
      </c>
      <c r="K208" s="22" t="s">
        <v>736</v>
      </c>
      <c r="L208" s="22">
        <v>77070</v>
      </c>
      <c r="M208" s="22" t="s">
        <v>42</v>
      </c>
      <c r="N208" s="22" t="s">
        <v>786</v>
      </c>
      <c r="O208" s="22" t="s">
        <v>11</v>
      </c>
      <c r="P208" s="22" t="s">
        <v>389</v>
      </c>
      <c r="Q208" s="22" t="s">
        <v>787</v>
      </c>
      <c r="R208" s="22">
        <v>744.1</v>
      </c>
      <c r="S208" s="22">
        <v>5</v>
      </c>
      <c r="T208" s="22">
        <v>0.3</v>
      </c>
      <c r="U208" s="22">
        <v>-95.67</v>
      </c>
      <c r="V208" s="22">
        <v>3720.5</v>
      </c>
      <c r="W208" s="22">
        <v>-478.35</v>
      </c>
    </row>
    <row r="209" spans="1:23" x14ac:dyDescent="0.25">
      <c r="A209" s="22">
        <v>8024</v>
      </c>
      <c r="B209" s="22" t="s">
        <v>788</v>
      </c>
      <c r="C209" s="23">
        <v>41841</v>
      </c>
      <c r="D209" s="23">
        <v>41845</v>
      </c>
      <c r="E209" s="22" t="s">
        <v>8</v>
      </c>
      <c r="F209" s="22" t="s">
        <v>789</v>
      </c>
      <c r="G209" s="22" t="s">
        <v>790</v>
      </c>
      <c r="H209" s="22" t="s">
        <v>81</v>
      </c>
      <c r="I209" s="22" t="s">
        <v>39</v>
      </c>
      <c r="J209" s="22" t="s">
        <v>791</v>
      </c>
      <c r="K209" s="22" t="s">
        <v>736</v>
      </c>
      <c r="L209" s="22">
        <v>75217</v>
      </c>
      <c r="M209" s="22" t="s">
        <v>42</v>
      </c>
      <c r="N209" s="22" t="s">
        <v>792</v>
      </c>
      <c r="O209" s="22" t="s">
        <v>11</v>
      </c>
      <c r="P209" s="22" t="s">
        <v>84</v>
      </c>
      <c r="Q209" s="22" t="s">
        <v>793</v>
      </c>
      <c r="R209" s="22">
        <v>657.93</v>
      </c>
      <c r="S209" s="22">
        <v>5</v>
      </c>
      <c r="T209" s="22">
        <v>0.3</v>
      </c>
      <c r="U209" s="22">
        <v>-93.99</v>
      </c>
      <c r="V209" s="22">
        <v>3289.6499999999996</v>
      </c>
      <c r="W209" s="22">
        <v>-469.95</v>
      </c>
    </row>
    <row r="210" spans="1:23" x14ac:dyDescent="0.25">
      <c r="A210" s="22">
        <v>7306</v>
      </c>
      <c r="B210" s="22" t="s">
        <v>794</v>
      </c>
      <c r="C210" s="23">
        <v>41727</v>
      </c>
      <c r="D210" s="23">
        <v>41731</v>
      </c>
      <c r="E210" s="22" t="s">
        <v>8</v>
      </c>
      <c r="F210" s="22" t="s">
        <v>795</v>
      </c>
      <c r="G210" s="22" t="s">
        <v>796</v>
      </c>
      <c r="H210" s="22" t="s">
        <v>38</v>
      </c>
      <c r="I210" s="22" t="s">
        <v>39</v>
      </c>
      <c r="J210" s="22" t="s">
        <v>764</v>
      </c>
      <c r="K210" s="22" t="s">
        <v>736</v>
      </c>
      <c r="L210" s="22">
        <v>75023</v>
      </c>
      <c r="M210" s="22" t="s">
        <v>42</v>
      </c>
      <c r="N210" s="22" t="s">
        <v>797</v>
      </c>
      <c r="O210" s="22" t="s">
        <v>11</v>
      </c>
      <c r="P210" s="22" t="s">
        <v>389</v>
      </c>
      <c r="Q210" s="22" t="s">
        <v>798</v>
      </c>
      <c r="R210" s="22">
        <v>890.84100000000001</v>
      </c>
      <c r="S210" s="22">
        <v>3</v>
      </c>
      <c r="T210" s="22">
        <v>0.3</v>
      </c>
      <c r="U210" s="22">
        <v>-152.71559999999999</v>
      </c>
      <c r="V210" s="22">
        <v>2672.5230000000001</v>
      </c>
      <c r="W210" s="22">
        <v>-458.14679999999998</v>
      </c>
    </row>
    <row r="211" spans="1:23" x14ac:dyDescent="0.25">
      <c r="A211" s="22">
        <v>3295</v>
      </c>
      <c r="B211" s="22" t="s">
        <v>799</v>
      </c>
      <c r="C211" s="23">
        <v>41866</v>
      </c>
      <c r="D211" s="23">
        <v>41869</v>
      </c>
      <c r="E211" s="22" t="s">
        <v>5</v>
      </c>
      <c r="F211" s="22" t="s">
        <v>279</v>
      </c>
      <c r="G211" s="22" t="s">
        <v>280</v>
      </c>
      <c r="H211" s="22" t="s">
        <v>38</v>
      </c>
      <c r="I211" s="22" t="s">
        <v>39</v>
      </c>
      <c r="J211" s="22" t="s">
        <v>791</v>
      </c>
      <c r="K211" s="22" t="s">
        <v>736</v>
      </c>
      <c r="L211" s="22">
        <v>75081</v>
      </c>
      <c r="M211" s="22" t="s">
        <v>42</v>
      </c>
      <c r="N211" s="22" t="s">
        <v>593</v>
      </c>
      <c r="O211" s="22" t="s">
        <v>12</v>
      </c>
      <c r="P211" s="22" t="s">
        <v>47</v>
      </c>
      <c r="Q211" s="22" t="s">
        <v>594</v>
      </c>
      <c r="R211" s="22">
        <v>30.96</v>
      </c>
      <c r="S211" s="22">
        <v>8</v>
      </c>
      <c r="T211" s="22">
        <v>0.8</v>
      </c>
      <c r="U211" s="22">
        <v>-52.631999999999998</v>
      </c>
      <c r="V211" s="22">
        <v>247.68</v>
      </c>
      <c r="W211" s="22">
        <v>-421.05599999999998</v>
      </c>
    </row>
    <row r="212" spans="1:23" x14ac:dyDescent="0.25">
      <c r="A212" s="22">
        <v>1357</v>
      </c>
      <c r="B212" s="22" t="s">
        <v>800</v>
      </c>
      <c r="C212" s="23">
        <v>41825</v>
      </c>
      <c r="D212" s="23">
        <v>41825</v>
      </c>
      <c r="E212" s="22" t="s">
        <v>6</v>
      </c>
      <c r="F212" s="22" t="s">
        <v>801</v>
      </c>
      <c r="G212" s="22" t="s">
        <v>802</v>
      </c>
      <c r="H212" s="22" t="s">
        <v>38</v>
      </c>
      <c r="I212" s="22" t="s">
        <v>39</v>
      </c>
      <c r="J212" s="22" t="s">
        <v>745</v>
      </c>
      <c r="K212" s="22" t="s">
        <v>736</v>
      </c>
      <c r="L212" s="22">
        <v>77036</v>
      </c>
      <c r="M212" s="22" t="s">
        <v>42</v>
      </c>
      <c r="N212" s="22" t="s">
        <v>803</v>
      </c>
      <c r="O212" s="22" t="s">
        <v>12</v>
      </c>
      <c r="P212" s="22" t="s">
        <v>44</v>
      </c>
      <c r="Q212" s="22" t="s">
        <v>804</v>
      </c>
      <c r="R212" s="22">
        <v>281.42399999999998</v>
      </c>
      <c r="S212" s="22">
        <v>11</v>
      </c>
      <c r="T212" s="22">
        <v>0.2</v>
      </c>
      <c r="U212" s="22">
        <v>-35.177999999999997</v>
      </c>
      <c r="V212" s="22">
        <v>3095.6639999999998</v>
      </c>
      <c r="W212" s="22">
        <v>-386.95799999999997</v>
      </c>
    </row>
    <row r="213" spans="1:23" x14ac:dyDescent="0.25">
      <c r="A213" s="22">
        <v>7289</v>
      </c>
      <c r="B213" s="22" t="s">
        <v>805</v>
      </c>
      <c r="C213" s="23">
        <v>41884</v>
      </c>
      <c r="D213" s="23">
        <v>41889</v>
      </c>
      <c r="E213" s="22" t="s">
        <v>8</v>
      </c>
      <c r="F213" s="22" t="s">
        <v>806</v>
      </c>
      <c r="G213" s="22" t="s">
        <v>807</v>
      </c>
      <c r="H213" s="22" t="s">
        <v>81</v>
      </c>
      <c r="I213" s="22" t="s">
        <v>39</v>
      </c>
      <c r="J213" s="22" t="s">
        <v>745</v>
      </c>
      <c r="K213" s="22" t="s">
        <v>736</v>
      </c>
      <c r="L213" s="22">
        <v>77095</v>
      </c>
      <c r="M213" s="22" t="s">
        <v>42</v>
      </c>
      <c r="N213" s="22" t="s">
        <v>808</v>
      </c>
      <c r="O213" s="22" t="s">
        <v>13</v>
      </c>
      <c r="P213" s="22" t="s">
        <v>635</v>
      </c>
      <c r="Q213" s="22" t="s">
        <v>809</v>
      </c>
      <c r="R213" s="22">
        <v>559.71</v>
      </c>
      <c r="S213" s="22">
        <v>3</v>
      </c>
      <c r="T213" s="22">
        <v>0.4</v>
      </c>
      <c r="U213" s="22">
        <v>-121.2705</v>
      </c>
      <c r="V213" s="22">
        <v>1679.13</v>
      </c>
      <c r="W213" s="22">
        <v>-363.81150000000002</v>
      </c>
    </row>
    <row r="214" spans="1:23" x14ac:dyDescent="0.25">
      <c r="A214" s="22">
        <v>546</v>
      </c>
      <c r="B214" s="22" t="s">
        <v>810</v>
      </c>
      <c r="C214" s="23">
        <v>41770</v>
      </c>
      <c r="D214" s="23">
        <v>41775</v>
      </c>
      <c r="E214" s="22" t="s">
        <v>8</v>
      </c>
      <c r="F214" s="22" t="s">
        <v>811</v>
      </c>
      <c r="G214" s="22" t="s">
        <v>812</v>
      </c>
      <c r="H214" s="22" t="s">
        <v>38</v>
      </c>
      <c r="I214" s="22" t="s">
        <v>39</v>
      </c>
      <c r="J214" s="22" t="s">
        <v>813</v>
      </c>
      <c r="K214" s="22" t="s">
        <v>736</v>
      </c>
      <c r="L214" s="22">
        <v>76106</v>
      </c>
      <c r="M214" s="22" t="s">
        <v>42</v>
      </c>
      <c r="N214" s="22" t="s">
        <v>814</v>
      </c>
      <c r="O214" s="22" t="s">
        <v>11</v>
      </c>
      <c r="P214" s="22" t="s">
        <v>71</v>
      </c>
      <c r="Q214" s="22" t="s">
        <v>815</v>
      </c>
      <c r="R214" s="22">
        <v>66.111999999999995</v>
      </c>
      <c r="S214" s="22">
        <v>4</v>
      </c>
      <c r="T214" s="22">
        <v>0.6</v>
      </c>
      <c r="U214" s="22">
        <v>-84.2928</v>
      </c>
      <c r="V214" s="22">
        <v>264.44799999999998</v>
      </c>
      <c r="W214" s="22">
        <v>-337.1712</v>
      </c>
    </row>
    <row r="215" spans="1:23" x14ac:dyDescent="0.25">
      <c r="A215" s="22">
        <v>837</v>
      </c>
      <c r="B215" s="22" t="s">
        <v>816</v>
      </c>
      <c r="C215" s="23">
        <v>41890</v>
      </c>
      <c r="D215" s="23">
        <v>41895</v>
      </c>
      <c r="E215" s="22" t="s">
        <v>7</v>
      </c>
      <c r="F215" s="22" t="s">
        <v>817</v>
      </c>
      <c r="G215" s="22" t="s">
        <v>818</v>
      </c>
      <c r="H215" s="22" t="s">
        <v>38</v>
      </c>
      <c r="I215" s="22" t="s">
        <v>39</v>
      </c>
      <c r="J215" s="22" t="s">
        <v>819</v>
      </c>
      <c r="K215" s="22" t="s">
        <v>736</v>
      </c>
      <c r="L215" s="22">
        <v>75701</v>
      </c>
      <c r="M215" s="22" t="s">
        <v>42</v>
      </c>
      <c r="N215" s="22" t="s">
        <v>820</v>
      </c>
      <c r="O215" s="22" t="s">
        <v>12</v>
      </c>
      <c r="P215" s="22" t="s">
        <v>47</v>
      </c>
      <c r="Q215" s="22" t="s">
        <v>821</v>
      </c>
      <c r="R215" s="22">
        <v>51.183999999999997</v>
      </c>
      <c r="S215" s="22">
        <v>4</v>
      </c>
      <c r="T215" s="22">
        <v>0.8</v>
      </c>
      <c r="U215" s="22">
        <v>-79.3352</v>
      </c>
      <c r="V215" s="22">
        <v>204.73599999999999</v>
      </c>
      <c r="W215" s="22">
        <v>-317.3408</v>
      </c>
    </row>
    <row r="216" spans="1:23" x14ac:dyDescent="0.25">
      <c r="A216" s="22">
        <v>3078</v>
      </c>
      <c r="B216" s="22" t="s">
        <v>822</v>
      </c>
      <c r="C216" s="23">
        <v>41840</v>
      </c>
      <c r="D216" s="23">
        <v>41844</v>
      </c>
      <c r="E216" s="22" t="s">
        <v>8</v>
      </c>
      <c r="F216" s="22" t="s">
        <v>823</v>
      </c>
      <c r="G216" s="22" t="s">
        <v>824</v>
      </c>
      <c r="H216" s="22" t="s">
        <v>61</v>
      </c>
      <c r="I216" s="22" t="s">
        <v>39</v>
      </c>
      <c r="J216" s="22" t="s">
        <v>791</v>
      </c>
      <c r="K216" s="22" t="s">
        <v>736</v>
      </c>
      <c r="L216" s="22">
        <v>75217</v>
      </c>
      <c r="M216" s="22" t="s">
        <v>42</v>
      </c>
      <c r="N216" s="22" t="s">
        <v>825</v>
      </c>
      <c r="O216" s="22" t="s">
        <v>11</v>
      </c>
      <c r="P216" s="22" t="s">
        <v>84</v>
      </c>
      <c r="Q216" s="22" t="s">
        <v>826</v>
      </c>
      <c r="R216" s="22">
        <v>981.37199999999996</v>
      </c>
      <c r="S216" s="22">
        <v>2</v>
      </c>
      <c r="T216" s="22">
        <v>0.3</v>
      </c>
      <c r="U216" s="22">
        <v>-140.196</v>
      </c>
      <c r="V216" s="22">
        <v>1962.7439999999999</v>
      </c>
      <c r="W216" s="22">
        <v>-280.392</v>
      </c>
    </row>
    <row r="217" spans="1:23" x14ac:dyDescent="0.25">
      <c r="A217" s="22">
        <v>5078</v>
      </c>
      <c r="B217" s="22" t="s">
        <v>783</v>
      </c>
      <c r="C217" s="23">
        <v>41749</v>
      </c>
      <c r="D217" s="23">
        <v>41751</v>
      </c>
      <c r="E217" s="22" t="s">
        <v>7</v>
      </c>
      <c r="F217" s="22" t="s">
        <v>784</v>
      </c>
      <c r="G217" s="22" t="s">
        <v>785</v>
      </c>
      <c r="H217" s="22" t="s">
        <v>38</v>
      </c>
      <c r="I217" s="22" t="s">
        <v>39</v>
      </c>
      <c r="J217" s="22" t="s">
        <v>745</v>
      </c>
      <c r="K217" s="22" t="s">
        <v>736</v>
      </c>
      <c r="L217" s="22">
        <v>77070</v>
      </c>
      <c r="M217" s="22" t="s">
        <v>42</v>
      </c>
      <c r="N217" s="22" t="s">
        <v>827</v>
      </c>
      <c r="O217" s="22" t="s">
        <v>11</v>
      </c>
      <c r="P217" s="22" t="s">
        <v>389</v>
      </c>
      <c r="Q217" s="22" t="s">
        <v>828</v>
      </c>
      <c r="R217" s="22">
        <v>401.59</v>
      </c>
      <c r="S217" s="22">
        <v>2</v>
      </c>
      <c r="T217" s="22">
        <v>0.3</v>
      </c>
      <c r="U217" s="22">
        <v>-131.95099999999999</v>
      </c>
      <c r="V217" s="22">
        <v>803.18</v>
      </c>
      <c r="W217" s="22">
        <v>-263.90199999999999</v>
      </c>
    </row>
    <row r="218" spans="1:23" x14ac:dyDescent="0.25">
      <c r="A218" s="22">
        <v>3709</v>
      </c>
      <c r="B218" s="22" t="s">
        <v>829</v>
      </c>
      <c r="C218" s="23">
        <v>41966</v>
      </c>
      <c r="D218" s="23">
        <v>41970</v>
      </c>
      <c r="E218" s="22" t="s">
        <v>8</v>
      </c>
      <c r="F218" s="22" t="s">
        <v>830</v>
      </c>
      <c r="G218" s="22" t="s">
        <v>831</v>
      </c>
      <c r="H218" s="22" t="s">
        <v>81</v>
      </c>
      <c r="I218" s="22" t="s">
        <v>39</v>
      </c>
      <c r="J218" s="22" t="s">
        <v>832</v>
      </c>
      <c r="K218" s="22" t="s">
        <v>736</v>
      </c>
      <c r="L218" s="22">
        <v>75150</v>
      </c>
      <c r="M218" s="22" t="s">
        <v>42</v>
      </c>
      <c r="N218" s="22" t="s">
        <v>833</v>
      </c>
      <c r="O218" s="22" t="s">
        <v>12</v>
      </c>
      <c r="P218" s="22" t="s">
        <v>93</v>
      </c>
      <c r="Q218" s="22" t="s">
        <v>834</v>
      </c>
      <c r="R218" s="22">
        <v>34.176000000000002</v>
      </c>
      <c r="S218" s="22">
        <v>3</v>
      </c>
      <c r="T218" s="22">
        <v>0.8</v>
      </c>
      <c r="U218" s="22">
        <v>-87.148799999999994</v>
      </c>
      <c r="V218" s="22">
        <v>102.52800000000001</v>
      </c>
      <c r="W218" s="22">
        <v>-261.44639999999998</v>
      </c>
    </row>
    <row r="219" spans="1:23" x14ac:dyDescent="0.25">
      <c r="A219" s="22">
        <v>9778</v>
      </c>
      <c r="B219" s="22" t="s">
        <v>732</v>
      </c>
      <c r="C219" s="23">
        <v>41846</v>
      </c>
      <c r="D219" s="23">
        <v>41850</v>
      </c>
      <c r="E219" s="22" t="s">
        <v>8</v>
      </c>
      <c r="F219" s="22" t="s">
        <v>733</v>
      </c>
      <c r="G219" s="22" t="s">
        <v>734</v>
      </c>
      <c r="H219" s="22" t="s">
        <v>38</v>
      </c>
      <c r="I219" s="22" t="s">
        <v>39</v>
      </c>
      <c r="J219" s="22" t="s">
        <v>735</v>
      </c>
      <c r="K219" s="22" t="s">
        <v>736</v>
      </c>
      <c r="L219" s="22">
        <v>78207</v>
      </c>
      <c r="M219" s="22" t="s">
        <v>42</v>
      </c>
      <c r="N219" s="22" t="s">
        <v>835</v>
      </c>
      <c r="O219" s="22" t="s">
        <v>13</v>
      </c>
      <c r="P219" s="22" t="s">
        <v>100</v>
      </c>
      <c r="Q219" s="22" t="s">
        <v>836</v>
      </c>
      <c r="R219" s="22">
        <v>431.13600000000002</v>
      </c>
      <c r="S219" s="22">
        <v>9</v>
      </c>
      <c r="T219" s="22">
        <v>0.2</v>
      </c>
      <c r="U219" s="22">
        <v>-26.946000000000002</v>
      </c>
      <c r="V219" s="22">
        <v>3880.2240000000002</v>
      </c>
      <c r="W219" s="22">
        <v>-242.51400000000001</v>
      </c>
    </row>
    <row r="220" spans="1:23" x14ac:dyDescent="0.25">
      <c r="A220" s="22">
        <v>917</v>
      </c>
      <c r="B220" s="22" t="s">
        <v>837</v>
      </c>
      <c r="C220" s="23">
        <v>41805</v>
      </c>
      <c r="D220" s="23">
        <v>41811</v>
      </c>
      <c r="E220" s="22" t="s">
        <v>8</v>
      </c>
      <c r="F220" s="22" t="s">
        <v>838</v>
      </c>
      <c r="G220" s="22" t="s">
        <v>839</v>
      </c>
      <c r="H220" s="22" t="s">
        <v>81</v>
      </c>
      <c r="I220" s="22" t="s">
        <v>39</v>
      </c>
      <c r="J220" s="22" t="s">
        <v>735</v>
      </c>
      <c r="K220" s="22" t="s">
        <v>736</v>
      </c>
      <c r="L220" s="22">
        <v>78207</v>
      </c>
      <c r="M220" s="22" t="s">
        <v>42</v>
      </c>
      <c r="N220" s="22" t="s">
        <v>658</v>
      </c>
      <c r="O220" s="22" t="s">
        <v>11</v>
      </c>
      <c r="P220" s="22" t="s">
        <v>84</v>
      </c>
      <c r="Q220" s="22" t="s">
        <v>659</v>
      </c>
      <c r="R220" s="22">
        <v>797.94399999999996</v>
      </c>
      <c r="S220" s="22">
        <v>4</v>
      </c>
      <c r="T220" s="22">
        <v>0.3</v>
      </c>
      <c r="U220" s="22">
        <v>-56.996000000000002</v>
      </c>
      <c r="V220" s="22">
        <v>3191.7759999999998</v>
      </c>
      <c r="W220" s="22">
        <v>-227.98400000000001</v>
      </c>
    </row>
    <row r="221" spans="1:23" x14ac:dyDescent="0.25">
      <c r="A221" s="22">
        <v>168</v>
      </c>
      <c r="B221" s="22" t="s">
        <v>737</v>
      </c>
      <c r="C221" s="23">
        <v>41890</v>
      </c>
      <c r="D221" s="23">
        <v>41894</v>
      </c>
      <c r="E221" s="22" t="s">
        <v>8</v>
      </c>
      <c r="F221" s="22" t="s">
        <v>738</v>
      </c>
      <c r="G221" s="22" t="s">
        <v>739</v>
      </c>
      <c r="H221" s="22" t="s">
        <v>38</v>
      </c>
      <c r="I221" s="22" t="s">
        <v>39</v>
      </c>
      <c r="J221" s="22" t="s">
        <v>735</v>
      </c>
      <c r="K221" s="22" t="s">
        <v>736</v>
      </c>
      <c r="L221" s="22">
        <v>78207</v>
      </c>
      <c r="M221" s="22" t="s">
        <v>42</v>
      </c>
      <c r="N221" s="22" t="s">
        <v>840</v>
      </c>
      <c r="O221" s="22" t="s">
        <v>11</v>
      </c>
      <c r="P221" s="22" t="s">
        <v>84</v>
      </c>
      <c r="Q221" s="22" t="s">
        <v>841</v>
      </c>
      <c r="R221" s="22">
        <v>1740.06</v>
      </c>
      <c r="S221" s="22">
        <v>9</v>
      </c>
      <c r="T221" s="22">
        <v>0.3</v>
      </c>
      <c r="U221" s="22">
        <v>-24.858000000000001</v>
      </c>
      <c r="V221" s="22">
        <v>15660.539999999999</v>
      </c>
      <c r="W221" s="22">
        <v>-223.72200000000001</v>
      </c>
    </row>
    <row r="222" spans="1:23" x14ac:dyDescent="0.25">
      <c r="A222" s="22">
        <v>7950</v>
      </c>
      <c r="B222" s="22" t="s">
        <v>842</v>
      </c>
      <c r="C222" s="23">
        <v>41699</v>
      </c>
      <c r="D222" s="23">
        <v>41703</v>
      </c>
      <c r="E222" s="22" t="s">
        <v>8</v>
      </c>
      <c r="F222" s="22" t="s">
        <v>843</v>
      </c>
      <c r="G222" s="22" t="s">
        <v>844</v>
      </c>
      <c r="H222" s="22" t="s">
        <v>38</v>
      </c>
      <c r="I222" s="22" t="s">
        <v>39</v>
      </c>
      <c r="J222" s="22" t="s">
        <v>845</v>
      </c>
      <c r="K222" s="22" t="s">
        <v>736</v>
      </c>
      <c r="L222" s="22">
        <v>79907</v>
      </c>
      <c r="M222" s="22" t="s">
        <v>42</v>
      </c>
      <c r="N222" s="22" t="s">
        <v>846</v>
      </c>
      <c r="O222" s="22" t="s">
        <v>11</v>
      </c>
      <c r="P222" s="22" t="s">
        <v>71</v>
      </c>
      <c r="Q222" s="22" t="s">
        <v>847</v>
      </c>
      <c r="R222" s="22">
        <v>63.552</v>
      </c>
      <c r="S222" s="22">
        <v>6</v>
      </c>
      <c r="T222" s="22">
        <v>0.6</v>
      </c>
      <c r="U222" s="22">
        <v>-34.953600000000002</v>
      </c>
      <c r="V222" s="22">
        <v>381.31200000000001</v>
      </c>
      <c r="W222" s="22">
        <v>-209.72160000000002</v>
      </c>
    </row>
    <row r="223" spans="1:23" x14ac:dyDescent="0.25">
      <c r="A223" s="22">
        <v>3511</v>
      </c>
      <c r="B223" s="22" t="s">
        <v>763</v>
      </c>
      <c r="C223" s="23">
        <v>41810</v>
      </c>
      <c r="D223" s="23">
        <v>41814</v>
      </c>
      <c r="E223" s="22" t="s">
        <v>8</v>
      </c>
      <c r="F223" s="22" t="s">
        <v>754</v>
      </c>
      <c r="G223" s="22" t="s">
        <v>755</v>
      </c>
      <c r="H223" s="22" t="s">
        <v>38</v>
      </c>
      <c r="I223" s="22" t="s">
        <v>39</v>
      </c>
      <c r="J223" s="22" t="s">
        <v>764</v>
      </c>
      <c r="K223" s="22" t="s">
        <v>736</v>
      </c>
      <c r="L223" s="22">
        <v>75023</v>
      </c>
      <c r="M223" s="22" t="s">
        <v>42</v>
      </c>
      <c r="N223" s="22" t="s">
        <v>848</v>
      </c>
      <c r="O223" s="22" t="s">
        <v>13</v>
      </c>
      <c r="P223" s="22" t="s">
        <v>635</v>
      </c>
      <c r="Q223" s="22" t="s">
        <v>849</v>
      </c>
      <c r="R223" s="22">
        <v>418.8</v>
      </c>
      <c r="S223" s="22">
        <v>2</v>
      </c>
      <c r="T223" s="22">
        <v>0.4</v>
      </c>
      <c r="U223" s="22">
        <v>-97.72</v>
      </c>
      <c r="V223" s="22">
        <v>837.6</v>
      </c>
      <c r="W223" s="22">
        <v>-195.44</v>
      </c>
    </row>
    <row r="224" spans="1:23" x14ac:dyDescent="0.25">
      <c r="A224" s="22">
        <v>2826</v>
      </c>
      <c r="B224" s="22" t="s">
        <v>850</v>
      </c>
      <c r="C224" s="23">
        <v>41907</v>
      </c>
      <c r="D224" s="23">
        <v>41912</v>
      </c>
      <c r="E224" s="22" t="s">
        <v>8</v>
      </c>
      <c r="F224" s="22" t="s">
        <v>851</v>
      </c>
      <c r="G224" s="22" t="s">
        <v>852</v>
      </c>
      <c r="H224" s="22" t="s">
        <v>61</v>
      </c>
      <c r="I224" s="22" t="s">
        <v>39</v>
      </c>
      <c r="J224" s="22" t="s">
        <v>745</v>
      </c>
      <c r="K224" s="22" t="s">
        <v>736</v>
      </c>
      <c r="L224" s="22">
        <v>77041</v>
      </c>
      <c r="M224" s="22" t="s">
        <v>42</v>
      </c>
      <c r="N224" s="22" t="s">
        <v>853</v>
      </c>
      <c r="O224" s="22" t="s">
        <v>11</v>
      </c>
      <c r="P224" s="22" t="s">
        <v>422</v>
      </c>
      <c r="Q224" s="22" t="s">
        <v>854</v>
      </c>
      <c r="R224" s="22">
        <v>300.53280000000001</v>
      </c>
      <c r="S224" s="22">
        <v>2</v>
      </c>
      <c r="T224" s="22">
        <v>0.32</v>
      </c>
      <c r="U224" s="22">
        <v>-97.231200000000001</v>
      </c>
      <c r="V224" s="22">
        <v>601.06560000000002</v>
      </c>
      <c r="W224" s="22">
        <v>-194.4624</v>
      </c>
    </row>
    <row r="225" spans="1:23" x14ac:dyDescent="0.25">
      <c r="A225" s="22">
        <v>167</v>
      </c>
      <c r="B225" s="22" t="s">
        <v>737</v>
      </c>
      <c r="C225" s="23">
        <v>41890</v>
      </c>
      <c r="D225" s="23">
        <v>41894</v>
      </c>
      <c r="E225" s="22" t="s">
        <v>8</v>
      </c>
      <c r="F225" s="22" t="s">
        <v>738</v>
      </c>
      <c r="G225" s="22" t="s">
        <v>739</v>
      </c>
      <c r="H225" s="22" t="s">
        <v>38</v>
      </c>
      <c r="I225" s="22" t="s">
        <v>39</v>
      </c>
      <c r="J225" s="22" t="s">
        <v>735</v>
      </c>
      <c r="K225" s="22" t="s">
        <v>736</v>
      </c>
      <c r="L225" s="22">
        <v>78207</v>
      </c>
      <c r="M225" s="22" t="s">
        <v>42</v>
      </c>
      <c r="N225" s="22" t="s">
        <v>855</v>
      </c>
      <c r="O225" s="22" t="s">
        <v>12</v>
      </c>
      <c r="P225" s="22" t="s">
        <v>44</v>
      </c>
      <c r="Q225" s="22" t="s">
        <v>856</v>
      </c>
      <c r="R225" s="22">
        <v>275.928</v>
      </c>
      <c r="S225" s="22">
        <v>3</v>
      </c>
      <c r="T225" s="22">
        <v>0.2</v>
      </c>
      <c r="U225" s="22">
        <v>-58.634700000000002</v>
      </c>
      <c r="V225" s="22">
        <v>827.78399999999999</v>
      </c>
      <c r="W225" s="22">
        <v>-175.9041</v>
      </c>
    </row>
    <row r="226" spans="1:23" x14ac:dyDescent="0.25">
      <c r="A226" s="22">
        <v>7661</v>
      </c>
      <c r="B226" s="22" t="s">
        <v>857</v>
      </c>
      <c r="C226" s="23">
        <v>41646</v>
      </c>
      <c r="D226" s="23">
        <v>41651</v>
      </c>
      <c r="E226" s="22" t="s">
        <v>8</v>
      </c>
      <c r="F226" s="22" t="s">
        <v>858</v>
      </c>
      <c r="G226" s="22" t="s">
        <v>859</v>
      </c>
      <c r="H226" s="22" t="s">
        <v>38</v>
      </c>
      <c r="I226" s="22" t="s">
        <v>39</v>
      </c>
      <c r="J226" s="22" t="s">
        <v>780</v>
      </c>
      <c r="K226" s="22" t="s">
        <v>736</v>
      </c>
      <c r="L226" s="22">
        <v>77340</v>
      </c>
      <c r="M226" s="22" t="s">
        <v>42</v>
      </c>
      <c r="N226" s="22" t="s">
        <v>860</v>
      </c>
      <c r="O226" s="22" t="s">
        <v>11</v>
      </c>
      <c r="P226" s="22" t="s">
        <v>71</v>
      </c>
      <c r="Q226" s="22" t="s">
        <v>861</v>
      </c>
      <c r="R226" s="22">
        <v>76.727999999999994</v>
      </c>
      <c r="S226" s="22">
        <v>3</v>
      </c>
      <c r="T226" s="22">
        <v>0.6</v>
      </c>
      <c r="U226" s="22">
        <v>-53.709600000000002</v>
      </c>
      <c r="V226" s="22">
        <v>230.18399999999997</v>
      </c>
      <c r="W226" s="22">
        <v>-161.12880000000001</v>
      </c>
    </row>
    <row r="227" spans="1:23" x14ac:dyDescent="0.25">
      <c r="A227" s="22">
        <v>4714</v>
      </c>
      <c r="B227" s="22" t="s">
        <v>862</v>
      </c>
      <c r="C227" s="23">
        <v>41989</v>
      </c>
      <c r="D227" s="23">
        <v>41994</v>
      </c>
      <c r="E227" s="22" t="s">
        <v>8</v>
      </c>
      <c r="F227" s="22" t="s">
        <v>863</v>
      </c>
      <c r="G227" s="22" t="s">
        <v>864</v>
      </c>
      <c r="H227" s="22" t="s">
        <v>38</v>
      </c>
      <c r="I227" s="22" t="s">
        <v>39</v>
      </c>
      <c r="J227" s="22" t="s">
        <v>780</v>
      </c>
      <c r="K227" s="22" t="s">
        <v>736</v>
      </c>
      <c r="L227" s="22">
        <v>77340</v>
      </c>
      <c r="M227" s="22" t="s">
        <v>42</v>
      </c>
      <c r="N227" s="22" t="s">
        <v>865</v>
      </c>
      <c r="O227" s="22" t="s">
        <v>11</v>
      </c>
      <c r="P227" s="22" t="s">
        <v>71</v>
      </c>
      <c r="Q227" s="22" t="s">
        <v>866</v>
      </c>
      <c r="R227" s="22">
        <v>56.567999999999998</v>
      </c>
      <c r="S227" s="22">
        <v>2</v>
      </c>
      <c r="T227" s="22">
        <v>0.6</v>
      </c>
      <c r="U227" s="22">
        <v>-74.952600000000004</v>
      </c>
      <c r="V227" s="22">
        <v>113.136</v>
      </c>
      <c r="W227" s="22">
        <v>-149.90520000000001</v>
      </c>
    </row>
    <row r="228" spans="1:23" x14ac:dyDescent="0.25">
      <c r="A228" s="22">
        <v>3186</v>
      </c>
      <c r="B228" s="22" t="s">
        <v>867</v>
      </c>
      <c r="C228" s="23">
        <v>41950</v>
      </c>
      <c r="D228" s="23">
        <v>41952</v>
      </c>
      <c r="E228" s="22" t="s">
        <v>5</v>
      </c>
      <c r="F228" s="22" t="s">
        <v>868</v>
      </c>
      <c r="G228" s="22" t="s">
        <v>869</v>
      </c>
      <c r="H228" s="22" t="s">
        <v>81</v>
      </c>
      <c r="I228" s="22" t="s">
        <v>39</v>
      </c>
      <c r="J228" s="22" t="s">
        <v>745</v>
      </c>
      <c r="K228" s="22" t="s">
        <v>736</v>
      </c>
      <c r="L228" s="22">
        <v>77041</v>
      </c>
      <c r="M228" s="22" t="s">
        <v>42</v>
      </c>
      <c r="N228" s="22" t="s">
        <v>870</v>
      </c>
      <c r="O228" s="22" t="s">
        <v>12</v>
      </c>
      <c r="P228" s="22" t="s">
        <v>47</v>
      </c>
      <c r="Q228" s="22" t="s">
        <v>871</v>
      </c>
      <c r="R228" s="22">
        <v>26.045999999999999</v>
      </c>
      <c r="S228" s="22">
        <v>3</v>
      </c>
      <c r="T228" s="22">
        <v>0.8</v>
      </c>
      <c r="U228" s="22">
        <v>-44.278199999999998</v>
      </c>
      <c r="V228" s="22">
        <v>78.138000000000005</v>
      </c>
      <c r="W228" s="22">
        <v>-132.83459999999999</v>
      </c>
    </row>
    <row r="229" spans="1:23" x14ac:dyDescent="0.25">
      <c r="A229" s="22">
        <v>1356</v>
      </c>
      <c r="B229" s="22" t="s">
        <v>800</v>
      </c>
      <c r="C229" s="23">
        <v>41825</v>
      </c>
      <c r="D229" s="23">
        <v>41825</v>
      </c>
      <c r="E229" s="22" t="s">
        <v>6</v>
      </c>
      <c r="F229" s="22" t="s">
        <v>801</v>
      </c>
      <c r="G229" s="22" t="s">
        <v>802</v>
      </c>
      <c r="H229" s="22" t="s">
        <v>38</v>
      </c>
      <c r="I229" s="22" t="s">
        <v>39</v>
      </c>
      <c r="J229" s="22" t="s">
        <v>745</v>
      </c>
      <c r="K229" s="22" t="s">
        <v>736</v>
      </c>
      <c r="L229" s="22">
        <v>77036</v>
      </c>
      <c r="M229" s="22" t="s">
        <v>42</v>
      </c>
      <c r="N229" s="22" t="s">
        <v>872</v>
      </c>
      <c r="O229" s="22" t="s">
        <v>12</v>
      </c>
      <c r="P229" s="22" t="s">
        <v>44</v>
      </c>
      <c r="Q229" s="22" t="s">
        <v>873</v>
      </c>
      <c r="R229" s="22">
        <v>220.77600000000001</v>
      </c>
      <c r="S229" s="22">
        <v>3</v>
      </c>
      <c r="T229" s="22">
        <v>0.2</v>
      </c>
      <c r="U229" s="22">
        <v>-44.155200000000001</v>
      </c>
      <c r="V229" s="22">
        <v>662.32799999999997</v>
      </c>
      <c r="W229" s="22">
        <v>-132.46559999999999</v>
      </c>
    </row>
    <row r="230" spans="1:23" x14ac:dyDescent="0.25">
      <c r="A230" s="22">
        <v>8311</v>
      </c>
      <c r="B230" s="22" t="s">
        <v>874</v>
      </c>
      <c r="C230" s="23">
        <v>41699</v>
      </c>
      <c r="D230" s="23">
        <v>41705</v>
      </c>
      <c r="E230" s="22" t="s">
        <v>8</v>
      </c>
      <c r="F230" s="22" t="s">
        <v>875</v>
      </c>
      <c r="G230" s="22" t="s">
        <v>876</v>
      </c>
      <c r="H230" s="22" t="s">
        <v>38</v>
      </c>
      <c r="I230" s="22" t="s">
        <v>39</v>
      </c>
      <c r="J230" s="22" t="s">
        <v>745</v>
      </c>
      <c r="K230" s="22" t="s">
        <v>736</v>
      </c>
      <c r="L230" s="22">
        <v>77036</v>
      </c>
      <c r="M230" s="22" t="s">
        <v>42</v>
      </c>
      <c r="N230" s="22" t="s">
        <v>877</v>
      </c>
      <c r="O230" s="22" t="s">
        <v>11</v>
      </c>
      <c r="P230" s="22" t="s">
        <v>389</v>
      </c>
      <c r="Q230" s="22" t="s">
        <v>878</v>
      </c>
      <c r="R230" s="22">
        <v>376.50900000000001</v>
      </c>
      <c r="S230" s="22">
        <v>3</v>
      </c>
      <c r="T230" s="22">
        <v>0.3</v>
      </c>
      <c r="U230" s="22">
        <v>-43.029600000000002</v>
      </c>
      <c r="V230" s="22">
        <v>1129.527</v>
      </c>
      <c r="W230" s="22">
        <v>-129.08879999999999</v>
      </c>
    </row>
    <row r="231" spans="1:23" x14ac:dyDescent="0.25">
      <c r="A231" s="22">
        <v>7662</v>
      </c>
      <c r="B231" s="22" t="s">
        <v>857</v>
      </c>
      <c r="C231" s="23">
        <v>41646</v>
      </c>
      <c r="D231" s="23">
        <v>41651</v>
      </c>
      <c r="E231" s="22" t="s">
        <v>8</v>
      </c>
      <c r="F231" s="22" t="s">
        <v>858</v>
      </c>
      <c r="G231" s="22" t="s">
        <v>859</v>
      </c>
      <c r="H231" s="22" t="s">
        <v>38</v>
      </c>
      <c r="I231" s="22" t="s">
        <v>39</v>
      </c>
      <c r="J231" s="22" t="s">
        <v>780</v>
      </c>
      <c r="K231" s="22" t="s">
        <v>736</v>
      </c>
      <c r="L231" s="22">
        <v>77340</v>
      </c>
      <c r="M231" s="22" t="s">
        <v>42</v>
      </c>
      <c r="N231" s="22" t="s">
        <v>879</v>
      </c>
      <c r="O231" s="22" t="s">
        <v>12</v>
      </c>
      <c r="P231" s="22" t="s">
        <v>47</v>
      </c>
      <c r="Q231" s="22" t="s">
        <v>880</v>
      </c>
      <c r="R231" s="22">
        <v>10.43</v>
      </c>
      <c r="S231" s="22">
        <v>7</v>
      </c>
      <c r="T231" s="22">
        <v>0.8</v>
      </c>
      <c r="U231" s="22">
        <v>-18.252500000000001</v>
      </c>
      <c r="V231" s="22">
        <v>73.009999999999991</v>
      </c>
      <c r="W231" s="22">
        <v>-127.76750000000001</v>
      </c>
    </row>
    <row r="232" spans="1:23" x14ac:dyDescent="0.25">
      <c r="A232" s="22">
        <v>2788</v>
      </c>
      <c r="B232" s="22" t="s">
        <v>881</v>
      </c>
      <c r="C232" s="23">
        <v>41975</v>
      </c>
      <c r="D232" s="23">
        <v>41979</v>
      </c>
      <c r="E232" s="22" t="s">
        <v>8</v>
      </c>
      <c r="F232" s="22" t="s">
        <v>882</v>
      </c>
      <c r="G232" s="22" t="s">
        <v>883</v>
      </c>
      <c r="H232" s="22" t="s">
        <v>81</v>
      </c>
      <c r="I232" s="22" t="s">
        <v>39</v>
      </c>
      <c r="J232" s="22" t="s">
        <v>884</v>
      </c>
      <c r="K232" s="22" t="s">
        <v>736</v>
      </c>
      <c r="L232" s="22">
        <v>78415</v>
      </c>
      <c r="M232" s="22" t="s">
        <v>42</v>
      </c>
      <c r="N232" s="22" t="s">
        <v>885</v>
      </c>
      <c r="O232" s="22" t="s">
        <v>11</v>
      </c>
      <c r="P232" s="22" t="s">
        <v>71</v>
      </c>
      <c r="Q232" s="22" t="s">
        <v>886</v>
      </c>
      <c r="R232" s="22">
        <v>58.36</v>
      </c>
      <c r="S232" s="22">
        <v>5</v>
      </c>
      <c r="T232" s="22">
        <v>0.6</v>
      </c>
      <c r="U232" s="22">
        <v>-24.803000000000001</v>
      </c>
      <c r="V232" s="22">
        <v>291.8</v>
      </c>
      <c r="W232" s="22">
        <v>-124.015</v>
      </c>
    </row>
    <row r="233" spans="1:23" x14ac:dyDescent="0.25">
      <c r="A233" s="22">
        <v>2790</v>
      </c>
      <c r="B233" s="22" t="s">
        <v>881</v>
      </c>
      <c r="C233" s="23">
        <v>41975</v>
      </c>
      <c r="D233" s="23">
        <v>41979</v>
      </c>
      <c r="E233" s="22" t="s">
        <v>8</v>
      </c>
      <c r="F233" s="22" t="s">
        <v>882</v>
      </c>
      <c r="G233" s="22" t="s">
        <v>883</v>
      </c>
      <c r="H233" s="22" t="s">
        <v>81</v>
      </c>
      <c r="I233" s="22" t="s">
        <v>39</v>
      </c>
      <c r="J233" s="22" t="s">
        <v>884</v>
      </c>
      <c r="K233" s="22" t="s">
        <v>736</v>
      </c>
      <c r="L233" s="22">
        <v>78415</v>
      </c>
      <c r="M233" s="22" t="s">
        <v>42</v>
      </c>
      <c r="N233" s="22" t="s">
        <v>887</v>
      </c>
      <c r="O233" s="22" t="s">
        <v>11</v>
      </c>
      <c r="P233" s="22" t="s">
        <v>71</v>
      </c>
      <c r="Q233" s="22" t="s">
        <v>888</v>
      </c>
      <c r="R233" s="22">
        <v>39.96</v>
      </c>
      <c r="S233" s="22">
        <v>5</v>
      </c>
      <c r="T233" s="22">
        <v>0.6</v>
      </c>
      <c r="U233" s="22">
        <v>-23.975999999999999</v>
      </c>
      <c r="V233" s="22">
        <v>199.8</v>
      </c>
      <c r="W233" s="22">
        <v>-119.88</v>
      </c>
    </row>
    <row r="234" spans="1:23" x14ac:dyDescent="0.25">
      <c r="A234" s="22">
        <v>8459</v>
      </c>
      <c r="B234" s="22" t="s">
        <v>889</v>
      </c>
      <c r="C234" s="23">
        <v>41876</v>
      </c>
      <c r="D234" s="23">
        <v>41880</v>
      </c>
      <c r="E234" s="22" t="s">
        <v>8</v>
      </c>
      <c r="F234" s="22" t="s">
        <v>890</v>
      </c>
      <c r="G234" s="22" t="s">
        <v>891</v>
      </c>
      <c r="H234" s="22" t="s">
        <v>38</v>
      </c>
      <c r="I234" s="22" t="s">
        <v>39</v>
      </c>
      <c r="J234" s="22" t="s">
        <v>745</v>
      </c>
      <c r="K234" s="22" t="s">
        <v>736</v>
      </c>
      <c r="L234" s="22">
        <v>77070</v>
      </c>
      <c r="M234" s="22" t="s">
        <v>42</v>
      </c>
      <c r="N234" s="22" t="s">
        <v>892</v>
      </c>
      <c r="O234" s="22" t="s">
        <v>12</v>
      </c>
      <c r="P234" s="22" t="s">
        <v>47</v>
      </c>
      <c r="Q234" s="22" t="s">
        <v>893</v>
      </c>
      <c r="R234" s="22">
        <v>25.68</v>
      </c>
      <c r="S234" s="22">
        <v>3</v>
      </c>
      <c r="T234" s="22">
        <v>0.8</v>
      </c>
      <c r="U234" s="22">
        <v>-39.804000000000002</v>
      </c>
      <c r="V234" s="22">
        <v>77.039999999999992</v>
      </c>
      <c r="W234" s="22">
        <v>-119.41200000000001</v>
      </c>
    </row>
    <row r="235" spans="1:23" x14ac:dyDescent="0.25">
      <c r="A235" s="22">
        <v>1576</v>
      </c>
      <c r="B235" s="22" t="s">
        <v>894</v>
      </c>
      <c r="C235" s="23">
        <v>41988</v>
      </c>
      <c r="D235" s="23">
        <v>41991</v>
      </c>
      <c r="E235" s="22" t="s">
        <v>5</v>
      </c>
      <c r="F235" s="22" t="s">
        <v>895</v>
      </c>
      <c r="G235" s="22" t="s">
        <v>896</v>
      </c>
      <c r="H235" s="22" t="s">
        <v>38</v>
      </c>
      <c r="I235" s="22" t="s">
        <v>39</v>
      </c>
      <c r="J235" s="22" t="s">
        <v>845</v>
      </c>
      <c r="K235" s="22" t="s">
        <v>736</v>
      </c>
      <c r="L235" s="22">
        <v>79907</v>
      </c>
      <c r="M235" s="22" t="s">
        <v>42</v>
      </c>
      <c r="N235" s="22" t="s">
        <v>897</v>
      </c>
      <c r="O235" s="22" t="s">
        <v>11</v>
      </c>
      <c r="P235" s="22" t="s">
        <v>84</v>
      </c>
      <c r="Q235" s="22" t="s">
        <v>898</v>
      </c>
      <c r="R235" s="22">
        <v>763.28</v>
      </c>
      <c r="S235" s="22">
        <v>5</v>
      </c>
      <c r="T235" s="22">
        <v>0.3</v>
      </c>
      <c r="U235" s="22">
        <v>-21.808</v>
      </c>
      <c r="V235" s="22">
        <v>3816.3999999999996</v>
      </c>
      <c r="W235" s="22">
        <v>-109.03999999999999</v>
      </c>
    </row>
    <row r="236" spans="1:23" x14ac:dyDescent="0.25">
      <c r="A236" s="22">
        <v>9777</v>
      </c>
      <c r="B236" s="22" t="s">
        <v>732</v>
      </c>
      <c r="C236" s="23">
        <v>41846</v>
      </c>
      <c r="D236" s="23">
        <v>41850</v>
      </c>
      <c r="E236" s="22" t="s">
        <v>8</v>
      </c>
      <c r="F236" s="22" t="s">
        <v>733</v>
      </c>
      <c r="G236" s="22" t="s">
        <v>734</v>
      </c>
      <c r="H236" s="22" t="s">
        <v>38</v>
      </c>
      <c r="I236" s="22" t="s">
        <v>39</v>
      </c>
      <c r="J236" s="22" t="s">
        <v>735</v>
      </c>
      <c r="K236" s="22" t="s">
        <v>736</v>
      </c>
      <c r="L236" s="22">
        <v>78207</v>
      </c>
      <c r="M236" s="22" t="s">
        <v>42</v>
      </c>
      <c r="N236" s="22" t="s">
        <v>899</v>
      </c>
      <c r="O236" s="22" t="s">
        <v>12</v>
      </c>
      <c r="P236" s="22" t="s">
        <v>47</v>
      </c>
      <c r="Q236" s="22" t="s">
        <v>900</v>
      </c>
      <c r="R236" s="22">
        <v>16.783999999999999</v>
      </c>
      <c r="S236" s="22">
        <v>4</v>
      </c>
      <c r="T236" s="22">
        <v>0.8</v>
      </c>
      <c r="U236" s="22">
        <v>-26.854399999999998</v>
      </c>
      <c r="V236" s="22">
        <v>67.135999999999996</v>
      </c>
      <c r="W236" s="22">
        <v>-107.41759999999999</v>
      </c>
    </row>
    <row r="237" spans="1:23" x14ac:dyDescent="0.25">
      <c r="A237" s="22">
        <v>6107</v>
      </c>
      <c r="B237" s="22" t="s">
        <v>901</v>
      </c>
      <c r="C237" s="23">
        <v>41993</v>
      </c>
      <c r="D237" s="23">
        <v>41998</v>
      </c>
      <c r="E237" s="22" t="s">
        <v>8</v>
      </c>
      <c r="F237" s="22" t="s">
        <v>902</v>
      </c>
      <c r="G237" s="22" t="s">
        <v>903</v>
      </c>
      <c r="H237" s="22" t="s">
        <v>38</v>
      </c>
      <c r="I237" s="22" t="s">
        <v>39</v>
      </c>
      <c r="J237" s="22" t="s">
        <v>904</v>
      </c>
      <c r="K237" s="22" t="s">
        <v>736</v>
      </c>
      <c r="L237" s="22">
        <v>75051</v>
      </c>
      <c r="M237" s="22" t="s">
        <v>42</v>
      </c>
      <c r="N237" s="22" t="s">
        <v>905</v>
      </c>
      <c r="O237" s="22" t="s">
        <v>12</v>
      </c>
      <c r="P237" s="22" t="s">
        <v>93</v>
      </c>
      <c r="Q237" s="22" t="s">
        <v>906</v>
      </c>
      <c r="R237" s="22">
        <v>19.431999999999999</v>
      </c>
      <c r="S237" s="22">
        <v>2</v>
      </c>
      <c r="T237" s="22">
        <v>0.8</v>
      </c>
      <c r="U237" s="22">
        <v>-49.551600000000001</v>
      </c>
      <c r="V237" s="22">
        <v>38.863999999999997</v>
      </c>
      <c r="W237" s="22">
        <v>-99.103200000000001</v>
      </c>
    </row>
    <row r="238" spans="1:23" x14ac:dyDescent="0.25">
      <c r="A238" s="22">
        <v>7548</v>
      </c>
      <c r="B238" s="22" t="s">
        <v>907</v>
      </c>
      <c r="C238" s="23">
        <v>41922</v>
      </c>
      <c r="D238" s="23">
        <v>41927</v>
      </c>
      <c r="E238" s="22" t="s">
        <v>8</v>
      </c>
      <c r="F238" s="22" t="s">
        <v>119</v>
      </c>
      <c r="G238" s="22" t="s">
        <v>120</v>
      </c>
      <c r="H238" s="22" t="s">
        <v>81</v>
      </c>
      <c r="I238" s="22" t="s">
        <v>39</v>
      </c>
      <c r="J238" s="22" t="s">
        <v>780</v>
      </c>
      <c r="K238" s="22" t="s">
        <v>736</v>
      </c>
      <c r="L238" s="22">
        <v>77340</v>
      </c>
      <c r="M238" s="22" t="s">
        <v>42</v>
      </c>
      <c r="N238" s="22" t="s">
        <v>908</v>
      </c>
      <c r="O238" s="22" t="s">
        <v>12</v>
      </c>
      <c r="P238" s="22" t="s">
        <v>47</v>
      </c>
      <c r="Q238" s="22" t="s">
        <v>909</v>
      </c>
      <c r="R238" s="22">
        <v>11.98</v>
      </c>
      <c r="S238" s="22">
        <v>5</v>
      </c>
      <c r="T238" s="22">
        <v>0.8</v>
      </c>
      <c r="U238" s="22">
        <v>-19.167999999999999</v>
      </c>
      <c r="V238" s="22">
        <v>59.900000000000006</v>
      </c>
      <c r="W238" s="22">
        <v>-95.84</v>
      </c>
    </row>
    <row r="239" spans="1:23" x14ac:dyDescent="0.25">
      <c r="A239" s="22">
        <v>9795</v>
      </c>
      <c r="B239" s="22" t="s">
        <v>910</v>
      </c>
      <c r="C239" s="23">
        <v>41780</v>
      </c>
      <c r="D239" s="23">
        <v>41782</v>
      </c>
      <c r="E239" s="22" t="s">
        <v>7</v>
      </c>
      <c r="F239" s="22" t="s">
        <v>911</v>
      </c>
      <c r="G239" s="22" t="s">
        <v>912</v>
      </c>
      <c r="H239" s="22" t="s">
        <v>38</v>
      </c>
      <c r="I239" s="22" t="s">
        <v>39</v>
      </c>
      <c r="J239" s="22" t="s">
        <v>745</v>
      </c>
      <c r="K239" s="22" t="s">
        <v>736</v>
      </c>
      <c r="L239" s="22">
        <v>77070</v>
      </c>
      <c r="M239" s="22" t="s">
        <v>42</v>
      </c>
      <c r="N239" s="22" t="s">
        <v>913</v>
      </c>
      <c r="O239" s="22" t="s">
        <v>12</v>
      </c>
      <c r="P239" s="22" t="s">
        <v>47</v>
      </c>
      <c r="Q239" s="22" t="s">
        <v>914</v>
      </c>
      <c r="R239" s="22">
        <v>18.239999999999998</v>
      </c>
      <c r="S239" s="22">
        <v>3</v>
      </c>
      <c r="T239" s="22">
        <v>0.8</v>
      </c>
      <c r="U239" s="22">
        <v>-31.007999999999999</v>
      </c>
      <c r="V239" s="22">
        <v>54.72</v>
      </c>
      <c r="W239" s="22">
        <v>-93.024000000000001</v>
      </c>
    </row>
    <row r="240" spans="1:23" x14ac:dyDescent="0.25">
      <c r="A240" s="22">
        <v>6874</v>
      </c>
      <c r="B240" s="22" t="s">
        <v>915</v>
      </c>
      <c r="C240" s="23">
        <v>41929</v>
      </c>
      <c r="D240" s="23">
        <v>41934</v>
      </c>
      <c r="E240" s="22" t="s">
        <v>7</v>
      </c>
      <c r="F240" s="22" t="s">
        <v>916</v>
      </c>
      <c r="G240" s="22" t="s">
        <v>917</v>
      </c>
      <c r="H240" s="22" t="s">
        <v>38</v>
      </c>
      <c r="I240" s="22" t="s">
        <v>39</v>
      </c>
      <c r="J240" s="22" t="s">
        <v>918</v>
      </c>
      <c r="K240" s="22" t="s">
        <v>736</v>
      </c>
      <c r="L240" s="22">
        <v>77705</v>
      </c>
      <c r="M240" s="22" t="s">
        <v>42</v>
      </c>
      <c r="N240" s="22" t="s">
        <v>919</v>
      </c>
      <c r="O240" s="22" t="s">
        <v>12</v>
      </c>
      <c r="P240" s="22" t="s">
        <v>47</v>
      </c>
      <c r="Q240" s="22" t="s">
        <v>920</v>
      </c>
      <c r="R240" s="22">
        <v>10.78</v>
      </c>
      <c r="S240" s="22">
        <v>5</v>
      </c>
      <c r="T240" s="22">
        <v>0.8</v>
      </c>
      <c r="U240" s="22">
        <v>-17.248000000000001</v>
      </c>
      <c r="V240" s="22">
        <v>53.9</v>
      </c>
      <c r="W240" s="22">
        <v>-86.240000000000009</v>
      </c>
    </row>
    <row r="241" spans="1:23" x14ac:dyDescent="0.25">
      <c r="A241" s="22">
        <v>3508</v>
      </c>
      <c r="B241" s="22" t="s">
        <v>763</v>
      </c>
      <c r="C241" s="23">
        <v>41810</v>
      </c>
      <c r="D241" s="23">
        <v>41814</v>
      </c>
      <c r="E241" s="22" t="s">
        <v>8</v>
      </c>
      <c r="F241" s="22" t="s">
        <v>754</v>
      </c>
      <c r="G241" s="22" t="s">
        <v>755</v>
      </c>
      <c r="H241" s="22" t="s">
        <v>38</v>
      </c>
      <c r="I241" s="22" t="s">
        <v>39</v>
      </c>
      <c r="J241" s="22" t="s">
        <v>764</v>
      </c>
      <c r="K241" s="22" t="s">
        <v>736</v>
      </c>
      <c r="L241" s="22">
        <v>75023</v>
      </c>
      <c r="M241" s="22" t="s">
        <v>42</v>
      </c>
      <c r="N241" s="22" t="s">
        <v>921</v>
      </c>
      <c r="O241" s="22" t="s">
        <v>11</v>
      </c>
      <c r="P241" s="22" t="s">
        <v>422</v>
      </c>
      <c r="Q241" s="22" t="s">
        <v>922</v>
      </c>
      <c r="R241" s="22">
        <v>193.06559999999999</v>
      </c>
      <c r="S241" s="22">
        <v>4</v>
      </c>
      <c r="T241" s="22">
        <v>0.32</v>
      </c>
      <c r="U241" s="22">
        <v>-19.874400000000001</v>
      </c>
      <c r="V241" s="22">
        <v>772.26239999999996</v>
      </c>
      <c r="W241" s="22">
        <v>-79.497600000000006</v>
      </c>
    </row>
    <row r="242" spans="1:23" x14ac:dyDescent="0.25">
      <c r="A242" s="22">
        <v>79</v>
      </c>
      <c r="B242" s="22" t="s">
        <v>923</v>
      </c>
      <c r="C242" s="23">
        <v>41969</v>
      </c>
      <c r="D242" s="23">
        <v>41974</v>
      </c>
      <c r="E242" s="22" t="s">
        <v>7</v>
      </c>
      <c r="F242" s="22" t="s">
        <v>924</v>
      </c>
      <c r="G242" s="22" t="s">
        <v>925</v>
      </c>
      <c r="H242" s="22" t="s">
        <v>38</v>
      </c>
      <c r="I242" s="22" t="s">
        <v>39</v>
      </c>
      <c r="J242" s="22" t="s">
        <v>745</v>
      </c>
      <c r="K242" s="22" t="s">
        <v>736</v>
      </c>
      <c r="L242" s="22">
        <v>77070</v>
      </c>
      <c r="M242" s="22" t="s">
        <v>42</v>
      </c>
      <c r="N242" s="22" t="s">
        <v>926</v>
      </c>
      <c r="O242" s="22" t="s">
        <v>11</v>
      </c>
      <c r="P242" s="22" t="s">
        <v>71</v>
      </c>
      <c r="Q242" s="22" t="s">
        <v>927</v>
      </c>
      <c r="R242" s="22">
        <v>19.3</v>
      </c>
      <c r="S242" s="22">
        <v>5</v>
      </c>
      <c r="T242" s="22">
        <v>0.6</v>
      </c>
      <c r="U242" s="22">
        <v>-14.475</v>
      </c>
      <c r="V242" s="22">
        <v>96.5</v>
      </c>
      <c r="W242" s="22">
        <v>-72.375</v>
      </c>
    </row>
    <row r="243" spans="1:23" x14ac:dyDescent="0.25">
      <c r="A243" s="22">
        <v>3077</v>
      </c>
      <c r="B243" s="22" t="s">
        <v>822</v>
      </c>
      <c r="C243" s="23">
        <v>41840</v>
      </c>
      <c r="D243" s="23">
        <v>41844</v>
      </c>
      <c r="E243" s="22" t="s">
        <v>8</v>
      </c>
      <c r="F243" s="22" t="s">
        <v>823</v>
      </c>
      <c r="G243" s="22" t="s">
        <v>824</v>
      </c>
      <c r="H243" s="22" t="s">
        <v>61</v>
      </c>
      <c r="I243" s="22" t="s">
        <v>39</v>
      </c>
      <c r="J243" s="22" t="s">
        <v>791</v>
      </c>
      <c r="K243" s="22" t="s">
        <v>736</v>
      </c>
      <c r="L243" s="22">
        <v>75217</v>
      </c>
      <c r="M243" s="22" t="s">
        <v>42</v>
      </c>
      <c r="N243" s="22" t="s">
        <v>928</v>
      </c>
      <c r="O243" s="22" t="s">
        <v>11</v>
      </c>
      <c r="P243" s="22" t="s">
        <v>71</v>
      </c>
      <c r="Q243" s="22" t="s">
        <v>929</v>
      </c>
      <c r="R243" s="22">
        <v>16.739999999999998</v>
      </c>
      <c r="S243" s="22">
        <v>5</v>
      </c>
      <c r="T243" s="22">
        <v>0.6</v>
      </c>
      <c r="U243" s="22">
        <v>-14.228999999999999</v>
      </c>
      <c r="V243" s="22">
        <v>83.699999999999989</v>
      </c>
      <c r="W243" s="22">
        <v>-71.144999999999996</v>
      </c>
    </row>
    <row r="244" spans="1:23" x14ac:dyDescent="0.25">
      <c r="A244" s="22">
        <v>7266</v>
      </c>
      <c r="B244" s="22" t="s">
        <v>930</v>
      </c>
      <c r="C244" s="23">
        <v>41966</v>
      </c>
      <c r="D244" s="23">
        <v>41969</v>
      </c>
      <c r="E244" s="22" t="s">
        <v>7</v>
      </c>
      <c r="F244" s="22" t="s">
        <v>931</v>
      </c>
      <c r="G244" s="22" t="s">
        <v>932</v>
      </c>
      <c r="H244" s="22" t="s">
        <v>81</v>
      </c>
      <c r="I244" s="22" t="s">
        <v>39</v>
      </c>
      <c r="J244" s="22" t="s">
        <v>745</v>
      </c>
      <c r="K244" s="22" t="s">
        <v>736</v>
      </c>
      <c r="L244" s="22">
        <v>77095</v>
      </c>
      <c r="M244" s="22" t="s">
        <v>42</v>
      </c>
      <c r="N244" s="22" t="s">
        <v>933</v>
      </c>
      <c r="O244" s="22" t="s">
        <v>11</v>
      </c>
      <c r="P244" s="22" t="s">
        <v>84</v>
      </c>
      <c r="Q244" s="22" t="s">
        <v>934</v>
      </c>
      <c r="R244" s="22">
        <v>155.37200000000001</v>
      </c>
      <c r="S244" s="22">
        <v>2</v>
      </c>
      <c r="T244" s="22">
        <v>0.3</v>
      </c>
      <c r="U244" s="22">
        <v>-35.513599999999997</v>
      </c>
      <c r="V244" s="22">
        <v>310.74400000000003</v>
      </c>
      <c r="W244" s="22">
        <v>-71.027199999999993</v>
      </c>
    </row>
    <row r="245" spans="1:23" x14ac:dyDescent="0.25">
      <c r="A245" s="22">
        <v>5291</v>
      </c>
      <c r="B245" s="22" t="s">
        <v>935</v>
      </c>
      <c r="C245" s="23">
        <v>41890</v>
      </c>
      <c r="D245" s="23">
        <v>41897</v>
      </c>
      <c r="E245" s="22" t="s">
        <v>8</v>
      </c>
      <c r="F245" s="22" t="s">
        <v>936</v>
      </c>
      <c r="G245" s="22" t="s">
        <v>937</v>
      </c>
      <c r="H245" s="22" t="s">
        <v>38</v>
      </c>
      <c r="I245" s="22" t="s">
        <v>39</v>
      </c>
      <c r="J245" s="22" t="s">
        <v>745</v>
      </c>
      <c r="K245" s="22" t="s">
        <v>736</v>
      </c>
      <c r="L245" s="22">
        <v>77036</v>
      </c>
      <c r="M245" s="22" t="s">
        <v>42</v>
      </c>
      <c r="N245" s="22" t="s">
        <v>840</v>
      </c>
      <c r="O245" s="22" t="s">
        <v>11</v>
      </c>
      <c r="P245" s="22" t="s">
        <v>84</v>
      </c>
      <c r="Q245" s="22" t="s">
        <v>841</v>
      </c>
      <c r="R245" s="22">
        <v>966.7</v>
      </c>
      <c r="S245" s="22">
        <v>5</v>
      </c>
      <c r="T245" s="22">
        <v>0.3</v>
      </c>
      <c r="U245" s="22">
        <v>-13.81</v>
      </c>
      <c r="V245" s="22">
        <v>4833.5</v>
      </c>
      <c r="W245" s="22">
        <v>-69.05</v>
      </c>
    </row>
    <row r="246" spans="1:23" x14ac:dyDescent="0.25">
      <c r="A246" s="22">
        <v>7951</v>
      </c>
      <c r="B246" s="22" t="s">
        <v>842</v>
      </c>
      <c r="C246" s="23">
        <v>41699</v>
      </c>
      <c r="D246" s="23">
        <v>41703</v>
      </c>
      <c r="E246" s="22" t="s">
        <v>8</v>
      </c>
      <c r="F246" s="22" t="s">
        <v>843</v>
      </c>
      <c r="G246" s="22" t="s">
        <v>844</v>
      </c>
      <c r="H246" s="22" t="s">
        <v>38</v>
      </c>
      <c r="I246" s="22" t="s">
        <v>39</v>
      </c>
      <c r="J246" s="22" t="s">
        <v>845</v>
      </c>
      <c r="K246" s="22" t="s">
        <v>736</v>
      </c>
      <c r="L246" s="22">
        <v>79907</v>
      </c>
      <c r="M246" s="22" t="s">
        <v>42</v>
      </c>
      <c r="N246" s="22" t="s">
        <v>938</v>
      </c>
      <c r="O246" s="22" t="s">
        <v>12</v>
      </c>
      <c r="P246" s="22" t="s">
        <v>44</v>
      </c>
      <c r="Q246" s="22" t="s">
        <v>939</v>
      </c>
      <c r="R246" s="22">
        <v>129.55199999999999</v>
      </c>
      <c r="S246" s="22">
        <v>3</v>
      </c>
      <c r="T246" s="22">
        <v>0.2</v>
      </c>
      <c r="U246" s="22">
        <v>-22.671600000000002</v>
      </c>
      <c r="V246" s="22">
        <v>388.65599999999995</v>
      </c>
      <c r="W246" s="22">
        <v>-68.014800000000008</v>
      </c>
    </row>
    <row r="247" spans="1:23" x14ac:dyDescent="0.25">
      <c r="A247" s="22">
        <v>8584</v>
      </c>
      <c r="B247" s="22" t="s">
        <v>940</v>
      </c>
      <c r="C247" s="23">
        <v>41779</v>
      </c>
      <c r="D247" s="23">
        <v>41781</v>
      </c>
      <c r="E247" s="22" t="s">
        <v>7</v>
      </c>
      <c r="F247" s="22" t="s">
        <v>773</v>
      </c>
      <c r="G247" s="22" t="s">
        <v>774</v>
      </c>
      <c r="H247" s="22" t="s">
        <v>81</v>
      </c>
      <c r="I247" s="22" t="s">
        <v>39</v>
      </c>
      <c r="J247" s="22" t="s">
        <v>941</v>
      </c>
      <c r="K247" s="22" t="s">
        <v>736</v>
      </c>
      <c r="L247" s="22">
        <v>78666</v>
      </c>
      <c r="M247" s="22" t="s">
        <v>42</v>
      </c>
      <c r="N247" s="22" t="s">
        <v>942</v>
      </c>
      <c r="O247" s="22" t="s">
        <v>12</v>
      </c>
      <c r="P247" s="22" t="s">
        <v>44</v>
      </c>
      <c r="Q247" s="22" t="s">
        <v>943</v>
      </c>
      <c r="R247" s="22">
        <v>66.959999999999994</v>
      </c>
      <c r="S247" s="22">
        <v>5</v>
      </c>
      <c r="T247" s="22">
        <v>0.2</v>
      </c>
      <c r="U247" s="22">
        <v>-13.391999999999999</v>
      </c>
      <c r="V247" s="22">
        <v>334.79999999999995</v>
      </c>
      <c r="W247" s="22">
        <v>-66.959999999999994</v>
      </c>
    </row>
    <row r="248" spans="1:23" x14ac:dyDescent="0.25">
      <c r="A248" s="22">
        <v>9779</v>
      </c>
      <c r="B248" s="22" t="s">
        <v>732</v>
      </c>
      <c r="C248" s="23">
        <v>41846</v>
      </c>
      <c r="D248" s="23">
        <v>41850</v>
      </c>
      <c r="E248" s="22" t="s">
        <v>8</v>
      </c>
      <c r="F248" s="22" t="s">
        <v>733</v>
      </c>
      <c r="G248" s="22" t="s">
        <v>734</v>
      </c>
      <c r="H248" s="22" t="s">
        <v>38</v>
      </c>
      <c r="I248" s="22" t="s">
        <v>39</v>
      </c>
      <c r="J248" s="22" t="s">
        <v>735</v>
      </c>
      <c r="K248" s="22" t="s">
        <v>736</v>
      </c>
      <c r="L248" s="22">
        <v>78207</v>
      </c>
      <c r="M248" s="22" t="s">
        <v>42</v>
      </c>
      <c r="N248" s="22" t="s">
        <v>944</v>
      </c>
      <c r="O248" s="22" t="s">
        <v>12</v>
      </c>
      <c r="P248" s="22" t="s">
        <v>47</v>
      </c>
      <c r="Q248" s="22" t="s">
        <v>945</v>
      </c>
      <c r="R248" s="22">
        <v>8.8800000000000008</v>
      </c>
      <c r="S248" s="22">
        <v>5</v>
      </c>
      <c r="T248" s="22">
        <v>0.8</v>
      </c>
      <c r="U248" s="22">
        <v>-13.32</v>
      </c>
      <c r="V248" s="22">
        <v>44.400000000000006</v>
      </c>
      <c r="W248" s="22">
        <v>-66.599999999999994</v>
      </c>
    </row>
    <row r="249" spans="1:23" x14ac:dyDescent="0.25">
      <c r="A249" s="22">
        <v>7632</v>
      </c>
      <c r="B249" s="22" t="s">
        <v>946</v>
      </c>
      <c r="C249" s="23">
        <v>41728</v>
      </c>
      <c r="D249" s="23">
        <v>41730</v>
      </c>
      <c r="E249" s="22" t="s">
        <v>5</v>
      </c>
      <c r="F249" s="22" t="s">
        <v>947</v>
      </c>
      <c r="G249" s="22" t="s">
        <v>948</v>
      </c>
      <c r="H249" s="22" t="s">
        <v>61</v>
      </c>
      <c r="I249" s="22" t="s">
        <v>39</v>
      </c>
      <c r="J249" s="22" t="s">
        <v>949</v>
      </c>
      <c r="K249" s="22" t="s">
        <v>736</v>
      </c>
      <c r="L249" s="22">
        <v>78521</v>
      </c>
      <c r="M249" s="22" t="s">
        <v>42</v>
      </c>
      <c r="N249" s="22" t="s">
        <v>950</v>
      </c>
      <c r="O249" s="22" t="s">
        <v>11</v>
      </c>
      <c r="P249" s="22" t="s">
        <v>84</v>
      </c>
      <c r="Q249" s="22" t="s">
        <v>951</v>
      </c>
      <c r="R249" s="22">
        <v>127.30200000000001</v>
      </c>
      <c r="S249" s="22">
        <v>7</v>
      </c>
      <c r="T249" s="22">
        <v>0.3</v>
      </c>
      <c r="U249" s="22">
        <v>-9.093</v>
      </c>
      <c r="V249" s="22">
        <v>891.11400000000003</v>
      </c>
      <c r="W249" s="22">
        <v>-63.650999999999996</v>
      </c>
    </row>
    <row r="250" spans="1:23" x14ac:dyDescent="0.25">
      <c r="A250" s="22">
        <v>8460</v>
      </c>
      <c r="B250" s="22" t="s">
        <v>889</v>
      </c>
      <c r="C250" s="23">
        <v>41876</v>
      </c>
      <c r="D250" s="23">
        <v>41880</v>
      </c>
      <c r="E250" s="22" t="s">
        <v>8</v>
      </c>
      <c r="F250" s="22" t="s">
        <v>890</v>
      </c>
      <c r="G250" s="22" t="s">
        <v>891</v>
      </c>
      <c r="H250" s="22" t="s">
        <v>38</v>
      </c>
      <c r="I250" s="22" t="s">
        <v>39</v>
      </c>
      <c r="J250" s="22" t="s">
        <v>745</v>
      </c>
      <c r="K250" s="22" t="s">
        <v>736</v>
      </c>
      <c r="L250" s="22">
        <v>77070</v>
      </c>
      <c r="M250" s="22" t="s">
        <v>42</v>
      </c>
      <c r="N250" s="22" t="s">
        <v>952</v>
      </c>
      <c r="O250" s="22" t="s">
        <v>12</v>
      </c>
      <c r="P250" s="22" t="s">
        <v>47</v>
      </c>
      <c r="Q250" s="22" t="s">
        <v>953</v>
      </c>
      <c r="R250" s="22">
        <v>12.384</v>
      </c>
      <c r="S250" s="22">
        <v>3</v>
      </c>
      <c r="T250" s="22">
        <v>0.8</v>
      </c>
      <c r="U250" s="22">
        <v>-19.814399999999999</v>
      </c>
      <c r="V250" s="22">
        <v>37.152000000000001</v>
      </c>
      <c r="W250" s="22">
        <v>-59.443199999999997</v>
      </c>
    </row>
    <row r="251" spans="1:23" x14ac:dyDescent="0.25">
      <c r="A251" s="22">
        <v>9793</v>
      </c>
      <c r="B251" s="22" t="s">
        <v>910</v>
      </c>
      <c r="C251" s="23">
        <v>41780</v>
      </c>
      <c r="D251" s="23">
        <v>41782</v>
      </c>
      <c r="E251" s="22" t="s">
        <v>7</v>
      </c>
      <c r="F251" s="22" t="s">
        <v>911</v>
      </c>
      <c r="G251" s="22" t="s">
        <v>912</v>
      </c>
      <c r="H251" s="22" t="s">
        <v>38</v>
      </c>
      <c r="I251" s="22" t="s">
        <v>39</v>
      </c>
      <c r="J251" s="22" t="s">
        <v>745</v>
      </c>
      <c r="K251" s="22" t="s">
        <v>736</v>
      </c>
      <c r="L251" s="22">
        <v>77070</v>
      </c>
      <c r="M251" s="22" t="s">
        <v>42</v>
      </c>
      <c r="N251" s="22" t="s">
        <v>954</v>
      </c>
      <c r="O251" s="22" t="s">
        <v>11</v>
      </c>
      <c r="P251" s="22" t="s">
        <v>84</v>
      </c>
      <c r="Q251" s="22" t="s">
        <v>955</v>
      </c>
      <c r="R251" s="22">
        <v>107.77200000000001</v>
      </c>
      <c r="S251" s="22">
        <v>2</v>
      </c>
      <c r="T251" s="22">
        <v>0.3</v>
      </c>
      <c r="U251" s="22">
        <v>-29.252400000000002</v>
      </c>
      <c r="V251" s="22">
        <v>215.54400000000001</v>
      </c>
      <c r="W251" s="22">
        <v>-58.504800000000003</v>
      </c>
    </row>
    <row r="252" spans="1:23" x14ac:dyDescent="0.25">
      <c r="A252" s="22">
        <v>5278</v>
      </c>
      <c r="B252" s="22" t="s">
        <v>956</v>
      </c>
      <c r="C252" s="23">
        <v>41895</v>
      </c>
      <c r="D252" s="23">
        <v>41899</v>
      </c>
      <c r="E252" s="22" t="s">
        <v>8</v>
      </c>
      <c r="F252" s="22" t="s">
        <v>957</v>
      </c>
      <c r="G252" s="22" t="s">
        <v>958</v>
      </c>
      <c r="H252" s="22" t="s">
        <v>61</v>
      </c>
      <c r="I252" s="22" t="s">
        <v>39</v>
      </c>
      <c r="J252" s="22" t="s">
        <v>959</v>
      </c>
      <c r="K252" s="22" t="s">
        <v>736</v>
      </c>
      <c r="L252" s="22">
        <v>79762</v>
      </c>
      <c r="M252" s="22" t="s">
        <v>42</v>
      </c>
      <c r="N252" s="22" t="s">
        <v>960</v>
      </c>
      <c r="O252" s="22" t="s">
        <v>11</v>
      </c>
      <c r="P252" s="22" t="s">
        <v>84</v>
      </c>
      <c r="Q252" s="22" t="s">
        <v>961</v>
      </c>
      <c r="R252" s="22">
        <v>340.11599999999999</v>
      </c>
      <c r="S252" s="22">
        <v>6</v>
      </c>
      <c r="T252" s="22">
        <v>0.3</v>
      </c>
      <c r="U252" s="22">
        <v>-9.7175999999999991</v>
      </c>
      <c r="V252" s="22">
        <v>2040.6959999999999</v>
      </c>
      <c r="W252" s="22">
        <v>-58.305599999999998</v>
      </c>
    </row>
    <row r="253" spans="1:23" x14ac:dyDescent="0.25">
      <c r="A253" s="22">
        <v>4905</v>
      </c>
      <c r="B253" s="22" t="s">
        <v>962</v>
      </c>
      <c r="C253" s="23">
        <v>41974</v>
      </c>
      <c r="D253" s="23">
        <v>41976</v>
      </c>
      <c r="E253" s="22" t="s">
        <v>7</v>
      </c>
      <c r="F253" s="22" t="s">
        <v>963</v>
      </c>
      <c r="G253" s="22" t="s">
        <v>964</v>
      </c>
      <c r="H253" s="22" t="s">
        <v>81</v>
      </c>
      <c r="I253" s="22" t="s">
        <v>39</v>
      </c>
      <c r="J253" s="22" t="s">
        <v>745</v>
      </c>
      <c r="K253" s="22" t="s">
        <v>736</v>
      </c>
      <c r="L253" s="22">
        <v>77070</v>
      </c>
      <c r="M253" s="22" t="s">
        <v>42</v>
      </c>
      <c r="N253" s="22" t="s">
        <v>965</v>
      </c>
      <c r="O253" s="22" t="s">
        <v>11</v>
      </c>
      <c r="P253" s="22" t="s">
        <v>84</v>
      </c>
      <c r="Q253" s="22" t="s">
        <v>966</v>
      </c>
      <c r="R253" s="22">
        <v>674.05799999999999</v>
      </c>
      <c r="S253" s="22">
        <v>3</v>
      </c>
      <c r="T253" s="22">
        <v>0.3</v>
      </c>
      <c r="U253" s="22">
        <v>-19.258800000000001</v>
      </c>
      <c r="V253" s="22">
        <v>2022.174</v>
      </c>
      <c r="W253" s="22">
        <v>-57.776400000000002</v>
      </c>
    </row>
    <row r="254" spans="1:23" x14ac:dyDescent="0.25">
      <c r="A254" s="22">
        <v>8398</v>
      </c>
      <c r="B254" s="22" t="s">
        <v>967</v>
      </c>
      <c r="C254" s="23">
        <v>41885</v>
      </c>
      <c r="D254" s="23">
        <v>41886</v>
      </c>
      <c r="E254" s="22" t="s">
        <v>5</v>
      </c>
      <c r="F254" s="22" t="s">
        <v>968</v>
      </c>
      <c r="G254" s="22" t="s">
        <v>969</v>
      </c>
      <c r="H254" s="22" t="s">
        <v>61</v>
      </c>
      <c r="I254" s="22" t="s">
        <v>39</v>
      </c>
      <c r="J254" s="22" t="s">
        <v>745</v>
      </c>
      <c r="K254" s="22" t="s">
        <v>736</v>
      </c>
      <c r="L254" s="22">
        <v>77095</v>
      </c>
      <c r="M254" s="22" t="s">
        <v>42</v>
      </c>
      <c r="N254" s="22" t="s">
        <v>970</v>
      </c>
      <c r="O254" s="22" t="s">
        <v>12</v>
      </c>
      <c r="P254" s="22" t="s">
        <v>47</v>
      </c>
      <c r="Q254" s="22" t="s">
        <v>971</v>
      </c>
      <c r="R254" s="22">
        <v>7.68</v>
      </c>
      <c r="S254" s="22">
        <v>5</v>
      </c>
      <c r="T254" s="22">
        <v>0.8</v>
      </c>
      <c r="U254" s="22">
        <v>-11.52</v>
      </c>
      <c r="V254" s="22">
        <v>38.4</v>
      </c>
      <c r="W254" s="22">
        <v>-57.599999999999994</v>
      </c>
    </row>
    <row r="255" spans="1:23" x14ac:dyDescent="0.25">
      <c r="A255" s="22">
        <v>8219</v>
      </c>
      <c r="B255" s="22" t="s">
        <v>972</v>
      </c>
      <c r="C255" s="23">
        <v>41915</v>
      </c>
      <c r="D255" s="23">
        <v>41919</v>
      </c>
      <c r="E255" s="22" t="s">
        <v>8</v>
      </c>
      <c r="F255" s="22" t="s">
        <v>973</v>
      </c>
      <c r="G255" s="22" t="s">
        <v>974</v>
      </c>
      <c r="H255" s="22" t="s">
        <v>38</v>
      </c>
      <c r="I255" s="22" t="s">
        <v>39</v>
      </c>
      <c r="J255" s="22" t="s">
        <v>791</v>
      </c>
      <c r="K255" s="22" t="s">
        <v>736</v>
      </c>
      <c r="L255" s="22">
        <v>75217</v>
      </c>
      <c r="M255" s="22" t="s">
        <v>42</v>
      </c>
      <c r="N255" s="22" t="s">
        <v>975</v>
      </c>
      <c r="O255" s="22" t="s">
        <v>11</v>
      </c>
      <c r="P255" s="22" t="s">
        <v>71</v>
      </c>
      <c r="Q255" s="22" t="s">
        <v>976</v>
      </c>
      <c r="R255" s="22">
        <v>31.776</v>
      </c>
      <c r="S255" s="22">
        <v>3</v>
      </c>
      <c r="T255" s="22">
        <v>0.6</v>
      </c>
      <c r="U255" s="22">
        <v>-19.0656</v>
      </c>
      <c r="V255" s="22">
        <v>95.328000000000003</v>
      </c>
      <c r="W255" s="22">
        <v>-57.196799999999996</v>
      </c>
    </row>
    <row r="256" spans="1:23" x14ac:dyDescent="0.25">
      <c r="A256" s="22">
        <v>6082</v>
      </c>
      <c r="B256" s="22" t="s">
        <v>977</v>
      </c>
      <c r="C256" s="23">
        <v>41688</v>
      </c>
      <c r="D256" s="23">
        <v>41688</v>
      </c>
      <c r="E256" s="22" t="s">
        <v>6</v>
      </c>
      <c r="F256" s="22" t="s">
        <v>978</v>
      </c>
      <c r="G256" s="22" t="s">
        <v>979</v>
      </c>
      <c r="H256" s="22" t="s">
        <v>38</v>
      </c>
      <c r="I256" s="22" t="s">
        <v>39</v>
      </c>
      <c r="J256" s="22" t="s">
        <v>980</v>
      </c>
      <c r="K256" s="22" t="s">
        <v>736</v>
      </c>
      <c r="L256" s="22">
        <v>79424</v>
      </c>
      <c r="M256" s="22" t="s">
        <v>42</v>
      </c>
      <c r="N256" s="22" t="s">
        <v>981</v>
      </c>
      <c r="O256" s="22" t="s">
        <v>11</v>
      </c>
      <c r="P256" s="22" t="s">
        <v>71</v>
      </c>
      <c r="Q256" s="22" t="s">
        <v>982</v>
      </c>
      <c r="R256" s="22">
        <v>25.16</v>
      </c>
      <c r="S256" s="22">
        <v>5</v>
      </c>
      <c r="T256" s="22">
        <v>0.6</v>
      </c>
      <c r="U256" s="22">
        <v>-11.321999999999999</v>
      </c>
      <c r="V256" s="22">
        <v>125.8</v>
      </c>
      <c r="W256" s="22">
        <v>-56.61</v>
      </c>
    </row>
    <row r="257" spans="1:23" x14ac:dyDescent="0.25">
      <c r="A257" s="22">
        <v>6570</v>
      </c>
      <c r="B257" s="22" t="s">
        <v>983</v>
      </c>
      <c r="C257" s="23">
        <v>41747</v>
      </c>
      <c r="D257" s="23">
        <v>41751</v>
      </c>
      <c r="E257" s="22" t="s">
        <v>8</v>
      </c>
      <c r="F257" s="22" t="s">
        <v>984</v>
      </c>
      <c r="G257" s="22" t="s">
        <v>985</v>
      </c>
      <c r="H257" s="22" t="s">
        <v>38</v>
      </c>
      <c r="I257" s="22" t="s">
        <v>39</v>
      </c>
      <c r="J257" s="22" t="s">
        <v>745</v>
      </c>
      <c r="K257" s="22" t="s">
        <v>736</v>
      </c>
      <c r="L257" s="22">
        <v>77095</v>
      </c>
      <c r="M257" s="22" t="s">
        <v>42</v>
      </c>
      <c r="N257" s="22" t="s">
        <v>371</v>
      </c>
      <c r="O257" s="22" t="s">
        <v>11</v>
      </c>
      <c r="P257" s="22" t="s">
        <v>84</v>
      </c>
      <c r="Q257" s="22" t="s">
        <v>372</v>
      </c>
      <c r="R257" s="22">
        <v>317.05799999999999</v>
      </c>
      <c r="S257" s="22">
        <v>3</v>
      </c>
      <c r="T257" s="22">
        <v>0.3</v>
      </c>
      <c r="U257" s="22">
        <v>-18.117599999999999</v>
      </c>
      <c r="V257" s="22">
        <v>951.17399999999998</v>
      </c>
      <c r="W257" s="22">
        <v>-54.352800000000002</v>
      </c>
    </row>
    <row r="258" spans="1:23" x14ac:dyDescent="0.25">
      <c r="A258" s="22">
        <v>6875</v>
      </c>
      <c r="B258" s="22" t="s">
        <v>915</v>
      </c>
      <c r="C258" s="23">
        <v>41929</v>
      </c>
      <c r="D258" s="23">
        <v>41934</v>
      </c>
      <c r="E258" s="22" t="s">
        <v>7</v>
      </c>
      <c r="F258" s="22" t="s">
        <v>916</v>
      </c>
      <c r="G258" s="22" t="s">
        <v>917</v>
      </c>
      <c r="H258" s="22" t="s">
        <v>38</v>
      </c>
      <c r="I258" s="22" t="s">
        <v>39</v>
      </c>
      <c r="J258" s="22" t="s">
        <v>918</v>
      </c>
      <c r="K258" s="22" t="s">
        <v>736</v>
      </c>
      <c r="L258" s="22">
        <v>77705</v>
      </c>
      <c r="M258" s="22" t="s">
        <v>42</v>
      </c>
      <c r="N258" s="22" t="s">
        <v>513</v>
      </c>
      <c r="O258" s="22" t="s">
        <v>13</v>
      </c>
      <c r="P258" s="22" t="s">
        <v>100</v>
      </c>
      <c r="Q258" s="22" t="s">
        <v>514</v>
      </c>
      <c r="R258" s="22">
        <v>119.976</v>
      </c>
      <c r="S258" s="22">
        <v>3</v>
      </c>
      <c r="T258" s="22">
        <v>0.2</v>
      </c>
      <c r="U258" s="22">
        <v>-17.996400000000001</v>
      </c>
      <c r="V258" s="22">
        <v>359.928</v>
      </c>
      <c r="W258" s="22">
        <v>-53.989200000000004</v>
      </c>
    </row>
    <row r="259" spans="1:23" x14ac:dyDescent="0.25">
      <c r="A259" s="22">
        <v>8314</v>
      </c>
      <c r="B259" s="22" t="s">
        <v>986</v>
      </c>
      <c r="C259" s="23">
        <v>41832</v>
      </c>
      <c r="D259" s="23">
        <v>41836</v>
      </c>
      <c r="E259" s="22" t="s">
        <v>8</v>
      </c>
      <c r="F259" s="22" t="s">
        <v>987</v>
      </c>
      <c r="G259" s="22" t="s">
        <v>988</v>
      </c>
      <c r="H259" s="22" t="s">
        <v>61</v>
      </c>
      <c r="I259" s="22" t="s">
        <v>39</v>
      </c>
      <c r="J259" s="22" t="s">
        <v>989</v>
      </c>
      <c r="K259" s="22" t="s">
        <v>736</v>
      </c>
      <c r="L259" s="22">
        <v>77573</v>
      </c>
      <c r="M259" s="22" t="s">
        <v>42</v>
      </c>
      <c r="N259" s="22" t="s">
        <v>990</v>
      </c>
      <c r="O259" s="22" t="s">
        <v>11</v>
      </c>
      <c r="P259" s="22" t="s">
        <v>84</v>
      </c>
      <c r="Q259" s="22" t="s">
        <v>991</v>
      </c>
      <c r="R259" s="22">
        <v>512.35799999999995</v>
      </c>
      <c r="S259" s="22">
        <v>3</v>
      </c>
      <c r="T259" s="22">
        <v>0.3</v>
      </c>
      <c r="U259" s="22">
        <v>-14.6388</v>
      </c>
      <c r="V259" s="22">
        <v>1537.0739999999998</v>
      </c>
      <c r="W259" s="22">
        <v>-43.916399999999996</v>
      </c>
    </row>
    <row r="260" spans="1:23" x14ac:dyDescent="0.25">
      <c r="A260" s="22">
        <v>918</v>
      </c>
      <c r="B260" s="22" t="s">
        <v>837</v>
      </c>
      <c r="C260" s="23">
        <v>41805</v>
      </c>
      <c r="D260" s="23">
        <v>41811</v>
      </c>
      <c r="E260" s="22" t="s">
        <v>8</v>
      </c>
      <c r="F260" s="22" t="s">
        <v>838</v>
      </c>
      <c r="G260" s="22" t="s">
        <v>839</v>
      </c>
      <c r="H260" s="22" t="s">
        <v>81</v>
      </c>
      <c r="I260" s="22" t="s">
        <v>39</v>
      </c>
      <c r="J260" s="22" t="s">
        <v>735</v>
      </c>
      <c r="K260" s="22" t="s">
        <v>736</v>
      </c>
      <c r="L260" s="22">
        <v>78207</v>
      </c>
      <c r="M260" s="22" t="s">
        <v>42</v>
      </c>
      <c r="N260" s="22" t="s">
        <v>992</v>
      </c>
      <c r="O260" s="22" t="s">
        <v>12</v>
      </c>
      <c r="P260" s="22" t="s">
        <v>47</v>
      </c>
      <c r="Q260" s="22" t="s">
        <v>993</v>
      </c>
      <c r="R260" s="22">
        <v>8.5679999999999996</v>
      </c>
      <c r="S260" s="22">
        <v>3</v>
      </c>
      <c r="T260" s="22">
        <v>0.8</v>
      </c>
      <c r="U260" s="22">
        <v>-14.5656</v>
      </c>
      <c r="V260" s="22">
        <v>25.704000000000001</v>
      </c>
      <c r="W260" s="22">
        <v>-43.696799999999996</v>
      </c>
    </row>
    <row r="261" spans="1:23" x14ac:dyDescent="0.25">
      <c r="A261" s="22">
        <v>2720</v>
      </c>
      <c r="B261" s="22" t="s">
        <v>994</v>
      </c>
      <c r="C261" s="23">
        <v>41979</v>
      </c>
      <c r="D261" s="23">
        <v>41981</v>
      </c>
      <c r="E261" s="22" t="s">
        <v>7</v>
      </c>
      <c r="F261" s="22" t="s">
        <v>733</v>
      </c>
      <c r="G261" s="22" t="s">
        <v>734</v>
      </c>
      <c r="H261" s="22" t="s">
        <v>38</v>
      </c>
      <c r="I261" s="22" t="s">
        <v>39</v>
      </c>
      <c r="J261" s="22" t="s">
        <v>745</v>
      </c>
      <c r="K261" s="22" t="s">
        <v>736</v>
      </c>
      <c r="L261" s="22">
        <v>77095</v>
      </c>
      <c r="M261" s="22" t="s">
        <v>42</v>
      </c>
      <c r="N261" s="22" t="s">
        <v>887</v>
      </c>
      <c r="O261" s="22" t="s">
        <v>11</v>
      </c>
      <c r="P261" s="22" t="s">
        <v>71</v>
      </c>
      <c r="Q261" s="22" t="s">
        <v>888</v>
      </c>
      <c r="R261" s="22">
        <v>23.975999999999999</v>
      </c>
      <c r="S261" s="22">
        <v>3</v>
      </c>
      <c r="T261" s="22">
        <v>0.6</v>
      </c>
      <c r="U261" s="22">
        <v>-14.3856</v>
      </c>
      <c r="V261" s="22">
        <v>71.927999999999997</v>
      </c>
      <c r="W261" s="22">
        <v>-43.156800000000004</v>
      </c>
    </row>
    <row r="262" spans="1:23" x14ac:dyDescent="0.25">
      <c r="A262" s="22">
        <v>6108</v>
      </c>
      <c r="B262" s="22" t="s">
        <v>901</v>
      </c>
      <c r="C262" s="23">
        <v>41993</v>
      </c>
      <c r="D262" s="23">
        <v>41998</v>
      </c>
      <c r="E262" s="22" t="s">
        <v>8</v>
      </c>
      <c r="F262" s="22" t="s">
        <v>902</v>
      </c>
      <c r="G262" s="22" t="s">
        <v>903</v>
      </c>
      <c r="H262" s="22" t="s">
        <v>38</v>
      </c>
      <c r="I262" s="22" t="s">
        <v>39</v>
      </c>
      <c r="J262" s="22" t="s">
        <v>904</v>
      </c>
      <c r="K262" s="22" t="s">
        <v>736</v>
      </c>
      <c r="L262" s="22">
        <v>75051</v>
      </c>
      <c r="M262" s="22" t="s">
        <v>42</v>
      </c>
      <c r="N262" s="22" t="s">
        <v>995</v>
      </c>
      <c r="O262" s="22" t="s">
        <v>13</v>
      </c>
      <c r="P262" s="22" t="s">
        <v>100</v>
      </c>
      <c r="Q262" s="22" t="s">
        <v>996</v>
      </c>
      <c r="R262" s="22">
        <v>65.44</v>
      </c>
      <c r="S262" s="22">
        <v>5</v>
      </c>
      <c r="T262" s="22">
        <v>0.2</v>
      </c>
      <c r="U262" s="22">
        <v>-8.18</v>
      </c>
      <c r="V262" s="22">
        <v>327.2</v>
      </c>
      <c r="W262" s="22">
        <v>-40.9</v>
      </c>
    </row>
    <row r="263" spans="1:23" x14ac:dyDescent="0.25">
      <c r="A263" s="22">
        <v>3161</v>
      </c>
      <c r="B263" s="22" t="s">
        <v>997</v>
      </c>
      <c r="C263" s="23">
        <v>41894</v>
      </c>
      <c r="D263" s="23">
        <v>41898</v>
      </c>
      <c r="E263" s="22" t="s">
        <v>7</v>
      </c>
      <c r="F263" s="22" t="s">
        <v>998</v>
      </c>
      <c r="G263" s="22" t="s">
        <v>999</v>
      </c>
      <c r="H263" s="22" t="s">
        <v>38</v>
      </c>
      <c r="I263" s="22" t="s">
        <v>39</v>
      </c>
      <c r="J263" s="22" t="s">
        <v>745</v>
      </c>
      <c r="K263" s="22" t="s">
        <v>736</v>
      </c>
      <c r="L263" s="22">
        <v>77070</v>
      </c>
      <c r="M263" s="22" t="s">
        <v>42</v>
      </c>
      <c r="N263" s="22" t="s">
        <v>1000</v>
      </c>
      <c r="O263" s="22" t="s">
        <v>12</v>
      </c>
      <c r="P263" s="22" t="s">
        <v>47</v>
      </c>
      <c r="Q263" s="22" t="s">
        <v>1001</v>
      </c>
      <c r="R263" s="22">
        <v>5.18</v>
      </c>
      <c r="S263" s="22">
        <v>5</v>
      </c>
      <c r="T263" s="22">
        <v>0.8</v>
      </c>
      <c r="U263" s="22">
        <v>-8.0289999999999999</v>
      </c>
      <c r="V263" s="22">
        <v>25.9</v>
      </c>
      <c r="W263" s="22">
        <v>-40.144999999999996</v>
      </c>
    </row>
    <row r="264" spans="1:23" x14ac:dyDescent="0.25">
      <c r="A264" s="22">
        <v>8022</v>
      </c>
      <c r="B264" s="22" t="s">
        <v>788</v>
      </c>
      <c r="C264" s="23">
        <v>41841</v>
      </c>
      <c r="D264" s="23">
        <v>41845</v>
      </c>
      <c r="E264" s="22" t="s">
        <v>8</v>
      </c>
      <c r="F264" s="22" t="s">
        <v>789</v>
      </c>
      <c r="G264" s="22" t="s">
        <v>790</v>
      </c>
      <c r="H264" s="22" t="s">
        <v>81</v>
      </c>
      <c r="I264" s="22" t="s">
        <v>39</v>
      </c>
      <c r="J264" s="22" t="s">
        <v>791</v>
      </c>
      <c r="K264" s="22" t="s">
        <v>736</v>
      </c>
      <c r="L264" s="22">
        <v>75217</v>
      </c>
      <c r="M264" s="22" t="s">
        <v>42</v>
      </c>
      <c r="N264" s="22" t="s">
        <v>1002</v>
      </c>
      <c r="O264" s="22" t="s">
        <v>12</v>
      </c>
      <c r="P264" s="22" t="s">
        <v>93</v>
      </c>
      <c r="Q264" s="22" t="s">
        <v>1003</v>
      </c>
      <c r="R264" s="22">
        <v>4.992</v>
      </c>
      <c r="S264" s="22">
        <v>3</v>
      </c>
      <c r="T264" s="22">
        <v>0.8</v>
      </c>
      <c r="U264" s="22">
        <v>-12.979200000000001</v>
      </c>
      <c r="V264" s="22">
        <v>14.975999999999999</v>
      </c>
      <c r="W264" s="22">
        <v>-38.937600000000003</v>
      </c>
    </row>
    <row r="265" spans="1:23" x14ac:dyDescent="0.25">
      <c r="A265" s="22">
        <v>916</v>
      </c>
      <c r="B265" s="22" t="s">
        <v>837</v>
      </c>
      <c r="C265" s="23">
        <v>41805</v>
      </c>
      <c r="D265" s="23">
        <v>41811</v>
      </c>
      <c r="E265" s="22" t="s">
        <v>8</v>
      </c>
      <c r="F265" s="22" t="s">
        <v>838</v>
      </c>
      <c r="G265" s="22" t="s">
        <v>839</v>
      </c>
      <c r="H265" s="22" t="s">
        <v>81</v>
      </c>
      <c r="I265" s="22" t="s">
        <v>39</v>
      </c>
      <c r="J265" s="22" t="s">
        <v>735</v>
      </c>
      <c r="K265" s="22" t="s">
        <v>736</v>
      </c>
      <c r="L265" s="22">
        <v>78207</v>
      </c>
      <c r="M265" s="22" t="s">
        <v>42</v>
      </c>
      <c r="N265" s="22" t="s">
        <v>1004</v>
      </c>
      <c r="O265" s="22" t="s">
        <v>11</v>
      </c>
      <c r="P265" s="22" t="s">
        <v>389</v>
      </c>
      <c r="Q265" s="22" t="s">
        <v>1005</v>
      </c>
      <c r="R265" s="22">
        <v>99.918000000000006</v>
      </c>
      <c r="S265" s="22">
        <v>2</v>
      </c>
      <c r="T265" s="22">
        <v>0.3</v>
      </c>
      <c r="U265" s="22">
        <v>-18.5562</v>
      </c>
      <c r="V265" s="22">
        <v>199.83600000000001</v>
      </c>
      <c r="W265" s="22">
        <v>-37.112400000000001</v>
      </c>
    </row>
    <row r="266" spans="1:23" x14ac:dyDescent="0.25">
      <c r="A266" s="22">
        <v>5756</v>
      </c>
      <c r="B266" s="22" t="s">
        <v>1006</v>
      </c>
      <c r="C266" s="23">
        <v>41926</v>
      </c>
      <c r="D266" s="23">
        <v>41930</v>
      </c>
      <c r="E266" s="22" t="s">
        <v>8</v>
      </c>
      <c r="F266" s="22" t="s">
        <v>1007</v>
      </c>
      <c r="G266" s="22" t="s">
        <v>1008</v>
      </c>
      <c r="H266" s="22" t="s">
        <v>38</v>
      </c>
      <c r="I266" s="22" t="s">
        <v>39</v>
      </c>
      <c r="J266" s="22" t="s">
        <v>813</v>
      </c>
      <c r="K266" s="22" t="s">
        <v>736</v>
      </c>
      <c r="L266" s="22">
        <v>76106</v>
      </c>
      <c r="M266" s="22" t="s">
        <v>42</v>
      </c>
      <c r="N266" s="22" t="s">
        <v>1009</v>
      </c>
      <c r="O266" s="22" t="s">
        <v>12</v>
      </c>
      <c r="P266" s="22" t="s">
        <v>93</v>
      </c>
      <c r="Q266" s="22" t="s">
        <v>1010</v>
      </c>
      <c r="R266" s="22">
        <v>3.16</v>
      </c>
      <c r="S266" s="22">
        <v>4</v>
      </c>
      <c r="T266" s="22">
        <v>0.8</v>
      </c>
      <c r="U266" s="22">
        <v>-8.532</v>
      </c>
      <c r="V266" s="22">
        <v>12.64</v>
      </c>
      <c r="W266" s="22">
        <v>-34.128</v>
      </c>
    </row>
    <row r="267" spans="1:23" x14ac:dyDescent="0.25">
      <c r="A267" s="22">
        <v>8435</v>
      </c>
      <c r="B267" s="22" t="s">
        <v>1011</v>
      </c>
      <c r="C267" s="23">
        <v>41896</v>
      </c>
      <c r="D267" s="23">
        <v>41900</v>
      </c>
      <c r="E267" s="22" t="s">
        <v>7</v>
      </c>
      <c r="F267" s="22" t="s">
        <v>134</v>
      </c>
      <c r="G267" s="22" t="s">
        <v>135</v>
      </c>
      <c r="H267" s="22" t="s">
        <v>81</v>
      </c>
      <c r="I267" s="22" t="s">
        <v>39</v>
      </c>
      <c r="J267" s="22" t="s">
        <v>884</v>
      </c>
      <c r="K267" s="22" t="s">
        <v>736</v>
      </c>
      <c r="L267" s="22">
        <v>78415</v>
      </c>
      <c r="M267" s="22" t="s">
        <v>42</v>
      </c>
      <c r="N267" s="22" t="s">
        <v>1012</v>
      </c>
      <c r="O267" s="22" t="s">
        <v>11</v>
      </c>
      <c r="P267" s="22" t="s">
        <v>71</v>
      </c>
      <c r="Q267" s="22" t="s">
        <v>1013</v>
      </c>
      <c r="R267" s="22">
        <v>9.9600000000000009</v>
      </c>
      <c r="S267" s="22">
        <v>5</v>
      </c>
      <c r="T267" s="22">
        <v>0.6</v>
      </c>
      <c r="U267" s="22">
        <v>-6.7229999999999999</v>
      </c>
      <c r="V267" s="22">
        <v>49.800000000000004</v>
      </c>
      <c r="W267" s="22">
        <v>-33.615000000000002</v>
      </c>
    </row>
    <row r="268" spans="1:23" x14ac:dyDescent="0.25">
      <c r="A268" s="22">
        <v>9776</v>
      </c>
      <c r="B268" s="22" t="s">
        <v>732</v>
      </c>
      <c r="C268" s="23">
        <v>41846</v>
      </c>
      <c r="D268" s="23">
        <v>41850</v>
      </c>
      <c r="E268" s="22" t="s">
        <v>8</v>
      </c>
      <c r="F268" s="22" t="s">
        <v>733</v>
      </c>
      <c r="G268" s="22" t="s">
        <v>734</v>
      </c>
      <c r="H268" s="22" t="s">
        <v>38</v>
      </c>
      <c r="I268" s="22" t="s">
        <v>39</v>
      </c>
      <c r="J268" s="22" t="s">
        <v>735</v>
      </c>
      <c r="K268" s="22" t="s">
        <v>736</v>
      </c>
      <c r="L268" s="22">
        <v>78207</v>
      </c>
      <c r="M268" s="22" t="s">
        <v>42</v>
      </c>
      <c r="N268" s="22" t="s">
        <v>1014</v>
      </c>
      <c r="O268" s="22" t="s">
        <v>11</v>
      </c>
      <c r="P268" s="22" t="s">
        <v>71</v>
      </c>
      <c r="Q268" s="22" t="s">
        <v>1015</v>
      </c>
      <c r="R268" s="22">
        <v>17.495999999999999</v>
      </c>
      <c r="S268" s="22">
        <v>3</v>
      </c>
      <c r="T268" s="22">
        <v>0.6</v>
      </c>
      <c r="U268" s="22">
        <v>-10.0602</v>
      </c>
      <c r="V268" s="22">
        <v>52.488</v>
      </c>
      <c r="W268" s="22">
        <v>-30.180599999999998</v>
      </c>
    </row>
    <row r="269" spans="1:23" x14ac:dyDescent="0.25">
      <c r="A269" s="22">
        <v>1334</v>
      </c>
      <c r="B269" s="22" t="s">
        <v>1016</v>
      </c>
      <c r="C269" s="23">
        <v>41686</v>
      </c>
      <c r="D269" s="23">
        <v>41691</v>
      </c>
      <c r="E269" s="22" t="s">
        <v>8</v>
      </c>
      <c r="F269" s="22" t="s">
        <v>1017</v>
      </c>
      <c r="G269" s="22" t="s">
        <v>1018</v>
      </c>
      <c r="H269" s="22" t="s">
        <v>38</v>
      </c>
      <c r="I269" s="22" t="s">
        <v>39</v>
      </c>
      <c r="J269" s="22" t="s">
        <v>791</v>
      </c>
      <c r="K269" s="22" t="s">
        <v>736</v>
      </c>
      <c r="L269" s="22">
        <v>75220</v>
      </c>
      <c r="M269" s="22" t="s">
        <v>42</v>
      </c>
      <c r="N269" s="22" t="s">
        <v>1019</v>
      </c>
      <c r="O269" s="22" t="s">
        <v>12</v>
      </c>
      <c r="P269" s="22" t="s">
        <v>93</v>
      </c>
      <c r="Q269" s="22" t="s">
        <v>1020</v>
      </c>
      <c r="R269" s="22">
        <v>7.96</v>
      </c>
      <c r="S269" s="22">
        <v>2</v>
      </c>
      <c r="T269" s="22">
        <v>0.8</v>
      </c>
      <c r="U269" s="22">
        <v>-13.93</v>
      </c>
      <c r="V269" s="22">
        <v>15.92</v>
      </c>
      <c r="W269" s="22">
        <v>-27.86</v>
      </c>
    </row>
    <row r="270" spans="1:23" x14ac:dyDescent="0.25">
      <c r="A270" s="22">
        <v>1575</v>
      </c>
      <c r="B270" s="22" t="s">
        <v>894</v>
      </c>
      <c r="C270" s="23">
        <v>41988</v>
      </c>
      <c r="D270" s="23">
        <v>41991</v>
      </c>
      <c r="E270" s="22" t="s">
        <v>5</v>
      </c>
      <c r="F270" s="22" t="s">
        <v>895</v>
      </c>
      <c r="G270" s="22" t="s">
        <v>896</v>
      </c>
      <c r="H270" s="22" t="s">
        <v>38</v>
      </c>
      <c r="I270" s="22" t="s">
        <v>39</v>
      </c>
      <c r="J270" s="22" t="s">
        <v>845</v>
      </c>
      <c r="K270" s="22" t="s">
        <v>736</v>
      </c>
      <c r="L270" s="22">
        <v>79907</v>
      </c>
      <c r="M270" s="22" t="s">
        <v>42</v>
      </c>
      <c r="N270" s="22" t="s">
        <v>1021</v>
      </c>
      <c r="O270" s="22" t="s">
        <v>13</v>
      </c>
      <c r="P270" s="22" t="s">
        <v>111</v>
      </c>
      <c r="Q270" s="22" t="s">
        <v>1022</v>
      </c>
      <c r="R270" s="22">
        <v>40.68</v>
      </c>
      <c r="S270" s="22">
        <v>3</v>
      </c>
      <c r="T270" s="22">
        <v>0.2</v>
      </c>
      <c r="U270" s="22">
        <v>-9.1530000000000005</v>
      </c>
      <c r="V270" s="22">
        <v>122.03999999999999</v>
      </c>
      <c r="W270" s="22">
        <v>-27.459000000000003</v>
      </c>
    </row>
    <row r="271" spans="1:23" x14ac:dyDescent="0.25">
      <c r="A271" s="22">
        <v>4560</v>
      </c>
      <c r="B271" s="22" t="s">
        <v>1023</v>
      </c>
      <c r="C271" s="23">
        <v>41764</v>
      </c>
      <c r="D271" s="23">
        <v>41767</v>
      </c>
      <c r="E271" s="22" t="s">
        <v>5</v>
      </c>
      <c r="F271" s="22" t="s">
        <v>1024</v>
      </c>
      <c r="G271" s="22" t="s">
        <v>1025</v>
      </c>
      <c r="H271" s="22" t="s">
        <v>38</v>
      </c>
      <c r="I271" s="22" t="s">
        <v>39</v>
      </c>
      <c r="J271" s="22" t="s">
        <v>735</v>
      </c>
      <c r="K271" s="22" t="s">
        <v>736</v>
      </c>
      <c r="L271" s="22">
        <v>78207</v>
      </c>
      <c r="M271" s="22" t="s">
        <v>42</v>
      </c>
      <c r="N271" s="22" t="s">
        <v>1026</v>
      </c>
      <c r="O271" s="22" t="s">
        <v>11</v>
      </c>
      <c r="P271" s="22" t="s">
        <v>84</v>
      </c>
      <c r="Q271" s="22" t="s">
        <v>1027</v>
      </c>
      <c r="R271" s="22">
        <v>127.869</v>
      </c>
      <c r="S271" s="22">
        <v>3</v>
      </c>
      <c r="T271" s="22">
        <v>0.3</v>
      </c>
      <c r="U271" s="22">
        <v>-9.1334999999999997</v>
      </c>
      <c r="V271" s="22">
        <v>383.60699999999997</v>
      </c>
      <c r="W271" s="22">
        <v>-27.400500000000001</v>
      </c>
    </row>
    <row r="272" spans="1:23" x14ac:dyDescent="0.25">
      <c r="A272" s="22">
        <v>8436</v>
      </c>
      <c r="B272" s="22" t="s">
        <v>1011</v>
      </c>
      <c r="C272" s="23">
        <v>41896</v>
      </c>
      <c r="D272" s="23">
        <v>41900</v>
      </c>
      <c r="E272" s="22" t="s">
        <v>7</v>
      </c>
      <c r="F272" s="22" t="s">
        <v>134</v>
      </c>
      <c r="G272" s="22" t="s">
        <v>135</v>
      </c>
      <c r="H272" s="22" t="s">
        <v>81</v>
      </c>
      <c r="I272" s="22" t="s">
        <v>39</v>
      </c>
      <c r="J272" s="22" t="s">
        <v>884</v>
      </c>
      <c r="K272" s="22" t="s">
        <v>736</v>
      </c>
      <c r="L272" s="22">
        <v>78415</v>
      </c>
      <c r="M272" s="22" t="s">
        <v>42</v>
      </c>
      <c r="N272" s="22" t="s">
        <v>1028</v>
      </c>
      <c r="O272" s="22" t="s">
        <v>12</v>
      </c>
      <c r="P272" s="22" t="s">
        <v>47</v>
      </c>
      <c r="Q272" s="22" t="s">
        <v>1029</v>
      </c>
      <c r="R272" s="22">
        <v>8.5519999999999996</v>
      </c>
      <c r="S272" s="22">
        <v>2</v>
      </c>
      <c r="T272" s="22">
        <v>0.8</v>
      </c>
      <c r="U272" s="22">
        <v>-13.683199999999999</v>
      </c>
      <c r="V272" s="22">
        <v>17.103999999999999</v>
      </c>
      <c r="W272" s="22">
        <v>-27.366399999999999</v>
      </c>
    </row>
    <row r="273" spans="1:23" x14ac:dyDescent="0.25">
      <c r="A273" s="22">
        <v>125</v>
      </c>
      <c r="B273" s="22" t="s">
        <v>1030</v>
      </c>
      <c r="C273" s="23">
        <v>41999</v>
      </c>
      <c r="D273" s="23">
        <v>42001</v>
      </c>
      <c r="E273" s="22" t="s">
        <v>7</v>
      </c>
      <c r="F273" s="22" t="s">
        <v>1031</v>
      </c>
      <c r="G273" s="22" t="s">
        <v>1032</v>
      </c>
      <c r="H273" s="22" t="s">
        <v>61</v>
      </c>
      <c r="I273" s="22" t="s">
        <v>39</v>
      </c>
      <c r="J273" s="22" t="s">
        <v>745</v>
      </c>
      <c r="K273" s="22" t="s">
        <v>736</v>
      </c>
      <c r="L273" s="22">
        <v>77041</v>
      </c>
      <c r="M273" s="22" t="s">
        <v>42</v>
      </c>
      <c r="N273" s="22" t="s">
        <v>325</v>
      </c>
      <c r="O273" s="22" t="s">
        <v>11</v>
      </c>
      <c r="P273" s="22" t="s">
        <v>84</v>
      </c>
      <c r="Q273" s="22" t="s">
        <v>326</v>
      </c>
      <c r="R273" s="22">
        <v>600.55799999999999</v>
      </c>
      <c r="S273" s="22">
        <v>3</v>
      </c>
      <c r="T273" s="22">
        <v>0.3</v>
      </c>
      <c r="U273" s="22">
        <v>-8.5793999999999997</v>
      </c>
      <c r="V273" s="22">
        <v>1801.674</v>
      </c>
      <c r="W273" s="22">
        <v>-25.738199999999999</v>
      </c>
    </row>
    <row r="274" spans="1:23" x14ac:dyDescent="0.25">
      <c r="A274" s="22">
        <v>9780</v>
      </c>
      <c r="B274" s="22" t="s">
        <v>732</v>
      </c>
      <c r="C274" s="23">
        <v>41846</v>
      </c>
      <c r="D274" s="23">
        <v>41850</v>
      </c>
      <c r="E274" s="22" t="s">
        <v>8</v>
      </c>
      <c r="F274" s="22" t="s">
        <v>733</v>
      </c>
      <c r="G274" s="22" t="s">
        <v>734</v>
      </c>
      <c r="H274" s="22" t="s">
        <v>38</v>
      </c>
      <c r="I274" s="22" t="s">
        <v>39</v>
      </c>
      <c r="J274" s="22" t="s">
        <v>735</v>
      </c>
      <c r="K274" s="22" t="s">
        <v>736</v>
      </c>
      <c r="L274" s="22">
        <v>78207</v>
      </c>
      <c r="M274" s="22" t="s">
        <v>42</v>
      </c>
      <c r="N274" s="22" t="s">
        <v>1033</v>
      </c>
      <c r="O274" s="22" t="s">
        <v>12</v>
      </c>
      <c r="P274" s="22" t="s">
        <v>93</v>
      </c>
      <c r="Q274" s="22" t="s">
        <v>1034</v>
      </c>
      <c r="R274" s="22">
        <v>4.8360000000000003</v>
      </c>
      <c r="S274" s="22">
        <v>2</v>
      </c>
      <c r="T274" s="22">
        <v>0.8</v>
      </c>
      <c r="U274" s="22">
        <v>-12.09</v>
      </c>
      <c r="V274" s="22">
        <v>9.6720000000000006</v>
      </c>
      <c r="W274" s="22">
        <v>-24.18</v>
      </c>
    </row>
    <row r="275" spans="1:23" x14ac:dyDescent="0.25">
      <c r="A275" s="22">
        <v>5263</v>
      </c>
      <c r="B275" s="22" t="s">
        <v>1035</v>
      </c>
      <c r="C275" s="23">
        <v>41889</v>
      </c>
      <c r="D275" s="23">
        <v>41892</v>
      </c>
      <c r="E275" s="22" t="s">
        <v>5</v>
      </c>
      <c r="F275" s="22" t="s">
        <v>1036</v>
      </c>
      <c r="G275" s="22" t="s">
        <v>1037</v>
      </c>
      <c r="H275" s="22" t="s">
        <v>61</v>
      </c>
      <c r="I275" s="22" t="s">
        <v>39</v>
      </c>
      <c r="J275" s="22" t="s">
        <v>745</v>
      </c>
      <c r="K275" s="22" t="s">
        <v>736</v>
      </c>
      <c r="L275" s="22">
        <v>77036</v>
      </c>
      <c r="M275" s="22" t="s">
        <v>42</v>
      </c>
      <c r="N275" s="22" t="s">
        <v>1038</v>
      </c>
      <c r="O275" s="22" t="s">
        <v>11</v>
      </c>
      <c r="P275" s="22" t="s">
        <v>389</v>
      </c>
      <c r="Q275" s="22" t="s">
        <v>1039</v>
      </c>
      <c r="R275" s="22">
        <v>200.79499999999999</v>
      </c>
      <c r="S275" s="22">
        <v>1</v>
      </c>
      <c r="T275" s="22">
        <v>0.3</v>
      </c>
      <c r="U275" s="22">
        <v>-22.948</v>
      </c>
      <c r="V275" s="22">
        <v>200.79499999999999</v>
      </c>
      <c r="W275" s="22">
        <v>-22.948</v>
      </c>
    </row>
    <row r="276" spans="1:23" x14ac:dyDescent="0.25">
      <c r="A276" s="22">
        <v>9904</v>
      </c>
      <c r="B276" s="22" t="s">
        <v>1040</v>
      </c>
      <c r="C276" s="23">
        <v>41955</v>
      </c>
      <c r="D276" s="23">
        <v>41961</v>
      </c>
      <c r="E276" s="22" t="s">
        <v>8</v>
      </c>
      <c r="F276" s="22" t="s">
        <v>1041</v>
      </c>
      <c r="G276" s="22" t="s">
        <v>1042</v>
      </c>
      <c r="H276" s="22" t="s">
        <v>38</v>
      </c>
      <c r="I276" s="22" t="s">
        <v>39</v>
      </c>
      <c r="J276" s="22" t="s">
        <v>1043</v>
      </c>
      <c r="K276" s="22" t="s">
        <v>736</v>
      </c>
      <c r="L276" s="22">
        <v>75007</v>
      </c>
      <c r="M276" s="22" t="s">
        <v>42</v>
      </c>
      <c r="N276" s="22" t="s">
        <v>599</v>
      </c>
      <c r="O276" s="22" t="s">
        <v>11</v>
      </c>
      <c r="P276" s="22" t="s">
        <v>71</v>
      </c>
      <c r="Q276" s="22" t="s">
        <v>600</v>
      </c>
      <c r="R276" s="22">
        <v>25.128</v>
      </c>
      <c r="S276" s="22">
        <v>3</v>
      </c>
      <c r="T276" s="22">
        <v>0.6</v>
      </c>
      <c r="U276" s="22">
        <v>-6.9101999999999997</v>
      </c>
      <c r="V276" s="22">
        <v>75.384</v>
      </c>
      <c r="W276" s="22">
        <v>-20.730599999999999</v>
      </c>
    </row>
    <row r="277" spans="1:23" x14ac:dyDescent="0.25">
      <c r="A277" s="22">
        <v>6531</v>
      </c>
      <c r="B277" s="22" t="s">
        <v>1044</v>
      </c>
      <c r="C277" s="23">
        <v>41693</v>
      </c>
      <c r="D277" s="23">
        <v>41697</v>
      </c>
      <c r="E277" s="22" t="s">
        <v>8</v>
      </c>
      <c r="F277" s="22" t="s">
        <v>1045</v>
      </c>
      <c r="G277" s="22" t="s">
        <v>1046</v>
      </c>
      <c r="H277" s="22" t="s">
        <v>61</v>
      </c>
      <c r="I277" s="22" t="s">
        <v>39</v>
      </c>
      <c r="J277" s="22" t="s">
        <v>845</v>
      </c>
      <c r="K277" s="22" t="s">
        <v>736</v>
      </c>
      <c r="L277" s="22">
        <v>79907</v>
      </c>
      <c r="M277" s="22" t="s">
        <v>42</v>
      </c>
      <c r="N277" s="22" t="s">
        <v>1047</v>
      </c>
      <c r="O277" s="22" t="s">
        <v>12</v>
      </c>
      <c r="P277" s="22" t="s">
        <v>47</v>
      </c>
      <c r="Q277" s="22" t="s">
        <v>1048</v>
      </c>
      <c r="R277" s="22">
        <v>4.4279999999999999</v>
      </c>
      <c r="S277" s="22">
        <v>3</v>
      </c>
      <c r="T277" s="22">
        <v>0.8</v>
      </c>
      <c r="U277" s="22">
        <v>-6.8634000000000004</v>
      </c>
      <c r="V277" s="22">
        <v>13.283999999999999</v>
      </c>
      <c r="W277" s="22">
        <v>-20.590200000000003</v>
      </c>
    </row>
    <row r="278" spans="1:23" x14ac:dyDescent="0.25">
      <c r="A278" s="22">
        <v>3507</v>
      </c>
      <c r="B278" s="22" t="s">
        <v>763</v>
      </c>
      <c r="C278" s="23">
        <v>41810</v>
      </c>
      <c r="D278" s="23">
        <v>41814</v>
      </c>
      <c r="E278" s="22" t="s">
        <v>8</v>
      </c>
      <c r="F278" s="22" t="s">
        <v>754</v>
      </c>
      <c r="G278" s="22" t="s">
        <v>755</v>
      </c>
      <c r="H278" s="22" t="s">
        <v>38</v>
      </c>
      <c r="I278" s="22" t="s">
        <v>39</v>
      </c>
      <c r="J278" s="22" t="s">
        <v>764</v>
      </c>
      <c r="K278" s="22" t="s">
        <v>736</v>
      </c>
      <c r="L278" s="22">
        <v>75023</v>
      </c>
      <c r="M278" s="22" t="s">
        <v>42</v>
      </c>
      <c r="N278" s="22" t="s">
        <v>1049</v>
      </c>
      <c r="O278" s="22" t="s">
        <v>12</v>
      </c>
      <c r="P278" s="22" t="s">
        <v>47</v>
      </c>
      <c r="Q278" s="22" t="s">
        <v>1050</v>
      </c>
      <c r="R278" s="22">
        <v>3.3919999999999999</v>
      </c>
      <c r="S278" s="22">
        <v>4</v>
      </c>
      <c r="T278" s="22">
        <v>0.8</v>
      </c>
      <c r="U278" s="22">
        <v>-5.0880000000000001</v>
      </c>
      <c r="V278" s="22">
        <v>13.568</v>
      </c>
      <c r="W278" s="22">
        <v>-20.352</v>
      </c>
    </row>
    <row r="279" spans="1:23" x14ac:dyDescent="0.25">
      <c r="A279" s="22">
        <v>5552</v>
      </c>
      <c r="B279" s="22" t="s">
        <v>1051</v>
      </c>
      <c r="C279" s="23">
        <v>41955</v>
      </c>
      <c r="D279" s="23">
        <v>41959</v>
      </c>
      <c r="E279" s="22" t="s">
        <v>8</v>
      </c>
      <c r="F279" s="22" t="s">
        <v>1052</v>
      </c>
      <c r="G279" s="22" t="s">
        <v>1053</v>
      </c>
      <c r="H279" s="22" t="s">
        <v>81</v>
      </c>
      <c r="I279" s="22" t="s">
        <v>39</v>
      </c>
      <c r="J279" s="22" t="s">
        <v>745</v>
      </c>
      <c r="K279" s="22" t="s">
        <v>736</v>
      </c>
      <c r="L279" s="22">
        <v>77036</v>
      </c>
      <c r="M279" s="22" t="s">
        <v>42</v>
      </c>
      <c r="N279" s="22" t="s">
        <v>1054</v>
      </c>
      <c r="O279" s="22" t="s">
        <v>12</v>
      </c>
      <c r="P279" s="22" t="s">
        <v>140</v>
      </c>
      <c r="Q279" s="22" t="s">
        <v>1055</v>
      </c>
      <c r="R279" s="22">
        <v>16.655999999999999</v>
      </c>
      <c r="S279" s="22">
        <v>6</v>
      </c>
      <c r="T279" s="22">
        <v>0.2</v>
      </c>
      <c r="U279" s="22">
        <v>-3.1230000000000002</v>
      </c>
      <c r="V279" s="22">
        <v>99.935999999999993</v>
      </c>
      <c r="W279" s="22">
        <v>-18.738</v>
      </c>
    </row>
    <row r="280" spans="1:23" x14ac:dyDescent="0.25">
      <c r="A280" s="22">
        <v>9832</v>
      </c>
      <c r="B280" s="22" t="s">
        <v>1056</v>
      </c>
      <c r="C280" s="23">
        <v>41989</v>
      </c>
      <c r="D280" s="23">
        <v>41991</v>
      </c>
      <c r="E280" s="22" t="s">
        <v>7</v>
      </c>
      <c r="F280" s="22" t="s">
        <v>1057</v>
      </c>
      <c r="G280" s="22" t="s">
        <v>1058</v>
      </c>
      <c r="H280" s="22" t="s">
        <v>38</v>
      </c>
      <c r="I280" s="22" t="s">
        <v>39</v>
      </c>
      <c r="J280" s="22" t="s">
        <v>918</v>
      </c>
      <c r="K280" s="22" t="s">
        <v>736</v>
      </c>
      <c r="L280" s="22">
        <v>77705</v>
      </c>
      <c r="M280" s="22" t="s">
        <v>42</v>
      </c>
      <c r="N280" s="22" t="s">
        <v>172</v>
      </c>
      <c r="O280" s="22" t="s">
        <v>11</v>
      </c>
      <c r="P280" s="22" t="s">
        <v>71</v>
      </c>
      <c r="Q280" s="22" t="s">
        <v>173</v>
      </c>
      <c r="R280" s="22">
        <v>8.6240000000000006</v>
      </c>
      <c r="S280" s="22">
        <v>7</v>
      </c>
      <c r="T280" s="22">
        <v>0.6</v>
      </c>
      <c r="U280" s="22">
        <v>-2.5872000000000002</v>
      </c>
      <c r="V280" s="22">
        <v>60.368000000000002</v>
      </c>
      <c r="W280" s="22">
        <v>-18.110400000000002</v>
      </c>
    </row>
    <row r="281" spans="1:23" x14ac:dyDescent="0.25">
      <c r="A281" s="22">
        <v>3194</v>
      </c>
      <c r="B281" s="22" t="s">
        <v>1059</v>
      </c>
      <c r="C281" s="23">
        <v>41883</v>
      </c>
      <c r="D281" s="23">
        <v>41886</v>
      </c>
      <c r="E281" s="22" t="s">
        <v>5</v>
      </c>
      <c r="F281" s="22" t="s">
        <v>1060</v>
      </c>
      <c r="G281" s="22" t="s">
        <v>1061</v>
      </c>
      <c r="H281" s="22" t="s">
        <v>38</v>
      </c>
      <c r="I281" s="22" t="s">
        <v>39</v>
      </c>
      <c r="J281" s="22" t="s">
        <v>745</v>
      </c>
      <c r="K281" s="22" t="s">
        <v>736</v>
      </c>
      <c r="L281" s="22">
        <v>77036</v>
      </c>
      <c r="M281" s="22" t="s">
        <v>42</v>
      </c>
      <c r="N281" s="22" t="s">
        <v>1062</v>
      </c>
      <c r="O281" s="22" t="s">
        <v>12</v>
      </c>
      <c r="P281" s="22" t="s">
        <v>47</v>
      </c>
      <c r="Q281" s="22" t="s">
        <v>1063</v>
      </c>
      <c r="R281" s="22">
        <v>3.6480000000000001</v>
      </c>
      <c r="S281" s="22">
        <v>3</v>
      </c>
      <c r="T281" s="22">
        <v>0.8</v>
      </c>
      <c r="U281" s="22">
        <v>-6.0191999999999997</v>
      </c>
      <c r="V281" s="22">
        <v>10.944000000000001</v>
      </c>
      <c r="W281" s="22">
        <v>-18.057600000000001</v>
      </c>
    </row>
    <row r="282" spans="1:23" x14ac:dyDescent="0.25">
      <c r="A282" s="22">
        <v>8581</v>
      </c>
      <c r="B282" s="22" t="s">
        <v>940</v>
      </c>
      <c r="C282" s="23">
        <v>41779</v>
      </c>
      <c r="D282" s="23">
        <v>41781</v>
      </c>
      <c r="E282" s="22" t="s">
        <v>7</v>
      </c>
      <c r="F282" s="22" t="s">
        <v>773</v>
      </c>
      <c r="G282" s="22" t="s">
        <v>774</v>
      </c>
      <c r="H282" s="22" t="s">
        <v>81</v>
      </c>
      <c r="I282" s="22" t="s">
        <v>39</v>
      </c>
      <c r="J282" s="22" t="s">
        <v>941</v>
      </c>
      <c r="K282" s="22" t="s">
        <v>736</v>
      </c>
      <c r="L282" s="22">
        <v>78666</v>
      </c>
      <c r="M282" s="22" t="s">
        <v>42</v>
      </c>
      <c r="N282" s="22" t="s">
        <v>1064</v>
      </c>
      <c r="O282" s="22" t="s">
        <v>11</v>
      </c>
      <c r="P282" s="22" t="s">
        <v>71</v>
      </c>
      <c r="Q282" s="22" t="s">
        <v>1065</v>
      </c>
      <c r="R282" s="22">
        <v>10.332000000000001</v>
      </c>
      <c r="S282" s="22">
        <v>3</v>
      </c>
      <c r="T282" s="22">
        <v>0.6</v>
      </c>
      <c r="U282" s="22">
        <v>-5.9409000000000001</v>
      </c>
      <c r="V282" s="22">
        <v>30.996000000000002</v>
      </c>
      <c r="W282" s="22">
        <v>-17.822700000000001</v>
      </c>
    </row>
    <row r="283" spans="1:23" x14ac:dyDescent="0.25">
      <c r="A283" s="22">
        <v>7948</v>
      </c>
      <c r="B283" s="22" t="s">
        <v>842</v>
      </c>
      <c r="C283" s="23">
        <v>41699</v>
      </c>
      <c r="D283" s="23">
        <v>41703</v>
      </c>
      <c r="E283" s="22" t="s">
        <v>8</v>
      </c>
      <c r="F283" s="22" t="s">
        <v>843</v>
      </c>
      <c r="G283" s="22" t="s">
        <v>844</v>
      </c>
      <c r="H283" s="22" t="s">
        <v>38</v>
      </c>
      <c r="I283" s="22" t="s">
        <v>39</v>
      </c>
      <c r="J283" s="22" t="s">
        <v>845</v>
      </c>
      <c r="K283" s="22" t="s">
        <v>736</v>
      </c>
      <c r="L283" s="22">
        <v>79907</v>
      </c>
      <c r="M283" s="22" t="s">
        <v>42</v>
      </c>
      <c r="N283" s="22" t="s">
        <v>1066</v>
      </c>
      <c r="O283" s="22" t="s">
        <v>12</v>
      </c>
      <c r="P283" s="22" t="s">
        <v>221</v>
      </c>
      <c r="Q283" s="22" t="s">
        <v>1067</v>
      </c>
      <c r="R283" s="22">
        <v>18.84</v>
      </c>
      <c r="S283" s="22">
        <v>5</v>
      </c>
      <c r="T283" s="22">
        <v>0.2</v>
      </c>
      <c r="U283" s="22">
        <v>-3.5325000000000002</v>
      </c>
      <c r="V283" s="22">
        <v>94.2</v>
      </c>
      <c r="W283" s="22">
        <v>-17.662500000000001</v>
      </c>
    </row>
    <row r="284" spans="1:23" x14ac:dyDescent="0.25">
      <c r="A284" s="22">
        <v>8222</v>
      </c>
      <c r="B284" s="22" t="s">
        <v>972</v>
      </c>
      <c r="C284" s="23">
        <v>41915</v>
      </c>
      <c r="D284" s="23">
        <v>41919</v>
      </c>
      <c r="E284" s="22" t="s">
        <v>8</v>
      </c>
      <c r="F284" s="22" t="s">
        <v>973</v>
      </c>
      <c r="G284" s="22" t="s">
        <v>974</v>
      </c>
      <c r="H284" s="22" t="s">
        <v>38</v>
      </c>
      <c r="I284" s="22" t="s">
        <v>39</v>
      </c>
      <c r="J284" s="22" t="s">
        <v>791</v>
      </c>
      <c r="K284" s="22" t="s">
        <v>736</v>
      </c>
      <c r="L284" s="22">
        <v>75217</v>
      </c>
      <c r="M284" s="22" t="s">
        <v>42</v>
      </c>
      <c r="N284" s="22" t="s">
        <v>1068</v>
      </c>
      <c r="O284" s="22" t="s">
        <v>12</v>
      </c>
      <c r="P284" s="22" t="s">
        <v>221</v>
      </c>
      <c r="Q284" s="22" t="s">
        <v>1069</v>
      </c>
      <c r="R284" s="22">
        <v>15.071999999999999</v>
      </c>
      <c r="S284" s="22">
        <v>4</v>
      </c>
      <c r="T284" s="22">
        <v>0.2</v>
      </c>
      <c r="U284" s="22">
        <v>-3.7679999999999998</v>
      </c>
      <c r="V284" s="22">
        <v>60.287999999999997</v>
      </c>
      <c r="W284" s="22">
        <v>-15.071999999999999</v>
      </c>
    </row>
    <row r="285" spans="1:23" x14ac:dyDescent="0.25">
      <c r="A285" s="22">
        <v>5305</v>
      </c>
      <c r="B285" s="22" t="s">
        <v>1070</v>
      </c>
      <c r="C285" s="23">
        <v>41903</v>
      </c>
      <c r="D285" s="23">
        <v>41905</v>
      </c>
      <c r="E285" s="22" t="s">
        <v>5</v>
      </c>
      <c r="F285" s="22" t="s">
        <v>59</v>
      </c>
      <c r="G285" s="22" t="s">
        <v>60</v>
      </c>
      <c r="H285" s="22" t="s">
        <v>61</v>
      </c>
      <c r="I285" s="22" t="s">
        <v>39</v>
      </c>
      <c r="J285" s="22" t="s">
        <v>1071</v>
      </c>
      <c r="K285" s="22" t="s">
        <v>736</v>
      </c>
      <c r="L285" s="22">
        <v>75043</v>
      </c>
      <c r="M285" s="22" t="s">
        <v>42</v>
      </c>
      <c r="N285" s="22" t="s">
        <v>1072</v>
      </c>
      <c r="O285" s="22" t="s">
        <v>11</v>
      </c>
      <c r="P285" s="22" t="s">
        <v>71</v>
      </c>
      <c r="Q285" s="22" t="s">
        <v>1073</v>
      </c>
      <c r="R285" s="22">
        <v>8.5440000000000005</v>
      </c>
      <c r="S285" s="22">
        <v>2</v>
      </c>
      <c r="T285" s="22">
        <v>0.6</v>
      </c>
      <c r="U285" s="22">
        <v>-7.476</v>
      </c>
      <c r="V285" s="22">
        <v>17.088000000000001</v>
      </c>
      <c r="W285" s="22">
        <v>-14.952</v>
      </c>
    </row>
    <row r="286" spans="1:23" x14ac:dyDescent="0.25">
      <c r="A286" s="22">
        <v>5555</v>
      </c>
      <c r="B286" s="22" t="s">
        <v>1051</v>
      </c>
      <c r="C286" s="23">
        <v>41955</v>
      </c>
      <c r="D286" s="23">
        <v>41959</v>
      </c>
      <c r="E286" s="22" t="s">
        <v>8</v>
      </c>
      <c r="F286" s="22" t="s">
        <v>1052</v>
      </c>
      <c r="G286" s="22" t="s">
        <v>1053</v>
      </c>
      <c r="H286" s="22" t="s">
        <v>81</v>
      </c>
      <c r="I286" s="22" t="s">
        <v>39</v>
      </c>
      <c r="J286" s="22" t="s">
        <v>745</v>
      </c>
      <c r="K286" s="22" t="s">
        <v>736</v>
      </c>
      <c r="L286" s="22">
        <v>77036</v>
      </c>
      <c r="M286" s="22" t="s">
        <v>42</v>
      </c>
      <c r="N286" s="22" t="s">
        <v>1074</v>
      </c>
      <c r="O286" s="22" t="s">
        <v>11</v>
      </c>
      <c r="P286" s="22" t="s">
        <v>422</v>
      </c>
      <c r="Q286" s="22" t="s">
        <v>1075</v>
      </c>
      <c r="R286" s="22">
        <v>67.993200000000002</v>
      </c>
      <c r="S286" s="22">
        <v>1</v>
      </c>
      <c r="T286" s="22">
        <v>0.32</v>
      </c>
      <c r="U286" s="22">
        <v>-12.998699999999999</v>
      </c>
      <c r="V286" s="22">
        <v>67.993200000000002</v>
      </c>
      <c r="W286" s="22">
        <v>-12.998699999999999</v>
      </c>
    </row>
    <row r="287" spans="1:23" x14ac:dyDescent="0.25">
      <c r="A287" s="22">
        <v>2613</v>
      </c>
      <c r="B287" s="22" t="s">
        <v>772</v>
      </c>
      <c r="C287" s="23">
        <v>41968</v>
      </c>
      <c r="D287" s="23">
        <v>41973</v>
      </c>
      <c r="E287" s="22" t="s">
        <v>8</v>
      </c>
      <c r="F287" s="22" t="s">
        <v>773</v>
      </c>
      <c r="G287" s="22" t="s">
        <v>774</v>
      </c>
      <c r="H287" s="22" t="s">
        <v>81</v>
      </c>
      <c r="I287" s="22" t="s">
        <v>39</v>
      </c>
      <c r="J287" s="22" t="s">
        <v>482</v>
      </c>
      <c r="K287" s="22" t="s">
        <v>736</v>
      </c>
      <c r="L287" s="22">
        <v>76017</v>
      </c>
      <c r="M287" s="22" t="s">
        <v>42</v>
      </c>
      <c r="N287" s="22" t="s">
        <v>1076</v>
      </c>
      <c r="O287" s="22" t="s">
        <v>11</v>
      </c>
      <c r="P287" s="22" t="s">
        <v>71</v>
      </c>
      <c r="Q287" s="22" t="s">
        <v>1077</v>
      </c>
      <c r="R287" s="22">
        <v>6.0960000000000001</v>
      </c>
      <c r="S287" s="22">
        <v>3</v>
      </c>
      <c r="T287" s="22">
        <v>0.6</v>
      </c>
      <c r="U287" s="22">
        <v>-3.9624000000000001</v>
      </c>
      <c r="V287" s="22">
        <v>18.288</v>
      </c>
      <c r="W287" s="22">
        <v>-11.8872</v>
      </c>
    </row>
    <row r="288" spans="1:23" x14ac:dyDescent="0.25">
      <c r="A288" s="22">
        <v>5264</v>
      </c>
      <c r="B288" s="22" t="s">
        <v>1035</v>
      </c>
      <c r="C288" s="23">
        <v>41889</v>
      </c>
      <c r="D288" s="23">
        <v>41892</v>
      </c>
      <c r="E288" s="22" t="s">
        <v>5</v>
      </c>
      <c r="F288" s="22" t="s">
        <v>1036</v>
      </c>
      <c r="G288" s="22" t="s">
        <v>1037</v>
      </c>
      <c r="H288" s="22" t="s">
        <v>61</v>
      </c>
      <c r="I288" s="22" t="s">
        <v>39</v>
      </c>
      <c r="J288" s="22" t="s">
        <v>745</v>
      </c>
      <c r="K288" s="22" t="s">
        <v>736</v>
      </c>
      <c r="L288" s="22">
        <v>77036</v>
      </c>
      <c r="M288" s="22" t="s">
        <v>42</v>
      </c>
      <c r="N288" s="22" t="s">
        <v>329</v>
      </c>
      <c r="O288" s="22" t="s">
        <v>13</v>
      </c>
      <c r="P288" s="22" t="s">
        <v>100</v>
      </c>
      <c r="Q288" s="22" t="s">
        <v>330</v>
      </c>
      <c r="R288" s="22">
        <v>46.688000000000002</v>
      </c>
      <c r="S288" s="22">
        <v>4</v>
      </c>
      <c r="T288" s="22">
        <v>0.2</v>
      </c>
      <c r="U288" s="22">
        <v>-2.9180000000000001</v>
      </c>
      <c r="V288" s="22">
        <v>186.75200000000001</v>
      </c>
      <c r="W288" s="22">
        <v>-11.672000000000001</v>
      </c>
    </row>
    <row r="289" spans="1:23" x14ac:dyDescent="0.25">
      <c r="A289" s="22">
        <v>3394</v>
      </c>
      <c r="B289" s="22" t="s">
        <v>1078</v>
      </c>
      <c r="C289" s="23">
        <v>41965</v>
      </c>
      <c r="D289" s="23">
        <v>41968</v>
      </c>
      <c r="E289" s="22" t="s">
        <v>5</v>
      </c>
      <c r="F289" s="22" t="s">
        <v>1079</v>
      </c>
      <c r="G289" s="22" t="s">
        <v>1080</v>
      </c>
      <c r="H289" s="22" t="s">
        <v>38</v>
      </c>
      <c r="I289" s="22" t="s">
        <v>39</v>
      </c>
      <c r="J289" s="22" t="s">
        <v>1081</v>
      </c>
      <c r="K289" s="22" t="s">
        <v>736</v>
      </c>
      <c r="L289" s="22">
        <v>77506</v>
      </c>
      <c r="M289" s="22" t="s">
        <v>42</v>
      </c>
      <c r="N289" s="22" t="s">
        <v>1082</v>
      </c>
      <c r="O289" s="22" t="s">
        <v>12</v>
      </c>
      <c r="P289" s="22" t="s">
        <v>47</v>
      </c>
      <c r="Q289" s="22" t="s">
        <v>1083</v>
      </c>
      <c r="R289" s="22">
        <v>6.9279999999999999</v>
      </c>
      <c r="S289" s="22">
        <v>1</v>
      </c>
      <c r="T289" s="22">
        <v>0.8</v>
      </c>
      <c r="U289" s="22">
        <v>-11.0848</v>
      </c>
      <c r="V289" s="22">
        <v>6.9279999999999999</v>
      </c>
      <c r="W289" s="22">
        <v>-11.0848</v>
      </c>
    </row>
    <row r="290" spans="1:23" x14ac:dyDescent="0.25">
      <c r="A290" s="22">
        <v>3308</v>
      </c>
      <c r="B290" s="22" t="s">
        <v>1084</v>
      </c>
      <c r="C290" s="23">
        <v>42003</v>
      </c>
      <c r="D290" s="23">
        <v>42005</v>
      </c>
      <c r="E290" s="22" t="s">
        <v>7</v>
      </c>
      <c r="F290" s="22" t="s">
        <v>1085</v>
      </c>
      <c r="G290" s="22" t="s">
        <v>1086</v>
      </c>
      <c r="H290" s="22" t="s">
        <v>81</v>
      </c>
      <c r="I290" s="22" t="s">
        <v>39</v>
      </c>
      <c r="J290" s="22" t="s">
        <v>1087</v>
      </c>
      <c r="K290" s="22" t="s">
        <v>736</v>
      </c>
      <c r="L290" s="22">
        <v>78041</v>
      </c>
      <c r="M290" s="22" t="s">
        <v>42</v>
      </c>
      <c r="N290" s="22" t="s">
        <v>1088</v>
      </c>
      <c r="O290" s="22" t="s">
        <v>12</v>
      </c>
      <c r="P290" s="22" t="s">
        <v>47</v>
      </c>
      <c r="Q290" s="22" t="s">
        <v>1089</v>
      </c>
      <c r="R290" s="22">
        <v>2.286</v>
      </c>
      <c r="S290" s="22">
        <v>3</v>
      </c>
      <c r="T290" s="22">
        <v>0.8</v>
      </c>
      <c r="U290" s="22">
        <v>-3.6576</v>
      </c>
      <c r="V290" s="22">
        <v>6.8580000000000005</v>
      </c>
      <c r="W290" s="22">
        <v>-10.972799999999999</v>
      </c>
    </row>
    <row r="291" spans="1:23" x14ac:dyDescent="0.25">
      <c r="A291" s="22">
        <v>5262</v>
      </c>
      <c r="B291" s="22" t="s">
        <v>1035</v>
      </c>
      <c r="C291" s="23">
        <v>41889</v>
      </c>
      <c r="D291" s="23">
        <v>41892</v>
      </c>
      <c r="E291" s="22" t="s">
        <v>5</v>
      </c>
      <c r="F291" s="22" t="s">
        <v>1036</v>
      </c>
      <c r="G291" s="22" t="s">
        <v>1037</v>
      </c>
      <c r="H291" s="22" t="s">
        <v>61</v>
      </c>
      <c r="I291" s="22" t="s">
        <v>39</v>
      </c>
      <c r="J291" s="22" t="s">
        <v>745</v>
      </c>
      <c r="K291" s="22" t="s">
        <v>736</v>
      </c>
      <c r="L291" s="22">
        <v>77036</v>
      </c>
      <c r="M291" s="22" t="s">
        <v>42</v>
      </c>
      <c r="N291" s="22" t="s">
        <v>1090</v>
      </c>
      <c r="O291" s="22" t="s">
        <v>12</v>
      </c>
      <c r="P291" s="22" t="s">
        <v>47</v>
      </c>
      <c r="Q291" s="22" t="s">
        <v>1091</v>
      </c>
      <c r="R291" s="22">
        <v>2.92</v>
      </c>
      <c r="S291" s="22">
        <v>2</v>
      </c>
      <c r="T291" s="22">
        <v>0.8</v>
      </c>
      <c r="U291" s="22">
        <v>-4.8179999999999996</v>
      </c>
      <c r="V291" s="22">
        <v>5.84</v>
      </c>
      <c r="W291" s="22">
        <v>-9.6359999999999992</v>
      </c>
    </row>
    <row r="292" spans="1:23" x14ac:dyDescent="0.25">
      <c r="A292" s="22">
        <v>8221</v>
      </c>
      <c r="B292" s="22" t="s">
        <v>972</v>
      </c>
      <c r="C292" s="23">
        <v>41915</v>
      </c>
      <c r="D292" s="23">
        <v>41919</v>
      </c>
      <c r="E292" s="22" t="s">
        <v>8</v>
      </c>
      <c r="F292" s="22" t="s">
        <v>973</v>
      </c>
      <c r="G292" s="22" t="s">
        <v>974</v>
      </c>
      <c r="H292" s="22" t="s">
        <v>38</v>
      </c>
      <c r="I292" s="22" t="s">
        <v>39</v>
      </c>
      <c r="J292" s="22" t="s">
        <v>791</v>
      </c>
      <c r="K292" s="22" t="s">
        <v>736</v>
      </c>
      <c r="L292" s="22">
        <v>75217</v>
      </c>
      <c r="M292" s="22" t="s">
        <v>42</v>
      </c>
      <c r="N292" s="22" t="s">
        <v>1092</v>
      </c>
      <c r="O292" s="22" t="s">
        <v>12</v>
      </c>
      <c r="P292" s="22" t="s">
        <v>47</v>
      </c>
      <c r="Q292" s="22" t="s">
        <v>1093</v>
      </c>
      <c r="R292" s="22">
        <v>1.788</v>
      </c>
      <c r="S292" s="22">
        <v>3</v>
      </c>
      <c r="T292" s="22">
        <v>0.8</v>
      </c>
      <c r="U292" s="22">
        <v>-3.0396000000000001</v>
      </c>
      <c r="V292" s="22">
        <v>5.3639999999999999</v>
      </c>
      <c r="W292" s="22">
        <v>-9.1188000000000002</v>
      </c>
    </row>
    <row r="293" spans="1:23" x14ac:dyDescent="0.25">
      <c r="A293" s="22">
        <v>2827</v>
      </c>
      <c r="B293" s="22" t="s">
        <v>850</v>
      </c>
      <c r="C293" s="23">
        <v>41907</v>
      </c>
      <c r="D293" s="23">
        <v>41912</v>
      </c>
      <c r="E293" s="22" t="s">
        <v>8</v>
      </c>
      <c r="F293" s="22" t="s">
        <v>851</v>
      </c>
      <c r="G293" s="22" t="s">
        <v>852</v>
      </c>
      <c r="H293" s="22" t="s">
        <v>61</v>
      </c>
      <c r="I293" s="22" t="s">
        <v>39</v>
      </c>
      <c r="J293" s="22" t="s">
        <v>745</v>
      </c>
      <c r="K293" s="22" t="s">
        <v>736</v>
      </c>
      <c r="L293" s="22">
        <v>77041</v>
      </c>
      <c r="M293" s="22" t="s">
        <v>42</v>
      </c>
      <c r="N293" s="22" t="s">
        <v>1094</v>
      </c>
      <c r="O293" s="22" t="s">
        <v>12</v>
      </c>
      <c r="P293" s="22" t="s">
        <v>47</v>
      </c>
      <c r="Q293" s="22" t="s">
        <v>1095</v>
      </c>
      <c r="R293" s="22">
        <v>2.7240000000000002</v>
      </c>
      <c r="S293" s="22">
        <v>2</v>
      </c>
      <c r="T293" s="22">
        <v>0.8</v>
      </c>
      <c r="U293" s="22">
        <v>-4.3583999999999996</v>
      </c>
      <c r="V293" s="22">
        <v>5.4480000000000004</v>
      </c>
      <c r="W293" s="22">
        <v>-8.7167999999999992</v>
      </c>
    </row>
    <row r="294" spans="1:23" x14ac:dyDescent="0.25">
      <c r="A294" s="22">
        <v>8372</v>
      </c>
      <c r="B294" s="22" t="s">
        <v>1096</v>
      </c>
      <c r="C294" s="23">
        <v>42000</v>
      </c>
      <c r="D294" s="23">
        <v>42003</v>
      </c>
      <c r="E294" s="22" t="s">
        <v>5</v>
      </c>
      <c r="F294" s="22" t="s">
        <v>1097</v>
      </c>
      <c r="G294" s="22" t="s">
        <v>1098</v>
      </c>
      <c r="H294" s="22" t="s">
        <v>38</v>
      </c>
      <c r="I294" s="22" t="s">
        <v>39</v>
      </c>
      <c r="J294" s="22" t="s">
        <v>813</v>
      </c>
      <c r="K294" s="22" t="s">
        <v>736</v>
      </c>
      <c r="L294" s="22">
        <v>76106</v>
      </c>
      <c r="M294" s="22" t="s">
        <v>42</v>
      </c>
      <c r="N294" s="22" t="s">
        <v>700</v>
      </c>
      <c r="O294" s="22" t="s">
        <v>12</v>
      </c>
      <c r="P294" s="22" t="s">
        <v>47</v>
      </c>
      <c r="Q294" s="22" t="s">
        <v>701</v>
      </c>
      <c r="R294" s="22">
        <v>4.984</v>
      </c>
      <c r="S294" s="22">
        <v>1</v>
      </c>
      <c r="T294" s="22">
        <v>0.8</v>
      </c>
      <c r="U294" s="22">
        <v>-8.4727999999999994</v>
      </c>
      <c r="V294" s="22">
        <v>4.984</v>
      </c>
      <c r="W294" s="22">
        <v>-8.4727999999999994</v>
      </c>
    </row>
    <row r="295" spans="1:23" x14ac:dyDescent="0.25">
      <c r="A295" s="22">
        <v>8583</v>
      </c>
      <c r="B295" s="22" t="s">
        <v>940</v>
      </c>
      <c r="C295" s="23">
        <v>41779</v>
      </c>
      <c r="D295" s="23">
        <v>41781</v>
      </c>
      <c r="E295" s="22" t="s">
        <v>7</v>
      </c>
      <c r="F295" s="22" t="s">
        <v>773</v>
      </c>
      <c r="G295" s="22" t="s">
        <v>774</v>
      </c>
      <c r="H295" s="22" t="s">
        <v>81</v>
      </c>
      <c r="I295" s="22" t="s">
        <v>39</v>
      </c>
      <c r="J295" s="22" t="s">
        <v>941</v>
      </c>
      <c r="K295" s="22" t="s">
        <v>736</v>
      </c>
      <c r="L295" s="22">
        <v>78666</v>
      </c>
      <c r="M295" s="22" t="s">
        <v>42</v>
      </c>
      <c r="N295" s="22" t="s">
        <v>1099</v>
      </c>
      <c r="O295" s="22" t="s">
        <v>13</v>
      </c>
      <c r="P295" s="22" t="s">
        <v>100</v>
      </c>
      <c r="Q295" s="22" t="s">
        <v>1100</v>
      </c>
      <c r="R295" s="22">
        <v>20.783999999999999</v>
      </c>
      <c r="S295" s="22">
        <v>2</v>
      </c>
      <c r="T295" s="22">
        <v>0.2</v>
      </c>
      <c r="U295" s="22">
        <v>-3.6372</v>
      </c>
      <c r="V295" s="22">
        <v>41.567999999999998</v>
      </c>
      <c r="W295" s="22">
        <v>-7.2744</v>
      </c>
    </row>
    <row r="296" spans="1:23" x14ac:dyDescent="0.25">
      <c r="A296" s="22">
        <v>4782</v>
      </c>
      <c r="B296" s="22" t="s">
        <v>1101</v>
      </c>
      <c r="C296" s="23">
        <v>41950</v>
      </c>
      <c r="D296" s="23">
        <v>41955</v>
      </c>
      <c r="E296" s="22" t="s">
        <v>8</v>
      </c>
      <c r="F296" s="22" t="s">
        <v>406</v>
      </c>
      <c r="G296" s="22" t="s">
        <v>407</v>
      </c>
      <c r="H296" s="22" t="s">
        <v>38</v>
      </c>
      <c r="I296" s="22" t="s">
        <v>39</v>
      </c>
      <c r="J296" s="22" t="s">
        <v>745</v>
      </c>
      <c r="K296" s="22" t="s">
        <v>736</v>
      </c>
      <c r="L296" s="22">
        <v>77070</v>
      </c>
      <c r="M296" s="22" t="s">
        <v>42</v>
      </c>
      <c r="N296" s="22" t="s">
        <v>1102</v>
      </c>
      <c r="O296" s="22" t="s">
        <v>12</v>
      </c>
      <c r="P296" s="22" t="s">
        <v>47</v>
      </c>
      <c r="Q296" s="22" t="s">
        <v>1103</v>
      </c>
      <c r="R296" s="22">
        <v>1.476</v>
      </c>
      <c r="S296" s="22">
        <v>3</v>
      </c>
      <c r="T296" s="22">
        <v>0.8</v>
      </c>
      <c r="U296" s="22">
        <v>-2.214</v>
      </c>
      <c r="V296" s="22">
        <v>4.4279999999999999</v>
      </c>
      <c r="W296" s="22">
        <v>-6.6419999999999995</v>
      </c>
    </row>
    <row r="297" spans="1:23" x14ac:dyDescent="0.25">
      <c r="A297" s="22">
        <v>8433</v>
      </c>
      <c r="B297" s="22" t="s">
        <v>1011</v>
      </c>
      <c r="C297" s="23">
        <v>41896</v>
      </c>
      <c r="D297" s="23">
        <v>41900</v>
      </c>
      <c r="E297" s="22" t="s">
        <v>7</v>
      </c>
      <c r="F297" s="22" t="s">
        <v>134</v>
      </c>
      <c r="G297" s="22" t="s">
        <v>135</v>
      </c>
      <c r="H297" s="22" t="s">
        <v>81</v>
      </c>
      <c r="I297" s="22" t="s">
        <v>39</v>
      </c>
      <c r="J297" s="22" t="s">
        <v>884</v>
      </c>
      <c r="K297" s="22" t="s">
        <v>736</v>
      </c>
      <c r="L297" s="22">
        <v>78415</v>
      </c>
      <c r="M297" s="22" t="s">
        <v>42</v>
      </c>
      <c r="N297" s="22" t="s">
        <v>1104</v>
      </c>
      <c r="O297" s="22" t="s">
        <v>12</v>
      </c>
      <c r="P297" s="22" t="s">
        <v>221</v>
      </c>
      <c r="Q297" s="22" t="s">
        <v>1105</v>
      </c>
      <c r="R297" s="22">
        <v>6.048</v>
      </c>
      <c r="S297" s="22">
        <v>4</v>
      </c>
      <c r="T297" s="22">
        <v>0.2</v>
      </c>
      <c r="U297" s="22">
        <v>-1.3608</v>
      </c>
      <c r="V297" s="22">
        <v>24.192</v>
      </c>
      <c r="W297" s="22">
        <v>-5.4432</v>
      </c>
    </row>
    <row r="298" spans="1:23" x14ac:dyDescent="0.25">
      <c r="A298" s="22">
        <v>1333</v>
      </c>
      <c r="B298" s="22" t="s">
        <v>1016</v>
      </c>
      <c r="C298" s="23">
        <v>41686</v>
      </c>
      <c r="D298" s="23">
        <v>41691</v>
      </c>
      <c r="E298" s="22" t="s">
        <v>8</v>
      </c>
      <c r="F298" s="22" t="s">
        <v>1017</v>
      </c>
      <c r="G298" s="22" t="s">
        <v>1018</v>
      </c>
      <c r="H298" s="22" t="s">
        <v>38</v>
      </c>
      <c r="I298" s="22" t="s">
        <v>39</v>
      </c>
      <c r="J298" s="22" t="s">
        <v>791</v>
      </c>
      <c r="K298" s="22" t="s">
        <v>736</v>
      </c>
      <c r="L298" s="22">
        <v>75220</v>
      </c>
      <c r="M298" s="22" t="s">
        <v>42</v>
      </c>
      <c r="N298" s="22" t="s">
        <v>1106</v>
      </c>
      <c r="O298" s="22" t="s">
        <v>12</v>
      </c>
      <c r="P298" s="22" t="s">
        <v>47</v>
      </c>
      <c r="Q298" s="22" t="s">
        <v>1107</v>
      </c>
      <c r="R298" s="22">
        <v>1.08</v>
      </c>
      <c r="S298" s="22">
        <v>3</v>
      </c>
      <c r="T298" s="22">
        <v>0.8</v>
      </c>
      <c r="U298" s="22">
        <v>-1.728</v>
      </c>
      <c r="V298" s="22">
        <v>3.24</v>
      </c>
      <c r="W298" s="22">
        <v>-5.1840000000000002</v>
      </c>
    </row>
    <row r="299" spans="1:23" x14ac:dyDescent="0.25">
      <c r="A299" s="22">
        <v>3708</v>
      </c>
      <c r="B299" s="22" t="s">
        <v>829</v>
      </c>
      <c r="C299" s="23">
        <v>41966</v>
      </c>
      <c r="D299" s="23">
        <v>41970</v>
      </c>
      <c r="E299" s="22" t="s">
        <v>8</v>
      </c>
      <c r="F299" s="22" t="s">
        <v>830</v>
      </c>
      <c r="G299" s="22" t="s">
        <v>831</v>
      </c>
      <c r="H299" s="22" t="s">
        <v>81</v>
      </c>
      <c r="I299" s="22" t="s">
        <v>39</v>
      </c>
      <c r="J299" s="22" t="s">
        <v>832</v>
      </c>
      <c r="K299" s="22" t="s">
        <v>736</v>
      </c>
      <c r="L299" s="22">
        <v>75150</v>
      </c>
      <c r="M299" s="22" t="s">
        <v>42</v>
      </c>
      <c r="N299" s="22" t="s">
        <v>1108</v>
      </c>
      <c r="O299" s="22" t="s">
        <v>11</v>
      </c>
      <c r="P299" s="22" t="s">
        <v>71</v>
      </c>
      <c r="Q299" s="22" t="s">
        <v>1109</v>
      </c>
      <c r="R299" s="22">
        <v>6.3680000000000003</v>
      </c>
      <c r="S299" s="22">
        <v>2</v>
      </c>
      <c r="T299" s="22">
        <v>0.6</v>
      </c>
      <c r="U299" s="22">
        <v>-2.5472000000000001</v>
      </c>
      <c r="V299" s="22">
        <v>12.736000000000001</v>
      </c>
      <c r="W299" s="22">
        <v>-5.0944000000000003</v>
      </c>
    </row>
    <row r="300" spans="1:23" x14ac:dyDescent="0.25">
      <c r="A300" s="22">
        <v>8223</v>
      </c>
      <c r="B300" s="22" t="s">
        <v>1110</v>
      </c>
      <c r="C300" s="23">
        <v>41688</v>
      </c>
      <c r="D300" s="23">
        <v>41694</v>
      </c>
      <c r="E300" s="22" t="s">
        <v>8</v>
      </c>
      <c r="F300" s="22" t="s">
        <v>165</v>
      </c>
      <c r="G300" s="22" t="s">
        <v>166</v>
      </c>
      <c r="H300" s="22" t="s">
        <v>38</v>
      </c>
      <c r="I300" s="22" t="s">
        <v>39</v>
      </c>
      <c r="J300" s="22" t="s">
        <v>482</v>
      </c>
      <c r="K300" s="22" t="s">
        <v>736</v>
      </c>
      <c r="L300" s="22">
        <v>76017</v>
      </c>
      <c r="M300" s="22" t="s">
        <v>42</v>
      </c>
      <c r="N300" s="22" t="s">
        <v>1111</v>
      </c>
      <c r="O300" s="22" t="s">
        <v>12</v>
      </c>
      <c r="P300" s="22" t="s">
        <v>44</v>
      </c>
      <c r="Q300" s="22" t="s">
        <v>1112</v>
      </c>
      <c r="R300" s="22">
        <v>12.624000000000001</v>
      </c>
      <c r="S300" s="22">
        <v>2</v>
      </c>
      <c r="T300" s="22">
        <v>0.2</v>
      </c>
      <c r="U300" s="22">
        <v>-2.5247999999999999</v>
      </c>
      <c r="V300" s="22">
        <v>25.248000000000001</v>
      </c>
      <c r="W300" s="22">
        <v>-5.0495999999999999</v>
      </c>
    </row>
    <row r="301" spans="1:23" x14ac:dyDescent="0.25">
      <c r="A301" s="22">
        <v>9558</v>
      </c>
      <c r="B301" s="22" t="s">
        <v>1113</v>
      </c>
      <c r="C301" s="23">
        <v>41929</v>
      </c>
      <c r="D301" s="23">
        <v>41931</v>
      </c>
      <c r="E301" s="22" t="s">
        <v>7</v>
      </c>
      <c r="F301" s="22" t="s">
        <v>175</v>
      </c>
      <c r="G301" s="22" t="s">
        <v>176</v>
      </c>
      <c r="H301" s="22" t="s">
        <v>38</v>
      </c>
      <c r="I301" s="22" t="s">
        <v>39</v>
      </c>
      <c r="J301" s="22" t="s">
        <v>745</v>
      </c>
      <c r="K301" s="22" t="s">
        <v>736</v>
      </c>
      <c r="L301" s="22">
        <v>77095</v>
      </c>
      <c r="M301" s="22" t="s">
        <v>42</v>
      </c>
      <c r="N301" s="22" t="s">
        <v>1114</v>
      </c>
      <c r="O301" s="22" t="s">
        <v>11</v>
      </c>
      <c r="P301" s="22" t="s">
        <v>71</v>
      </c>
      <c r="Q301" s="22" t="s">
        <v>1115</v>
      </c>
      <c r="R301" s="22">
        <v>5.3120000000000003</v>
      </c>
      <c r="S301" s="22">
        <v>2</v>
      </c>
      <c r="T301" s="22">
        <v>0.6</v>
      </c>
      <c r="U301" s="22">
        <v>-1.5935999999999999</v>
      </c>
      <c r="V301" s="22">
        <v>10.624000000000001</v>
      </c>
      <c r="W301" s="22">
        <v>-3.1871999999999998</v>
      </c>
    </row>
    <row r="302" spans="1:23" x14ac:dyDescent="0.25">
      <c r="A302" s="22">
        <v>3326</v>
      </c>
      <c r="B302" s="22" t="s">
        <v>742</v>
      </c>
      <c r="C302" s="23">
        <v>41954</v>
      </c>
      <c r="D302" s="23">
        <v>41958</v>
      </c>
      <c r="E302" s="22" t="s">
        <v>8</v>
      </c>
      <c r="F302" s="22" t="s">
        <v>743</v>
      </c>
      <c r="G302" s="22" t="s">
        <v>744</v>
      </c>
      <c r="H302" s="22" t="s">
        <v>38</v>
      </c>
      <c r="I302" s="22" t="s">
        <v>39</v>
      </c>
      <c r="J302" s="22" t="s">
        <v>745</v>
      </c>
      <c r="K302" s="22" t="s">
        <v>736</v>
      </c>
      <c r="L302" s="22">
        <v>77095</v>
      </c>
      <c r="M302" s="22" t="s">
        <v>42</v>
      </c>
      <c r="N302" s="22" t="s">
        <v>1116</v>
      </c>
      <c r="O302" s="22" t="s">
        <v>12</v>
      </c>
      <c r="P302" s="22" t="s">
        <v>47</v>
      </c>
      <c r="Q302" s="22" t="s">
        <v>1117</v>
      </c>
      <c r="R302" s="22">
        <v>1.234</v>
      </c>
      <c r="S302" s="22">
        <v>1</v>
      </c>
      <c r="T302" s="22">
        <v>0.8</v>
      </c>
      <c r="U302" s="22">
        <v>-1.9743999999999999</v>
      </c>
      <c r="V302" s="22">
        <v>1.234</v>
      </c>
      <c r="W302" s="22">
        <v>-1.9743999999999999</v>
      </c>
    </row>
    <row r="303" spans="1:23" x14ac:dyDescent="0.25">
      <c r="A303" s="22">
        <v>8025</v>
      </c>
      <c r="B303" s="22" t="s">
        <v>788</v>
      </c>
      <c r="C303" s="23">
        <v>41841</v>
      </c>
      <c r="D303" s="23">
        <v>41845</v>
      </c>
      <c r="E303" s="22" t="s">
        <v>8</v>
      </c>
      <c r="F303" s="22" t="s">
        <v>789</v>
      </c>
      <c r="G303" s="22" t="s">
        <v>790</v>
      </c>
      <c r="H303" s="22" t="s">
        <v>81</v>
      </c>
      <c r="I303" s="22" t="s">
        <v>39</v>
      </c>
      <c r="J303" s="22" t="s">
        <v>791</v>
      </c>
      <c r="K303" s="22" t="s">
        <v>736</v>
      </c>
      <c r="L303" s="22">
        <v>75217</v>
      </c>
      <c r="M303" s="22" t="s">
        <v>42</v>
      </c>
      <c r="N303" s="22" t="s">
        <v>1118</v>
      </c>
      <c r="O303" s="22" t="s">
        <v>12</v>
      </c>
      <c r="P303" s="22" t="s">
        <v>47</v>
      </c>
      <c r="Q303" s="22" t="s">
        <v>1119</v>
      </c>
      <c r="R303" s="22">
        <v>1.044</v>
      </c>
      <c r="S303" s="22">
        <v>1</v>
      </c>
      <c r="T303" s="22">
        <v>0.8</v>
      </c>
      <c r="U303" s="22">
        <v>-1.827</v>
      </c>
      <c r="V303" s="22">
        <v>1.044</v>
      </c>
      <c r="W303" s="22">
        <v>-1.827</v>
      </c>
    </row>
    <row r="304" spans="1:23" x14ac:dyDescent="0.25">
      <c r="A304" s="22">
        <v>7549</v>
      </c>
      <c r="B304" s="22" t="s">
        <v>907</v>
      </c>
      <c r="C304" s="23">
        <v>41922</v>
      </c>
      <c r="D304" s="23">
        <v>41927</v>
      </c>
      <c r="E304" s="22" t="s">
        <v>8</v>
      </c>
      <c r="F304" s="22" t="s">
        <v>119</v>
      </c>
      <c r="G304" s="22" t="s">
        <v>120</v>
      </c>
      <c r="H304" s="22" t="s">
        <v>81</v>
      </c>
      <c r="I304" s="22" t="s">
        <v>39</v>
      </c>
      <c r="J304" s="22" t="s">
        <v>780</v>
      </c>
      <c r="K304" s="22" t="s">
        <v>736</v>
      </c>
      <c r="L304" s="22">
        <v>77340</v>
      </c>
      <c r="M304" s="22" t="s">
        <v>42</v>
      </c>
      <c r="N304" s="22" t="s">
        <v>1120</v>
      </c>
      <c r="O304" s="22" t="s">
        <v>12</v>
      </c>
      <c r="P304" s="22" t="s">
        <v>47</v>
      </c>
      <c r="Q304" s="22" t="s">
        <v>1121</v>
      </c>
      <c r="R304" s="22">
        <v>0.89800000000000002</v>
      </c>
      <c r="S304" s="22">
        <v>1</v>
      </c>
      <c r="T304" s="22">
        <v>0.8</v>
      </c>
      <c r="U304" s="22">
        <v>-1.5714999999999999</v>
      </c>
      <c r="V304" s="22">
        <v>0.89800000000000002</v>
      </c>
      <c r="W304" s="22">
        <v>-1.5714999999999999</v>
      </c>
    </row>
    <row r="305" spans="1:23" x14ac:dyDescent="0.25">
      <c r="A305" s="22">
        <v>2107</v>
      </c>
      <c r="B305" s="22" t="s">
        <v>1122</v>
      </c>
      <c r="C305" s="23">
        <v>41908</v>
      </c>
      <c r="D305" s="23">
        <v>41908</v>
      </c>
      <c r="E305" s="22" t="s">
        <v>6</v>
      </c>
      <c r="F305" s="22" t="s">
        <v>1123</v>
      </c>
      <c r="G305" s="22" t="s">
        <v>1124</v>
      </c>
      <c r="H305" s="22" t="s">
        <v>81</v>
      </c>
      <c r="I305" s="22" t="s">
        <v>39</v>
      </c>
      <c r="J305" s="22" t="s">
        <v>832</v>
      </c>
      <c r="K305" s="22" t="s">
        <v>736</v>
      </c>
      <c r="L305" s="22">
        <v>75150</v>
      </c>
      <c r="M305" s="22" t="s">
        <v>42</v>
      </c>
      <c r="N305" s="22" t="s">
        <v>1125</v>
      </c>
      <c r="O305" s="22" t="s">
        <v>12</v>
      </c>
      <c r="P305" s="22" t="s">
        <v>47</v>
      </c>
      <c r="Q305" s="22" t="s">
        <v>1126</v>
      </c>
      <c r="R305" s="22">
        <v>0.876</v>
      </c>
      <c r="S305" s="22">
        <v>1</v>
      </c>
      <c r="T305" s="22">
        <v>0.8</v>
      </c>
      <c r="U305" s="22">
        <v>-1.4016</v>
      </c>
      <c r="V305" s="22">
        <v>0.876</v>
      </c>
      <c r="W305" s="22">
        <v>-1.4016</v>
      </c>
    </row>
    <row r="306" spans="1:23" x14ac:dyDescent="0.25">
      <c r="A306" s="22">
        <v>2608</v>
      </c>
      <c r="B306" s="22" t="s">
        <v>772</v>
      </c>
      <c r="C306" s="23">
        <v>41968</v>
      </c>
      <c r="D306" s="23">
        <v>41973</v>
      </c>
      <c r="E306" s="22" t="s">
        <v>8</v>
      </c>
      <c r="F306" s="22" t="s">
        <v>773</v>
      </c>
      <c r="G306" s="22" t="s">
        <v>774</v>
      </c>
      <c r="H306" s="22" t="s">
        <v>81</v>
      </c>
      <c r="I306" s="22" t="s">
        <v>39</v>
      </c>
      <c r="J306" s="22" t="s">
        <v>482</v>
      </c>
      <c r="K306" s="22" t="s">
        <v>736</v>
      </c>
      <c r="L306" s="22">
        <v>76017</v>
      </c>
      <c r="M306" s="22" t="s">
        <v>42</v>
      </c>
      <c r="N306" s="22" t="s">
        <v>1127</v>
      </c>
      <c r="O306" s="22" t="s">
        <v>13</v>
      </c>
      <c r="P306" s="22" t="s">
        <v>100</v>
      </c>
      <c r="Q306" s="22" t="s">
        <v>1128</v>
      </c>
      <c r="R306" s="22">
        <v>24.672000000000001</v>
      </c>
      <c r="S306" s="22">
        <v>3</v>
      </c>
      <c r="T306" s="22">
        <v>0.2</v>
      </c>
      <c r="U306" s="22">
        <v>0</v>
      </c>
      <c r="V306" s="22">
        <v>74.016000000000005</v>
      </c>
      <c r="W306" s="22">
        <v>0</v>
      </c>
    </row>
    <row r="307" spans="1:23" x14ac:dyDescent="0.25">
      <c r="A307" s="22">
        <v>4781</v>
      </c>
      <c r="B307" s="22" t="s">
        <v>1101</v>
      </c>
      <c r="C307" s="23">
        <v>41950</v>
      </c>
      <c r="D307" s="23">
        <v>41955</v>
      </c>
      <c r="E307" s="22" t="s">
        <v>8</v>
      </c>
      <c r="F307" s="22" t="s">
        <v>406</v>
      </c>
      <c r="G307" s="22" t="s">
        <v>407</v>
      </c>
      <c r="H307" s="22" t="s">
        <v>38</v>
      </c>
      <c r="I307" s="22" t="s">
        <v>39</v>
      </c>
      <c r="J307" s="22" t="s">
        <v>745</v>
      </c>
      <c r="K307" s="22" t="s">
        <v>736</v>
      </c>
      <c r="L307" s="22">
        <v>77070</v>
      </c>
      <c r="M307" s="22" t="s">
        <v>42</v>
      </c>
      <c r="N307" s="22" t="s">
        <v>369</v>
      </c>
      <c r="O307" s="22" t="s">
        <v>11</v>
      </c>
      <c r="P307" s="22" t="s">
        <v>84</v>
      </c>
      <c r="Q307" s="22" t="s">
        <v>370</v>
      </c>
      <c r="R307" s="22">
        <v>683.14400000000001</v>
      </c>
      <c r="S307" s="22">
        <v>4</v>
      </c>
      <c r="T307" s="22">
        <v>0.3</v>
      </c>
      <c r="U307" s="22">
        <v>0</v>
      </c>
      <c r="V307" s="22">
        <v>2732.576</v>
      </c>
      <c r="W307" s="22">
        <v>0</v>
      </c>
    </row>
    <row r="308" spans="1:23" x14ac:dyDescent="0.25">
      <c r="A308" s="22">
        <v>7949</v>
      </c>
      <c r="B308" s="22" t="s">
        <v>842</v>
      </c>
      <c r="C308" s="23">
        <v>41699</v>
      </c>
      <c r="D308" s="23">
        <v>41703</v>
      </c>
      <c r="E308" s="22" t="s">
        <v>8</v>
      </c>
      <c r="F308" s="22" t="s">
        <v>843</v>
      </c>
      <c r="G308" s="22" t="s">
        <v>844</v>
      </c>
      <c r="H308" s="22" t="s">
        <v>38</v>
      </c>
      <c r="I308" s="22" t="s">
        <v>39</v>
      </c>
      <c r="J308" s="22" t="s">
        <v>845</v>
      </c>
      <c r="K308" s="22" t="s">
        <v>736</v>
      </c>
      <c r="L308" s="22">
        <v>79907</v>
      </c>
      <c r="M308" s="22" t="s">
        <v>42</v>
      </c>
      <c r="N308" s="22" t="s">
        <v>1129</v>
      </c>
      <c r="O308" s="22" t="s">
        <v>11</v>
      </c>
      <c r="P308" s="22" t="s">
        <v>84</v>
      </c>
      <c r="Q308" s="22" t="s">
        <v>1130</v>
      </c>
      <c r="R308" s="22">
        <v>362.25</v>
      </c>
      <c r="S308" s="22">
        <v>6</v>
      </c>
      <c r="T308" s="22">
        <v>0.3</v>
      </c>
      <c r="U308" s="22">
        <v>0</v>
      </c>
      <c r="V308" s="22">
        <v>2173.5</v>
      </c>
      <c r="W308" s="22">
        <v>0</v>
      </c>
    </row>
    <row r="309" spans="1:23" x14ac:dyDescent="0.25">
      <c r="A309" s="22">
        <v>5551</v>
      </c>
      <c r="B309" s="22" t="s">
        <v>1051</v>
      </c>
      <c r="C309" s="23">
        <v>41955</v>
      </c>
      <c r="D309" s="23">
        <v>41959</v>
      </c>
      <c r="E309" s="22" t="s">
        <v>8</v>
      </c>
      <c r="F309" s="22" t="s">
        <v>1052</v>
      </c>
      <c r="G309" s="22" t="s">
        <v>1053</v>
      </c>
      <c r="H309" s="22" t="s">
        <v>81</v>
      </c>
      <c r="I309" s="22" t="s">
        <v>39</v>
      </c>
      <c r="J309" s="22" t="s">
        <v>745</v>
      </c>
      <c r="K309" s="22" t="s">
        <v>736</v>
      </c>
      <c r="L309" s="22">
        <v>77036</v>
      </c>
      <c r="M309" s="22" t="s">
        <v>42</v>
      </c>
      <c r="N309" s="22" t="s">
        <v>1131</v>
      </c>
      <c r="O309" s="22" t="s">
        <v>12</v>
      </c>
      <c r="P309" s="22" t="s">
        <v>56</v>
      </c>
      <c r="Q309" s="22" t="s">
        <v>1132</v>
      </c>
      <c r="R309" s="22">
        <v>2.6720000000000002</v>
      </c>
      <c r="S309" s="22">
        <v>1</v>
      </c>
      <c r="T309" s="22">
        <v>0.2</v>
      </c>
      <c r="U309" s="22">
        <v>0.33400000000000002</v>
      </c>
      <c r="V309" s="22">
        <v>2.6720000000000002</v>
      </c>
      <c r="W309" s="22">
        <v>0.33400000000000002</v>
      </c>
    </row>
    <row r="310" spans="1:23" x14ac:dyDescent="0.25">
      <c r="A310" s="22">
        <v>3592</v>
      </c>
      <c r="B310" s="22" t="s">
        <v>1133</v>
      </c>
      <c r="C310" s="23">
        <v>41986</v>
      </c>
      <c r="D310" s="23">
        <v>41988</v>
      </c>
      <c r="E310" s="22" t="s">
        <v>7</v>
      </c>
      <c r="F310" s="22" t="s">
        <v>1134</v>
      </c>
      <c r="G310" s="22" t="s">
        <v>1135</v>
      </c>
      <c r="H310" s="22" t="s">
        <v>38</v>
      </c>
      <c r="I310" s="22" t="s">
        <v>39</v>
      </c>
      <c r="J310" s="22" t="s">
        <v>745</v>
      </c>
      <c r="K310" s="22" t="s">
        <v>736</v>
      </c>
      <c r="L310" s="22">
        <v>77070</v>
      </c>
      <c r="M310" s="22" t="s">
        <v>42</v>
      </c>
      <c r="N310" s="22" t="s">
        <v>139</v>
      </c>
      <c r="O310" s="22" t="s">
        <v>12</v>
      </c>
      <c r="P310" s="22" t="s">
        <v>140</v>
      </c>
      <c r="Q310" s="22" t="s">
        <v>141</v>
      </c>
      <c r="R310" s="22">
        <v>2.92</v>
      </c>
      <c r="S310" s="22">
        <v>1</v>
      </c>
      <c r="T310" s="22">
        <v>0.2</v>
      </c>
      <c r="U310" s="22">
        <v>0.36499999999999999</v>
      </c>
      <c r="V310" s="22">
        <v>2.92</v>
      </c>
      <c r="W310" s="22">
        <v>0.36499999999999999</v>
      </c>
    </row>
    <row r="311" spans="1:23" x14ac:dyDescent="0.25">
      <c r="A311" s="22">
        <v>5343</v>
      </c>
      <c r="B311" s="22" t="s">
        <v>1136</v>
      </c>
      <c r="C311" s="23">
        <v>41964</v>
      </c>
      <c r="D311" s="23">
        <v>41970</v>
      </c>
      <c r="E311" s="22" t="s">
        <v>8</v>
      </c>
      <c r="F311" s="22" t="s">
        <v>1137</v>
      </c>
      <c r="G311" s="22" t="s">
        <v>1138</v>
      </c>
      <c r="H311" s="22" t="s">
        <v>81</v>
      </c>
      <c r="I311" s="22" t="s">
        <v>39</v>
      </c>
      <c r="J311" s="22" t="s">
        <v>791</v>
      </c>
      <c r="K311" s="22" t="s">
        <v>736</v>
      </c>
      <c r="L311" s="22">
        <v>75220</v>
      </c>
      <c r="M311" s="22" t="s">
        <v>42</v>
      </c>
      <c r="N311" s="22" t="s">
        <v>1139</v>
      </c>
      <c r="O311" s="22" t="s">
        <v>12</v>
      </c>
      <c r="P311" s="22" t="s">
        <v>376</v>
      </c>
      <c r="Q311" s="22" t="s">
        <v>1140</v>
      </c>
      <c r="R311" s="22">
        <v>1.6319999999999999</v>
      </c>
      <c r="S311" s="22">
        <v>1</v>
      </c>
      <c r="T311" s="22">
        <v>0.2</v>
      </c>
      <c r="U311" s="22">
        <v>0.55079999999999996</v>
      </c>
      <c r="V311" s="22">
        <v>1.6319999999999999</v>
      </c>
      <c r="W311" s="22">
        <v>0.55079999999999996</v>
      </c>
    </row>
    <row r="312" spans="1:23" x14ac:dyDescent="0.25">
      <c r="A312" s="22">
        <v>489</v>
      </c>
      <c r="B312" s="22" t="s">
        <v>1141</v>
      </c>
      <c r="C312" s="23">
        <v>41799</v>
      </c>
      <c r="D312" s="23">
        <v>41803</v>
      </c>
      <c r="E312" s="22" t="s">
        <v>7</v>
      </c>
      <c r="F312" s="22" t="s">
        <v>1142</v>
      </c>
      <c r="G312" s="22" t="s">
        <v>1143</v>
      </c>
      <c r="H312" s="22" t="s">
        <v>61</v>
      </c>
      <c r="I312" s="22" t="s">
        <v>39</v>
      </c>
      <c r="J312" s="22" t="s">
        <v>780</v>
      </c>
      <c r="K312" s="22" t="s">
        <v>736</v>
      </c>
      <c r="L312" s="22">
        <v>77340</v>
      </c>
      <c r="M312" s="22" t="s">
        <v>42</v>
      </c>
      <c r="N312" s="22" t="s">
        <v>1144</v>
      </c>
      <c r="O312" s="22" t="s">
        <v>13</v>
      </c>
      <c r="P312" s="22" t="s">
        <v>111</v>
      </c>
      <c r="Q312" s="22" t="s">
        <v>1145</v>
      </c>
      <c r="R312" s="22">
        <v>7.992</v>
      </c>
      <c r="S312" s="22">
        <v>1</v>
      </c>
      <c r="T312" s="22">
        <v>0.2</v>
      </c>
      <c r="U312" s="22">
        <v>0.59940000000000004</v>
      </c>
      <c r="V312" s="22">
        <v>7.992</v>
      </c>
      <c r="W312" s="22">
        <v>0.59940000000000004</v>
      </c>
    </row>
    <row r="313" spans="1:23" x14ac:dyDescent="0.25">
      <c r="A313" s="22">
        <v>5101</v>
      </c>
      <c r="B313" s="22" t="s">
        <v>1146</v>
      </c>
      <c r="C313" s="23">
        <v>41715</v>
      </c>
      <c r="D313" s="23">
        <v>41715</v>
      </c>
      <c r="E313" s="22" t="s">
        <v>6</v>
      </c>
      <c r="F313" s="22" t="s">
        <v>1147</v>
      </c>
      <c r="G313" s="22" t="s">
        <v>1148</v>
      </c>
      <c r="H313" s="22" t="s">
        <v>38</v>
      </c>
      <c r="I313" s="22" t="s">
        <v>39</v>
      </c>
      <c r="J313" s="22" t="s">
        <v>791</v>
      </c>
      <c r="K313" s="22" t="s">
        <v>736</v>
      </c>
      <c r="L313" s="22">
        <v>75217</v>
      </c>
      <c r="M313" s="22" t="s">
        <v>42</v>
      </c>
      <c r="N313" s="22" t="s">
        <v>1149</v>
      </c>
      <c r="O313" s="22" t="s">
        <v>12</v>
      </c>
      <c r="P313" s="22" t="s">
        <v>56</v>
      </c>
      <c r="Q313" s="22" t="s">
        <v>1150</v>
      </c>
      <c r="R313" s="22">
        <v>4.4480000000000004</v>
      </c>
      <c r="S313" s="22">
        <v>2</v>
      </c>
      <c r="T313" s="22">
        <v>0.2</v>
      </c>
      <c r="U313" s="22">
        <v>0.33360000000000001</v>
      </c>
      <c r="V313" s="22">
        <v>8.8960000000000008</v>
      </c>
      <c r="W313" s="22">
        <v>0.66720000000000002</v>
      </c>
    </row>
    <row r="314" spans="1:23" x14ac:dyDescent="0.25">
      <c r="A314" s="22">
        <v>2609</v>
      </c>
      <c r="B314" s="22" t="s">
        <v>772</v>
      </c>
      <c r="C314" s="23">
        <v>41968</v>
      </c>
      <c r="D314" s="23">
        <v>41973</v>
      </c>
      <c r="E314" s="22" t="s">
        <v>8</v>
      </c>
      <c r="F314" s="22" t="s">
        <v>773</v>
      </c>
      <c r="G314" s="22" t="s">
        <v>774</v>
      </c>
      <c r="H314" s="22" t="s">
        <v>81</v>
      </c>
      <c r="I314" s="22" t="s">
        <v>39</v>
      </c>
      <c r="J314" s="22" t="s">
        <v>482</v>
      </c>
      <c r="K314" s="22" t="s">
        <v>736</v>
      </c>
      <c r="L314" s="22">
        <v>76017</v>
      </c>
      <c r="M314" s="22" t="s">
        <v>42</v>
      </c>
      <c r="N314" s="22" t="s">
        <v>1151</v>
      </c>
      <c r="O314" s="22" t="s">
        <v>12</v>
      </c>
      <c r="P314" s="22" t="s">
        <v>64</v>
      </c>
      <c r="Q314" s="22" t="s">
        <v>1152</v>
      </c>
      <c r="R314" s="22">
        <v>2.52</v>
      </c>
      <c r="S314" s="22">
        <v>1</v>
      </c>
      <c r="T314" s="22">
        <v>0.2</v>
      </c>
      <c r="U314" s="22">
        <v>0.88200000000000001</v>
      </c>
      <c r="V314" s="22">
        <v>2.52</v>
      </c>
      <c r="W314" s="22">
        <v>0.88200000000000001</v>
      </c>
    </row>
    <row r="315" spans="1:23" x14ac:dyDescent="0.25">
      <c r="A315" s="22">
        <v>8315</v>
      </c>
      <c r="B315" s="22" t="s">
        <v>986</v>
      </c>
      <c r="C315" s="23">
        <v>41832</v>
      </c>
      <c r="D315" s="23">
        <v>41836</v>
      </c>
      <c r="E315" s="22" t="s">
        <v>8</v>
      </c>
      <c r="F315" s="22" t="s">
        <v>987</v>
      </c>
      <c r="G315" s="22" t="s">
        <v>988</v>
      </c>
      <c r="H315" s="22" t="s">
        <v>61</v>
      </c>
      <c r="I315" s="22" t="s">
        <v>39</v>
      </c>
      <c r="J315" s="22" t="s">
        <v>989</v>
      </c>
      <c r="K315" s="22" t="s">
        <v>736</v>
      </c>
      <c r="L315" s="22">
        <v>77573</v>
      </c>
      <c r="M315" s="22" t="s">
        <v>42</v>
      </c>
      <c r="N315" s="22" t="s">
        <v>1153</v>
      </c>
      <c r="O315" s="22" t="s">
        <v>12</v>
      </c>
      <c r="P315" s="22" t="s">
        <v>221</v>
      </c>
      <c r="Q315" s="22" t="s">
        <v>1154</v>
      </c>
      <c r="R315" s="22">
        <v>3.488</v>
      </c>
      <c r="S315" s="22">
        <v>2</v>
      </c>
      <c r="T315" s="22">
        <v>0.2</v>
      </c>
      <c r="U315" s="22">
        <v>0.56679999999999997</v>
      </c>
      <c r="V315" s="22">
        <v>6.976</v>
      </c>
      <c r="W315" s="22">
        <v>1.1335999999999999</v>
      </c>
    </row>
    <row r="316" spans="1:23" x14ac:dyDescent="0.25">
      <c r="A316" s="22">
        <v>9675</v>
      </c>
      <c r="B316" s="22" t="s">
        <v>1155</v>
      </c>
      <c r="C316" s="23">
        <v>41842</v>
      </c>
      <c r="D316" s="23">
        <v>41844</v>
      </c>
      <c r="E316" s="22" t="s">
        <v>7</v>
      </c>
      <c r="F316" s="22" t="s">
        <v>1156</v>
      </c>
      <c r="G316" s="22" t="s">
        <v>1157</v>
      </c>
      <c r="H316" s="22" t="s">
        <v>38</v>
      </c>
      <c r="I316" s="22" t="s">
        <v>39</v>
      </c>
      <c r="J316" s="22" t="s">
        <v>745</v>
      </c>
      <c r="K316" s="22" t="s">
        <v>736</v>
      </c>
      <c r="L316" s="22">
        <v>77095</v>
      </c>
      <c r="M316" s="22" t="s">
        <v>42</v>
      </c>
      <c r="N316" s="22" t="s">
        <v>1158</v>
      </c>
      <c r="O316" s="22" t="s">
        <v>12</v>
      </c>
      <c r="P316" s="22" t="s">
        <v>44</v>
      </c>
      <c r="Q316" s="22" t="s">
        <v>1159</v>
      </c>
      <c r="R316" s="22">
        <v>26.632000000000001</v>
      </c>
      <c r="S316" s="22">
        <v>1</v>
      </c>
      <c r="T316" s="22">
        <v>0.2</v>
      </c>
      <c r="U316" s="22">
        <v>1.3315999999999999</v>
      </c>
      <c r="V316" s="22">
        <v>26.632000000000001</v>
      </c>
      <c r="W316" s="22">
        <v>1.3315999999999999</v>
      </c>
    </row>
    <row r="317" spans="1:23" x14ac:dyDescent="0.25">
      <c r="A317" s="22">
        <v>9833</v>
      </c>
      <c r="B317" s="22" t="s">
        <v>1160</v>
      </c>
      <c r="C317" s="23">
        <v>41777</v>
      </c>
      <c r="D317" s="23">
        <v>41781</v>
      </c>
      <c r="E317" s="22" t="s">
        <v>7</v>
      </c>
      <c r="F317" s="22" t="s">
        <v>1161</v>
      </c>
      <c r="G317" s="22" t="s">
        <v>1162</v>
      </c>
      <c r="H317" s="22" t="s">
        <v>38</v>
      </c>
      <c r="I317" s="22" t="s">
        <v>39</v>
      </c>
      <c r="J317" s="22" t="s">
        <v>791</v>
      </c>
      <c r="K317" s="22" t="s">
        <v>736</v>
      </c>
      <c r="L317" s="22">
        <v>75220</v>
      </c>
      <c r="M317" s="22" t="s">
        <v>42</v>
      </c>
      <c r="N317" s="22" t="s">
        <v>1163</v>
      </c>
      <c r="O317" s="22" t="s">
        <v>12</v>
      </c>
      <c r="P317" s="22" t="s">
        <v>206</v>
      </c>
      <c r="Q317" s="22" t="s">
        <v>1164</v>
      </c>
      <c r="R317" s="22">
        <v>3.984</v>
      </c>
      <c r="S317" s="22">
        <v>1</v>
      </c>
      <c r="T317" s="22">
        <v>0.2</v>
      </c>
      <c r="U317" s="22">
        <v>1.4441999999999999</v>
      </c>
      <c r="V317" s="22">
        <v>3.984</v>
      </c>
      <c r="W317" s="22">
        <v>1.4441999999999999</v>
      </c>
    </row>
    <row r="318" spans="1:23" x14ac:dyDescent="0.25">
      <c r="A318" s="22">
        <v>9794</v>
      </c>
      <c r="B318" s="22" t="s">
        <v>910</v>
      </c>
      <c r="C318" s="23">
        <v>41780</v>
      </c>
      <c r="D318" s="23">
        <v>41782</v>
      </c>
      <c r="E318" s="22" t="s">
        <v>7</v>
      </c>
      <c r="F318" s="22" t="s">
        <v>911</v>
      </c>
      <c r="G318" s="22" t="s">
        <v>912</v>
      </c>
      <c r="H318" s="22" t="s">
        <v>38</v>
      </c>
      <c r="I318" s="22" t="s">
        <v>39</v>
      </c>
      <c r="J318" s="22" t="s">
        <v>745</v>
      </c>
      <c r="K318" s="22" t="s">
        <v>736</v>
      </c>
      <c r="L318" s="22">
        <v>77070</v>
      </c>
      <c r="M318" s="22" t="s">
        <v>42</v>
      </c>
      <c r="N318" s="22" t="s">
        <v>1165</v>
      </c>
      <c r="O318" s="22" t="s">
        <v>12</v>
      </c>
      <c r="P318" s="22" t="s">
        <v>206</v>
      </c>
      <c r="Q318" s="22" t="s">
        <v>1166</v>
      </c>
      <c r="R318" s="22">
        <v>4.8319999999999999</v>
      </c>
      <c r="S318" s="22">
        <v>1</v>
      </c>
      <c r="T318" s="22">
        <v>0.2</v>
      </c>
      <c r="U318" s="22">
        <v>1.6308</v>
      </c>
      <c r="V318" s="22">
        <v>4.8319999999999999</v>
      </c>
      <c r="W318" s="22">
        <v>1.6308</v>
      </c>
    </row>
    <row r="319" spans="1:23" x14ac:dyDescent="0.25">
      <c r="A319" s="22">
        <v>1750</v>
      </c>
      <c r="B319" s="22" t="s">
        <v>1167</v>
      </c>
      <c r="C319" s="23">
        <v>41754</v>
      </c>
      <c r="D319" s="23">
        <v>41758</v>
      </c>
      <c r="E319" s="22" t="s">
        <v>8</v>
      </c>
      <c r="F319" s="22" t="s">
        <v>474</v>
      </c>
      <c r="G319" s="22" t="s">
        <v>475</v>
      </c>
      <c r="H319" s="22" t="s">
        <v>61</v>
      </c>
      <c r="I319" s="22" t="s">
        <v>39</v>
      </c>
      <c r="J319" s="22" t="s">
        <v>745</v>
      </c>
      <c r="K319" s="22" t="s">
        <v>736</v>
      </c>
      <c r="L319" s="22">
        <v>77095</v>
      </c>
      <c r="M319" s="22" t="s">
        <v>42</v>
      </c>
      <c r="N319" s="22" t="s">
        <v>1168</v>
      </c>
      <c r="O319" s="22" t="s">
        <v>12</v>
      </c>
      <c r="P319" s="22" t="s">
        <v>56</v>
      </c>
      <c r="Q319" s="22" t="s">
        <v>1169</v>
      </c>
      <c r="R319" s="22">
        <v>6.24</v>
      </c>
      <c r="S319" s="22">
        <v>3</v>
      </c>
      <c r="T319" s="22">
        <v>0.2</v>
      </c>
      <c r="U319" s="22">
        <v>0.54600000000000004</v>
      </c>
      <c r="V319" s="22">
        <v>18.72</v>
      </c>
      <c r="W319" s="22">
        <v>1.6380000000000001</v>
      </c>
    </row>
    <row r="320" spans="1:23" x14ac:dyDescent="0.25">
      <c r="A320" s="22">
        <v>7005</v>
      </c>
      <c r="B320" s="22" t="s">
        <v>1170</v>
      </c>
      <c r="C320" s="23">
        <v>41996</v>
      </c>
      <c r="D320" s="23">
        <v>42001</v>
      </c>
      <c r="E320" s="22" t="s">
        <v>8</v>
      </c>
      <c r="F320" s="22" t="s">
        <v>1171</v>
      </c>
      <c r="G320" s="22" t="s">
        <v>1172</v>
      </c>
      <c r="H320" s="22" t="s">
        <v>81</v>
      </c>
      <c r="I320" s="22" t="s">
        <v>39</v>
      </c>
      <c r="J320" s="22" t="s">
        <v>1173</v>
      </c>
      <c r="K320" s="22" t="s">
        <v>736</v>
      </c>
      <c r="L320" s="22">
        <v>77642</v>
      </c>
      <c r="M320" s="22" t="s">
        <v>42</v>
      </c>
      <c r="N320" s="22" t="s">
        <v>1174</v>
      </c>
      <c r="O320" s="22" t="s">
        <v>12</v>
      </c>
      <c r="P320" s="22" t="s">
        <v>206</v>
      </c>
      <c r="Q320" s="22" t="s">
        <v>1175</v>
      </c>
      <c r="R320" s="22">
        <v>5.1840000000000002</v>
      </c>
      <c r="S320" s="22">
        <v>1</v>
      </c>
      <c r="T320" s="22">
        <v>0.2</v>
      </c>
      <c r="U320" s="22">
        <v>1.8144</v>
      </c>
      <c r="V320" s="22">
        <v>5.1840000000000002</v>
      </c>
      <c r="W320" s="22">
        <v>1.8144</v>
      </c>
    </row>
    <row r="321" spans="1:23" x14ac:dyDescent="0.25">
      <c r="A321" s="22">
        <v>5102</v>
      </c>
      <c r="B321" s="22" t="s">
        <v>1146</v>
      </c>
      <c r="C321" s="23">
        <v>41715</v>
      </c>
      <c r="D321" s="23">
        <v>41715</v>
      </c>
      <c r="E321" s="22" t="s">
        <v>6</v>
      </c>
      <c r="F321" s="22" t="s">
        <v>1147</v>
      </c>
      <c r="G321" s="22" t="s">
        <v>1148</v>
      </c>
      <c r="H321" s="22" t="s">
        <v>38</v>
      </c>
      <c r="I321" s="22" t="s">
        <v>39</v>
      </c>
      <c r="J321" s="22" t="s">
        <v>791</v>
      </c>
      <c r="K321" s="22" t="s">
        <v>736</v>
      </c>
      <c r="L321" s="22">
        <v>75217</v>
      </c>
      <c r="M321" s="22" t="s">
        <v>42</v>
      </c>
      <c r="N321" s="22" t="s">
        <v>1176</v>
      </c>
      <c r="O321" s="22" t="s">
        <v>12</v>
      </c>
      <c r="P321" s="22" t="s">
        <v>206</v>
      </c>
      <c r="Q321" s="22" t="s">
        <v>1177</v>
      </c>
      <c r="R321" s="22">
        <v>5.1840000000000002</v>
      </c>
      <c r="S321" s="22">
        <v>1</v>
      </c>
      <c r="T321" s="22">
        <v>0.2</v>
      </c>
      <c r="U321" s="22">
        <v>1.8792</v>
      </c>
      <c r="V321" s="22">
        <v>5.1840000000000002</v>
      </c>
      <c r="W321" s="22">
        <v>1.8792</v>
      </c>
    </row>
    <row r="322" spans="1:23" x14ac:dyDescent="0.25">
      <c r="A322" s="22">
        <v>6569</v>
      </c>
      <c r="B322" s="22" t="s">
        <v>983</v>
      </c>
      <c r="C322" s="23">
        <v>41747</v>
      </c>
      <c r="D322" s="23">
        <v>41751</v>
      </c>
      <c r="E322" s="22" t="s">
        <v>8</v>
      </c>
      <c r="F322" s="22" t="s">
        <v>984</v>
      </c>
      <c r="G322" s="22" t="s">
        <v>985</v>
      </c>
      <c r="H322" s="22" t="s">
        <v>38</v>
      </c>
      <c r="I322" s="22" t="s">
        <v>39</v>
      </c>
      <c r="J322" s="22" t="s">
        <v>745</v>
      </c>
      <c r="K322" s="22" t="s">
        <v>736</v>
      </c>
      <c r="L322" s="22">
        <v>77095</v>
      </c>
      <c r="M322" s="22" t="s">
        <v>42</v>
      </c>
      <c r="N322" s="22" t="s">
        <v>1178</v>
      </c>
      <c r="O322" s="22" t="s">
        <v>12</v>
      </c>
      <c r="P322" s="22" t="s">
        <v>56</v>
      </c>
      <c r="Q322" s="22" t="s">
        <v>1179</v>
      </c>
      <c r="R322" s="22">
        <v>2.6880000000000002</v>
      </c>
      <c r="S322" s="22">
        <v>2</v>
      </c>
      <c r="T322" s="22">
        <v>0.2</v>
      </c>
      <c r="U322" s="22">
        <v>1.008</v>
      </c>
      <c r="V322" s="22">
        <v>5.3760000000000003</v>
      </c>
      <c r="W322" s="22">
        <v>2.016</v>
      </c>
    </row>
    <row r="323" spans="1:23" x14ac:dyDescent="0.25">
      <c r="A323" s="22">
        <v>2828</v>
      </c>
      <c r="B323" s="22" t="s">
        <v>850</v>
      </c>
      <c r="C323" s="23">
        <v>41907</v>
      </c>
      <c r="D323" s="23">
        <v>41912</v>
      </c>
      <c r="E323" s="22" t="s">
        <v>8</v>
      </c>
      <c r="F323" s="22" t="s">
        <v>851</v>
      </c>
      <c r="G323" s="22" t="s">
        <v>852</v>
      </c>
      <c r="H323" s="22" t="s">
        <v>61</v>
      </c>
      <c r="I323" s="22" t="s">
        <v>39</v>
      </c>
      <c r="J323" s="22" t="s">
        <v>745</v>
      </c>
      <c r="K323" s="22" t="s">
        <v>736</v>
      </c>
      <c r="L323" s="22">
        <v>77041</v>
      </c>
      <c r="M323" s="22" t="s">
        <v>42</v>
      </c>
      <c r="N323" s="22" t="s">
        <v>1139</v>
      </c>
      <c r="O323" s="22" t="s">
        <v>12</v>
      </c>
      <c r="P323" s="22" t="s">
        <v>376</v>
      </c>
      <c r="Q323" s="22" t="s">
        <v>1140</v>
      </c>
      <c r="R323" s="22">
        <v>3.2639999999999998</v>
      </c>
      <c r="S323" s="22">
        <v>2</v>
      </c>
      <c r="T323" s="22">
        <v>0.2</v>
      </c>
      <c r="U323" s="22">
        <v>1.1015999999999999</v>
      </c>
      <c r="V323" s="22">
        <v>6.5279999999999996</v>
      </c>
      <c r="W323" s="22">
        <v>2.2031999999999998</v>
      </c>
    </row>
    <row r="324" spans="1:23" x14ac:dyDescent="0.25">
      <c r="A324" s="22">
        <v>593</v>
      </c>
      <c r="B324" s="22" t="s">
        <v>1180</v>
      </c>
      <c r="C324" s="23">
        <v>41648</v>
      </c>
      <c r="D324" s="23">
        <v>41652</v>
      </c>
      <c r="E324" s="22" t="s">
        <v>8</v>
      </c>
      <c r="F324" s="22" t="s">
        <v>1181</v>
      </c>
      <c r="G324" s="22" t="s">
        <v>1182</v>
      </c>
      <c r="H324" s="22" t="s">
        <v>38</v>
      </c>
      <c r="I324" s="22" t="s">
        <v>39</v>
      </c>
      <c r="J324" s="22" t="s">
        <v>1087</v>
      </c>
      <c r="K324" s="22" t="s">
        <v>736</v>
      </c>
      <c r="L324" s="22">
        <v>78041</v>
      </c>
      <c r="M324" s="22" t="s">
        <v>42</v>
      </c>
      <c r="N324" s="22" t="s">
        <v>1183</v>
      </c>
      <c r="O324" s="22" t="s">
        <v>12</v>
      </c>
      <c r="P324" s="22" t="s">
        <v>56</v>
      </c>
      <c r="Q324" s="22" t="s">
        <v>1184</v>
      </c>
      <c r="R324" s="22">
        <v>9.3439999999999994</v>
      </c>
      <c r="S324" s="22">
        <v>2</v>
      </c>
      <c r="T324" s="22">
        <v>0.2</v>
      </c>
      <c r="U324" s="22">
        <v>1.1679999999999999</v>
      </c>
      <c r="V324" s="22">
        <v>18.687999999999999</v>
      </c>
      <c r="W324" s="22">
        <v>2.3359999999999999</v>
      </c>
    </row>
    <row r="325" spans="1:23" x14ac:dyDescent="0.25">
      <c r="A325" s="22">
        <v>8218</v>
      </c>
      <c r="B325" s="22" t="s">
        <v>972</v>
      </c>
      <c r="C325" s="23">
        <v>41915</v>
      </c>
      <c r="D325" s="23">
        <v>41919</v>
      </c>
      <c r="E325" s="22" t="s">
        <v>8</v>
      </c>
      <c r="F325" s="22" t="s">
        <v>973</v>
      </c>
      <c r="G325" s="22" t="s">
        <v>974</v>
      </c>
      <c r="H325" s="22" t="s">
        <v>38</v>
      </c>
      <c r="I325" s="22" t="s">
        <v>39</v>
      </c>
      <c r="J325" s="22" t="s">
        <v>791</v>
      </c>
      <c r="K325" s="22" t="s">
        <v>736</v>
      </c>
      <c r="L325" s="22">
        <v>75217</v>
      </c>
      <c r="M325" s="22" t="s">
        <v>42</v>
      </c>
      <c r="N325" s="22" t="s">
        <v>1185</v>
      </c>
      <c r="O325" s="22" t="s">
        <v>12</v>
      </c>
      <c r="P325" s="22" t="s">
        <v>221</v>
      </c>
      <c r="Q325" s="22" t="s">
        <v>1186</v>
      </c>
      <c r="R325" s="22">
        <v>4.3440000000000003</v>
      </c>
      <c r="S325" s="22">
        <v>3</v>
      </c>
      <c r="T325" s="22">
        <v>0.2</v>
      </c>
      <c r="U325" s="22">
        <v>0.86880000000000002</v>
      </c>
      <c r="V325" s="22">
        <v>13.032</v>
      </c>
      <c r="W325" s="22">
        <v>2.6063999999999998</v>
      </c>
    </row>
    <row r="326" spans="1:23" x14ac:dyDescent="0.25">
      <c r="A326" s="22">
        <v>8220</v>
      </c>
      <c r="B326" s="22" t="s">
        <v>972</v>
      </c>
      <c r="C326" s="23">
        <v>41915</v>
      </c>
      <c r="D326" s="23">
        <v>41919</v>
      </c>
      <c r="E326" s="22" t="s">
        <v>8</v>
      </c>
      <c r="F326" s="22" t="s">
        <v>973</v>
      </c>
      <c r="G326" s="22" t="s">
        <v>974</v>
      </c>
      <c r="H326" s="22" t="s">
        <v>38</v>
      </c>
      <c r="I326" s="22" t="s">
        <v>39</v>
      </c>
      <c r="J326" s="22" t="s">
        <v>791</v>
      </c>
      <c r="K326" s="22" t="s">
        <v>736</v>
      </c>
      <c r="L326" s="22">
        <v>75217</v>
      </c>
      <c r="M326" s="22" t="s">
        <v>42</v>
      </c>
      <c r="N326" s="22" t="s">
        <v>1187</v>
      </c>
      <c r="O326" s="22" t="s">
        <v>12</v>
      </c>
      <c r="P326" s="22" t="s">
        <v>64</v>
      </c>
      <c r="Q326" s="22" t="s">
        <v>1188</v>
      </c>
      <c r="R326" s="22">
        <v>4.9279999999999999</v>
      </c>
      <c r="S326" s="22">
        <v>2</v>
      </c>
      <c r="T326" s="22">
        <v>0.2</v>
      </c>
      <c r="U326" s="22">
        <v>1.7248000000000001</v>
      </c>
      <c r="V326" s="22">
        <v>9.8559999999999999</v>
      </c>
      <c r="W326" s="22">
        <v>3.4496000000000002</v>
      </c>
    </row>
    <row r="327" spans="1:23" x14ac:dyDescent="0.25">
      <c r="A327" s="22">
        <v>2611</v>
      </c>
      <c r="B327" s="22" t="s">
        <v>772</v>
      </c>
      <c r="C327" s="23">
        <v>41968</v>
      </c>
      <c r="D327" s="23">
        <v>41973</v>
      </c>
      <c r="E327" s="22" t="s">
        <v>8</v>
      </c>
      <c r="F327" s="22" t="s">
        <v>773</v>
      </c>
      <c r="G327" s="22" t="s">
        <v>774</v>
      </c>
      <c r="H327" s="22" t="s">
        <v>81</v>
      </c>
      <c r="I327" s="22" t="s">
        <v>39</v>
      </c>
      <c r="J327" s="22" t="s">
        <v>482</v>
      </c>
      <c r="K327" s="22" t="s">
        <v>736</v>
      </c>
      <c r="L327" s="22">
        <v>76017</v>
      </c>
      <c r="M327" s="22" t="s">
        <v>42</v>
      </c>
      <c r="N327" s="22" t="s">
        <v>1189</v>
      </c>
      <c r="O327" s="22" t="s">
        <v>12</v>
      </c>
      <c r="P327" s="22" t="s">
        <v>64</v>
      </c>
      <c r="Q327" s="22" t="s">
        <v>1190</v>
      </c>
      <c r="R327" s="22">
        <v>5.9039999999999999</v>
      </c>
      <c r="S327" s="22">
        <v>2</v>
      </c>
      <c r="T327" s="22">
        <v>0.2</v>
      </c>
      <c r="U327" s="22">
        <v>1.9925999999999999</v>
      </c>
      <c r="V327" s="22">
        <v>11.808</v>
      </c>
      <c r="W327" s="22">
        <v>3.9851999999999999</v>
      </c>
    </row>
    <row r="328" spans="1:23" x14ac:dyDescent="0.25">
      <c r="A328" s="22">
        <v>8434</v>
      </c>
      <c r="B328" s="22" t="s">
        <v>1011</v>
      </c>
      <c r="C328" s="23">
        <v>41896</v>
      </c>
      <c r="D328" s="23">
        <v>41900</v>
      </c>
      <c r="E328" s="22" t="s">
        <v>7</v>
      </c>
      <c r="F328" s="22" t="s">
        <v>134</v>
      </c>
      <c r="G328" s="22" t="s">
        <v>135</v>
      </c>
      <c r="H328" s="22" t="s">
        <v>81</v>
      </c>
      <c r="I328" s="22" t="s">
        <v>39</v>
      </c>
      <c r="J328" s="22" t="s">
        <v>884</v>
      </c>
      <c r="K328" s="22" t="s">
        <v>736</v>
      </c>
      <c r="L328" s="22">
        <v>78415</v>
      </c>
      <c r="M328" s="22" t="s">
        <v>42</v>
      </c>
      <c r="N328" s="22" t="s">
        <v>1191</v>
      </c>
      <c r="O328" s="22" t="s">
        <v>12</v>
      </c>
      <c r="P328" s="22" t="s">
        <v>206</v>
      </c>
      <c r="Q328" s="22" t="s">
        <v>1192</v>
      </c>
      <c r="R328" s="22">
        <v>6.8479999999999999</v>
      </c>
      <c r="S328" s="22">
        <v>2</v>
      </c>
      <c r="T328" s="22">
        <v>0.2</v>
      </c>
      <c r="U328" s="22">
        <v>2.14</v>
      </c>
      <c r="V328" s="22">
        <v>13.696</v>
      </c>
      <c r="W328" s="22">
        <v>4.28</v>
      </c>
    </row>
    <row r="329" spans="1:23" x14ac:dyDescent="0.25">
      <c r="A329" s="22">
        <v>7296</v>
      </c>
      <c r="B329" s="22" t="s">
        <v>1193</v>
      </c>
      <c r="C329" s="23">
        <v>41763</v>
      </c>
      <c r="D329" s="23">
        <v>41764</v>
      </c>
      <c r="E329" s="22" t="s">
        <v>5</v>
      </c>
      <c r="F329" s="22" t="s">
        <v>1194</v>
      </c>
      <c r="G329" s="22" t="s">
        <v>1195</v>
      </c>
      <c r="H329" s="22" t="s">
        <v>38</v>
      </c>
      <c r="I329" s="22" t="s">
        <v>39</v>
      </c>
      <c r="J329" s="22" t="s">
        <v>745</v>
      </c>
      <c r="K329" s="22" t="s">
        <v>736</v>
      </c>
      <c r="L329" s="22">
        <v>77036</v>
      </c>
      <c r="M329" s="22" t="s">
        <v>42</v>
      </c>
      <c r="N329" s="22" t="s">
        <v>1196</v>
      </c>
      <c r="O329" s="22" t="s">
        <v>12</v>
      </c>
      <c r="P329" s="22" t="s">
        <v>56</v>
      </c>
      <c r="Q329" s="22" t="s">
        <v>1197</v>
      </c>
      <c r="R329" s="22">
        <v>37.840000000000003</v>
      </c>
      <c r="S329" s="22">
        <v>2</v>
      </c>
      <c r="T329" s="22">
        <v>0.2</v>
      </c>
      <c r="U329" s="22">
        <v>2.8380000000000001</v>
      </c>
      <c r="V329" s="22">
        <v>75.680000000000007</v>
      </c>
      <c r="W329" s="22">
        <v>5.6760000000000002</v>
      </c>
    </row>
    <row r="330" spans="1:23" x14ac:dyDescent="0.25">
      <c r="A330" s="22">
        <v>545</v>
      </c>
      <c r="B330" s="22" t="s">
        <v>810</v>
      </c>
      <c r="C330" s="23">
        <v>41770</v>
      </c>
      <c r="D330" s="23">
        <v>41775</v>
      </c>
      <c r="E330" s="22" t="s">
        <v>8</v>
      </c>
      <c r="F330" s="22" t="s">
        <v>811</v>
      </c>
      <c r="G330" s="22" t="s">
        <v>812</v>
      </c>
      <c r="H330" s="22" t="s">
        <v>38</v>
      </c>
      <c r="I330" s="22" t="s">
        <v>39</v>
      </c>
      <c r="J330" s="22" t="s">
        <v>813</v>
      </c>
      <c r="K330" s="22" t="s">
        <v>736</v>
      </c>
      <c r="L330" s="22">
        <v>76106</v>
      </c>
      <c r="M330" s="22" t="s">
        <v>42</v>
      </c>
      <c r="N330" s="22" t="s">
        <v>1198</v>
      </c>
      <c r="O330" s="22" t="s">
        <v>13</v>
      </c>
      <c r="P330" s="22" t="s">
        <v>111</v>
      </c>
      <c r="Q330" s="22" t="s">
        <v>1199</v>
      </c>
      <c r="R330" s="22">
        <v>100.792</v>
      </c>
      <c r="S330" s="22">
        <v>1</v>
      </c>
      <c r="T330" s="22">
        <v>0.2</v>
      </c>
      <c r="U330" s="22">
        <v>6.2995000000000001</v>
      </c>
      <c r="V330" s="22">
        <v>100.792</v>
      </c>
      <c r="W330" s="22">
        <v>6.2995000000000001</v>
      </c>
    </row>
    <row r="331" spans="1:23" x14ac:dyDescent="0.25">
      <c r="A331" s="22">
        <v>6530</v>
      </c>
      <c r="B331" s="22" t="s">
        <v>1044</v>
      </c>
      <c r="C331" s="23">
        <v>41693</v>
      </c>
      <c r="D331" s="23">
        <v>41697</v>
      </c>
      <c r="E331" s="22" t="s">
        <v>8</v>
      </c>
      <c r="F331" s="22" t="s">
        <v>1045</v>
      </c>
      <c r="G331" s="22" t="s">
        <v>1046</v>
      </c>
      <c r="H331" s="22" t="s">
        <v>61</v>
      </c>
      <c r="I331" s="22" t="s">
        <v>39</v>
      </c>
      <c r="J331" s="22" t="s">
        <v>845</v>
      </c>
      <c r="K331" s="22" t="s">
        <v>736</v>
      </c>
      <c r="L331" s="22">
        <v>79907</v>
      </c>
      <c r="M331" s="22" t="s">
        <v>42</v>
      </c>
      <c r="N331" s="22" t="s">
        <v>1200</v>
      </c>
      <c r="O331" s="22" t="s">
        <v>12</v>
      </c>
      <c r="P331" s="22" t="s">
        <v>64</v>
      </c>
      <c r="Q331" s="22" t="s">
        <v>1201</v>
      </c>
      <c r="R331" s="22">
        <v>6.9359999999999999</v>
      </c>
      <c r="S331" s="22">
        <v>3</v>
      </c>
      <c r="T331" s="22">
        <v>0.2</v>
      </c>
      <c r="U331" s="22">
        <v>2.3409</v>
      </c>
      <c r="V331" s="22">
        <v>20.808</v>
      </c>
      <c r="W331" s="22">
        <v>7.0227000000000004</v>
      </c>
    </row>
    <row r="332" spans="1:23" x14ac:dyDescent="0.25">
      <c r="A332" s="22">
        <v>8582</v>
      </c>
      <c r="B332" s="22" t="s">
        <v>940</v>
      </c>
      <c r="C332" s="23">
        <v>41779</v>
      </c>
      <c r="D332" s="23">
        <v>41781</v>
      </c>
      <c r="E332" s="22" t="s">
        <v>7</v>
      </c>
      <c r="F332" s="22" t="s">
        <v>773</v>
      </c>
      <c r="G332" s="22" t="s">
        <v>774</v>
      </c>
      <c r="H332" s="22" t="s">
        <v>81</v>
      </c>
      <c r="I332" s="22" t="s">
        <v>39</v>
      </c>
      <c r="J332" s="22" t="s">
        <v>941</v>
      </c>
      <c r="K332" s="22" t="s">
        <v>736</v>
      </c>
      <c r="L332" s="22">
        <v>78666</v>
      </c>
      <c r="M332" s="22" t="s">
        <v>42</v>
      </c>
      <c r="N332" s="22" t="s">
        <v>1202</v>
      </c>
      <c r="O332" s="22" t="s">
        <v>12</v>
      </c>
      <c r="P332" s="22" t="s">
        <v>206</v>
      </c>
      <c r="Q332" s="22" t="s">
        <v>1203</v>
      </c>
      <c r="R332" s="22">
        <v>10.368</v>
      </c>
      <c r="S332" s="22">
        <v>2</v>
      </c>
      <c r="T332" s="22">
        <v>0.2</v>
      </c>
      <c r="U332" s="22">
        <v>3.6288</v>
      </c>
      <c r="V332" s="22">
        <v>20.736000000000001</v>
      </c>
      <c r="W332" s="22">
        <v>7.2576000000000001</v>
      </c>
    </row>
    <row r="333" spans="1:23" x14ac:dyDescent="0.25">
      <c r="A333" s="22">
        <v>5802</v>
      </c>
      <c r="B333" s="22" t="s">
        <v>1204</v>
      </c>
      <c r="C333" s="23">
        <v>41831</v>
      </c>
      <c r="D333" s="23">
        <v>41834</v>
      </c>
      <c r="E333" s="22" t="s">
        <v>5</v>
      </c>
      <c r="F333" s="22" t="s">
        <v>1017</v>
      </c>
      <c r="G333" s="22" t="s">
        <v>1018</v>
      </c>
      <c r="H333" s="22" t="s">
        <v>38</v>
      </c>
      <c r="I333" s="22" t="s">
        <v>39</v>
      </c>
      <c r="J333" s="22" t="s">
        <v>845</v>
      </c>
      <c r="K333" s="22" t="s">
        <v>736</v>
      </c>
      <c r="L333" s="22">
        <v>79907</v>
      </c>
      <c r="M333" s="22" t="s">
        <v>42</v>
      </c>
      <c r="N333" s="22" t="s">
        <v>1205</v>
      </c>
      <c r="O333" s="22" t="s">
        <v>12</v>
      </c>
      <c r="P333" s="22" t="s">
        <v>206</v>
      </c>
      <c r="Q333" s="22" t="s">
        <v>1206</v>
      </c>
      <c r="R333" s="22">
        <v>10.368</v>
      </c>
      <c r="S333" s="22">
        <v>2</v>
      </c>
      <c r="T333" s="22">
        <v>0.2</v>
      </c>
      <c r="U333" s="22">
        <v>3.6288</v>
      </c>
      <c r="V333" s="22">
        <v>20.736000000000001</v>
      </c>
      <c r="W333" s="22">
        <v>7.2576000000000001</v>
      </c>
    </row>
    <row r="334" spans="1:23" x14ac:dyDescent="0.25">
      <c r="A334" s="22">
        <v>1749</v>
      </c>
      <c r="B334" s="22" t="s">
        <v>1167</v>
      </c>
      <c r="C334" s="23">
        <v>41754</v>
      </c>
      <c r="D334" s="23">
        <v>41758</v>
      </c>
      <c r="E334" s="22" t="s">
        <v>8</v>
      </c>
      <c r="F334" s="22" t="s">
        <v>474</v>
      </c>
      <c r="G334" s="22" t="s">
        <v>475</v>
      </c>
      <c r="H334" s="22" t="s">
        <v>61</v>
      </c>
      <c r="I334" s="22" t="s">
        <v>39</v>
      </c>
      <c r="J334" s="22" t="s">
        <v>745</v>
      </c>
      <c r="K334" s="22" t="s">
        <v>736</v>
      </c>
      <c r="L334" s="22">
        <v>77095</v>
      </c>
      <c r="M334" s="22" t="s">
        <v>42</v>
      </c>
      <c r="N334" s="22" t="s">
        <v>1207</v>
      </c>
      <c r="O334" s="22" t="s">
        <v>12</v>
      </c>
      <c r="P334" s="22" t="s">
        <v>206</v>
      </c>
      <c r="Q334" s="22" t="s">
        <v>1208</v>
      </c>
      <c r="R334" s="22">
        <v>10.368</v>
      </c>
      <c r="S334" s="22">
        <v>2</v>
      </c>
      <c r="T334" s="22">
        <v>0.2</v>
      </c>
      <c r="U334" s="22">
        <v>3.6288</v>
      </c>
      <c r="V334" s="22">
        <v>20.736000000000001</v>
      </c>
      <c r="W334" s="22">
        <v>7.2576000000000001</v>
      </c>
    </row>
    <row r="335" spans="1:23" x14ac:dyDescent="0.25">
      <c r="A335" s="22">
        <v>3367</v>
      </c>
      <c r="B335" s="22" t="s">
        <v>1209</v>
      </c>
      <c r="C335" s="23">
        <v>41829</v>
      </c>
      <c r="D335" s="23">
        <v>41835</v>
      </c>
      <c r="E335" s="22" t="s">
        <v>8</v>
      </c>
      <c r="F335" s="22" t="s">
        <v>1210</v>
      </c>
      <c r="G335" s="22" t="s">
        <v>1211</v>
      </c>
      <c r="H335" s="22" t="s">
        <v>81</v>
      </c>
      <c r="I335" s="22" t="s">
        <v>39</v>
      </c>
      <c r="J335" s="22" t="s">
        <v>791</v>
      </c>
      <c r="K335" s="22" t="s">
        <v>736</v>
      </c>
      <c r="L335" s="22">
        <v>75217</v>
      </c>
      <c r="M335" s="22" t="s">
        <v>42</v>
      </c>
      <c r="N335" s="22" t="s">
        <v>542</v>
      </c>
      <c r="O335" s="22" t="s">
        <v>12</v>
      </c>
      <c r="P335" s="22" t="s">
        <v>206</v>
      </c>
      <c r="Q335" s="22" t="s">
        <v>543</v>
      </c>
      <c r="R335" s="22">
        <v>10.368</v>
      </c>
      <c r="S335" s="22">
        <v>2</v>
      </c>
      <c r="T335" s="22">
        <v>0.2</v>
      </c>
      <c r="U335" s="22">
        <v>3.6288</v>
      </c>
      <c r="V335" s="22">
        <v>20.736000000000001</v>
      </c>
      <c r="W335" s="22">
        <v>7.2576000000000001</v>
      </c>
    </row>
    <row r="336" spans="1:23" x14ac:dyDescent="0.25">
      <c r="A336" s="22">
        <v>6023</v>
      </c>
      <c r="B336" s="22" t="s">
        <v>1212</v>
      </c>
      <c r="C336" s="23">
        <v>41960</v>
      </c>
      <c r="D336" s="23">
        <v>41964</v>
      </c>
      <c r="E336" s="22" t="s">
        <v>8</v>
      </c>
      <c r="F336" s="22" t="s">
        <v>1213</v>
      </c>
      <c r="G336" s="22" t="s">
        <v>1214</v>
      </c>
      <c r="H336" s="22" t="s">
        <v>38</v>
      </c>
      <c r="I336" s="22" t="s">
        <v>39</v>
      </c>
      <c r="J336" s="22" t="s">
        <v>1215</v>
      </c>
      <c r="K336" s="22" t="s">
        <v>736</v>
      </c>
      <c r="L336" s="22">
        <v>75104</v>
      </c>
      <c r="M336" s="22" t="s">
        <v>42</v>
      </c>
      <c r="N336" s="22" t="s">
        <v>1216</v>
      </c>
      <c r="O336" s="22" t="s">
        <v>12</v>
      </c>
      <c r="P336" s="22" t="s">
        <v>376</v>
      </c>
      <c r="Q336" s="22" t="s">
        <v>1217</v>
      </c>
      <c r="R336" s="22">
        <v>7.08</v>
      </c>
      <c r="S336" s="22">
        <v>3</v>
      </c>
      <c r="T336" s="22">
        <v>0.2</v>
      </c>
      <c r="U336" s="22">
        <v>2.4780000000000002</v>
      </c>
      <c r="V336" s="22">
        <v>21.240000000000002</v>
      </c>
      <c r="W336" s="22">
        <v>7.4340000000000011</v>
      </c>
    </row>
    <row r="337" spans="1:23" x14ac:dyDescent="0.25">
      <c r="A337" s="22">
        <v>7443</v>
      </c>
      <c r="B337" s="22" t="s">
        <v>1218</v>
      </c>
      <c r="C337" s="23">
        <v>41982</v>
      </c>
      <c r="D337" s="23">
        <v>41984</v>
      </c>
      <c r="E337" s="22" t="s">
        <v>5</v>
      </c>
      <c r="F337" s="22" t="s">
        <v>1219</v>
      </c>
      <c r="G337" s="22" t="s">
        <v>1220</v>
      </c>
      <c r="H337" s="22" t="s">
        <v>81</v>
      </c>
      <c r="I337" s="22" t="s">
        <v>39</v>
      </c>
      <c r="J337" s="22" t="s">
        <v>949</v>
      </c>
      <c r="K337" s="22" t="s">
        <v>736</v>
      </c>
      <c r="L337" s="22">
        <v>78521</v>
      </c>
      <c r="M337" s="22" t="s">
        <v>42</v>
      </c>
      <c r="N337" s="22" t="s">
        <v>1221</v>
      </c>
      <c r="O337" s="22" t="s">
        <v>12</v>
      </c>
      <c r="P337" s="22" t="s">
        <v>206</v>
      </c>
      <c r="Q337" s="22" t="s">
        <v>1222</v>
      </c>
      <c r="R337" s="22">
        <v>10.688000000000001</v>
      </c>
      <c r="S337" s="22">
        <v>2</v>
      </c>
      <c r="T337" s="22">
        <v>0.2</v>
      </c>
      <c r="U337" s="22">
        <v>3.7408000000000001</v>
      </c>
      <c r="V337" s="22">
        <v>21.376000000000001</v>
      </c>
      <c r="W337" s="22">
        <v>7.4816000000000003</v>
      </c>
    </row>
    <row r="338" spans="1:23" x14ac:dyDescent="0.25">
      <c r="A338" s="22">
        <v>3510</v>
      </c>
      <c r="B338" s="22" t="s">
        <v>763</v>
      </c>
      <c r="C338" s="23">
        <v>41810</v>
      </c>
      <c r="D338" s="23">
        <v>41814</v>
      </c>
      <c r="E338" s="22" t="s">
        <v>8</v>
      </c>
      <c r="F338" s="22" t="s">
        <v>754</v>
      </c>
      <c r="G338" s="22" t="s">
        <v>755</v>
      </c>
      <c r="H338" s="22" t="s">
        <v>38</v>
      </c>
      <c r="I338" s="22" t="s">
        <v>39</v>
      </c>
      <c r="J338" s="22" t="s">
        <v>764</v>
      </c>
      <c r="K338" s="22" t="s">
        <v>736</v>
      </c>
      <c r="L338" s="22">
        <v>75023</v>
      </c>
      <c r="M338" s="22" t="s">
        <v>42</v>
      </c>
      <c r="N338" s="22" t="s">
        <v>1223</v>
      </c>
      <c r="O338" s="22" t="s">
        <v>12</v>
      </c>
      <c r="P338" s="22" t="s">
        <v>206</v>
      </c>
      <c r="Q338" s="22" t="s">
        <v>1224</v>
      </c>
      <c r="R338" s="22">
        <v>11.648</v>
      </c>
      <c r="S338" s="22">
        <v>2</v>
      </c>
      <c r="T338" s="22">
        <v>0.2</v>
      </c>
      <c r="U338" s="22">
        <v>4.0768000000000004</v>
      </c>
      <c r="V338" s="22">
        <v>23.295999999999999</v>
      </c>
      <c r="W338" s="22">
        <v>8.1536000000000008</v>
      </c>
    </row>
    <row r="339" spans="1:23" x14ac:dyDescent="0.25">
      <c r="A339" s="22">
        <v>165</v>
      </c>
      <c r="B339" s="22" t="s">
        <v>737</v>
      </c>
      <c r="C339" s="23">
        <v>41890</v>
      </c>
      <c r="D339" s="23">
        <v>41894</v>
      </c>
      <c r="E339" s="22" t="s">
        <v>8</v>
      </c>
      <c r="F339" s="22" t="s">
        <v>738</v>
      </c>
      <c r="G339" s="22" t="s">
        <v>739</v>
      </c>
      <c r="H339" s="22" t="s">
        <v>38</v>
      </c>
      <c r="I339" s="22" t="s">
        <v>39</v>
      </c>
      <c r="J339" s="22" t="s">
        <v>735</v>
      </c>
      <c r="K339" s="22" t="s">
        <v>736</v>
      </c>
      <c r="L339" s="22">
        <v>78207</v>
      </c>
      <c r="M339" s="22" t="s">
        <v>42</v>
      </c>
      <c r="N339" s="22" t="s">
        <v>1225</v>
      </c>
      <c r="O339" s="22" t="s">
        <v>12</v>
      </c>
      <c r="P339" s="22" t="s">
        <v>56</v>
      </c>
      <c r="Q339" s="22" t="s">
        <v>1226</v>
      </c>
      <c r="R339" s="22">
        <v>9.9359999999999999</v>
      </c>
      <c r="S339" s="22">
        <v>3</v>
      </c>
      <c r="T339" s="22">
        <v>0.2</v>
      </c>
      <c r="U339" s="22">
        <v>2.7324000000000002</v>
      </c>
      <c r="V339" s="22">
        <v>29.808</v>
      </c>
      <c r="W339" s="22">
        <v>8.1972000000000005</v>
      </c>
    </row>
    <row r="340" spans="1:23" x14ac:dyDescent="0.25">
      <c r="A340" s="22">
        <v>2789</v>
      </c>
      <c r="B340" s="22" t="s">
        <v>881</v>
      </c>
      <c r="C340" s="23">
        <v>41975</v>
      </c>
      <c r="D340" s="23">
        <v>41979</v>
      </c>
      <c r="E340" s="22" t="s">
        <v>8</v>
      </c>
      <c r="F340" s="22" t="s">
        <v>882</v>
      </c>
      <c r="G340" s="22" t="s">
        <v>883</v>
      </c>
      <c r="H340" s="22" t="s">
        <v>81</v>
      </c>
      <c r="I340" s="22" t="s">
        <v>39</v>
      </c>
      <c r="J340" s="22" t="s">
        <v>884</v>
      </c>
      <c r="K340" s="22" t="s">
        <v>736</v>
      </c>
      <c r="L340" s="22">
        <v>78415</v>
      </c>
      <c r="M340" s="22" t="s">
        <v>42</v>
      </c>
      <c r="N340" s="22" t="s">
        <v>1227</v>
      </c>
      <c r="O340" s="22" t="s">
        <v>12</v>
      </c>
      <c r="P340" s="22" t="s">
        <v>56</v>
      </c>
      <c r="Q340" s="22" t="s">
        <v>1228</v>
      </c>
      <c r="R340" s="22">
        <v>16.463999999999999</v>
      </c>
      <c r="S340" s="22">
        <v>7</v>
      </c>
      <c r="T340" s="22">
        <v>0.2</v>
      </c>
      <c r="U340" s="22">
        <v>1.4406000000000001</v>
      </c>
      <c r="V340" s="22">
        <v>115.24799999999999</v>
      </c>
      <c r="W340" s="22">
        <v>10.084200000000001</v>
      </c>
    </row>
    <row r="341" spans="1:23" x14ac:dyDescent="0.25">
      <c r="A341" s="22">
        <v>5265</v>
      </c>
      <c r="B341" s="22" t="s">
        <v>1035</v>
      </c>
      <c r="C341" s="23">
        <v>41889</v>
      </c>
      <c r="D341" s="23">
        <v>41892</v>
      </c>
      <c r="E341" s="22" t="s">
        <v>5</v>
      </c>
      <c r="F341" s="22" t="s">
        <v>1036</v>
      </c>
      <c r="G341" s="22" t="s">
        <v>1037</v>
      </c>
      <c r="H341" s="22" t="s">
        <v>61</v>
      </c>
      <c r="I341" s="22" t="s">
        <v>39</v>
      </c>
      <c r="J341" s="22" t="s">
        <v>745</v>
      </c>
      <c r="K341" s="22" t="s">
        <v>736</v>
      </c>
      <c r="L341" s="22">
        <v>77036</v>
      </c>
      <c r="M341" s="22" t="s">
        <v>42</v>
      </c>
      <c r="N341" s="22" t="s">
        <v>1229</v>
      </c>
      <c r="O341" s="22" t="s">
        <v>12</v>
      </c>
      <c r="P341" s="22" t="s">
        <v>56</v>
      </c>
      <c r="Q341" s="22" t="s">
        <v>1230</v>
      </c>
      <c r="R341" s="22">
        <v>21.864000000000001</v>
      </c>
      <c r="S341" s="22">
        <v>3</v>
      </c>
      <c r="T341" s="22">
        <v>0.2</v>
      </c>
      <c r="U341" s="22">
        <v>3.5529000000000002</v>
      </c>
      <c r="V341" s="22">
        <v>65.591999999999999</v>
      </c>
      <c r="W341" s="22">
        <v>10.6587</v>
      </c>
    </row>
    <row r="342" spans="1:23" x14ac:dyDescent="0.25">
      <c r="A342" s="22">
        <v>7297</v>
      </c>
      <c r="B342" s="22" t="s">
        <v>1193</v>
      </c>
      <c r="C342" s="23">
        <v>41763</v>
      </c>
      <c r="D342" s="23">
        <v>41764</v>
      </c>
      <c r="E342" s="22" t="s">
        <v>5</v>
      </c>
      <c r="F342" s="22" t="s">
        <v>1194</v>
      </c>
      <c r="G342" s="22" t="s">
        <v>1195</v>
      </c>
      <c r="H342" s="22" t="s">
        <v>38</v>
      </c>
      <c r="I342" s="22" t="s">
        <v>39</v>
      </c>
      <c r="J342" s="22" t="s">
        <v>745</v>
      </c>
      <c r="K342" s="22" t="s">
        <v>736</v>
      </c>
      <c r="L342" s="22">
        <v>77036</v>
      </c>
      <c r="M342" s="22" t="s">
        <v>42</v>
      </c>
      <c r="N342" s="22" t="s">
        <v>220</v>
      </c>
      <c r="O342" s="22" t="s">
        <v>12</v>
      </c>
      <c r="P342" s="22" t="s">
        <v>221</v>
      </c>
      <c r="Q342" s="22" t="s">
        <v>222</v>
      </c>
      <c r="R342" s="22">
        <v>5.4720000000000004</v>
      </c>
      <c r="S342" s="22">
        <v>6</v>
      </c>
      <c r="T342" s="22">
        <v>0.2</v>
      </c>
      <c r="U342" s="22">
        <v>1.8468</v>
      </c>
      <c r="V342" s="22">
        <v>32.832000000000001</v>
      </c>
      <c r="W342" s="22">
        <v>11.0808</v>
      </c>
    </row>
    <row r="343" spans="1:23" x14ac:dyDescent="0.25">
      <c r="A343" s="22">
        <v>7981</v>
      </c>
      <c r="B343" s="22" t="s">
        <v>1231</v>
      </c>
      <c r="C343" s="23">
        <v>41642</v>
      </c>
      <c r="D343" s="23">
        <v>41646</v>
      </c>
      <c r="E343" s="22" t="s">
        <v>8</v>
      </c>
      <c r="F343" s="22" t="s">
        <v>1041</v>
      </c>
      <c r="G343" s="22" t="s">
        <v>1042</v>
      </c>
      <c r="H343" s="22" t="s">
        <v>38</v>
      </c>
      <c r="I343" s="22" t="s">
        <v>39</v>
      </c>
      <c r="J343" s="22" t="s">
        <v>745</v>
      </c>
      <c r="K343" s="22" t="s">
        <v>736</v>
      </c>
      <c r="L343" s="22">
        <v>77095</v>
      </c>
      <c r="M343" s="22" t="s">
        <v>42</v>
      </c>
      <c r="N343" s="22" t="s">
        <v>1232</v>
      </c>
      <c r="O343" s="22" t="s">
        <v>12</v>
      </c>
      <c r="P343" s="22" t="s">
        <v>206</v>
      </c>
      <c r="Q343" s="22" t="s">
        <v>1233</v>
      </c>
      <c r="R343" s="22">
        <v>16.448</v>
      </c>
      <c r="S343" s="22">
        <v>2</v>
      </c>
      <c r="T343" s="22">
        <v>0.2</v>
      </c>
      <c r="U343" s="22">
        <v>5.5511999999999997</v>
      </c>
      <c r="V343" s="22">
        <v>32.896000000000001</v>
      </c>
      <c r="W343" s="22">
        <v>11.102399999999999</v>
      </c>
    </row>
    <row r="344" spans="1:23" x14ac:dyDescent="0.25">
      <c r="A344" s="22">
        <v>3710</v>
      </c>
      <c r="B344" s="22" t="s">
        <v>829</v>
      </c>
      <c r="C344" s="23">
        <v>41966</v>
      </c>
      <c r="D344" s="23">
        <v>41970</v>
      </c>
      <c r="E344" s="22" t="s">
        <v>8</v>
      </c>
      <c r="F344" s="22" t="s">
        <v>830</v>
      </c>
      <c r="G344" s="22" t="s">
        <v>831</v>
      </c>
      <c r="H344" s="22" t="s">
        <v>81</v>
      </c>
      <c r="I344" s="22" t="s">
        <v>39</v>
      </c>
      <c r="J344" s="22" t="s">
        <v>832</v>
      </c>
      <c r="K344" s="22" t="s">
        <v>736</v>
      </c>
      <c r="L344" s="22">
        <v>75150</v>
      </c>
      <c r="M344" s="22" t="s">
        <v>42</v>
      </c>
      <c r="N344" s="22" t="s">
        <v>1234</v>
      </c>
      <c r="O344" s="22" t="s">
        <v>13</v>
      </c>
      <c r="P344" s="22" t="s">
        <v>100</v>
      </c>
      <c r="Q344" s="22" t="s">
        <v>1235</v>
      </c>
      <c r="R344" s="22">
        <v>5.5439999999999996</v>
      </c>
      <c r="S344" s="22">
        <v>7</v>
      </c>
      <c r="T344" s="22">
        <v>0.2</v>
      </c>
      <c r="U344" s="22">
        <v>1.6632</v>
      </c>
      <c r="V344" s="22">
        <v>38.808</v>
      </c>
      <c r="W344" s="22">
        <v>11.6424</v>
      </c>
    </row>
    <row r="345" spans="1:23" x14ac:dyDescent="0.25">
      <c r="A345" s="22">
        <v>1794</v>
      </c>
      <c r="B345" s="22" t="s">
        <v>1236</v>
      </c>
      <c r="C345" s="23">
        <v>41981</v>
      </c>
      <c r="D345" s="23">
        <v>41986</v>
      </c>
      <c r="E345" s="22" t="s">
        <v>8</v>
      </c>
      <c r="F345" s="22" t="s">
        <v>1237</v>
      </c>
      <c r="G345" s="22" t="s">
        <v>1238</v>
      </c>
      <c r="H345" s="22" t="s">
        <v>81</v>
      </c>
      <c r="I345" s="22" t="s">
        <v>39</v>
      </c>
      <c r="J345" s="22" t="s">
        <v>745</v>
      </c>
      <c r="K345" s="22" t="s">
        <v>736</v>
      </c>
      <c r="L345" s="22">
        <v>77041</v>
      </c>
      <c r="M345" s="22" t="s">
        <v>42</v>
      </c>
      <c r="N345" s="22" t="s">
        <v>1239</v>
      </c>
      <c r="O345" s="22" t="s">
        <v>12</v>
      </c>
      <c r="P345" s="22" t="s">
        <v>44</v>
      </c>
      <c r="Q345" s="22" t="s">
        <v>1240</v>
      </c>
      <c r="R345" s="22">
        <v>60.415999999999997</v>
      </c>
      <c r="S345" s="22">
        <v>2</v>
      </c>
      <c r="T345" s="22">
        <v>0.2</v>
      </c>
      <c r="U345" s="22">
        <v>6.0415999999999999</v>
      </c>
      <c r="V345" s="22">
        <v>120.83199999999999</v>
      </c>
      <c r="W345" s="22">
        <v>12.0832</v>
      </c>
    </row>
    <row r="346" spans="1:23" x14ac:dyDescent="0.25">
      <c r="A346" s="22">
        <v>491</v>
      </c>
      <c r="B346" s="22" t="s">
        <v>1141</v>
      </c>
      <c r="C346" s="23">
        <v>41799</v>
      </c>
      <c r="D346" s="23">
        <v>41803</v>
      </c>
      <c r="E346" s="22" t="s">
        <v>7</v>
      </c>
      <c r="F346" s="22" t="s">
        <v>1142</v>
      </c>
      <c r="G346" s="22" t="s">
        <v>1143</v>
      </c>
      <c r="H346" s="22" t="s">
        <v>61</v>
      </c>
      <c r="I346" s="22" t="s">
        <v>39</v>
      </c>
      <c r="J346" s="22" t="s">
        <v>780</v>
      </c>
      <c r="K346" s="22" t="s">
        <v>736</v>
      </c>
      <c r="L346" s="22">
        <v>77340</v>
      </c>
      <c r="M346" s="22" t="s">
        <v>42</v>
      </c>
      <c r="N346" s="22" t="s">
        <v>1241</v>
      </c>
      <c r="O346" s="22" t="s">
        <v>12</v>
      </c>
      <c r="P346" s="22" t="s">
        <v>56</v>
      </c>
      <c r="Q346" s="22" t="s">
        <v>1242</v>
      </c>
      <c r="R346" s="22">
        <v>70.367999999999995</v>
      </c>
      <c r="S346" s="22">
        <v>2</v>
      </c>
      <c r="T346" s="22">
        <v>0.2</v>
      </c>
      <c r="U346" s="22">
        <v>6.1571999999999996</v>
      </c>
      <c r="V346" s="22">
        <v>140.73599999999999</v>
      </c>
      <c r="W346" s="22">
        <v>12.314399999999999</v>
      </c>
    </row>
    <row r="347" spans="1:23" x14ac:dyDescent="0.25">
      <c r="A347" s="22">
        <v>5290</v>
      </c>
      <c r="B347" s="22" t="s">
        <v>935</v>
      </c>
      <c r="C347" s="23">
        <v>41890</v>
      </c>
      <c r="D347" s="23">
        <v>41897</v>
      </c>
      <c r="E347" s="22" t="s">
        <v>8</v>
      </c>
      <c r="F347" s="22" t="s">
        <v>936</v>
      </c>
      <c r="G347" s="22" t="s">
        <v>937</v>
      </c>
      <c r="H347" s="22" t="s">
        <v>38</v>
      </c>
      <c r="I347" s="22" t="s">
        <v>39</v>
      </c>
      <c r="J347" s="22" t="s">
        <v>745</v>
      </c>
      <c r="K347" s="22" t="s">
        <v>736</v>
      </c>
      <c r="L347" s="22">
        <v>77036</v>
      </c>
      <c r="M347" s="22" t="s">
        <v>42</v>
      </c>
      <c r="N347" s="22" t="s">
        <v>1243</v>
      </c>
      <c r="O347" s="22" t="s">
        <v>12</v>
      </c>
      <c r="P347" s="22" t="s">
        <v>206</v>
      </c>
      <c r="Q347" s="22" t="s">
        <v>1244</v>
      </c>
      <c r="R347" s="22">
        <v>17.904</v>
      </c>
      <c r="S347" s="22">
        <v>2</v>
      </c>
      <c r="T347" s="22">
        <v>0.2</v>
      </c>
      <c r="U347" s="22">
        <v>6.2664</v>
      </c>
      <c r="V347" s="22">
        <v>35.808</v>
      </c>
      <c r="W347" s="22">
        <v>12.5328</v>
      </c>
    </row>
    <row r="348" spans="1:23" x14ac:dyDescent="0.25">
      <c r="A348" s="22">
        <v>3368</v>
      </c>
      <c r="B348" s="22" t="s">
        <v>1209</v>
      </c>
      <c r="C348" s="23">
        <v>41829</v>
      </c>
      <c r="D348" s="23">
        <v>41835</v>
      </c>
      <c r="E348" s="22" t="s">
        <v>8</v>
      </c>
      <c r="F348" s="22" t="s">
        <v>1210</v>
      </c>
      <c r="G348" s="22" t="s">
        <v>1211</v>
      </c>
      <c r="H348" s="22" t="s">
        <v>81</v>
      </c>
      <c r="I348" s="22" t="s">
        <v>39</v>
      </c>
      <c r="J348" s="22" t="s">
        <v>791</v>
      </c>
      <c r="K348" s="22" t="s">
        <v>736</v>
      </c>
      <c r="L348" s="22">
        <v>75217</v>
      </c>
      <c r="M348" s="22" t="s">
        <v>42</v>
      </c>
      <c r="N348" s="22" t="s">
        <v>1245</v>
      </c>
      <c r="O348" s="22" t="s">
        <v>12</v>
      </c>
      <c r="P348" s="22" t="s">
        <v>206</v>
      </c>
      <c r="Q348" s="22" t="s">
        <v>1246</v>
      </c>
      <c r="R348" s="22">
        <v>14.352</v>
      </c>
      <c r="S348" s="22">
        <v>3</v>
      </c>
      <c r="T348" s="22">
        <v>0.2</v>
      </c>
      <c r="U348" s="22">
        <v>4.4850000000000003</v>
      </c>
      <c r="V348" s="22">
        <v>43.055999999999997</v>
      </c>
      <c r="W348" s="22">
        <v>13.455000000000002</v>
      </c>
    </row>
    <row r="349" spans="1:23" x14ac:dyDescent="0.25">
      <c r="A349" s="22">
        <v>3305</v>
      </c>
      <c r="B349" s="22" t="s">
        <v>1084</v>
      </c>
      <c r="C349" s="23">
        <v>42003</v>
      </c>
      <c r="D349" s="23">
        <v>42005</v>
      </c>
      <c r="E349" s="22" t="s">
        <v>7</v>
      </c>
      <c r="F349" s="22" t="s">
        <v>1085</v>
      </c>
      <c r="G349" s="22" t="s">
        <v>1086</v>
      </c>
      <c r="H349" s="22" t="s">
        <v>81</v>
      </c>
      <c r="I349" s="22" t="s">
        <v>39</v>
      </c>
      <c r="J349" s="22" t="s">
        <v>1087</v>
      </c>
      <c r="K349" s="22" t="s">
        <v>736</v>
      </c>
      <c r="L349" s="22">
        <v>78041</v>
      </c>
      <c r="M349" s="22" t="s">
        <v>42</v>
      </c>
      <c r="N349" s="22" t="s">
        <v>1247</v>
      </c>
      <c r="O349" s="22" t="s">
        <v>12</v>
      </c>
      <c r="P349" s="22" t="s">
        <v>376</v>
      </c>
      <c r="Q349" s="22" t="s">
        <v>1248</v>
      </c>
      <c r="R349" s="22">
        <v>12.984</v>
      </c>
      <c r="S349" s="22">
        <v>3</v>
      </c>
      <c r="T349" s="22">
        <v>0.2</v>
      </c>
      <c r="U349" s="22">
        <v>4.7066999999999997</v>
      </c>
      <c r="V349" s="22">
        <v>38.951999999999998</v>
      </c>
      <c r="W349" s="22">
        <v>14.120099999999999</v>
      </c>
    </row>
    <row r="350" spans="1:23" x14ac:dyDescent="0.25">
      <c r="A350" s="22">
        <v>544</v>
      </c>
      <c r="B350" s="22" t="s">
        <v>810</v>
      </c>
      <c r="C350" s="23">
        <v>41770</v>
      </c>
      <c r="D350" s="23">
        <v>41775</v>
      </c>
      <c r="E350" s="22" t="s">
        <v>8</v>
      </c>
      <c r="F350" s="22" t="s">
        <v>811</v>
      </c>
      <c r="G350" s="22" t="s">
        <v>812</v>
      </c>
      <c r="H350" s="22" t="s">
        <v>38</v>
      </c>
      <c r="I350" s="22" t="s">
        <v>39</v>
      </c>
      <c r="J350" s="22" t="s">
        <v>813</v>
      </c>
      <c r="K350" s="22" t="s">
        <v>736</v>
      </c>
      <c r="L350" s="22">
        <v>76106</v>
      </c>
      <c r="M350" s="22" t="s">
        <v>42</v>
      </c>
      <c r="N350" s="22" t="s">
        <v>1249</v>
      </c>
      <c r="O350" s="22" t="s">
        <v>13</v>
      </c>
      <c r="P350" s="22" t="s">
        <v>100</v>
      </c>
      <c r="Q350" s="22" t="s">
        <v>1250</v>
      </c>
      <c r="R350" s="22">
        <v>58.112000000000002</v>
      </c>
      <c r="S350" s="22">
        <v>2</v>
      </c>
      <c r="T350" s="22">
        <v>0.2</v>
      </c>
      <c r="U350" s="22">
        <v>7.2640000000000002</v>
      </c>
      <c r="V350" s="22">
        <v>116.224</v>
      </c>
      <c r="W350" s="22">
        <v>14.528</v>
      </c>
    </row>
    <row r="351" spans="1:23" x14ac:dyDescent="0.25">
      <c r="A351" s="22">
        <v>1759</v>
      </c>
      <c r="B351" s="22" t="s">
        <v>1251</v>
      </c>
      <c r="C351" s="23">
        <v>41770</v>
      </c>
      <c r="D351" s="23">
        <v>41776</v>
      </c>
      <c r="E351" s="22" t="s">
        <v>8</v>
      </c>
      <c r="F351" s="22" t="s">
        <v>1252</v>
      </c>
      <c r="G351" s="22" t="s">
        <v>1253</v>
      </c>
      <c r="H351" s="22" t="s">
        <v>38</v>
      </c>
      <c r="I351" s="22" t="s">
        <v>39</v>
      </c>
      <c r="J351" s="22" t="s">
        <v>745</v>
      </c>
      <c r="K351" s="22" t="s">
        <v>736</v>
      </c>
      <c r="L351" s="22">
        <v>77095</v>
      </c>
      <c r="M351" s="22" t="s">
        <v>42</v>
      </c>
      <c r="N351" s="22" t="s">
        <v>1254</v>
      </c>
      <c r="O351" s="22" t="s">
        <v>13</v>
      </c>
      <c r="P351" s="22" t="s">
        <v>100</v>
      </c>
      <c r="Q351" s="22" t="s">
        <v>1255</v>
      </c>
      <c r="R351" s="22">
        <v>46.863999999999997</v>
      </c>
      <c r="S351" s="22">
        <v>2</v>
      </c>
      <c r="T351" s="22">
        <v>0.2</v>
      </c>
      <c r="U351" s="22">
        <v>7.6154000000000002</v>
      </c>
      <c r="V351" s="22">
        <v>93.727999999999994</v>
      </c>
      <c r="W351" s="22">
        <v>15.2308</v>
      </c>
    </row>
    <row r="352" spans="1:23" x14ac:dyDescent="0.25">
      <c r="A352" s="22">
        <v>2612</v>
      </c>
      <c r="B352" s="22" t="s">
        <v>772</v>
      </c>
      <c r="C352" s="23">
        <v>41968</v>
      </c>
      <c r="D352" s="23">
        <v>41973</v>
      </c>
      <c r="E352" s="22" t="s">
        <v>8</v>
      </c>
      <c r="F352" s="22" t="s">
        <v>773</v>
      </c>
      <c r="G352" s="22" t="s">
        <v>774</v>
      </c>
      <c r="H352" s="22" t="s">
        <v>81</v>
      </c>
      <c r="I352" s="22" t="s">
        <v>39</v>
      </c>
      <c r="J352" s="22" t="s">
        <v>482</v>
      </c>
      <c r="K352" s="22" t="s">
        <v>736</v>
      </c>
      <c r="L352" s="22">
        <v>76017</v>
      </c>
      <c r="M352" s="22" t="s">
        <v>42</v>
      </c>
      <c r="N352" s="22" t="s">
        <v>1256</v>
      </c>
      <c r="O352" s="22" t="s">
        <v>12</v>
      </c>
      <c r="P352" s="22" t="s">
        <v>206</v>
      </c>
      <c r="Q352" s="22" t="s">
        <v>1257</v>
      </c>
      <c r="R352" s="22">
        <v>15.696</v>
      </c>
      <c r="S352" s="22">
        <v>3</v>
      </c>
      <c r="T352" s="22">
        <v>0.2</v>
      </c>
      <c r="U352" s="22">
        <v>5.1012000000000004</v>
      </c>
      <c r="V352" s="22">
        <v>47.088000000000001</v>
      </c>
      <c r="W352" s="22">
        <v>15.303600000000001</v>
      </c>
    </row>
    <row r="353" spans="1:23" x14ac:dyDescent="0.25">
      <c r="A353" s="22">
        <v>5103</v>
      </c>
      <c r="B353" s="22" t="s">
        <v>1146</v>
      </c>
      <c r="C353" s="23">
        <v>41715</v>
      </c>
      <c r="D353" s="23">
        <v>41715</v>
      </c>
      <c r="E353" s="22" t="s">
        <v>6</v>
      </c>
      <c r="F353" s="22" t="s">
        <v>1147</v>
      </c>
      <c r="G353" s="22" t="s">
        <v>1148</v>
      </c>
      <c r="H353" s="22" t="s">
        <v>38</v>
      </c>
      <c r="I353" s="22" t="s">
        <v>39</v>
      </c>
      <c r="J353" s="22" t="s">
        <v>791</v>
      </c>
      <c r="K353" s="22" t="s">
        <v>736</v>
      </c>
      <c r="L353" s="22">
        <v>75217</v>
      </c>
      <c r="M353" s="22" t="s">
        <v>42</v>
      </c>
      <c r="N353" s="22" t="s">
        <v>1258</v>
      </c>
      <c r="O353" s="22" t="s">
        <v>12</v>
      </c>
      <c r="P353" s="22" t="s">
        <v>206</v>
      </c>
      <c r="Q353" s="22" t="s">
        <v>1259</v>
      </c>
      <c r="R353" s="22">
        <v>15.552</v>
      </c>
      <c r="S353" s="22">
        <v>3</v>
      </c>
      <c r="T353" s="22">
        <v>0.2</v>
      </c>
      <c r="U353" s="22">
        <v>5.4432</v>
      </c>
      <c r="V353" s="22">
        <v>46.655999999999999</v>
      </c>
      <c r="W353" s="22">
        <v>16.329599999999999</v>
      </c>
    </row>
    <row r="354" spans="1:23" x14ac:dyDescent="0.25">
      <c r="A354" s="22">
        <v>2045</v>
      </c>
      <c r="B354" s="22" t="s">
        <v>1260</v>
      </c>
      <c r="C354" s="23">
        <v>41868</v>
      </c>
      <c r="D354" s="23">
        <v>41874</v>
      </c>
      <c r="E354" s="22" t="s">
        <v>8</v>
      </c>
      <c r="F354" s="22" t="s">
        <v>1261</v>
      </c>
      <c r="G354" s="22" t="s">
        <v>1262</v>
      </c>
      <c r="H354" s="22" t="s">
        <v>81</v>
      </c>
      <c r="I354" s="22" t="s">
        <v>39</v>
      </c>
      <c r="J354" s="22" t="s">
        <v>745</v>
      </c>
      <c r="K354" s="22" t="s">
        <v>736</v>
      </c>
      <c r="L354" s="22">
        <v>77095</v>
      </c>
      <c r="M354" s="22" t="s">
        <v>42</v>
      </c>
      <c r="N354" s="22" t="s">
        <v>1263</v>
      </c>
      <c r="O354" s="22" t="s">
        <v>12</v>
      </c>
      <c r="P354" s="22" t="s">
        <v>206</v>
      </c>
      <c r="Q354" s="22" t="s">
        <v>1264</v>
      </c>
      <c r="R354" s="22">
        <v>15.552</v>
      </c>
      <c r="S354" s="22">
        <v>3</v>
      </c>
      <c r="T354" s="22">
        <v>0.2</v>
      </c>
      <c r="U354" s="22">
        <v>5.4432</v>
      </c>
      <c r="V354" s="22">
        <v>46.655999999999999</v>
      </c>
      <c r="W354" s="22">
        <v>16.329599999999999</v>
      </c>
    </row>
    <row r="355" spans="1:23" x14ac:dyDescent="0.25">
      <c r="A355" s="22">
        <v>3509</v>
      </c>
      <c r="B355" s="22" t="s">
        <v>763</v>
      </c>
      <c r="C355" s="23">
        <v>41810</v>
      </c>
      <c r="D355" s="23">
        <v>41814</v>
      </c>
      <c r="E355" s="22" t="s">
        <v>8</v>
      </c>
      <c r="F355" s="22" t="s">
        <v>754</v>
      </c>
      <c r="G355" s="22" t="s">
        <v>755</v>
      </c>
      <c r="H355" s="22" t="s">
        <v>38</v>
      </c>
      <c r="I355" s="22" t="s">
        <v>39</v>
      </c>
      <c r="J355" s="22" t="s">
        <v>764</v>
      </c>
      <c r="K355" s="22" t="s">
        <v>736</v>
      </c>
      <c r="L355" s="22">
        <v>75023</v>
      </c>
      <c r="M355" s="22" t="s">
        <v>42</v>
      </c>
      <c r="N355" s="22" t="s">
        <v>1265</v>
      </c>
      <c r="O355" s="22" t="s">
        <v>12</v>
      </c>
      <c r="P355" s="22" t="s">
        <v>206</v>
      </c>
      <c r="Q355" s="22" t="s">
        <v>1266</v>
      </c>
      <c r="R355" s="22">
        <v>15.552</v>
      </c>
      <c r="S355" s="22">
        <v>3</v>
      </c>
      <c r="T355" s="22">
        <v>0.2</v>
      </c>
      <c r="U355" s="22">
        <v>5.4432</v>
      </c>
      <c r="V355" s="22">
        <v>46.655999999999999</v>
      </c>
      <c r="W355" s="22">
        <v>16.329599999999999</v>
      </c>
    </row>
    <row r="356" spans="1:23" x14ac:dyDescent="0.25">
      <c r="A356" s="22">
        <v>8317</v>
      </c>
      <c r="B356" s="22" t="s">
        <v>986</v>
      </c>
      <c r="C356" s="23">
        <v>41832</v>
      </c>
      <c r="D356" s="23">
        <v>41836</v>
      </c>
      <c r="E356" s="22" t="s">
        <v>8</v>
      </c>
      <c r="F356" s="22" t="s">
        <v>987</v>
      </c>
      <c r="G356" s="22" t="s">
        <v>988</v>
      </c>
      <c r="H356" s="22" t="s">
        <v>61</v>
      </c>
      <c r="I356" s="22" t="s">
        <v>39</v>
      </c>
      <c r="J356" s="22" t="s">
        <v>989</v>
      </c>
      <c r="K356" s="22" t="s">
        <v>736</v>
      </c>
      <c r="L356" s="22">
        <v>77573</v>
      </c>
      <c r="M356" s="22" t="s">
        <v>42</v>
      </c>
      <c r="N356" s="22" t="s">
        <v>1221</v>
      </c>
      <c r="O356" s="22" t="s">
        <v>12</v>
      </c>
      <c r="P356" s="22" t="s">
        <v>206</v>
      </c>
      <c r="Q356" s="22" t="s">
        <v>1222</v>
      </c>
      <c r="R356" s="22">
        <v>16.032</v>
      </c>
      <c r="S356" s="22">
        <v>3</v>
      </c>
      <c r="T356" s="22">
        <v>0.2</v>
      </c>
      <c r="U356" s="22">
        <v>5.6112000000000002</v>
      </c>
      <c r="V356" s="22">
        <v>48.096000000000004</v>
      </c>
      <c r="W356" s="22">
        <v>16.833600000000001</v>
      </c>
    </row>
    <row r="357" spans="1:23" x14ac:dyDescent="0.25">
      <c r="A357" s="22">
        <v>2084</v>
      </c>
      <c r="B357" s="22" t="s">
        <v>1267</v>
      </c>
      <c r="C357" s="23">
        <v>41966</v>
      </c>
      <c r="D357" s="23">
        <v>41972</v>
      </c>
      <c r="E357" s="22" t="s">
        <v>8</v>
      </c>
      <c r="F357" s="22" t="s">
        <v>1268</v>
      </c>
      <c r="G357" s="22" t="s">
        <v>1269</v>
      </c>
      <c r="H357" s="22" t="s">
        <v>61</v>
      </c>
      <c r="I357" s="22" t="s">
        <v>39</v>
      </c>
      <c r="J357" s="22" t="s">
        <v>745</v>
      </c>
      <c r="K357" s="22" t="s">
        <v>736</v>
      </c>
      <c r="L357" s="22">
        <v>77036</v>
      </c>
      <c r="M357" s="22" t="s">
        <v>42</v>
      </c>
      <c r="N357" s="22" t="s">
        <v>1270</v>
      </c>
      <c r="O357" s="22" t="s">
        <v>12</v>
      </c>
      <c r="P357" s="22" t="s">
        <v>64</v>
      </c>
      <c r="Q357" s="22" t="s">
        <v>1271</v>
      </c>
      <c r="R357" s="22">
        <v>23.68</v>
      </c>
      <c r="S357" s="22">
        <v>2</v>
      </c>
      <c r="T357" s="22">
        <v>0.2</v>
      </c>
      <c r="U357" s="22">
        <v>8.8800000000000008</v>
      </c>
      <c r="V357" s="22">
        <v>47.36</v>
      </c>
      <c r="W357" s="22">
        <v>17.760000000000002</v>
      </c>
    </row>
    <row r="358" spans="1:23" x14ac:dyDescent="0.25">
      <c r="A358" s="22">
        <v>5467</v>
      </c>
      <c r="B358" s="22" t="s">
        <v>1272</v>
      </c>
      <c r="C358" s="23">
        <v>41684</v>
      </c>
      <c r="D358" s="23">
        <v>41689</v>
      </c>
      <c r="E358" s="22" t="s">
        <v>7</v>
      </c>
      <c r="F358" s="22" t="s">
        <v>1273</v>
      </c>
      <c r="G358" s="22" t="s">
        <v>1274</v>
      </c>
      <c r="H358" s="22" t="s">
        <v>38</v>
      </c>
      <c r="I358" s="22" t="s">
        <v>39</v>
      </c>
      <c r="J358" s="22" t="s">
        <v>745</v>
      </c>
      <c r="K358" s="22" t="s">
        <v>736</v>
      </c>
      <c r="L358" s="22">
        <v>77095</v>
      </c>
      <c r="M358" s="22" t="s">
        <v>42</v>
      </c>
      <c r="N358" s="22" t="s">
        <v>1275</v>
      </c>
      <c r="O358" s="22" t="s">
        <v>12</v>
      </c>
      <c r="P358" s="22" t="s">
        <v>206</v>
      </c>
      <c r="Q358" s="22" t="s">
        <v>1276</v>
      </c>
      <c r="R358" s="22">
        <v>16.175999999999998</v>
      </c>
      <c r="S358" s="22">
        <v>3</v>
      </c>
      <c r="T358" s="22">
        <v>0.2</v>
      </c>
      <c r="U358" s="22">
        <v>6.0659999999999998</v>
      </c>
      <c r="V358" s="22">
        <v>48.527999999999992</v>
      </c>
      <c r="W358" s="22">
        <v>18.198</v>
      </c>
    </row>
    <row r="359" spans="1:23" x14ac:dyDescent="0.25">
      <c r="A359" s="22">
        <v>1863</v>
      </c>
      <c r="B359" s="22" t="s">
        <v>1277</v>
      </c>
      <c r="C359" s="23">
        <v>41955</v>
      </c>
      <c r="D359" s="23">
        <v>41955</v>
      </c>
      <c r="E359" s="22" t="s">
        <v>6</v>
      </c>
      <c r="F359" s="22" t="s">
        <v>1278</v>
      </c>
      <c r="G359" s="22" t="s">
        <v>1279</v>
      </c>
      <c r="H359" s="22" t="s">
        <v>38</v>
      </c>
      <c r="I359" s="22" t="s">
        <v>39</v>
      </c>
      <c r="J359" s="22" t="s">
        <v>735</v>
      </c>
      <c r="K359" s="22" t="s">
        <v>736</v>
      </c>
      <c r="L359" s="22">
        <v>78207</v>
      </c>
      <c r="M359" s="22" t="s">
        <v>42</v>
      </c>
      <c r="N359" s="22" t="s">
        <v>1280</v>
      </c>
      <c r="O359" s="22" t="s">
        <v>12</v>
      </c>
      <c r="P359" s="22" t="s">
        <v>44</v>
      </c>
      <c r="Q359" s="22" t="s">
        <v>1281</v>
      </c>
      <c r="R359" s="22">
        <v>49.631999999999998</v>
      </c>
      <c r="S359" s="22">
        <v>4</v>
      </c>
      <c r="T359" s="22">
        <v>0.2</v>
      </c>
      <c r="U359" s="22">
        <v>4.9631999999999996</v>
      </c>
      <c r="V359" s="22">
        <v>198.52799999999999</v>
      </c>
      <c r="W359" s="22">
        <v>19.852799999999998</v>
      </c>
    </row>
    <row r="360" spans="1:23" x14ac:dyDescent="0.25">
      <c r="A360" s="22">
        <v>3327</v>
      </c>
      <c r="B360" s="22" t="s">
        <v>742</v>
      </c>
      <c r="C360" s="23">
        <v>41954</v>
      </c>
      <c r="D360" s="23">
        <v>41958</v>
      </c>
      <c r="E360" s="22" t="s">
        <v>8</v>
      </c>
      <c r="F360" s="22" t="s">
        <v>743</v>
      </c>
      <c r="G360" s="22" t="s">
        <v>744</v>
      </c>
      <c r="H360" s="22" t="s">
        <v>38</v>
      </c>
      <c r="I360" s="22" t="s">
        <v>39</v>
      </c>
      <c r="J360" s="22" t="s">
        <v>745</v>
      </c>
      <c r="K360" s="22" t="s">
        <v>736</v>
      </c>
      <c r="L360" s="22">
        <v>77095</v>
      </c>
      <c r="M360" s="22" t="s">
        <v>42</v>
      </c>
      <c r="N360" s="22" t="s">
        <v>1282</v>
      </c>
      <c r="O360" s="22" t="s">
        <v>12</v>
      </c>
      <c r="P360" s="22" t="s">
        <v>56</v>
      </c>
      <c r="Q360" s="22" t="s">
        <v>1283</v>
      </c>
      <c r="R360" s="22">
        <v>67.56</v>
      </c>
      <c r="S360" s="22">
        <v>3</v>
      </c>
      <c r="T360" s="22">
        <v>0.2</v>
      </c>
      <c r="U360" s="22">
        <v>6.7560000000000002</v>
      </c>
      <c r="V360" s="22">
        <v>202.68</v>
      </c>
      <c r="W360" s="22">
        <v>20.268000000000001</v>
      </c>
    </row>
    <row r="361" spans="1:23" x14ac:dyDescent="0.25">
      <c r="A361" s="22">
        <v>490</v>
      </c>
      <c r="B361" s="22" t="s">
        <v>1141</v>
      </c>
      <c r="C361" s="23">
        <v>41799</v>
      </c>
      <c r="D361" s="23">
        <v>41803</v>
      </c>
      <c r="E361" s="22" t="s">
        <v>7</v>
      </c>
      <c r="F361" s="22" t="s">
        <v>1142</v>
      </c>
      <c r="G361" s="22" t="s">
        <v>1143</v>
      </c>
      <c r="H361" s="22" t="s">
        <v>61</v>
      </c>
      <c r="I361" s="22" t="s">
        <v>39</v>
      </c>
      <c r="J361" s="22" t="s">
        <v>780</v>
      </c>
      <c r="K361" s="22" t="s">
        <v>736</v>
      </c>
      <c r="L361" s="22">
        <v>77340</v>
      </c>
      <c r="M361" s="22" t="s">
        <v>42</v>
      </c>
      <c r="N361" s="22" t="s">
        <v>1284</v>
      </c>
      <c r="O361" s="22" t="s">
        <v>13</v>
      </c>
      <c r="P361" s="22" t="s">
        <v>100</v>
      </c>
      <c r="Q361" s="22" t="s">
        <v>1285</v>
      </c>
      <c r="R361" s="22">
        <v>63.984000000000002</v>
      </c>
      <c r="S361" s="22">
        <v>2</v>
      </c>
      <c r="T361" s="22">
        <v>0.2</v>
      </c>
      <c r="U361" s="22">
        <v>10.397399999999999</v>
      </c>
      <c r="V361" s="22">
        <v>127.968</v>
      </c>
      <c r="W361" s="22">
        <v>20.794799999999999</v>
      </c>
    </row>
    <row r="362" spans="1:23" x14ac:dyDescent="0.25">
      <c r="A362" s="22">
        <v>6228</v>
      </c>
      <c r="B362" s="22" t="s">
        <v>1286</v>
      </c>
      <c r="C362" s="23">
        <v>41945</v>
      </c>
      <c r="D362" s="23">
        <v>41950</v>
      </c>
      <c r="E362" s="22" t="s">
        <v>8</v>
      </c>
      <c r="F362" s="22" t="s">
        <v>613</v>
      </c>
      <c r="G362" s="22" t="s">
        <v>614</v>
      </c>
      <c r="H362" s="22" t="s">
        <v>38</v>
      </c>
      <c r="I362" s="22" t="s">
        <v>39</v>
      </c>
      <c r="J362" s="22" t="s">
        <v>1287</v>
      </c>
      <c r="K362" s="22" t="s">
        <v>736</v>
      </c>
      <c r="L362" s="22">
        <v>75061</v>
      </c>
      <c r="M362" s="22" t="s">
        <v>42</v>
      </c>
      <c r="N362" s="22" t="s">
        <v>1288</v>
      </c>
      <c r="O362" s="22" t="s">
        <v>13</v>
      </c>
      <c r="P362" s="22" t="s">
        <v>111</v>
      </c>
      <c r="Q362" s="22" t="s">
        <v>1289</v>
      </c>
      <c r="R362" s="22">
        <v>88.775999999999996</v>
      </c>
      <c r="S362" s="22">
        <v>3</v>
      </c>
      <c r="T362" s="22">
        <v>0.2</v>
      </c>
      <c r="U362" s="22">
        <v>7.7679</v>
      </c>
      <c r="V362" s="22">
        <v>266.32799999999997</v>
      </c>
      <c r="W362" s="22">
        <v>23.303699999999999</v>
      </c>
    </row>
    <row r="363" spans="1:23" x14ac:dyDescent="0.25">
      <c r="A363" s="22">
        <v>6938</v>
      </c>
      <c r="B363" s="22" t="s">
        <v>1290</v>
      </c>
      <c r="C363" s="23">
        <v>41805</v>
      </c>
      <c r="D363" s="23">
        <v>41805</v>
      </c>
      <c r="E363" s="22" t="s">
        <v>6</v>
      </c>
      <c r="F363" s="22" t="s">
        <v>1291</v>
      </c>
      <c r="G363" s="22" t="s">
        <v>1292</v>
      </c>
      <c r="H363" s="22" t="s">
        <v>38</v>
      </c>
      <c r="I363" s="22" t="s">
        <v>39</v>
      </c>
      <c r="J363" s="22" t="s">
        <v>845</v>
      </c>
      <c r="K363" s="22" t="s">
        <v>736</v>
      </c>
      <c r="L363" s="22">
        <v>79907</v>
      </c>
      <c r="M363" s="22" t="s">
        <v>42</v>
      </c>
      <c r="N363" s="22" t="s">
        <v>1293</v>
      </c>
      <c r="O363" s="22" t="s">
        <v>12</v>
      </c>
      <c r="P363" s="22" t="s">
        <v>206</v>
      </c>
      <c r="Q363" s="22" t="s">
        <v>1294</v>
      </c>
      <c r="R363" s="22">
        <v>36.543999999999997</v>
      </c>
      <c r="S363" s="22">
        <v>2</v>
      </c>
      <c r="T363" s="22">
        <v>0.2</v>
      </c>
      <c r="U363" s="22">
        <v>11.876799999999999</v>
      </c>
      <c r="V363" s="22">
        <v>73.087999999999994</v>
      </c>
      <c r="W363" s="22">
        <v>23.753599999999999</v>
      </c>
    </row>
    <row r="364" spans="1:23" x14ac:dyDescent="0.25">
      <c r="A364" s="22">
        <v>4783</v>
      </c>
      <c r="B364" s="22" t="s">
        <v>1101</v>
      </c>
      <c r="C364" s="23">
        <v>41950</v>
      </c>
      <c r="D364" s="23">
        <v>41955</v>
      </c>
      <c r="E364" s="22" t="s">
        <v>8</v>
      </c>
      <c r="F364" s="22" t="s">
        <v>406</v>
      </c>
      <c r="G364" s="22" t="s">
        <v>407</v>
      </c>
      <c r="H364" s="22" t="s">
        <v>38</v>
      </c>
      <c r="I364" s="22" t="s">
        <v>39</v>
      </c>
      <c r="J364" s="22" t="s">
        <v>745</v>
      </c>
      <c r="K364" s="22" t="s">
        <v>736</v>
      </c>
      <c r="L364" s="22">
        <v>77070</v>
      </c>
      <c r="M364" s="22" t="s">
        <v>42</v>
      </c>
      <c r="N364" s="22" t="s">
        <v>1295</v>
      </c>
      <c r="O364" s="22" t="s">
        <v>12</v>
      </c>
      <c r="P364" s="22" t="s">
        <v>140</v>
      </c>
      <c r="Q364" s="22" t="s">
        <v>1296</v>
      </c>
      <c r="R364" s="22">
        <v>40.712000000000003</v>
      </c>
      <c r="S364" s="22">
        <v>7</v>
      </c>
      <c r="T364" s="22">
        <v>0.2</v>
      </c>
      <c r="U364" s="22">
        <v>3.5623</v>
      </c>
      <c r="V364" s="22">
        <v>284.98400000000004</v>
      </c>
      <c r="W364" s="22">
        <v>24.9361</v>
      </c>
    </row>
    <row r="365" spans="1:23" x14ac:dyDescent="0.25">
      <c r="A365" s="22">
        <v>8310</v>
      </c>
      <c r="B365" s="22" t="s">
        <v>874</v>
      </c>
      <c r="C365" s="23">
        <v>41699</v>
      </c>
      <c r="D365" s="23">
        <v>41705</v>
      </c>
      <c r="E365" s="22" t="s">
        <v>8</v>
      </c>
      <c r="F365" s="22" t="s">
        <v>875</v>
      </c>
      <c r="G365" s="22" t="s">
        <v>876</v>
      </c>
      <c r="H365" s="22" t="s">
        <v>38</v>
      </c>
      <c r="I365" s="22" t="s">
        <v>39</v>
      </c>
      <c r="J365" s="22" t="s">
        <v>745</v>
      </c>
      <c r="K365" s="22" t="s">
        <v>736</v>
      </c>
      <c r="L365" s="22">
        <v>77036</v>
      </c>
      <c r="M365" s="22" t="s">
        <v>42</v>
      </c>
      <c r="N365" s="22" t="s">
        <v>1297</v>
      </c>
      <c r="O365" s="22" t="s">
        <v>12</v>
      </c>
      <c r="P365" s="22" t="s">
        <v>44</v>
      </c>
      <c r="Q365" s="22" t="s">
        <v>1298</v>
      </c>
      <c r="R365" s="22">
        <v>137.352</v>
      </c>
      <c r="S365" s="22">
        <v>3</v>
      </c>
      <c r="T365" s="22">
        <v>0.2</v>
      </c>
      <c r="U365" s="22">
        <v>8.5845000000000002</v>
      </c>
      <c r="V365" s="22">
        <v>412.05600000000004</v>
      </c>
      <c r="W365" s="22">
        <v>25.753500000000003</v>
      </c>
    </row>
    <row r="366" spans="1:23" x14ac:dyDescent="0.25">
      <c r="A366" s="22">
        <v>171</v>
      </c>
      <c r="B366" s="22" t="s">
        <v>737</v>
      </c>
      <c r="C366" s="23">
        <v>41890</v>
      </c>
      <c r="D366" s="23">
        <v>41894</v>
      </c>
      <c r="E366" s="22" t="s">
        <v>8</v>
      </c>
      <c r="F366" s="22" t="s">
        <v>738</v>
      </c>
      <c r="G366" s="22" t="s">
        <v>739</v>
      </c>
      <c r="H366" s="22" t="s">
        <v>38</v>
      </c>
      <c r="I366" s="22" t="s">
        <v>39</v>
      </c>
      <c r="J366" s="22" t="s">
        <v>735</v>
      </c>
      <c r="K366" s="22" t="s">
        <v>736</v>
      </c>
      <c r="L366" s="22">
        <v>78207</v>
      </c>
      <c r="M366" s="22" t="s">
        <v>42</v>
      </c>
      <c r="N366" s="22" t="s">
        <v>1299</v>
      </c>
      <c r="O366" s="22" t="s">
        <v>13</v>
      </c>
      <c r="P366" s="22" t="s">
        <v>111</v>
      </c>
      <c r="Q366" s="22" t="s">
        <v>1300</v>
      </c>
      <c r="R366" s="22">
        <v>143.976</v>
      </c>
      <c r="S366" s="22">
        <v>3</v>
      </c>
      <c r="T366" s="22">
        <v>0.2</v>
      </c>
      <c r="U366" s="22">
        <v>8.9984999999999999</v>
      </c>
      <c r="V366" s="22">
        <v>431.928</v>
      </c>
      <c r="W366" s="22">
        <v>26.9955</v>
      </c>
    </row>
    <row r="367" spans="1:23" x14ac:dyDescent="0.25">
      <c r="A367" s="22">
        <v>8316</v>
      </c>
      <c r="B367" s="22" t="s">
        <v>986</v>
      </c>
      <c r="C367" s="23">
        <v>41832</v>
      </c>
      <c r="D367" s="23">
        <v>41836</v>
      </c>
      <c r="E367" s="22" t="s">
        <v>8</v>
      </c>
      <c r="F367" s="22" t="s">
        <v>987</v>
      </c>
      <c r="G367" s="22" t="s">
        <v>988</v>
      </c>
      <c r="H367" s="22" t="s">
        <v>61</v>
      </c>
      <c r="I367" s="22" t="s">
        <v>39</v>
      </c>
      <c r="J367" s="22" t="s">
        <v>989</v>
      </c>
      <c r="K367" s="22" t="s">
        <v>736</v>
      </c>
      <c r="L367" s="22">
        <v>77573</v>
      </c>
      <c r="M367" s="22" t="s">
        <v>42</v>
      </c>
      <c r="N367" s="22" t="s">
        <v>1301</v>
      </c>
      <c r="O367" s="22" t="s">
        <v>12</v>
      </c>
      <c r="P367" s="22" t="s">
        <v>56</v>
      </c>
      <c r="Q367" s="22" t="s">
        <v>1302</v>
      </c>
      <c r="R367" s="22">
        <v>22.288</v>
      </c>
      <c r="S367" s="22">
        <v>7</v>
      </c>
      <c r="T367" s="22">
        <v>0.2</v>
      </c>
      <c r="U367" s="22">
        <v>3.9003999999999999</v>
      </c>
      <c r="V367" s="22">
        <v>156.01599999999999</v>
      </c>
      <c r="W367" s="22">
        <v>27.302799999999998</v>
      </c>
    </row>
    <row r="368" spans="1:23" x14ac:dyDescent="0.25">
      <c r="A368" s="22">
        <v>5077</v>
      </c>
      <c r="B368" s="22" t="s">
        <v>783</v>
      </c>
      <c r="C368" s="23">
        <v>41749</v>
      </c>
      <c r="D368" s="23">
        <v>41751</v>
      </c>
      <c r="E368" s="22" t="s">
        <v>7</v>
      </c>
      <c r="F368" s="22" t="s">
        <v>784</v>
      </c>
      <c r="G368" s="22" t="s">
        <v>785</v>
      </c>
      <c r="H368" s="22" t="s">
        <v>38</v>
      </c>
      <c r="I368" s="22" t="s">
        <v>39</v>
      </c>
      <c r="J368" s="22" t="s">
        <v>745</v>
      </c>
      <c r="K368" s="22" t="s">
        <v>736</v>
      </c>
      <c r="L368" s="22">
        <v>77070</v>
      </c>
      <c r="M368" s="22" t="s">
        <v>42</v>
      </c>
      <c r="N368" s="22" t="s">
        <v>1303</v>
      </c>
      <c r="O368" s="22" t="s">
        <v>12</v>
      </c>
      <c r="P368" s="22" t="s">
        <v>44</v>
      </c>
      <c r="Q368" s="22" t="s">
        <v>1304</v>
      </c>
      <c r="R368" s="22">
        <v>44.84</v>
      </c>
      <c r="S368" s="22">
        <v>5</v>
      </c>
      <c r="T368" s="22">
        <v>0.2</v>
      </c>
      <c r="U368" s="22">
        <v>5.6050000000000004</v>
      </c>
      <c r="V368" s="22">
        <v>224.20000000000002</v>
      </c>
      <c r="W368" s="22">
        <v>28.025000000000002</v>
      </c>
    </row>
    <row r="369" spans="1:23" x14ac:dyDescent="0.25">
      <c r="A369" s="22">
        <v>3309</v>
      </c>
      <c r="B369" s="22" t="s">
        <v>1084</v>
      </c>
      <c r="C369" s="23">
        <v>42003</v>
      </c>
      <c r="D369" s="23">
        <v>42005</v>
      </c>
      <c r="E369" s="22" t="s">
        <v>7</v>
      </c>
      <c r="F369" s="22" t="s">
        <v>1085</v>
      </c>
      <c r="G369" s="22" t="s">
        <v>1086</v>
      </c>
      <c r="H369" s="22" t="s">
        <v>81</v>
      </c>
      <c r="I369" s="22" t="s">
        <v>39</v>
      </c>
      <c r="J369" s="22" t="s">
        <v>1087</v>
      </c>
      <c r="K369" s="22" t="s">
        <v>736</v>
      </c>
      <c r="L369" s="22">
        <v>78041</v>
      </c>
      <c r="M369" s="22" t="s">
        <v>42</v>
      </c>
      <c r="N369" s="22" t="s">
        <v>1305</v>
      </c>
      <c r="O369" s="22" t="s">
        <v>13</v>
      </c>
      <c r="P369" s="22" t="s">
        <v>100</v>
      </c>
      <c r="Q369" s="22" t="s">
        <v>1306</v>
      </c>
      <c r="R369" s="22">
        <v>47.984000000000002</v>
      </c>
      <c r="S369" s="22">
        <v>2</v>
      </c>
      <c r="T369" s="22">
        <v>0.2</v>
      </c>
      <c r="U369" s="22">
        <v>14.395200000000001</v>
      </c>
      <c r="V369" s="22">
        <v>95.968000000000004</v>
      </c>
      <c r="W369" s="22">
        <v>28.790400000000002</v>
      </c>
    </row>
    <row r="370" spans="1:23" x14ac:dyDescent="0.25">
      <c r="A370" s="22">
        <v>3261</v>
      </c>
      <c r="B370" s="22" t="s">
        <v>1307</v>
      </c>
      <c r="C370" s="23">
        <v>41957</v>
      </c>
      <c r="D370" s="23">
        <v>41958</v>
      </c>
      <c r="E370" s="22" t="s">
        <v>5</v>
      </c>
      <c r="F370" s="22" t="s">
        <v>1308</v>
      </c>
      <c r="G370" s="22" t="s">
        <v>1309</v>
      </c>
      <c r="H370" s="22" t="s">
        <v>81</v>
      </c>
      <c r="I370" s="22" t="s">
        <v>39</v>
      </c>
      <c r="J370" s="22" t="s">
        <v>1081</v>
      </c>
      <c r="K370" s="22" t="s">
        <v>736</v>
      </c>
      <c r="L370" s="22">
        <v>77506</v>
      </c>
      <c r="M370" s="22" t="s">
        <v>42</v>
      </c>
      <c r="N370" s="22" t="s">
        <v>1310</v>
      </c>
      <c r="O370" s="22" t="s">
        <v>12</v>
      </c>
      <c r="P370" s="22" t="s">
        <v>206</v>
      </c>
      <c r="Q370" s="22" t="s">
        <v>1311</v>
      </c>
      <c r="R370" s="22">
        <v>20.736000000000001</v>
      </c>
      <c r="S370" s="22">
        <v>4</v>
      </c>
      <c r="T370" s="22">
        <v>0.2</v>
      </c>
      <c r="U370" s="22">
        <v>7.2576000000000001</v>
      </c>
      <c r="V370" s="22">
        <v>82.944000000000003</v>
      </c>
      <c r="W370" s="22">
        <v>29.0304</v>
      </c>
    </row>
    <row r="371" spans="1:23" x14ac:dyDescent="0.25">
      <c r="A371" s="22">
        <v>594</v>
      </c>
      <c r="B371" s="22" t="s">
        <v>1180</v>
      </c>
      <c r="C371" s="23">
        <v>41648</v>
      </c>
      <c r="D371" s="23">
        <v>41652</v>
      </c>
      <c r="E371" s="22" t="s">
        <v>8</v>
      </c>
      <c r="F371" s="22" t="s">
        <v>1181</v>
      </c>
      <c r="G371" s="22" t="s">
        <v>1182</v>
      </c>
      <c r="H371" s="22" t="s">
        <v>38</v>
      </c>
      <c r="I371" s="22" t="s">
        <v>39</v>
      </c>
      <c r="J371" s="22" t="s">
        <v>1087</v>
      </c>
      <c r="K371" s="22" t="s">
        <v>736</v>
      </c>
      <c r="L371" s="22">
        <v>78041</v>
      </c>
      <c r="M371" s="22" t="s">
        <v>42</v>
      </c>
      <c r="N371" s="22" t="s">
        <v>1312</v>
      </c>
      <c r="O371" s="22" t="s">
        <v>13</v>
      </c>
      <c r="P371" s="22" t="s">
        <v>100</v>
      </c>
      <c r="Q371" s="22" t="s">
        <v>1313</v>
      </c>
      <c r="R371" s="22">
        <v>31.2</v>
      </c>
      <c r="S371" s="22">
        <v>3</v>
      </c>
      <c r="T371" s="22">
        <v>0.2</v>
      </c>
      <c r="U371" s="22">
        <v>9.75</v>
      </c>
      <c r="V371" s="22">
        <v>93.6</v>
      </c>
      <c r="W371" s="22">
        <v>29.25</v>
      </c>
    </row>
    <row r="372" spans="1:23" x14ac:dyDescent="0.25">
      <c r="A372" s="22">
        <v>3330</v>
      </c>
      <c r="B372" s="22" t="s">
        <v>742</v>
      </c>
      <c r="C372" s="23">
        <v>41954</v>
      </c>
      <c r="D372" s="23">
        <v>41958</v>
      </c>
      <c r="E372" s="22" t="s">
        <v>8</v>
      </c>
      <c r="F372" s="22" t="s">
        <v>743</v>
      </c>
      <c r="G372" s="22" t="s">
        <v>744</v>
      </c>
      <c r="H372" s="22" t="s">
        <v>38</v>
      </c>
      <c r="I372" s="22" t="s">
        <v>39</v>
      </c>
      <c r="J372" s="22" t="s">
        <v>745</v>
      </c>
      <c r="K372" s="22" t="s">
        <v>736</v>
      </c>
      <c r="L372" s="22">
        <v>77095</v>
      </c>
      <c r="M372" s="22" t="s">
        <v>42</v>
      </c>
      <c r="N372" s="22" t="s">
        <v>1314</v>
      </c>
      <c r="O372" s="22" t="s">
        <v>13</v>
      </c>
      <c r="P372" s="22" t="s">
        <v>111</v>
      </c>
      <c r="Q372" s="22" t="s">
        <v>1315</v>
      </c>
      <c r="R372" s="22">
        <v>148.47999999999999</v>
      </c>
      <c r="S372" s="22">
        <v>2</v>
      </c>
      <c r="T372" s="22">
        <v>0.2</v>
      </c>
      <c r="U372" s="22">
        <v>16.704000000000001</v>
      </c>
      <c r="V372" s="22">
        <v>296.95999999999998</v>
      </c>
      <c r="W372" s="22">
        <v>33.408000000000001</v>
      </c>
    </row>
    <row r="373" spans="1:23" x14ac:dyDescent="0.25">
      <c r="A373" s="22">
        <v>4559</v>
      </c>
      <c r="B373" s="22" t="s">
        <v>1316</v>
      </c>
      <c r="C373" s="23">
        <v>42004</v>
      </c>
      <c r="D373" s="23">
        <v>42009</v>
      </c>
      <c r="E373" s="22" t="s">
        <v>8</v>
      </c>
      <c r="F373" s="22" t="s">
        <v>1308</v>
      </c>
      <c r="G373" s="22" t="s">
        <v>1309</v>
      </c>
      <c r="H373" s="22" t="s">
        <v>81</v>
      </c>
      <c r="I373" s="22" t="s">
        <v>39</v>
      </c>
      <c r="J373" s="22" t="s">
        <v>845</v>
      </c>
      <c r="K373" s="22" t="s">
        <v>736</v>
      </c>
      <c r="L373" s="22">
        <v>79907</v>
      </c>
      <c r="M373" s="22" t="s">
        <v>42</v>
      </c>
      <c r="N373" s="22" t="s">
        <v>1317</v>
      </c>
      <c r="O373" s="22" t="s">
        <v>12</v>
      </c>
      <c r="P373" s="22" t="s">
        <v>376</v>
      </c>
      <c r="Q373" s="22" t="s">
        <v>1318</v>
      </c>
      <c r="R373" s="22">
        <v>49.567999999999998</v>
      </c>
      <c r="S373" s="22">
        <v>2</v>
      </c>
      <c r="T373" s="22">
        <v>0.2</v>
      </c>
      <c r="U373" s="22">
        <v>17.968399999999999</v>
      </c>
      <c r="V373" s="22">
        <v>99.135999999999996</v>
      </c>
      <c r="W373" s="22">
        <v>35.936799999999998</v>
      </c>
    </row>
    <row r="374" spans="1:23" x14ac:dyDescent="0.25">
      <c r="A374" s="22">
        <v>3306</v>
      </c>
      <c r="B374" s="22" t="s">
        <v>1084</v>
      </c>
      <c r="C374" s="23">
        <v>42003</v>
      </c>
      <c r="D374" s="23">
        <v>42005</v>
      </c>
      <c r="E374" s="22" t="s">
        <v>7</v>
      </c>
      <c r="F374" s="22" t="s">
        <v>1085</v>
      </c>
      <c r="G374" s="22" t="s">
        <v>1086</v>
      </c>
      <c r="H374" s="22" t="s">
        <v>81</v>
      </c>
      <c r="I374" s="22" t="s">
        <v>39</v>
      </c>
      <c r="J374" s="22" t="s">
        <v>1087</v>
      </c>
      <c r="K374" s="22" t="s">
        <v>736</v>
      </c>
      <c r="L374" s="22">
        <v>78041</v>
      </c>
      <c r="M374" s="22" t="s">
        <v>42</v>
      </c>
      <c r="N374" s="22" t="s">
        <v>1319</v>
      </c>
      <c r="O374" s="22" t="s">
        <v>13</v>
      </c>
      <c r="P374" s="22" t="s">
        <v>111</v>
      </c>
      <c r="Q374" s="22" t="s">
        <v>1320</v>
      </c>
      <c r="R374" s="22">
        <v>217.584</v>
      </c>
      <c r="S374" s="22">
        <v>2</v>
      </c>
      <c r="T374" s="22">
        <v>0.2</v>
      </c>
      <c r="U374" s="22">
        <v>19.038599999999999</v>
      </c>
      <c r="V374" s="22">
        <v>435.16800000000001</v>
      </c>
      <c r="W374" s="22">
        <v>38.077199999999998</v>
      </c>
    </row>
    <row r="375" spans="1:23" x14ac:dyDescent="0.25">
      <c r="A375" s="22">
        <v>3328</v>
      </c>
      <c r="B375" s="22" t="s">
        <v>742</v>
      </c>
      <c r="C375" s="23">
        <v>41954</v>
      </c>
      <c r="D375" s="23">
        <v>41958</v>
      </c>
      <c r="E375" s="22" t="s">
        <v>8</v>
      </c>
      <c r="F375" s="22" t="s">
        <v>743</v>
      </c>
      <c r="G375" s="22" t="s">
        <v>744</v>
      </c>
      <c r="H375" s="22" t="s">
        <v>38</v>
      </c>
      <c r="I375" s="22" t="s">
        <v>39</v>
      </c>
      <c r="J375" s="22" t="s">
        <v>745</v>
      </c>
      <c r="K375" s="22" t="s">
        <v>736</v>
      </c>
      <c r="L375" s="22">
        <v>77095</v>
      </c>
      <c r="M375" s="22" t="s">
        <v>42</v>
      </c>
      <c r="N375" s="22" t="s">
        <v>1321</v>
      </c>
      <c r="O375" s="22" t="s">
        <v>12</v>
      </c>
      <c r="P375" s="22" t="s">
        <v>206</v>
      </c>
      <c r="Q375" s="22" t="s">
        <v>1322</v>
      </c>
      <c r="R375" s="22">
        <v>21.72</v>
      </c>
      <c r="S375" s="22">
        <v>5</v>
      </c>
      <c r="T375" s="22">
        <v>0.2</v>
      </c>
      <c r="U375" s="22">
        <v>7.8734999999999999</v>
      </c>
      <c r="V375" s="22">
        <v>108.6</v>
      </c>
      <c r="W375" s="22">
        <v>39.3675</v>
      </c>
    </row>
    <row r="376" spans="1:23" x14ac:dyDescent="0.25">
      <c r="A376" s="22">
        <v>3506</v>
      </c>
      <c r="B376" s="22" t="s">
        <v>763</v>
      </c>
      <c r="C376" s="23">
        <v>41810</v>
      </c>
      <c r="D376" s="23">
        <v>41814</v>
      </c>
      <c r="E376" s="22" t="s">
        <v>8</v>
      </c>
      <c r="F376" s="22" t="s">
        <v>754</v>
      </c>
      <c r="G376" s="22" t="s">
        <v>755</v>
      </c>
      <c r="H376" s="22" t="s">
        <v>38</v>
      </c>
      <c r="I376" s="22" t="s">
        <v>39</v>
      </c>
      <c r="J376" s="22" t="s">
        <v>764</v>
      </c>
      <c r="K376" s="22" t="s">
        <v>736</v>
      </c>
      <c r="L376" s="22">
        <v>75023</v>
      </c>
      <c r="M376" s="22" t="s">
        <v>42</v>
      </c>
      <c r="N376" s="22" t="s">
        <v>1323</v>
      </c>
      <c r="O376" s="22" t="s">
        <v>13</v>
      </c>
      <c r="P376" s="22" t="s">
        <v>111</v>
      </c>
      <c r="Q376" s="22" t="s">
        <v>1324</v>
      </c>
      <c r="R376" s="22">
        <v>201.584</v>
      </c>
      <c r="S376" s="22">
        <v>2</v>
      </c>
      <c r="T376" s="22">
        <v>0.2</v>
      </c>
      <c r="U376" s="22">
        <v>20.1584</v>
      </c>
      <c r="V376" s="22">
        <v>403.16800000000001</v>
      </c>
      <c r="W376" s="22">
        <v>40.316800000000001</v>
      </c>
    </row>
    <row r="377" spans="1:23" x14ac:dyDescent="0.25">
      <c r="A377" s="22">
        <v>169</v>
      </c>
      <c r="B377" s="22" t="s">
        <v>737</v>
      </c>
      <c r="C377" s="23">
        <v>41890</v>
      </c>
      <c r="D377" s="23">
        <v>41894</v>
      </c>
      <c r="E377" s="22" t="s">
        <v>8</v>
      </c>
      <c r="F377" s="22" t="s">
        <v>738</v>
      </c>
      <c r="G377" s="22" t="s">
        <v>739</v>
      </c>
      <c r="H377" s="22" t="s">
        <v>38</v>
      </c>
      <c r="I377" s="22" t="s">
        <v>39</v>
      </c>
      <c r="J377" s="22" t="s">
        <v>735</v>
      </c>
      <c r="K377" s="22" t="s">
        <v>736</v>
      </c>
      <c r="L377" s="22">
        <v>78207</v>
      </c>
      <c r="M377" s="22" t="s">
        <v>42</v>
      </c>
      <c r="N377" s="22" t="s">
        <v>1325</v>
      </c>
      <c r="O377" s="22" t="s">
        <v>12</v>
      </c>
      <c r="P377" s="22" t="s">
        <v>56</v>
      </c>
      <c r="Q377" s="22" t="s">
        <v>1326</v>
      </c>
      <c r="R377" s="22">
        <v>32.064</v>
      </c>
      <c r="S377" s="22">
        <v>6</v>
      </c>
      <c r="T377" s="22">
        <v>0.2</v>
      </c>
      <c r="U377" s="22">
        <v>6.8136000000000001</v>
      </c>
      <c r="V377" s="22">
        <v>192.38400000000001</v>
      </c>
      <c r="W377" s="22">
        <v>40.881599999999999</v>
      </c>
    </row>
    <row r="378" spans="1:23" x14ac:dyDescent="0.25">
      <c r="A378" s="22">
        <v>4503</v>
      </c>
      <c r="B378" s="22" t="s">
        <v>1327</v>
      </c>
      <c r="C378" s="23">
        <v>41820</v>
      </c>
      <c r="D378" s="23">
        <v>41824</v>
      </c>
      <c r="E378" s="22" t="s">
        <v>8</v>
      </c>
      <c r="F378" s="22" t="s">
        <v>1328</v>
      </c>
      <c r="G378" s="22" t="s">
        <v>1329</v>
      </c>
      <c r="H378" s="22" t="s">
        <v>81</v>
      </c>
      <c r="I378" s="22" t="s">
        <v>39</v>
      </c>
      <c r="J378" s="22" t="s">
        <v>745</v>
      </c>
      <c r="K378" s="22" t="s">
        <v>736</v>
      </c>
      <c r="L378" s="22">
        <v>77095</v>
      </c>
      <c r="M378" s="22" t="s">
        <v>42</v>
      </c>
      <c r="N378" s="22" t="s">
        <v>1330</v>
      </c>
      <c r="O378" s="22" t="s">
        <v>12</v>
      </c>
      <c r="P378" s="22" t="s">
        <v>221</v>
      </c>
      <c r="Q378" s="22" t="s">
        <v>1331</v>
      </c>
      <c r="R378" s="22">
        <v>21.312000000000001</v>
      </c>
      <c r="S378" s="22">
        <v>6</v>
      </c>
      <c r="T378" s="22">
        <v>0.2</v>
      </c>
      <c r="U378" s="22">
        <v>7.1928000000000001</v>
      </c>
      <c r="V378" s="22">
        <v>127.87200000000001</v>
      </c>
      <c r="W378" s="22">
        <v>43.156800000000004</v>
      </c>
    </row>
    <row r="379" spans="1:23" x14ac:dyDescent="0.25">
      <c r="A379" s="22">
        <v>5261</v>
      </c>
      <c r="B379" s="22" t="s">
        <v>1035</v>
      </c>
      <c r="C379" s="23">
        <v>41889</v>
      </c>
      <c r="D379" s="23">
        <v>41892</v>
      </c>
      <c r="E379" s="22" t="s">
        <v>5</v>
      </c>
      <c r="F379" s="22" t="s">
        <v>1036</v>
      </c>
      <c r="G379" s="22" t="s">
        <v>1037</v>
      </c>
      <c r="H379" s="22" t="s">
        <v>61</v>
      </c>
      <c r="I379" s="22" t="s">
        <v>39</v>
      </c>
      <c r="J379" s="22" t="s">
        <v>745</v>
      </c>
      <c r="K379" s="22" t="s">
        <v>736</v>
      </c>
      <c r="L379" s="22">
        <v>77036</v>
      </c>
      <c r="M379" s="22" t="s">
        <v>42</v>
      </c>
      <c r="N379" s="22" t="s">
        <v>1332</v>
      </c>
      <c r="O379" s="22" t="s">
        <v>13</v>
      </c>
      <c r="P379" s="22" t="s">
        <v>111</v>
      </c>
      <c r="Q379" s="22" t="s">
        <v>1333</v>
      </c>
      <c r="R379" s="22">
        <v>196.77600000000001</v>
      </c>
      <c r="S379" s="22">
        <v>3</v>
      </c>
      <c r="T379" s="22">
        <v>0.2</v>
      </c>
      <c r="U379" s="22">
        <v>14.7582</v>
      </c>
      <c r="V379" s="22">
        <v>590.32799999999997</v>
      </c>
      <c r="W379" s="22">
        <v>44.2746</v>
      </c>
    </row>
    <row r="380" spans="1:23" x14ac:dyDescent="0.25">
      <c r="A380" s="22">
        <v>3331</v>
      </c>
      <c r="B380" s="22" t="s">
        <v>742</v>
      </c>
      <c r="C380" s="23">
        <v>41954</v>
      </c>
      <c r="D380" s="23">
        <v>41958</v>
      </c>
      <c r="E380" s="22" t="s">
        <v>8</v>
      </c>
      <c r="F380" s="22" t="s">
        <v>743</v>
      </c>
      <c r="G380" s="22" t="s">
        <v>744</v>
      </c>
      <c r="H380" s="22" t="s">
        <v>38</v>
      </c>
      <c r="I380" s="22" t="s">
        <v>39</v>
      </c>
      <c r="J380" s="22" t="s">
        <v>745</v>
      </c>
      <c r="K380" s="22" t="s">
        <v>736</v>
      </c>
      <c r="L380" s="22">
        <v>77095</v>
      </c>
      <c r="M380" s="22" t="s">
        <v>42</v>
      </c>
      <c r="N380" s="22" t="s">
        <v>1334</v>
      </c>
      <c r="O380" s="22" t="s">
        <v>13</v>
      </c>
      <c r="P380" s="22" t="s">
        <v>111</v>
      </c>
      <c r="Q380" s="22" t="s">
        <v>1335</v>
      </c>
      <c r="R380" s="22">
        <v>241.17599999999999</v>
      </c>
      <c r="S380" s="22">
        <v>3</v>
      </c>
      <c r="T380" s="22">
        <v>0.2</v>
      </c>
      <c r="U380" s="22">
        <v>15.073499999999999</v>
      </c>
      <c r="V380" s="22">
        <v>723.52800000000002</v>
      </c>
      <c r="W380" s="22">
        <v>45.220500000000001</v>
      </c>
    </row>
    <row r="381" spans="1:23" x14ac:dyDescent="0.25">
      <c r="A381" s="22">
        <v>4502</v>
      </c>
      <c r="B381" s="22" t="s">
        <v>1327</v>
      </c>
      <c r="C381" s="23">
        <v>41820</v>
      </c>
      <c r="D381" s="23">
        <v>41824</v>
      </c>
      <c r="E381" s="22" t="s">
        <v>8</v>
      </c>
      <c r="F381" s="22" t="s">
        <v>1328</v>
      </c>
      <c r="G381" s="22" t="s">
        <v>1329</v>
      </c>
      <c r="H381" s="22" t="s">
        <v>81</v>
      </c>
      <c r="I381" s="22" t="s">
        <v>39</v>
      </c>
      <c r="J381" s="22" t="s">
        <v>745</v>
      </c>
      <c r="K381" s="22" t="s">
        <v>736</v>
      </c>
      <c r="L381" s="22">
        <v>77095</v>
      </c>
      <c r="M381" s="22" t="s">
        <v>42</v>
      </c>
      <c r="N381" s="22" t="s">
        <v>1336</v>
      </c>
      <c r="O381" s="22" t="s">
        <v>12</v>
      </c>
      <c r="P381" s="22" t="s">
        <v>206</v>
      </c>
      <c r="Q381" s="22" t="s">
        <v>1337</v>
      </c>
      <c r="R381" s="22">
        <v>25.92</v>
      </c>
      <c r="S381" s="22">
        <v>5</v>
      </c>
      <c r="T381" s="22">
        <v>0.2</v>
      </c>
      <c r="U381" s="22">
        <v>9.0719999999999992</v>
      </c>
      <c r="V381" s="22">
        <v>129.60000000000002</v>
      </c>
      <c r="W381" s="22">
        <v>45.36</v>
      </c>
    </row>
    <row r="382" spans="1:23" x14ac:dyDescent="0.25">
      <c r="A382" s="22">
        <v>8827</v>
      </c>
      <c r="B382" s="22" t="s">
        <v>1338</v>
      </c>
      <c r="C382" s="23">
        <v>41731</v>
      </c>
      <c r="D382" s="23">
        <v>41735</v>
      </c>
      <c r="E382" s="22" t="s">
        <v>7</v>
      </c>
      <c r="F382" s="22" t="s">
        <v>754</v>
      </c>
      <c r="G382" s="22" t="s">
        <v>755</v>
      </c>
      <c r="H382" s="22" t="s">
        <v>38</v>
      </c>
      <c r="I382" s="22" t="s">
        <v>39</v>
      </c>
      <c r="J382" s="22" t="s">
        <v>745</v>
      </c>
      <c r="K382" s="22" t="s">
        <v>736</v>
      </c>
      <c r="L382" s="22">
        <v>77095</v>
      </c>
      <c r="M382" s="22" t="s">
        <v>42</v>
      </c>
      <c r="N382" s="22" t="s">
        <v>495</v>
      </c>
      <c r="O382" s="22" t="s">
        <v>12</v>
      </c>
      <c r="P382" s="22" t="s">
        <v>206</v>
      </c>
      <c r="Q382" s="22" t="s">
        <v>496</v>
      </c>
      <c r="R382" s="22">
        <v>26.72</v>
      </c>
      <c r="S382" s="22">
        <v>5</v>
      </c>
      <c r="T382" s="22">
        <v>0.2</v>
      </c>
      <c r="U382" s="22">
        <v>9.3520000000000003</v>
      </c>
      <c r="V382" s="22">
        <v>133.6</v>
      </c>
      <c r="W382" s="22">
        <v>46.760000000000005</v>
      </c>
    </row>
    <row r="383" spans="1:23" x14ac:dyDescent="0.25">
      <c r="A383" s="22">
        <v>9905</v>
      </c>
      <c r="B383" s="22" t="s">
        <v>1040</v>
      </c>
      <c r="C383" s="23">
        <v>41955</v>
      </c>
      <c r="D383" s="23">
        <v>41961</v>
      </c>
      <c r="E383" s="22" t="s">
        <v>8</v>
      </c>
      <c r="F383" s="22" t="s">
        <v>1041</v>
      </c>
      <c r="G383" s="22" t="s">
        <v>1042</v>
      </c>
      <c r="H383" s="22" t="s">
        <v>38</v>
      </c>
      <c r="I383" s="22" t="s">
        <v>39</v>
      </c>
      <c r="J383" s="22" t="s">
        <v>1043</v>
      </c>
      <c r="K383" s="22" t="s">
        <v>736</v>
      </c>
      <c r="L383" s="22">
        <v>75007</v>
      </c>
      <c r="M383" s="22" t="s">
        <v>42</v>
      </c>
      <c r="N383" s="22" t="s">
        <v>1339</v>
      </c>
      <c r="O383" s="22" t="s">
        <v>13</v>
      </c>
      <c r="P383" s="22" t="s">
        <v>100</v>
      </c>
      <c r="Q383" s="22" t="s">
        <v>1340</v>
      </c>
      <c r="R383" s="22">
        <v>127.98399999999999</v>
      </c>
      <c r="S383" s="22">
        <v>2</v>
      </c>
      <c r="T383" s="22">
        <v>0.2</v>
      </c>
      <c r="U383" s="22">
        <v>25.596800000000002</v>
      </c>
      <c r="V383" s="22">
        <v>255.96799999999999</v>
      </c>
      <c r="W383" s="22">
        <v>51.193600000000004</v>
      </c>
    </row>
    <row r="384" spans="1:23" x14ac:dyDescent="0.25">
      <c r="A384" s="22">
        <v>7444</v>
      </c>
      <c r="B384" s="22" t="s">
        <v>1218</v>
      </c>
      <c r="C384" s="23">
        <v>41982</v>
      </c>
      <c r="D384" s="23">
        <v>41984</v>
      </c>
      <c r="E384" s="22" t="s">
        <v>5</v>
      </c>
      <c r="F384" s="22" t="s">
        <v>1219</v>
      </c>
      <c r="G384" s="22" t="s">
        <v>1220</v>
      </c>
      <c r="H384" s="22" t="s">
        <v>81</v>
      </c>
      <c r="I384" s="22" t="s">
        <v>39</v>
      </c>
      <c r="J384" s="22" t="s">
        <v>949</v>
      </c>
      <c r="K384" s="22" t="s">
        <v>736</v>
      </c>
      <c r="L384" s="22">
        <v>78521</v>
      </c>
      <c r="M384" s="22" t="s">
        <v>42</v>
      </c>
      <c r="N384" s="22" t="s">
        <v>327</v>
      </c>
      <c r="O384" s="22" t="s">
        <v>12</v>
      </c>
      <c r="P384" s="22" t="s">
        <v>44</v>
      </c>
      <c r="Q384" s="22" t="s">
        <v>328</v>
      </c>
      <c r="R384" s="22">
        <v>237.096</v>
      </c>
      <c r="S384" s="22">
        <v>3</v>
      </c>
      <c r="T384" s="22">
        <v>0.2</v>
      </c>
      <c r="U384" s="22">
        <v>20.745899999999999</v>
      </c>
      <c r="V384" s="22">
        <v>711.28800000000001</v>
      </c>
      <c r="W384" s="22">
        <v>62.237699999999997</v>
      </c>
    </row>
    <row r="385" spans="1:23" x14ac:dyDescent="0.25">
      <c r="A385" s="22">
        <v>5553</v>
      </c>
      <c r="B385" s="22" t="s">
        <v>1051</v>
      </c>
      <c r="C385" s="23">
        <v>41955</v>
      </c>
      <c r="D385" s="23">
        <v>41959</v>
      </c>
      <c r="E385" s="22" t="s">
        <v>8</v>
      </c>
      <c r="F385" s="22" t="s">
        <v>1052</v>
      </c>
      <c r="G385" s="22" t="s">
        <v>1053</v>
      </c>
      <c r="H385" s="22" t="s">
        <v>81</v>
      </c>
      <c r="I385" s="22" t="s">
        <v>39</v>
      </c>
      <c r="J385" s="22" t="s">
        <v>745</v>
      </c>
      <c r="K385" s="22" t="s">
        <v>736</v>
      </c>
      <c r="L385" s="22">
        <v>77036</v>
      </c>
      <c r="M385" s="22" t="s">
        <v>42</v>
      </c>
      <c r="N385" s="22" t="s">
        <v>1341</v>
      </c>
      <c r="O385" s="22" t="s">
        <v>13</v>
      </c>
      <c r="P385" s="22" t="s">
        <v>100</v>
      </c>
      <c r="Q385" s="22" t="s">
        <v>1342</v>
      </c>
      <c r="R385" s="22">
        <v>79.512</v>
      </c>
      <c r="S385" s="22">
        <v>3</v>
      </c>
      <c r="T385" s="22">
        <v>0.2</v>
      </c>
      <c r="U385" s="22">
        <v>20.8719</v>
      </c>
      <c r="V385" s="22">
        <v>238.536</v>
      </c>
      <c r="W385" s="22">
        <v>62.615700000000004</v>
      </c>
    </row>
    <row r="386" spans="1:23" x14ac:dyDescent="0.25">
      <c r="A386" s="22">
        <v>3195</v>
      </c>
      <c r="B386" s="22" t="s">
        <v>1059</v>
      </c>
      <c r="C386" s="23">
        <v>41883</v>
      </c>
      <c r="D386" s="23">
        <v>41886</v>
      </c>
      <c r="E386" s="22" t="s">
        <v>5</v>
      </c>
      <c r="F386" s="22" t="s">
        <v>1060</v>
      </c>
      <c r="G386" s="22" t="s">
        <v>1061</v>
      </c>
      <c r="H386" s="22" t="s">
        <v>38</v>
      </c>
      <c r="I386" s="22" t="s">
        <v>39</v>
      </c>
      <c r="J386" s="22" t="s">
        <v>745</v>
      </c>
      <c r="K386" s="22" t="s">
        <v>736</v>
      </c>
      <c r="L386" s="22">
        <v>77036</v>
      </c>
      <c r="M386" s="22" t="s">
        <v>42</v>
      </c>
      <c r="N386" s="22" t="s">
        <v>1343</v>
      </c>
      <c r="O386" s="22" t="s">
        <v>12</v>
      </c>
      <c r="P386" s="22" t="s">
        <v>206</v>
      </c>
      <c r="Q386" s="22" t="s">
        <v>1344</v>
      </c>
      <c r="R386" s="22">
        <v>31.103999999999999</v>
      </c>
      <c r="S386" s="22">
        <v>6</v>
      </c>
      <c r="T386" s="22">
        <v>0.2</v>
      </c>
      <c r="U386" s="22">
        <v>10.8864</v>
      </c>
      <c r="V386" s="22">
        <v>186.624</v>
      </c>
      <c r="W386" s="22">
        <v>65.318399999999997</v>
      </c>
    </row>
    <row r="387" spans="1:23" x14ac:dyDescent="0.25">
      <c r="A387" s="22">
        <v>8828</v>
      </c>
      <c r="B387" s="22" t="s">
        <v>1338</v>
      </c>
      <c r="C387" s="23">
        <v>41731</v>
      </c>
      <c r="D387" s="23">
        <v>41735</v>
      </c>
      <c r="E387" s="22" t="s">
        <v>7</v>
      </c>
      <c r="F387" s="22" t="s">
        <v>754</v>
      </c>
      <c r="G387" s="22" t="s">
        <v>755</v>
      </c>
      <c r="H387" s="22" t="s">
        <v>38</v>
      </c>
      <c r="I387" s="22" t="s">
        <v>39</v>
      </c>
      <c r="J387" s="22" t="s">
        <v>745</v>
      </c>
      <c r="K387" s="22" t="s">
        <v>736</v>
      </c>
      <c r="L387" s="22">
        <v>77095</v>
      </c>
      <c r="M387" s="22" t="s">
        <v>42</v>
      </c>
      <c r="N387" s="22" t="s">
        <v>1345</v>
      </c>
      <c r="O387" s="22" t="s">
        <v>12</v>
      </c>
      <c r="P387" s="22" t="s">
        <v>206</v>
      </c>
      <c r="Q387" s="22" t="s">
        <v>1346</v>
      </c>
      <c r="R387" s="22">
        <v>33.488</v>
      </c>
      <c r="S387" s="22">
        <v>7</v>
      </c>
      <c r="T387" s="22">
        <v>0.2</v>
      </c>
      <c r="U387" s="22">
        <v>10.465</v>
      </c>
      <c r="V387" s="22">
        <v>234.416</v>
      </c>
      <c r="W387" s="22">
        <v>73.254999999999995</v>
      </c>
    </row>
    <row r="388" spans="1:23" x14ac:dyDescent="0.25">
      <c r="A388" s="22">
        <v>3187</v>
      </c>
      <c r="B388" s="22" t="s">
        <v>867</v>
      </c>
      <c r="C388" s="23">
        <v>41950</v>
      </c>
      <c r="D388" s="23">
        <v>41952</v>
      </c>
      <c r="E388" s="22" t="s">
        <v>5</v>
      </c>
      <c r="F388" s="22" t="s">
        <v>868</v>
      </c>
      <c r="G388" s="22" t="s">
        <v>869</v>
      </c>
      <c r="H388" s="22" t="s">
        <v>81</v>
      </c>
      <c r="I388" s="22" t="s">
        <v>39</v>
      </c>
      <c r="J388" s="22" t="s">
        <v>745</v>
      </c>
      <c r="K388" s="22" t="s">
        <v>736</v>
      </c>
      <c r="L388" s="22">
        <v>77041</v>
      </c>
      <c r="M388" s="22" t="s">
        <v>42</v>
      </c>
      <c r="N388" s="22" t="s">
        <v>1317</v>
      </c>
      <c r="O388" s="22" t="s">
        <v>12</v>
      </c>
      <c r="P388" s="22" t="s">
        <v>376</v>
      </c>
      <c r="Q388" s="22" t="s">
        <v>1318</v>
      </c>
      <c r="R388" s="22">
        <v>74.352000000000004</v>
      </c>
      <c r="S388" s="22">
        <v>3</v>
      </c>
      <c r="T388" s="22">
        <v>0.2</v>
      </c>
      <c r="U388" s="22">
        <v>26.9526</v>
      </c>
      <c r="V388" s="22">
        <v>223.05600000000001</v>
      </c>
      <c r="W388" s="22">
        <v>80.857799999999997</v>
      </c>
    </row>
    <row r="389" spans="1:23" x14ac:dyDescent="0.25">
      <c r="A389" s="22">
        <v>5344</v>
      </c>
      <c r="B389" s="22" t="s">
        <v>1136</v>
      </c>
      <c r="C389" s="23">
        <v>41964</v>
      </c>
      <c r="D389" s="23">
        <v>41970</v>
      </c>
      <c r="E389" s="22" t="s">
        <v>8</v>
      </c>
      <c r="F389" s="22" t="s">
        <v>1137</v>
      </c>
      <c r="G389" s="22" t="s">
        <v>1138</v>
      </c>
      <c r="H389" s="22" t="s">
        <v>81</v>
      </c>
      <c r="I389" s="22" t="s">
        <v>39</v>
      </c>
      <c r="J389" s="22" t="s">
        <v>791</v>
      </c>
      <c r="K389" s="22" t="s">
        <v>736</v>
      </c>
      <c r="L389" s="22">
        <v>75220</v>
      </c>
      <c r="M389" s="22" t="s">
        <v>42</v>
      </c>
      <c r="N389" s="22" t="s">
        <v>1347</v>
      </c>
      <c r="O389" s="22" t="s">
        <v>13</v>
      </c>
      <c r="P389" s="22" t="s">
        <v>111</v>
      </c>
      <c r="Q389" s="22" t="s">
        <v>1348</v>
      </c>
      <c r="R389" s="22">
        <v>267.95999999999998</v>
      </c>
      <c r="S389" s="22">
        <v>5</v>
      </c>
      <c r="T389" s="22">
        <v>0.2</v>
      </c>
      <c r="U389" s="22">
        <v>16.747499999999999</v>
      </c>
      <c r="V389" s="22">
        <v>1339.8</v>
      </c>
      <c r="W389" s="22">
        <v>83.737499999999997</v>
      </c>
    </row>
    <row r="390" spans="1:23" x14ac:dyDescent="0.25">
      <c r="A390" s="22">
        <v>8894</v>
      </c>
      <c r="B390" s="22" t="s">
        <v>1349</v>
      </c>
      <c r="C390" s="23">
        <v>41856</v>
      </c>
      <c r="D390" s="23">
        <v>41863</v>
      </c>
      <c r="E390" s="22" t="s">
        <v>8</v>
      </c>
      <c r="F390" s="22" t="s">
        <v>1350</v>
      </c>
      <c r="G390" s="22" t="s">
        <v>1351</v>
      </c>
      <c r="H390" s="22" t="s">
        <v>38</v>
      </c>
      <c r="I390" s="22" t="s">
        <v>39</v>
      </c>
      <c r="J390" s="22" t="s">
        <v>1352</v>
      </c>
      <c r="K390" s="22" t="s">
        <v>736</v>
      </c>
      <c r="L390" s="22">
        <v>77590</v>
      </c>
      <c r="M390" s="22" t="s">
        <v>42</v>
      </c>
      <c r="N390" s="22" t="s">
        <v>1353</v>
      </c>
      <c r="O390" s="22" t="s">
        <v>11</v>
      </c>
      <c r="P390" s="22" t="s">
        <v>389</v>
      </c>
      <c r="Q390" s="22" t="s">
        <v>1354</v>
      </c>
      <c r="R390" s="22">
        <v>489.23</v>
      </c>
      <c r="S390" s="22">
        <v>2</v>
      </c>
      <c r="T390" s="22">
        <v>0.3</v>
      </c>
      <c r="U390" s="22">
        <v>41.933999999999997</v>
      </c>
      <c r="V390" s="22">
        <v>978.46</v>
      </c>
      <c r="W390" s="22">
        <v>83.867999999999995</v>
      </c>
    </row>
    <row r="391" spans="1:23" x14ac:dyDescent="0.25">
      <c r="A391" s="22">
        <v>2825</v>
      </c>
      <c r="B391" s="22" t="s">
        <v>850</v>
      </c>
      <c r="C391" s="23">
        <v>41907</v>
      </c>
      <c r="D391" s="23">
        <v>41912</v>
      </c>
      <c r="E391" s="22" t="s">
        <v>8</v>
      </c>
      <c r="F391" s="22" t="s">
        <v>851</v>
      </c>
      <c r="G391" s="22" t="s">
        <v>852</v>
      </c>
      <c r="H391" s="22" t="s">
        <v>61</v>
      </c>
      <c r="I391" s="22" t="s">
        <v>39</v>
      </c>
      <c r="J391" s="22" t="s">
        <v>745</v>
      </c>
      <c r="K391" s="22" t="s">
        <v>736</v>
      </c>
      <c r="L391" s="22">
        <v>77041</v>
      </c>
      <c r="M391" s="22" t="s">
        <v>42</v>
      </c>
      <c r="N391" s="22" t="s">
        <v>1355</v>
      </c>
      <c r="O391" s="22" t="s">
        <v>12</v>
      </c>
      <c r="P391" s="22" t="s">
        <v>206</v>
      </c>
      <c r="Q391" s="22" t="s">
        <v>1356</v>
      </c>
      <c r="R391" s="22">
        <v>33.792000000000002</v>
      </c>
      <c r="S391" s="22">
        <v>8</v>
      </c>
      <c r="T391" s="22">
        <v>0.2</v>
      </c>
      <c r="U391" s="22">
        <v>10.56</v>
      </c>
      <c r="V391" s="22">
        <v>270.33600000000001</v>
      </c>
      <c r="W391" s="22">
        <v>84.48</v>
      </c>
    </row>
    <row r="392" spans="1:23" x14ac:dyDescent="0.25">
      <c r="A392" s="22">
        <v>6572</v>
      </c>
      <c r="B392" s="22" t="s">
        <v>983</v>
      </c>
      <c r="C392" s="23">
        <v>41747</v>
      </c>
      <c r="D392" s="23">
        <v>41751</v>
      </c>
      <c r="E392" s="22" t="s">
        <v>8</v>
      </c>
      <c r="F392" s="22" t="s">
        <v>984</v>
      </c>
      <c r="G392" s="22" t="s">
        <v>985</v>
      </c>
      <c r="H392" s="22" t="s">
        <v>38</v>
      </c>
      <c r="I392" s="22" t="s">
        <v>39</v>
      </c>
      <c r="J392" s="22" t="s">
        <v>745</v>
      </c>
      <c r="K392" s="22" t="s">
        <v>736</v>
      </c>
      <c r="L392" s="22">
        <v>77095</v>
      </c>
      <c r="M392" s="22" t="s">
        <v>42</v>
      </c>
      <c r="N392" s="22" t="s">
        <v>1357</v>
      </c>
      <c r="O392" s="22" t="s">
        <v>13</v>
      </c>
      <c r="P392" s="22" t="s">
        <v>100</v>
      </c>
      <c r="Q392" s="22" t="s">
        <v>1358</v>
      </c>
      <c r="R392" s="22">
        <v>227.976</v>
      </c>
      <c r="S392" s="22">
        <v>3</v>
      </c>
      <c r="T392" s="22">
        <v>0.2</v>
      </c>
      <c r="U392" s="22">
        <v>28.497</v>
      </c>
      <c r="V392" s="22">
        <v>683.928</v>
      </c>
      <c r="W392" s="22">
        <v>85.491</v>
      </c>
    </row>
    <row r="393" spans="1:23" x14ac:dyDescent="0.25">
      <c r="A393" s="22">
        <v>3307</v>
      </c>
      <c r="B393" s="22" t="s">
        <v>1084</v>
      </c>
      <c r="C393" s="23">
        <v>42003</v>
      </c>
      <c r="D393" s="23">
        <v>42005</v>
      </c>
      <c r="E393" s="22" t="s">
        <v>7</v>
      </c>
      <c r="F393" s="22" t="s">
        <v>1085</v>
      </c>
      <c r="G393" s="22" t="s">
        <v>1086</v>
      </c>
      <c r="H393" s="22" t="s">
        <v>81</v>
      </c>
      <c r="I393" s="22" t="s">
        <v>39</v>
      </c>
      <c r="J393" s="22" t="s">
        <v>1087</v>
      </c>
      <c r="K393" s="22" t="s">
        <v>736</v>
      </c>
      <c r="L393" s="22">
        <v>78041</v>
      </c>
      <c r="M393" s="22" t="s">
        <v>42</v>
      </c>
      <c r="N393" s="22" t="s">
        <v>1359</v>
      </c>
      <c r="O393" s="22" t="s">
        <v>13</v>
      </c>
      <c r="P393" s="22" t="s">
        <v>111</v>
      </c>
      <c r="Q393" s="22" t="s">
        <v>1360</v>
      </c>
      <c r="R393" s="22">
        <v>328.77600000000001</v>
      </c>
      <c r="S393" s="22">
        <v>3</v>
      </c>
      <c r="T393" s="22">
        <v>0.2</v>
      </c>
      <c r="U393" s="22">
        <v>28.767900000000001</v>
      </c>
      <c r="V393" s="22">
        <v>986.32799999999997</v>
      </c>
      <c r="W393" s="22">
        <v>86.303700000000006</v>
      </c>
    </row>
    <row r="394" spans="1:23" x14ac:dyDescent="0.25">
      <c r="A394" s="22">
        <v>4713</v>
      </c>
      <c r="B394" s="22" t="s">
        <v>862</v>
      </c>
      <c r="C394" s="23">
        <v>41989</v>
      </c>
      <c r="D394" s="23">
        <v>41994</v>
      </c>
      <c r="E394" s="22" t="s">
        <v>8</v>
      </c>
      <c r="F394" s="22" t="s">
        <v>863</v>
      </c>
      <c r="G394" s="22" t="s">
        <v>864</v>
      </c>
      <c r="H394" s="22" t="s">
        <v>38</v>
      </c>
      <c r="I394" s="22" t="s">
        <v>39</v>
      </c>
      <c r="J394" s="22" t="s">
        <v>780</v>
      </c>
      <c r="K394" s="22" t="s">
        <v>736</v>
      </c>
      <c r="L394" s="22">
        <v>77340</v>
      </c>
      <c r="M394" s="22" t="s">
        <v>42</v>
      </c>
      <c r="N394" s="22" t="s">
        <v>1361</v>
      </c>
      <c r="O394" s="22" t="s">
        <v>12</v>
      </c>
      <c r="P394" s="22" t="s">
        <v>206</v>
      </c>
      <c r="Q394" s="22" t="s">
        <v>1362</v>
      </c>
      <c r="R394" s="22">
        <v>36.287999999999997</v>
      </c>
      <c r="S394" s="22">
        <v>7</v>
      </c>
      <c r="T394" s="22">
        <v>0.2</v>
      </c>
      <c r="U394" s="22">
        <v>12.700799999999999</v>
      </c>
      <c r="V394" s="22">
        <v>254.01599999999996</v>
      </c>
      <c r="W394" s="22">
        <v>88.905599999999993</v>
      </c>
    </row>
    <row r="395" spans="1:23" x14ac:dyDescent="0.25">
      <c r="A395" s="22">
        <v>5554</v>
      </c>
      <c r="B395" s="22" t="s">
        <v>1051</v>
      </c>
      <c r="C395" s="23">
        <v>41955</v>
      </c>
      <c r="D395" s="23">
        <v>41959</v>
      </c>
      <c r="E395" s="22" t="s">
        <v>8</v>
      </c>
      <c r="F395" s="22" t="s">
        <v>1052</v>
      </c>
      <c r="G395" s="22" t="s">
        <v>1053</v>
      </c>
      <c r="H395" s="22" t="s">
        <v>81</v>
      </c>
      <c r="I395" s="22" t="s">
        <v>39</v>
      </c>
      <c r="J395" s="22" t="s">
        <v>745</v>
      </c>
      <c r="K395" s="22" t="s">
        <v>736</v>
      </c>
      <c r="L395" s="22">
        <v>77036</v>
      </c>
      <c r="M395" s="22" t="s">
        <v>42</v>
      </c>
      <c r="N395" s="22" t="s">
        <v>1343</v>
      </c>
      <c r="O395" s="22" t="s">
        <v>12</v>
      </c>
      <c r="P395" s="22" t="s">
        <v>206</v>
      </c>
      <c r="Q395" s="22" t="s">
        <v>1344</v>
      </c>
      <c r="R395" s="22">
        <v>36.287999999999997</v>
      </c>
      <c r="S395" s="22">
        <v>7</v>
      </c>
      <c r="T395" s="22">
        <v>0.2</v>
      </c>
      <c r="U395" s="22">
        <v>12.700799999999999</v>
      </c>
      <c r="V395" s="22">
        <v>254.01599999999996</v>
      </c>
      <c r="W395" s="22">
        <v>88.905599999999993</v>
      </c>
    </row>
    <row r="396" spans="1:23" x14ac:dyDescent="0.25">
      <c r="A396" s="22">
        <v>3827</v>
      </c>
      <c r="B396" s="22" t="s">
        <v>1363</v>
      </c>
      <c r="C396" s="23">
        <v>41919</v>
      </c>
      <c r="D396" s="23">
        <v>41924</v>
      </c>
      <c r="E396" s="22" t="s">
        <v>8</v>
      </c>
      <c r="F396" s="22" t="s">
        <v>703</v>
      </c>
      <c r="G396" s="22" t="s">
        <v>704</v>
      </c>
      <c r="H396" s="22" t="s">
        <v>81</v>
      </c>
      <c r="I396" s="22" t="s">
        <v>39</v>
      </c>
      <c r="J396" s="22" t="s">
        <v>791</v>
      </c>
      <c r="K396" s="22" t="s">
        <v>736</v>
      </c>
      <c r="L396" s="22">
        <v>75217</v>
      </c>
      <c r="M396" s="22" t="s">
        <v>42</v>
      </c>
      <c r="N396" s="22" t="s">
        <v>1364</v>
      </c>
      <c r="O396" s="22" t="s">
        <v>12</v>
      </c>
      <c r="P396" s="22" t="s">
        <v>44</v>
      </c>
      <c r="Q396" s="22" t="s">
        <v>1365</v>
      </c>
      <c r="R396" s="22">
        <v>107.44</v>
      </c>
      <c r="S396" s="22">
        <v>10</v>
      </c>
      <c r="T396" s="22">
        <v>0.2</v>
      </c>
      <c r="U396" s="22">
        <v>10.744</v>
      </c>
      <c r="V396" s="22">
        <v>1074.4000000000001</v>
      </c>
      <c r="W396" s="22">
        <v>107.44</v>
      </c>
    </row>
    <row r="397" spans="1:23" x14ac:dyDescent="0.25">
      <c r="A397" s="22">
        <v>3076</v>
      </c>
      <c r="B397" s="22" t="s">
        <v>822</v>
      </c>
      <c r="C397" s="23">
        <v>41840</v>
      </c>
      <c r="D397" s="23">
        <v>41844</v>
      </c>
      <c r="E397" s="22" t="s">
        <v>8</v>
      </c>
      <c r="F397" s="22" t="s">
        <v>823</v>
      </c>
      <c r="G397" s="22" t="s">
        <v>824</v>
      </c>
      <c r="H397" s="22" t="s">
        <v>61</v>
      </c>
      <c r="I397" s="22" t="s">
        <v>39</v>
      </c>
      <c r="J397" s="22" t="s">
        <v>791</v>
      </c>
      <c r="K397" s="22" t="s">
        <v>736</v>
      </c>
      <c r="L397" s="22">
        <v>75217</v>
      </c>
      <c r="M397" s="22" t="s">
        <v>42</v>
      </c>
      <c r="N397" s="22" t="s">
        <v>1366</v>
      </c>
      <c r="O397" s="22" t="s">
        <v>12</v>
      </c>
      <c r="P397" s="22" t="s">
        <v>44</v>
      </c>
      <c r="Q397" s="22" t="s">
        <v>1367</v>
      </c>
      <c r="R397" s="22">
        <v>342.86399999999998</v>
      </c>
      <c r="S397" s="22">
        <v>3</v>
      </c>
      <c r="T397" s="22">
        <v>0.2</v>
      </c>
      <c r="U397" s="22">
        <v>38.572200000000002</v>
      </c>
      <c r="V397" s="22">
        <v>1028.5919999999999</v>
      </c>
      <c r="W397" s="22">
        <v>115.7166</v>
      </c>
    </row>
    <row r="398" spans="1:23" x14ac:dyDescent="0.25">
      <c r="A398" s="22">
        <v>9792</v>
      </c>
      <c r="B398" s="22" t="s">
        <v>910</v>
      </c>
      <c r="C398" s="23">
        <v>41780</v>
      </c>
      <c r="D398" s="23">
        <v>41782</v>
      </c>
      <c r="E398" s="22" t="s">
        <v>7</v>
      </c>
      <c r="F398" s="22" t="s">
        <v>911</v>
      </c>
      <c r="G398" s="22" t="s">
        <v>912</v>
      </c>
      <c r="H398" s="22" t="s">
        <v>38</v>
      </c>
      <c r="I398" s="22" t="s">
        <v>39</v>
      </c>
      <c r="J398" s="22" t="s">
        <v>745</v>
      </c>
      <c r="K398" s="22" t="s">
        <v>736</v>
      </c>
      <c r="L398" s="22">
        <v>77070</v>
      </c>
      <c r="M398" s="22" t="s">
        <v>42</v>
      </c>
      <c r="N398" s="22" t="s">
        <v>1368</v>
      </c>
      <c r="O398" s="22" t="s">
        <v>12</v>
      </c>
      <c r="P398" s="22" t="s">
        <v>376</v>
      </c>
      <c r="Q398" s="22" t="s">
        <v>1318</v>
      </c>
      <c r="R398" s="22">
        <v>56.064</v>
      </c>
      <c r="S398" s="22">
        <v>6</v>
      </c>
      <c r="T398" s="22">
        <v>0.2</v>
      </c>
      <c r="U398" s="22">
        <v>21.024000000000001</v>
      </c>
      <c r="V398" s="22">
        <v>336.38400000000001</v>
      </c>
      <c r="W398" s="22">
        <v>126.14400000000001</v>
      </c>
    </row>
    <row r="399" spans="1:23" x14ac:dyDescent="0.25">
      <c r="A399" s="22">
        <v>8023</v>
      </c>
      <c r="B399" s="22" t="s">
        <v>788</v>
      </c>
      <c r="C399" s="23">
        <v>41841</v>
      </c>
      <c r="D399" s="23">
        <v>41845</v>
      </c>
      <c r="E399" s="22" t="s">
        <v>8</v>
      </c>
      <c r="F399" s="22" t="s">
        <v>789</v>
      </c>
      <c r="G399" s="22" t="s">
        <v>790</v>
      </c>
      <c r="H399" s="22" t="s">
        <v>81</v>
      </c>
      <c r="I399" s="22" t="s">
        <v>39</v>
      </c>
      <c r="J399" s="22" t="s">
        <v>791</v>
      </c>
      <c r="K399" s="22" t="s">
        <v>736</v>
      </c>
      <c r="L399" s="22">
        <v>75217</v>
      </c>
      <c r="M399" s="22" t="s">
        <v>42</v>
      </c>
      <c r="N399" s="22" t="s">
        <v>1369</v>
      </c>
      <c r="O399" s="22" t="s">
        <v>12</v>
      </c>
      <c r="P399" s="22" t="s">
        <v>376</v>
      </c>
      <c r="Q399" s="22" t="s">
        <v>1370</v>
      </c>
      <c r="R399" s="22">
        <v>87.92</v>
      </c>
      <c r="S399" s="22">
        <v>5</v>
      </c>
      <c r="T399" s="22">
        <v>0.2</v>
      </c>
      <c r="U399" s="22">
        <v>29.672999999999998</v>
      </c>
      <c r="V399" s="22">
        <v>439.6</v>
      </c>
      <c r="W399" s="22">
        <v>148.36499999999998</v>
      </c>
    </row>
    <row r="400" spans="1:23" x14ac:dyDescent="0.25">
      <c r="A400" s="22">
        <v>6571</v>
      </c>
      <c r="B400" s="22" t="s">
        <v>983</v>
      </c>
      <c r="C400" s="23">
        <v>41747</v>
      </c>
      <c r="D400" s="23">
        <v>41751</v>
      </c>
      <c r="E400" s="22" t="s">
        <v>8</v>
      </c>
      <c r="F400" s="22" t="s">
        <v>984</v>
      </c>
      <c r="G400" s="22" t="s">
        <v>985</v>
      </c>
      <c r="H400" s="22" t="s">
        <v>38</v>
      </c>
      <c r="I400" s="22" t="s">
        <v>39</v>
      </c>
      <c r="J400" s="22" t="s">
        <v>745</v>
      </c>
      <c r="K400" s="22" t="s">
        <v>736</v>
      </c>
      <c r="L400" s="22">
        <v>77095</v>
      </c>
      <c r="M400" s="22" t="s">
        <v>42</v>
      </c>
      <c r="N400" s="22" t="s">
        <v>1371</v>
      </c>
      <c r="O400" s="22" t="s">
        <v>12</v>
      </c>
      <c r="P400" s="22" t="s">
        <v>376</v>
      </c>
      <c r="Q400" s="22" t="s">
        <v>1372</v>
      </c>
      <c r="R400" s="22">
        <v>149.352</v>
      </c>
      <c r="S400" s="22">
        <v>3</v>
      </c>
      <c r="T400" s="22">
        <v>0.2</v>
      </c>
      <c r="U400" s="22">
        <v>50.406300000000002</v>
      </c>
      <c r="V400" s="22">
        <v>448.05600000000004</v>
      </c>
      <c r="W400" s="22">
        <v>151.21890000000002</v>
      </c>
    </row>
    <row r="401" spans="1:23" x14ac:dyDescent="0.25">
      <c r="A401" s="22">
        <v>5801</v>
      </c>
      <c r="B401" s="22" t="s">
        <v>1204</v>
      </c>
      <c r="C401" s="23">
        <v>41831</v>
      </c>
      <c r="D401" s="23">
        <v>41834</v>
      </c>
      <c r="E401" s="22" t="s">
        <v>5</v>
      </c>
      <c r="F401" s="22" t="s">
        <v>1017</v>
      </c>
      <c r="G401" s="22" t="s">
        <v>1018</v>
      </c>
      <c r="H401" s="22" t="s">
        <v>38</v>
      </c>
      <c r="I401" s="22" t="s">
        <v>39</v>
      </c>
      <c r="J401" s="22" t="s">
        <v>845</v>
      </c>
      <c r="K401" s="22" t="s">
        <v>736</v>
      </c>
      <c r="L401" s="22">
        <v>79907</v>
      </c>
      <c r="M401" s="22" t="s">
        <v>42</v>
      </c>
      <c r="N401" s="22" t="s">
        <v>401</v>
      </c>
      <c r="O401" s="22" t="s">
        <v>13</v>
      </c>
      <c r="P401" s="22" t="s">
        <v>111</v>
      </c>
      <c r="Q401" s="22" t="s">
        <v>402</v>
      </c>
      <c r="R401" s="22">
        <v>575.96799999999996</v>
      </c>
      <c r="S401" s="22">
        <v>4</v>
      </c>
      <c r="T401" s="22">
        <v>0.2</v>
      </c>
      <c r="U401" s="22">
        <v>43.197600000000001</v>
      </c>
      <c r="V401" s="22">
        <v>2303.8719999999998</v>
      </c>
      <c r="W401" s="22">
        <v>172.79040000000001</v>
      </c>
    </row>
    <row r="402" spans="1:23" x14ac:dyDescent="0.25">
      <c r="A402" s="22">
        <v>6473</v>
      </c>
      <c r="B402" s="22" t="s">
        <v>1373</v>
      </c>
      <c r="C402" s="23">
        <v>41796</v>
      </c>
      <c r="D402" s="23">
        <v>41800</v>
      </c>
      <c r="E402" s="22" t="s">
        <v>8</v>
      </c>
      <c r="F402" s="22" t="s">
        <v>1374</v>
      </c>
      <c r="G402" s="22" t="s">
        <v>1375</v>
      </c>
      <c r="H402" s="22" t="s">
        <v>61</v>
      </c>
      <c r="I402" s="22" t="s">
        <v>39</v>
      </c>
      <c r="J402" s="22" t="s">
        <v>745</v>
      </c>
      <c r="K402" s="22" t="s">
        <v>736</v>
      </c>
      <c r="L402" s="22">
        <v>77070</v>
      </c>
      <c r="M402" s="22" t="s">
        <v>42</v>
      </c>
      <c r="N402" s="22" t="s">
        <v>1376</v>
      </c>
      <c r="O402" s="22" t="s">
        <v>12</v>
      </c>
      <c r="P402" s="22" t="s">
        <v>64</v>
      </c>
      <c r="Q402" s="22" t="s">
        <v>1377</v>
      </c>
      <c r="R402" s="22">
        <v>100.24</v>
      </c>
      <c r="S402" s="22">
        <v>10</v>
      </c>
      <c r="T402" s="22">
        <v>0.2</v>
      </c>
      <c r="U402" s="22">
        <v>33.831000000000003</v>
      </c>
      <c r="V402" s="22">
        <v>1002.4</v>
      </c>
      <c r="W402" s="22">
        <v>338.31000000000006</v>
      </c>
    </row>
    <row r="403" spans="1:23" x14ac:dyDescent="0.25">
      <c r="A403" s="22">
        <v>5292</v>
      </c>
      <c r="B403" s="22" t="s">
        <v>935</v>
      </c>
      <c r="C403" s="23">
        <v>41890</v>
      </c>
      <c r="D403" s="23">
        <v>41897</v>
      </c>
      <c r="E403" s="22" t="s">
        <v>8</v>
      </c>
      <c r="F403" s="22" t="s">
        <v>936</v>
      </c>
      <c r="G403" s="22" t="s">
        <v>937</v>
      </c>
      <c r="H403" s="22" t="s">
        <v>38</v>
      </c>
      <c r="I403" s="22" t="s">
        <v>39</v>
      </c>
      <c r="J403" s="22" t="s">
        <v>745</v>
      </c>
      <c r="K403" s="22" t="s">
        <v>736</v>
      </c>
      <c r="L403" s="22">
        <v>77036</v>
      </c>
      <c r="M403" s="22" t="s">
        <v>42</v>
      </c>
      <c r="N403" s="22" t="s">
        <v>1378</v>
      </c>
      <c r="O403" s="22" t="s">
        <v>12</v>
      </c>
      <c r="P403" s="22" t="s">
        <v>206</v>
      </c>
      <c r="Q403" s="22" t="s">
        <v>1379</v>
      </c>
      <c r="R403" s="22">
        <v>182.11199999999999</v>
      </c>
      <c r="S403" s="22">
        <v>6</v>
      </c>
      <c r="T403" s="22">
        <v>0.2</v>
      </c>
      <c r="U403" s="22">
        <v>61.462800000000001</v>
      </c>
      <c r="V403" s="22">
        <v>1092.672</v>
      </c>
      <c r="W403" s="22">
        <v>368.77679999999998</v>
      </c>
    </row>
    <row r="404" spans="1:23" x14ac:dyDescent="0.25">
      <c r="A404" s="22">
        <v>9831</v>
      </c>
      <c r="B404" s="22" t="s">
        <v>1056</v>
      </c>
      <c r="C404" s="23">
        <v>41989</v>
      </c>
      <c r="D404" s="23">
        <v>41991</v>
      </c>
      <c r="E404" s="22" t="s">
        <v>7</v>
      </c>
      <c r="F404" s="22" t="s">
        <v>1057</v>
      </c>
      <c r="G404" s="22" t="s">
        <v>1058</v>
      </c>
      <c r="H404" s="22" t="s">
        <v>38</v>
      </c>
      <c r="I404" s="22" t="s">
        <v>39</v>
      </c>
      <c r="J404" s="22" t="s">
        <v>918</v>
      </c>
      <c r="K404" s="22" t="s">
        <v>736</v>
      </c>
      <c r="L404" s="22">
        <v>77705</v>
      </c>
      <c r="M404" s="22" t="s">
        <v>42</v>
      </c>
      <c r="N404" s="22" t="s">
        <v>1380</v>
      </c>
      <c r="O404" s="22" t="s">
        <v>13</v>
      </c>
      <c r="P404" s="22" t="s">
        <v>100</v>
      </c>
      <c r="Q404" s="22" t="s">
        <v>1381</v>
      </c>
      <c r="R404" s="22">
        <v>319.96800000000002</v>
      </c>
      <c r="S404" s="22">
        <v>4</v>
      </c>
      <c r="T404" s="22">
        <v>0.2</v>
      </c>
      <c r="U404" s="22">
        <v>95.990399999999994</v>
      </c>
      <c r="V404" s="22">
        <v>1279.8720000000001</v>
      </c>
      <c r="W404" s="22">
        <v>383.96159999999998</v>
      </c>
    </row>
    <row r="405" spans="1:23" x14ac:dyDescent="0.25">
      <c r="A405" s="22">
        <v>7546</v>
      </c>
      <c r="B405" s="22" t="s">
        <v>907</v>
      </c>
      <c r="C405" s="23">
        <v>41922</v>
      </c>
      <c r="D405" s="23">
        <v>41927</v>
      </c>
      <c r="E405" s="22" t="s">
        <v>8</v>
      </c>
      <c r="F405" s="22" t="s">
        <v>119</v>
      </c>
      <c r="G405" s="22" t="s">
        <v>120</v>
      </c>
      <c r="H405" s="22" t="s">
        <v>81</v>
      </c>
      <c r="I405" s="22" t="s">
        <v>39</v>
      </c>
      <c r="J405" s="22" t="s">
        <v>780</v>
      </c>
      <c r="K405" s="22" t="s">
        <v>736</v>
      </c>
      <c r="L405" s="22">
        <v>77340</v>
      </c>
      <c r="M405" s="22" t="s">
        <v>42</v>
      </c>
      <c r="N405" s="22" t="s">
        <v>1382</v>
      </c>
      <c r="O405" s="22" t="s">
        <v>13</v>
      </c>
      <c r="P405" s="22" t="s">
        <v>111</v>
      </c>
      <c r="Q405" s="22" t="s">
        <v>1383</v>
      </c>
      <c r="R405" s="22">
        <v>719.952</v>
      </c>
      <c r="S405" s="22">
        <v>6</v>
      </c>
      <c r="T405" s="22">
        <v>0.2</v>
      </c>
      <c r="U405" s="22">
        <v>71.995199999999997</v>
      </c>
      <c r="V405" s="22">
        <v>4319.7119999999995</v>
      </c>
      <c r="W405" s="22">
        <v>431.97119999999995</v>
      </c>
    </row>
    <row r="406" spans="1:23" x14ac:dyDescent="0.25">
      <c r="A406" s="22">
        <v>7547</v>
      </c>
      <c r="B406" s="22" t="s">
        <v>907</v>
      </c>
      <c r="C406" s="23">
        <v>41922</v>
      </c>
      <c r="D406" s="23">
        <v>41927</v>
      </c>
      <c r="E406" s="22" t="s">
        <v>8</v>
      </c>
      <c r="F406" s="22" t="s">
        <v>119</v>
      </c>
      <c r="G406" s="22" t="s">
        <v>120</v>
      </c>
      <c r="H406" s="22" t="s">
        <v>81</v>
      </c>
      <c r="I406" s="22" t="s">
        <v>39</v>
      </c>
      <c r="J406" s="22" t="s">
        <v>780</v>
      </c>
      <c r="K406" s="22" t="s">
        <v>736</v>
      </c>
      <c r="L406" s="22">
        <v>77340</v>
      </c>
      <c r="M406" s="22" t="s">
        <v>42</v>
      </c>
      <c r="N406" s="22" t="s">
        <v>1384</v>
      </c>
      <c r="O406" s="22" t="s">
        <v>13</v>
      </c>
      <c r="P406" s="22" t="s">
        <v>111</v>
      </c>
      <c r="Q406" s="22" t="s">
        <v>1385</v>
      </c>
      <c r="R406" s="22">
        <v>755.94399999999996</v>
      </c>
      <c r="S406" s="22">
        <v>7</v>
      </c>
      <c r="T406" s="22">
        <v>0.2</v>
      </c>
      <c r="U406" s="22">
        <v>66.145099999999999</v>
      </c>
      <c r="V406" s="22">
        <v>5291.6080000000002</v>
      </c>
      <c r="W406" s="22">
        <v>463.01569999999998</v>
      </c>
    </row>
    <row r="407" spans="1:23" x14ac:dyDescent="0.25">
      <c r="A407" s="22">
        <v>7630</v>
      </c>
      <c r="B407" s="22" t="s">
        <v>946</v>
      </c>
      <c r="C407" s="23">
        <v>41728</v>
      </c>
      <c r="D407" s="23">
        <v>41730</v>
      </c>
      <c r="E407" s="22" t="s">
        <v>5</v>
      </c>
      <c r="F407" s="22" t="s">
        <v>947</v>
      </c>
      <c r="G407" s="22" t="s">
        <v>948</v>
      </c>
      <c r="H407" s="22" t="s">
        <v>61</v>
      </c>
      <c r="I407" s="22" t="s">
        <v>39</v>
      </c>
      <c r="J407" s="22" t="s">
        <v>949</v>
      </c>
      <c r="K407" s="22" t="s">
        <v>736</v>
      </c>
      <c r="L407" s="22">
        <v>78521</v>
      </c>
      <c r="M407" s="22" t="s">
        <v>42</v>
      </c>
      <c r="N407" s="22" t="s">
        <v>1386</v>
      </c>
      <c r="O407" s="22" t="s">
        <v>12</v>
      </c>
      <c r="P407" s="22" t="s">
        <v>376</v>
      </c>
      <c r="Q407" s="22" t="s">
        <v>1387</v>
      </c>
      <c r="R407" s="22">
        <v>335.72</v>
      </c>
      <c r="S407" s="22">
        <v>5</v>
      </c>
      <c r="T407" s="22">
        <v>0.2</v>
      </c>
      <c r="U407" s="22">
        <v>113.30549999999999</v>
      </c>
      <c r="V407" s="22">
        <v>1678.6000000000001</v>
      </c>
      <c r="W407" s="22">
        <v>566.52749999999992</v>
      </c>
    </row>
    <row r="408" spans="1:23" x14ac:dyDescent="0.25">
      <c r="A408" s="22">
        <v>7631</v>
      </c>
      <c r="B408" s="22" t="s">
        <v>946</v>
      </c>
      <c r="C408" s="23">
        <v>41728</v>
      </c>
      <c r="D408" s="23">
        <v>41730</v>
      </c>
      <c r="E408" s="22" t="s">
        <v>5</v>
      </c>
      <c r="F408" s="22" t="s">
        <v>947</v>
      </c>
      <c r="G408" s="22" t="s">
        <v>948</v>
      </c>
      <c r="H408" s="22" t="s">
        <v>61</v>
      </c>
      <c r="I408" s="22" t="s">
        <v>39</v>
      </c>
      <c r="J408" s="22" t="s">
        <v>949</v>
      </c>
      <c r="K408" s="22" t="s">
        <v>736</v>
      </c>
      <c r="L408" s="22">
        <v>78521</v>
      </c>
      <c r="M408" s="22" t="s">
        <v>42</v>
      </c>
      <c r="N408" s="22" t="s">
        <v>1388</v>
      </c>
      <c r="O408" s="22" t="s">
        <v>13</v>
      </c>
      <c r="P408" s="22" t="s">
        <v>111</v>
      </c>
      <c r="Q408" s="22" t="s">
        <v>1389</v>
      </c>
      <c r="R408" s="22">
        <v>251.94399999999999</v>
      </c>
      <c r="S408" s="22">
        <v>7</v>
      </c>
      <c r="T408" s="22">
        <v>0.2</v>
      </c>
      <c r="U408" s="22">
        <v>88.180400000000006</v>
      </c>
      <c r="V408" s="22">
        <v>1763.6079999999999</v>
      </c>
      <c r="W408" s="22">
        <v>617.26280000000008</v>
      </c>
    </row>
    <row r="409" spans="1:23" x14ac:dyDescent="0.25">
      <c r="A409" s="22">
        <v>3329</v>
      </c>
      <c r="B409" s="22" t="s">
        <v>742</v>
      </c>
      <c r="C409" s="23">
        <v>41954</v>
      </c>
      <c r="D409" s="23">
        <v>41958</v>
      </c>
      <c r="E409" s="22" t="s">
        <v>8</v>
      </c>
      <c r="F409" s="22" t="s">
        <v>743</v>
      </c>
      <c r="G409" s="22" t="s">
        <v>744</v>
      </c>
      <c r="H409" s="22" t="s">
        <v>38</v>
      </c>
      <c r="I409" s="22" t="s">
        <v>39</v>
      </c>
      <c r="J409" s="22" t="s">
        <v>745</v>
      </c>
      <c r="K409" s="22" t="s">
        <v>736</v>
      </c>
      <c r="L409" s="22">
        <v>77095</v>
      </c>
      <c r="M409" s="22" t="s">
        <v>42</v>
      </c>
      <c r="N409" s="22" t="s">
        <v>1390</v>
      </c>
      <c r="O409" s="22" t="s">
        <v>12</v>
      </c>
      <c r="P409" s="22" t="s">
        <v>206</v>
      </c>
      <c r="Q409" s="22" t="s">
        <v>1391</v>
      </c>
      <c r="R409" s="22">
        <v>262.33600000000001</v>
      </c>
      <c r="S409" s="22">
        <v>8</v>
      </c>
      <c r="T409" s="22">
        <v>0.2</v>
      </c>
      <c r="U409" s="22">
        <v>95.096800000000002</v>
      </c>
      <c r="V409" s="22">
        <v>2098.6880000000001</v>
      </c>
      <c r="W409" s="22">
        <v>760.77440000000001</v>
      </c>
    </row>
    <row r="410" spans="1:23" x14ac:dyDescent="0.25">
      <c r="A410" s="22">
        <v>4862</v>
      </c>
      <c r="B410" s="22" t="s">
        <v>1392</v>
      </c>
      <c r="C410" s="23">
        <v>41740</v>
      </c>
      <c r="D410" s="23">
        <v>41745</v>
      </c>
      <c r="E410" s="22" t="s">
        <v>7</v>
      </c>
      <c r="F410" s="22" t="s">
        <v>1393</v>
      </c>
      <c r="G410" s="22" t="s">
        <v>1394</v>
      </c>
      <c r="H410" s="22" t="s">
        <v>61</v>
      </c>
      <c r="I410" s="22" t="s">
        <v>39</v>
      </c>
      <c r="J410" s="22" t="s">
        <v>1395</v>
      </c>
      <c r="K410" s="22" t="s">
        <v>736</v>
      </c>
      <c r="L410" s="22">
        <v>78745</v>
      </c>
      <c r="M410" s="22" t="s">
        <v>42</v>
      </c>
      <c r="N410" s="22" t="s">
        <v>1396</v>
      </c>
      <c r="O410" s="22" t="s">
        <v>13</v>
      </c>
      <c r="P410" s="22" t="s">
        <v>111</v>
      </c>
      <c r="Q410" s="22" t="s">
        <v>1397</v>
      </c>
      <c r="R410" s="22">
        <v>758.35199999999998</v>
      </c>
      <c r="S410" s="22">
        <v>6</v>
      </c>
      <c r="T410" s="22">
        <v>0.2</v>
      </c>
      <c r="U410" s="22">
        <v>265.42320000000001</v>
      </c>
      <c r="V410" s="22">
        <v>4550.1120000000001</v>
      </c>
      <c r="W410" s="22">
        <v>1592.5392000000002</v>
      </c>
    </row>
    <row r="411" spans="1:23" x14ac:dyDescent="0.25">
      <c r="A411" s="22">
        <v>2517</v>
      </c>
      <c r="B411" s="22" t="s">
        <v>1398</v>
      </c>
      <c r="C411" s="23">
        <v>41958</v>
      </c>
      <c r="D411" s="23">
        <v>41965</v>
      </c>
      <c r="E411" s="22" t="s">
        <v>8</v>
      </c>
      <c r="F411" s="22" t="s">
        <v>1399</v>
      </c>
      <c r="G411" s="22" t="s">
        <v>1400</v>
      </c>
      <c r="H411" s="22" t="s">
        <v>38</v>
      </c>
      <c r="I411" s="22" t="s">
        <v>39</v>
      </c>
      <c r="J411" s="22" t="s">
        <v>745</v>
      </c>
      <c r="K411" s="22" t="s">
        <v>736</v>
      </c>
      <c r="L411" s="22">
        <v>77095</v>
      </c>
      <c r="M411" s="22" t="s">
        <v>42</v>
      </c>
      <c r="N411" s="22" t="s">
        <v>1401</v>
      </c>
      <c r="O411" s="22" t="s">
        <v>12</v>
      </c>
      <c r="P411" s="22" t="s">
        <v>376</v>
      </c>
      <c r="Q411" s="22" t="s">
        <v>1402</v>
      </c>
      <c r="R411" s="22">
        <v>604.65599999999995</v>
      </c>
      <c r="S411" s="22">
        <v>9</v>
      </c>
      <c r="T411" s="22">
        <v>0.2</v>
      </c>
      <c r="U411" s="22">
        <v>204.07140000000001</v>
      </c>
      <c r="V411" s="22">
        <v>5441.9039999999995</v>
      </c>
      <c r="W411" s="22">
        <v>1836.6426000000001</v>
      </c>
    </row>
    <row r="412" spans="1:23" x14ac:dyDescent="0.25">
      <c r="A412" s="22">
        <v>5757</v>
      </c>
      <c r="B412" s="22" t="s">
        <v>1006</v>
      </c>
      <c r="C412" s="23">
        <v>41926</v>
      </c>
      <c r="D412" s="23">
        <v>41930</v>
      </c>
      <c r="E412" s="22" t="s">
        <v>8</v>
      </c>
      <c r="F412" s="22" t="s">
        <v>1007</v>
      </c>
      <c r="G412" s="22" t="s">
        <v>1008</v>
      </c>
      <c r="H412" s="22" t="s">
        <v>38</v>
      </c>
      <c r="I412" s="22" t="s">
        <v>39</v>
      </c>
      <c r="J412" s="22" t="s">
        <v>813</v>
      </c>
      <c r="K412" s="22" t="s">
        <v>736</v>
      </c>
      <c r="L412" s="22">
        <v>76106</v>
      </c>
      <c r="M412" s="22" t="s">
        <v>42</v>
      </c>
      <c r="N412" s="22" t="s">
        <v>1403</v>
      </c>
      <c r="O412" s="22" t="s">
        <v>13</v>
      </c>
      <c r="P412" s="22" t="s">
        <v>425</v>
      </c>
      <c r="Q412" s="22" t="s">
        <v>1404</v>
      </c>
      <c r="R412" s="22">
        <v>1999.96</v>
      </c>
      <c r="S412" s="22">
        <v>5</v>
      </c>
      <c r="T412" s="22">
        <v>0.2</v>
      </c>
      <c r="U412" s="22">
        <v>624.98749999999995</v>
      </c>
      <c r="V412" s="22">
        <v>9999.7999999999993</v>
      </c>
      <c r="W412" s="22">
        <v>3124.9375</v>
      </c>
    </row>
    <row r="413" spans="1:23" x14ac:dyDescent="0.25">
      <c r="A413" s="22">
        <v>6537</v>
      </c>
      <c r="B413" s="22" t="s">
        <v>1405</v>
      </c>
      <c r="C413" s="23">
        <v>41932</v>
      </c>
      <c r="D413" s="23">
        <v>41935</v>
      </c>
      <c r="E413" s="22" t="s">
        <v>5</v>
      </c>
      <c r="F413" s="22" t="s">
        <v>1406</v>
      </c>
      <c r="G413" s="22" t="s">
        <v>1407</v>
      </c>
      <c r="H413" s="22" t="s">
        <v>81</v>
      </c>
      <c r="I413" s="22" t="s">
        <v>39</v>
      </c>
      <c r="J413" s="22" t="s">
        <v>1408</v>
      </c>
      <c r="K413" s="22" t="s">
        <v>1409</v>
      </c>
      <c r="L413" s="22">
        <v>37918</v>
      </c>
      <c r="M413" s="22" t="s">
        <v>441</v>
      </c>
      <c r="N413" s="22" t="s">
        <v>391</v>
      </c>
      <c r="O413" s="22" t="s">
        <v>11</v>
      </c>
      <c r="P413" s="22" t="s">
        <v>389</v>
      </c>
      <c r="Q413" s="22" t="s">
        <v>392</v>
      </c>
      <c r="R413" s="22">
        <v>328.59</v>
      </c>
      <c r="S413" s="22">
        <v>3</v>
      </c>
      <c r="T413" s="22">
        <v>0.4</v>
      </c>
      <c r="U413" s="22">
        <v>-147.8655</v>
      </c>
      <c r="V413" s="22">
        <v>985.77</v>
      </c>
      <c r="W413" s="22">
        <v>-443.59649999999999</v>
      </c>
    </row>
    <row r="414" spans="1:23" x14ac:dyDescent="0.25">
      <c r="A414" s="22">
        <v>6538</v>
      </c>
      <c r="B414" s="22" t="s">
        <v>1405</v>
      </c>
      <c r="C414" s="23">
        <v>41932</v>
      </c>
      <c r="D414" s="23">
        <v>41935</v>
      </c>
      <c r="E414" s="22" t="s">
        <v>5</v>
      </c>
      <c r="F414" s="22" t="s">
        <v>1406</v>
      </c>
      <c r="G414" s="22" t="s">
        <v>1407</v>
      </c>
      <c r="H414" s="22" t="s">
        <v>81</v>
      </c>
      <c r="I414" s="22" t="s">
        <v>39</v>
      </c>
      <c r="J414" s="22" t="s">
        <v>1408</v>
      </c>
      <c r="K414" s="22" t="s">
        <v>1409</v>
      </c>
      <c r="L414" s="22">
        <v>37918</v>
      </c>
      <c r="M414" s="22" t="s">
        <v>441</v>
      </c>
      <c r="N414" s="22" t="s">
        <v>121</v>
      </c>
      <c r="O414" s="22" t="s">
        <v>12</v>
      </c>
      <c r="P414" s="22" t="s">
        <v>44</v>
      </c>
      <c r="Q414" s="22" t="s">
        <v>122</v>
      </c>
      <c r="R414" s="22">
        <v>98.352000000000004</v>
      </c>
      <c r="S414" s="22">
        <v>3</v>
      </c>
      <c r="T414" s="22">
        <v>0.2</v>
      </c>
      <c r="U414" s="22">
        <v>-24.588000000000001</v>
      </c>
      <c r="V414" s="22">
        <v>295.05600000000004</v>
      </c>
      <c r="W414" s="22">
        <v>-73.76400000000001</v>
      </c>
    </row>
    <row r="415" spans="1:23" x14ac:dyDescent="0.25">
      <c r="A415" s="22">
        <v>7121</v>
      </c>
      <c r="B415" s="22" t="s">
        <v>1410</v>
      </c>
      <c r="C415" s="23">
        <v>41659</v>
      </c>
      <c r="D415" s="23">
        <v>41665</v>
      </c>
      <c r="E415" s="22" t="s">
        <v>8</v>
      </c>
      <c r="F415" s="22" t="s">
        <v>1411</v>
      </c>
      <c r="G415" s="22" t="s">
        <v>1412</v>
      </c>
      <c r="H415" s="22" t="s">
        <v>81</v>
      </c>
      <c r="I415" s="22" t="s">
        <v>39</v>
      </c>
      <c r="J415" s="22" t="s">
        <v>1413</v>
      </c>
      <c r="K415" s="22" t="s">
        <v>1409</v>
      </c>
      <c r="L415" s="22">
        <v>37167</v>
      </c>
      <c r="M415" s="22" t="s">
        <v>441</v>
      </c>
      <c r="N415" s="22" t="s">
        <v>1414</v>
      </c>
      <c r="O415" s="22" t="s">
        <v>12</v>
      </c>
      <c r="P415" s="22" t="s">
        <v>47</v>
      </c>
      <c r="Q415" s="22" t="s">
        <v>1415</v>
      </c>
      <c r="R415" s="22">
        <v>67.194000000000003</v>
      </c>
      <c r="S415" s="22">
        <v>1</v>
      </c>
      <c r="T415" s="22">
        <v>0.7</v>
      </c>
      <c r="U415" s="22">
        <v>-51.5154</v>
      </c>
      <c r="V415" s="22">
        <v>67.194000000000003</v>
      </c>
      <c r="W415" s="22">
        <v>-51.5154</v>
      </c>
    </row>
    <row r="416" spans="1:23" x14ac:dyDescent="0.25">
      <c r="A416" s="22">
        <v>8346</v>
      </c>
      <c r="B416" s="22" t="s">
        <v>1416</v>
      </c>
      <c r="C416" s="23">
        <v>41719</v>
      </c>
      <c r="D416" s="23">
        <v>41723</v>
      </c>
      <c r="E416" s="22" t="s">
        <v>8</v>
      </c>
      <c r="F416" s="22" t="s">
        <v>1417</v>
      </c>
      <c r="G416" s="22" t="s">
        <v>1418</v>
      </c>
      <c r="H416" s="22" t="s">
        <v>38</v>
      </c>
      <c r="I416" s="22" t="s">
        <v>39</v>
      </c>
      <c r="J416" s="22" t="s">
        <v>1408</v>
      </c>
      <c r="K416" s="22" t="s">
        <v>1409</v>
      </c>
      <c r="L416" s="22">
        <v>37918</v>
      </c>
      <c r="M416" s="22" t="s">
        <v>441</v>
      </c>
      <c r="N416" s="22" t="s">
        <v>1419</v>
      </c>
      <c r="O416" s="22" t="s">
        <v>11</v>
      </c>
      <c r="P416" s="22" t="s">
        <v>84</v>
      </c>
      <c r="Q416" s="22" t="s">
        <v>1420</v>
      </c>
      <c r="R416" s="22">
        <v>218.376</v>
      </c>
      <c r="S416" s="22">
        <v>3</v>
      </c>
      <c r="T416" s="22">
        <v>0.2</v>
      </c>
      <c r="U416" s="22">
        <v>-10.918799999999999</v>
      </c>
      <c r="V416" s="22">
        <v>655.12800000000004</v>
      </c>
      <c r="W416" s="22">
        <v>-32.756399999999999</v>
      </c>
    </row>
    <row r="417" spans="1:23" x14ac:dyDescent="0.25">
      <c r="A417" s="22">
        <v>6243</v>
      </c>
      <c r="B417" s="22" t="s">
        <v>1421</v>
      </c>
      <c r="C417" s="23">
        <v>41994</v>
      </c>
      <c r="D417" s="23">
        <v>42001</v>
      </c>
      <c r="E417" s="22" t="s">
        <v>8</v>
      </c>
      <c r="F417" s="22" t="s">
        <v>1422</v>
      </c>
      <c r="G417" s="22" t="s">
        <v>1423</v>
      </c>
      <c r="H417" s="22" t="s">
        <v>61</v>
      </c>
      <c r="I417" s="22" t="s">
        <v>39</v>
      </c>
      <c r="J417" s="22" t="s">
        <v>1424</v>
      </c>
      <c r="K417" s="22" t="s">
        <v>1409</v>
      </c>
      <c r="L417" s="22">
        <v>38401</v>
      </c>
      <c r="M417" s="22" t="s">
        <v>441</v>
      </c>
      <c r="N417" s="22" t="s">
        <v>913</v>
      </c>
      <c r="O417" s="22" t="s">
        <v>12</v>
      </c>
      <c r="P417" s="22" t="s">
        <v>47</v>
      </c>
      <c r="Q417" s="22" t="s">
        <v>914</v>
      </c>
      <c r="R417" s="22">
        <v>18.239999999999998</v>
      </c>
      <c r="S417" s="22">
        <v>2</v>
      </c>
      <c r="T417" s="22">
        <v>0.7</v>
      </c>
      <c r="U417" s="22">
        <v>-14.592000000000001</v>
      </c>
      <c r="V417" s="22">
        <v>36.479999999999997</v>
      </c>
      <c r="W417" s="22">
        <v>-29.184000000000001</v>
      </c>
    </row>
    <row r="418" spans="1:23" x14ac:dyDescent="0.25">
      <c r="A418" s="22">
        <v>8969</v>
      </c>
      <c r="B418" s="22" t="s">
        <v>1425</v>
      </c>
      <c r="C418" s="23">
        <v>42003</v>
      </c>
      <c r="D418" s="23">
        <v>42005</v>
      </c>
      <c r="E418" s="22" t="s">
        <v>5</v>
      </c>
      <c r="F418" s="22" t="s">
        <v>1426</v>
      </c>
      <c r="G418" s="22" t="s">
        <v>1427</v>
      </c>
      <c r="H418" s="22" t="s">
        <v>38</v>
      </c>
      <c r="I418" s="22" t="s">
        <v>39</v>
      </c>
      <c r="J418" s="22" t="s">
        <v>1428</v>
      </c>
      <c r="K418" s="22" t="s">
        <v>1409</v>
      </c>
      <c r="L418" s="22">
        <v>38109</v>
      </c>
      <c r="M418" s="22" t="s">
        <v>441</v>
      </c>
      <c r="N418" s="22" t="s">
        <v>1429</v>
      </c>
      <c r="O418" s="22" t="s">
        <v>12</v>
      </c>
      <c r="P418" s="22" t="s">
        <v>44</v>
      </c>
      <c r="Q418" s="22" t="s">
        <v>1430</v>
      </c>
      <c r="R418" s="22">
        <v>39.128</v>
      </c>
      <c r="S418" s="22">
        <v>1</v>
      </c>
      <c r="T418" s="22">
        <v>0.2</v>
      </c>
      <c r="U418" s="22">
        <v>-8.8038000000000007</v>
      </c>
      <c r="V418" s="22">
        <v>39.128</v>
      </c>
      <c r="W418" s="22">
        <v>-8.8038000000000007</v>
      </c>
    </row>
    <row r="419" spans="1:23" x14ac:dyDescent="0.25">
      <c r="A419" s="22">
        <v>6376</v>
      </c>
      <c r="B419" s="22" t="s">
        <v>1431</v>
      </c>
      <c r="C419" s="23">
        <v>41758</v>
      </c>
      <c r="D419" s="23">
        <v>41762</v>
      </c>
      <c r="E419" s="22" t="s">
        <v>8</v>
      </c>
      <c r="F419" s="22" t="s">
        <v>1432</v>
      </c>
      <c r="G419" s="22" t="s">
        <v>1433</v>
      </c>
      <c r="H419" s="22" t="s">
        <v>81</v>
      </c>
      <c r="I419" s="22" t="s">
        <v>39</v>
      </c>
      <c r="J419" s="22" t="s">
        <v>1428</v>
      </c>
      <c r="K419" s="22" t="s">
        <v>1409</v>
      </c>
      <c r="L419" s="22">
        <v>38109</v>
      </c>
      <c r="M419" s="22" t="s">
        <v>441</v>
      </c>
      <c r="N419" s="22" t="s">
        <v>1434</v>
      </c>
      <c r="O419" s="22" t="s">
        <v>12</v>
      </c>
      <c r="P419" s="22" t="s">
        <v>44</v>
      </c>
      <c r="Q419" s="22" t="s">
        <v>1435</v>
      </c>
      <c r="R419" s="22">
        <v>99.92</v>
      </c>
      <c r="S419" s="22">
        <v>5</v>
      </c>
      <c r="T419" s="22">
        <v>0.2</v>
      </c>
      <c r="U419" s="22">
        <v>-1.2490000000000001</v>
      </c>
      <c r="V419" s="22">
        <v>499.6</v>
      </c>
      <c r="W419" s="22">
        <v>-6.245000000000001</v>
      </c>
    </row>
    <row r="420" spans="1:23" x14ac:dyDescent="0.25">
      <c r="A420" s="22">
        <v>3885</v>
      </c>
      <c r="B420" s="22" t="s">
        <v>1436</v>
      </c>
      <c r="C420" s="23">
        <v>41825</v>
      </c>
      <c r="D420" s="23">
        <v>41832</v>
      </c>
      <c r="E420" s="22" t="s">
        <v>8</v>
      </c>
      <c r="F420" s="22" t="s">
        <v>1437</v>
      </c>
      <c r="G420" s="22" t="s">
        <v>1438</v>
      </c>
      <c r="H420" s="22" t="s">
        <v>81</v>
      </c>
      <c r="I420" s="22" t="s">
        <v>39</v>
      </c>
      <c r="J420" s="22" t="s">
        <v>1408</v>
      </c>
      <c r="K420" s="22" t="s">
        <v>1409</v>
      </c>
      <c r="L420" s="22">
        <v>37918</v>
      </c>
      <c r="M420" s="22" t="s">
        <v>441</v>
      </c>
      <c r="N420" s="22" t="s">
        <v>1439</v>
      </c>
      <c r="O420" s="22" t="s">
        <v>12</v>
      </c>
      <c r="P420" s="22" t="s">
        <v>56</v>
      </c>
      <c r="Q420" s="22" t="s">
        <v>1440</v>
      </c>
      <c r="R420" s="22">
        <v>4.3680000000000003</v>
      </c>
      <c r="S420" s="22">
        <v>3</v>
      </c>
      <c r="T420" s="22">
        <v>0.2</v>
      </c>
      <c r="U420" s="22">
        <v>0.38219999999999998</v>
      </c>
      <c r="V420" s="22">
        <v>13.104000000000001</v>
      </c>
      <c r="W420" s="22">
        <v>1.1465999999999998</v>
      </c>
    </row>
    <row r="421" spans="1:23" x14ac:dyDescent="0.25">
      <c r="A421" s="22">
        <v>2009</v>
      </c>
      <c r="B421" s="22" t="s">
        <v>1441</v>
      </c>
      <c r="C421" s="23">
        <v>41958</v>
      </c>
      <c r="D421" s="23">
        <v>41964</v>
      </c>
      <c r="E421" s="22" t="s">
        <v>8</v>
      </c>
      <c r="F421" s="22" t="s">
        <v>1442</v>
      </c>
      <c r="G421" s="22" t="s">
        <v>1443</v>
      </c>
      <c r="H421" s="22" t="s">
        <v>38</v>
      </c>
      <c r="I421" s="22" t="s">
        <v>39</v>
      </c>
      <c r="J421" s="22" t="s">
        <v>1444</v>
      </c>
      <c r="K421" s="22" t="s">
        <v>1409</v>
      </c>
      <c r="L421" s="22">
        <v>37604</v>
      </c>
      <c r="M421" s="22" t="s">
        <v>441</v>
      </c>
      <c r="N421" s="22" t="s">
        <v>1445</v>
      </c>
      <c r="O421" s="22" t="s">
        <v>12</v>
      </c>
      <c r="P421" s="22" t="s">
        <v>56</v>
      </c>
      <c r="Q421" s="22" t="s">
        <v>1446</v>
      </c>
      <c r="R421" s="22">
        <v>4.2240000000000002</v>
      </c>
      <c r="S421" s="22">
        <v>3</v>
      </c>
      <c r="T421" s="22">
        <v>0.2</v>
      </c>
      <c r="U421" s="22">
        <v>0.47520000000000001</v>
      </c>
      <c r="V421" s="22">
        <v>12.672000000000001</v>
      </c>
      <c r="W421" s="22">
        <v>1.4256</v>
      </c>
    </row>
    <row r="422" spans="1:23" x14ac:dyDescent="0.25">
      <c r="A422" s="22">
        <v>6266</v>
      </c>
      <c r="B422" s="22" t="s">
        <v>1447</v>
      </c>
      <c r="C422" s="23">
        <v>41946</v>
      </c>
      <c r="D422" s="23">
        <v>41951</v>
      </c>
      <c r="E422" s="22" t="s">
        <v>8</v>
      </c>
      <c r="F422" s="22" t="s">
        <v>1448</v>
      </c>
      <c r="G422" s="22" t="s">
        <v>1449</v>
      </c>
      <c r="H422" s="22" t="s">
        <v>38</v>
      </c>
      <c r="I422" s="22" t="s">
        <v>39</v>
      </c>
      <c r="J422" s="22" t="s">
        <v>1450</v>
      </c>
      <c r="K422" s="22" t="s">
        <v>1409</v>
      </c>
      <c r="L422" s="22">
        <v>37211</v>
      </c>
      <c r="M422" s="22" t="s">
        <v>441</v>
      </c>
      <c r="N422" s="22" t="s">
        <v>1451</v>
      </c>
      <c r="O422" s="22" t="s">
        <v>12</v>
      </c>
      <c r="P422" s="22" t="s">
        <v>206</v>
      </c>
      <c r="Q422" s="22" t="s">
        <v>1452</v>
      </c>
      <c r="R422" s="22">
        <v>3.488</v>
      </c>
      <c r="S422" s="22">
        <v>2</v>
      </c>
      <c r="T422" s="22">
        <v>0.2</v>
      </c>
      <c r="U422" s="22">
        <v>1.1772</v>
      </c>
      <c r="V422" s="22">
        <v>6.976</v>
      </c>
      <c r="W422" s="22">
        <v>2.3544</v>
      </c>
    </row>
    <row r="423" spans="1:23" x14ac:dyDescent="0.25">
      <c r="A423" s="22">
        <v>8345</v>
      </c>
      <c r="B423" s="22" t="s">
        <v>1416</v>
      </c>
      <c r="C423" s="23">
        <v>41719</v>
      </c>
      <c r="D423" s="23">
        <v>41723</v>
      </c>
      <c r="E423" s="22" t="s">
        <v>8</v>
      </c>
      <c r="F423" s="22" t="s">
        <v>1417</v>
      </c>
      <c r="G423" s="22" t="s">
        <v>1418</v>
      </c>
      <c r="H423" s="22" t="s">
        <v>38</v>
      </c>
      <c r="I423" s="22" t="s">
        <v>39</v>
      </c>
      <c r="J423" s="22" t="s">
        <v>1408</v>
      </c>
      <c r="K423" s="22" t="s">
        <v>1409</v>
      </c>
      <c r="L423" s="22">
        <v>37918</v>
      </c>
      <c r="M423" s="22" t="s">
        <v>441</v>
      </c>
      <c r="N423" s="22" t="s">
        <v>1453</v>
      </c>
      <c r="O423" s="22" t="s">
        <v>11</v>
      </c>
      <c r="P423" s="22" t="s">
        <v>71</v>
      </c>
      <c r="Q423" s="22" t="s">
        <v>1454</v>
      </c>
      <c r="R423" s="22">
        <v>32.951999999999998</v>
      </c>
      <c r="S423" s="22">
        <v>3</v>
      </c>
      <c r="T423" s="22">
        <v>0.2</v>
      </c>
      <c r="U423" s="22">
        <v>6.5903999999999998</v>
      </c>
      <c r="V423" s="22">
        <v>98.855999999999995</v>
      </c>
      <c r="W423" s="22">
        <v>19.7712</v>
      </c>
    </row>
    <row r="424" spans="1:23" x14ac:dyDescent="0.25">
      <c r="A424" s="22">
        <v>3320</v>
      </c>
      <c r="B424" s="22" t="s">
        <v>1455</v>
      </c>
      <c r="C424" s="23">
        <v>41993</v>
      </c>
      <c r="D424" s="23">
        <v>41998</v>
      </c>
      <c r="E424" s="22" t="s">
        <v>8</v>
      </c>
      <c r="F424" s="22" t="s">
        <v>1456</v>
      </c>
      <c r="G424" s="22" t="s">
        <v>1457</v>
      </c>
      <c r="H424" s="22" t="s">
        <v>38</v>
      </c>
      <c r="I424" s="22" t="s">
        <v>39</v>
      </c>
      <c r="J424" s="22" t="s">
        <v>1424</v>
      </c>
      <c r="K424" s="22" t="s">
        <v>1409</v>
      </c>
      <c r="L424" s="22">
        <v>38401</v>
      </c>
      <c r="M424" s="22" t="s">
        <v>441</v>
      </c>
      <c r="N424" s="22" t="s">
        <v>1458</v>
      </c>
      <c r="O424" s="22" t="s">
        <v>12</v>
      </c>
      <c r="P424" s="22" t="s">
        <v>93</v>
      </c>
      <c r="Q424" s="22" t="s">
        <v>1459</v>
      </c>
      <c r="R424" s="22">
        <v>43.512</v>
      </c>
      <c r="S424" s="22">
        <v>7</v>
      </c>
      <c r="T424" s="22">
        <v>0.2</v>
      </c>
      <c r="U424" s="22">
        <v>3.8073000000000001</v>
      </c>
      <c r="V424" s="22">
        <v>304.584</v>
      </c>
      <c r="W424" s="22">
        <v>26.6511</v>
      </c>
    </row>
    <row r="425" spans="1:23" x14ac:dyDescent="0.25">
      <c r="A425" s="22">
        <v>7761</v>
      </c>
      <c r="B425" s="22" t="s">
        <v>1460</v>
      </c>
      <c r="C425" s="23">
        <v>41979</v>
      </c>
      <c r="D425" s="23">
        <v>41984</v>
      </c>
      <c r="E425" s="22" t="s">
        <v>8</v>
      </c>
      <c r="F425" s="22" t="s">
        <v>625</v>
      </c>
      <c r="G425" s="22" t="s">
        <v>626</v>
      </c>
      <c r="H425" s="22" t="s">
        <v>38</v>
      </c>
      <c r="I425" s="22" t="s">
        <v>39</v>
      </c>
      <c r="J425" s="22" t="s">
        <v>1428</v>
      </c>
      <c r="K425" s="22" t="s">
        <v>1409</v>
      </c>
      <c r="L425" s="22">
        <v>38109</v>
      </c>
      <c r="M425" s="22" t="s">
        <v>441</v>
      </c>
      <c r="N425" s="22" t="s">
        <v>615</v>
      </c>
      <c r="O425" s="22" t="s">
        <v>12</v>
      </c>
      <c r="P425" s="22" t="s">
        <v>206</v>
      </c>
      <c r="Q425" s="22" t="s">
        <v>616</v>
      </c>
      <c r="R425" s="22">
        <v>42.207999999999998</v>
      </c>
      <c r="S425" s="22">
        <v>2</v>
      </c>
      <c r="T425" s="22">
        <v>0.2</v>
      </c>
      <c r="U425" s="22">
        <v>13.717599999999999</v>
      </c>
      <c r="V425" s="22">
        <v>84.415999999999997</v>
      </c>
      <c r="W425" s="22">
        <v>27.435199999999998</v>
      </c>
    </row>
    <row r="426" spans="1:23" x14ac:dyDescent="0.25">
      <c r="A426" s="22">
        <v>2011</v>
      </c>
      <c r="B426" s="22" t="s">
        <v>1441</v>
      </c>
      <c r="C426" s="23">
        <v>41958</v>
      </c>
      <c r="D426" s="23">
        <v>41964</v>
      </c>
      <c r="E426" s="22" t="s">
        <v>8</v>
      </c>
      <c r="F426" s="22" t="s">
        <v>1442</v>
      </c>
      <c r="G426" s="22" t="s">
        <v>1443</v>
      </c>
      <c r="H426" s="22" t="s">
        <v>38</v>
      </c>
      <c r="I426" s="22" t="s">
        <v>39</v>
      </c>
      <c r="J426" s="22" t="s">
        <v>1444</v>
      </c>
      <c r="K426" s="22" t="s">
        <v>1409</v>
      </c>
      <c r="L426" s="22">
        <v>37604</v>
      </c>
      <c r="M426" s="22" t="s">
        <v>441</v>
      </c>
      <c r="N426" s="22" t="s">
        <v>1461</v>
      </c>
      <c r="O426" s="22" t="s">
        <v>12</v>
      </c>
      <c r="P426" s="22" t="s">
        <v>206</v>
      </c>
      <c r="Q426" s="22" t="s">
        <v>1462</v>
      </c>
      <c r="R426" s="22">
        <v>24.896000000000001</v>
      </c>
      <c r="S426" s="22">
        <v>4</v>
      </c>
      <c r="T426" s="22">
        <v>0.2</v>
      </c>
      <c r="U426" s="22">
        <v>7.78</v>
      </c>
      <c r="V426" s="22">
        <v>99.584000000000003</v>
      </c>
      <c r="W426" s="22">
        <v>31.12</v>
      </c>
    </row>
    <row r="427" spans="1:23" x14ac:dyDescent="0.25">
      <c r="A427" s="22">
        <v>3842</v>
      </c>
      <c r="B427" s="22" t="s">
        <v>1463</v>
      </c>
      <c r="C427" s="23">
        <v>41798</v>
      </c>
      <c r="D427" s="23">
        <v>41802</v>
      </c>
      <c r="E427" s="22" t="s">
        <v>8</v>
      </c>
      <c r="F427" s="22" t="s">
        <v>1464</v>
      </c>
      <c r="G427" s="22" t="s">
        <v>1465</v>
      </c>
      <c r="H427" s="22" t="s">
        <v>81</v>
      </c>
      <c r="I427" s="22" t="s">
        <v>39</v>
      </c>
      <c r="J427" s="22" t="s">
        <v>1466</v>
      </c>
      <c r="K427" s="22" t="s">
        <v>1409</v>
      </c>
      <c r="L427" s="22">
        <v>37620</v>
      </c>
      <c r="M427" s="22" t="s">
        <v>441</v>
      </c>
      <c r="N427" s="22" t="s">
        <v>1467</v>
      </c>
      <c r="O427" s="22" t="s">
        <v>11</v>
      </c>
      <c r="P427" s="22" t="s">
        <v>84</v>
      </c>
      <c r="Q427" s="22" t="s">
        <v>1468</v>
      </c>
      <c r="R427" s="22">
        <v>170.352</v>
      </c>
      <c r="S427" s="22">
        <v>3</v>
      </c>
      <c r="T427" s="22">
        <v>0.2</v>
      </c>
      <c r="U427" s="22">
        <v>10.647</v>
      </c>
      <c r="V427" s="22">
        <v>511.05600000000004</v>
      </c>
      <c r="W427" s="22">
        <v>31.941000000000003</v>
      </c>
    </row>
    <row r="428" spans="1:23" x14ac:dyDescent="0.25">
      <c r="A428" s="22">
        <v>3322</v>
      </c>
      <c r="B428" s="22" t="s">
        <v>1455</v>
      </c>
      <c r="C428" s="23">
        <v>41993</v>
      </c>
      <c r="D428" s="23">
        <v>41998</v>
      </c>
      <c r="E428" s="22" t="s">
        <v>8</v>
      </c>
      <c r="F428" s="22" t="s">
        <v>1456</v>
      </c>
      <c r="G428" s="22" t="s">
        <v>1457</v>
      </c>
      <c r="H428" s="22" t="s">
        <v>38</v>
      </c>
      <c r="I428" s="22" t="s">
        <v>39</v>
      </c>
      <c r="J428" s="22" t="s">
        <v>1424</v>
      </c>
      <c r="K428" s="22" t="s">
        <v>1409</v>
      </c>
      <c r="L428" s="22">
        <v>38401</v>
      </c>
      <c r="M428" s="22" t="s">
        <v>441</v>
      </c>
      <c r="N428" s="22" t="s">
        <v>1469</v>
      </c>
      <c r="O428" s="22" t="s">
        <v>12</v>
      </c>
      <c r="P428" s="22" t="s">
        <v>206</v>
      </c>
      <c r="Q428" s="22" t="s">
        <v>1470</v>
      </c>
      <c r="R428" s="22">
        <v>25.92</v>
      </c>
      <c r="S428" s="22">
        <v>5</v>
      </c>
      <c r="T428" s="22">
        <v>0.2</v>
      </c>
      <c r="U428" s="22">
        <v>9.0719999999999992</v>
      </c>
      <c r="V428" s="22">
        <v>129.60000000000002</v>
      </c>
      <c r="W428" s="22">
        <v>45.36</v>
      </c>
    </row>
    <row r="429" spans="1:23" x14ac:dyDescent="0.25">
      <c r="A429" s="22">
        <v>2010</v>
      </c>
      <c r="B429" s="22" t="s">
        <v>1441</v>
      </c>
      <c r="C429" s="23">
        <v>41958</v>
      </c>
      <c r="D429" s="23">
        <v>41964</v>
      </c>
      <c r="E429" s="22" t="s">
        <v>8</v>
      </c>
      <c r="F429" s="22" t="s">
        <v>1442</v>
      </c>
      <c r="G429" s="22" t="s">
        <v>1443</v>
      </c>
      <c r="H429" s="22" t="s">
        <v>38</v>
      </c>
      <c r="I429" s="22" t="s">
        <v>39</v>
      </c>
      <c r="J429" s="22" t="s">
        <v>1444</v>
      </c>
      <c r="K429" s="22" t="s">
        <v>1409</v>
      </c>
      <c r="L429" s="22">
        <v>37604</v>
      </c>
      <c r="M429" s="22" t="s">
        <v>441</v>
      </c>
      <c r="N429" s="22" t="s">
        <v>1471</v>
      </c>
      <c r="O429" s="22" t="s">
        <v>12</v>
      </c>
      <c r="P429" s="22" t="s">
        <v>93</v>
      </c>
      <c r="Q429" s="22" t="s">
        <v>1472</v>
      </c>
      <c r="R429" s="22">
        <v>333.05599999999998</v>
      </c>
      <c r="S429" s="22">
        <v>2</v>
      </c>
      <c r="T429" s="22">
        <v>0.2</v>
      </c>
      <c r="U429" s="22">
        <v>29.142399999999999</v>
      </c>
      <c r="V429" s="22">
        <v>666.11199999999997</v>
      </c>
      <c r="W429" s="22">
        <v>58.284799999999997</v>
      </c>
    </row>
    <row r="430" spans="1:23" x14ac:dyDescent="0.25">
      <c r="A430" s="22">
        <v>2335</v>
      </c>
      <c r="B430" s="22" t="s">
        <v>1473</v>
      </c>
      <c r="C430" s="23">
        <v>41912</v>
      </c>
      <c r="D430" s="23">
        <v>41916</v>
      </c>
      <c r="E430" s="22" t="s">
        <v>8</v>
      </c>
      <c r="F430" s="22" t="s">
        <v>1474</v>
      </c>
      <c r="G430" s="22" t="s">
        <v>1475</v>
      </c>
      <c r="H430" s="22" t="s">
        <v>38</v>
      </c>
      <c r="I430" s="22" t="s">
        <v>39</v>
      </c>
      <c r="J430" s="22" t="s">
        <v>1476</v>
      </c>
      <c r="K430" s="22" t="s">
        <v>1409</v>
      </c>
      <c r="L430" s="22">
        <v>37042</v>
      </c>
      <c r="M430" s="22" t="s">
        <v>441</v>
      </c>
      <c r="N430" s="22" t="s">
        <v>315</v>
      </c>
      <c r="O430" s="22" t="s">
        <v>12</v>
      </c>
      <c r="P430" s="22" t="s">
        <v>93</v>
      </c>
      <c r="Q430" s="22" t="s">
        <v>316</v>
      </c>
      <c r="R430" s="22">
        <v>69.215999999999994</v>
      </c>
      <c r="S430" s="22">
        <v>6</v>
      </c>
      <c r="T430" s="22">
        <v>0.2</v>
      </c>
      <c r="U430" s="22">
        <v>11.2476</v>
      </c>
      <c r="V430" s="22">
        <v>415.29599999999994</v>
      </c>
      <c r="W430" s="22">
        <v>67.485600000000005</v>
      </c>
    </row>
    <row r="431" spans="1:23" x14ac:dyDescent="0.25">
      <c r="A431" s="22">
        <v>8344</v>
      </c>
      <c r="B431" s="22" t="s">
        <v>1416</v>
      </c>
      <c r="C431" s="23">
        <v>41719</v>
      </c>
      <c r="D431" s="23">
        <v>41723</v>
      </c>
      <c r="E431" s="22" t="s">
        <v>8</v>
      </c>
      <c r="F431" s="22" t="s">
        <v>1417</v>
      </c>
      <c r="G431" s="22" t="s">
        <v>1418</v>
      </c>
      <c r="H431" s="22" t="s">
        <v>38</v>
      </c>
      <c r="I431" s="22" t="s">
        <v>39</v>
      </c>
      <c r="J431" s="22" t="s">
        <v>1408</v>
      </c>
      <c r="K431" s="22" t="s">
        <v>1409</v>
      </c>
      <c r="L431" s="22">
        <v>37918</v>
      </c>
      <c r="M431" s="22" t="s">
        <v>441</v>
      </c>
      <c r="N431" s="22" t="s">
        <v>1477</v>
      </c>
      <c r="O431" s="22" t="s">
        <v>12</v>
      </c>
      <c r="P431" s="22" t="s">
        <v>64</v>
      </c>
      <c r="Q431" s="22" t="s">
        <v>1478</v>
      </c>
      <c r="R431" s="22">
        <v>59.2</v>
      </c>
      <c r="S431" s="22">
        <v>5</v>
      </c>
      <c r="T431" s="22">
        <v>0.2</v>
      </c>
      <c r="U431" s="22">
        <v>22.2</v>
      </c>
      <c r="V431" s="22">
        <v>296</v>
      </c>
      <c r="W431" s="22">
        <v>111</v>
      </c>
    </row>
    <row r="432" spans="1:23" x14ac:dyDescent="0.25">
      <c r="A432" s="22">
        <v>6375</v>
      </c>
      <c r="B432" s="22" t="s">
        <v>1431</v>
      </c>
      <c r="C432" s="23">
        <v>41758</v>
      </c>
      <c r="D432" s="23">
        <v>41762</v>
      </c>
      <c r="E432" s="22" t="s">
        <v>8</v>
      </c>
      <c r="F432" s="22" t="s">
        <v>1432</v>
      </c>
      <c r="G432" s="22" t="s">
        <v>1433</v>
      </c>
      <c r="H432" s="22" t="s">
        <v>81</v>
      </c>
      <c r="I432" s="22" t="s">
        <v>39</v>
      </c>
      <c r="J432" s="22" t="s">
        <v>1428</v>
      </c>
      <c r="K432" s="22" t="s">
        <v>1409</v>
      </c>
      <c r="L432" s="22">
        <v>38109</v>
      </c>
      <c r="M432" s="22" t="s">
        <v>441</v>
      </c>
      <c r="N432" s="22" t="s">
        <v>1479</v>
      </c>
      <c r="O432" s="22" t="s">
        <v>11</v>
      </c>
      <c r="P432" s="22" t="s">
        <v>84</v>
      </c>
      <c r="Q432" s="22" t="s">
        <v>1480</v>
      </c>
      <c r="R432" s="22">
        <v>561.58399999999995</v>
      </c>
      <c r="S432" s="22">
        <v>2</v>
      </c>
      <c r="T432" s="22">
        <v>0.2</v>
      </c>
      <c r="U432" s="22">
        <v>70.197999999999993</v>
      </c>
      <c r="V432" s="22">
        <v>1123.1679999999999</v>
      </c>
      <c r="W432" s="22">
        <v>140.39599999999999</v>
      </c>
    </row>
    <row r="433" spans="1:23" x14ac:dyDescent="0.25">
      <c r="A433" s="22">
        <v>3321</v>
      </c>
      <c r="B433" s="22" t="s">
        <v>1455</v>
      </c>
      <c r="C433" s="23">
        <v>41993</v>
      </c>
      <c r="D433" s="23">
        <v>41998</v>
      </c>
      <c r="E433" s="22" t="s">
        <v>8</v>
      </c>
      <c r="F433" s="22" t="s">
        <v>1456</v>
      </c>
      <c r="G433" s="22" t="s">
        <v>1457</v>
      </c>
      <c r="H433" s="22" t="s">
        <v>38</v>
      </c>
      <c r="I433" s="22" t="s">
        <v>39</v>
      </c>
      <c r="J433" s="22" t="s">
        <v>1424</v>
      </c>
      <c r="K433" s="22" t="s">
        <v>1409</v>
      </c>
      <c r="L433" s="22">
        <v>38401</v>
      </c>
      <c r="M433" s="22" t="s">
        <v>441</v>
      </c>
      <c r="N433" s="22" t="s">
        <v>840</v>
      </c>
      <c r="O433" s="22" t="s">
        <v>11</v>
      </c>
      <c r="P433" s="22" t="s">
        <v>84</v>
      </c>
      <c r="Q433" s="22" t="s">
        <v>841</v>
      </c>
      <c r="R433" s="22">
        <v>662.88</v>
      </c>
      <c r="S433" s="22">
        <v>3</v>
      </c>
      <c r="T433" s="22">
        <v>0.2</v>
      </c>
      <c r="U433" s="22">
        <v>74.573999999999998</v>
      </c>
      <c r="V433" s="22">
        <v>1988.6399999999999</v>
      </c>
      <c r="W433" s="22">
        <v>223.72199999999998</v>
      </c>
    </row>
    <row r="434" spans="1:23" x14ac:dyDescent="0.25">
      <c r="A434" s="22">
        <v>6267</v>
      </c>
      <c r="B434" s="22" t="s">
        <v>1447</v>
      </c>
      <c r="C434" s="23">
        <v>41946</v>
      </c>
      <c r="D434" s="23">
        <v>41951</v>
      </c>
      <c r="E434" s="22" t="s">
        <v>8</v>
      </c>
      <c r="F434" s="22" t="s">
        <v>1448</v>
      </c>
      <c r="G434" s="22" t="s">
        <v>1449</v>
      </c>
      <c r="H434" s="22" t="s">
        <v>38</v>
      </c>
      <c r="I434" s="22" t="s">
        <v>39</v>
      </c>
      <c r="J434" s="22" t="s">
        <v>1450</v>
      </c>
      <c r="K434" s="22" t="s">
        <v>1409</v>
      </c>
      <c r="L434" s="22">
        <v>37211</v>
      </c>
      <c r="M434" s="22" t="s">
        <v>441</v>
      </c>
      <c r="N434" s="22" t="s">
        <v>1481</v>
      </c>
      <c r="O434" s="22" t="s">
        <v>12</v>
      </c>
      <c r="P434" s="22" t="s">
        <v>206</v>
      </c>
      <c r="Q434" s="22" t="s">
        <v>1482</v>
      </c>
      <c r="R434" s="22">
        <v>143.85599999999999</v>
      </c>
      <c r="S434" s="22">
        <v>9</v>
      </c>
      <c r="T434" s="22">
        <v>0.2</v>
      </c>
      <c r="U434" s="22">
        <v>48.551400000000001</v>
      </c>
      <c r="V434" s="22">
        <v>1294.704</v>
      </c>
      <c r="W434" s="22">
        <v>436.96260000000001</v>
      </c>
    </row>
    <row r="435" spans="1:23" x14ac:dyDescent="0.25">
      <c r="A435" s="22">
        <v>3270</v>
      </c>
      <c r="B435" s="22" t="s">
        <v>1483</v>
      </c>
      <c r="C435" s="23">
        <v>41835</v>
      </c>
      <c r="D435" s="23">
        <v>41839</v>
      </c>
      <c r="E435" s="22" t="s">
        <v>8</v>
      </c>
      <c r="F435" s="22" t="s">
        <v>778</v>
      </c>
      <c r="G435" s="22" t="s">
        <v>779</v>
      </c>
      <c r="H435" s="22" t="s">
        <v>81</v>
      </c>
      <c r="I435" s="22" t="s">
        <v>39</v>
      </c>
      <c r="J435" s="22" t="s">
        <v>1484</v>
      </c>
      <c r="K435" s="22" t="s">
        <v>1485</v>
      </c>
      <c r="L435" s="22">
        <v>57103</v>
      </c>
      <c r="M435" s="22" t="s">
        <v>42</v>
      </c>
      <c r="N435" s="22" t="s">
        <v>1234</v>
      </c>
      <c r="O435" s="22" t="s">
        <v>13</v>
      </c>
      <c r="P435" s="22" t="s">
        <v>100</v>
      </c>
      <c r="Q435" s="22" t="s">
        <v>1235</v>
      </c>
      <c r="R435" s="22">
        <v>2.97</v>
      </c>
      <c r="S435" s="22">
        <v>3</v>
      </c>
      <c r="T435" s="22">
        <v>0</v>
      </c>
      <c r="U435" s="22">
        <v>1.3068</v>
      </c>
      <c r="V435" s="22">
        <v>8.91</v>
      </c>
      <c r="W435" s="22">
        <v>3.9203999999999999</v>
      </c>
    </row>
    <row r="436" spans="1:23" x14ac:dyDescent="0.25">
      <c r="A436" s="22">
        <v>3271</v>
      </c>
      <c r="B436" s="22" t="s">
        <v>1483</v>
      </c>
      <c r="C436" s="23">
        <v>41835</v>
      </c>
      <c r="D436" s="23">
        <v>41839</v>
      </c>
      <c r="E436" s="22" t="s">
        <v>8</v>
      </c>
      <c r="F436" s="22" t="s">
        <v>778</v>
      </c>
      <c r="G436" s="22" t="s">
        <v>779</v>
      </c>
      <c r="H436" s="22" t="s">
        <v>81</v>
      </c>
      <c r="I436" s="22" t="s">
        <v>39</v>
      </c>
      <c r="J436" s="22" t="s">
        <v>1484</v>
      </c>
      <c r="K436" s="22" t="s">
        <v>1485</v>
      </c>
      <c r="L436" s="22">
        <v>57103</v>
      </c>
      <c r="M436" s="22" t="s">
        <v>42</v>
      </c>
      <c r="N436" s="22" t="s">
        <v>1486</v>
      </c>
      <c r="O436" s="22" t="s">
        <v>12</v>
      </c>
      <c r="P436" s="22" t="s">
        <v>221</v>
      </c>
      <c r="Q436" s="22" t="s">
        <v>1487</v>
      </c>
      <c r="R436" s="22">
        <v>6.54</v>
      </c>
      <c r="S436" s="22">
        <v>3</v>
      </c>
      <c r="T436" s="22">
        <v>0</v>
      </c>
      <c r="U436" s="22">
        <v>2.6814</v>
      </c>
      <c r="V436" s="22">
        <v>19.62</v>
      </c>
      <c r="W436" s="22">
        <v>8.0442</v>
      </c>
    </row>
    <row r="437" spans="1:23" x14ac:dyDescent="0.25">
      <c r="A437" s="22">
        <v>8150</v>
      </c>
      <c r="B437" s="22" t="s">
        <v>1488</v>
      </c>
      <c r="C437" s="23">
        <v>41665</v>
      </c>
      <c r="D437" s="23">
        <v>41668</v>
      </c>
      <c r="E437" s="22" t="s">
        <v>5</v>
      </c>
      <c r="F437" s="22" t="s">
        <v>1489</v>
      </c>
      <c r="G437" s="22" t="s">
        <v>1490</v>
      </c>
      <c r="H437" s="22" t="s">
        <v>81</v>
      </c>
      <c r="I437" s="22" t="s">
        <v>39</v>
      </c>
      <c r="J437" s="22" t="s">
        <v>1491</v>
      </c>
      <c r="K437" s="22" t="s">
        <v>1485</v>
      </c>
      <c r="L437" s="22">
        <v>57701</v>
      </c>
      <c r="M437" s="22" t="s">
        <v>42</v>
      </c>
      <c r="N437" s="22" t="s">
        <v>1492</v>
      </c>
      <c r="O437" s="22" t="s">
        <v>12</v>
      </c>
      <c r="P437" s="22" t="s">
        <v>47</v>
      </c>
      <c r="Q437" s="22" t="s">
        <v>1493</v>
      </c>
      <c r="R437" s="22">
        <v>10.68</v>
      </c>
      <c r="S437" s="22">
        <v>2</v>
      </c>
      <c r="T437" s="22">
        <v>0</v>
      </c>
      <c r="U437" s="22">
        <v>5.0195999999999996</v>
      </c>
      <c r="V437" s="22">
        <v>21.36</v>
      </c>
      <c r="W437" s="22">
        <v>10.039199999999999</v>
      </c>
    </row>
    <row r="438" spans="1:23" x14ac:dyDescent="0.25">
      <c r="A438" s="22">
        <v>8151</v>
      </c>
      <c r="B438" s="22" t="s">
        <v>1488</v>
      </c>
      <c r="C438" s="23">
        <v>41665</v>
      </c>
      <c r="D438" s="23">
        <v>41668</v>
      </c>
      <c r="E438" s="22" t="s">
        <v>5</v>
      </c>
      <c r="F438" s="22" t="s">
        <v>1489</v>
      </c>
      <c r="G438" s="22" t="s">
        <v>1490</v>
      </c>
      <c r="H438" s="22" t="s">
        <v>81</v>
      </c>
      <c r="I438" s="22" t="s">
        <v>39</v>
      </c>
      <c r="J438" s="22" t="s">
        <v>1491</v>
      </c>
      <c r="K438" s="22" t="s">
        <v>1485</v>
      </c>
      <c r="L438" s="22">
        <v>57701</v>
      </c>
      <c r="M438" s="22" t="s">
        <v>42</v>
      </c>
      <c r="N438" s="22" t="s">
        <v>1494</v>
      </c>
      <c r="O438" s="22" t="s">
        <v>11</v>
      </c>
      <c r="P438" s="22" t="s">
        <v>422</v>
      </c>
      <c r="Q438" s="22" t="s">
        <v>1495</v>
      </c>
      <c r="R438" s="22">
        <v>141.96</v>
      </c>
      <c r="S438" s="22">
        <v>2</v>
      </c>
      <c r="T438" s="22">
        <v>0</v>
      </c>
      <c r="U438" s="22">
        <v>39.748800000000003</v>
      </c>
      <c r="V438" s="22">
        <v>283.92</v>
      </c>
      <c r="W438" s="22">
        <v>79.497600000000006</v>
      </c>
    </row>
    <row r="439" spans="1:23" x14ac:dyDescent="0.25">
      <c r="A439" s="22">
        <v>3745</v>
      </c>
      <c r="B439" s="22" t="s">
        <v>1496</v>
      </c>
      <c r="C439" s="23">
        <v>41936</v>
      </c>
      <c r="D439" s="23">
        <v>41936</v>
      </c>
      <c r="E439" s="22" t="s">
        <v>6</v>
      </c>
      <c r="F439" s="22" t="s">
        <v>1497</v>
      </c>
      <c r="G439" s="22" t="s">
        <v>1498</v>
      </c>
      <c r="H439" s="22" t="s">
        <v>38</v>
      </c>
      <c r="I439" s="22" t="s">
        <v>39</v>
      </c>
      <c r="J439" s="22" t="s">
        <v>1499</v>
      </c>
      <c r="K439" s="22" t="s">
        <v>1500</v>
      </c>
      <c r="L439" s="22">
        <v>29730</v>
      </c>
      <c r="M439" s="22" t="s">
        <v>441</v>
      </c>
      <c r="N439" s="22" t="s">
        <v>1501</v>
      </c>
      <c r="O439" s="22" t="s">
        <v>12</v>
      </c>
      <c r="P439" s="22" t="s">
        <v>221</v>
      </c>
      <c r="Q439" s="22" t="s">
        <v>1502</v>
      </c>
      <c r="R439" s="22">
        <v>11.85</v>
      </c>
      <c r="S439" s="22">
        <v>3</v>
      </c>
      <c r="T439" s="22">
        <v>0</v>
      </c>
      <c r="U439" s="22">
        <v>3.7919999999999998</v>
      </c>
      <c r="V439" s="22">
        <v>35.549999999999997</v>
      </c>
      <c r="W439" s="22">
        <v>11.375999999999999</v>
      </c>
    </row>
    <row r="440" spans="1:23" x14ac:dyDescent="0.25">
      <c r="A440" s="22">
        <v>5195</v>
      </c>
      <c r="B440" s="22" t="s">
        <v>1503</v>
      </c>
      <c r="C440" s="23">
        <v>41971</v>
      </c>
      <c r="D440" s="23">
        <v>41974</v>
      </c>
      <c r="E440" s="22" t="s">
        <v>7</v>
      </c>
      <c r="F440" s="22" t="s">
        <v>1504</v>
      </c>
      <c r="G440" s="22" t="s">
        <v>1505</v>
      </c>
      <c r="H440" s="22" t="s">
        <v>81</v>
      </c>
      <c r="I440" s="22" t="s">
        <v>39</v>
      </c>
      <c r="J440" s="22" t="s">
        <v>1424</v>
      </c>
      <c r="K440" s="22" t="s">
        <v>1500</v>
      </c>
      <c r="L440" s="22">
        <v>29203</v>
      </c>
      <c r="M440" s="22" t="s">
        <v>441</v>
      </c>
      <c r="N440" s="22" t="s">
        <v>579</v>
      </c>
      <c r="O440" s="22" t="s">
        <v>12</v>
      </c>
      <c r="P440" s="22" t="s">
        <v>56</v>
      </c>
      <c r="Q440" s="22" t="s">
        <v>580</v>
      </c>
      <c r="R440" s="22">
        <v>13.12</v>
      </c>
      <c r="S440" s="22">
        <v>4</v>
      </c>
      <c r="T440" s="22">
        <v>0</v>
      </c>
      <c r="U440" s="22">
        <v>4.3296000000000001</v>
      </c>
      <c r="V440" s="22">
        <v>52.48</v>
      </c>
      <c r="W440" s="22">
        <v>17.3184</v>
      </c>
    </row>
    <row r="441" spans="1:23" x14ac:dyDescent="0.25">
      <c r="A441" s="22">
        <v>5196</v>
      </c>
      <c r="B441" s="22" t="s">
        <v>1503</v>
      </c>
      <c r="C441" s="23">
        <v>41971</v>
      </c>
      <c r="D441" s="23">
        <v>41974</v>
      </c>
      <c r="E441" s="22" t="s">
        <v>7</v>
      </c>
      <c r="F441" s="22" t="s">
        <v>1504</v>
      </c>
      <c r="G441" s="22" t="s">
        <v>1505</v>
      </c>
      <c r="H441" s="22" t="s">
        <v>81</v>
      </c>
      <c r="I441" s="22" t="s">
        <v>39</v>
      </c>
      <c r="J441" s="22" t="s">
        <v>1424</v>
      </c>
      <c r="K441" s="22" t="s">
        <v>1500</v>
      </c>
      <c r="L441" s="22">
        <v>29203</v>
      </c>
      <c r="M441" s="22" t="s">
        <v>441</v>
      </c>
      <c r="N441" s="22" t="s">
        <v>1506</v>
      </c>
      <c r="O441" s="22" t="s">
        <v>12</v>
      </c>
      <c r="P441" s="22" t="s">
        <v>47</v>
      </c>
      <c r="Q441" s="22" t="s">
        <v>1507</v>
      </c>
      <c r="R441" s="22">
        <v>45.66</v>
      </c>
      <c r="S441" s="22">
        <v>3</v>
      </c>
      <c r="T441" s="22">
        <v>0</v>
      </c>
      <c r="U441" s="22">
        <v>22.3734</v>
      </c>
      <c r="V441" s="22">
        <v>136.97999999999999</v>
      </c>
      <c r="W441" s="22">
        <v>67.120199999999997</v>
      </c>
    </row>
    <row r="442" spans="1:23" x14ac:dyDescent="0.25">
      <c r="A442" s="22">
        <v>3773</v>
      </c>
      <c r="B442" s="22" t="s">
        <v>1508</v>
      </c>
      <c r="C442" s="23">
        <v>41857</v>
      </c>
      <c r="D442" s="23">
        <v>41862</v>
      </c>
      <c r="E442" s="22" t="s">
        <v>7</v>
      </c>
      <c r="F442" s="22" t="s">
        <v>1509</v>
      </c>
      <c r="G442" s="22" t="s">
        <v>1510</v>
      </c>
      <c r="H442" s="22" t="s">
        <v>38</v>
      </c>
      <c r="I442" s="22" t="s">
        <v>39</v>
      </c>
      <c r="J442" s="22" t="s">
        <v>1424</v>
      </c>
      <c r="K442" s="22" t="s">
        <v>1500</v>
      </c>
      <c r="L442" s="22">
        <v>29203</v>
      </c>
      <c r="M442" s="22" t="s">
        <v>441</v>
      </c>
      <c r="N442" s="22" t="s">
        <v>258</v>
      </c>
      <c r="O442" s="22" t="s">
        <v>13</v>
      </c>
      <c r="P442" s="22" t="s">
        <v>100</v>
      </c>
      <c r="Q442" s="22" t="s">
        <v>259</v>
      </c>
      <c r="R442" s="22">
        <v>62.91</v>
      </c>
      <c r="S442" s="22">
        <v>3</v>
      </c>
      <c r="T442" s="22">
        <v>0</v>
      </c>
      <c r="U442" s="22">
        <v>22.647600000000001</v>
      </c>
      <c r="V442" s="22">
        <v>188.73</v>
      </c>
      <c r="W442" s="22">
        <v>67.942800000000005</v>
      </c>
    </row>
    <row r="443" spans="1:23" x14ac:dyDescent="0.25">
      <c r="A443" s="22">
        <v>1565</v>
      </c>
      <c r="B443" s="22" t="s">
        <v>1511</v>
      </c>
      <c r="C443" s="23">
        <v>41702</v>
      </c>
      <c r="D443" s="23">
        <v>41702</v>
      </c>
      <c r="E443" s="22" t="s">
        <v>6</v>
      </c>
      <c r="F443" s="22" t="s">
        <v>228</v>
      </c>
      <c r="G443" s="22" t="s">
        <v>229</v>
      </c>
      <c r="H443" s="22" t="s">
        <v>38</v>
      </c>
      <c r="I443" s="22" t="s">
        <v>39</v>
      </c>
      <c r="J443" s="22" t="s">
        <v>1424</v>
      </c>
      <c r="K443" s="22" t="s">
        <v>1500</v>
      </c>
      <c r="L443" s="22">
        <v>29203</v>
      </c>
      <c r="M443" s="22" t="s">
        <v>441</v>
      </c>
      <c r="N443" s="22" t="s">
        <v>1512</v>
      </c>
      <c r="O443" s="22" t="s">
        <v>12</v>
      </c>
      <c r="P443" s="22" t="s">
        <v>44</v>
      </c>
      <c r="Q443" s="22" t="s">
        <v>1513</v>
      </c>
      <c r="R443" s="22">
        <v>354.9</v>
      </c>
      <c r="S443" s="22">
        <v>5</v>
      </c>
      <c r="T443" s="22">
        <v>0</v>
      </c>
      <c r="U443" s="22">
        <v>17.745000000000001</v>
      </c>
      <c r="V443" s="22">
        <v>1774.5</v>
      </c>
      <c r="W443" s="22">
        <v>88.725000000000009</v>
      </c>
    </row>
    <row r="444" spans="1:23" x14ac:dyDescent="0.25">
      <c r="A444" s="22">
        <v>4178</v>
      </c>
      <c r="B444" s="22" t="s">
        <v>1514</v>
      </c>
      <c r="C444" s="23">
        <v>41736</v>
      </c>
      <c r="D444" s="23">
        <v>41741</v>
      </c>
      <c r="E444" s="22" t="s">
        <v>8</v>
      </c>
      <c r="F444" s="22" t="s">
        <v>1515</v>
      </c>
      <c r="G444" s="22" t="s">
        <v>1516</v>
      </c>
      <c r="H444" s="22" t="s">
        <v>81</v>
      </c>
      <c r="I444" s="22" t="s">
        <v>39</v>
      </c>
      <c r="J444" s="22" t="s">
        <v>1424</v>
      </c>
      <c r="K444" s="22" t="s">
        <v>1500</v>
      </c>
      <c r="L444" s="22">
        <v>29203</v>
      </c>
      <c r="M444" s="22" t="s">
        <v>441</v>
      </c>
      <c r="N444" s="22" t="s">
        <v>1517</v>
      </c>
      <c r="O444" s="22" t="s">
        <v>12</v>
      </c>
      <c r="P444" s="22" t="s">
        <v>206</v>
      </c>
      <c r="Q444" s="22" t="s">
        <v>1518</v>
      </c>
      <c r="R444" s="22">
        <v>122.97</v>
      </c>
      <c r="S444" s="22">
        <v>3</v>
      </c>
      <c r="T444" s="22">
        <v>0</v>
      </c>
      <c r="U444" s="22">
        <v>60.255299999999998</v>
      </c>
      <c r="V444" s="22">
        <v>368.90999999999997</v>
      </c>
      <c r="W444" s="22">
        <v>180.76589999999999</v>
      </c>
    </row>
    <row r="445" spans="1:23" x14ac:dyDescent="0.25">
      <c r="A445" s="22">
        <v>5193</v>
      </c>
      <c r="B445" s="22" t="s">
        <v>1503</v>
      </c>
      <c r="C445" s="23">
        <v>41971</v>
      </c>
      <c r="D445" s="23">
        <v>41974</v>
      </c>
      <c r="E445" s="22" t="s">
        <v>7</v>
      </c>
      <c r="F445" s="22" t="s">
        <v>1504</v>
      </c>
      <c r="G445" s="22" t="s">
        <v>1505</v>
      </c>
      <c r="H445" s="22" t="s">
        <v>81</v>
      </c>
      <c r="I445" s="22" t="s">
        <v>39</v>
      </c>
      <c r="J445" s="22" t="s">
        <v>1424</v>
      </c>
      <c r="K445" s="22" t="s">
        <v>1500</v>
      </c>
      <c r="L445" s="22">
        <v>29203</v>
      </c>
      <c r="M445" s="22" t="s">
        <v>441</v>
      </c>
      <c r="N445" s="22" t="s">
        <v>1519</v>
      </c>
      <c r="O445" s="22" t="s">
        <v>11</v>
      </c>
      <c r="P445" s="22" t="s">
        <v>71</v>
      </c>
      <c r="Q445" s="22" t="s">
        <v>1520</v>
      </c>
      <c r="R445" s="22">
        <v>397.6</v>
      </c>
      <c r="S445" s="22">
        <v>5</v>
      </c>
      <c r="T445" s="22">
        <v>0</v>
      </c>
      <c r="U445" s="22">
        <v>43.735999999999997</v>
      </c>
      <c r="V445" s="22">
        <v>1988</v>
      </c>
      <c r="W445" s="22">
        <v>218.67999999999998</v>
      </c>
    </row>
    <row r="446" spans="1:23" x14ac:dyDescent="0.25">
      <c r="A446" s="22">
        <v>5194</v>
      </c>
      <c r="B446" s="22" t="s">
        <v>1503</v>
      </c>
      <c r="C446" s="23">
        <v>41971</v>
      </c>
      <c r="D446" s="23">
        <v>41974</v>
      </c>
      <c r="E446" s="22" t="s">
        <v>7</v>
      </c>
      <c r="F446" s="22" t="s">
        <v>1504</v>
      </c>
      <c r="G446" s="22" t="s">
        <v>1505</v>
      </c>
      <c r="H446" s="22" t="s">
        <v>81</v>
      </c>
      <c r="I446" s="22" t="s">
        <v>39</v>
      </c>
      <c r="J446" s="22" t="s">
        <v>1424</v>
      </c>
      <c r="K446" s="22" t="s">
        <v>1500</v>
      </c>
      <c r="L446" s="22">
        <v>29203</v>
      </c>
      <c r="M446" s="22" t="s">
        <v>441</v>
      </c>
      <c r="N446" s="22" t="s">
        <v>1521</v>
      </c>
      <c r="O446" s="22" t="s">
        <v>12</v>
      </c>
      <c r="P446" s="22" t="s">
        <v>206</v>
      </c>
      <c r="Q446" s="22" t="s">
        <v>1522</v>
      </c>
      <c r="R446" s="22">
        <v>85.96</v>
      </c>
      <c r="S446" s="22">
        <v>7</v>
      </c>
      <c r="T446" s="22">
        <v>0</v>
      </c>
      <c r="U446" s="22">
        <v>40.401200000000003</v>
      </c>
      <c r="V446" s="22">
        <v>601.71999999999991</v>
      </c>
      <c r="W446" s="22">
        <v>282.80840000000001</v>
      </c>
    </row>
    <row r="447" spans="1:23" x14ac:dyDescent="0.25">
      <c r="A447" s="22">
        <v>2979</v>
      </c>
      <c r="B447" s="22" t="s">
        <v>1523</v>
      </c>
      <c r="C447" s="23">
        <v>41652</v>
      </c>
      <c r="D447" s="23">
        <v>41655</v>
      </c>
      <c r="E447" s="22" t="s">
        <v>7</v>
      </c>
      <c r="F447" s="22" t="s">
        <v>1524</v>
      </c>
      <c r="G447" s="22" t="s">
        <v>1525</v>
      </c>
      <c r="H447" s="22" t="s">
        <v>38</v>
      </c>
      <c r="I447" s="22" t="s">
        <v>39</v>
      </c>
      <c r="J447" s="22" t="s">
        <v>1526</v>
      </c>
      <c r="K447" s="22" t="s">
        <v>1500</v>
      </c>
      <c r="L447" s="22">
        <v>29464</v>
      </c>
      <c r="M447" s="22" t="s">
        <v>441</v>
      </c>
      <c r="N447" s="22" t="s">
        <v>1419</v>
      </c>
      <c r="O447" s="22" t="s">
        <v>11</v>
      </c>
      <c r="P447" s="22" t="s">
        <v>84</v>
      </c>
      <c r="Q447" s="22" t="s">
        <v>1420</v>
      </c>
      <c r="R447" s="22">
        <v>545.94000000000005</v>
      </c>
      <c r="S447" s="22">
        <v>6</v>
      </c>
      <c r="T447" s="22">
        <v>0</v>
      </c>
      <c r="U447" s="22">
        <v>87.350399999999993</v>
      </c>
      <c r="V447" s="22">
        <v>3275.6400000000003</v>
      </c>
      <c r="W447" s="22">
        <v>524.10239999999999</v>
      </c>
    </row>
    <row r="448" spans="1:23" x14ac:dyDescent="0.25">
      <c r="A448" s="22">
        <v>4177</v>
      </c>
      <c r="B448" s="22" t="s">
        <v>1514</v>
      </c>
      <c r="C448" s="23">
        <v>41736</v>
      </c>
      <c r="D448" s="23">
        <v>41741</v>
      </c>
      <c r="E448" s="22" t="s">
        <v>8</v>
      </c>
      <c r="F448" s="22" t="s">
        <v>1515</v>
      </c>
      <c r="G448" s="22" t="s">
        <v>1516</v>
      </c>
      <c r="H448" s="22" t="s">
        <v>81</v>
      </c>
      <c r="I448" s="22" t="s">
        <v>39</v>
      </c>
      <c r="J448" s="22" t="s">
        <v>1424</v>
      </c>
      <c r="K448" s="22" t="s">
        <v>1500</v>
      </c>
      <c r="L448" s="22">
        <v>29203</v>
      </c>
      <c r="M448" s="22" t="s">
        <v>441</v>
      </c>
      <c r="N448" s="22" t="s">
        <v>1527</v>
      </c>
      <c r="O448" s="22" t="s">
        <v>13</v>
      </c>
      <c r="P448" s="22" t="s">
        <v>111</v>
      </c>
      <c r="Q448" s="22" t="s">
        <v>1528</v>
      </c>
      <c r="R448" s="22">
        <v>629.95000000000005</v>
      </c>
      <c r="S448" s="22">
        <v>5</v>
      </c>
      <c r="T448" s="22">
        <v>0</v>
      </c>
      <c r="U448" s="22">
        <v>163.78700000000001</v>
      </c>
      <c r="V448" s="22">
        <v>3149.75</v>
      </c>
      <c r="W448" s="22">
        <v>818.93500000000006</v>
      </c>
    </row>
    <row r="449" spans="1:23" x14ac:dyDescent="0.25">
      <c r="A449" s="22">
        <v>4210</v>
      </c>
      <c r="B449" s="22" t="s">
        <v>1529</v>
      </c>
      <c r="C449" s="23">
        <v>41943</v>
      </c>
      <c r="D449" s="23">
        <v>41945</v>
      </c>
      <c r="E449" s="22" t="s">
        <v>7</v>
      </c>
      <c r="F449" s="22" t="s">
        <v>1530</v>
      </c>
      <c r="G449" s="22" t="s">
        <v>1531</v>
      </c>
      <c r="H449" s="22" t="s">
        <v>38</v>
      </c>
      <c r="I449" s="22" t="s">
        <v>39</v>
      </c>
      <c r="J449" s="22" t="s">
        <v>1532</v>
      </c>
      <c r="K449" s="22" t="s">
        <v>1533</v>
      </c>
      <c r="L449" s="22">
        <v>2920</v>
      </c>
      <c r="M449" s="22" t="s">
        <v>1534</v>
      </c>
      <c r="N449" s="22" t="s">
        <v>1535</v>
      </c>
      <c r="O449" s="22" t="s">
        <v>11</v>
      </c>
      <c r="P449" s="22" t="s">
        <v>389</v>
      </c>
      <c r="Q449" s="22" t="s">
        <v>1536</v>
      </c>
      <c r="R449" s="22">
        <v>385.68599999999998</v>
      </c>
      <c r="S449" s="22">
        <v>1</v>
      </c>
      <c r="T449" s="22">
        <v>0.3</v>
      </c>
      <c r="U449" s="22">
        <v>-60.607799999999997</v>
      </c>
      <c r="V449" s="22">
        <v>385.68599999999998</v>
      </c>
      <c r="W449" s="22">
        <v>-60.607799999999997</v>
      </c>
    </row>
    <row r="450" spans="1:23" x14ac:dyDescent="0.25">
      <c r="A450" s="22">
        <v>4206</v>
      </c>
      <c r="B450" s="22" t="s">
        <v>1529</v>
      </c>
      <c r="C450" s="23">
        <v>41943</v>
      </c>
      <c r="D450" s="23">
        <v>41945</v>
      </c>
      <c r="E450" s="22" t="s">
        <v>7</v>
      </c>
      <c r="F450" s="22" t="s">
        <v>1530</v>
      </c>
      <c r="G450" s="22" t="s">
        <v>1531</v>
      </c>
      <c r="H450" s="22" t="s">
        <v>38</v>
      </c>
      <c r="I450" s="22" t="s">
        <v>39</v>
      </c>
      <c r="J450" s="22" t="s">
        <v>1532</v>
      </c>
      <c r="K450" s="22" t="s">
        <v>1533</v>
      </c>
      <c r="L450" s="22">
        <v>2920</v>
      </c>
      <c r="M450" s="22" t="s">
        <v>1534</v>
      </c>
      <c r="N450" s="22" t="s">
        <v>1537</v>
      </c>
      <c r="O450" s="22" t="s">
        <v>11</v>
      </c>
      <c r="P450" s="22" t="s">
        <v>71</v>
      </c>
      <c r="Q450" s="22" t="s">
        <v>1538</v>
      </c>
      <c r="R450" s="22">
        <v>14.76</v>
      </c>
      <c r="S450" s="22">
        <v>2</v>
      </c>
      <c r="T450" s="22">
        <v>0</v>
      </c>
      <c r="U450" s="22">
        <v>4.2804000000000002</v>
      </c>
      <c r="V450" s="22">
        <v>29.52</v>
      </c>
      <c r="W450" s="22">
        <v>8.5608000000000004</v>
      </c>
    </row>
    <row r="451" spans="1:23" x14ac:dyDescent="0.25">
      <c r="A451" s="22">
        <v>4205</v>
      </c>
      <c r="B451" s="22" t="s">
        <v>1529</v>
      </c>
      <c r="C451" s="23">
        <v>41943</v>
      </c>
      <c r="D451" s="23">
        <v>41945</v>
      </c>
      <c r="E451" s="22" t="s">
        <v>7</v>
      </c>
      <c r="F451" s="22" t="s">
        <v>1530</v>
      </c>
      <c r="G451" s="22" t="s">
        <v>1531</v>
      </c>
      <c r="H451" s="22" t="s">
        <v>38</v>
      </c>
      <c r="I451" s="22" t="s">
        <v>39</v>
      </c>
      <c r="J451" s="22" t="s">
        <v>1532</v>
      </c>
      <c r="K451" s="22" t="s">
        <v>1533</v>
      </c>
      <c r="L451" s="22">
        <v>2920</v>
      </c>
      <c r="M451" s="22" t="s">
        <v>1534</v>
      </c>
      <c r="N451" s="22" t="s">
        <v>1176</v>
      </c>
      <c r="O451" s="22" t="s">
        <v>12</v>
      </c>
      <c r="P451" s="22" t="s">
        <v>206</v>
      </c>
      <c r="Q451" s="22" t="s">
        <v>1539</v>
      </c>
      <c r="R451" s="22">
        <v>10.16</v>
      </c>
      <c r="S451" s="22">
        <v>2</v>
      </c>
      <c r="T451" s="22">
        <v>0</v>
      </c>
      <c r="U451" s="22">
        <v>4.7751999999999999</v>
      </c>
      <c r="V451" s="22">
        <v>20.32</v>
      </c>
      <c r="W451" s="22">
        <v>9.5503999999999998</v>
      </c>
    </row>
    <row r="452" spans="1:23" x14ac:dyDescent="0.25">
      <c r="A452" s="22">
        <v>7679</v>
      </c>
      <c r="B452" s="22" t="s">
        <v>1540</v>
      </c>
      <c r="C452" s="23">
        <v>42004</v>
      </c>
      <c r="D452" s="23">
        <v>42011</v>
      </c>
      <c r="E452" s="22" t="s">
        <v>8</v>
      </c>
      <c r="F452" s="22" t="s">
        <v>823</v>
      </c>
      <c r="G452" s="22" t="s">
        <v>824</v>
      </c>
      <c r="H452" s="22" t="s">
        <v>61</v>
      </c>
      <c r="I452" s="22" t="s">
        <v>39</v>
      </c>
      <c r="J452" s="22" t="s">
        <v>1541</v>
      </c>
      <c r="K452" s="22" t="s">
        <v>1533</v>
      </c>
      <c r="L452" s="22">
        <v>2908</v>
      </c>
      <c r="M452" s="22" t="s">
        <v>1534</v>
      </c>
      <c r="N452" s="22" t="s">
        <v>1542</v>
      </c>
      <c r="O452" s="22" t="s">
        <v>12</v>
      </c>
      <c r="P452" s="22" t="s">
        <v>206</v>
      </c>
      <c r="Q452" s="22" t="s">
        <v>1543</v>
      </c>
      <c r="R452" s="22">
        <v>14.94</v>
      </c>
      <c r="S452" s="22">
        <v>3</v>
      </c>
      <c r="T452" s="22">
        <v>0</v>
      </c>
      <c r="U452" s="22">
        <v>7.0217999999999998</v>
      </c>
      <c r="V452" s="22">
        <v>44.82</v>
      </c>
      <c r="W452" s="22">
        <v>21.0654</v>
      </c>
    </row>
    <row r="453" spans="1:23" x14ac:dyDescent="0.25">
      <c r="A453" s="22">
        <v>4208</v>
      </c>
      <c r="B453" s="22" t="s">
        <v>1529</v>
      </c>
      <c r="C453" s="23">
        <v>41943</v>
      </c>
      <c r="D453" s="23">
        <v>41945</v>
      </c>
      <c r="E453" s="22" t="s">
        <v>7</v>
      </c>
      <c r="F453" s="22" t="s">
        <v>1530</v>
      </c>
      <c r="G453" s="22" t="s">
        <v>1531</v>
      </c>
      <c r="H453" s="22" t="s">
        <v>38</v>
      </c>
      <c r="I453" s="22" t="s">
        <v>39</v>
      </c>
      <c r="J453" s="22" t="s">
        <v>1532</v>
      </c>
      <c r="K453" s="22" t="s">
        <v>1533</v>
      </c>
      <c r="L453" s="22">
        <v>2920</v>
      </c>
      <c r="M453" s="22" t="s">
        <v>1534</v>
      </c>
      <c r="N453" s="22" t="s">
        <v>1544</v>
      </c>
      <c r="O453" s="22" t="s">
        <v>11</v>
      </c>
      <c r="P453" s="22" t="s">
        <v>71</v>
      </c>
      <c r="Q453" s="22" t="s">
        <v>188</v>
      </c>
      <c r="R453" s="22">
        <v>17.670000000000002</v>
      </c>
      <c r="S453" s="22">
        <v>3</v>
      </c>
      <c r="T453" s="22">
        <v>0</v>
      </c>
      <c r="U453" s="22">
        <v>7.7747999999999999</v>
      </c>
      <c r="V453" s="22">
        <v>53.010000000000005</v>
      </c>
      <c r="W453" s="22">
        <v>23.324400000000001</v>
      </c>
    </row>
    <row r="454" spans="1:23" x14ac:dyDescent="0.25">
      <c r="A454" s="22">
        <v>4207</v>
      </c>
      <c r="B454" s="22" t="s">
        <v>1529</v>
      </c>
      <c r="C454" s="23">
        <v>41943</v>
      </c>
      <c r="D454" s="23">
        <v>41945</v>
      </c>
      <c r="E454" s="22" t="s">
        <v>7</v>
      </c>
      <c r="F454" s="22" t="s">
        <v>1530</v>
      </c>
      <c r="G454" s="22" t="s">
        <v>1531</v>
      </c>
      <c r="H454" s="22" t="s">
        <v>38</v>
      </c>
      <c r="I454" s="22" t="s">
        <v>39</v>
      </c>
      <c r="J454" s="22" t="s">
        <v>1532</v>
      </c>
      <c r="K454" s="22" t="s">
        <v>1533</v>
      </c>
      <c r="L454" s="22">
        <v>2920</v>
      </c>
      <c r="M454" s="22" t="s">
        <v>1534</v>
      </c>
      <c r="N454" s="22" t="s">
        <v>1545</v>
      </c>
      <c r="O454" s="22" t="s">
        <v>12</v>
      </c>
      <c r="P454" s="22" t="s">
        <v>47</v>
      </c>
      <c r="Q454" s="22" t="s">
        <v>1546</v>
      </c>
      <c r="R454" s="22">
        <v>34.08</v>
      </c>
      <c r="S454" s="22">
        <v>2</v>
      </c>
      <c r="T454" s="22">
        <v>0</v>
      </c>
      <c r="U454" s="22">
        <v>15.6768</v>
      </c>
      <c r="V454" s="22">
        <v>68.16</v>
      </c>
      <c r="W454" s="22">
        <v>31.3536</v>
      </c>
    </row>
    <row r="455" spans="1:23" x14ac:dyDescent="0.25">
      <c r="A455" s="22">
        <v>3990</v>
      </c>
      <c r="B455" s="22" t="s">
        <v>1547</v>
      </c>
      <c r="C455" s="23">
        <v>41968</v>
      </c>
      <c r="D455" s="23">
        <v>41970</v>
      </c>
      <c r="E455" s="22" t="s">
        <v>7</v>
      </c>
      <c r="F455" s="22" t="s">
        <v>1548</v>
      </c>
      <c r="G455" s="22" t="s">
        <v>1549</v>
      </c>
      <c r="H455" s="22" t="s">
        <v>38</v>
      </c>
      <c r="I455" s="22" t="s">
        <v>39</v>
      </c>
      <c r="J455" s="22" t="s">
        <v>1550</v>
      </c>
      <c r="K455" s="22" t="s">
        <v>1533</v>
      </c>
      <c r="L455" s="22">
        <v>2895</v>
      </c>
      <c r="M455" s="22" t="s">
        <v>1534</v>
      </c>
      <c r="N455" s="22" t="s">
        <v>846</v>
      </c>
      <c r="O455" s="22" t="s">
        <v>11</v>
      </c>
      <c r="P455" s="22" t="s">
        <v>71</v>
      </c>
      <c r="Q455" s="22" t="s">
        <v>847</v>
      </c>
      <c r="R455" s="22">
        <v>52.96</v>
      </c>
      <c r="S455" s="22">
        <v>2</v>
      </c>
      <c r="T455" s="22">
        <v>0</v>
      </c>
      <c r="U455" s="22">
        <v>20.1248</v>
      </c>
      <c r="V455" s="22">
        <v>105.92</v>
      </c>
      <c r="W455" s="22">
        <v>40.249600000000001</v>
      </c>
    </row>
    <row r="456" spans="1:23" x14ac:dyDescent="0.25">
      <c r="A456" s="22">
        <v>4204</v>
      </c>
      <c r="B456" s="22" t="s">
        <v>1529</v>
      </c>
      <c r="C456" s="23">
        <v>41943</v>
      </c>
      <c r="D456" s="23">
        <v>41945</v>
      </c>
      <c r="E456" s="22" t="s">
        <v>7</v>
      </c>
      <c r="F456" s="22" t="s">
        <v>1530</v>
      </c>
      <c r="G456" s="22" t="s">
        <v>1531</v>
      </c>
      <c r="H456" s="22" t="s">
        <v>38</v>
      </c>
      <c r="I456" s="22" t="s">
        <v>39</v>
      </c>
      <c r="J456" s="22" t="s">
        <v>1532</v>
      </c>
      <c r="K456" s="22" t="s">
        <v>1533</v>
      </c>
      <c r="L456" s="22">
        <v>2920</v>
      </c>
      <c r="M456" s="22" t="s">
        <v>1534</v>
      </c>
      <c r="N456" s="22" t="s">
        <v>1551</v>
      </c>
      <c r="O456" s="22" t="s">
        <v>12</v>
      </c>
      <c r="P456" s="22" t="s">
        <v>56</v>
      </c>
      <c r="Q456" s="22" t="s">
        <v>1552</v>
      </c>
      <c r="R456" s="22">
        <v>49.25</v>
      </c>
      <c r="S456" s="22">
        <v>5</v>
      </c>
      <c r="T456" s="22">
        <v>0</v>
      </c>
      <c r="U456" s="22">
        <v>18.715</v>
      </c>
      <c r="V456" s="22">
        <v>246.25</v>
      </c>
      <c r="W456" s="22">
        <v>93.575000000000003</v>
      </c>
    </row>
    <row r="457" spans="1:23" x14ac:dyDescent="0.25">
      <c r="A457" s="22">
        <v>7681</v>
      </c>
      <c r="B457" s="22" t="s">
        <v>1540</v>
      </c>
      <c r="C457" s="23">
        <v>42004</v>
      </c>
      <c r="D457" s="23">
        <v>42011</v>
      </c>
      <c r="E457" s="22" t="s">
        <v>8</v>
      </c>
      <c r="F457" s="22" t="s">
        <v>823</v>
      </c>
      <c r="G457" s="22" t="s">
        <v>824</v>
      </c>
      <c r="H457" s="22" t="s">
        <v>61</v>
      </c>
      <c r="I457" s="22" t="s">
        <v>39</v>
      </c>
      <c r="J457" s="22" t="s">
        <v>1541</v>
      </c>
      <c r="K457" s="22" t="s">
        <v>1533</v>
      </c>
      <c r="L457" s="22">
        <v>2908</v>
      </c>
      <c r="M457" s="22" t="s">
        <v>1534</v>
      </c>
      <c r="N457" s="22" t="s">
        <v>1553</v>
      </c>
      <c r="O457" s="22" t="s">
        <v>11</v>
      </c>
      <c r="P457" s="22" t="s">
        <v>422</v>
      </c>
      <c r="Q457" s="22" t="s">
        <v>1554</v>
      </c>
      <c r="R457" s="22">
        <v>341.96</v>
      </c>
      <c r="S457" s="22">
        <v>2</v>
      </c>
      <c r="T457" s="22">
        <v>0</v>
      </c>
      <c r="U457" s="22">
        <v>78.650800000000004</v>
      </c>
      <c r="V457" s="22">
        <v>683.92</v>
      </c>
      <c r="W457" s="22">
        <v>157.30160000000001</v>
      </c>
    </row>
    <row r="458" spans="1:23" x14ac:dyDescent="0.25">
      <c r="A458" s="22">
        <v>7678</v>
      </c>
      <c r="B458" s="22" t="s">
        <v>1540</v>
      </c>
      <c r="C458" s="23">
        <v>42004</v>
      </c>
      <c r="D458" s="23">
        <v>42011</v>
      </c>
      <c r="E458" s="22" t="s">
        <v>8</v>
      </c>
      <c r="F458" s="22" t="s">
        <v>823</v>
      </c>
      <c r="G458" s="22" t="s">
        <v>824</v>
      </c>
      <c r="H458" s="22" t="s">
        <v>61</v>
      </c>
      <c r="I458" s="22" t="s">
        <v>39</v>
      </c>
      <c r="J458" s="22" t="s">
        <v>1541</v>
      </c>
      <c r="K458" s="22" t="s">
        <v>1533</v>
      </c>
      <c r="L458" s="22">
        <v>2908</v>
      </c>
      <c r="M458" s="22" t="s">
        <v>1534</v>
      </c>
      <c r="N458" s="22" t="s">
        <v>1555</v>
      </c>
      <c r="O458" s="22" t="s">
        <v>12</v>
      </c>
      <c r="P458" s="22" t="s">
        <v>206</v>
      </c>
      <c r="Q458" s="22" t="s">
        <v>1556</v>
      </c>
      <c r="R458" s="22">
        <v>195.64</v>
      </c>
      <c r="S458" s="22">
        <v>4</v>
      </c>
      <c r="T458" s="22">
        <v>0</v>
      </c>
      <c r="U458" s="22">
        <v>91.950800000000001</v>
      </c>
      <c r="V458" s="22">
        <v>782.56</v>
      </c>
      <c r="W458" s="22">
        <v>367.8032</v>
      </c>
    </row>
    <row r="459" spans="1:23" x14ac:dyDescent="0.25">
      <c r="A459" s="22">
        <v>7682</v>
      </c>
      <c r="B459" s="22" t="s">
        <v>1540</v>
      </c>
      <c r="C459" s="23">
        <v>42004</v>
      </c>
      <c r="D459" s="23">
        <v>42011</v>
      </c>
      <c r="E459" s="22" t="s">
        <v>8</v>
      </c>
      <c r="F459" s="22" t="s">
        <v>823</v>
      </c>
      <c r="G459" s="22" t="s">
        <v>824</v>
      </c>
      <c r="H459" s="22" t="s">
        <v>61</v>
      </c>
      <c r="I459" s="22" t="s">
        <v>39</v>
      </c>
      <c r="J459" s="22" t="s">
        <v>1541</v>
      </c>
      <c r="K459" s="22" t="s">
        <v>1533</v>
      </c>
      <c r="L459" s="22">
        <v>2908</v>
      </c>
      <c r="M459" s="22" t="s">
        <v>1534</v>
      </c>
      <c r="N459" s="22" t="s">
        <v>1557</v>
      </c>
      <c r="O459" s="22" t="s">
        <v>11</v>
      </c>
      <c r="P459" s="22" t="s">
        <v>84</v>
      </c>
      <c r="Q459" s="22" t="s">
        <v>1558</v>
      </c>
      <c r="R459" s="22">
        <v>605.88</v>
      </c>
      <c r="S459" s="22">
        <v>6</v>
      </c>
      <c r="T459" s="22">
        <v>0</v>
      </c>
      <c r="U459" s="22">
        <v>151.47</v>
      </c>
      <c r="V459" s="22">
        <v>3635.2799999999997</v>
      </c>
      <c r="W459" s="22">
        <v>908.81999999999994</v>
      </c>
    </row>
    <row r="460" spans="1:23" x14ac:dyDescent="0.25">
      <c r="A460" s="22">
        <v>4209</v>
      </c>
      <c r="B460" s="22" t="s">
        <v>1529</v>
      </c>
      <c r="C460" s="23">
        <v>41943</v>
      </c>
      <c r="D460" s="23">
        <v>41945</v>
      </c>
      <c r="E460" s="22" t="s">
        <v>7</v>
      </c>
      <c r="F460" s="22" t="s">
        <v>1530</v>
      </c>
      <c r="G460" s="22" t="s">
        <v>1531</v>
      </c>
      <c r="H460" s="22" t="s">
        <v>38</v>
      </c>
      <c r="I460" s="22" t="s">
        <v>39</v>
      </c>
      <c r="J460" s="22" t="s">
        <v>1532</v>
      </c>
      <c r="K460" s="22" t="s">
        <v>1533</v>
      </c>
      <c r="L460" s="22">
        <v>2920</v>
      </c>
      <c r="M460" s="22" t="s">
        <v>1534</v>
      </c>
      <c r="N460" s="22" t="s">
        <v>1559</v>
      </c>
      <c r="O460" s="22" t="s">
        <v>11</v>
      </c>
      <c r="P460" s="22" t="s">
        <v>84</v>
      </c>
      <c r="Q460" s="22" t="s">
        <v>1560</v>
      </c>
      <c r="R460" s="22">
        <v>1604.9</v>
      </c>
      <c r="S460" s="22">
        <v>5</v>
      </c>
      <c r="T460" s="22">
        <v>0</v>
      </c>
      <c r="U460" s="22">
        <v>481.47</v>
      </c>
      <c r="V460" s="22">
        <v>8024.5</v>
      </c>
      <c r="W460" s="22">
        <v>2407.3500000000004</v>
      </c>
    </row>
    <row r="461" spans="1:23" x14ac:dyDescent="0.25">
      <c r="A461" s="22">
        <v>7680</v>
      </c>
      <c r="B461" s="22" t="s">
        <v>1540</v>
      </c>
      <c r="C461" s="23">
        <v>42004</v>
      </c>
      <c r="D461" s="23">
        <v>42011</v>
      </c>
      <c r="E461" s="22" t="s">
        <v>8</v>
      </c>
      <c r="F461" s="22" t="s">
        <v>823</v>
      </c>
      <c r="G461" s="22" t="s">
        <v>824</v>
      </c>
      <c r="H461" s="22" t="s">
        <v>61</v>
      </c>
      <c r="I461" s="22" t="s">
        <v>39</v>
      </c>
      <c r="J461" s="22" t="s">
        <v>1541</v>
      </c>
      <c r="K461" s="22" t="s">
        <v>1533</v>
      </c>
      <c r="L461" s="22">
        <v>2908</v>
      </c>
      <c r="M461" s="22" t="s">
        <v>1534</v>
      </c>
      <c r="N461" s="22" t="s">
        <v>1561</v>
      </c>
      <c r="O461" s="22" t="s">
        <v>13</v>
      </c>
      <c r="P461" s="22" t="s">
        <v>100</v>
      </c>
      <c r="Q461" s="22" t="s">
        <v>1562</v>
      </c>
      <c r="R461" s="22">
        <v>1687.8</v>
      </c>
      <c r="S461" s="22">
        <v>4</v>
      </c>
      <c r="T461" s="22">
        <v>0</v>
      </c>
      <c r="U461" s="22">
        <v>742.63199999999995</v>
      </c>
      <c r="V461" s="22">
        <v>6751.2</v>
      </c>
      <c r="W461" s="22">
        <v>2970.5279999999998</v>
      </c>
    </row>
    <row r="462" spans="1:23" x14ac:dyDescent="0.25">
      <c r="A462" s="22">
        <v>342</v>
      </c>
      <c r="B462" s="22" t="s">
        <v>1563</v>
      </c>
      <c r="C462" s="23">
        <v>41742</v>
      </c>
      <c r="D462" s="23">
        <v>41746</v>
      </c>
      <c r="E462" s="22" t="s">
        <v>7</v>
      </c>
      <c r="F462" s="22" t="s">
        <v>1564</v>
      </c>
      <c r="G462" s="22" t="s">
        <v>1565</v>
      </c>
      <c r="H462" s="22" t="s">
        <v>81</v>
      </c>
      <c r="I462" s="22" t="s">
        <v>39</v>
      </c>
      <c r="J462" s="22" t="s">
        <v>1566</v>
      </c>
      <c r="K462" s="22" t="s">
        <v>1567</v>
      </c>
      <c r="L462" s="22">
        <v>19140</v>
      </c>
      <c r="M462" s="22" t="s">
        <v>1534</v>
      </c>
      <c r="N462" s="22" t="s">
        <v>1568</v>
      </c>
      <c r="O462" s="22" t="s">
        <v>12</v>
      </c>
      <c r="P462" s="22" t="s">
        <v>47</v>
      </c>
      <c r="Q462" s="22" t="s">
        <v>1569</v>
      </c>
      <c r="R462" s="22">
        <v>509.97</v>
      </c>
      <c r="S462" s="22">
        <v>10</v>
      </c>
      <c r="T462" s="22">
        <v>0.7</v>
      </c>
      <c r="U462" s="22">
        <v>-407.976</v>
      </c>
      <c r="V462" s="22">
        <v>5099.7000000000007</v>
      </c>
      <c r="W462" s="22">
        <v>-4079.76</v>
      </c>
    </row>
    <row r="463" spans="1:23" x14ac:dyDescent="0.25">
      <c r="A463" s="22">
        <v>1682</v>
      </c>
      <c r="B463" s="22" t="s">
        <v>1570</v>
      </c>
      <c r="C463" s="23">
        <v>41889</v>
      </c>
      <c r="D463" s="23">
        <v>41895</v>
      </c>
      <c r="E463" s="22" t="s">
        <v>8</v>
      </c>
      <c r="F463" s="22" t="s">
        <v>749</v>
      </c>
      <c r="G463" s="22" t="s">
        <v>750</v>
      </c>
      <c r="H463" s="22" t="s">
        <v>81</v>
      </c>
      <c r="I463" s="22" t="s">
        <v>39</v>
      </c>
      <c r="J463" s="22" t="s">
        <v>1566</v>
      </c>
      <c r="K463" s="22" t="s">
        <v>1567</v>
      </c>
      <c r="L463" s="22">
        <v>19134</v>
      </c>
      <c r="M463" s="22" t="s">
        <v>1534</v>
      </c>
      <c r="N463" s="22" t="s">
        <v>761</v>
      </c>
      <c r="O463" s="22" t="s">
        <v>13</v>
      </c>
      <c r="P463" s="22" t="s">
        <v>635</v>
      </c>
      <c r="Q463" s="22" t="s">
        <v>762</v>
      </c>
      <c r="R463" s="22">
        <v>399.54</v>
      </c>
      <c r="S463" s="22">
        <v>4</v>
      </c>
      <c r="T463" s="22">
        <v>0.7</v>
      </c>
      <c r="U463" s="22">
        <v>-559.35599999999999</v>
      </c>
      <c r="V463" s="22">
        <v>1598.16</v>
      </c>
      <c r="W463" s="22">
        <v>-2237.424</v>
      </c>
    </row>
    <row r="464" spans="1:23" x14ac:dyDescent="0.25">
      <c r="A464" s="22">
        <v>4056</v>
      </c>
      <c r="B464" s="22" t="s">
        <v>1571</v>
      </c>
      <c r="C464" s="23">
        <v>41911</v>
      </c>
      <c r="D464" s="23">
        <v>41915</v>
      </c>
      <c r="E464" s="22" t="s">
        <v>8</v>
      </c>
      <c r="F464" s="22" t="s">
        <v>1572</v>
      </c>
      <c r="G464" s="22" t="s">
        <v>1573</v>
      </c>
      <c r="H464" s="22" t="s">
        <v>81</v>
      </c>
      <c r="I464" s="22" t="s">
        <v>39</v>
      </c>
      <c r="J464" s="22" t="s">
        <v>1566</v>
      </c>
      <c r="K464" s="22" t="s">
        <v>1567</v>
      </c>
      <c r="L464" s="22">
        <v>19134</v>
      </c>
      <c r="M464" s="22" t="s">
        <v>1534</v>
      </c>
      <c r="N464" s="22" t="s">
        <v>1574</v>
      </c>
      <c r="O464" s="22" t="s">
        <v>12</v>
      </c>
      <c r="P464" s="22" t="s">
        <v>44</v>
      </c>
      <c r="Q464" s="22" t="s">
        <v>1575</v>
      </c>
      <c r="R464" s="22">
        <v>1801.6320000000001</v>
      </c>
      <c r="S464" s="22">
        <v>6</v>
      </c>
      <c r="T464" s="22">
        <v>0.2</v>
      </c>
      <c r="U464" s="22">
        <v>-337.80599999999998</v>
      </c>
      <c r="V464" s="22">
        <v>10809.792000000001</v>
      </c>
      <c r="W464" s="22">
        <v>-2026.8359999999998</v>
      </c>
    </row>
    <row r="465" spans="1:23" x14ac:dyDescent="0.25">
      <c r="A465" s="22">
        <v>7555</v>
      </c>
      <c r="B465" s="22" t="s">
        <v>1576</v>
      </c>
      <c r="C465" s="23">
        <v>41769</v>
      </c>
      <c r="D465" s="23">
        <v>41773</v>
      </c>
      <c r="E465" s="22" t="s">
        <v>7</v>
      </c>
      <c r="F465" s="22" t="s">
        <v>1577</v>
      </c>
      <c r="G465" s="22" t="s">
        <v>1578</v>
      </c>
      <c r="H465" s="22" t="s">
        <v>38</v>
      </c>
      <c r="I465" s="22" t="s">
        <v>39</v>
      </c>
      <c r="J465" s="22" t="s">
        <v>1566</v>
      </c>
      <c r="K465" s="22" t="s">
        <v>1567</v>
      </c>
      <c r="L465" s="22">
        <v>19134</v>
      </c>
      <c r="M465" s="22" t="s">
        <v>1534</v>
      </c>
      <c r="N465" s="22" t="s">
        <v>1074</v>
      </c>
      <c r="O465" s="22" t="s">
        <v>11</v>
      </c>
      <c r="P465" s="22" t="s">
        <v>422</v>
      </c>
      <c r="Q465" s="22" t="s">
        <v>1075</v>
      </c>
      <c r="R465" s="22">
        <v>349.96499999999997</v>
      </c>
      <c r="S465" s="22">
        <v>7</v>
      </c>
      <c r="T465" s="22">
        <v>0.5</v>
      </c>
      <c r="U465" s="22">
        <v>-216.97829999999999</v>
      </c>
      <c r="V465" s="22">
        <v>2449.7549999999997</v>
      </c>
      <c r="W465" s="22">
        <v>-1518.8480999999999</v>
      </c>
    </row>
    <row r="466" spans="1:23" x14ac:dyDescent="0.25">
      <c r="A466" s="22">
        <v>1690</v>
      </c>
      <c r="B466" s="22" t="s">
        <v>1579</v>
      </c>
      <c r="C466" s="23">
        <v>41867</v>
      </c>
      <c r="D466" s="23">
        <v>41871</v>
      </c>
      <c r="E466" s="22" t="s">
        <v>8</v>
      </c>
      <c r="F466" s="22" t="s">
        <v>1580</v>
      </c>
      <c r="G466" s="22" t="s">
        <v>1581</v>
      </c>
      <c r="H466" s="22" t="s">
        <v>38</v>
      </c>
      <c r="I466" s="22" t="s">
        <v>39</v>
      </c>
      <c r="J466" s="22" t="s">
        <v>1566</v>
      </c>
      <c r="K466" s="22" t="s">
        <v>1567</v>
      </c>
      <c r="L466" s="22">
        <v>19143</v>
      </c>
      <c r="M466" s="22" t="s">
        <v>1534</v>
      </c>
      <c r="N466" s="22" t="s">
        <v>1582</v>
      </c>
      <c r="O466" s="22" t="s">
        <v>11</v>
      </c>
      <c r="P466" s="22" t="s">
        <v>389</v>
      </c>
      <c r="Q466" s="22" t="s">
        <v>1583</v>
      </c>
      <c r="R466" s="22">
        <v>853.09199999999998</v>
      </c>
      <c r="S466" s="22">
        <v>6</v>
      </c>
      <c r="T466" s="22">
        <v>0.4</v>
      </c>
      <c r="U466" s="22">
        <v>-227.49119999999999</v>
      </c>
      <c r="V466" s="22">
        <v>5118.5519999999997</v>
      </c>
      <c r="W466" s="22">
        <v>-1364.9472000000001</v>
      </c>
    </row>
    <row r="467" spans="1:23" x14ac:dyDescent="0.25">
      <c r="A467" s="22">
        <v>5956</v>
      </c>
      <c r="B467" s="22" t="s">
        <v>1584</v>
      </c>
      <c r="C467" s="23">
        <v>41954</v>
      </c>
      <c r="D467" s="23">
        <v>41958</v>
      </c>
      <c r="E467" s="22" t="s">
        <v>7</v>
      </c>
      <c r="F467" s="22" t="s">
        <v>419</v>
      </c>
      <c r="G467" s="22" t="s">
        <v>420</v>
      </c>
      <c r="H467" s="22" t="s">
        <v>81</v>
      </c>
      <c r="I467" s="22" t="s">
        <v>39</v>
      </c>
      <c r="J467" s="22" t="s">
        <v>1585</v>
      </c>
      <c r="K467" s="22" t="s">
        <v>1567</v>
      </c>
      <c r="L467" s="22">
        <v>19601</v>
      </c>
      <c r="M467" s="22" t="s">
        <v>1534</v>
      </c>
      <c r="N467" s="22" t="s">
        <v>1586</v>
      </c>
      <c r="O467" s="22" t="s">
        <v>11</v>
      </c>
      <c r="P467" s="22" t="s">
        <v>422</v>
      </c>
      <c r="Q467" s="22" t="s">
        <v>1587</v>
      </c>
      <c r="R467" s="22">
        <v>521.96</v>
      </c>
      <c r="S467" s="22">
        <v>4</v>
      </c>
      <c r="T467" s="22">
        <v>0.5</v>
      </c>
      <c r="U467" s="22">
        <v>-250.54079999999999</v>
      </c>
      <c r="V467" s="22">
        <v>2087.84</v>
      </c>
      <c r="W467" s="22">
        <v>-1002.1632</v>
      </c>
    </row>
    <row r="468" spans="1:23" x14ac:dyDescent="0.25">
      <c r="A468" s="22">
        <v>7484</v>
      </c>
      <c r="B468" s="22" t="s">
        <v>1588</v>
      </c>
      <c r="C468" s="23">
        <v>41988</v>
      </c>
      <c r="D468" s="23">
        <v>41990</v>
      </c>
      <c r="E468" s="22" t="s">
        <v>7</v>
      </c>
      <c r="F468" s="22" t="s">
        <v>1589</v>
      </c>
      <c r="G468" s="22" t="s">
        <v>1590</v>
      </c>
      <c r="H468" s="22" t="s">
        <v>81</v>
      </c>
      <c r="I468" s="22" t="s">
        <v>39</v>
      </c>
      <c r="J468" s="22" t="s">
        <v>1566</v>
      </c>
      <c r="K468" s="22" t="s">
        <v>1567</v>
      </c>
      <c r="L468" s="22">
        <v>19140</v>
      </c>
      <c r="M468" s="22" t="s">
        <v>1534</v>
      </c>
      <c r="N468" s="22" t="s">
        <v>1591</v>
      </c>
      <c r="O468" s="22" t="s">
        <v>11</v>
      </c>
      <c r="P468" s="22" t="s">
        <v>84</v>
      </c>
      <c r="Q468" s="22" t="s">
        <v>1592</v>
      </c>
      <c r="R468" s="22">
        <v>445.80200000000002</v>
      </c>
      <c r="S468" s="22">
        <v>7</v>
      </c>
      <c r="T468" s="22">
        <v>0.3</v>
      </c>
      <c r="U468" s="22">
        <v>-108.2662</v>
      </c>
      <c r="V468" s="22">
        <v>3120.614</v>
      </c>
      <c r="W468" s="22">
        <v>-757.86339999999996</v>
      </c>
    </row>
    <row r="469" spans="1:23" x14ac:dyDescent="0.25">
      <c r="A469" s="22">
        <v>3302</v>
      </c>
      <c r="B469" s="22" t="s">
        <v>1593</v>
      </c>
      <c r="C469" s="23">
        <v>41961</v>
      </c>
      <c r="D469" s="23">
        <v>41965</v>
      </c>
      <c r="E469" s="22" t="s">
        <v>8</v>
      </c>
      <c r="F469" s="22" t="s">
        <v>367</v>
      </c>
      <c r="G469" s="22" t="s">
        <v>368</v>
      </c>
      <c r="H469" s="22" t="s">
        <v>38</v>
      </c>
      <c r="I469" s="22" t="s">
        <v>39</v>
      </c>
      <c r="J469" s="22" t="s">
        <v>1566</v>
      </c>
      <c r="K469" s="22" t="s">
        <v>1567</v>
      </c>
      <c r="L469" s="22">
        <v>19140</v>
      </c>
      <c r="M469" s="22" t="s">
        <v>1534</v>
      </c>
      <c r="N469" s="22" t="s">
        <v>1382</v>
      </c>
      <c r="O469" s="22" t="s">
        <v>13</v>
      </c>
      <c r="P469" s="22" t="s">
        <v>111</v>
      </c>
      <c r="Q469" s="22" t="s">
        <v>1383</v>
      </c>
      <c r="R469" s="22">
        <v>539.96400000000006</v>
      </c>
      <c r="S469" s="22">
        <v>6</v>
      </c>
      <c r="T469" s="22">
        <v>0.4</v>
      </c>
      <c r="U469" s="22">
        <v>-107.9928</v>
      </c>
      <c r="V469" s="22">
        <v>3239.7840000000006</v>
      </c>
      <c r="W469" s="22">
        <v>-647.95680000000004</v>
      </c>
    </row>
    <row r="470" spans="1:23" x14ac:dyDescent="0.25">
      <c r="A470" s="22">
        <v>7360</v>
      </c>
      <c r="B470" s="22" t="s">
        <v>1594</v>
      </c>
      <c r="C470" s="23">
        <v>42003</v>
      </c>
      <c r="D470" s="23">
        <v>42007</v>
      </c>
      <c r="E470" s="22" t="s">
        <v>7</v>
      </c>
      <c r="F470" s="22" t="s">
        <v>1595</v>
      </c>
      <c r="G470" s="22" t="s">
        <v>1596</v>
      </c>
      <c r="H470" s="22" t="s">
        <v>81</v>
      </c>
      <c r="I470" s="22" t="s">
        <v>39</v>
      </c>
      <c r="J470" s="22" t="s">
        <v>1566</v>
      </c>
      <c r="K470" s="22" t="s">
        <v>1567</v>
      </c>
      <c r="L470" s="22">
        <v>19143</v>
      </c>
      <c r="M470" s="22" t="s">
        <v>1534</v>
      </c>
      <c r="N470" s="22" t="s">
        <v>1597</v>
      </c>
      <c r="O470" s="22" t="s">
        <v>11</v>
      </c>
      <c r="P470" s="22" t="s">
        <v>389</v>
      </c>
      <c r="Q470" s="22" t="s">
        <v>1598</v>
      </c>
      <c r="R470" s="22">
        <v>523.76400000000001</v>
      </c>
      <c r="S470" s="22">
        <v>3</v>
      </c>
      <c r="T470" s="22">
        <v>0.4</v>
      </c>
      <c r="U470" s="22">
        <v>-192.04679999999999</v>
      </c>
      <c r="V470" s="22">
        <v>1571.2919999999999</v>
      </c>
      <c r="W470" s="22">
        <v>-576.1404</v>
      </c>
    </row>
    <row r="471" spans="1:23" x14ac:dyDescent="0.25">
      <c r="A471" s="22">
        <v>9713</v>
      </c>
      <c r="B471" s="22" t="s">
        <v>1599</v>
      </c>
      <c r="C471" s="23">
        <v>41948</v>
      </c>
      <c r="D471" s="23">
        <v>41953</v>
      </c>
      <c r="E471" s="22" t="s">
        <v>8</v>
      </c>
      <c r="F471" s="22" t="s">
        <v>1600</v>
      </c>
      <c r="G471" s="22" t="s">
        <v>1601</v>
      </c>
      <c r="H471" s="22" t="s">
        <v>38</v>
      </c>
      <c r="I471" s="22" t="s">
        <v>39</v>
      </c>
      <c r="J471" s="22" t="s">
        <v>1566</v>
      </c>
      <c r="K471" s="22" t="s">
        <v>1567</v>
      </c>
      <c r="L471" s="22">
        <v>19143</v>
      </c>
      <c r="M471" s="22" t="s">
        <v>1534</v>
      </c>
      <c r="N471" s="22" t="s">
        <v>1602</v>
      </c>
      <c r="O471" s="22" t="s">
        <v>12</v>
      </c>
      <c r="P471" s="22" t="s">
        <v>44</v>
      </c>
      <c r="Q471" s="22" t="s">
        <v>1603</v>
      </c>
      <c r="R471" s="22">
        <v>1080.096</v>
      </c>
      <c r="S471" s="22">
        <v>6</v>
      </c>
      <c r="T471" s="22">
        <v>0.2</v>
      </c>
      <c r="U471" s="22">
        <v>-94.508399999999995</v>
      </c>
      <c r="V471" s="22">
        <v>6480.576</v>
      </c>
      <c r="W471" s="22">
        <v>-567.05039999999997</v>
      </c>
    </row>
    <row r="472" spans="1:23" x14ac:dyDescent="0.25">
      <c r="A472" s="22">
        <v>3000</v>
      </c>
      <c r="B472" s="22" t="s">
        <v>1604</v>
      </c>
      <c r="C472" s="23">
        <v>41811</v>
      </c>
      <c r="D472" s="23">
        <v>41815</v>
      </c>
      <c r="E472" s="22" t="s">
        <v>8</v>
      </c>
      <c r="F472" s="22" t="s">
        <v>1605</v>
      </c>
      <c r="G472" s="22" t="s">
        <v>1606</v>
      </c>
      <c r="H472" s="22" t="s">
        <v>38</v>
      </c>
      <c r="I472" s="22" t="s">
        <v>39</v>
      </c>
      <c r="J472" s="22" t="s">
        <v>1566</v>
      </c>
      <c r="K472" s="22" t="s">
        <v>1567</v>
      </c>
      <c r="L472" s="22">
        <v>19120</v>
      </c>
      <c r="M472" s="22" t="s">
        <v>1534</v>
      </c>
      <c r="N472" s="22" t="s">
        <v>1607</v>
      </c>
      <c r="O472" s="22" t="s">
        <v>13</v>
      </c>
      <c r="P472" s="22" t="s">
        <v>635</v>
      </c>
      <c r="Q472" s="22" t="s">
        <v>1608</v>
      </c>
      <c r="R472" s="22">
        <v>206.99100000000001</v>
      </c>
      <c r="S472" s="22">
        <v>3</v>
      </c>
      <c r="T472" s="22">
        <v>0.7</v>
      </c>
      <c r="U472" s="22">
        <v>-172.49250000000001</v>
      </c>
      <c r="V472" s="22">
        <v>620.97300000000007</v>
      </c>
      <c r="W472" s="22">
        <v>-517.47749999999996</v>
      </c>
    </row>
    <row r="473" spans="1:23" x14ac:dyDescent="0.25">
      <c r="A473" s="22">
        <v>3603</v>
      </c>
      <c r="B473" s="22" t="s">
        <v>1609</v>
      </c>
      <c r="C473" s="23">
        <v>41960</v>
      </c>
      <c r="D473" s="23">
        <v>41967</v>
      </c>
      <c r="E473" s="22" t="s">
        <v>8</v>
      </c>
      <c r="F473" s="22" t="s">
        <v>1610</v>
      </c>
      <c r="G473" s="22" t="s">
        <v>1611</v>
      </c>
      <c r="H473" s="22" t="s">
        <v>38</v>
      </c>
      <c r="I473" s="22" t="s">
        <v>39</v>
      </c>
      <c r="J473" s="22" t="s">
        <v>1566</v>
      </c>
      <c r="K473" s="22" t="s">
        <v>1567</v>
      </c>
      <c r="L473" s="22">
        <v>19143</v>
      </c>
      <c r="M473" s="22" t="s">
        <v>1534</v>
      </c>
      <c r="N473" s="22" t="s">
        <v>792</v>
      </c>
      <c r="O473" s="22" t="s">
        <v>11</v>
      </c>
      <c r="P473" s="22" t="s">
        <v>84</v>
      </c>
      <c r="Q473" s="22" t="s">
        <v>793</v>
      </c>
      <c r="R473" s="22">
        <v>657.93</v>
      </c>
      <c r="S473" s="22">
        <v>5</v>
      </c>
      <c r="T473" s="22">
        <v>0.3</v>
      </c>
      <c r="U473" s="22">
        <v>-93.99</v>
      </c>
      <c r="V473" s="22">
        <v>3289.6499999999996</v>
      </c>
      <c r="W473" s="22">
        <v>-469.95</v>
      </c>
    </row>
    <row r="474" spans="1:23" x14ac:dyDescent="0.25">
      <c r="A474" s="22">
        <v>7359</v>
      </c>
      <c r="B474" s="22" t="s">
        <v>1594</v>
      </c>
      <c r="C474" s="23">
        <v>42003</v>
      </c>
      <c r="D474" s="23">
        <v>42007</v>
      </c>
      <c r="E474" s="22" t="s">
        <v>7</v>
      </c>
      <c r="F474" s="22" t="s">
        <v>1595</v>
      </c>
      <c r="G474" s="22" t="s">
        <v>1596</v>
      </c>
      <c r="H474" s="22" t="s">
        <v>81</v>
      </c>
      <c r="I474" s="22" t="s">
        <v>39</v>
      </c>
      <c r="J474" s="22" t="s">
        <v>1566</v>
      </c>
      <c r="K474" s="22" t="s">
        <v>1567</v>
      </c>
      <c r="L474" s="22">
        <v>19143</v>
      </c>
      <c r="M474" s="22" t="s">
        <v>1534</v>
      </c>
      <c r="N474" s="22" t="s">
        <v>1612</v>
      </c>
      <c r="O474" s="22" t="s">
        <v>13</v>
      </c>
      <c r="P474" s="22" t="s">
        <v>111</v>
      </c>
      <c r="Q474" s="22" t="s">
        <v>1613</v>
      </c>
      <c r="R474" s="22">
        <v>251.964</v>
      </c>
      <c r="S474" s="22">
        <v>6</v>
      </c>
      <c r="T474" s="22">
        <v>0.4</v>
      </c>
      <c r="U474" s="22">
        <v>-50.392800000000001</v>
      </c>
      <c r="V474" s="22">
        <v>1511.7840000000001</v>
      </c>
      <c r="W474" s="22">
        <v>-302.35680000000002</v>
      </c>
    </row>
    <row r="475" spans="1:23" x14ac:dyDescent="0.25">
      <c r="A475" s="22">
        <v>869</v>
      </c>
      <c r="B475" s="22" t="s">
        <v>1614</v>
      </c>
      <c r="C475" s="23">
        <v>41735</v>
      </c>
      <c r="D475" s="23">
        <v>41739</v>
      </c>
      <c r="E475" s="22" t="s">
        <v>8</v>
      </c>
      <c r="F475" s="22" t="s">
        <v>1615</v>
      </c>
      <c r="G475" s="22" t="s">
        <v>1616</v>
      </c>
      <c r="H475" s="22" t="s">
        <v>81</v>
      </c>
      <c r="I475" s="22" t="s">
        <v>39</v>
      </c>
      <c r="J475" s="22" t="s">
        <v>1617</v>
      </c>
      <c r="K475" s="22" t="s">
        <v>1567</v>
      </c>
      <c r="L475" s="22">
        <v>17602</v>
      </c>
      <c r="M475" s="22" t="s">
        <v>1534</v>
      </c>
      <c r="N475" s="22" t="s">
        <v>1618</v>
      </c>
      <c r="O475" s="22" t="s">
        <v>12</v>
      </c>
      <c r="P475" s="22" t="s">
        <v>47</v>
      </c>
      <c r="Q475" s="22" t="s">
        <v>1619</v>
      </c>
      <c r="R475" s="22">
        <v>44.91</v>
      </c>
      <c r="S475" s="22">
        <v>6</v>
      </c>
      <c r="T475" s="22">
        <v>0.7</v>
      </c>
      <c r="U475" s="22">
        <v>-35.927999999999997</v>
      </c>
      <c r="V475" s="22">
        <v>269.45999999999998</v>
      </c>
      <c r="W475" s="22">
        <v>-215.56799999999998</v>
      </c>
    </row>
    <row r="476" spans="1:23" x14ac:dyDescent="0.25">
      <c r="A476" s="22">
        <v>6475</v>
      </c>
      <c r="B476" s="22" t="s">
        <v>1620</v>
      </c>
      <c r="C476" s="23">
        <v>41653</v>
      </c>
      <c r="D476" s="23">
        <v>41654</v>
      </c>
      <c r="E476" s="22" t="s">
        <v>5</v>
      </c>
      <c r="F476" s="22" t="s">
        <v>1621</v>
      </c>
      <c r="G476" s="22" t="s">
        <v>1622</v>
      </c>
      <c r="H476" s="22" t="s">
        <v>81</v>
      </c>
      <c r="I476" s="22" t="s">
        <v>39</v>
      </c>
      <c r="J476" s="22" t="s">
        <v>1566</v>
      </c>
      <c r="K476" s="22" t="s">
        <v>1567</v>
      </c>
      <c r="L476" s="22">
        <v>19140</v>
      </c>
      <c r="M476" s="22" t="s">
        <v>1534</v>
      </c>
      <c r="N476" s="22" t="s">
        <v>1623</v>
      </c>
      <c r="O476" s="22" t="s">
        <v>11</v>
      </c>
      <c r="P476" s="22" t="s">
        <v>422</v>
      </c>
      <c r="Q476" s="22" t="s">
        <v>1624</v>
      </c>
      <c r="R476" s="22">
        <v>61.96</v>
      </c>
      <c r="S476" s="22">
        <v>4</v>
      </c>
      <c r="T476" s="22">
        <v>0.5</v>
      </c>
      <c r="U476" s="22">
        <v>-53.285600000000002</v>
      </c>
      <c r="V476" s="22">
        <v>247.84</v>
      </c>
      <c r="W476" s="22">
        <v>-213.14240000000001</v>
      </c>
    </row>
    <row r="477" spans="1:23" x14ac:dyDescent="0.25">
      <c r="A477" s="22">
        <v>5111</v>
      </c>
      <c r="B477" s="22" t="s">
        <v>1625</v>
      </c>
      <c r="C477" s="23">
        <v>41930</v>
      </c>
      <c r="D477" s="23">
        <v>41934</v>
      </c>
      <c r="E477" s="22" t="s">
        <v>8</v>
      </c>
      <c r="F477" s="22" t="s">
        <v>1626</v>
      </c>
      <c r="G477" s="22" t="s">
        <v>1627</v>
      </c>
      <c r="H477" s="22" t="s">
        <v>81</v>
      </c>
      <c r="I477" s="22" t="s">
        <v>39</v>
      </c>
      <c r="J477" s="22" t="s">
        <v>1566</v>
      </c>
      <c r="K477" s="22" t="s">
        <v>1567</v>
      </c>
      <c r="L477" s="22">
        <v>19134</v>
      </c>
      <c r="M477" s="22" t="s">
        <v>1534</v>
      </c>
      <c r="N477" s="22" t="s">
        <v>567</v>
      </c>
      <c r="O477" s="22" t="s">
        <v>12</v>
      </c>
      <c r="P477" s="22" t="s">
        <v>44</v>
      </c>
      <c r="Q477" s="22" t="s">
        <v>568</v>
      </c>
      <c r="R477" s="22">
        <v>186.91200000000001</v>
      </c>
      <c r="S477" s="22">
        <v>6</v>
      </c>
      <c r="T477" s="22">
        <v>0.2</v>
      </c>
      <c r="U477" s="22">
        <v>-35.045999999999999</v>
      </c>
      <c r="V477" s="22">
        <v>1121.472</v>
      </c>
      <c r="W477" s="22">
        <v>-210.27600000000001</v>
      </c>
    </row>
    <row r="478" spans="1:23" x14ac:dyDescent="0.25">
      <c r="A478" s="22">
        <v>3991</v>
      </c>
      <c r="B478" s="22" t="s">
        <v>1628</v>
      </c>
      <c r="C478" s="23">
        <v>41946</v>
      </c>
      <c r="D478" s="23">
        <v>41951</v>
      </c>
      <c r="E478" s="22" t="s">
        <v>8</v>
      </c>
      <c r="F478" s="22" t="s">
        <v>550</v>
      </c>
      <c r="G478" s="22" t="s">
        <v>551</v>
      </c>
      <c r="H478" s="22" t="s">
        <v>38</v>
      </c>
      <c r="I478" s="22" t="s">
        <v>39</v>
      </c>
      <c r="J478" s="22" t="s">
        <v>1617</v>
      </c>
      <c r="K478" s="22" t="s">
        <v>1567</v>
      </c>
      <c r="L478" s="22">
        <v>17602</v>
      </c>
      <c r="M478" s="22" t="s">
        <v>1534</v>
      </c>
      <c r="N478" s="22" t="s">
        <v>197</v>
      </c>
      <c r="O478" s="22" t="s">
        <v>12</v>
      </c>
      <c r="P478" s="22" t="s">
        <v>140</v>
      </c>
      <c r="Q478" s="22" t="s">
        <v>198</v>
      </c>
      <c r="R478" s="22">
        <v>286.34399999999999</v>
      </c>
      <c r="S478" s="22">
        <v>3</v>
      </c>
      <c r="T478" s="22">
        <v>0.2</v>
      </c>
      <c r="U478" s="22">
        <v>-64.427400000000006</v>
      </c>
      <c r="V478" s="22">
        <v>859.03199999999993</v>
      </c>
      <c r="W478" s="22">
        <v>-193.28220000000002</v>
      </c>
    </row>
    <row r="479" spans="1:23" x14ac:dyDescent="0.25">
      <c r="A479" s="22">
        <v>4819</v>
      </c>
      <c r="B479" s="22" t="s">
        <v>1629</v>
      </c>
      <c r="C479" s="23">
        <v>41999</v>
      </c>
      <c r="D479" s="23">
        <v>42004</v>
      </c>
      <c r="E479" s="22" t="s">
        <v>8</v>
      </c>
      <c r="F479" s="22" t="s">
        <v>1630</v>
      </c>
      <c r="G479" s="22" t="s">
        <v>1631</v>
      </c>
      <c r="H479" s="22" t="s">
        <v>38</v>
      </c>
      <c r="I479" s="22" t="s">
        <v>39</v>
      </c>
      <c r="J479" s="22" t="s">
        <v>1566</v>
      </c>
      <c r="K479" s="22" t="s">
        <v>1567</v>
      </c>
      <c r="L479" s="22">
        <v>19134</v>
      </c>
      <c r="M479" s="22" t="s">
        <v>1534</v>
      </c>
      <c r="N479" s="22" t="s">
        <v>1512</v>
      </c>
      <c r="O479" s="22" t="s">
        <v>12</v>
      </c>
      <c r="P479" s="22" t="s">
        <v>44</v>
      </c>
      <c r="Q479" s="22" t="s">
        <v>1513</v>
      </c>
      <c r="R479" s="22">
        <v>227.136</v>
      </c>
      <c r="S479" s="22">
        <v>4</v>
      </c>
      <c r="T479" s="22">
        <v>0.2</v>
      </c>
      <c r="U479" s="22">
        <v>-42.588000000000001</v>
      </c>
      <c r="V479" s="22">
        <v>908.54399999999998</v>
      </c>
      <c r="W479" s="22">
        <v>-170.352</v>
      </c>
    </row>
    <row r="480" spans="1:23" x14ac:dyDescent="0.25">
      <c r="A480" s="22">
        <v>4053</v>
      </c>
      <c r="B480" s="22" t="s">
        <v>1571</v>
      </c>
      <c r="C480" s="23">
        <v>41911</v>
      </c>
      <c r="D480" s="23">
        <v>41915</v>
      </c>
      <c r="E480" s="22" t="s">
        <v>8</v>
      </c>
      <c r="F480" s="22" t="s">
        <v>1572</v>
      </c>
      <c r="G480" s="22" t="s">
        <v>1573</v>
      </c>
      <c r="H480" s="22" t="s">
        <v>81</v>
      </c>
      <c r="I480" s="22" t="s">
        <v>39</v>
      </c>
      <c r="J480" s="22" t="s">
        <v>1566</v>
      </c>
      <c r="K480" s="22" t="s">
        <v>1567</v>
      </c>
      <c r="L480" s="22">
        <v>19134</v>
      </c>
      <c r="M480" s="22" t="s">
        <v>1534</v>
      </c>
      <c r="N480" s="22" t="s">
        <v>1632</v>
      </c>
      <c r="O480" s="22" t="s">
        <v>11</v>
      </c>
      <c r="P480" s="22" t="s">
        <v>389</v>
      </c>
      <c r="Q480" s="22" t="s">
        <v>1633</v>
      </c>
      <c r="R480" s="22">
        <v>409.27199999999999</v>
      </c>
      <c r="S480" s="22">
        <v>2</v>
      </c>
      <c r="T480" s="22">
        <v>0.4</v>
      </c>
      <c r="U480" s="22">
        <v>-81.854399999999998</v>
      </c>
      <c r="V480" s="22">
        <v>818.54399999999998</v>
      </c>
      <c r="W480" s="22">
        <v>-163.7088</v>
      </c>
    </row>
    <row r="481" spans="1:23" x14ac:dyDescent="0.25">
      <c r="A481" s="22">
        <v>5379</v>
      </c>
      <c r="B481" s="22" t="s">
        <v>1634</v>
      </c>
      <c r="C481" s="23">
        <v>41978</v>
      </c>
      <c r="D481" s="23">
        <v>41980</v>
      </c>
      <c r="E481" s="22" t="s">
        <v>5</v>
      </c>
      <c r="F481" s="22" t="s">
        <v>1635</v>
      </c>
      <c r="G481" s="22" t="s">
        <v>1636</v>
      </c>
      <c r="H481" s="22" t="s">
        <v>81</v>
      </c>
      <c r="I481" s="22" t="s">
        <v>39</v>
      </c>
      <c r="J481" s="22" t="s">
        <v>1566</v>
      </c>
      <c r="K481" s="22" t="s">
        <v>1567</v>
      </c>
      <c r="L481" s="22">
        <v>19134</v>
      </c>
      <c r="M481" s="22" t="s">
        <v>1534</v>
      </c>
      <c r="N481" s="22" t="s">
        <v>938</v>
      </c>
      <c r="O481" s="22" t="s">
        <v>12</v>
      </c>
      <c r="P481" s="22" t="s">
        <v>44</v>
      </c>
      <c r="Q481" s="22" t="s">
        <v>939</v>
      </c>
      <c r="R481" s="22">
        <v>172.73599999999999</v>
      </c>
      <c r="S481" s="22">
        <v>4</v>
      </c>
      <c r="T481" s="22">
        <v>0.2</v>
      </c>
      <c r="U481" s="22">
        <v>-30.2288</v>
      </c>
      <c r="V481" s="22">
        <v>690.94399999999996</v>
      </c>
      <c r="W481" s="22">
        <v>-120.9152</v>
      </c>
    </row>
    <row r="482" spans="1:23" x14ac:dyDescent="0.25">
      <c r="A482" s="22">
        <v>1406</v>
      </c>
      <c r="B482" s="22" t="s">
        <v>1637</v>
      </c>
      <c r="C482" s="23">
        <v>41735</v>
      </c>
      <c r="D482" s="23">
        <v>41737</v>
      </c>
      <c r="E482" s="22" t="s">
        <v>5</v>
      </c>
      <c r="F482" s="22" t="s">
        <v>437</v>
      </c>
      <c r="G482" s="22" t="s">
        <v>438</v>
      </c>
      <c r="H482" s="22" t="s">
        <v>61</v>
      </c>
      <c r="I482" s="22" t="s">
        <v>39</v>
      </c>
      <c r="J482" s="22" t="s">
        <v>1566</v>
      </c>
      <c r="K482" s="22" t="s">
        <v>1567</v>
      </c>
      <c r="L482" s="22">
        <v>19143</v>
      </c>
      <c r="M482" s="22" t="s">
        <v>1534</v>
      </c>
      <c r="N482" s="22" t="s">
        <v>1638</v>
      </c>
      <c r="O482" s="22" t="s">
        <v>11</v>
      </c>
      <c r="P482" s="22" t="s">
        <v>389</v>
      </c>
      <c r="Q482" s="22" t="s">
        <v>409</v>
      </c>
      <c r="R482" s="22">
        <v>154.76400000000001</v>
      </c>
      <c r="S482" s="22">
        <v>3</v>
      </c>
      <c r="T482" s="22">
        <v>0.4</v>
      </c>
      <c r="U482" s="22">
        <v>-36.111600000000003</v>
      </c>
      <c r="V482" s="22">
        <v>464.29200000000003</v>
      </c>
      <c r="W482" s="22">
        <v>-108.3348</v>
      </c>
    </row>
    <row r="483" spans="1:23" x14ac:dyDescent="0.25">
      <c r="A483" s="22">
        <v>4398</v>
      </c>
      <c r="B483" s="22" t="s">
        <v>1639</v>
      </c>
      <c r="C483" s="23">
        <v>41827</v>
      </c>
      <c r="D483" s="23">
        <v>41831</v>
      </c>
      <c r="E483" s="22" t="s">
        <v>8</v>
      </c>
      <c r="F483" s="22" t="s">
        <v>1640</v>
      </c>
      <c r="G483" s="22" t="s">
        <v>1641</v>
      </c>
      <c r="H483" s="22" t="s">
        <v>38</v>
      </c>
      <c r="I483" s="22" t="s">
        <v>39</v>
      </c>
      <c r="J483" s="22" t="s">
        <v>1566</v>
      </c>
      <c r="K483" s="22" t="s">
        <v>1567</v>
      </c>
      <c r="L483" s="22">
        <v>19120</v>
      </c>
      <c r="M483" s="22" t="s">
        <v>1534</v>
      </c>
      <c r="N483" s="22" t="s">
        <v>1642</v>
      </c>
      <c r="O483" s="22" t="s">
        <v>11</v>
      </c>
      <c r="P483" s="22" t="s">
        <v>84</v>
      </c>
      <c r="Q483" s="22" t="s">
        <v>1643</v>
      </c>
      <c r="R483" s="22">
        <v>172.18600000000001</v>
      </c>
      <c r="S483" s="22">
        <v>2</v>
      </c>
      <c r="T483" s="22">
        <v>0.3</v>
      </c>
      <c r="U483" s="22">
        <v>-46.736199999999997</v>
      </c>
      <c r="V483" s="22">
        <v>344.37200000000001</v>
      </c>
      <c r="W483" s="22">
        <v>-93.472399999999993</v>
      </c>
    </row>
    <row r="484" spans="1:23" x14ac:dyDescent="0.25">
      <c r="A484" s="22">
        <v>972</v>
      </c>
      <c r="B484" s="22" t="s">
        <v>1644</v>
      </c>
      <c r="C484" s="23">
        <v>41655</v>
      </c>
      <c r="D484" s="23">
        <v>41657</v>
      </c>
      <c r="E484" s="22" t="s">
        <v>7</v>
      </c>
      <c r="F484" s="22" t="s">
        <v>1645</v>
      </c>
      <c r="G484" s="22" t="s">
        <v>1646</v>
      </c>
      <c r="H484" s="22" t="s">
        <v>38</v>
      </c>
      <c r="I484" s="22" t="s">
        <v>39</v>
      </c>
      <c r="J484" s="22" t="s">
        <v>1566</v>
      </c>
      <c r="K484" s="22" t="s">
        <v>1567</v>
      </c>
      <c r="L484" s="22">
        <v>19134</v>
      </c>
      <c r="M484" s="22" t="s">
        <v>1534</v>
      </c>
      <c r="N484" s="22" t="s">
        <v>1647</v>
      </c>
      <c r="O484" s="22" t="s">
        <v>13</v>
      </c>
      <c r="P484" s="22" t="s">
        <v>111</v>
      </c>
      <c r="Q484" s="22" t="s">
        <v>1648</v>
      </c>
      <c r="R484" s="22">
        <v>124.2</v>
      </c>
      <c r="S484" s="22">
        <v>3</v>
      </c>
      <c r="T484" s="22">
        <v>0.4</v>
      </c>
      <c r="U484" s="22">
        <v>-31.05</v>
      </c>
      <c r="V484" s="22">
        <v>372.6</v>
      </c>
      <c r="W484" s="22">
        <v>-93.15</v>
      </c>
    </row>
    <row r="485" spans="1:23" x14ac:dyDescent="0.25">
      <c r="A485" s="22">
        <v>9711</v>
      </c>
      <c r="B485" s="22" t="s">
        <v>1599</v>
      </c>
      <c r="C485" s="23">
        <v>41948</v>
      </c>
      <c r="D485" s="23">
        <v>41953</v>
      </c>
      <c r="E485" s="22" t="s">
        <v>8</v>
      </c>
      <c r="F485" s="22" t="s">
        <v>1600</v>
      </c>
      <c r="G485" s="22" t="s">
        <v>1601</v>
      </c>
      <c r="H485" s="22" t="s">
        <v>38</v>
      </c>
      <c r="I485" s="22" t="s">
        <v>39</v>
      </c>
      <c r="J485" s="22" t="s">
        <v>1566</v>
      </c>
      <c r="K485" s="22" t="s">
        <v>1567</v>
      </c>
      <c r="L485" s="22">
        <v>19143</v>
      </c>
      <c r="M485" s="22" t="s">
        <v>1534</v>
      </c>
      <c r="N485" s="22" t="s">
        <v>1649</v>
      </c>
      <c r="O485" s="22" t="s">
        <v>11</v>
      </c>
      <c r="P485" s="22" t="s">
        <v>71</v>
      </c>
      <c r="Q485" s="22" t="s">
        <v>1650</v>
      </c>
      <c r="R485" s="22">
        <v>273.56799999999998</v>
      </c>
      <c r="S485" s="22">
        <v>2</v>
      </c>
      <c r="T485" s="22">
        <v>0.2</v>
      </c>
      <c r="U485" s="22">
        <v>-34.195999999999998</v>
      </c>
      <c r="V485" s="22">
        <v>547.13599999999997</v>
      </c>
      <c r="W485" s="22">
        <v>-68.391999999999996</v>
      </c>
    </row>
    <row r="486" spans="1:23" x14ac:dyDescent="0.25">
      <c r="A486" s="22">
        <v>821</v>
      </c>
      <c r="B486" s="22" t="s">
        <v>1651</v>
      </c>
      <c r="C486" s="23">
        <v>41818</v>
      </c>
      <c r="D486" s="23">
        <v>41822</v>
      </c>
      <c r="E486" s="22" t="s">
        <v>8</v>
      </c>
      <c r="F486" s="22" t="s">
        <v>1652</v>
      </c>
      <c r="G486" s="22" t="s">
        <v>1653</v>
      </c>
      <c r="H486" s="22" t="s">
        <v>38</v>
      </c>
      <c r="I486" s="22" t="s">
        <v>39</v>
      </c>
      <c r="J486" s="22" t="s">
        <v>1566</v>
      </c>
      <c r="K486" s="22" t="s">
        <v>1567</v>
      </c>
      <c r="L486" s="22">
        <v>19140</v>
      </c>
      <c r="M486" s="22" t="s">
        <v>1534</v>
      </c>
      <c r="N486" s="22" t="s">
        <v>1654</v>
      </c>
      <c r="O486" s="22" t="s">
        <v>12</v>
      </c>
      <c r="P486" s="22" t="s">
        <v>47</v>
      </c>
      <c r="Q486" s="22" t="s">
        <v>1655</v>
      </c>
      <c r="R486" s="22">
        <v>31.085999999999999</v>
      </c>
      <c r="S486" s="22">
        <v>3</v>
      </c>
      <c r="T486" s="22">
        <v>0.7</v>
      </c>
      <c r="U486" s="22">
        <v>-22.796399999999998</v>
      </c>
      <c r="V486" s="22">
        <v>93.257999999999996</v>
      </c>
      <c r="W486" s="22">
        <v>-68.389199999999988</v>
      </c>
    </row>
    <row r="487" spans="1:23" x14ac:dyDescent="0.25">
      <c r="A487" s="22">
        <v>6356</v>
      </c>
      <c r="B487" s="22" t="s">
        <v>1656</v>
      </c>
      <c r="C487" s="23">
        <v>41918</v>
      </c>
      <c r="D487" s="23">
        <v>41925</v>
      </c>
      <c r="E487" s="22" t="s">
        <v>8</v>
      </c>
      <c r="F487" s="22" t="s">
        <v>294</v>
      </c>
      <c r="G487" s="22" t="s">
        <v>295</v>
      </c>
      <c r="H487" s="22" t="s">
        <v>38</v>
      </c>
      <c r="I487" s="22" t="s">
        <v>39</v>
      </c>
      <c r="J487" s="22" t="s">
        <v>1566</v>
      </c>
      <c r="K487" s="22" t="s">
        <v>1567</v>
      </c>
      <c r="L487" s="22">
        <v>19120</v>
      </c>
      <c r="M487" s="22" t="s">
        <v>1534</v>
      </c>
      <c r="N487" s="22" t="s">
        <v>1657</v>
      </c>
      <c r="O487" s="22" t="s">
        <v>12</v>
      </c>
      <c r="P487" s="22" t="s">
        <v>44</v>
      </c>
      <c r="Q487" s="22" t="s">
        <v>1658</v>
      </c>
      <c r="R487" s="22">
        <v>83.92</v>
      </c>
      <c r="S487" s="22">
        <v>5</v>
      </c>
      <c r="T487" s="22">
        <v>0.2</v>
      </c>
      <c r="U487" s="22">
        <v>-13.637</v>
      </c>
      <c r="V487" s="22">
        <v>419.6</v>
      </c>
      <c r="W487" s="22">
        <v>-68.185000000000002</v>
      </c>
    </row>
    <row r="488" spans="1:23" x14ac:dyDescent="0.25">
      <c r="A488" s="22">
        <v>4022</v>
      </c>
      <c r="B488" s="22" t="s">
        <v>1659</v>
      </c>
      <c r="C488" s="23">
        <v>41812</v>
      </c>
      <c r="D488" s="23">
        <v>41817</v>
      </c>
      <c r="E488" s="22" t="s">
        <v>8</v>
      </c>
      <c r="F488" s="22" t="s">
        <v>1660</v>
      </c>
      <c r="G488" s="22" t="s">
        <v>1661</v>
      </c>
      <c r="H488" s="22" t="s">
        <v>38</v>
      </c>
      <c r="I488" s="22" t="s">
        <v>39</v>
      </c>
      <c r="J488" s="22" t="s">
        <v>1662</v>
      </c>
      <c r="K488" s="22" t="s">
        <v>1567</v>
      </c>
      <c r="L488" s="22">
        <v>19013</v>
      </c>
      <c r="M488" s="22" t="s">
        <v>1534</v>
      </c>
      <c r="N488" s="22" t="s">
        <v>1663</v>
      </c>
      <c r="O488" s="22" t="s">
        <v>13</v>
      </c>
      <c r="P488" s="22" t="s">
        <v>111</v>
      </c>
      <c r="Q488" s="22" t="s">
        <v>1664</v>
      </c>
      <c r="R488" s="22">
        <v>82.781999999999996</v>
      </c>
      <c r="S488" s="22">
        <v>3</v>
      </c>
      <c r="T488" s="22">
        <v>0.4</v>
      </c>
      <c r="U488" s="22">
        <v>-15.1767</v>
      </c>
      <c r="V488" s="22">
        <v>248.346</v>
      </c>
      <c r="W488" s="22">
        <v>-45.530100000000004</v>
      </c>
    </row>
    <row r="489" spans="1:23" x14ac:dyDescent="0.25">
      <c r="A489" s="22">
        <v>3300</v>
      </c>
      <c r="B489" s="22" t="s">
        <v>1593</v>
      </c>
      <c r="C489" s="23">
        <v>41961</v>
      </c>
      <c r="D489" s="23">
        <v>41965</v>
      </c>
      <c r="E489" s="22" t="s">
        <v>8</v>
      </c>
      <c r="F489" s="22" t="s">
        <v>367</v>
      </c>
      <c r="G489" s="22" t="s">
        <v>368</v>
      </c>
      <c r="H489" s="22" t="s">
        <v>38</v>
      </c>
      <c r="I489" s="22" t="s">
        <v>39</v>
      </c>
      <c r="J489" s="22" t="s">
        <v>1566</v>
      </c>
      <c r="K489" s="22" t="s">
        <v>1567</v>
      </c>
      <c r="L489" s="22">
        <v>19140</v>
      </c>
      <c r="M489" s="22" t="s">
        <v>1534</v>
      </c>
      <c r="N489" s="22" t="s">
        <v>1568</v>
      </c>
      <c r="O489" s="22" t="s">
        <v>12</v>
      </c>
      <c r="P489" s="22" t="s">
        <v>47</v>
      </c>
      <c r="Q489" s="22" t="s">
        <v>1569</v>
      </c>
      <c r="R489" s="22">
        <v>50.997</v>
      </c>
      <c r="S489" s="22">
        <v>1</v>
      </c>
      <c r="T489" s="22">
        <v>0.7</v>
      </c>
      <c r="U489" s="22">
        <v>-40.797600000000003</v>
      </c>
      <c r="V489" s="22">
        <v>50.997</v>
      </c>
      <c r="W489" s="22">
        <v>-40.797600000000003</v>
      </c>
    </row>
    <row r="490" spans="1:23" x14ac:dyDescent="0.25">
      <c r="A490" s="22">
        <v>9714</v>
      </c>
      <c r="B490" s="22" t="s">
        <v>1599</v>
      </c>
      <c r="C490" s="23">
        <v>41948</v>
      </c>
      <c r="D490" s="23">
        <v>41953</v>
      </c>
      <c r="E490" s="22" t="s">
        <v>8</v>
      </c>
      <c r="F490" s="22" t="s">
        <v>1600</v>
      </c>
      <c r="G490" s="22" t="s">
        <v>1601</v>
      </c>
      <c r="H490" s="22" t="s">
        <v>38</v>
      </c>
      <c r="I490" s="22" t="s">
        <v>39</v>
      </c>
      <c r="J490" s="22" t="s">
        <v>1566</v>
      </c>
      <c r="K490" s="22" t="s">
        <v>1567</v>
      </c>
      <c r="L490" s="22">
        <v>19143</v>
      </c>
      <c r="M490" s="22" t="s">
        <v>1534</v>
      </c>
      <c r="N490" s="22" t="s">
        <v>151</v>
      </c>
      <c r="O490" s="22" t="s">
        <v>13</v>
      </c>
      <c r="P490" s="22" t="s">
        <v>100</v>
      </c>
      <c r="Q490" s="22" t="s">
        <v>152</v>
      </c>
      <c r="R490" s="22">
        <v>51.56</v>
      </c>
      <c r="S490" s="22">
        <v>5</v>
      </c>
      <c r="T490" s="22">
        <v>0.2</v>
      </c>
      <c r="U490" s="22">
        <v>-6.4450000000000003</v>
      </c>
      <c r="V490" s="22">
        <v>257.8</v>
      </c>
      <c r="W490" s="22">
        <v>-32.225000000000001</v>
      </c>
    </row>
    <row r="491" spans="1:23" x14ac:dyDescent="0.25">
      <c r="A491" s="22">
        <v>3600</v>
      </c>
      <c r="B491" s="22" t="s">
        <v>1665</v>
      </c>
      <c r="C491" s="23">
        <v>41891</v>
      </c>
      <c r="D491" s="23">
        <v>41896</v>
      </c>
      <c r="E491" s="22" t="s">
        <v>7</v>
      </c>
      <c r="F491" s="22" t="s">
        <v>1666</v>
      </c>
      <c r="G491" s="22" t="s">
        <v>1667</v>
      </c>
      <c r="H491" s="22" t="s">
        <v>38</v>
      </c>
      <c r="I491" s="22" t="s">
        <v>39</v>
      </c>
      <c r="J491" s="22" t="s">
        <v>1566</v>
      </c>
      <c r="K491" s="22" t="s">
        <v>1567</v>
      </c>
      <c r="L491" s="22">
        <v>19140</v>
      </c>
      <c r="M491" s="22" t="s">
        <v>1534</v>
      </c>
      <c r="N491" s="22" t="s">
        <v>1668</v>
      </c>
      <c r="O491" s="22" t="s">
        <v>13</v>
      </c>
      <c r="P491" s="22" t="s">
        <v>111</v>
      </c>
      <c r="Q491" s="22" t="s">
        <v>1669</v>
      </c>
      <c r="R491" s="22">
        <v>135.51599999999999</v>
      </c>
      <c r="S491" s="22">
        <v>1</v>
      </c>
      <c r="T491" s="22">
        <v>0.4</v>
      </c>
      <c r="U491" s="22">
        <v>-31.6204</v>
      </c>
      <c r="V491" s="22">
        <v>135.51599999999999</v>
      </c>
      <c r="W491" s="22">
        <v>-31.6204</v>
      </c>
    </row>
    <row r="492" spans="1:23" x14ac:dyDescent="0.25">
      <c r="A492" s="22">
        <v>3598</v>
      </c>
      <c r="B492" s="22" t="s">
        <v>1665</v>
      </c>
      <c r="C492" s="23">
        <v>41891</v>
      </c>
      <c r="D492" s="23">
        <v>41896</v>
      </c>
      <c r="E492" s="22" t="s">
        <v>7</v>
      </c>
      <c r="F492" s="22" t="s">
        <v>1666</v>
      </c>
      <c r="G492" s="22" t="s">
        <v>1667</v>
      </c>
      <c r="H492" s="22" t="s">
        <v>38</v>
      </c>
      <c r="I492" s="22" t="s">
        <v>39</v>
      </c>
      <c r="J492" s="22" t="s">
        <v>1566</v>
      </c>
      <c r="K492" s="22" t="s">
        <v>1567</v>
      </c>
      <c r="L492" s="22">
        <v>19140</v>
      </c>
      <c r="M492" s="22" t="s">
        <v>1534</v>
      </c>
      <c r="N492" s="22" t="s">
        <v>1670</v>
      </c>
      <c r="O492" s="22" t="s">
        <v>13</v>
      </c>
      <c r="P492" s="22" t="s">
        <v>100</v>
      </c>
      <c r="Q492" s="22" t="s">
        <v>1671</v>
      </c>
      <c r="R492" s="22">
        <v>64.703999999999994</v>
      </c>
      <c r="S492" s="22">
        <v>6</v>
      </c>
      <c r="T492" s="22">
        <v>0.2</v>
      </c>
      <c r="U492" s="22">
        <v>-4.8528000000000002</v>
      </c>
      <c r="V492" s="22">
        <v>388.22399999999993</v>
      </c>
      <c r="W492" s="22">
        <v>-29.116800000000001</v>
      </c>
    </row>
    <row r="493" spans="1:23" x14ac:dyDescent="0.25">
      <c r="A493" s="22">
        <v>7710</v>
      </c>
      <c r="B493" s="22" t="s">
        <v>1672</v>
      </c>
      <c r="C493" s="23">
        <v>41937</v>
      </c>
      <c r="D493" s="23">
        <v>41941</v>
      </c>
      <c r="E493" s="22" t="s">
        <v>8</v>
      </c>
      <c r="F493" s="22" t="s">
        <v>1079</v>
      </c>
      <c r="G493" s="22" t="s">
        <v>1080</v>
      </c>
      <c r="H493" s="22" t="s">
        <v>38</v>
      </c>
      <c r="I493" s="22" t="s">
        <v>39</v>
      </c>
      <c r="J493" s="22" t="s">
        <v>1566</v>
      </c>
      <c r="K493" s="22" t="s">
        <v>1567</v>
      </c>
      <c r="L493" s="22">
        <v>19120</v>
      </c>
      <c r="M493" s="22" t="s">
        <v>1534</v>
      </c>
      <c r="N493" s="22" t="s">
        <v>1506</v>
      </c>
      <c r="O493" s="22" t="s">
        <v>12</v>
      </c>
      <c r="P493" s="22" t="s">
        <v>47</v>
      </c>
      <c r="Q493" s="22" t="s">
        <v>1507</v>
      </c>
      <c r="R493" s="22">
        <v>13.698</v>
      </c>
      <c r="S493" s="22">
        <v>3</v>
      </c>
      <c r="T493" s="22">
        <v>0.7</v>
      </c>
      <c r="U493" s="22">
        <v>-9.5885999999999996</v>
      </c>
      <c r="V493" s="22">
        <v>41.094000000000001</v>
      </c>
      <c r="W493" s="22">
        <v>-28.765799999999999</v>
      </c>
    </row>
    <row r="494" spans="1:23" x14ac:dyDescent="0.25">
      <c r="A494" s="22">
        <v>6933</v>
      </c>
      <c r="B494" s="22" t="s">
        <v>1673</v>
      </c>
      <c r="C494" s="23">
        <v>41834</v>
      </c>
      <c r="D494" s="23">
        <v>41838</v>
      </c>
      <c r="E494" s="22" t="s">
        <v>8</v>
      </c>
      <c r="F494" s="22" t="s">
        <v>1273</v>
      </c>
      <c r="G494" s="22" t="s">
        <v>1274</v>
      </c>
      <c r="H494" s="22" t="s">
        <v>38</v>
      </c>
      <c r="I494" s="22" t="s">
        <v>39</v>
      </c>
      <c r="J494" s="22" t="s">
        <v>1566</v>
      </c>
      <c r="K494" s="22" t="s">
        <v>1567</v>
      </c>
      <c r="L494" s="22">
        <v>19140</v>
      </c>
      <c r="M494" s="22" t="s">
        <v>1534</v>
      </c>
      <c r="N494" s="22" t="s">
        <v>1674</v>
      </c>
      <c r="O494" s="22" t="s">
        <v>13</v>
      </c>
      <c r="P494" s="22" t="s">
        <v>111</v>
      </c>
      <c r="Q494" s="22" t="s">
        <v>1675</v>
      </c>
      <c r="R494" s="22">
        <v>23.988</v>
      </c>
      <c r="S494" s="22">
        <v>2</v>
      </c>
      <c r="T494" s="22">
        <v>0.4</v>
      </c>
      <c r="U494" s="22">
        <v>-13.993</v>
      </c>
      <c r="V494" s="22">
        <v>47.975999999999999</v>
      </c>
      <c r="W494" s="22">
        <v>-27.986000000000001</v>
      </c>
    </row>
    <row r="495" spans="1:23" x14ac:dyDescent="0.25">
      <c r="A495" s="22">
        <v>973</v>
      </c>
      <c r="B495" s="22" t="s">
        <v>1644</v>
      </c>
      <c r="C495" s="23">
        <v>41655</v>
      </c>
      <c r="D495" s="23">
        <v>41657</v>
      </c>
      <c r="E495" s="22" t="s">
        <v>7</v>
      </c>
      <c r="F495" s="22" t="s">
        <v>1645</v>
      </c>
      <c r="G495" s="22" t="s">
        <v>1646</v>
      </c>
      <c r="H495" s="22" t="s">
        <v>38</v>
      </c>
      <c r="I495" s="22" t="s">
        <v>39</v>
      </c>
      <c r="J495" s="22" t="s">
        <v>1566</v>
      </c>
      <c r="K495" s="22" t="s">
        <v>1567</v>
      </c>
      <c r="L495" s="22">
        <v>19134</v>
      </c>
      <c r="M495" s="22" t="s">
        <v>1534</v>
      </c>
      <c r="N495" s="22" t="s">
        <v>1676</v>
      </c>
      <c r="O495" s="22" t="s">
        <v>12</v>
      </c>
      <c r="P495" s="22" t="s">
        <v>47</v>
      </c>
      <c r="Q495" s="22" t="s">
        <v>1677</v>
      </c>
      <c r="R495" s="22">
        <v>18.588000000000001</v>
      </c>
      <c r="S495" s="22">
        <v>2</v>
      </c>
      <c r="T495" s="22">
        <v>0.7</v>
      </c>
      <c r="U495" s="22">
        <v>-13.6312</v>
      </c>
      <c r="V495" s="22">
        <v>37.176000000000002</v>
      </c>
      <c r="W495" s="22">
        <v>-27.2624</v>
      </c>
    </row>
    <row r="496" spans="1:23" x14ac:dyDescent="0.25">
      <c r="A496" s="22">
        <v>8050</v>
      </c>
      <c r="B496" s="22" t="s">
        <v>1678</v>
      </c>
      <c r="C496" s="23">
        <v>41908</v>
      </c>
      <c r="D496" s="23">
        <v>41912</v>
      </c>
      <c r="E496" s="22" t="s">
        <v>8</v>
      </c>
      <c r="F496" s="22" t="s">
        <v>119</v>
      </c>
      <c r="G496" s="22" t="s">
        <v>120</v>
      </c>
      <c r="H496" s="22" t="s">
        <v>81</v>
      </c>
      <c r="I496" s="22" t="s">
        <v>39</v>
      </c>
      <c r="J496" s="22" t="s">
        <v>1566</v>
      </c>
      <c r="K496" s="22" t="s">
        <v>1567</v>
      </c>
      <c r="L496" s="22">
        <v>19140</v>
      </c>
      <c r="M496" s="22" t="s">
        <v>1534</v>
      </c>
      <c r="N496" s="22" t="s">
        <v>1679</v>
      </c>
      <c r="O496" s="22" t="s">
        <v>12</v>
      </c>
      <c r="P496" s="22" t="s">
        <v>47</v>
      </c>
      <c r="Q496" s="22" t="s">
        <v>1680</v>
      </c>
      <c r="R496" s="22">
        <v>5.97</v>
      </c>
      <c r="S496" s="22">
        <v>5</v>
      </c>
      <c r="T496" s="22">
        <v>0.7</v>
      </c>
      <c r="U496" s="22">
        <v>-4.577</v>
      </c>
      <c r="V496" s="22">
        <v>29.849999999999998</v>
      </c>
      <c r="W496" s="22">
        <v>-22.884999999999998</v>
      </c>
    </row>
    <row r="497" spans="1:23" x14ac:dyDescent="0.25">
      <c r="A497" s="22">
        <v>610</v>
      </c>
      <c r="B497" s="22" t="s">
        <v>1681</v>
      </c>
      <c r="C497" s="23">
        <v>41782</v>
      </c>
      <c r="D497" s="23">
        <v>41786</v>
      </c>
      <c r="E497" s="22" t="s">
        <v>8</v>
      </c>
      <c r="F497" s="22" t="s">
        <v>1682</v>
      </c>
      <c r="G497" s="22" t="s">
        <v>1683</v>
      </c>
      <c r="H497" s="22" t="s">
        <v>38</v>
      </c>
      <c r="I497" s="22" t="s">
        <v>39</v>
      </c>
      <c r="J497" s="22" t="s">
        <v>1566</v>
      </c>
      <c r="K497" s="22" t="s">
        <v>1567</v>
      </c>
      <c r="L497" s="22">
        <v>19134</v>
      </c>
      <c r="M497" s="22" t="s">
        <v>1534</v>
      </c>
      <c r="N497" s="22" t="s">
        <v>1684</v>
      </c>
      <c r="O497" s="22" t="s">
        <v>13</v>
      </c>
      <c r="P497" s="22" t="s">
        <v>111</v>
      </c>
      <c r="Q497" s="22" t="s">
        <v>1685</v>
      </c>
      <c r="R497" s="22">
        <v>55.188000000000002</v>
      </c>
      <c r="S497" s="22">
        <v>2</v>
      </c>
      <c r="T497" s="22">
        <v>0.4</v>
      </c>
      <c r="U497" s="22">
        <v>-10.117800000000001</v>
      </c>
      <c r="V497" s="22">
        <v>110.376</v>
      </c>
      <c r="W497" s="22">
        <v>-20.235600000000002</v>
      </c>
    </row>
    <row r="498" spans="1:23" x14ac:dyDescent="0.25">
      <c r="A498" s="22">
        <v>4057</v>
      </c>
      <c r="B498" s="22" t="s">
        <v>1571</v>
      </c>
      <c r="C498" s="23">
        <v>41911</v>
      </c>
      <c r="D498" s="23">
        <v>41915</v>
      </c>
      <c r="E498" s="22" t="s">
        <v>8</v>
      </c>
      <c r="F498" s="22" t="s">
        <v>1572</v>
      </c>
      <c r="G498" s="22" t="s">
        <v>1573</v>
      </c>
      <c r="H498" s="22" t="s">
        <v>81</v>
      </c>
      <c r="I498" s="22" t="s">
        <v>39</v>
      </c>
      <c r="J498" s="22" t="s">
        <v>1566</v>
      </c>
      <c r="K498" s="22" t="s">
        <v>1567</v>
      </c>
      <c r="L498" s="22">
        <v>19134</v>
      </c>
      <c r="M498" s="22" t="s">
        <v>1534</v>
      </c>
      <c r="N498" s="22" t="s">
        <v>1686</v>
      </c>
      <c r="O498" s="22" t="s">
        <v>11</v>
      </c>
      <c r="P498" s="22" t="s">
        <v>389</v>
      </c>
      <c r="Q498" s="22" t="s">
        <v>1687</v>
      </c>
      <c r="R498" s="22">
        <v>67.176000000000002</v>
      </c>
      <c r="S498" s="22">
        <v>1</v>
      </c>
      <c r="T498" s="22">
        <v>0.4</v>
      </c>
      <c r="U498" s="22">
        <v>-20.152799999999999</v>
      </c>
      <c r="V498" s="22">
        <v>67.176000000000002</v>
      </c>
      <c r="W498" s="22">
        <v>-20.152799999999999</v>
      </c>
    </row>
    <row r="499" spans="1:23" x14ac:dyDescent="0.25">
      <c r="A499" s="22">
        <v>9712</v>
      </c>
      <c r="B499" s="22" t="s">
        <v>1599</v>
      </c>
      <c r="C499" s="23">
        <v>41948</v>
      </c>
      <c r="D499" s="23">
        <v>41953</v>
      </c>
      <c r="E499" s="22" t="s">
        <v>8</v>
      </c>
      <c r="F499" s="22" t="s">
        <v>1600</v>
      </c>
      <c r="G499" s="22" t="s">
        <v>1601</v>
      </c>
      <c r="H499" s="22" t="s">
        <v>38</v>
      </c>
      <c r="I499" s="22" t="s">
        <v>39</v>
      </c>
      <c r="J499" s="22" t="s">
        <v>1566</v>
      </c>
      <c r="K499" s="22" t="s">
        <v>1567</v>
      </c>
      <c r="L499" s="22">
        <v>19143</v>
      </c>
      <c r="M499" s="22" t="s">
        <v>1534</v>
      </c>
      <c r="N499" s="22" t="s">
        <v>1688</v>
      </c>
      <c r="O499" s="22" t="s">
        <v>12</v>
      </c>
      <c r="P499" s="22" t="s">
        <v>47</v>
      </c>
      <c r="Q499" s="22" t="s">
        <v>1689</v>
      </c>
      <c r="R499" s="22">
        <v>13.194000000000001</v>
      </c>
      <c r="S499" s="22">
        <v>2</v>
      </c>
      <c r="T499" s="22">
        <v>0.7</v>
      </c>
      <c r="U499" s="22">
        <v>-8.7959999999999994</v>
      </c>
      <c r="V499" s="22">
        <v>26.388000000000002</v>
      </c>
      <c r="W499" s="22">
        <v>-17.591999999999999</v>
      </c>
    </row>
    <row r="500" spans="1:23" x14ac:dyDescent="0.25">
      <c r="A500" s="22">
        <v>879</v>
      </c>
      <c r="B500" s="22" t="s">
        <v>1690</v>
      </c>
      <c r="C500" s="23">
        <v>41899</v>
      </c>
      <c r="D500" s="23">
        <v>41903</v>
      </c>
      <c r="E500" s="22" t="s">
        <v>8</v>
      </c>
      <c r="F500" s="22" t="s">
        <v>1691</v>
      </c>
      <c r="G500" s="22" t="s">
        <v>1692</v>
      </c>
      <c r="H500" s="22" t="s">
        <v>61</v>
      </c>
      <c r="I500" s="22" t="s">
        <v>39</v>
      </c>
      <c r="J500" s="22" t="s">
        <v>1566</v>
      </c>
      <c r="K500" s="22" t="s">
        <v>1567</v>
      </c>
      <c r="L500" s="22">
        <v>19120</v>
      </c>
      <c r="M500" s="22" t="s">
        <v>1534</v>
      </c>
      <c r="N500" s="22" t="s">
        <v>1693</v>
      </c>
      <c r="O500" s="22" t="s">
        <v>12</v>
      </c>
      <c r="P500" s="22" t="s">
        <v>47</v>
      </c>
      <c r="Q500" s="22" t="s">
        <v>1694</v>
      </c>
      <c r="R500" s="22">
        <v>5.8920000000000003</v>
      </c>
      <c r="S500" s="22">
        <v>4</v>
      </c>
      <c r="T500" s="22">
        <v>0.7</v>
      </c>
      <c r="U500" s="22">
        <v>-4.1243999999999996</v>
      </c>
      <c r="V500" s="22">
        <v>23.568000000000001</v>
      </c>
      <c r="W500" s="22">
        <v>-16.497599999999998</v>
      </c>
    </row>
    <row r="501" spans="1:23" x14ac:dyDescent="0.25">
      <c r="A501" s="22">
        <v>3301</v>
      </c>
      <c r="B501" s="22" t="s">
        <v>1593</v>
      </c>
      <c r="C501" s="23">
        <v>41961</v>
      </c>
      <c r="D501" s="23">
        <v>41965</v>
      </c>
      <c r="E501" s="22" t="s">
        <v>8</v>
      </c>
      <c r="F501" s="22" t="s">
        <v>367</v>
      </c>
      <c r="G501" s="22" t="s">
        <v>368</v>
      </c>
      <c r="H501" s="22" t="s">
        <v>38</v>
      </c>
      <c r="I501" s="22" t="s">
        <v>39</v>
      </c>
      <c r="J501" s="22" t="s">
        <v>1566</v>
      </c>
      <c r="K501" s="22" t="s">
        <v>1567</v>
      </c>
      <c r="L501" s="22">
        <v>19140</v>
      </c>
      <c r="M501" s="22" t="s">
        <v>1534</v>
      </c>
      <c r="N501" s="22" t="s">
        <v>1695</v>
      </c>
      <c r="O501" s="22" t="s">
        <v>12</v>
      </c>
      <c r="P501" s="22" t="s">
        <v>44</v>
      </c>
      <c r="Q501" s="22" t="s">
        <v>1696</v>
      </c>
      <c r="R501" s="22">
        <v>76.792000000000002</v>
      </c>
      <c r="S501" s="22">
        <v>1</v>
      </c>
      <c r="T501" s="22">
        <v>0.2</v>
      </c>
      <c r="U501" s="22">
        <v>-16.318300000000001</v>
      </c>
      <c r="V501" s="22">
        <v>76.792000000000002</v>
      </c>
      <c r="W501" s="22">
        <v>-16.318300000000001</v>
      </c>
    </row>
    <row r="502" spans="1:23" x14ac:dyDescent="0.25">
      <c r="A502" s="22">
        <v>7103</v>
      </c>
      <c r="B502" s="22" t="s">
        <v>1697</v>
      </c>
      <c r="C502" s="23">
        <v>41903</v>
      </c>
      <c r="D502" s="23">
        <v>41906</v>
      </c>
      <c r="E502" s="22" t="s">
        <v>5</v>
      </c>
      <c r="F502" s="22" t="s">
        <v>1698</v>
      </c>
      <c r="G502" s="22" t="s">
        <v>1699</v>
      </c>
      <c r="H502" s="22" t="s">
        <v>38</v>
      </c>
      <c r="I502" s="22" t="s">
        <v>39</v>
      </c>
      <c r="J502" s="22" t="s">
        <v>1566</v>
      </c>
      <c r="K502" s="22" t="s">
        <v>1567</v>
      </c>
      <c r="L502" s="22">
        <v>19140</v>
      </c>
      <c r="M502" s="22" t="s">
        <v>1534</v>
      </c>
      <c r="N502" s="22" t="s">
        <v>1090</v>
      </c>
      <c r="O502" s="22" t="s">
        <v>12</v>
      </c>
      <c r="P502" s="22" t="s">
        <v>47</v>
      </c>
      <c r="Q502" s="22" t="s">
        <v>1091</v>
      </c>
      <c r="R502" s="22">
        <v>6.57</v>
      </c>
      <c r="S502" s="22">
        <v>3</v>
      </c>
      <c r="T502" s="22">
        <v>0.7</v>
      </c>
      <c r="U502" s="22">
        <v>-5.0369999999999999</v>
      </c>
      <c r="V502" s="22">
        <v>19.71</v>
      </c>
      <c r="W502" s="22">
        <v>-15.111000000000001</v>
      </c>
    </row>
    <row r="503" spans="1:23" x14ac:dyDescent="0.25">
      <c r="A503" s="22">
        <v>1679</v>
      </c>
      <c r="B503" s="22" t="s">
        <v>1570</v>
      </c>
      <c r="C503" s="23">
        <v>41889</v>
      </c>
      <c r="D503" s="23">
        <v>41895</v>
      </c>
      <c r="E503" s="22" t="s">
        <v>8</v>
      </c>
      <c r="F503" s="22" t="s">
        <v>749</v>
      </c>
      <c r="G503" s="22" t="s">
        <v>750</v>
      </c>
      <c r="H503" s="22" t="s">
        <v>81</v>
      </c>
      <c r="I503" s="22" t="s">
        <v>39</v>
      </c>
      <c r="J503" s="22" t="s">
        <v>1566</v>
      </c>
      <c r="K503" s="22" t="s">
        <v>1567</v>
      </c>
      <c r="L503" s="22">
        <v>19134</v>
      </c>
      <c r="M503" s="22" t="s">
        <v>1534</v>
      </c>
      <c r="N503" s="22" t="s">
        <v>225</v>
      </c>
      <c r="O503" s="22" t="s">
        <v>12</v>
      </c>
      <c r="P503" s="22" t="s">
        <v>44</v>
      </c>
      <c r="Q503" s="22" t="s">
        <v>226</v>
      </c>
      <c r="R503" s="22">
        <v>64.784000000000006</v>
      </c>
      <c r="S503" s="22">
        <v>1</v>
      </c>
      <c r="T503" s="22">
        <v>0.2</v>
      </c>
      <c r="U503" s="22">
        <v>-14.5764</v>
      </c>
      <c r="V503" s="22">
        <v>64.784000000000006</v>
      </c>
      <c r="W503" s="22">
        <v>-14.5764</v>
      </c>
    </row>
    <row r="504" spans="1:23" x14ac:dyDescent="0.25">
      <c r="A504" s="22">
        <v>4021</v>
      </c>
      <c r="B504" s="22" t="s">
        <v>1659</v>
      </c>
      <c r="C504" s="23">
        <v>41812</v>
      </c>
      <c r="D504" s="23">
        <v>41817</v>
      </c>
      <c r="E504" s="22" t="s">
        <v>8</v>
      </c>
      <c r="F504" s="22" t="s">
        <v>1660</v>
      </c>
      <c r="G504" s="22" t="s">
        <v>1661</v>
      </c>
      <c r="H504" s="22" t="s">
        <v>38</v>
      </c>
      <c r="I504" s="22" t="s">
        <v>39</v>
      </c>
      <c r="J504" s="22" t="s">
        <v>1662</v>
      </c>
      <c r="K504" s="22" t="s">
        <v>1567</v>
      </c>
      <c r="L504" s="22">
        <v>19013</v>
      </c>
      <c r="M504" s="22" t="s">
        <v>1534</v>
      </c>
      <c r="N504" s="22" t="s">
        <v>960</v>
      </c>
      <c r="O504" s="22" t="s">
        <v>11</v>
      </c>
      <c r="P504" s="22" t="s">
        <v>84</v>
      </c>
      <c r="Q504" s="22" t="s">
        <v>961</v>
      </c>
      <c r="R504" s="22">
        <v>170.05799999999999</v>
      </c>
      <c r="S504" s="22">
        <v>3</v>
      </c>
      <c r="T504" s="22">
        <v>0.3</v>
      </c>
      <c r="U504" s="22">
        <v>-4.8587999999999996</v>
      </c>
      <c r="V504" s="22">
        <v>510.17399999999998</v>
      </c>
      <c r="W504" s="22">
        <v>-14.5764</v>
      </c>
    </row>
    <row r="505" spans="1:23" x14ac:dyDescent="0.25">
      <c r="A505" s="22">
        <v>3002</v>
      </c>
      <c r="B505" s="22" t="s">
        <v>1604</v>
      </c>
      <c r="C505" s="23">
        <v>41811</v>
      </c>
      <c r="D505" s="23">
        <v>41815</v>
      </c>
      <c r="E505" s="22" t="s">
        <v>8</v>
      </c>
      <c r="F505" s="22" t="s">
        <v>1605</v>
      </c>
      <c r="G505" s="22" t="s">
        <v>1606</v>
      </c>
      <c r="H505" s="22" t="s">
        <v>38</v>
      </c>
      <c r="I505" s="22" t="s">
        <v>39</v>
      </c>
      <c r="J505" s="22" t="s">
        <v>1566</v>
      </c>
      <c r="K505" s="22" t="s">
        <v>1567</v>
      </c>
      <c r="L505" s="22">
        <v>19120</v>
      </c>
      <c r="M505" s="22" t="s">
        <v>1534</v>
      </c>
      <c r="N505" s="22" t="s">
        <v>1700</v>
      </c>
      <c r="O505" s="22" t="s">
        <v>12</v>
      </c>
      <c r="P505" s="22" t="s">
        <v>47</v>
      </c>
      <c r="Q505" s="22" t="s">
        <v>1701</v>
      </c>
      <c r="R505" s="22">
        <v>9.0060000000000002</v>
      </c>
      <c r="S505" s="22">
        <v>2</v>
      </c>
      <c r="T505" s="22">
        <v>0.7</v>
      </c>
      <c r="U505" s="22">
        <v>-7.2047999999999996</v>
      </c>
      <c r="V505" s="22">
        <v>18.012</v>
      </c>
      <c r="W505" s="22">
        <v>-14.409599999999999</v>
      </c>
    </row>
    <row r="506" spans="1:23" x14ac:dyDescent="0.25">
      <c r="A506" s="22">
        <v>819</v>
      </c>
      <c r="B506" s="22" t="s">
        <v>1651</v>
      </c>
      <c r="C506" s="23">
        <v>41818</v>
      </c>
      <c r="D506" s="23">
        <v>41822</v>
      </c>
      <c r="E506" s="22" t="s">
        <v>8</v>
      </c>
      <c r="F506" s="22" t="s">
        <v>1652</v>
      </c>
      <c r="G506" s="22" t="s">
        <v>1653</v>
      </c>
      <c r="H506" s="22" t="s">
        <v>38</v>
      </c>
      <c r="I506" s="22" t="s">
        <v>39</v>
      </c>
      <c r="J506" s="22" t="s">
        <v>1566</v>
      </c>
      <c r="K506" s="22" t="s">
        <v>1567</v>
      </c>
      <c r="L506" s="22">
        <v>19140</v>
      </c>
      <c r="M506" s="22" t="s">
        <v>1534</v>
      </c>
      <c r="N506" s="22" t="s">
        <v>230</v>
      </c>
      <c r="O506" s="22" t="s">
        <v>12</v>
      </c>
      <c r="P506" s="22" t="s">
        <v>47</v>
      </c>
      <c r="Q506" s="22" t="s">
        <v>231</v>
      </c>
      <c r="R506" s="22">
        <v>3.1680000000000001</v>
      </c>
      <c r="S506" s="22">
        <v>3</v>
      </c>
      <c r="T506" s="22">
        <v>0.7</v>
      </c>
      <c r="U506" s="22">
        <v>-2.4287999999999998</v>
      </c>
      <c r="V506" s="22">
        <v>9.5040000000000013</v>
      </c>
      <c r="W506" s="22">
        <v>-7.2863999999999995</v>
      </c>
    </row>
    <row r="507" spans="1:23" x14ac:dyDescent="0.25">
      <c r="A507" s="22">
        <v>1449</v>
      </c>
      <c r="B507" s="22" t="s">
        <v>1702</v>
      </c>
      <c r="C507" s="23">
        <v>41752</v>
      </c>
      <c r="D507" s="23">
        <v>41753</v>
      </c>
      <c r="E507" s="22" t="s">
        <v>5</v>
      </c>
      <c r="F507" s="22" t="s">
        <v>1703</v>
      </c>
      <c r="G507" s="22" t="s">
        <v>1704</v>
      </c>
      <c r="H507" s="22" t="s">
        <v>81</v>
      </c>
      <c r="I507" s="22" t="s">
        <v>39</v>
      </c>
      <c r="J507" s="22" t="s">
        <v>1566</v>
      </c>
      <c r="K507" s="22" t="s">
        <v>1567</v>
      </c>
      <c r="L507" s="22">
        <v>19134</v>
      </c>
      <c r="M507" s="22" t="s">
        <v>1534</v>
      </c>
      <c r="N507" s="22" t="s">
        <v>1705</v>
      </c>
      <c r="O507" s="22" t="s">
        <v>12</v>
      </c>
      <c r="P507" s="22" t="s">
        <v>47</v>
      </c>
      <c r="Q507" s="22" t="s">
        <v>1706</v>
      </c>
      <c r="R507" s="22">
        <v>2.5019999999999998</v>
      </c>
      <c r="S507" s="22">
        <v>3</v>
      </c>
      <c r="T507" s="22">
        <v>0.7</v>
      </c>
      <c r="U507" s="22">
        <v>-1.7514000000000001</v>
      </c>
      <c r="V507" s="22">
        <v>7.5059999999999993</v>
      </c>
      <c r="W507" s="22">
        <v>-5.2542</v>
      </c>
    </row>
    <row r="508" spans="1:23" x14ac:dyDescent="0.25">
      <c r="A508" s="22">
        <v>608</v>
      </c>
      <c r="B508" s="22" t="s">
        <v>1681</v>
      </c>
      <c r="C508" s="23">
        <v>41782</v>
      </c>
      <c r="D508" s="23">
        <v>41786</v>
      </c>
      <c r="E508" s="22" t="s">
        <v>8</v>
      </c>
      <c r="F508" s="22" t="s">
        <v>1682</v>
      </c>
      <c r="G508" s="22" t="s">
        <v>1683</v>
      </c>
      <c r="H508" s="22" t="s">
        <v>38</v>
      </c>
      <c r="I508" s="22" t="s">
        <v>39</v>
      </c>
      <c r="J508" s="22" t="s">
        <v>1566</v>
      </c>
      <c r="K508" s="22" t="s">
        <v>1567</v>
      </c>
      <c r="L508" s="22">
        <v>19134</v>
      </c>
      <c r="M508" s="22" t="s">
        <v>1534</v>
      </c>
      <c r="N508" s="22" t="s">
        <v>1707</v>
      </c>
      <c r="O508" s="22" t="s">
        <v>12</v>
      </c>
      <c r="P508" s="22" t="s">
        <v>47</v>
      </c>
      <c r="Q508" s="22" t="s">
        <v>1708</v>
      </c>
      <c r="R508" s="22">
        <v>3.282</v>
      </c>
      <c r="S508" s="22">
        <v>2</v>
      </c>
      <c r="T508" s="22">
        <v>0.7</v>
      </c>
      <c r="U508" s="22">
        <v>-2.6255999999999999</v>
      </c>
      <c r="V508" s="22">
        <v>6.5640000000000001</v>
      </c>
      <c r="W508" s="22">
        <v>-5.2511999999999999</v>
      </c>
    </row>
    <row r="509" spans="1:23" x14ac:dyDescent="0.25">
      <c r="A509" s="22">
        <v>3304</v>
      </c>
      <c r="B509" s="22" t="s">
        <v>1593</v>
      </c>
      <c r="C509" s="23">
        <v>41961</v>
      </c>
      <c r="D509" s="23">
        <v>41965</v>
      </c>
      <c r="E509" s="22" t="s">
        <v>8</v>
      </c>
      <c r="F509" s="22" t="s">
        <v>367</v>
      </c>
      <c r="G509" s="22" t="s">
        <v>368</v>
      </c>
      <c r="H509" s="22" t="s">
        <v>38</v>
      </c>
      <c r="I509" s="22" t="s">
        <v>39</v>
      </c>
      <c r="J509" s="22" t="s">
        <v>1566</v>
      </c>
      <c r="K509" s="22" t="s">
        <v>1567</v>
      </c>
      <c r="L509" s="22">
        <v>19140</v>
      </c>
      <c r="M509" s="22" t="s">
        <v>1534</v>
      </c>
      <c r="N509" s="22" t="s">
        <v>256</v>
      </c>
      <c r="O509" s="22" t="s">
        <v>12</v>
      </c>
      <c r="P509" s="22" t="s">
        <v>47</v>
      </c>
      <c r="Q509" s="22" t="s">
        <v>257</v>
      </c>
      <c r="R509" s="22">
        <v>1.944</v>
      </c>
      <c r="S509" s="22">
        <v>3</v>
      </c>
      <c r="T509" s="22">
        <v>0.7</v>
      </c>
      <c r="U509" s="22">
        <v>-1.4256</v>
      </c>
      <c r="V509" s="22">
        <v>5.8319999999999999</v>
      </c>
      <c r="W509" s="22">
        <v>-4.2767999999999997</v>
      </c>
    </row>
    <row r="510" spans="1:23" x14ac:dyDescent="0.25">
      <c r="A510" s="22">
        <v>6932</v>
      </c>
      <c r="B510" s="22" t="s">
        <v>1673</v>
      </c>
      <c r="C510" s="23">
        <v>41834</v>
      </c>
      <c r="D510" s="23">
        <v>41838</v>
      </c>
      <c r="E510" s="22" t="s">
        <v>8</v>
      </c>
      <c r="F510" s="22" t="s">
        <v>1273</v>
      </c>
      <c r="G510" s="22" t="s">
        <v>1274</v>
      </c>
      <c r="H510" s="22" t="s">
        <v>38</v>
      </c>
      <c r="I510" s="22" t="s">
        <v>39</v>
      </c>
      <c r="J510" s="22" t="s">
        <v>1566</v>
      </c>
      <c r="K510" s="22" t="s">
        <v>1567</v>
      </c>
      <c r="L510" s="22">
        <v>19140</v>
      </c>
      <c r="M510" s="22" t="s">
        <v>1534</v>
      </c>
      <c r="N510" s="22" t="s">
        <v>1709</v>
      </c>
      <c r="O510" s="22" t="s">
        <v>13</v>
      </c>
      <c r="P510" s="22" t="s">
        <v>111</v>
      </c>
      <c r="Q510" s="22" t="s">
        <v>1710</v>
      </c>
      <c r="R510" s="22">
        <v>13.494</v>
      </c>
      <c r="S510" s="22">
        <v>1</v>
      </c>
      <c r="T510" s="22">
        <v>0.4</v>
      </c>
      <c r="U510" s="22">
        <v>-2.2490000000000001</v>
      </c>
      <c r="V510" s="22">
        <v>13.494</v>
      </c>
      <c r="W510" s="22">
        <v>-2.2490000000000001</v>
      </c>
    </row>
    <row r="511" spans="1:23" x14ac:dyDescent="0.25">
      <c r="A511" s="22">
        <v>1405</v>
      </c>
      <c r="B511" s="22" t="s">
        <v>1637</v>
      </c>
      <c r="C511" s="23">
        <v>41735</v>
      </c>
      <c r="D511" s="23">
        <v>41737</v>
      </c>
      <c r="E511" s="22" t="s">
        <v>5</v>
      </c>
      <c r="F511" s="22" t="s">
        <v>437</v>
      </c>
      <c r="G511" s="22" t="s">
        <v>438</v>
      </c>
      <c r="H511" s="22" t="s">
        <v>61</v>
      </c>
      <c r="I511" s="22" t="s">
        <v>39</v>
      </c>
      <c r="J511" s="22" t="s">
        <v>1566</v>
      </c>
      <c r="K511" s="22" t="s">
        <v>1567</v>
      </c>
      <c r="L511" s="22">
        <v>19143</v>
      </c>
      <c r="M511" s="22" t="s">
        <v>1534</v>
      </c>
      <c r="N511" s="22" t="s">
        <v>1711</v>
      </c>
      <c r="O511" s="22" t="s">
        <v>12</v>
      </c>
      <c r="P511" s="22" t="s">
        <v>140</v>
      </c>
      <c r="Q511" s="22" t="s">
        <v>1712</v>
      </c>
      <c r="R511" s="22">
        <v>10.304</v>
      </c>
      <c r="S511" s="22">
        <v>1</v>
      </c>
      <c r="T511" s="22">
        <v>0.2</v>
      </c>
      <c r="U511" s="22">
        <v>-2.1896</v>
      </c>
      <c r="V511" s="22">
        <v>10.304</v>
      </c>
      <c r="W511" s="22">
        <v>-2.1896</v>
      </c>
    </row>
    <row r="512" spans="1:23" x14ac:dyDescent="0.25">
      <c r="A512" s="22">
        <v>8973</v>
      </c>
      <c r="B512" s="22" t="s">
        <v>1713</v>
      </c>
      <c r="C512" s="23">
        <v>41962</v>
      </c>
      <c r="D512" s="23">
        <v>41964</v>
      </c>
      <c r="E512" s="22" t="s">
        <v>5</v>
      </c>
      <c r="F512" s="22" t="s">
        <v>1714</v>
      </c>
      <c r="G512" s="22" t="s">
        <v>1715</v>
      </c>
      <c r="H512" s="22" t="s">
        <v>38</v>
      </c>
      <c r="I512" s="22" t="s">
        <v>39</v>
      </c>
      <c r="J512" s="22" t="s">
        <v>1566</v>
      </c>
      <c r="K512" s="22" t="s">
        <v>1567</v>
      </c>
      <c r="L512" s="22">
        <v>19120</v>
      </c>
      <c r="M512" s="22" t="s">
        <v>1534</v>
      </c>
      <c r="N512" s="22" t="s">
        <v>1716</v>
      </c>
      <c r="O512" s="22" t="s">
        <v>13</v>
      </c>
      <c r="P512" s="22" t="s">
        <v>100</v>
      </c>
      <c r="Q512" s="22" t="s">
        <v>1717</v>
      </c>
      <c r="R512" s="22">
        <v>47.496000000000002</v>
      </c>
      <c r="S512" s="22">
        <v>1</v>
      </c>
      <c r="T512" s="22">
        <v>0.2</v>
      </c>
      <c r="U512" s="22">
        <v>-1.1874</v>
      </c>
      <c r="V512" s="22">
        <v>47.496000000000002</v>
      </c>
      <c r="W512" s="22">
        <v>-1.1874</v>
      </c>
    </row>
    <row r="513" spans="1:23" x14ac:dyDescent="0.25">
      <c r="A513" s="22">
        <v>4712</v>
      </c>
      <c r="B513" s="22" t="s">
        <v>1718</v>
      </c>
      <c r="C513" s="23">
        <v>41729</v>
      </c>
      <c r="D513" s="23">
        <v>41729</v>
      </c>
      <c r="E513" s="22" t="s">
        <v>6</v>
      </c>
      <c r="F513" s="22" t="s">
        <v>1719</v>
      </c>
      <c r="G513" s="22" t="s">
        <v>1720</v>
      </c>
      <c r="H513" s="22" t="s">
        <v>38</v>
      </c>
      <c r="I513" s="22" t="s">
        <v>39</v>
      </c>
      <c r="J513" s="22" t="s">
        <v>1566</v>
      </c>
      <c r="K513" s="22" t="s">
        <v>1567</v>
      </c>
      <c r="L513" s="22">
        <v>19120</v>
      </c>
      <c r="M513" s="22" t="s">
        <v>1534</v>
      </c>
      <c r="N513" s="22" t="s">
        <v>1721</v>
      </c>
      <c r="O513" s="22" t="s">
        <v>12</v>
      </c>
      <c r="P513" s="22" t="s">
        <v>47</v>
      </c>
      <c r="Q513" s="22" t="s">
        <v>1722</v>
      </c>
      <c r="R513" s="22">
        <v>0.85199999999999998</v>
      </c>
      <c r="S513" s="22">
        <v>1</v>
      </c>
      <c r="T513" s="22">
        <v>0.7</v>
      </c>
      <c r="U513" s="22">
        <v>-0.59640000000000004</v>
      </c>
      <c r="V513" s="22">
        <v>0.85199999999999998</v>
      </c>
      <c r="W513" s="22">
        <v>-0.59640000000000004</v>
      </c>
    </row>
    <row r="514" spans="1:23" x14ac:dyDescent="0.25">
      <c r="A514" s="22">
        <v>820</v>
      </c>
      <c r="B514" s="22" t="s">
        <v>1651</v>
      </c>
      <c r="C514" s="23">
        <v>41818</v>
      </c>
      <c r="D514" s="23">
        <v>41822</v>
      </c>
      <c r="E514" s="22" t="s">
        <v>8</v>
      </c>
      <c r="F514" s="22" t="s">
        <v>1652</v>
      </c>
      <c r="G514" s="22" t="s">
        <v>1653</v>
      </c>
      <c r="H514" s="22" t="s">
        <v>38</v>
      </c>
      <c r="I514" s="22" t="s">
        <v>39</v>
      </c>
      <c r="J514" s="22" t="s">
        <v>1566</v>
      </c>
      <c r="K514" s="22" t="s">
        <v>1567</v>
      </c>
      <c r="L514" s="22">
        <v>19140</v>
      </c>
      <c r="M514" s="22" t="s">
        <v>1534</v>
      </c>
      <c r="N514" s="22" t="s">
        <v>1479</v>
      </c>
      <c r="O514" s="22" t="s">
        <v>11</v>
      </c>
      <c r="P514" s="22" t="s">
        <v>84</v>
      </c>
      <c r="Q514" s="22" t="s">
        <v>1480</v>
      </c>
      <c r="R514" s="22">
        <v>1228.4649999999999</v>
      </c>
      <c r="S514" s="22">
        <v>5</v>
      </c>
      <c r="T514" s="22">
        <v>0.3</v>
      </c>
      <c r="U514" s="22">
        <v>0</v>
      </c>
      <c r="V514" s="22">
        <v>6142.3249999999998</v>
      </c>
      <c r="W514" s="22">
        <v>0</v>
      </c>
    </row>
    <row r="515" spans="1:23" x14ac:dyDescent="0.25">
      <c r="A515" s="22">
        <v>4023</v>
      </c>
      <c r="B515" s="22" t="s">
        <v>1659</v>
      </c>
      <c r="C515" s="23">
        <v>41812</v>
      </c>
      <c r="D515" s="23">
        <v>41817</v>
      </c>
      <c r="E515" s="22" t="s">
        <v>8</v>
      </c>
      <c r="F515" s="22" t="s">
        <v>1660</v>
      </c>
      <c r="G515" s="22" t="s">
        <v>1661</v>
      </c>
      <c r="H515" s="22" t="s">
        <v>38</v>
      </c>
      <c r="I515" s="22" t="s">
        <v>39</v>
      </c>
      <c r="J515" s="22" t="s">
        <v>1662</v>
      </c>
      <c r="K515" s="22" t="s">
        <v>1567</v>
      </c>
      <c r="L515" s="22">
        <v>19013</v>
      </c>
      <c r="M515" s="22" t="s">
        <v>1534</v>
      </c>
      <c r="N515" s="22" t="s">
        <v>403</v>
      </c>
      <c r="O515" s="22" t="s">
        <v>11</v>
      </c>
      <c r="P515" s="22" t="s">
        <v>84</v>
      </c>
      <c r="Q515" s="22" t="s">
        <v>404</v>
      </c>
      <c r="R515" s="22">
        <v>853.93</v>
      </c>
      <c r="S515" s="22">
        <v>5</v>
      </c>
      <c r="T515" s="22">
        <v>0.3</v>
      </c>
      <c r="U515" s="22">
        <v>0</v>
      </c>
      <c r="V515" s="22">
        <v>4269.6499999999996</v>
      </c>
      <c r="W515" s="22">
        <v>0</v>
      </c>
    </row>
    <row r="516" spans="1:23" x14ac:dyDescent="0.25">
      <c r="A516" s="22">
        <v>2998</v>
      </c>
      <c r="B516" s="22" t="s">
        <v>1604</v>
      </c>
      <c r="C516" s="23">
        <v>41811</v>
      </c>
      <c r="D516" s="23">
        <v>41815</v>
      </c>
      <c r="E516" s="22" t="s">
        <v>8</v>
      </c>
      <c r="F516" s="22" t="s">
        <v>1605</v>
      </c>
      <c r="G516" s="22" t="s">
        <v>1606</v>
      </c>
      <c r="H516" s="22" t="s">
        <v>38</v>
      </c>
      <c r="I516" s="22" t="s">
        <v>39</v>
      </c>
      <c r="J516" s="22" t="s">
        <v>1566</v>
      </c>
      <c r="K516" s="22" t="s">
        <v>1567</v>
      </c>
      <c r="L516" s="22">
        <v>19120</v>
      </c>
      <c r="M516" s="22" t="s">
        <v>1534</v>
      </c>
      <c r="N516" s="22" t="s">
        <v>1012</v>
      </c>
      <c r="O516" s="22" t="s">
        <v>11</v>
      </c>
      <c r="P516" s="22" t="s">
        <v>71</v>
      </c>
      <c r="Q516" s="22" t="s">
        <v>1013</v>
      </c>
      <c r="R516" s="22">
        <v>3.984</v>
      </c>
      <c r="S516" s="22">
        <v>1</v>
      </c>
      <c r="T516" s="22">
        <v>0.2</v>
      </c>
      <c r="U516" s="22">
        <v>0.64739999999999998</v>
      </c>
      <c r="V516" s="22">
        <v>3.984</v>
      </c>
      <c r="W516" s="22">
        <v>0.64739999999999998</v>
      </c>
    </row>
    <row r="517" spans="1:23" x14ac:dyDescent="0.25">
      <c r="A517" s="22">
        <v>9946</v>
      </c>
      <c r="B517" s="22" t="s">
        <v>1723</v>
      </c>
      <c r="C517" s="23">
        <v>41700</v>
      </c>
      <c r="D517" s="23">
        <v>41704</v>
      </c>
      <c r="E517" s="22" t="s">
        <v>8</v>
      </c>
      <c r="F517" s="22" t="s">
        <v>1724</v>
      </c>
      <c r="G517" s="22" t="s">
        <v>1725</v>
      </c>
      <c r="H517" s="22" t="s">
        <v>81</v>
      </c>
      <c r="I517" s="22" t="s">
        <v>39</v>
      </c>
      <c r="J517" s="22" t="s">
        <v>1566</v>
      </c>
      <c r="K517" s="22" t="s">
        <v>1567</v>
      </c>
      <c r="L517" s="22">
        <v>19120</v>
      </c>
      <c r="M517" s="22" t="s">
        <v>1534</v>
      </c>
      <c r="N517" s="22" t="s">
        <v>1726</v>
      </c>
      <c r="O517" s="22" t="s">
        <v>12</v>
      </c>
      <c r="P517" s="22" t="s">
        <v>206</v>
      </c>
      <c r="Q517" s="22" t="s">
        <v>1727</v>
      </c>
      <c r="R517" s="22">
        <v>3.4239999999999999</v>
      </c>
      <c r="S517" s="22">
        <v>1</v>
      </c>
      <c r="T517" s="22">
        <v>0.2</v>
      </c>
      <c r="U517" s="22">
        <v>1.07</v>
      </c>
      <c r="V517" s="22">
        <v>3.4239999999999999</v>
      </c>
      <c r="W517" s="22">
        <v>1.07</v>
      </c>
    </row>
    <row r="518" spans="1:23" x14ac:dyDescent="0.25">
      <c r="A518" s="22">
        <v>7709</v>
      </c>
      <c r="B518" s="22" t="s">
        <v>1672</v>
      </c>
      <c r="C518" s="23">
        <v>41937</v>
      </c>
      <c r="D518" s="23">
        <v>41941</v>
      </c>
      <c r="E518" s="22" t="s">
        <v>8</v>
      </c>
      <c r="F518" s="22" t="s">
        <v>1079</v>
      </c>
      <c r="G518" s="22" t="s">
        <v>1080</v>
      </c>
      <c r="H518" s="22" t="s">
        <v>38</v>
      </c>
      <c r="I518" s="22" t="s">
        <v>39</v>
      </c>
      <c r="J518" s="22" t="s">
        <v>1566</v>
      </c>
      <c r="K518" s="22" t="s">
        <v>1567</v>
      </c>
      <c r="L518" s="22">
        <v>19120</v>
      </c>
      <c r="M518" s="22" t="s">
        <v>1534</v>
      </c>
      <c r="N518" s="22" t="s">
        <v>1728</v>
      </c>
      <c r="O518" s="22" t="s">
        <v>13</v>
      </c>
      <c r="P518" s="22" t="s">
        <v>100</v>
      </c>
      <c r="Q518" s="22" t="s">
        <v>1729</v>
      </c>
      <c r="R518" s="22">
        <v>40.776000000000003</v>
      </c>
      <c r="S518" s="22">
        <v>3</v>
      </c>
      <c r="T518" s="22">
        <v>0.2</v>
      </c>
      <c r="U518" s="22">
        <v>0.50970000000000004</v>
      </c>
      <c r="V518" s="22">
        <v>122.328</v>
      </c>
      <c r="W518" s="22">
        <v>1.5291000000000001</v>
      </c>
    </row>
    <row r="519" spans="1:23" x14ac:dyDescent="0.25">
      <c r="A519" s="22">
        <v>9736</v>
      </c>
      <c r="B519" s="22" t="s">
        <v>1730</v>
      </c>
      <c r="C519" s="23">
        <v>41962</v>
      </c>
      <c r="D519" s="23">
        <v>41965</v>
      </c>
      <c r="E519" s="22" t="s">
        <v>7</v>
      </c>
      <c r="F519" s="22" t="s">
        <v>1031</v>
      </c>
      <c r="G519" s="22" t="s">
        <v>1032</v>
      </c>
      <c r="H519" s="22" t="s">
        <v>61</v>
      </c>
      <c r="I519" s="22" t="s">
        <v>39</v>
      </c>
      <c r="J519" s="22" t="s">
        <v>1566</v>
      </c>
      <c r="K519" s="22" t="s">
        <v>1567</v>
      </c>
      <c r="L519" s="22">
        <v>19134</v>
      </c>
      <c r="M519" s="22" t="s">
        <v>1534</v>
      </c>
      <c r="N519" s="22" t="s">
        <v>1731</v>
      </c>
      <c r="O519" s="22" t="s">
        <v>12</v>
      </c>
      <c r="P519" s="22" t="s">
        <v>206</v>
      </c>
      <c r="Q519" s="22" t="s">
        <v>1732</v>
      </c>
      <c r="R519" s="22">
        <v>5.88</v>
      </c>
      <c r="S519" s="22">
        <v>1</v>
      </c>
      <c r="T519" s="22">
        <v>0.2</v>
      </c>
      <c r="U519" s="22">
        <v>1.9844999999999999</v>
      </c>
      <c r="V519" s="22">
        <v>5.88</v>
      </c>
      <c r="W519" s="22">
        <v>1.9844999999999999</v>
      </c>
    </row>
    <row r="520" spans="1:23" x14ac:dyDescent="0.25">
      <c r="A520" s="22">
        <v>6934</v>
      </c>
      <c r="B520" s="22" t="s">
        <v>1673</v>
      </c>
      <c r="C520" s="23">
        <v>41834</v>
      </c>
      <c r="D520" s="23">
        <v>41838</v>
      </c>
      <c r="E520" s="22" t="s">
        <v>8</v>
      </c>
      <c r="F520" s="22" t="s">
        <v>1273</v>
      </c>
      <c r="G520" s="22" t="s">
        <v>1274</v>
      </c>
      <c r="H520" s="22" t="s">
        <v>38</v>
      </c>
      <c r="I520" s="22" t="s">
        <v>39</v>
      </c>
      <c r="J520" s="22" t="s">
        <v>1566</v>
      </c>
      <c r="K520" s="22" t="s">
        <v>1567</v>
      </c>
      <c r="L520" s="22">
        <v>19140</v>
      </c>
      <c r="M520" s="22" t="s">
        <v>1534</v>
      </c>
      <c r="N520" s="22" t="s">
        <v>1733</v>
      </c>
      <c r="O520" s="22" t="s">
        <v>11</v>
      </c>
      <c r="P520" s="22" t="s">
        <v>71</v>
      </c>
      <c r="Q520" s="22" t="s">
        <v>1734</v>
      </c>
      <c r="R520" s="22">
        <v>31.984000000000002</v>
      </c>
      <c r="S520" s="22">
        <v>2</v>
      </c>
      <c r="T520" s="22">
        <v>0.2</v>
      </c>
      <c r="U520" s="22">
        <v>1.1994</v>
      </c>
      <c r="V520" s="22">
        <v>63.968000000000004</v>
      </c>
      <c r="W520" s="22">
        <v>2.3988</v>
      </c>
    </row>
    <row r="521" spans="1:23" x14ac:dyDescent="0.25">
      <c r="A521" s="22">
        <v>2127</v>
      </c>
      <c r="B521" s="22" t="s">
        <v>1735</v>
      </c>
      <c r="C521" s="23">
        <v>41813</v>
      </c>
      <c r="D521" s="23">
        <v>41818</v>
      </c>
      <c r="E521" s="22" t="s">
        <v>8</v>
      </c>
      <c r="F521" s="22" t="s">
        <v>1736</v>
      </c>
      <c r="G521" s="22" t="s">
        <v>1737</v>
      </c>
      <c r="H521" s="22" t="s">
        <v>38</v>
      </c>
      <c r="I521" s="22" t="s">
        <v>39</v>
      </c>
      <c r="J521" s="22" t="s">
        <v>1566</v>
      </c>
      <c r="K521" s="22" t="s">
        <v>1567</v>
      </c>
      <c r="L521" s="22">
        <v>19143</v>
      </c>
      <c r="M521" s="22" t="s">
        <v>1534</v>
      </c>
      <c r="N521" s="22" t="s">
        <v>1738</v>
      </c>
      <c r="O521" s="22" t="s">
        <v>13</v>
      </c>
      <c r="P521" s="22" t="s">
        <v>100</v>
      </c>
      <c r="Q521" s="22" t="s">
        <v>1739</v>
      </c>
      <c r="R521" s="22">
        <v>86.376000000000005</v>
      </c>
      <c r="S521" s="22">
        <v>3</v>
      </c>
      <c r="T521" s="22">
        <v>0.2</v>
      </c>
      <c r="U521" s="22">
        <v>1.0797000000000001</v>
      </c>
      <c r="V521" s="22">
        <v>259.12800000000004</v>
      </c>
      <c r="W521" s="22">
        <v>3.2391000000000005</v>
      </c>
    </row>
    <row r="522" spans="1:23" x14ac:dyDescent="0.25">
      <c r="A522" s="22">
        <v>8690</v>
      </c>
      <c r="B522" s="22" t="s">
        <v>1740</v>
      </c>
      <c r="C522" s="23">
        <v>41999</v>
      </c>
      <c r="D522" s="23">
        <v>42003</v>
      </c>
      <c r="E522" s="22" t="s">
        <v>8</v>
      </c>
      <c r="F522" s="22" t="s">
        <v>1741</v>
      </c>
      <c r="G522" s="22" t="s">
        <v>1742</v>
      </c>
      <c r="H522" s="22" t="s">
        <v>81</v>
      </c>
      <c r="I522" s="22" t="s">
        <v>39</v>
      </c>
      <c r="J522" s="22" t="s">
        <v>1566</v>
      </c>
      <c r="K522" s="22" t="s">
        <v>1567</v>
      </c>
      <c r="L522" s="22">
        <v>19140</v>
      </c>
      <c r="M522" s="22" t="s">
        <v>1534</v>
      </c>
      <c r="N522" s="22" t="s">
        <v>1743</v>
      </c>
      <c r="O522" s="22" t="s">
        <v>12</v>
      </c>
      <c r="P522" s="22" t="s">
        <v>56</v>
      </c>
      <c r="Q522" s="22" t="s">
        <v>1744</v>
      </c>
      <c r="R522" s="22">
        <v>8.016</v>
      </c>
      <c r="S522" s="22">
        <v>3</v>
      </c>
      <c r="T522" s="22">
        <v>0.2</v>
      </c>
      <c r="U522" s="22">
        <v>1.1022000000000001</v>
      </c>
      <c r="V522" s="22">
        <v>24.048000000000002</v>
      </c>
      <c r="W522" s="22">
        <v>3.3066000000000004</v>
      </c>
    </row>
    <row r="523" spans="1:23" x14ac:dyDescent="0.25">
      <c r="A523" s="22">
        <v>1490</v>
      </c>
      <c r="B523" s="22" t="s">
        <v>1745</v>
      </c>
      <c r="C523" s="23">
        <v>41972</v>
      </c>
      <c r="D523" s="23">
        <v>41979</v>
      </c>
      <c r="E523" s="22" t="s">
        <v>8</v>
      </c>
      <c r="F523" s="22" t="s">
        <v>1746</v>
      </c>
      <c r="G523" s="22" t="s">
        <v>1747</v>
      </c>
      <c r="H523" s="22" t="s">
        <v>38</v>
      </c>
      <c r="I523" s="22" t="s">
        <v>39</v>
      </c>
      <c r="J523" s="22" t="s">
        <v>1566</v>
      </c>
      <c r="K523" s="22" t="s">
        <v>1567</v>
      </c>
      <c r="L523" s="22">
        <v>19143</v>
      </c>
      <c r="M523" s="22" t="s">
        <v>1534</v>
      </c>
      <c r="N523" s="22" t="s">
        <v>1748</v>
      </c>
      <c r="O523" s="22" t="s">
        <v>12</v>
      </c>
      <c r="P523" s="22" t="s">
        <v>64</v>
      </c>
      <c r="Q523" s="22" t="s">
        <v>1749</v>
      </c>
      <c r="R523" s="22">
        <v>5.04</v>
      </c>
      <c r="S523" s="22">
        <v>2</v>
      </c>
      <c r="T523" s="22">
        <v>0.2</v>
      </c>
      <c r="U523" s="22">
        <v>1.764</v>
      </c>
      <c r="V523" s="22">
        <v>10.08</v>
      </c>
      <c r="W523" s="22">
        <v>3.528</v>
      </c>
    </row>
    <row r="524" spans="1:23" x14ac:dyDescent="0.25">
      <c r="A524" s="22">
        <v>2411</v>
      </c>
      <c r="B524" s="22" t="s">
        <v>1750</v>
      </c>
      <c r="C524" s="23">
        <v>41852</v>
      </c>
      <c r="D524" s="23">
        <v>41857</v>
      </c>
      <c r="E524" s="22" t="s">
        <v>8</v>
      </c>
      <c r="F524" s="22" t="s">
        <v>394</v>
      </c>
      <c r="G524" s="22" t="s">
        <v>395</v>
      </c>
      <c r="H524" s="22" t="s">
        <v>61</v>
      </c>
      <c r="I524" s="22" t="s">
        <v>39</v>
      </c>
      <c r="J524" s="22" t="s">
        <v>1566</v>
      </c>
      <c r="K524" s="22" t="s">
        <v>1567</v>
      </c>
      <c r="L524" s="22">
        <v>19120</v>
      </c>
      <c r="M524" s="22" t="s">
        <v>1534</v>
      </c>
      <c r="N524" s="22" t="s">
        <v>1751</v>
      </c>
      <c r="O524" s="22" t="s">
        <v>12</v>
      </c>
      <c r="P524" s="22" t="s">
        <v>221</v>
      </c>
      <c r="Q524" s="22" t="s">
        <v>1752</v>
      </c>
      <c r="R524" s="22">
        <v>5.68</v>
      </c>
      <c r="S524" s="22">
        <v>2</v>
      </c>
      <c r="T524" s="22">
        <v>0.2</v>
      </c>
      <c r="U524" s="22">
        <v>1.917</v>
      </c>
      <c r="V524" s="22">
        <v>11.36</v>
      </c>
      <c r="W524" s="22">
        <v>3.8340000000000001</v>
      </c>
    </row>
    <row r="525" spans="1:23" x14ac:dyDescent="0.25">
      <c r="A525" s="22">
        <v>4052</v>
      </c>
      <c r="B525" s="22" t="s">
        <v>1571</v>
      </c>
      <c r="C525" s="23">
        <v>41911</v>
      </c>
      <c r="D525" s="23">
        <v>41915</v>
      </c>
      <c r="E525" s="22" t="s">
        <v>8</v>
      </c>
      <c r="F525" s="22" t="s">
        <v>1572</v>
      </c>
      <c r="G525" s="22" t="s">
        <v>1573</v>
      </c>
      <c r="H525" s="22" t="s">
        <v>81</v>
      </c>
      <c r="I525" s="22" t="s">
        <v>39</v>
      </c>
      <c r="J525" s="22" t="s">
        <v>1566</v>
      </c>
      <c r="K525" s="22" t="s">
        <v>1567</v>
      </c>
      <c r="L525" s="22">
        <v>19134</v>
      </c>
      <c r="M525" s="22" t="s">
        <v>1534</v>
      </c>
      <c r="N525" s="22" t="s">
        <v>1753</v>
      </c>
      <c r="O525" s="22" t="s">
        <v>12</v>
      </c>
      <c r="P525" s="22" t="s">
        <v>56</v>
      </c>
      <c r="Q525" s="22" t="s">
        <v>1754</v>
      </c>
      <c r="R525" s="22">
        <v>4.2240000000000002</v>
      </c>
      <c r="S525" s="22">
        <v>3</v>
      </c>
      <c r="T525" s="22">
        <v>0.2</v>
      </c>
      <c r="U525" s="22">
        <v>1.4783999999999999</v>
      </c>
      <c r="V525" s="22">
        <v>12.672000000000001</v>
      </c>
      <c r="W525" s="22">
        <v>4.4352</v>
      </c>
    </row>
    <row r="526" spans="1:23" x14ac:dyDescent="0.25">
      <c r="A526" s="22">
        <v>341</v>
      </c>
      <c r="B526" s="22" t="s">
        <v>1563</v>
      </c>
      <c r="C526" s="23">
        <v>41742</v>
      </c>
      <c r="D526" s="23">
        <v>41746</v>
      </c>
      <c r="E526" s="22" t="s">
        <v>7</v>
      </c>
      <c r="F526" s="22" t="s">
        <v>1564</v>
      </c>
      <c r="G526" s="22" t="s">
        <v>1565</v>
      </c>
      <c r="H526" s="22" t="s">
        <v>81</v>
      </c>
      <c r="I526" s="22" t="s">
        <v>39</v>
      </c>
      <c r="J526" s="22" t="s">
        <v>1566</v>
      </c>
      <c r="K526" s="22" t="s">
        <v>1567</v>
      </c>
      <c r="L526" s="22">
        <v>19140</v>
      </c>
      <c r="M526" s="22" t="s">
        <v>1534</v>
      </c>
      <c r="N526" s="22" t="s">
        <v>1755</v>
      </c>
      <c r="O526" s="22" t="s">
        <v>12</v>
      </c>
      <c r="P526" s="22" t="s">
        <v>56</v>
      </c>
      <c r="Q526" s="22" t="s">
        <v>1756</v>
      </c>
      <c r="R526" s="22">
        <v>17.856000000000002</v>
      </c>
      <c r="S526" s="22">
        <v>4</v>
      </c>
      <c r="T526" s="22">
        <v>0.2</v>
      </c>
      <c r="U526" s="22">
        <v>1.1160000000000001</v>
      </c>
      <c r="V526" s="22">
        <v>71.424000000000007</v>
      </c>
      <c r="W526" s="22">
        <v>4.4640000000000004</v>
      </c>
    </row>
    <row r="527" spans="1:23" x14ac:dyDescent="0.25">
      <c r="A527" s="22">
        <v>8051</v>
      </c>
      <c r="B527" s="22" t="s">
        <v>1678</v>
      </c>
      <c r="C527" s="23">
        <v>41908</v>
      </c>
      <c r="D527" s="23">
        <v>41912</v>
      </c>
      <c r="E527" s="22" t="s">
        <v>8</v>
      </c>
      <c r="F527" s="22" t="s">
        <v>119</v>
      </c>
      <c r="G527" s="22" t="s">
        <v>120</v>
      </c>
      <c r="H527" s="22" t="s">
        <v>81</v>
      </c>
      <c r="I527" s="22" t="s">
        <v>39</v>
      </c>
      <c r="J527" s="22" t="s">
        <v>1566</v>
      </c>
      <c r="K527" s="22" t="s">
        <v>1567</v>
      </c>
      <c r="L527" s="22">
        <v>19140</v>
      </c>
      <c r="M527" s="22" t="s">
        <v>1534</v>
      </c>
      <c r="N527" s="22" t="s">
        <v>846</v>
      </c>
      <c r="O527" s="22" t="s">
        <v>11</v>
      </c>
      <c r="P527" s="22" t="s">
        <v>71</v>
      </c>
      <c r="Q527" s="22" t="s">
        <v>847</v>
      </c>
      <c r="R527" s="22">
        <v>21.184000000000001</v>
      </c>
      <c r="S527" s="22">
        <v>1</v>
      </c>
      <c r="T527" s="22">
        <v>0.2</v>
      </c>
      <c r="U527" s="22">
        <v>4.7664</v>
      </c>
      <c r="V527" s="22">
        <v>21.184000000000001</v>
      </c>
      <c r="W527" s="22">
        <v>4.7664</v>
      </c>
    </row>
    <row r="528" spans="1:23" x14ac:dyDescent="0.25">
      <c r="A528" s="22">
        <v>3001</v>
      </c>
      <c r="B528" s="22" t="s">
        <v>1604</v>
      </c>
      <c r="C528" s="23">
        <v>41811</v>
      </c>
      <c r="D528" s="23">
        <v>41815</v>
      </c>
      <c r="E528" s="22" t="s">
        <v>8</v>
      </c>
      <c r="F528" s="22" t="s">
        <v>1605</v>
      </c>
      <c r="G528" s="22" t="s">
        <v>1606</v>
      </c>
      <c r="H528" s="22" t="s">
        <v>38</v>
      </c>
      <c r="I528" s="22" t="s">
        <v>39</v>
      </c>
      <c r="J528" s="22" t="s">
        <v>1566</v>
      </c>
      <c r="K528" s="22" t="s">
        <v>1567</v>
      </c>
      <c r="L528" s="22">
        <v>19120</v>
      </c>
      <c r="M528" s="22" t="s">
        <v>1534</v>
      </c>
      <c r="N528" s="22" t="s">
        <v>1757</v>
      </c>
      <c r="O528" s="22" t="s">
        <v>12</v>
      </c>
      <c r="P528" s="22" t="s">
        <v>93</v>
      </c>
      <c r="Q528" s="22" t="s">
        <v>1758</v>
      </c>
      <c r="R528" s="22">
        <v>44.415999999999997</v>
      </c>
      <c r="S528" s="22">
        <v>2</v>
      </c>
      <c r="T528" s="22">
        <v>0.2</v>
      </c>
      <c r="U528" s="22">
        <v>3.8864000000000001</v>
      </c>
      <c r="V528" s="22">
        <v>88.831999999999994</v>
      </c>
      <c r="W528" s="22">
        <v>7.7728000000000002</v>
      </c>
    </row>
    <row r="529" spans="1:23" x14ac:dyDescent="0.25">
      <c r="A529" s="22">
        <v>3602</v>
      </c>
      <c r="B529" s="22" t="s">
        <v>1609</v>
      </c>
      <c r="C529" s="23">
        <v>41960</v>
      </c>
      <c r="D529" s="23">
        <v>41967</v>
      </c>
      <c r="E529" s="22" t="s">
        <v>8</v>
      </c>
      <c r="F529" s="22" t="s">
        <v>1610</v>
      </c>
      <c r="G529" s="22" t="s">
        <v>1611</v>
      </c>
      <c r="H529" s="22" t="s">
        <v>38</v>
      </c>
      <c r="I529" s="22" t="s">
        <v>39</v>
      </c>
      <c r="J529" s="22" t="s">
        <v>1566</v>
      </c>
      <c r="K529" s="22" t="s">
        <v>1567</v>
      </c>
      <c r="L529" s="22">
        <v>19143</v>
      </c>
      <c r="M529" s="22" t="s">
        <v>1534</v>
      </c>
      <c r="N529" s="22" t="s">
        <v>1461</v>
      </c>
      <c r="O529" s="22" t="s">
        <v>12</v>
      </c>
      <c r="P529" s="22" t="s">
        <v>206</v>
      </c>
      <c r="Q529" s="22" t="s">
        <v>1462</v>
      </c>
      <c r="R529" s="22">
        <v>12.448</v>
      </c>
      <c r="S529" s="22">
        <v>2</v>
      </c>
      <c r="T529" s="22">
        <v>0.2</v>
      </c>
      <c r="U529" s="22">
        <v>3.89</v>
      </c>
      <c r="V529" s="22">
        <v>24.896000000000001</v>
      </c>
      <c r="W529" s="22">
        <v>7.78</v>
      </c>
    </row>
    <row r="530" spans="1:23" x14ac:dyDescent="0.25">
      <c r="A530" s="22">
        <v>6935</v>
      </c>
      <c r="B530" s="22" t="s">
        <v>1673</v>
      </c>
      <c r="C530" s="23">
        <v>41834</v>
      </c>
      <c r="D530" s="23">
        <v>41838</v>
      </c>
      <c r="E530" s="22" t="s">
        <v>8</v>
      </c>
      <c r="F530" s="22" t="s">
        <v>1273</v>
      </c>
      <c r="G530" s="22" t="s">
        <v>1274</v>
      </c>
      <c r="H530" s="22" t="s">
        <v>38</v>
      </c>
      <c r="I530" s="22" t="s">
        <v>39</v>
      </c>
      <c r="J530" s="22" t="s">
        <v>1566</v>
      </c>
      <c r="K530" s="22" t="s">
        <v>1567</v>
      </c>
      <c r="L530" s="22">
        <v>19140</v>
      </c>
      <c r="M530" s="22" t="s">
        <v>1534</v>
      </c>
      <c r="N530" s="22" t="s">
        <v>1759</v>
      </c>
      <c r="O530" s="22" t="s">
        <v>12</v>
      </c>
      <c r="P530" s="22" t="s">
        <v>56</v>
      </c>
      <c r="Q530" s="22" t="s">
        <v>1760</v>
      </c>
      <c r="R530" s="22">
        <v>41.584000000000003</v>
      </c>
      <c r="S530" s="22">
        <v>2</v>
      </c>
      <c r="T530" s="22">
        <v>0.2</v>
      </c>
      <c r="U530" s="22">
        <v>4.6782000000000004</v>
      </c>
      <c r="V530" s="22">
        <v>83.168000000000006</v>
      </c>
      <c r="W530" s="22">
        <v>9.3564000000000007</v>
      </c>
    </row>
    <row r="531" spans="1:23" x14ac:dyDescent="0.25">
      <c r="A531" s="22">
        <v>4817</v>
      </c>
      <c r="B531" s="22" t="s">
        <v>1629</v>
      </c>
      <c r="C531" s="23">
        <v>41999</v>
      </c>
      <c r="D531" s="23">
        <v>42004</v>
      </c>
      <c r="E531" s="22" t="s">
        <v>8</v>
      </c>
      <c r="F531" s="22" t="s">
        <v>1630</v>
      </c>
      <c r="G531" s="22" t="s">
        <v>1631</v>
      </c>
      <c r="H531" s="22" t="s">
        <v>38</v>
      </c>
      <c r="I531" s="22" t="s">
        <v>39</v>
      </c>
      <c r="J531" s="22" t="s">
        <v>1566</v>
      </c>
      <c r="K531" s="22" t="s">
        <v>1567</v>
      </c>
      <c r="L531" s="22">
        <v>19134</v>
      </c>
      <c r="M531" s="22" t="s">
        <v>1534</v>
      </c>
      <c r="N531" s="22" t="s">
        <v>1761</v>
      </c>
      <c r="O531" s="22" t="s">
        <v>12</v>
      </c>
      <c r="P531" s="22" t="s">
        <v>93</v>
      </c>
      <c r="Q531" s="22" t="s">
        <v>1762</v>
      </c>
      <c r="R531" s="22">
        <v>34.655999999999999</v>
      </c>
      <c r="S531" s="22">
        <v>2</v>
      </c>
      <c r="T531" s="22">
        <v>0.2</v>
      </c>
      <c r="U531" s="22">
        <v>5.6315999999999997</v>
      </c>
      <c r="V531" s="22">
        <v>69.311999999999998</v>
      </c>
      <c r="W531" s="22">
        <v>11.263199999999999</v>
      </c>
    </row>
    <row r="532" spans="1:23" x14ac:dyDescent="0.25">
      <c r="A532" s="22">
        <v>4235</v>
      </c>
      <c r="B532" s="22" t="s">
        <v>1763</v>
      </c>
      <c r="C532" s="23">
        <v>41903</v>
      </c>
      <c r="D532" s="23">
        <v>41906</v>
      </c>
      <c r="E532" s="22" t="s">
        <v>5</v>
      </c>
      <c r="F532" s="22" t="s">
        <v>1764</v>
      </c>
      <c r="G532" s="22" t="s">
        <v>1765</v>
      </c>
      <c r="H532" s="22" t="s">
        <v>61</v>
      </c>
      <c r="I532" s="22" t="s">
        <v>39</v>
      </c>
      <c r="J532" s="22" t="s">
        <v>1566</v>
      </c>
      <c r="K532" s="22" t="s">
        <v>1567</v>
      </c>
      <c r="L532" s="22">
        <v>19143</v>
      </c>
      <c r="M532" s="22" t="s">
        <v>1534</v>
      </c>
      <c r="N532" s="22" t="s">
        <v>1766</v>
      </c>
      <c r="O532" s="22" t="s">
        <v>12</v>
      </c>
      <c r="P532" s="22" t="s">
        <v>206</v>
      </c>
      <c r="Q532" s="22" t="s">
        <v>1767</v>
      </c>
      <c r="R532" s="22">
        <v>11.352</v>
      </c>
      <c r="S532" s="22">
        <v>3</v>
      </c>
      <c r="T532" s="22">
        <v>0.2</v>
      </c>
      <c r="U532" s="22">
        <v>4.1151</v>
      </c>
      <c r="V532" s="22">
        <v>34.055999999999997</v>
      </c>
      <c r="W532" s="22">
        <v>12.3453</v>
      </c>
    </row>
    <row r="533" spans="1:23" x14ac:dyDescent="0.25">
      <c r="A533" s="22">
        <v>5112</v>
      </c>
      <c r="B533" s="22" t="s">
        <v>1625</v>
      </c>
      <c r="C533" s="23">
        <v>41930</v>
      </c>
      <c r="D533" s="23">
        <v>41934</v>
      </c>
      <c r="E533" s="22" t="s">
        <v>8</v>
      </c>
      <c r="F533" s="22" t="s">
        <v>1626</v>
      </c>
      <c r="G533" s="22" t="s">
        <v>1627</v>
      </c>
      <c r="H533" s="22" t="s">
        <v>81</v>
      </c>
      <c r="I533" s="22" t="s">
        <v>39</v>
      </c>
      <c r="J533" s="22" t="s">
        <v>1566</v>
      </c>
      <c r="K533" s="22" t="s">
        <v>1567</v>
      </c>
      <c r="L533" s="22">
        <v>19134</v>
      </c>
      <c r="M533" s="22" t="s">
        <v>1534</v>
      </c>
      <c r="N533" s="22" t="s">
        <v>706</v>
      </c>
      <c r="O533" s="22" t="s">
        <v>12</v>
      </c>
      <c r="P533" s="22" t="s">
        <v>206</v>
      </c>
      <c r="Q533" s="22" t="s">
        <v>707</v>
      </c>
      <c r="R533" s="22">
        <v>10.048</v>
      </c>
      <c r="S533" s="22">
        <v>4</v>
      </c>
      <c r="T533" s="22">
        <v>0.2</v>
      </c>
      <c r="U533" s="22">
        <v>3.14</v>
      </c>
      <c r="V533" s="22">
        <v>40.192</v>
      </c>
      <c r="W533" s="22">
        <v>12.56</v>
      </c>
    </row>
    <row r="534" spans="1:23" x14ac:dyDescent="0.25">
      <c r="A534" s="22">
        <v>1680</v>
      </c>
      <c r="B534" s="22" t="s">
        <v>1570</v>
      </c>
      <c r="C534" s="23">
        <v>41889</v>
      </c>
      <c r="D534" s="23">
        <v>41895</v>
      </c>
      <c r="E534" s="22" t="s">
        <v>8</v>
      </c>
      <c r="F534" s="22" t="s">
        <v>749</v>
      </c>
      <c r="G534" s="22" t="s">
        <v>750</v>
      </c>
      <c r="H534" s="22" t="s">
        <v>81</v>
      </c>
      <c r="I534" s="22" t="s">
        <v>39</v>
      </c>
      <c r="J534" s="22" t="s">
        <v>1566</v>
      </c>
      <c r="K534" s="22" t="s">
        <v>1567</v>
      </c>
      <c r="L534" s="22">
        <v>19134</v>
      </c>
      <c r="M534" s="22" t="s">
        <v>1534</v>
      </c>
      <c r="N534" s="22" t="s">
        <v>1768</v>
      </c>
      <c r="O534" s="22" t="s">
        <v>13</v>
      </c>
      <c r="P534" s="22" t="s">
        <v>111</v>
      </c>
      <c r="Q534" s="22" t="s">
        <v>1769</v>
      </c>
      <c r="R534" s="22">
        <v>32.381999999999998</v>
      </c>
      <c r="S534" s="22">
        <v>3</v>
      </c>
      <c r="T534" s="22">
        <v>0.4</v>
      </c>
      <c r="U534" s="22">
        <v>4.3175999999999997</v>
      </c>
      <c r="V534" s="22">
        <v>97.145999999999987</v>
      </c>
      <c r="W534" s="22">
        <v>12.9528</v>
      </c>
    </row>
    <row r="535" spans="1:23" x14ac:dyDescent="0.25">
      <c r="A535" s="22">
        <v>6060</v>
      </c>
      <c r="B535" s="22" t="s">
        <v>1770</v>
      </c>
      <c r="C535" s="23">
        <v>42003</v>
      </c>
      <c r="D535" s="23">
        <v>42007</v>
      </c>
      <c r="E535" s="22" t="s">
        <v>8</v>
      </c>
      <c r="F535" s="22" t="s">
        <v>1771</v>
      </c>
      <c r="G535" s="22" t="s">
        <v>1772</v>
      </c>
      <c r="H535" s="22" t="s">
        <v>38</v>
      </c>
      <c r="I535" s="22" t="s">
        <v>39</v>
      </c>
      <c r="J535" s="22" t="s">
        <v>1566</v>
      </c>
      <c r="K535" s="22" t="s">
        <v>1567</v>
      </c>
      <c r="L535" s="22">
        <v>19120</v>
      </c>
      <c r="M535" s="22" t="s">
        <v>1534</v>
      </c>
      <c r="N535" s="22" t="s">
        <v>1773</v>
      </c>
      <c r="O535" s="22" t="s">
        <v>13</v>
      </c>
      <c r="P535" s="22" t="s">
        <v>100</v>
      </c>
      <c r="Q535" s="22" t="s">
        <v>1774</v>
      </c>
      <c r="R535" s="22">
        <v>27.968</v>
      </c>
      <c r="S535" s="22">
        <v>2</v>
      </c>
      <c r="T535" s="22">
        <v>0.2</v>
      </c>
      <c r="U535" s="22">
        <v>6.992</v>
      </c>
      <c r="V535" s="22">
        <v>55.936</v>
      </c>
      <c r="W535" s="22">
        <v>13.984</v>
      </c>
    </row>
    <row r="536" spans="1:23" x14ac:dyDescent="0.25">
      <c r="A536" s="22">
        <v>1760</v>
      </c>
      <c r="B536" s="22" t="s">
        <v>1775</v>
      </c>
      <c r="C536" s="23">
        <v>41644</v>
      </c>
      <c r="D536" s="23">
        <v>41651</v>
      </c>
      <c r="E536" s="22" t="s">
        <v>8</v>
      </c>
      <c r="F536" s="22" t="s">
        <v>1776</v>
      </c>
      <c r="G536" s="22" t="s">
        <v>1777</v>
      </c>
      <c r="H536" s="22" t="s">
        <v>38</v>
      </c>
      <c r="I536" s="22" t="s">
        <v>39</v>
      </c>
      <c r="J536" s="22" t="s">
        <v>1566</v>
      </c>
      <c r="K536" s="22" t="s">
        <v>1567</v>
      </c>
      <c r="L536" s="22">
        <v>19143</v>
      </c>
      <c r="M536" s="22" t="s">
        <v>1534</v>
      </c>
      <c r="N536" s="22" t="s">
        <v>1778</v>
      </c>
      <c r="O536" s="22" t="s">
        <v>12</v>
      </c>
      <c r="P536" s="22" t="s">
        <v>56</v>
      </c>
      <c r="Q536" s="22" t="s">
        <v>1779</v>
      </c>
      <c r="R536" s="22">
        <v>19.536000000000001</v>
      </c>
      <c r="S536" s="22">
        <v>3</v>
      </c>
      <c r="T536" s="22">
        <v>0.2</v>
      </c>
      <c r="U536" s="22">
        <v>4.8840000000000003</v>
      </c>
      <c r="V536" s="22">
        <v>58.608000000000004</v>
      </c>
      <c r="W536" s="22">
        <v>14.652000000000001</v>
      </c>
    </row>
    <row r="537" spans="1:23" x14ac:dyDescent="0.25">
      <c r="A537" s="22">
        <v>3599</v>
      </c>
      <c r="B537" s="22" t="s">
        <v>1665</v>
      </c>
      <c r="C537" s="23">
        <v>41891</v>
      </c>
      <c r="D537" s="23">
        <v>41896</v>
      </c>
      <c r="E537" s="22" t="s">
        <v>7</v>
      </c>
      <c r="F537" s="22" t="s">
        <v>1666</v>
      </c>
      <c r="G537" s="22" t="s">
        <v>1667</v>
      </c>
      <c r="H537" s="22" t="s">
        <v>38</v>
      </c>
      <c r="I537" s="22" t="s">
        <v>39</v>
      </c>
      <c r="J537" s="22" t="s">
        <v>1566</v>
      </c>
      <c r="K537" s="22" t="s">
        <v>1567</v>
      </c>
      <c r="L537" s="22">
        <v>19140</v>
      </c>
      <c r="M537" s="22" t="s">
        <v>1534</v>
      </c>
      <c r="N537" s="22" t="s">
        <v>577</v>
      </c>
      <c r="O537" s="22" t="s">
        <v>11</v>
      </c>
      <c r="P537" s="22" t="s">
        <v>71</v>
      </c>
      <c r="Q537" s="22" t="s">
        <v>578</v>
      </c>
      <c r="R537" s="22">
        <v>17.472000000000001</v>
      </c>
      <c r="S537" s="22">
        <v>3</v>
      </c>
      <c r="T537" s="22">
        <v>0.2</v>
      </c>
      <c r="U537" s="22">
        <v>5.0232000000000001</v>
      </c>
      <c r="V537" s="22">
        <v>52.416000000000004</v>
      </c>
      <c r="W537" s="22">
        <v>15.069600000000001</v>
      </c>
    </row>
    <row r="538" spans="1:23" x14ac:dyDescent="0.25">
      <c r="A538" s="22">
        <v>5955</v>
      </c>
      <c r="B538" s="22" t="s">
        <v>1584</v>
      </c>
      <c r="C538" s="23">
        <v>41954</v>
      </c>
      <c r="D538" s="23">
        <v>41958</v>
      </c>
      <c r="E538" s="22" t="s">
        <v>7</v>
      </c>
      <c r="F538" s="22" t="s">
        <v>419</v>
      </c>
      <c r="G538" s="22" t="s">
        <v>420</v>
      </c>
      <c r="H538" s="22" t="s">
        <v>81</v>
      </c>
      <c r="I538" s="22" t="s">
        <v>39</v>
      </c>
      <c r="J538" s="22" t="s">
        <v>1585</v>
      </c>
      <c r="K538" s="22" t="s">
        <v>1567</v>
      </c>
      <c r="L538" s="22">
        <v>19601</v>
      </c>
      <c r="M538" s="22" t="s">
        <v>1534</v>
      </c>
      <c r="N538" s="22" t="s">
        <v>1780</v>
      </c>
      <c r="O538" s="22" t="s">
        <v>11</v>
      </c>
      <c r="P538" s="22" t="s">
        <v>71</v>
      </c>
      <c r="Q538" s="22" t="s">
        <v>1781</v>
      </c>
      <c r="R538" s="22">
        <v>23.968</v>
      </c>
      <c r="S538" s="22">
        <v>2</v>
      </c>
      <c r="T538" s="22">
        <v>0.2</v>
      </c>
      <c r="U538" s="22">
        <v>7.7896000000000001</v>
      </c>
      <c r="V538" s="22">
        <v>47.936</v>
      </c>
      <c r="W538" s="22">
        <v>15.5792</v>
      </c>
    </row>
    <row r="539" spans="1:23" x14ac:dyDescent="0.25">
      <c r="A539" s="22">
        <v>3303</v>
      </c>
      <c r="B539" s="22" t="s">
        <v>1593</v>
      </c>
      <c r="C539" s="23">
        <v>41961</v>
      </c>
      <c r="D539" s="23">
        <v>41965</v>
      </c>
      <c r="E539" s="22" t="s">
        <v>8</v>
      </c>
      <c r="F539" s="22" t="s">
        <v>367</v>
      </c>
      <c r="G539" s="22" t="s">
        <v>368</v>
      </c>
      <c r="H539" s="22" t="s">
        <v>38</v>
      </c>
      <c r="I539" s="22" t="s">
        <v>39</v>
      </c>
      <c r="J539" s="22" t="s">
        <v>1566</v>
      </c>
      <c r="K539" s="22" t="s">
        <v>1567</v>
      </c>
      <c r="L539" s="22">
        <v>19140</v>
      </c>
      <c r="M539" s="22" t="s">
        <v>1534</v>
      </c>
      <c r="N539" s="22" t="s">
        <v>1453</v>
      </c>
      <c r="O539" s="22" t="s">
        <v>11</v>
      </c>
      <c r="P539" s="22" t="s">
        <v>71</v>
      </c>
      <c r="Q539" s="22" t="s">
        <v>1782</v>
      </c>
      <c r="R539" s="22">
        <v>60.311999999999998</v>
      </c>
      <c r="S539" s="22">
        <v>3</v>
      </c>
      <c r="T539" s="22">
        <v>0.2</v>
      </c>
      <c r="U539" s="22">
        <v>5.2773000000000003</v>
      </c>
      <c r="V539" s="22">
        <v>180.93599999999998</v>
      </c>
      <c r="W539" s="22">
        <v>15.831900000000001</v>
      </c>
    </row>
    <row r="540" spans="1:23" x14ac:dyDescent="0.25">
      <c r="A540" s="22">
        <v>4818</v>
      </c>
      <c r="B540" s="22" t="s">
        <v>1629</v>
      </c>
      <c r="C540" s="23">
        <v>41999</v>
      </c>
      <c r="D540" s="23">
        <v>42004</v>
      </c>
      <c r="E540" s="22" t="s">
        <v>8</v>
      </c>
      <c r="F540" s="22" t="s">
        <v>1630</v>
      </c>
      <c r="G540" s="22" t="s">
        <v>1631</v>
      </c>
      <c r="H540" s="22" t="s">
        <v>38</v>
      </c>
      <c r="I540" s="22" t="s">
        <v>39</v>
      </c>
      <c r="J540" s="22" t="s">
        <v>1566</v>
      </c>
      <c r="K540" s="22" t="s">
        <v>1567</v>
      </c>
      <c r="L540" s="22">
        <v>19134</v>
      </c>
      <c r="M540" s="22" t="s">
        <v>1534</v>
      </c>
      <c r="N540" s="22" t="s">
        <v>1783</v>
      </c>
      <c r="O540" s="22" t="s">
        <v>12</v>
      </c>
      <c r="P540" s="22" t="s">
        <v>93</v>
      </c>
      <c r="Q540" s="22" t="s">
        <v>1784</v>
      </c>
      <c r="R540" s="22">
        <v>81.552000000000007</v>
      </c>
      <c r="S540" s="22">
        <v>2</v>
      </c>
      <c r="T540" s="22">
        <v>0.2</v>
      </c>
      <c r="U540" s="22">
        <v>8.1552000000000007</v>
      </c>
      <c r="V540" s="22">
        <v>163.10400000000001</v>
      </c>
      <c r="W540" s="22">
        <v>16.310400000000001</v>
      </c>
    </row>
    <row r="541" spans="1:23" x14ac:dyDescent="0.25">
      <c r="A541" s="22">
        <v>926</v>
      </c>
      <c r="B541" s="22" t="s">
        <v>1785</v>
      </c>
      <c r="C541" s="23">
        <v>41895</v>
      </c>
      <c r="D541" s="23">
        <v>41898</v>
      </c>
      <c r="E541" s="22" t="s">
        <v>5</v>
      </c>
      <c r="F541" s="22" t="s">
        <v>1786</v>
      </c>
      <c r="G541" s="22" t="s">
        <v>1787</v>
      </c>
      <c r="H541" s="22" t="s">
        <v>38</v>
      </c>
      <c r="I541" s="22" t="s">
        <v>39</v>
      </c>
      <c r="J541" s="22" t="s">
        <v>1566</v>
      </c>
      <c r="K541" s="22" t="s">
        <v>1567</v>
      </c>
      <c r="L541" s="22">
        <v>19143</v>
      </c>
      <c r="M541" s="22" t="s">
        <v>1534</v>
      </c>
      <c r="N541" s="22" t="s">
        <v>1207</v>
      </c>
      <c r="O541" s="22" t="s">
        <v>12</v>
      </c>
      <c r="P541" s="22" t="s">
        <v>206</v>
      </c>
      <c r="Q541" s="22" t="s">
        <v>1208</v>
      </c>
      <c r="R541" s="22">
        <v>15.552</v>
      </c>
      <c r="S541" s="22">
        <v>3</v>
      </c>
      <c r="T541" s="22">
        <v>0.2</v>
      </c>
      <c r="U541" s="22">
        <v>5.4432</v>
      </c>
      <c r="V541" s="22">
        <v>46.655999999999999</v>
      </c>
      <c r="W541" s="22">
        <v>16.329599999999999</v>
      </c>
    </row>
    <row r="542" spans="1:23" x14ac:dyDescent="0.25">
      <c r="A542" s="22">
        <v>3597</v>
      </c>
      <c r="B542" s="22" t="s">
        <v>1665</v>
      </c>
      <c r="C542" s="23">
        <v>41891</v>
      </c>
      <c r="D542" s="23">
        <v>41896</v>
      </c>
      <c r="E542" s="22" t="s">
        <v>7</v>
      </c>
      <c r="F542" s="22" t="s">
        <v>1666</v>
      </c>
      <c r="G542" s="22" t="s">
        <v>1667</v>
      </c>
      <c r="H542" s="22" t="s">
        <v>38</v>
      </c>
      <c r="I542" s="22" t="s">
        <v>39</v>
      </c>
      <c r="J542" s="22" t="s">
        <v>1566</v>
      </c>
      <c r="K542" s="22" t="s">
        <v>1567</v>
      </c>
      <c r="L542" s="22">
        <v>19140</v>
      </c>
      <c r="M542" s="22" t="s">
        <v>1534</v>
      </c>
      <c r="N542" s="22" t="s">
        <v>1788</v>
      </c>
      <c r="O542" s="22" t="s">
        <v>12</v>
      </c>
      <c r="P542" s="22" t="s">
        <v>206</v>
      </c>
      <c r="Q542" s="22" t="s">
        <v>1789</v>
      </c>
      <c r="R542" s="22">
        <v>15.552</v>
      </c>
      <c r="S542" s="22">
        <v>3</v>
      </c>
      <c r="T542" s="22">
        <v>0.2</v>
      </c>
      <c r="U542" s="22">
        <v>5.4432</v>
      </c>
      <c r="V542" s="22">
        <v>46.655999999999999</v>
      </c>
      <c r="W542" s="22">
        <v>16.329599999999999</v>
      </c>
    </row>
    <row r="543" spans="1:23" x14ac:dyDescent="0.25">
      <c r="A543" s="22">
        <v>1681</v>
      </c>
      <c r="B543" s="22" t="s">
        <v>1570</v>
      </c>
      <c r="C543" s="23">
        <v>41889</v>
      </c>
      <c r="D543" s="23">
        <v>41895</v>
      </c>
      <c r="E543" s="22" t="s">
        <v>8</v>
      </c>
      <c r="F543" s="22" t="s">
        <v>749</v>
      </c>
      <c r="G543" s="22" t="s">
        <v>750</v>
      </c>
      <c r="H543" s="22" t="s">
        <v>81</v>
      </c>
      <c r="I543" s="22" t="s">
        <v>39</v>
      </c>
      <c r="J543" s="22" t="s">
        <v>1566</v>
      </c>
      <c r="K543" s="22" t="s">
        <v>1567</v>
      </c>
      <c r="L543" s="22">
        <v>19134</v>
      </c>
      <c r="M543" s="22" t="s">
        <v>1534</v>
      </c>
      <c r="N543" s="22" t="s">
        <v>975</v>
      </c>
      <c r="O543" s="22" t="s">
        <v>11</v>
      </c>
      <c r="P543" s="22" t="s">
        <v>71</v>
      </c>
      <c r="Q543" s="22" t="s">
        <v>976</v>
      </c>
      <c r="R543" s="22">
        <v>42.368000000000002</v>
      </c>
      <c r="S543" s="22">
        <v>2</v>
      </c>
      <c r="T543" s="22">
        <v>0.2</v>
      </c>
      <c r="U543" s="22">
        <v>8.4735999999999994</v>
      </c>
      <c r="V543" s="22">
        <v>84.736000000000004</v>
      </c>
      <c r="W543" s="22">
        <v>16.947199999999999</v>
      </c>
    </row>
    <row r="544" spans="1:23" x14ac:dyDescent="0.25">
      <c r="A544" s="22">
        <v>4816</v>
      </c>
      <c r="B544" s="22" t="s">
        <v>1629</v>
      </c>
      <c r="C544" s="23">
        <v>41999</v>
      </c>
      <c r="D544" s="23">
        <v>42004</v>
      </c>
      <c r="E544" s="22" t="s">
        <v>8</v>
      </c>
      <c r="F544" s="22" t="s">
        <v>1630</v>
      </c>
      <c r="G544" s="22" t="s">
        <v>1631</v>
      </c>
      <c r="H544" s="22" t="s">
        <v>38</v>
      </c>
      <c r="I544" s="22" t="s">
        <v>39</v>
      </c>
      <c r="J544" s="22" t="s">
        <v>1566</v>
      </c>
      <c r="K544" s="22" t="s">
        <v>1567</v>
      </c>
      <c r="L544" s="22">
        <v>19134</v>
      </c>
      <c r="M544" s="22" t="s">
        <v>1534</v>
      </c>
      <c r="N544" s="22" t="s">
        <v>1790</v>
      </c>
      <c r="O544" s="22" t="s">
        <v>12</v>
      </c>
      <c r="P544" s="22" t="s">
        <v>206</v>
      </c>
      <c r="Q544" s="22" t="s">
        <v>1791</v>
      </c>
      <c r="R544" s="22">
        <v>18.263999999999999</v>
      </c>
      <c r="S544" s="22">
        <v>3</v>
      </c>
      <c r="T544" s="22">
        <v>0.2</v>
      </c>
      <c r="U544" s="22">
        <v>6.1641000000000004</v>
      </c>
      <c r="V544" s="22">
        <v>54.792000000000002</v>
      </c>
      <c r="W544" s="22">
        <v>18.4923</v>
      </c>
    </row>
    <row r="545" spans="1:23" x14ac:dyDescent="0.25">
      <c r="A545" s="22">
        <v>8052</v>
      </c>
      <c r="B545" s="22" t="s">
        <v>1678</v>
      </c>
      <c r="C545" s="23">
        <v>41908</v>
      </c>
      <c r="D545" s="23">
        <v>41912</v>
      </c>
      <c r="E545" s="22" t="s">
        <v>8</v>
      </c>
      <c r="F545" s="22" t="s">
        <v>119</v>
      </c>
      <c r="G545" s="22" t="s">
        <v>120</v>
      </c>
      <c r="H545" s="22" t="s">
        <v>81</v>
      </c>
      <c r="I545" s="22" t="s">
        <v>39</v>
      </c>
      <c r="J545" s="22" t="s">
        <v>1566</v>
      </c>
      <c r="K545" s="22" t="s">
        <v>1567</v>
      </c>
      <c r="L545" s="22">
        <v>19140</v>
      </c>
      <c r="M545" s="22" t="s">
        <v>1534</v>
      </c>
      <c r="N545" s="22" t="s">
        <v>1792</v>
      </c>
      <c r="O545" s="22" t="s">
        <v>12</v>
      </c>
      <c r="P545" s="22" t="s">
        <v>93</v>
      </c>
      <c r="Q545" s="22" t="s">
        <v>1793</v>
      </c>
      <c r="R545" s="22">
        <v>41.375999999999998</v>
      </c>
      <c r="S545" s="22">
        <v>6</v>
      </c>
      <c r="T545" s="22">
        <v>0.2</v>
      </c>
      <c r="U545" s="22">
        <v>3.1032000000000002</v>
      </c>
      <c r="V545" s="22">
        <v>248.25599999999997</v>
      </c>
      <c r="W545" s="22">
        <v>18.619199999999999</v>
      </c>
    </row>
    <row r="546" spans="1:23" x14ac:dyDescent="0.25">
      <c r="A546" s="22">
        <v>3266</v>
      </c>
      <c r="B546" s="22" t="s">
        <v>1794</v>
      </c>
      <c r="C546" s="23">
        <v>41923</v>
      </c>
      <c r="D546" s="23">
        <v>41927</v>
      </c>
      <c r="E546" s="22" t="s">
        <v>8</v>
      </c>
      <c r="F546" s="22" t="s">
        <v>1795</v>
      </c>
      <c r="G546" s="22" t="s">
        <v>1796</v>
      </c>
      <c r="H546" s="22" t="s">
        <v>38</v>
      </c>
      <c r="I546" s="22" t="s">
        <v>39</v>
      </c>
      <c r="J546" s="22" t="s">
        <v>1566</v>
      </c>
      <c r="K546" s="22" t="s">
        <v>1567</v>
      </c>
      <c r="L546" s="22">
        <v>19120</v>
      </c>
      <c r="M546" s="22" t="s">
        <v>1534</v>
      </c>
      <c r="N546" s="22" t="s">
        <v>1797</v>
      </c>
      <c r="O546" s="22" t="s">
        <v>12</v>
      </c>
      <c r="P546" s="22" t="s">
        <v>44</v>
      </c>
      <c r="Q546" s="22" t="s">
        <v>1798</v>
      </c>
      <c r="R546" s="22">
        <v>281.904</v>
      </c>
      <c r="S546" s="22">
        <v>2</v>
      </c>
      <c r="T546" s="22">
        <v>0.2</v>
      </c>
      <c r="U546" s="22">
        <v>10.571400000000001</v>
      </c>
      <c r="V546" s="22">
        <v>563.80799999999999</v>
      </c>
      <c r="W546" s="22">
        <v>21.142800000000001</v>
      </c>
    </row>
    <row r="547" spans="1:23" x14ac:dyDescent="0.25">
      <c r="A547" s="22">
        <v>609</v>
      </c>
      <c r="B547" s="22" t="s">
        <v>1681</v>
      </c>
      <c r="C547" s="23">
        <v>41782</v>
      </c>
      <c r="D547" s="23">
        <v>41786</v>
      </c>
      <c r="E547" s="22" t="s">
        <v>8</v>
      </c>
      <c r="F547" s="22" t="s">
        <v>1682</v>
      </c>
      <c r="G547" s="22" t="s">
        <v>1683</v>
      </c>
      <c r="H547" s="22" t="s">
        <v>38</v>
      </c>
      <c r="I547" s="22" t="s">
        <v>39</v>
      </c>
      <c r="J547" s="22" t="s">
        <v>1566</v>
      </c>
      <c r="K547" s="22" t="s">
        <v>1567</v>
      </c>
      <c r="L547" s="22">
        <v>19134</v>
      </c>
      <c r="M547" s="22" t="s">
        <v>1534</v>
      </c>
      <c r="N547" s="22" t="s">
        <v>1799</v>
      </c>
      <c r="O547" s="22" t="s">
        <v>12</v>
      </c>
      <c r="P547" s="22" t="s">
        <v>56</v>
      </c>
      <c r="Q547" s="22" t="s">
        <v>1800</v>
      </c>
      <c r="R547" s="22">
        <v>21.167999999999999</v>
      </c>
      <c r="S547" s="22">
        <v>9</v>
      </c>
      <c r="T547" s="22">
        <v>0.2</v>
      </c>
      <c r="U547" s="22">
        <v>2.3814000000000002</v>
      </c>
      <c r="V547" s="22">
        <v>190.512</v>
      </c>
      <c r="W547" s="22">
        <v>21.432600000000001</v>
      </c>
    </row>
    <row r="548" spans="1:23" x14ac:dyDescent="0.25">
      <c r="A548" s="22">
        <v>4399</v>
      </c>
      <c r="B548" s="22" t="s">
        <v>1639</v>
      </c>
      <c r="C548" s="23">
        <v>41827</v>
      </c>
      <c r="D548" s="23">
        <v>41831</v>
      </c>
      <c r="E548" s="22" t="s">
        <v>8</v>
      </c>
      <c r="F548" s="22" t="s">
        <v>1640</v>
      </c>
      <c r="G548" s="22" t="s">
        <v>1641</v>
      </c>
      <c r="H548" s="22" t="s">
        <v>38</v>
      </c>
      <c r="I548" s="22" t="s">
        <v>39</v>
      </c>
      <c r="J548" s="22" t="s">
        <v>1566</v>
      </c>
      <c r="K548" s="22" t="s">
        <v>1567</v>
      </c>
      <c r="L548" s="22">
        <v>19120</v>
      </c>
      <c r="M548" s="22" t="s">
        <v>1534</v>
      </c>
      <c r="N548" s="22" t="s">
        <v>1801</v>
      </c>
      <c r="O548" s="22" t="s">
        <v>11</v>
      </c>
      <c r="P548" s="22" t="s">
        <v>71</v>
      </c>
      <c r="Q548" s="22" t="s">
        <v>1802</v>
      </c>
      <c r="R548" s="22">
        <v>69.007999999999996</v>
      </c>
      <c r="S548" s="22">
        <v>2</v>
      </c>
      <c r="T548" s="22">
        <v>0.2</v>
      </c>
      <c r="U548" s="22">
        <v>12.0764</v>
      </c>
      <c r="V548" s="22">
        <v>138.01599999999999</v>
      </c>
      <c r="W548" s="22">
        <v>24.152799999999999</v>
      </c>
    </row>
    <row r="549" spans="1:23" x14ac:dyDescent="0.25">
      <c r="A549" s="22">
        <v>7556</v>
      </c>
      <c r="B549" s="22" t="s">
        <v>1576</v>
      </c>
      <c r="C549" s="23">
        <v>41769</v>
      </c>
      <c r="D549" s="23">
        <v>41773</v>
      </c>
      <c r="E549" s="22" t="s">
        <v>7</v>
      </c>
      <c r="F549" s="22" t="s">
        <v>1577</v>
      </c>
      <c r="G549" s="22" t="s">
        <v>1578</v>
      </c>
      <c r="H549" s="22" t="s">
        <v>38</v>
      </c>
      <c r="I549" s="22" t="s">
        <v>39</v>
      </c>
      <c r="J549" s="22" t="s">
        <v>1566</v>
      </c>
      <c r="K549" s="22" t="s">
        <v>1567</v>
      </c>
      <c r="L549" s="22">
        <v>19134</v>
      </c>
      <c r="M549" s="22" t="s">
        <v>1534</v>
      </c>
      <c r="N549" s="22" t="s">
        <v>1803</v>
      </c>
      <c r="O549" s="22" t="s">
        <v>12</v>
      </c>
      <c r="P549" s="22" t="s">
        <v>56</v>
      </c>
      <c r="Q549" s="22" t="s">
        <v>1804</v>
      </c>
      <c r="R549" s="22">
        <v>22.32</v>
      </c>
      <c r="S549" s="22">
        <v>5</v>
      </c>
      <c r="T549" s="22">
        <v>0.2</v>
      </c>
      <c r="U549" s="22">
        <v>5.3010000000000002</v>
      </c>
      <c r="V549" s="22">
        <v>111.6</v>
      </c>
      <c r="W549" s="22">
        <v>26.505000000000003</v>
      </c>
    </row>
    <row r="550" spans="1:23" x14ac:dyDescent="0.25">
      <c r="A550" s="22">
        <v>4055</v>
      </c>
      <c r="B550" s="22" t="s">
        <v>1571</v>
      </c>
      <c r="C550" s="23">
        <v>41911</v>
      </c>
      <c r="D550" s="23">
        <v>41915</v>
      </c>
      <c r="E550" s="22" t="s">
        <v>8</v>
      </c>
      <c r="F550" s="22" t="s">
        <v>1572</v>
      </c>
      <c r="G550" s="22" t="s">
        <v>1573</v>
      </c>
      <c r="H550" s="22" t="s">
        <v>81</v>
      </c>
      <c r="I550" s="22" t="s">
        <v>39</v>
      </c>
      <c r="J550" s="22" t="s">
        <v>1566</v>
      </c>
      <c r="K550" s="22" t="s">
        <v>1567</v>
      </c>
      <c r="L550" s="22">
        <v>19134</v>
      </c>
      <c r="M550" s="22" t="s">
        <v>1534</v>
      </c>
      <c r="N550" s="22" t="s">
        <v>1805</v>
      </c>
      <c r="O550" s="22" t="s">
        <v>12</v>
      </c>
      <c r="P550" s="22" t="s">
        <v>206</v>
      </c>
      <c r="Q550" s="22" t="s">
        <v>1806</v>
      </c>
      <c r="R550" s="22">
        <v>20.928000000000001</v>
      </c>
      <c r="S550" s="22">
        <v>4</v>
      </c>
      <c r="T550" s="22">
        <v>0.2</v>
      </c>
      <c r="U550" s="22">
        <v>6.8015999999999996</v>
      </c>
      <c r="V550" s="22">
        <v>83.712000000000003</v>
      </c>
      <c r="W550" s="22">
        <v>27.206399999999999</v>
      </c>
    </row>
    <row r="551" spans="1:23" x14ac:dyDescent="0.25">
      <c r="A551" s="22">
        <v>8123</v>
      </c>
      <c r="B551" s="22" t="s">
        <v>1807</v>
      </c>
      <c r="C551" s="23">
        <v>41982</v>
      </c>
      <c r="D551" s="23">
        <v>41988</v>
      </c>
      <c r="E551" s="22" t="s">
        <v>8</v>
      </c>
      <c r="F551" s="22" t="s">
        <v>1808</v>
      </c>
      <c r="G551" s="22" t="s">
        <v>1809</v>
      </c>
      <c r="H551" s="22" t="s">
        <v>38</v>
      </c>
      <c r="I551" s="22" t="s">
        <v>39</v>
      </c>
      <c r="J551" s="22" t="s">
        <v>1566</v>
      </c>
      <c r="K551" s="22" t="s">
        <v>1567</v>
      </c>
      <c r="L551" s="22">
        <v>19134</v>
      </c>
      <c r="M551" s="22" t="s">
        <v>1534</v>
      </c>
      <c r="N551" s="22" t="s">
        <v>1810</v>
      </c>
      <c r="O551" s="22" t="s">
        <v>12</v>
      </c>
      <c r="P551" s="22" t="s">
        <v>376</v>
      </c>
      <c r="Q551" s="22" t="s">
        <v>1811</v>
      </c>
      <c r="R551" s="22">
        <v>30.672000000000001</v>
      </c>
      <c r="S551" s="22">
        <v>3</v>
      </c>
      <c r="T551" s="22">
        <v>0.2</v>
      </c>
      <c r="U551" s="22">
        <v>9.5850000000000009</v>
      </c>
      <c r="V551" s="22">
        <v>92.016000000000005</v>
      </c>
      <c r="W551" s="22">
        <v>28.755000000000003</v>
      </c>
    </row>
    <row r="552" spans="1:23" x14ac:dyDescent="0.25">
      <c r="A552" s="22">
        <v>974</v>
      </c>
      <c r="B552" s="22" t="s">
        <v>1644</v>
      </c>
      <c r="C552" s="23">
        <v>41655</v>
      </c>
      <c r="D552" s="23">
        <v>41657</v>
      </c>
      <c r="E552" s="22" t="s">
        <v>7</v>
      </c>
      <c r="F552" s="22" t="s">
        <v>1645</v>
      </c>
      <c r="G552" s="22" t="s">
        <v>1646</v>
      </c>
      <c r="H552" s="22" t="s">
        <v>38</v>
      </c>
      <c r="I552" s="22" t="s">
        <v>39</v>
      </c>
      <c r="J552" s="22" t="s">
        <v>1566</v>
      </c>
      <c r="K552" s="22" t="s">
        <v>1567</v>
      </c>
      <c r="L552" s="22">
        <v>19134</v>
      </c>
      <c r="M552" s="22" t="s">
        <v>1534</v>
      </c>
      <c r="N552" s="22" t="s">
        <v>1376</v>
      </c>
      <c r="O552" s="22" t="s">
        <v>12</v>
      </c>
      <c r="P552" s="22" t="s">
        <v>64</v>
      </c>
      <c r="Q552" s="22" t="s">
        <v>1377</v>
      </c>
      <c r="R552" s="22">
        <v>30.071999999999999</v>
      </c>
      <c r="S552" s="22">
        <v>3</v>
      </c>
      <c r="T552" s="22">
        <v>0.2</v>
      </c>
      <c r="U552" s="22">
        <v>10.1493</v>
      </c>
      <c r="V552" s="22">
        <v>90.215999999999994</v>
      </c>
      <c r="W552" s="22">
        <v>30.447900000000001</v>
      </c>
    </row>
    <row r="553" spans="1:23" x14ac:dyDescent="0.25">
      <c r="A553" s="22">
        <v>9715</v>
      </c>
      <c r="B553" s="22" t="s">
        <v>1599</v>
      </c>
      <c r="C553" s="23">
        <v>41948</v>
      </c>
      <c r="D553" s="23">
        <v>41953</v>
      </c>
      <c r="E553" s="22" t="s">
        <v>8</v>
      </c>
      <c r="F553" s="22" t="s">
        <v>1600</v>
      </c>
      <c r="G553" s="22" t="s">
        <v>1601</v>
      </c>
      <c r="H553" s="22" t="s">
        <v>38</v>
      </c>
      <c r="I553" s="22" t="s">
        <v>39</v>
      </c>
      <c r="J553" s="22" t="s">
        <v>1566</v>
      </c>
      <c r="K553" s="22" t="s">
        <v>1567</v>
      </c>
      <c r="L553" s="22">
        <v>19143</v>
      </c>
      <c r="M553" s="22" t="s">
        <v>1534</v>
      </c>
      <c r="N553" s="22" t="s">
        <v>1812</v>
      </c>
      <c r="O553" s="22" t="s">
        <v>13</v>
      </c>
      <c r="P553" s="22" t="s">
        <v>100</v>
      </c>
      <c r="Q553" s="22" t="s">
        <v>1813</v>
      </c>
      <c r="R553" s="22">
        <v>58.415999999999997</v>
      </c>
      <c r="S553" s="22">
        <v>2</v>
      </c>
      <c r="T553" s="22">
        <v>0.2</v>
      </c>
      <c r="U553" s="22">
        <v>16.794599999999999</v>
      </c>
      <c r="V553" s="22">
        <v>116.83199999999999</v>
      </c>
      <c r="W553" s="22">
        <v>33.589199999999998</v>
      </c>
    </row>
    <row r="554" spans="1:23" x14ac:dyDescent="0.25">
      <c r="A554" s="22">
        <v>2997</v>
      </c>
      <c r="B554" s="22" t="s">
        <v>1604</v>
      </c>
      <c r="C554" s="23">
        <v>41811</v>
      </c>
      <c r="D554" s="23">
        <v>41815</v>
      </c>
      <c r="E554" s="22" t="s">
        <v>8</v>
      </c>
      <c r="F554" s="22" t="s">
        <v>1605</v>
      </c>
      <c r="G554" s="22" t="s">
        <v>1606</v>
      </c>
      <c r="H554" s="22" t="s">
        <v>38</v>
      </c>
      <c r="I554" s="22" t="s">
        <v>39</v>
      </c>
      <c r="J554" s="22" t="s">
        <v>1566</v>
      </c>
      <c r="K554" s="22" t="s">
        <v>1567</v>
      </c>
      <c r="L554" s="22">
        <v>19120</v>
      </c>
      <c r="M554" s="22" t="s">
        <v>1534</v>
      </c>
      <c r="N554" s="22" t="s">
        <v>1814</v>
      </c>
      <c r="O554" s="22" t="s">
        <v>12</v>
      </c>
      <c r="P554" s="22" t="s">
        <v>376</v>
      </c>
      <c r="Q554" s="22" t="s">
        <v>1318</v>
      </c>
      <c r="R554" s="22">
        <v>24.896000000000001</v>
      </c>
      <c r="S554" s="22">
        <v>4</v>
      </c>
      <c r="T554" s="22">
        <v>0.2</v>
      </c>
      <c r="U554" s="22">
        <v>8.4024000000000001</v>
      </c>
      <c r="V554" s="22">
        <v>99.584000000000003</v>
      </c>
      <c r="W554" s="22">
        <v>33.6096</v>
      </c>
    </row>
    <row r="555" spans="1:23" x14ac:dyDescent="0.25">
      <c r="A555" s="22">
        <v>317</v>
      </c>
      <c r="B555" s="22" t="s">
        <v>1815</v>
      </c>
      <c r="C555" s="23">
        <v>42001</v>
      </c>
      <c r="D555" s="23">
        <v>42003</v>
      </c>
      <c r="E555" s="22" t="s">
        <v>5</v>
      </c>
      <c r="F555" s="22" t="s">
        <v>1816</v>
      </c>
      <c r="G555" s="22" t="s">
        <v>1817</v>
      </c>
      <c r="H555" s="22" t="s">
        <v>81</v>
      </c>
      <c r="I555" s="22" t="s">
        <v>39</v>
      </c>
      <c r="J555" s="22" t="s">
        <v>1566</v>
      </c>
      <c r="K555" s="22" t="s">
        <v>1567</v>
      </c>
      <c r="L555" s="22">
        <v>19143</v>
      </c>
      <c r="M555" s="22" t="s">
        <v>1534</v>
      </c>
      <c r="N555" s="22" t="s">
        <v>1818</v>
      </c>
      <c r="O555" s="22" t="s">
        <v>12</v>
      </c>
      <c r="P555" s="22" t="s">
        <v>56</v>
      </c>
      <c r="Q555" s="22" t="s">
        <v>1819</v>
      </c>
      <c r="R555" s="22">
        <v>99.135999999999996</v>
      </c>
      <c r="S555" s="22">
        <v>4</v>
      </c>
      <c r="T555" s="22">
        <v>0.2</v>
      </c>
      <c r="U555" s="22">
        <v>8.6744000000000003</v>
      </c>
      <c r="V555" s="22">
        <v>396.54399999999998</v>
      </c>
      <c r="W555" s="22">
        <v>34.697600000000001</v>
      </c>
    </row>
    <row r="556" spans="1:23" x14ac:dyDescent="0.25">
      <c r="A556" s="22">
        <v>2543</v>
      </c>
      <c r="B556" s="22" t="s">
        <v>1820</v>
      </c>
      <c r="C556" s="23">
        <v>41908</v>
      </c>
      <c r="D556" s="23">
        <v>41913</v>
      </c>
      <c r="E556" s="22" t="s">
        <v>7</v>
      </c>
      <c r="F556" s="22" t="s">
        <v>1821</v>
      </c>
      <c r="G556" s="22" t="s">
        <v>1822</v>
      </c>
      <c r="H556" s="22" t="s">
        <v>81</v>
      </c>
      <c r="I556" s="22" t="s">
        <v>39</v>
      </c>
      <c r="J556" s="22" t="s">
        <v>1566</v>
      </c>
      <c r="K556" s="22" t="s">
        <v>1567</v>
      </c>
      <c r="L556" s="22">
        <v>19134</v>
      </c>
      <c r="M556" s="22" t="s">
        <v>1534</v>
      </c>
      <c r="N556" s="22" t="s">
        <v>1823</v>
      </c>
      <c r="O556" s="22" t="s">
        <v>12</v>
      </c>
      <c r="P556" s="22" t="s">
        <v>93</v>
      </c>
      <c r="Q556" s="22" t="s">
        <v>1824</v>
      </c>
      <c r="R556" s="22">
        <v>143.952</v>
      </c>
      <c r="S556" s="22">
        <v>3</v>
      </c>
      <c r="T556" s="22">
        <v>0.2</v>
      </c>
      <c r="U556" s="22">
        <v>14.395200000000001</v>
      </c>
      <c r="V556" s="22">
        <v>431.85599999999999</v>
      </c>
      <c r="W556" s="22">
        <v>43.185600000000001</v>
      </c>
    </row>
    <row r="557" spans="1:23" x14ac:dyDescent="0.25">
      <c r="A557" s="22">
        <v>1407</v>
      </c>
      <c r="B557" s="22" t="s">
        <v>1637</v>
      </c>
      <c r="C557" s="23">
        <v>41735</v>
      </c>
      <c r="D557" s="23">
        <v>41737</v>
      </c>
      <c r="E557" s="22" t="s">
        <v>5</v>
      </c>
      <c r="F557" s="22" t="s">
        <v>437</v>
      </c>
      <c r="G557" s="22" t="s">
        <v>438</v>
      </c>
      <c r="H557" s="22" t="s">
        <v>61</v>
      </c>
      <c r="I557" s="22" t="s">
        <v>39</v>
      </c>
      <c r="J557" s="22" t="s">
        <v>1566</v>
      </c>
      <c r="K557" s="22" t="s">
        <v>1567</v>
      </c>
      <c r="L557" s="22">
        <v>19143</v>
      </c>
      <c r="M557" s="22" t="s">
        <v>1534</v>
      </c>
      <c r="N557" s="22" t="s">
        <v>1825</v>
      </c>
      <c r="O557" s="22" t="s">
        <v>13</v>
      </c>
      <c r="P557" s="22" t="s">
        <v>100</v>
      </c>
      <c r="Q557" s="22" t="s">
        <v>1826</v>
      </c>
      <c r="R557" s="22">
        <v>116.78400000000001</v>
      </c>
      <c r="S557" s="22">
        <v>2</v>
      </c>
      <c r="T557" s="22">
        <v>0.2</v>
      </c>
      <c r="U557" s="22">
        <v>21.896999999999998</v>
      </c>
      <c r="V557" s="22">
        <v>233.56800000000001</v>
      </c>
      <c r="W557" s="22">
        <v>43.793999999999997</v>
      </c>
    </row>
    <row r="558" spans="1:23" x14ac:dyDescent="0.25">
      <c r="A558" s="22">
        <v>4236</v>
      </c>
      <c r="B558" s="22" t="s">
        <v>1763</v>
      </c>
      <c r="C558" s="23">
        <v>41903</v>
      </c>
      <c r="D558" s="23">
        <v>41906</v>
      </c>
      <c r="E558" s="22" t="s">
        <v>5</v>
      </c>
      <c r="F558" s="22" t="s">
        <v>1764</v>
      </c>
      <c r="G558" s="22" t="s">
        <v>1765</v>
      </c>
      <c r="H558" s="22" t="s">
        <v>61</v>
      </c>
      <c r="I558" s="22" t="s">
        <v>39</v>
      </c>
      <c r="J558" s="22" t="s">
        <v>1566</v>
      </c>
      <c r="K558" s="22" t="s">
        <v>1567</v>
      </c>
      <c r="L558" s="22">
        <v>19143</v>
      </c>
      <c r="M558" s="22" t="s">
        <v>1534</v>
      </c>
      <c r="N558" s="22" t="s">
        <v>1200</v>
      </c>
      <c r="O558" s="22" t="s">
        <v>12</v>
      </c>
      <c r="P558" s="22" t="s">
        <v>64</v>
      </c>
      <c r="Q558" s="22" t="s">
        <v>1201</v>
      </c>
      <c r="R558" s="22">
        <v>20.808</v>
      </c>
      <c r="S558" s="22">
        <v>9</v>
      </c>
      <c r="T558" s="22">
        <v>0.2</v>
      </c>
      <c r="U558" s="22">
        <v>7.0227000000000004</v>
      </c>
      <c r="V558" s="22">
        <v>187.27199999999999</v>
      </c>
      <c r="W558" s="22">
        <v>63.204300000000003</v>
      </c>
    </row>
    <row r="559" spans="1:23" x14ac:dyDescent="0.25">
      <c r="A559" s="22">
        <v>4809</v>
      </c>
      <c r="B559" s="22" t="s">
        <v>1827</v>
      </c>
      <c r="C559" s="23">
        <v>41966</v>
      </c>
      <c r="D559" s="23">
        <v>41971</v>
      </c>
      <c r="E559" s="22" t="s">
        <v>8</v>
      </c>
      <c r="F559" s="22" t="s">
        <v>1828</v>
      </c>
      <c r="G559" s="22" t="s">
        <v>1829</v>
      </c>
      <c r="H559" s="22" t="s">
        <v>81</v>
      </c>
      <c r="I559" s="22" t="s">
        <v>39</v>
      </c>
      <c r="J559" s="22" t="s">
        <v>1566</v>
      </c>
      <c r="K559" s="22" t="s">
        <v>1567</v>
      </c>
      <c r="L559" s="22">
        <v>19134</v>
      </c>
      <c r="M559" s="22" t="s">
        <v>1534</v>
      </c>
      <c r="N559" s="22" t="s">
        <v>1830</v>
      </c>
      <c r="O559" s="22" t="s">
        <v>12</v>
      </c>
      <c r="P559" s="22" t="s">
        <v>376</v>
      </c>
      <c r="Q559" s="22" t="s">
        <v>1831</v>
      </c>
      <c r="R559" s="22">
        <v>62.808</v>
      </c>
      <c r="S559" s="22">
        <v>3</v>
      </c>
      <c r="T559" s="22">
        <v>0.2</v>
      </c>
      <c r="U559" s="22">
        <v>21.197700000000001</v>
      </c>
      <c r="V559" s="22">
        <v>188.42400000000001</v>
      </c>
      <c r="W559" s="22">
        <v>63.593100000000007</v>
      </c>
    </row>
    <row r="560" spans="1:23" x14ac:dyDescent="0.25">
      <c r="A560" s="22">
        <v>6491</v>
      </c>
      <c r="B560" s="22" t="s">
        <v>1832</v>
      </c>
      <c r="C560" s="23">
        <v>41897</v>
      </c>
      <c r="D560" s="23">
        <v>41901</v>
      </c>
      <c r="E560" s="22" t="s">
        <v>8</v>
      </c>
      <c r="F560" s="22" t="s">
        <v>1833</v>
      </c>
      <c r="G560" s="22" t="s">
        <v>1834</v>
      </c>
      <c r="H560" s="22" t="s">
        <v>81</v>
      </c>
      <c r="I560" s="22" t="s">
        <v>39</v>
      </c>
      <c r="J560" s="22" t="s">
        <v>1566</v>
      </c>
      <c r="K560" s="22" t="s">
        <v>1567</v>
      </c>
      <c r="L560" s="22">
        <v>19120</v>
      </c>
      <c r="M560" s="22" t="s">
        <v>1534</v>
      </c>
      <c r="N560" s="22" t="s">
        <v>1835</v>
      </c>
      <c r="O560" s="22" t="s">
        <v>11</v>
      </c>
      <c r="P560" s="22" t="s">
        <v>71</v>
      </c>
      <c r="Q560" s="22" t="s">
        <v>1836</v>
      </c>
      <c r="R560" s="22">
        <v>103.93600000000001</v>
      </c>
      <c r="S560" s="22">
        <v>4</v>
      </c>
      <c r="T560" s="22">
        <v>0.2</v>
      </c>
      <c r="U560" s="22">
        <v>16.889600000000002</v>
      </c>
      <c r="V560" s="22">
        <v>415.74400000000003</v>
      </c>
      <c r="W560" s="22">
        <v>67.558400000000006</v>
      </c>
    </row>
    <row r="561" spans="1:23" x14ac:dyDescent="0.25">
      <c r="A561" s="22">
        <v>9947</v>
      </c>
      <c r="B561" s="22" t="s">
        <v>1723</v>
      </c>
      <c r="C561" s="23">
        <v>41700</v>
      </c>
      <c r="D561" s="23">
        <v>41704</v>
      </c>
      <c r="E561" s="22" t="s">
        <v>8</v>
      </c>
      <c r="F561" s="22" t="s">
        <v>1724</v>
      </c>
      <c r="G561" s="22" t="s">
        <v>1725</v>
      </c>
      <c r="H561" s="22" t="s">
        <v>81</v>
      </c>
      <c r="I561" s="22" t="s">
        <v>39</v>
      </c>
      <c r="J561" s="22" t="s">
        <v>1566</v>
      </c>
      <c r="K561" s="22" t="s">
        <v>1567</v>
      </c>
      <c r="L561" s="22">
        <v>19120</v>
      </c>
      <c r="M561" s="22" t="s">
        <v>1534</v>
      </c>
      <c r="N561" s="22" t="s">
        <v>1837</v>
      </c>
      <c r="O561" s="22" t="s">
        <v>13</v>
      </c>
      <c r="P561" s="22" t="s">
        <v>100</v>
      </c>
      <c r="Q561" s="22" t="s">
        <v>1838</v>
      </c>
      <c r="R561" s="22">
        <v>151.19999999999999</v>
      </c>
      <c r="S561" s="22">
        <v>3</v>
      </c>
      <c r="T561" s="22">
        <v>0.2</v>
      </c>
      <c r="U561" s="22">
        <v>32.130000000000003</v>
      </c>
      <c r="V561" s="22">
        <v>453.59999999999997</v>
      </c>
      <c r="W561" s="22">
        <v>96.390000000000015</v>
      </c>
    </row>
    <row r="562" spans="1:23" x14ac:dyDescent="0.25">
      <c r="A562" s="22">
        <v>344</v>
      </c>
      <c r="B562" s="22" t="s">
        <v>1563</v>
      </c>
      <c r="C562" s="23">
        <v>41742</v>
      </c>
      <c r="D562" s="23">
        <v>41746</v>
      </c>
      <c r="E562" s="22" t="s">
        <v>7</v>
      </c>
      <c r="F562" s="22" t="s">
        <v>1564</v>
      </c>
      <c r="G562" s="22" t="s">
        <v>1565</v>
      </c>
      <c r="H562" s="22" t="s">
        <v>81</v>
      </c>
      <c r="I562" s="22" t="s">
        <v>39</v>
      </c>
      <c r="J562" s="22" t="s">
        <v>1566</v>
      </c>
      <c r="K562" s="22" t="s">
        <v>1567</v>
      </c>
      <c r="L562" s="22">
        <v>19140</v>
      </c>
      <c r="M562" s="22" t="s">
        <v>1534</v>
      </c>
      <c r="N562" s="22" t="s">
        <v>1839</v>
      </c>
      <c r="O562" s="22" t="s">
        <v>13</v>
      </c>
      <c r="P562" s="22" t="s">
        <v>111</v>
      </c>
      <c r="Q562" s="22" t="s">
        <v>1840</v>
      </c>
      <c r="R562" s="22">
        <v>71.927999999999997</v>
      </c>
      <c r="S562" s="22">
        <v>12</v>
      </c>
      <c r="T562" s="22">
        <v>0.4</v>
      </c>
      <c r="U562" s="22">
        <v>8.3916000000000004</v>
      </c>
      <c r="V562" s="22">
        <v>863.13599999999997</v>
      </c>
      <c r="W562" s="22">
        <v>100.6992</v>
      </c>
    </row>
    <row r="563" spans="1:23" x14ac:dyDescent="0.25">
      <c r="A563" s="22">
        <v>724</v>
      </c>
      <c r="B563" s="22" t="s">
        <v>1841</v>
      </c>
      <c r="C563" s="23">
        <v>41919</v>
      </c>
      <c r="D563" s="23">
        <v>41925</v>
      </c>
      <c r="E563" s="22" t="s">
        <v>8</v>
      </c>
      <c r="F563" s="22" t="s">
        <v>968</v>
      </c>
      <c r="G563" s="22" t="s">
        <v>969</v>
      </c>
      <c r="H563" s="22" t="s">
        <v>61</v>
      </c>
      <c r="I563" s="22" t="s">
        <v>39</v>
      </c>
      <c r="J563" s="22" t="s">
        <v>1566</v>
      </c>
      <c r="K563" s="22" t="s">
        <v>1567</v>
      </c>
      <c r="L563" s="22">
        <v>19140</v>
      </c>
      <c r="M563" s="22" t="s">
        <v>1534</v>
      </c>
      <c r="N563" s="22" t="s">
        <v>1835</v>
      </c>
      <c r="O563" s="22" t="s">
        <v>11</v>
      </c>
      <c r="P563" s="22" t="s">
        <v>71</v>
      </c>
      <c r="Q563" s="22" t="s">
        <v>1836</v>
      </c>
      <c r="R563" s="22">
        <v>129.91999999999999</v>
      </c>
      <c r="S563" s="22">
        <v>5</v>
      </c>
      <c r="T563" s="22">
        <v>0.2</v>
      </c>
      <c r="U563" s="22">
        <v>21.111999999999998</v>
      </c>
      <c r="V563" s="22">
        <v>649.59999999999991</v>
      </c>
      <c r="W563" s="22">
        <v>105.55999999999999</v>
      </c>
    </row>
    <row r="564" spans="1:23" x14ac:dyDescent="0.25">
      <c r="A564" s="22">
        <v>2999</v>
      </c>
      <c r="B564" s="22" t="s">
        <v>1604</v>
      </c>
      <c r="C564" s="23">
        <v>41811</v>
      </c>
      <c r="D564" s="23">
        <v>41815</v>
      </c>
      <c r="E564" s="22" t="s">
        <v>8</v>
      </c>
      <c r="F564" s="22" t="s">
        <v>1605</v>
      </c>
      <c r="G564" s="22" t="s">
        <v>1606</v>
      </c>
      <c r="H564" s="22" t="s">
        <v>38</v>
      </c>
      <c r="I564" s="22" t="s">
        <v>39</v>
      </c>
      <c r="J564" s="22" t="s">
        <v>1566</v>
      </c>
      <c r="K564" s="22" t="s">
        <v>1567</v>
      </c>
      <c r="L564" s="22">
        <v>19120</v>
      </c>
      <c r="M564" s="22" t="s">
        <v>1534</v>
      </c>
      <c r="N564" s="22" t="s">
        <v>1305</v>
      </c>
      <c r="O564" s="22" t="s">
        <v>13</v>
      </c>
      <c r="P564" s="22" t="s">
        <v>100</v>
      </c>
      <c r="Q564" s="22" t="s">
        <v>1306</v>
      </c>
      <c r="R564" s="22">
        <v>95.968000000000004</v>
      </c>
      <c r="S564" s="22">
        <v>4</v>
      </c>
      <c r="T564" s="22">
        <v>0.2</v>
      </c>
      <c r="U564" s="22">
        <v>28.790400000000002</v>
      </c>
      <c r="V564" s="22">
        <v>383.87200000000001</v>
      </c>
      <c r="W564" s="22">
        <v>115.16160000000001</v>
      </c>
    </row>
    <row r="565" spans="1:23" x14ac:dyDescent="0.25">
      <c r="A565" s="22">
        <v>818</v>
      </c>
      <c r="B565" s="22" t="s">
        <v>1651</v>
      </c>
      <c r="C565" s="23">
        <v>41818</v>
      </c>
      <c r="D565" s="23">
        <v>41822</v>
      </c>
      <c r="E565" s="22" t="s">
        <v>8</v>
      </c>
      <c r="F565" s="22" t="s">
        <v>1652</v>
      </c>
      <c r="G565" s="22" t="s">
        <v>1653</v>
      </c>
      <c r="H565" s="22" t="s">
        <v>38</v>
      </c>
      <c r="I565" s="22" t="s">
        <v>39</v>
      </c>
      <c r="J565" s="22" t="s">
        <v>1566</v>
      </c>
      <c r="K565" s="22" t="s">
        <v>1567</v>
      </c>
      <c r="L565" s="22">
        <v>19140</v>
      </c>
      <c r="M565" s="22" t="s">
        <v>1534</v>
      </c>
      <c r="N565" s="22" t="s">
        <v>1842</v>
      </c>
      <c r="O565" s="22" t="s">
        <v>12</v>
      </c>
      <c r="P565" s="22" t="s">
        <v>206</v>
      </c>
      <c r="Q565" s="22" t="s">
        <v>1843</v>
      </c>
      <c r="R565" s="22">
        <v>41.472000000000001</v>
      </c>
      <c r="S565" s="22">
        <v>8</v>
      </c>
      <c r="T565" s="22">
        <v>0.2</v>
      </c>
      <c r="U565" s="22">
        <v>14.5152</v>
      </c>
      <c r="V565" s="22">
        <v>331.77600000000001</v>
      </c>
      <c r="W565" s="22">
        <v>116.1216</v>
      </c>
    </row>
    <row r="566" spans="1:23" x14ac:dyDescent="0.25">
      <c r="A566" s="22">
        <v>5110</v>
      </c>
      <c r="B566" s="22" t="s">
        <v>1625</v>
      </c>
      <c r="C566" s="23">
        <v>41930</v>
      </c>
      <c r="D566" s="23">
        <v>41934</v>
      </c>
      <c r="E566" s="22" t="s">
        <v>8</v>
      </c>
      <c r="F566" s="22" t="s">
        <v>1626</v>
      </c>
      <c r="G566" s="22" t="s">
        <v>1627</v>
      </c>
      <c r="H566" s="22" t="s">
        <v>81</v>
      </c>
      <c r="I566" s="22" t="s">
        <v>39</v>
      </c>
      <c r="J566" s="22" t="s">
        <v>1566</v>
      </c>
      <c r="K566" s="22" t="s">
        <v>1567</v>
      </c>
      <c r="L566" s="22">
        <v>19134</v>
      </c>
      <c r="M566" s="22" t="s">
        <v>1534</v>
      </c>
      <c r="N566" s="22" t="s">
        <v>1844</v>
      </c>
      <c r="O566" s="22" t="s">
        <v>12</v>
      </c>
      <c r="P566" s="22" t="s">
        <v>376</v>
      </c>
      <c r="Q566" s="22" t="s">
        <v>1845</v>
      </c>
      <c r="R566" s="22">
        <v>52.512</v>
      </c>
      <c r="S566" s="22">
        <v>6</v>
      </c>
      <c r="T566" s="22">
        <v>0.2</v>
      </c>
      <c r="U566" s="22">
        <v>19.692</v>
      </c>
      <c r="V566" s="22">
        <v>315.072</v>
      </c>
      <c r="W566" s="22">
        <v>118.152</v>
      </c>
    </row>
    <row r="567" spans="1:23" x14ac:dyDescent="0.25">
      <c r="A567" s="22">
        <v>343</v>
      </c>
      <c r="B567" s="22" t="s">
        <v>1563</v>
      </c>
      <c r="C567" s="23">
        <v>41742</v>
      </c>
      <c r="D567" s="23">
        <v>41746</v>
      </c>
      <c r="E567" s="22" t="s">
        <v>7</v>
      </c>
      <c r="F567" s="22" t="s">
        <v>1564</v>
      </c>
      <c r="G567" s="22" t="s">
        <v>1565</v>
      </c>
      <c r="H567" s="22" t="s">
        <v>81</v>
      </c>
      <c r="I567" s="22" t="s">
        <v>39</v>
      </c>
      <c r="J567" s="22" t="s">
        <v>1566</v>
      </c>
      <c r="K567" s="22" t="s">
        <v>1567</v>
      </c>
      <c r="L567" s="22">
        <v>19140</v>
      </c>
      <c r="M567" s="22" t="s">
        <v>1534</v>
      </c>
      <c r="N567" s="22" t="s">
        <v>1846</v>
      </c>
      <c r="O567" s="22" t="s">
        <v>12</v>
      </c>
      <c r="P567" s="22" t="s">
        <v>221</v>
      </c>
      <c r="Q567" s="22" t="s">
        <v>1331</v>
      </c>
      <c r="R567" s="22">
        <v>30.992000000000001</v>
      </c>
      <c r="S567" s="22">
        <v>13</v>
      </c>
      <c r="T567" s="22">
        <v>0.2</v>
      </c>
      <c r="U567" s="22">
        <v>10.0724</v>
      </c>
      <c r="V567" s="22">
        <v>402.89600000000002</v>
      </c>
      <c r="W567" s="22">
        <v>130.94120000000001</v>
      </c>
    </row>
    <row r="568" spans="1:23" x14ac:dyDescent="0.25">
      <c r="A568" s="22">
        <v>971</v>
      </c>
      <c r="B568" s="22" t="s">
        <v>1644</v>
      </c>
      <c r="C568" s="23">
        <v>41655</v>
      </c>
      <c r="D568" s="23">
        <v>41657</v>
      </c>
      <c r="E568" s="22" t="s">
        <v>7</v>
      </c>
      <c r="F568" s="22" t="s">
        <v>1645</v>
      </c>
      <c r="G568" s="22" t="s">
        <v>1646</v>
      </c>
      <c r="H568" s="22" t="s">
        <v>38</v>
      </c>
      <c r="I568" s="22" t="s">
        <v>39</v>
      </c>
      <c r="J568" s="22" t="s">
        <v>1566</v>
      </c>
      <c r="K568" s="22" t="s">
        <v>1567</v>
      </c>
      <c r="L568" s="22">
        <v>19134</v>
      </c>
      <c r="M568" s="22" t="s">
        <v>1534</v>
      </c>
      <c r="N568" s="22" t="s">
        <v>846</v>
      </c>
      <c r="O568" s="22" t="s">
        <v>11</v>
      </c>
      <c r="P568" s="22" t="s">
        <v>71</v>
      </c>
      <c r="Q568" s="22" t="s">
        <v>847</v>
      </c>
      <c r="R568" s="22">
        <v>127.104</v>
      </c>
      <c r="S568" s="22">
        <v>6</v>
      </c>
      <c r="T568" s="22">
        <v>0.2</v>
      </c>
      <c r="U568" s="22">
        <v>28.598400000000002</v>
      </c>
      <c r="V568" s="22">
        <v>762.62400000000002</v>
      </c>
      <c r="W568" s="22">
        <v>171.59040000000002</v>
      </c>
    </row>
    <row r="569" spans="1:23" x14ac:dyDescent="0.25">
      <c r="A569" s="22">
        <v>4054</v>
      </c>
      <c r="B569" s="22" t="s">
        <v>1571</v>
      </c>
      <c r="C569" s="23">
        <v>41911</v>
      </c>
      <c r="D569" s="23">
        <v>41915</v>
      </c>
      <c r="E569" s="22" t="s">
        <v>8</v>
      </c>
      <c r="F569" s="22" t="s">
        <v>1572</v>
      </c>
      <c r="G569" s="22" t="s">
        <v>1573</v>
      </c>
      <c r="H569" s="22" t="s">
        <v>81</v>
      </c>
      <c r="I569" s="22" t="s">
        <v>39</v>
      </c>
      <c r="J569" s="22" t="s">
        <v>1566</v>
      </c>
      <c r="K569" s="22" t="s">
        <v>1567</v>
      </c>
      <c r="L569" s="22">
        <v>19134</v>
      </c>
      <c r="M569" s="22" t="s">
        <v>1534</v>
      </c>
      <c r="N569" s="22" t="s">
        <v>1847</v>
      </c>
      <c r="O569" s="22" t="s">
        <v>12</v>
      </c>
      <c r="P569" s="22" t="s">
        <v>64</v>
      </c>
      <c r="Q569" s="22" t="s">
        <v>1848</v>
      </c>
      <c r="R569" s="22">
        <v>55.44</v>
      </c>
      <c r="S569" s="22">
        <v>11</v>
      </c>
      <c r="T569" s="22">
        <v>0.2</v>
      </c>
      <c r="U569" s="22">
        <v>18.018000000000001</v>
      </c>
      <c r="V569" s="22">
        <v>609.83999999999992</v>
      </c>
      <c r="W569" s="22">
        <v>198.19800000000001</v>
      </c>
    </row>
    <row r="570" spans="1:23" x14ac:dyDescent="0.25">
      <c r="A570" s="22">
        <v>3267</v>
      </c>
      <c r="B570" s="22" t="s">
        <v>1794</v>
      </c>
      <c r="C570" s="23">
        <v>41923</v>
      </c>
      <c r="D570" s="23">
        <v>41927</v>
      </c>
      <c r="E570" s="22" t="s">
        <v>8</v>
      </c>
      <c r="F570" s="22" t="s">
        <v>1795</v>
      </c>
      <c r="G570" s="22" t="s">
        <v>1796</v>
      </c>
      <c r="H570" s="22" t="s">
        <v>38</v>
      </c>
      <c r="I570" s="22" t="s">
        <v>39</v>
      </c>
      <c r="J570" s="22" t="s">
        <v>1566</v>
      </c>
      <c r="K570" s="22" t="s">
        <v>1567</v>
      </c>
      <c r="L570" s="22">
        <v>19120</v>
      </c>
      <c r="M570" s="22" t="s">
        <v>1534</v>
      </c>
      <c r="N570" s="22" t="s">
        <v>1386</v>
      </c>
      <c r="O570" s="22" t="s">
        <v>12</v>
      </c>
      <c r="P570" s="22" t="s">
        <v>376</v>
      </c>
      <c r="Q570" s="22" t="s">
        <v>1387</v>
      </c>
      <c r="R570" s="22">
        <v>201.43199999999999</v>
      </c>
      <c r="S570" s="22">
        <v>3</v>
      </c>
      <c r="T570" s="22">
        <v>0.2</v>
      </c>
      <c r="U570" s="22">
        <v>67.9833</v>
      </c>
      <c r="V570" s="22">
        <v>604.29599999999994</v>
      </c>
      <c r="W570" s="22">
        <v>203.94990000000001</v>
      </c>
    </row>
    <row r="571" spans="1:23" x14ac:dyDescent="0.25">
      <c r="A571" s="22">
        <v>8011</v>
      </c>
      <c r="B571" s="22" t="s">
        <v>1849</v>
      </c>
      <c r="C571" s="23">
        <v>41715</v>
      </c>
      <c r="D571" s="23">
        <v>41718</v>
      </c>
      <c r="E571" s="22" t="s">
        <v>7</v>
      </c>
      <c r="F571" s="22" t="s">
        <v>1850</v>
      </c>
      <c r="G571" s="22" t="s">
        <v>1851</v>
      </c>
      <c r="H571" s="22" t="s">
        <v>81</v>
      </c>
      <c r="I571" s="22" t="s">
        <v>39</v>
      </c>
      <c r="J571" s="22" t="s">
        <v>1566</v>
      </c>
      <c r="K571" s="22" t="s">
        <v>1567</v>
      </c>
      <c r="L571" s="22">
        <v>19134</v>
      </c>
      <c r="M571" s="22" t="s">
        <v>1534</v>
      </c>
      <c r="N571" s="22" t="s">
        <v>615</v>
      </c>
      <c r="O571" s="22" t="s">
        <v>12</v>
      </c>
      <c r="P571" s="22" t="s">
        <v>206</v>
      </c>
      <c r="Q571" s="22" t="s">
        <v>616</v>
      </c>
      <c r="R571" s="22">
        <v>126.624</v>
      </c>
      <c r="S571" s="22">
        <v>6</v>
      </c>
      <c r="T571" s="22">
        <v>0.2</v>
      </c>
      <c r="U571" s="22">
        <v>41.152799999999999</v>
      </c>
      <c r="V571" s="22">
        <v>759.74399999999991</v>
      </c>
      <c r="W571" s="22">
        <v>246.91679999999999</v>
      </c>
    </row>
    <row r="572" spans="1:23" x14ac:dyDescent="0.25">
      <c r="A572" s="22">
        <v>927</v>
      </c>
      <c r="B572" s="22" t="s">
        <v>1785</v>
      </c>
      <c r="C572" s="23">
        <v>41895</v>
      </c>
      <c r="D572" s="23">
        <v>41898</v>
      </c>
      <c r="E572" s="22" t="s">
        <v>5</v>
      </c>
      <c r="F572" s="22" t="s">
        <v>1786</v>
      </c>
      <c r="G572" s="22" t="s">
        <v>1787</v>
      </c>
      <c r="H572" s="22" t="s">
        <v>38</v>
      </c>
      <c r="I572" s="22" t="s">
        <v>39</v>
      </c>
      <c r="J572" s="22" t="s">
        <v>1566</v>
      </c>
      <c r="K572" s="22" t="s">
        <v>1567</v>
      </c>
      <c r="L572" s="22">
        <v>19143</v>
      </c>
      <c r="M572" s="22" t="s">
        <v>1534</v>
      </c>
      <c r="N572" s="22" t="s">
        <v>1837</v>
      </c>
      <c r="O572" s="22" t="s">
        <v>13</v>
      </c>
      <c r="P572" s="22" t="s">
        <v>100</v>
      </c>
      <c r="Q572" s="22" t="s">
        <v>1838</v>
      </c>
      <c r="R572" s="22">
        <v>252</v>
      </c>
      <c r="S572" s="22">
        <v>5</v>
      </c>
      <c r="T572" s="22">
        <v>0.2</v>
      </c>
      <c r="U572" s="22">
        <v>53.55</v>
      </c>
      <c r="V572" s="22">
        <v>1260</v>
      </c>
      <c r="W572" s="22">
        <v>267.75</v>
      </c>
    </row>
    <row r="573" spans="1:23" x14ac:dyDescent="0.25">
      <c r="A573" s="22">
        <v>822</v>
      </c>
      <c r="B573" s="22" t="s">
        <v>1651</v>
      </c>
      <c r="C573" s="23">
        <v>41818</v>
      </c>
      <c r="D573" s="23">
        <v>41822</v>
      </c>
      <c r="E573" s="22" t="s">
        <v>8</v>
      </c>
      <c r="F573" s="22" t="s">
        <v>1652</v>
      </c>
      <c r="G573" s="22" t="s">
        <v>1653</v>
      </c>
      <c r="H573" s="22" t="s">
        <v>38</v>
      </c>
      <c r="I573" s="22" t="s">
        <v>39</v>
      </c>
      <c r="J573" s="22" t="s">
        <v>1566</v>
      </c>
      <c r="K573" s="22" t="s">
        <v>1567</v>
      </c>
      <c r="L573" s="22">
        <v>19140</v>
      </c>
      <c r="M573" s="22" t="s">
        <v>1534</v>
      </c>
      <c r="N573" s="22" t="s">
        <v>1852</v>
      </c>
      <c r="O573" s="22" t="s">
        <v>12</v>
      </c>
      <c r="P573" s="22" t="s">
        <v>206</v>
      </c>
      <c r="Q573" s="22" t="s">
        <v>1853</v>
      </c>
      <c r="R573" s="22">
        <v>335.52</v>
      </c>
      <c r="S573" s="22">
        <v>4</v>
      </c>
      <c r="T573" s="22">
        <v>0.2</v>
      </c>
      <c r="U573" s="22">
        <v>117.432</v>
      </c>
      <c r="V573" s="22">
        <v>1342.08</v>
      </c>
      <c r="W573" s="22">
        <v>469.72800000000001</v>
      </c>
    </row>
    <row r="574" spans="1:23" x14ac:dyDescent="0.25">
      <c r="A574" s="22">
        <v>8124</v>
      </c>
      <c r="B574" s="22" t="s">
        <v>1807</v>
      </c>
      <c r="C574" s="23">
        <v>41982</v>
      </c>
      <c r="D574" s="23">
        <v>41988</v>
      </c>
      <c r="E574" s="22" t="s">
        <v>8</v>
      </c>
      <c r="F574" s="22" t="s">
        <v>1808</v>
      </c>
      <c r="G574" s="22" t="s">
        <v>1809</v>
      </c>
      <c r="H574" s="22" t="s">
        <v>38</v>
      </c>
      <c r="I574" s="22" t="s">
        <v>39</v>
      </c>
      <c r="J574" s="22" t="s">
        <v>1566</v>
      </c>
      <c r="K574" s="22" t="s">
        <v>1567</v>
      </c>
      <c r="L574" s="22">
        <v>19134</v>
      </c>
      <c r="M574" s="22" t="s">
        <v>1534</v>
      </c>
      <c r="N574" s="22" t="s">
        <v>1854</v>
      </c>
      <c r="O574" s="22" t="s">
        <v>13</v>
      </c>
      <c r="P574" s="22" t="s">
        <v>425</v>
      </c>
      <c r="Q574" s="22" t="s">
        <v>1855</v>
      </c>
      <c r="R574" s="22">
        <v>1079.9760000000001</v>
      </c>
      <c r="S574" s="22">
        <v>4</v>
      </c>
      <c r="T574" s="22">
        <v>0.4</v>
      </c>
      <c r="U574" s="22">
        <v>125.99720000000001</v>
      </c>
      <c r="V574" s="22">
        <v>4319.9040000000005</v>
      </c>
      <c r="W574" s="22">
        <v>503.98880000000003</v>
      </c>
    </row>
    <row r="575" spans="1:23" x14ac:dyDescent="0.25">
      <c r="A575" s="22">
        <v>5378</v>
      </c>
      <c r="B575" s="22" t="s">
        <v>1634</v>
      </c>
      <c r="C575" s="23">
        <v>41978</v>
      </c>
      <c r="D575" s="23">
        <v>41980</v>
      </c>
      <c r="E575" s="22" t="s">
        <v>5</v>
      </c>
      <c r="F575" s="22" t="s">
        <v>1635</v>
      </c>
      <c r="G575" s="22" t="s">
        <v>1636</v>
      </c>
      <c r="H575" s="22" t="s">
        <v>81</v>
      </c>
      <c r="I575" s="22" t="s">
        <v>39</v>
      </c>
      <c r="J575" s="22" t="s">
        <v>1566</v>
      </c>
      <c r="K575" s="22" t="s">
        <v>1567</v>
      </c>
      <c r="L575" s="22">
        <v>19134</v>
      </c>
      <c r="M575" s="22" t="s">
        <v>1534</v>
      </c>
      <c r="N575" s="22" t="s">
        <v>1371</v>
      </c>
      <c r="O575" s="22" t="s">
        <v>12</v>
      </c>
      <c r="P575" s="22" t="s">
        <v>376</v>
      </c>
      <c r="Q575" s="22" t="s">
        <v>1372</v>
      </c>
      <c r="R575" s="22">
        <v>348.488</v>
      </c>
      <c r="S575" s="22">
        <v>7</v>
      </c>
      <c r="T575" s="22">
        <v>0.2</v>
      </c>
      <c r="U575" s="22">
        <v>117.6147</v>
      </c>
      <c r="V575" s="22">
        <v>2439.4160000000002</v>
      </c>
      <c r="W575" s="22">
        <v>823.30290000000002</v>
      </c>
    </row>
    <row r="576" spans="1:23" x14ac:dyDescent="0.25">
      <c r="A576" s="22">
        <v>8800</v>
      </c>
      <c r="B576" s="22" t="s">
        <v>1856</v>
      </c>
      <c r="C576" s="23">
        <v>41767</v>
      </c>
      <c r="D576" s="23">
        <v>41769</v>
      </c>
      <c r="E576" s="22" t="s">
        <v>5</v>
      </c>
      <c r="F576" s="22" t="s">
        <v>1857</v>
      </c>
      <c r="G576" s="22" t="s">
        <v>1858</v>
      </c>
      <c r="H576" s="22" t="s">
        <v>38</v>
      </c>
      <c r="I576" s="22" t="s">
        <v>39</v>
      </c>
      <c r="J576" s="22" t="s">
        <v>1566</v>
      </c>
      <c r="K576" s="22" t="s">
        <v>1567</v>
      </c>
      <c r="L576" s="22">
        <v>19134</v>
      </c>
      <c r="M576" s="22" t="s">
        <v>1534</v>
      </c>
      <c r="N576" s="22" t="s">
        <v>1859</v>
      </c>
      <c r="O576" s="22" t="s">
        <v>13</v>
      </c>
      <c r="P576" s="22" t="s">
        <v>425</v>
      </c>
      <c r="Q576" s="22" t="s">
        <v>1860</v>
      </c>
      <c r="R576" s="22">
        <v>1799.97</v>
      </c>
      <c r="S576" s="22">
        <v>5</v>
      </c>
      <c r="T576" s="22">
        <v>0.4</v>
      </c>
      <c r="U576" s="22">
        <v>239.99600000000001</v>
      </c>
      <c r="V576" s="22">
        <v>8999.85</v>
      </c>
      <c r="W576" s="22">
        <v>1199.98</v>
      </c>
    </row>
    <row r="577" spans="1:23" x14ac:dyDescent="0.25">
      <c r="A577" s="22">
        <v>1637</v>
      </c>
      <c r="B577" s="22" t="s">
        <v>1861</v>
      </c>
      <c r="C577" s="23">
        <v>41969</v>
      </c>
      <c r="D577" s="23">
        <v>41975</v>
      </c>
      <c r="E577" s="22" t="s">
        <v>8</v>
      </c>
      <c r="F577" s="22" t="s">
        <v>1605</v>
      </c>
      <c r="G577" s="22" t="s">
        <v>1606</v>
      </c>
      <c r="H577" s="22" t="s">
        <v>38</v>
      </c>
      <c r="I577" s="22" t="s">
        <v>39</v>
      </c>
      <c r="J577" s="22" t="s">
        <v>1862</v>
      </c>
      <c r="K577" s="22" t="s">
        <v>1863</v>
      </c>
      <c r="L577" s="22">
        <v>97224</v>
      </c>
      <c r="M577" s="22" t="s">
        <v>109</v>
      </c>
      <c r="N577" s="22" t="s">
        <v>1864</v>
      </c>
      <c r="O577" s="22" t="s">
        <v>12</v>
      </c>
      <c r="P577" s="22" t="s">
        <v>44</v>
      </c>
      <c r="Q577" s="22" t="s">
        <v>1865</v>
      </c>
      <c r="R577" s="22">
        <v>669.08</v>
      </c>
      <c r="S577" s="22">
        <v>5</v>
      </c>
      <c r="T577" s="22">
        <v>0.2</v>
      </c>
      <c r="U577" s="22">
        <v>-167.27</v>
      </c>
      <c r="V577" s="22">
        <v>3345.4</v>
      </c>
      <c r="W577" s="22">
        <v>-836.35</v>
      </c>
    </row>
    <row r="578" spans="1:23" x14ac:dyDescent="0.25">
      <c r="A578" s="22">
        <v>2832</v>
      </c>
      <c r="B578" s="22" t="s">
        <v>1866</v>
      </c>
      <c r="C578" s="23">
        <v>41944</v>
      </c>
      <c r="D578" s="23">
        <v>41948</v>
      </c>
      <c r="E578" s="22" t="s">
        <v>8</v>
      </c>
      <c r="F578" s="22" t="s">
        <v>1524</v>
      </c>
      <c r="G578" s="22" t="s">
        <v>1525</v>
      </c>
      <c r="H578" s="22" t="s">
        <v>38</v>
      </c>
      <c r="I578" s="22" t="s">
        <v>39</v>
      </c>
      <c r="J578" s="22" t="s">
        <v>1867</v>
      </c>
      <c r="K578" s="22" t="s">
        <v>1863</v>
      </c>
      <c r="L578" s="22">
        <v>97206</v>
      </c>
      <c r="M578" s="22" t="s">
        <v>109</v>
      </c>
      <c r="N578" s="22" t="s">
        <v>1868</v>
      </c>
      <c r="O578" s="22" t="s">
        <v>12</v>
      </c>
      <c r="P578" s="22" t="s">
        <v>44</v>
      </c>
      <c r="Q578" s="22" t="s">
        <v>1869</v>
      </c>
      <c r="R578" s="22">
        <v>443.92</v>
      </c>
      <c r="S578" s="22">
        <v>5</v>
      </c>
      <c r="T578" s="22">
        <v>0.2</v>
      </c>
      <c r="U578" s="22">
        <v>-94.332999999999998</v>
      </c>
      <c r="V578" s="22">
        <v>2219.6</v>
      </c>
      <c r="W578" s="22">
        <v>-471.66499999999996</v>
      </c>
    </row>
    <row r="579" spans="1:23" x14ac:dyDescent="0.25">
      <c r="A579" s="22">
        <v>1638</v>
      </c>
      <c r="B579" s="22" t="s">
        <v>1861</v>
      </c>
      <c r="C579" s="23">
        <v>41969</v>
      </c>
      <c r="D579" s="23">
        <v>41975</v>
      </c>
      <c r="E579" s="22" t="s">
        <v>8</v>
      </c>
      <c r="F579" s="22" t="s">
        <v>1605</v>
      </c>
      <c r="G579" s="22" t="s">
        <v>1606</v>
      </c>
      <c r="H579" s="22" t="s">
        <v>38</v>
      </c>
      <c r="I579" s="22" t="s">
        <v>39</v>
      </c>
      <c r="J579" s="22" t="s">
        <v>1862</v>
      </c>
      <c r="K579" s="22" t="s">
        <v>1863</v>
      </c>
      <c r="L579" s="22">
        <v>97224</v>
      </c>
      <c r="M579" s="22" t="s">
        <v>109</v>
      </c>
      <c r="N579" s="22" t="s">
        <v>110</v>
      </c>
      <c r="O579" s="22" t="s">
        <v>13</v>
      </c>
      <c r="P579" s="22" t="s">
        <v>111</v>
      </c>
      <c r="Q579" s="22" t="s">
        <v>112</v>
      </c>
      <c r="R579" s="22">
        <v>438.33600000000001</v>
      </c>
      <c r="S579" s="22">
        <v>4</v>
      </c>
      <c r="T579" s="22">
        <v>0.2</v>
      </c>
      <c r="U579" s="22">
        <v>-87.667199999999994</v>
      </c>
      <c r="V579" s="22">
        <v>1753.3440000000001</v>
      </c>
      <c r="W579" s="22">
        <v>-350.66879999999998</v>
      </c>
    </row>
    <row r="580" spans="1:23" x14ac:dyDescent="0.25">
      <c r="A580" s="22">
        <v>3669</v>
      </c>
      <c r="B580" s="22" t="s">
        <v>1870</v>
      </c>
      <c r="C580" s="23">
        <v>41981</v>
      </c>
      <c r="D580" s="23">
        <v>41986</v>
      </c>
      <c r="E580" s="22" t="s">
        <v>8</v>
      </c>
      <c r="F580" s="22" t="s">
        <v>1871</v>
      </c>
      <c r="G580" s="22" t="s">
        <v>1872</v>
      </c>
      <c r="H580" s="22" t="s">
        <v>38</v>
      </c>
      <c r="I580" s="22" t="s">
        <v>39</v>
      </c>
      <c r="J580" s="22" t="s">
        <v>1873</v>
      </c>
      <c r="K580" s="22" t="s">
        <v>1863</v>
      </c>
      <c r="L580" s="22">
        <v>97301</v>
      </c>
      <c r="M580" s="22" t="s">
        <v>109</v>
      </c>
      <c r="N580" s="22" t="s">
        <v>1099</v>
      </c>
      <c r="O580" s="22" t="s">
        <v>13</v>
      </c>
      <c r="P580" s="22" t="s">
        <v>100</v>
      </c>
      <c r="Q580" s="22" t="s">
        <v>1100</v>
      </c>
      <c r="R580" s="22">
        <v>103.92</v>
      </c>
      <c r="S580" s="22">
        <v>10</v>
      </c>
      <c r="T580" s="22">
        <v>0.2</v>
      </c>
      <c r="U580" s="22">
        <v>-18.186</v>
      </c>
      <c r="V580" s="22">
        <v>1039.2</v>
      </c>
      <c r="W580" s="22">
        <v>-181.86</v>
      </c>
    </row>
    <row r="581" spans="1:23" x14ac:dyDescent="0.25">
      <c r="A581" s="22">
        <v>2985</v>
      </c>
      <c r="B581" s="22" t="s">
        <v>1874</v>
      </c>
      <c r="C581" s="23">
        <v>41979</v>
      </c>
      <c r="D581" s="23">
        <v>41984</v>
      </c>
      <c r="E581" s="22" t="s">
        <v>7</v>
      </c>
      <c r="F581" s="22" t="s">
        <v>1875</v>
      </c>
      <c r="G581" s="22" t="s">
        <v>1876</v>
      </c>
      <c r="H581" s="22" t="s">
        <v>38</v>
      </c>
      <c r="I581" s="22" t="s">
        <v>39</v>
      </c>
      <c r="J581" s="22" t="s">
        <v>459</v>
      </c>
      <c r="K581" s="22" t="s">
        <v>1863</v>
      </c>
      <c r="L581" s="22">
        <v>97477</v>
      </c>
      <c r="M581" s="22" t="s">
        <v>109</v>
      </c>
      <c r="N581" s="22" t="s">
        <v>1535</v>
      </c>
      <c r="O581" s="22" t="s">
        <v>11</v>
      </c>
      <c r="P581" s="22" t="s">
        <v>389</v>
      </c>
      <c r="Q581" s="22" t="s">
        <v>1536</v>
      </c>
      <c r="R581" s="22">
        <v>275.49</v>
      </c>
      <c r="S581" s="22">
        <v>1</v>
      </c>
      <c r="T581" s="22">
        <v>0.5</v>
      </c>
      <c r="U581" s="22">
        <v>-170.8038</v>
      </c>
      <c r="V581" s="22">
        <v>275.49</v>
      </c>
      <c r="W581" s="22">
        <v>-170.8038</v>
      </c>
    </row>
    <row r="582" spans="1:23" x14ac:dyDescent="0.25">
      <c r="A582" s="22">
        <v>7601</v>
      </c>
      <c r="B582" s="22" t="s">
        <v>1877</v>
      </c>
      <c r="C582" s="23">
        <v>41899</v>
      </c>
      <c r="D582" s="23">
        <v>41904</v>
      </c>
      <c r="E582" s="22" t="s">
        <v>8</v>
      </c>
      <c r="F582" s="22" t="s">
        <v>1878</v>
      </c>
      <c r="G582" s="22" t="s">
        <v>1879</v>
      </c>
      <c r="H582" s="22" t="s">
        <v>38</v>
      </c>
      <c r="I582" s="22" t="s">
        <v>39</v>
      </c>
      <c r="J582" s="22" t="s">
        <v>459</v>
      </c>
      <c r="K582" s="22" t="s">
        <v>1863</v>
      </c>
      <c r="L582" s="22">
        <v>97477</v>
      </c>
      <c r="M582" s="22" t="s">
        <v>109</v>
      </c>
      <c r="N582" s="22" t="s">
        <v>1880</v>
      </c>
      <c r="O582" s="22" t="s">
        <v>13</v>
      </c>
      <c r="P582" s="22" t="s">
        <v>635</v>
      </c>
      <c r="Q582" s="22" t="s">
        <v>1881</v>
      </c>
      <c r="R582" s="22">
        <v>29.925000000000001</v>
      </c>
      <c r="S582" s="22">
        <v>5</v>
      </c>
      <c r="T582" s="22">
        <v>0.7</v>
      </c>
      <c r="U582" s="22">
        <v>-21.945</v>
      </c>
      <c r="V582" s="22">
        <v>149.625</v>
      </c>
      <c r="W582" s="22">
        <v>-109.72499999999999</v>
      </c>
    </row>
    <row r="583" spans="1:23" x14ac:dyDescent="0.25">
      <c r="A583" s="22">
        <v>3666</v>
      </c>
      <c r="B583" s="22" t="s">
        <v>1870</v>
      </c>
      <c r="C583" s="23">
        <v>41981</v>
      </c>
      <c r="D583" s="23">
        <v>41986</v>
      </c>
      <c r="E583" s="22" t="s">
        <v>8</v>
      </c>
      <c r="F583" s="22" t="s">
        <v>1871</v>
      </c>
      <c r="G583" s="22" t="s">
        <v>1872</v>
      </c>
      <c r="H583" s="22" t="s">
        <v>38</v>
      </c>
      <c r="I583" s="22" t="s">
        <v>39</v>
      </c>
      <c r="J583" s="22" t="s">
        <v>1873</v>
      </c>
      <c r="K583" s="22" t="s">
        <v>1863</v>
      </c>
      <c r="L583" s="22">
        <v>97301</v>
      </c>
      <c r="M583" s="22" t="s">
        <v>109</v>
      </c>
      <c r="N583" s="22" t="s">
        <v>1882</v>
      </c>
      <c r="O583" s="22" t="s">
        <v>12</v>
      </c>
      <c r="P583" s="22" t="s">
        <v>47</v>
      </c>
      <c r="Q583" s="22" t="s">
        <v>1883</v>
      </c>
      <c r="R583" s="22">
        <v>6.4560000000000004</v>
      </c>
      <c r="S583" s="22">
        <v>4</v>
      </c>
      <c r="T583" s="22">
        <v>0.7</v>
      </c>
      <c r="U583" s="22">
        <v>-4.5191999999999997</v>
      </c>
      <c r="V583" s="22">
        <v>25.824000000000002</v>
      </c>
      <c r="W583" s="22">
        <v>-18.076799999999999</v>
      </c>
    </row>
    <row r="584" spans="1:23" x14ac:dyDescent="0.25">
      <c r="A584" s="22">
        <v>3668</v>
      </c>
      <c r="B584" s="22" t="s">
        <v>1870</v>
      </c>
      <c r="C584" s="23">
        <v>41981</v>
      </c>
      <c r="D584" s="23">
        <v>41986</v>
      </c>
      <c r="E584" s="22" t="s">
        <v>8</v>
      </c>
      <c r="F584" s="22" t="s">
        <v>1871</v>
      </c>
      <c r="G584" s="22" t="s">
        <v>1872</v>
      </c>
      <c r="H584" s="22" t="s">
        <v>38</v>
      </c>
      <c r="I584" s="22" t="s">
        <v>39</v>
      </c>
      <c r="J584" s="22" t="s">
        <v>1873</v>
      </c>
      <c r="K584" s="22" t="s">
        <v>1863</v>
      </c>
      <c r="L584" s="22">
        <v>97301</v>
      </c>
      <c r="M584" s="22" t="s">
        <v>109</v>
      </c>
      <c r="N584" s="22" t="s">
        <v>1054</v>
      </c>
      <c r="O584" s="22" t="s">
        <v>12</v>
      </c>
      <c r="P584" s="22" t="s">
        <v>140</v>
      </c>
      <c r="Q584" s="22" t="s">
        <v>1055</v>
      </c>
      <c r="R584" s="22">
        <v>13.88</v>
      </c>
      <c r="S584" s="22">
        <v>5</v>
      </c>
      <c r="T584" s="22">
        <v>0.2</v>
      </c>
      <c r="U584" s="22">
        <v>-2.6025</v>
      </c>
      <c r="V584" s="22">
        <v>69.400000000000006</v>
      </c>
      <c r="W584" s="22">
        <v>-13.012499999999999</v>
      </c>
    </row>
    <row r="585" spans="1:23" x14ac:dyDescent="0.25">
      <c r="A585" s="22">
        <v>4849</v>
      </c>
      <c r="B585" s="22" t="s">
        <v>1884</v>
      </c>
      <c r="C585" s="23">
        <v>41815</v>
      </c>
      <c r="D585" s="23">
        <v>41817</v>
      </c>
      <c r="E585" s="22" t="s">
        <v>7</v>
      </c>
      <c r="F585" s="22" t="s">
        <v>1885</v>
      </c>
      <c r="G585" s="22" t="s">
        <v>1886</v>
      </c>
      <c r="H585" s="22" t="s">
        <v>81</v>
      </c>
      <c r="I585" s="22" t="s">
        <v>39</v>
      </c>
      <c r="J585" s="22" t="s">
        <v>1873</v>
      </c>
      <c r="K585" s="22" t="s">
        <v>1863</v>
      </c>
      <c r="L585" s="22">
        <v>97301</v>
      </c>
      <c r="M585" s="22" t="s">
        <v>109</v>
      </c>
      <c r="N585" s="22" t="s">
        <v>55</v>
      </c>
      <c r="O585" s="22" t="s">
        <v>12</v>
      </c>
      <c r="P585" s="22" t="s">
        <v>56</v>
      </c>
      <c r="Q585" s="22" t="s">
        <v>57</v>
      </c>
      <c r="R585" s="22">
        <v>9.3279999999999994</v>
      </c>
      <c r="S585" s="22">
        <v>1</v>
      </c>
      <c r="T585" s="22">
        <v>0.2</v>
      </c>
      <c r="U585" s="22">
        <v>0.81620000000000004</v>
      </c>
      <c r="V585" s="22">
        <v>9.3279999999999994</v>
      </c>
      <c r="W585" s="22">
        <v>0.81620000000000004</v>
      </c>
    </row>
    <row r="586" spans="1:23" x14ac:dyDescent="0.25">
      <c r="A586" s="22">
        <v>7598</v>
      </c>
      <c r="B586" s="22" t="s">
        <v>1877</v>
      </c>
      <c r="C586" s="23">
        <v>41899</v>
      </c>
      <c r="D586" s="23">
        <v>41904</v>
      </c>
      <c r="E586" s="22" t="s">
        <v>8</v>
      </c>
      <c r="F586" s="22" t="s">
        <v>1878</v>
      </c>
      <c r="G586" s="22" t="s">
        <v>1879</v>
      </c>
      <c r="H586" s="22" t="s">
        <v>38</v>
      </c>
      <c r="I586" s="22" t="s">
        <v>39</v>
      </c>
      <c r="J586" s="22" t="s">
        <v>459</v>
      </c>
      <c r="K586" s="22" t="s">
        <v>1863</v>
      </c>
      <c r="L586" s="22">
        <v>97477</v>
      </c>
      <c r="M586" s="22" t="s">
        <v>109</v>
      </c>
      <c r="N586" s="22" t="s">
        <v>1887</v>
      </c>
      <c r="O586" s="22" t="s">
        <v>12</v>
      </c>
      <c r="P586" s="22" t="s">
        <v>56</v>
      </c>
      <c r="Q586" s="22" t="s">
        <v>1888</v>
      </c>
      <c r="R586" s="22">
        <v>5.2480000000000002</v>
      </c>
      <c r="S586" s="22">
        <v>2</v>
      </c>
      <c r="T586" s="22">
        <v>0.2</v>
      </c>
      <c r="U586" s="22">
        <v>0.4592</v>
      </c>
      <c r="V586" s="22">
        <v>10.496</v>
      </c>
      <c r="W586" s="22">
        <v>0.91839999999999999</v>
      </c>
    </row>
    <row r="587" spans="1:23" x14ac:dyDescent="0.25">
      <c r="A587" s="22">
        <v>3671</v>
      </c>
      <c r="B587" s="22" t="s">
        <v>1870</v>
      </c>
      <c r="C587" s="23">
        <v>41981</v>
      </c>
      <c r="D587" s="23">
        <v>41986</v>
      </c>
      <c r="E587" s="22" t="s">
        <v>8</v>
      </c>
      <c r="F587" s="22" t="s">
        <v>1871</v>
      </c>
      <c r="G587" s="22" t="s">
        <v>1872</v>
      </c>
      <c r="H587" s="22" t="s">
        <v>38</v>
      </c>
      <c r="I587" s="22" t="s">
        <v>39</v>
      </c>
      <c r="J587" s="22" t="s">
        <v>1873</v>
      </c>
      <c r="K587" s="22" t="s">
        <v>1863</v>
      </c>
      <c r="L587" s="22">
        <v>97301</v>
      </c>
      <c r="M587" s="22" t="s">
        <v>109</v>
      </c>
      <c r="N587" s="22" t="s">
        <v>637</v>
      </c>
      <c r="O587" s="22" t="s">
        <v>12</v>
      </c>
      <c r="P587" s="22" t="s">
        <v>206</v>
      </c>
      <c r="Q587" s="22" t="s">
        <v>638</v>
      </c>
      <c r="R587" s="22">
        <v>10.368</v>
      </c>
      <c r="S587" s="22">
        <v>2</v>
      </c>
      <c r="T587" s="22">
        <v>0.2</v>
      </c>
      <c r="U587" s="22">
        <v>3.6288</v>
      </c>
      <c r="V587" s="22">
        <v>20.736000000000001</v>
      </c>
      <c r="W587" s="22">
        <v>7.2576000000000001</v>
      </c>
    </row>
    <row r="588" spans="1:23" x14ac:dyDescent="0.25">
      <c r="A588" s="22">
        <v>3672</v>
      </c>
      <c r="B588" s="22" t="s">
        <v>1870</v>
      </c>
      <c r="C588" s="23">
        <v>41981</v>
      </c>
      <c r="D588" s="23">
        <v>41986</v>
      </c>
      <c r="E588" s="22" t="s">
        <v>8</v>
      </c>
      <c r="F588" s="22" t="s">
        <v>1871</v>
      </c>
      <c r="G588" s="22" t="s">
        <v>1872</v>
      </c>
      <c r="H588" s="22" t="s">
        <v>38</v>
      </c>
      <c r="I588" s="22" t="s">
        <v>39</v>
      </c>
      <c r="J588" s="22" t="s">
        <v>1873</v>
      </c>
      <c r="K588" s="22" t="s">
        <v>1863</v>
      </c>
      <c r="L588" s="22">
        <v>97301</v>
      </c>
      <c r="M588" s="22" t="s">
        <v>109</v>
      </c>
      <c r="N588" s="22" t="s">
        <v>1889</v>
      </c>
      <c r="O588" s="22" t="s">
        <v>12</v>
      </c>
      <c r="P588" s="22" t="s">
        <v>44</v>
      </c>
      <c r="Q588" s="22" t="s">
        <v>1890</v>
      </c>
      <c r="R588" s="22">
        <v>39.072000000000003</v>
      </c>
      <c r="S588" s="22">
        <v>3</v>
      </c>
      <c r="T588" s="22">
        <v>0.2</v>
      </c>
      <c r="U588" s="22">
        <v>2.9304000000000001</v>
      </c>
      <c r="V588" s="22">
        <v>117.21600000000001</v>
      </c>
      <c r="W588" s="22">
        <v>8.7911999999999999</v>
      </c>
    </row>
    <row r="589" spans="1:23" x14ac:dyDescent="0.25">
      <c r="A589" s="22">
        <v>2984</v>
      </c>
      <c r="B589" s="22" t="s">
        <v>1874</v>
      </c>
      <c r="C589" s="23">
        <v>41979</v>
      </c>
      <c r="D589" s="23">
        <v>41984</v>
      </c>
      <c r="E589" s="22" t="s">
        <v>7</v>
      </c>
      <c r="F589" s="22" t="s">
        <v>1875</v>
      </c>
      <c r="G589" s="22" t="s">
        <v>1876</v>
      </c>
      <c r="H589" s="22" t="s">
        <v>38</v>
      </c>
      <c r="I589" s="22" t="s">
        <v>39</v>
      </c>
      <c r="J589" s="22" t="s">
        <v>459</v>
      </c>
      <c r="K589" s="22" t="s">
        <v>1863</v>
      </c>
      <c r="L589" s="22">
        <v>97477</v>
      </c>
      <c r="M589" s="22" t="s">
        <v>109</v>
      </c>
      <c r="N589" s="22" t="s">
        <v>1891</v>
      </c>
      <c r="O589" s="22" t="s">
        <v>12</v>
      </c>
      <c r="P589" s="22" t="s">
        <v>44</v>
      </c>
      <c r="Q589" s="22" t="s">
        <v>1892</v>
      </c>
      <c r="R589" s="22">
        <v>53.423999999999999</v>
      </c>
      <c r="S589" s="22">
        <v>3</v>
      </c>
      <c r="T589" s="22">
        <v>0.2</v>
      </c>
      <c r="U589" s="22">
        <v>4.6745999999999999</v>
      </c>
      <c r="V589" s="22">
        <v>160.27199999999999</v>
      </c>
      <c r="W589" s="22">
        <v>14.0238</v>
      </c>
    </row>
    <row r="590" spans="1:23" x14ac:dyDescent="0.25">
      <c r="A590" s="22">
        <v>7599</v>
      </c>
      <c r="B590" s="22" t="s">
        <v>1877</v>
      </c>
      <c r="C590" s="23">
        <v>41899</v>
      </c>
      <c r="D590" s="23">
        <v>41904</v>
      </c>
      <c r="E590" s="22" t="s">
        <v>8</v>
      </c>
      <c r="F590" s="22" t="s">
        <v>1878</v>
      </c>
      <c r="G590" s="22" t="s">
        <v>1879</v>
      </c>
      <c r="H590" s="22" t="s">
        <v>38</v>
      </c>
      <c r="I590" s="22" t="s">
        <v>39</v>
      </c>
      <c r="J590" s="22" t="s">
        <v>459</v>
      </c>
      <c r="K590" s="22" t="s">
        <v>1863</v>
      </c>
      <c r="L590" s="22">
        <v>97477</v>
      </c>
      <c r="M590" s="22" t="s">
        <v>109</v>
      </c>
      <c r="N590" s="22" t="s">
        <v>1893</v>
      </c>
      <c r="O590" s="22" t="s">
        <v>12</v>
      </c>
      <c r="P590" s="22" t="s">
        <v>56</v>
      </c>
      <c r="Q590" s="22" t="s">
        <v>1894</v>
      </c>
      <c r="R590" s="22">
        <v>38.256</v>
      </c>
      <c r="S590" s="22">
        <v>3</v>
      </c>
      <c r="T590" s="22">
        <v>0.2</v>
      </c>
      <c r="U590" s="22">
        <v>4.782</v>
      </c>
      <c r="V590" s="22">
        <v>114.768</v>
      </c>
      <c r="W590" s="22">
        <v>14.346</v>
      </c>
    </row>
    <row r="591" spans="1:23" x14ac:dyDescent="0.25">
      <c r="A591" s="22">
        <v>1636</v>
      </c>
      <c r="B591" s="22" t="s">
        <v>1861</v>
      </c>
      <c r="C591" s="23">
        <v>41969</v>
      </c>
      <c r="D591" s="23">
        <v>41975</v>
      </c>
      <c r="E591" s="22" t="s">
        <v>8</v>
      </c>
      <c r="F591" s="22" t="s">
        <v>1605</v>
      </c>
      <c r="G591" s="22" t="s">
        <v>1606</v>
      </c>
      <c r="H591" s="22" t="s">
        <v>38</v>
      </c>
      <c r="I591" s="22" t="s">
        <v>39</v>
      </c>
      <c r="J591" s="22" t="s">
        <v>1862</v>
      </c>
      <c r="K591" s="22" t="s">
        <v>1863</v>
      </c>
      <c r="L591" s="22">
        <v>97224</v>
      </c>
      <c r="M591" s="22" t="s">
        <v>109</v>
      </c>
      <c r="N591" s="22" t="s">
        <v>1265</v>
      </c>
      <c r="O591" s="22" t="s">
        <v>12</v>
      </c>
      <c r="P591" s="22" t="s">
        <v>206</v>
      </c>
      <c r="Q591" s="22" t="s">
        <v>1266</v>
      </c>
      <c r="R591" s="22">
        <v>15.552</v>
      </c>
      <c r="S591" s="22">
        <v>3</v>
      </c>
      <c r="T591" s="22">
        <v>0.2</v>
      </c>
      <c r="U591" s="22">
        <v>5.4432</v>
      </c>
      <c r="V591" s="22">
        <v>46.655999999999999</v>
      </c>
      <c r="W591" s="22">
        <v>16.329599999999999</v>
      </c>
    </row>
    <row r="592" spans="1:23" x14ac:dyDescent="0.25">
      <c r="A592" s="22">
        <v>3670</v>
      </c>
      <c r="B592" s="22" t="s">
        <v>1870</v>
      </c>
      <c r="C592" s="23">
        <v>41981</v>
      </c>
      <c r="D592" s="23">
        <v>41986</v>
      </c>
      <c r="E592" s="22" t="s">
        <v>8</v>
      </c>
      <c r="F592" s="22" t="s">
        <v>1871</v>
      </c>
      <c r="G592" s="22" t="s">
        <v>1872</v>
      </c>
      <c r="H592" s="22" t="s">
        <v>38</v>
      </c>
      <c r="I592" s="22" t="s">
        <v>39</v>
      </c>
      <c r="J592" s="22" t="s">
        <v>1873</v>
      </c>
      <c r="K592" s="22" t="s">
        <v>1863</v>
      </c>
      <c r="L592" s="22">
        <v>97301</v>
      </c>
      <c r="M592" s="22" t="s">
        <v>109</v>
      </c>
      <c r="N592" s="22" t="s">
        <v>554</v>
      </c>
      <c r="O592" s="22" t="s">
        <v>12</v>
      </c>
      <c r="P592" s="22" t="s">
        <v>64</v>
      </c>
      <c r="Q592" s="22" t="s">
        <v>555</v>
      </c>
      <c r="R592" s="22">
        <v>11.52</v>
      </c>
      <c r="S592" s="22">
        <v>5</v>
      </c>
      <c r="T592" s="22">
        <v>0.2</v>
      </c>
      <c r="U592" s="22">
        <v>3.7440000000000002</v>
      </c>
      <c r="V592" s="22">
        <v>57.599999999999994</v>
      </c>
      <c r="W592" s="22">
        <v>18.720000000000002</v>
      </c>
    </row>
    <row r="593" spans="1:23" x14ac:dyDescent="0.25">
      <c r="A593" s="22">
        <v>5513</v>
      </c>
      <c r="B593" s="22" t="s">
        <v>1895</v>
      </c>
      <c r="C593" s="23">
        <v>41694</v>
      </c>
      <c r="D593" s="23">
        <v>41700</v>
      </c>
      <c r="E593" s="22" t="s">
        <v>8</v>
      </c>
      <c r="F593" s="22" t="s">
        <v>1896</v>
      </c>
      <c r="G593" s="22" t="s">
        <v>1897</v>
      </c>
      <c r="H593" s="22" t="s">
        <v>38</v>
      </c>
      <c r="I593" s="22" t="s">
        <v>39</v>
      </c>
      <c r="J593" s="22" t="s">
        <v>1898</v>
      </c>
      <c r="K593" s="22" t="s">
        <v>1863</v>
      </c>
      <c r="L593" s="22">
        <v>97504</v>
      </c>
      <c r="M593" s="22" t="s">
        <v>109</v>
      </c>
      <c r="N593" s="22" t="s">
        <v>1899</v>
      </c>
      <c r="O593" s="22" t="s">
        <v>12</v>
      </c>
      <c r="P593" s="22" t="s">
        <v>206</v>
      </c>
      <c r="Q593" s="22" t="s">
        <v>1900</v>
      </c>
      <c r="R593" s="22">
        <v>22.776</v>
      </c>
      <c r="S593" s="22">
        <v>3</v>
      </c>
      <c r="T593" s="22">
        <v>0.2</v>
      </c>
      <c r="U593" s="22">
        <v>7.6868999999999996</v>
      </c>
      <c r="V593" s="22">
        <v>68.328000000000003</v>
      </c>
      <c r="W593" s="22">
        <v>23.060699999999997</v>
      </c>
    </row>
    <row r="594" spans="1:23" x14ac:dyDescent="0.25">
      <c r="A594" s="22">
        <v>5365</v>
      </c>
      <c r="B594" s="22" t="s">
        <v>1901</v>
      </c>
      <c r="C594" s="23">
        <v>41657</v>
      </c>
      <c r="D594" s="23">
        <v>41660</v>
      </c>
      <c r="E594" s="22" t="s">
        <v>7</v>
      </c>
      <c r="F594" s="22" t="s">
        <v>1437</v>
      </c>
      <c r="G594" s="22" t="s">
        <v>1438</v>
      </c>
      <c r="H594" s="22" t="s">
        <v>81</v>
      </c>
      <c r="I594" s="22" t="s">
        <v>39</v>
      </c>
      <c r="J594" s="22" t="s">
        <v>459</v>
      </c>
      <c r="K594" s="22" t="s">
        <v>1863</v>
      </c>
      <c r="L594" s="22">
        <v>97477</v>
      </c>
      <c r="M594" s="22" t="s">
        <v>109</v>
      </c>
      <c r="N594" s="22" t="s">
        <v>1902</v>
      </c>
      <c r="O594" s="22" t="s">
        <v>12</v>
      </c>
      <c r="P594" s="22" t="s">
        <v>93</v>
      </c>
      <c r="Q594" s="22" t="s">
        <v>1903</v>
      </c>
      <c r="R594" s="22">
        <v>64.864000000000004</v>
      </c>
      <c r="S594" s="22">
        <v>4</v>
      </c>
      <c r="T594" s="22">
        <v>0.2</v>
      </c>
      <c r="U594" s="22">
        <v>6.4863999999999997</v>
      </c>
      <c r="V594" s="22">
        <v>259.45600000000002</v>
      </c>
      <c r="W594" s="22">
        <v>25.945599999999999</v>
      </c>
    </row>
    <row r="595" spans="1:23" x14ac:dyDescent="0.25">
      <c r="A595" s="22">
        <v>9811</v>
      </c>
      <c r="B595" s="22" t="s">
        <v>1904</v>
      </c>
      <c r="C595" s="23">
        <v>41950</v>
      </c>
      <c r="D595" s="23">
        <v>41954</v>
      </c>
      <c r="E595" s="22" t="s">
        <v>7</v>
      </c>
      <c r="F595" s="22" t="s">
        <v>978</v>
      </c>
      <c r="G595" s="22" t="s">
        <v>979</v>
      </c>
      <c r="H595" s="22" t="s">
        <v>38</v>
      </c>
      <c r="I595" s="22" t="s">
        <v>39</v>
      </c>
      <c r="J595" s="22" t="s">
        <v>1867</v>
      </c>
      <c r="K595" s="22" t="s">
        <v>1863</v>
      </c>
      <c r="L595" s="22">
        <v>97206</v>
      </c>
      <c r="M595" s="22" t="s">
        <v>109</v>
      </c>
      <c r="N595" s="22" t="s">
        <v>1905</v>
      </c>
      <c r="O595" s="22" t="s">
        <v>12</v>
      </c>
      <c r="P595" s="22" t="s">
        <v>56</v>
      </c>
      <c r="Q595" s="22" t="s">
        <v>1906</v>
      </c>
      <c r="R595" s="22">
        <v>120.768</v>
      </c>
      <c r="S595" s="22">
        <v>4</v>
      </c>
      <c r="T595" s="22">
        <v>0.2</v>
      </c>
      <c r="U595" s="22">
        <v>9.0576000000000008</v>
      </c>
      <c r="V595" s="22">
        <v>483.072</v>
      </c>
      <c r="W595" s="22">
        <v>36.230400000000003</v>
      </c>
    </row>
    <row r="596" spans="1:23" x14ac:dyDescent="0.25">
      <c r="A596" s="22">
        <v>5512</v>
      </c>
      <c r="B596" s="22" t="s">
        <v>1895</v>
      </c>
      <c r="C596" s="23">
        <v>41694</v>
      </c>
      <c r="D596" s="23">
        <v>41700</v>
      </c>
      <c r="E596" s="22" t="s">
        <v>8</v>
      </c>
      <c r="F596" s="22" t="s">
        <v>1896</v>
      </c>
      <c r="G596" s="22" t="s">
        <v>1897</v>
      </c>
      <c r="H596" s="22" t="s">
        <v>38</v>
      </c>
      <c r="I596" s="22" t="s">
        <v>39</v>
      </c>
      <c r="J596" s="22" t="s">
        <v>1898</v>
      </c>
      <c r="K596" s="22" t="s">
        <v>1863</v>
      </c>
      <c r="L596" s="22">
        <v>97504</v>
      </c>
      <c r="M596" s="22" t="s">
        <v>109</v>
      </c>
      <c r="N596" s="22" t="s">
        <v>1232</v>
      </c>
      <c r="O596" s="22" t="s">
        <v>12</v>
      </c>
      <c r="P596" s="22" t="s">
        <v>206</v>
      </c>
      <c r="Q596" s="22" t="s">
        <v>1233</v>
      </c>
      <c r="R596" s="22">
        <v>32.896000000000001</v>
      </c>
      <c r="S596" s="22">
        <v>4</v>
      </c>
      <c r="T596" s="22">
        <v>0.2</v>
      </c>
      <c r="U596" s="22">
        <v>11.102399999999999</v>
      </c>
      <c r="V596" s="22">
        <v>131.584</v>
      </c>
      <c r="W596" s="22">
        <v>44.409599999999998</v>
      </c>
    </row>
    <row r="597" spans="1:23" x14ac:dyDescent="0.25">
      <c r="A597" s="22">
        <v>9810</v>
      </c>
      <c r="B597" s="22" t="s">
        <v>1904</v>
      </c>
      <c r="C597" s="23">
        <v>41950</v>
      </c>
      <c r="D597" s="23">
        <v>41954</v>
      </c>
      <c r="E597" s="22" t="s">
        <v>7</v>
      </c>
      <c r="F597" s="22" t="s">
        <v>978</v>
      </c>
      <c r="G597" s="22" t="s">
        <v>979</v>
      </c>
      <c r="H597" s="22" t="s">
        <v>38</v>
      </c>
      <c r="I597" s="22" t="s">
        <v>39</v>
      </c>
      <c r="J597" s="22" t="s">
        <v>1867</v>
      </c>
      <c r="K597" s="22" t="s">
        <v>1863</v>
      </c>
      <c r="L597" s="22">
        <v>97206</v>
      </c>
      <c r="M597" s="22" t="s">
        <v>109</v>
      </c>
      <c r="N597" s="22" t="s">
        <v>1842</v>
      </c>
      <c r="O597" s="22" t="s">
        <v>12</v>
      </c>
      <c r="P597" s="22" t="s">
        <v>206</v>
      </c>
      <c r="Q597" s="22" t="s">
        <v>1843</v>
      </c>
      <c r="R597" s="22">
        <v>25.92</v>
      </c>
      <c r="S597" s="22">
        <v>5</v>
      </c>
      <c r="T597" s="22">
        <v>0.2</v>
      </c>
      <c r="U597" s="22">
        <v>9.0719999999999992</v>
      </c>
      <c r="V597" s="22">
        <v>129.60000000000002</v>
      </c>
      <c r="W597" s="22">
        <v>45.36</v>
      </c>
    </row>
    <row r="598" spans="1:23" x14ac:dyDescent="0.25">
      <c r="A598" s="22">
        <v>7525</v>
      </c>
      <c r="B598" s="22" t="s">
        <v>1907</v>
      </c>
      <c r="C598" s="23">
        <v>41892</v>
      </c>
      <c r="D598" s="23">
        <v>41898</v>
      </c>
      <c r="E598" s="22" t="s">
        <v>8</v>
      </c>
      <c r="F598" s="22" t="s">
        <v>228</v>
      </c>
      <c r="G598" s="22" t="s">
        <v>229</v>
      </c>
      <c r="H598" s="22" t="s">
        <v>38</v>
      </c>
      <c r="I598" s="22" t="s">
        <v>39</v>
      </c>
      <c r="J598" s="22" t="s">
        <v>1908</v>
      </c>
      <c r="K598" s="22" t="s">
        <v>1863</v>
      </c>
      <c r="L598" s="22">
        <v>97030</v>
      </c>
      <c r="M598" s="22" t="s">
        <v>109</v>
      </c>
      <c r="N598" s="22" t="s">
        <v>1909</v>
      </c>
      <c r="O598" s="22" t="s">
        <v>12</v>
      </c>
      <c r="P598" s="22" t="s">
        <v>376</v>
      </c>
      <c r="Q598" s="22" t="s">
        <v>1910</v>
      </c>
      <c r="R598" s="22">
        <v>21.728000000000002</v>
      </c>
      <c r="S598" s="22">
        <v>7</v>
      </c>
      <c r="T598" s="22">
        <v>0.2</v>
      </c>
      <c r="U598" s="22">
        <v>7.6048</v>
      </c>
      <c r="V598" s="22">
        <v>152.096</v>
      </c>
      <c r="W598" s="22">
        <v>53.233600000000003</v>
      </c>
    </row>
    <row r="599" spans="1:23" x14ac:dyDescent="0.25">
      <c r="A599" s="22">
        <v>6362</v>
      </c>
      <c r="B599" s="22" t="s">
        <v>1911</v>
      </c>
      <c r="C599" s="23">
        <v>41968</v>
      </c>
      <c r="D599" s="23">
        <v>41973</v>
      </c>
      <c r="E599" s="22" t="s">
        <v>8</v>
      </c>
      <c r="F599" s="22" t="s">
        <v>1912</v>
      </c>
      <c r="G599" s="22" t="s">
        <v>1913</v>
      </c>
      <c r="H599" s="22" t="s">
        <v>38</v>
      </c>
      <c r="I599" s="22" t="s">
        <v>39</v>
      </c>
      <c r="J599" s="22" t="s">
        <v>459</v>
      </c>
      <c r="K599" s="22" t="s">
        <v>1863</v>
      </c>
      <c r="L599" s="22">
        <v>97477</v>
      </c>
      <c r="M599" s="22" t="s">
        <v>109</v>
      </c>
      <c r="N599" s="22" t="s">
        <v>1229</v>
      </c>
      <c r="O599" s="22" t="s">
        <v>12</v>
      </c>
      <c r="P599" s="22" t="s">
        <v>56</v>
      </c>
      <c r="Q599" s="22" t="s">
        <v>1230</v>
      </c>
      <c r="R599" s="22">
        <v>51.015999999999998</v>
      </c>
      <c r="S599" s="22">
        <v>7</v>
      </c>
      <c r="T599" s="22">
        <v>0.2</v>
      </c>
      <c r="U599" s="22">
        <v>8.2901000000000007</v>
      </c>
      <c r="V599" s="22">
        <v>357.11199999999997</v>
      </c>
      <c r="W599" s="22">
        <v>58.030700000000003</v>
      </c>
    </row>
    <row r="600" spans="1:23" x14ac:dyDescent="0.25">
      <c r="A600" s="22">
        <v>3667</v>
      </c>
      <c r="B600" s="22" t="s">
        <v>1870</v>
      </c>
      <c r="C600" s="23">
        <v>41981</v>
      </c>
      <c r="D600" s="23">
        <v>41986</v>
      </c>
      <c r="E600" s="22" t="s">
        <v>8</v>
      </c>
      <c r="F600" s="22" t="s">
        <v>1871</v>
      </c>
      <c r="G600" s="22" t="s">
        <v>1872</v>
      </c>
      <c r="H600" s="22" t="s">
        <v>38</v>
      </c>
      <c r="I600" s="22" t="s">
        <v>39</v>
      </c>
      <c r="J600" s="22" t="s">
        <v>1873</v>
      </c>
      <c r="K600" s="22" t="s">
        <v>1863</v>
      </c>
      <c r="L600" s="22">
        <v>97301</v>
      </c>
      <c r="M600" s="22" t="s">
        <v>109</v>
      </c>
      <c r="N600" s="22" t="s">
        <v>1914</v>
      </c>
      <c r="O600" s="22" t="s">
        <v>13</v>
      </c>
      <c r="P600" s="22" t="s">
        <v>111</v>
      </c>
      <c r="Q600" s="22" t="s">
        <v>1915</v>
      </c>
      <c r="R600" s="22">
        <v>52.68</v>
      </c>
      <c r="S600" s="22">
        <v>3</v>
      </c>
      <c r="T600" s="22">
        <v>0.2</v>
      </c>
      <c r="U600" s="22">
        <v>19.754999999999999</v>
      </c>
      <c r="V600" s="22">
        <v>158.04</v>
      </c>
      <c r="W600" s="22">
        <v>59.265000000000001</v>
      </c>
    </row>
    <row r="601" spans="1:23" x14ac:dyDescent="0.25">
      <c r="A601" s="22">
        <v>3665</v>
      </c>
      <c r="B601" s="22" t="s">
        <v>1870</v>
      </c>
      <c r="C601" s="23">
        <v>41981</v>
      </c>
      <c r="D601" s="23">
        <v>41986</v>
      </c>
      <c r="E601" s="22" t="s">
        <v>8</v>
      </c>
      <c r="F601" s="22" t="s">
        <v>1871</v>
      </c>
      <c r="G601" s="22" t="s">
        <v>1872</v>
      </c>
      <c r="H601" s="22" t="s">
        <v>38</v>
      </c>
      <c r="I601" s="22" t="s">
        <v>39</v>
      </c>
      <c r="J601" s="22" t="s">
        <v>1873</v>
      </c>
      <c r="K601" s="22" t="s">
        <v>1863</v>
      </c>
      <c r="L601" s="22">
        <v>97301</v>
      </c>
      <c r="M601" s="22" t="s">
        <v>109</v>
      </c>
      <c r="N601" s="22" t="s">
        <v>1916</v>
      </c>
      <c r="O601" s="22" t="s">
        <v>12</v>
      </c>
      <c r="P601" s="22" t="s">
        <v>64</v>
      </c>
      <c r="Q601" s="22" t="s">
        <v>1917</v>
      </c>
      <c r="R601" s="22">
        <v>27.888000000000002</v>
      </c>
      <c r="S601" s="22">
        <v>7</v>
      </c>
      <c r="T601" s="22">
        <v>0.2</v>
      </c>
      <c r="U601" s="22">
        <v>9.0635999999999992</v>
      </c>
      <c r="V601" s="22">
        <v>195.21600000000001</v>
      </c>
      <c r="W601" s="22">
        <v>63.445199999999993</v>
      </c>
    </row>
    <row r="602" spans="1:23" x14ac:dyDescent="0.25">
      <c r="A602" s="22">
        <v>7600</v>
      </c>
      <c r="B602" s="22" t="s">
        <v>1877</v>
      </c>
      <c r="C602" s="23">
        <v>41899</v>
      </c>
      <c r="D602" s="23">
        <v>41904</v>
      </c>
      <c r="E602" s="22" t="s">
        <v>8</v>
      </c>
      <c r="F602" s="22" t="s">
        <v>1878</v>
      </c>
      <c r="G602" s="22" t="s">
        <v>1879</v>
      </c>
      <c r="H602" s="22" t="s">
        <v>38</v>
      </c>
      <c r="I602" s="22" t="s">
        <v>39</v>
      </c>
      <c r="J602" s="22" t="s">
        <v>459</v>
      </c>
      <c r="K602" s="22" t="s">
        <v>1863</v>
      </c>
      <c r="L602" s="22">
        <v>97477</v>
      </c>
      <c r="M602" s="22" t="s">
        <v>109</v>
      </c>
      <c r="N602" s="22" t="s">
        <v>534</v>
      </c>
      <c r="O602" s="22" t="s">
        <v>12</v>
      </c>
      <c r="P602" s="22" t="s">
        <v>206</v>
      </c>
      <c r="Q602" s="22" t="s">
        <v>535</v>
      </c>
      <c r="R602" s="22">
        <v>40.24</v>
      </c>
      <c r="S602" s="22">
        <v>5</v>
      </c>
      <c r="T602" s="22">
        <v>0.2</v>
      </c>
      <c r="U602" s="22">
        <v>13.077999999999999</v>
      </c>
      <c r="V602" s="22">
        <v>201.20000000000002</v>
      </c>
      <c r="W602" s="22">
        <v>65.39</v>
      </c>
    </row>
    <row r="603" spans="1:23" x14ac:dyDescent="0.25">
      <c r="A603" s="22">
        <v>4847</v>
      </c>
      <c r="B603" s="22" t="s">
        <v>1884</v>
      </c>
      <c r="C603" s="23">
        <v>41815</v>
      </c>
      <c r="D603" s="23">
        <v>41817</v>
      </c>
      <c r="E603" s="22" t="s">
        <v>7</v>
      </c>
      <c r="F603" s="22" t="s">
        <v>1885</v>
      </c>
      <c r="G603" s="22" t="s">
        <v>1886</v>
      </c>
      <c r="H603" s="22" t="s">
        <v>81</v>
      </c>
      <c r="I603" s="22" t="s">
        <v>39</v>
      </c>
      <c r="J603" s="22" t="s">
        <v>1873</v>
      </c>
      <c r="K603" s="22" t="s">
        <v>1863</v>
      </c>
      <c r="L603" s="22">
        <v>97301</v>
      </c>
      <c r="M603" s="22" t="s">
        <v>109</v>
      </c>
      <c r="N603" s="22" t="s">
        <v>1918</v>
      </c>
      <c r="O603" s="22" t="s">
        <v>13</v>
      </c>
      <c r="P603" s="22" t="s">
        <v>111</v>
      </c>
      <c r="Q603" s="22" t="s">
        <v>1919</v>
      </c>
      <c r="R603" s="22">
        <v>263.95999999999998</v>
      </c>
      <c r="S603" s="22">
        <v>5</v>
      </c>
      <c r="T603" s="22">
        <v>0.2</v>
      </c>
      <c r="U603" s="22">
        <v>19.797000000000001</v>
      </c>
      <c r="V603" s="22">
        <v>1319.8</v>
      </c>
      <c r="W603" s="22">
        <v>98.984999999999999</v>
      </c>
    </row>
    <row r="604" spans="1:23" x14ac:dyDescent="0.25">
      <c r="A604" s="22">
        <v>2833</v>
      </c>
      <c r="B604" s="22" t="s">
        <v>1866</v>
      </c>
      <c r="C604" s="23">
        <v>41944</v>
      </c>
      <c r="D604" s="23">
        <v>41948</v>
      </c>
      <c r="E604" s="22" t="s">
        <v>8</v>
      </c>
      <c r="F604" s="22" t="s">
        <v>1524</v>
      </c>
      <c r="G604" s="22" t="s">
        <v>1525</v>
      </c>
      <c r="H604" s="22" t="s">
        <v>38</v>
      </c>
      <c r="I604" s="22" t="s">
        <v>39</v>
      </c>
      <c r="J604" s="22" t="s">
        <v>1867</v>
      </c>
      <c r="K604" s="22" t="s">
        <v>1863</v>
      </c>
      <c r="L604" s="22">
        <v>97206</v>
      </c>
      <c r="M604" s="22" t="s">
        <v>109</v>
      </c>
      <c r="N604" s="22" t="s">
        <v>1920</v>
      </c>
      <c r="O604" s="22" t="s">
        <v>13</v>
      </c>
      <c r="P604" s="22" t="s">
        <v>111</v>
      </c>
      <c r="Q604" s="22" t="s">
        <v>1921</v>
      </c>
      <c r="R604" s="22">
        <v>155.976</v>
      </c>
      <c r="S604" s="22">
        <v>3</v>
      </c>
      <c r="T604" s="22">
        <v>0.2</v>
      </c>
      <c r="U604" s="22">
        <v>54.5916</v>
      </c>
      <c r="V604" s="22">
        <v>467.928</v>
      </c>
      <c r="W604" s="22">
        <v>163.7748</v>
      </c>
    </row>
    <row r="605" spans="1:23" x14ac:dyDescent="0.25">
      <c r="A605" s="22">
        <v>7603</v>
      </c>
      <c r="B605" s="22" t="s">
        <v>1877</v>
      </c>
      <c r="C605" s="23">
        <v>41899</v>
      </c>
      <c r="D605" s="23">
        <v>41904</v>
      </c>
      <c r="E605" s="22" t="s">
        <v>8</v>
      </c>
      <c r="F605" s="22" t="s">
        <v>1878</v>
      </c>
      <c r="G605" s="22" t="s">
        <v>1879</v>
      </c>
      <c r="H605" s="22" t="s">
        <v>38</v>
      </c>
      <c r="I605" s="22" t="s">
        <v>39</v>
      </c>
      <c r="J605" s="22" t="s">
        <v>459</v>
      </c>
      <c r="K605" s="22" t="s">
        <v>1863</v>
      </c>
      <c r="L605" s="22">
        <v>97477</v>
      </c>
      <c r="M605" s="22" t="s">
        <v>109</v>
      </c>
      <c r="N605" s="22" t="s">
        <v>1922</v>
      </c>
      <c r="O605" s="22" t="s">
        <v>13</v>
      </c>
      <c r="P605" s="22" t="s">
        <v>100</v>
      </c>
      <c r="Q605" s="22" t="s">
        <v>1923</v>
      </c>
      <c r="R605" s="22">
        <v>55.92</v>
      </c>
      <c r="S605" s="22">
        <v>10</v>
      </c>
      <c r="T605" s="22">
        <v>0.2</v>
      </c>
      <c r="U605" s="22">
        <v>16.776</v>
      </c>
      <c r="V605" s="22">
        <v>559.20000000000005</v>
      </c>
      <c r="W605" s="22">
        <v>167.76</v>
      </c>
    </row>
    <row r="606" spans="1:23" x14ac:dyDescent="0.25">
      <c r="A606" s="22">
        <v>4848</v>
      </c>
      <c r="B606" s="22" t="s">
        <v>1884</v>
      </c>
      <c r="C606" s="23">
        <v>41815</v>
      </c>
      <c r="D606" s="23">
        <v>41817</v>
      </c>
      <c r="E606" s="22" t="s">
        <v>7</v>
      </c>
      <c r="F606" s="22" t="s">
        <v>1885</v>
      </c>
      <c r="G606" s="22" t="s">
        <v>1886</v>
      </c>
      <c r="H606" s="22" t="s">
        <v>81</v>
      </c>
      <c r="I606" s="22" t="s">
        <v>39</v>
      </c>
      <c r="J606" s="22" t="s">
        <v>1873</v>
      </c>
      <c r="K606" s="22" t="s">
        <v>1863</v>
      </c>
      <c r="L606" s="22">
        <v>97301</v>
      </c>
      <c r="M606" s="22" t="s">
        <v>109</v>
      </c>
      <c r="N606" s="22" t="s">
        <v>1778</v>
      </c>
      <c r="O606" s="22" t="s">
        <v>12</v>
      </c>
      <c r="P606" s="22" t="s">
        <v>56</v>
      </c>
      <c r="Q606" s="22" t="s">
        <v>1779</v>
      </c>
      <c r="R606" s="22">
        <v>71.632000000000005</v>
      </c>
      <c r="S606" s="22">
        <v>11</v>
      </c>
      <c r="T606" s="22">
        <v>0.2</v>
      </c>
      <c r="U606" s="22">
        <v>17.908000000000001</v>
      </c>
      <c r="V606" s="22">
        <v>787.952</v>
      </c>
      <c r="W606" s="22">
        <v>196.988</v>
      </c>
    </row>
    <row r="607" spans="1:23" x14ac:dyDescent="0.25">
      <c r="A607" s="22">
        <v>7602</v>
      </c>
      <c r="B607" s="22" t="s">
        <v>1877</v>
      </c>
      <c r="C607" s="23">
        <v>41899</v>
      </c>
      <c r="D607" s="23">
        <v>41904</v>
      </c>
      <c r="E607" s="22" t="s">
        <v>8</v>
      </c>
      <c r="F607" s="22" t="s">
        <v>1878</v>
      </c>
      <c r="G607" s="22" t="s">
        <v>1879</v>
      </c>
      <c r="H607" s="22" t="s">
        <v>38</v>
      </c>
      <c r="I607" s="22" t="s">
        <v>39</v>
      </c>
      <c r="J607" s="22" t="s">
        <v>459</v>
      </c>
      <c r="K607" s="22" t="s">
        <v>1863</v>
      </c>
      <c r="L607" s="22">
        <v>97477</v>
      </c>
      <c r="M607" s="22" t="s">
        <v>109</v>
      </c>
      <c r="N607" s="22" t="s">
        <v>1924</v>
      </c>
      <c r="O607" s="22" t="s">
        <v>12</v>
      </c>
      <c r="P607" s="22" t="s">
        <v>206</v>
      </c>
      <c r="Q607" s="22" t="s">
        <v>1925</v>
      </c>
      <c r="R607" s="22">
        <v>148.70400000000001</v>
      </c>
      <c r="S607" s="22">
        <v>6</v>
      </c>
      <c r="T607" s="22">
        <v>0.2</v>
      </c>
      <c r="U607" s="22">
        <v>46.47</v>
      </c>
      <c r="V607" s="22">
        <v>892.22400000000005</v>
      </c>
      <c r="W607" s="22">
        <v>278.82</v>
      </c>
    </row>
    <row r="608" spans="1:23" x14ac:dyDescent="0.25">
      <c r="A608" s="22">
        <v>7526</v>
      </c>
      <c r="B608" s="22" t="s">
        <v>1907</v>
      </c>
      <c r="C608" s="23">
        <v>41892</v>
      </c>
      <c r="D608" s="23">
        <v>41898</v>
      </c>
      <c r="E608" s="22" t="s">
        <v>8</v>
      </c>
      <c r="F608" s="22" t="s">
        <v>228</v>
      </c>
      <c r="G608" s="22" t="s">
        <v>229</v>
      </c>
      <c r="H608" s="22" t="s">
        <v>38</v>
      </c>
      <c r="I608" s="22" t="s">
        <v>39</v>
      </c>
      <c r="J608" s="22" t="s">
        <v>1908</v>
      </c>
      <c r="K608" s="22" t="s">
        <v>1863</v>
      </c>
      <c r="L608" s="22">
        <v>97030</v>
      </c>
      <c r="M608" s="22" t="s">
        <v>109</v>
      </c>
      <c r="N608" s="22" t="s">
        <v>1926</v>
      </c>
      <c r="O608" s="22" t="s">
        <v>11</v>
      </c>
      <c r="P608" s="22" t="s">
        <v>84</v>
      </c>
      <c r="Q608" s="22" t="s">
        <v>1927</v>
      </c>
      <c r="R608" s="22">
        <v>1487.04</v>
      </c>
      <c r="S608" s="22">
        <v>5</v>
      </c>
      <c r="T608" s="22">
        <v>0.2</v>
      </c>
      <c r="U608" s="22">
        <v>148.70400000000001</v>
      </c>
      <c r="V608" s="22">
        <v>7435.2</v>
      </c>
      <c r="W608" s="22">
        <v>743.52</v>
      </c>
    </row>
    <row r="609" spans="1:23" x14ac:dyDescent="0.25">
      <c r="A609" s="22">
        <v>8147</v>
      </c>
      <c r="B609" s="22" t="s">
        <v>1928</v>
      </c>
      <c r="C609" s="23">
        <v>41810</v>
      </c>
      <c r="D609" s="23">
        <v>41817</v>
      </c>
      <c r="E609" s="22" t="s">
        <v>8</v>
      </c>
      <c r="F609" s="22" t="s">
        <v>1746</v>
      </c>
      <c r="G609" s="22" t="s">
        <v>1747</v>
      </c>
      <c r="H609" s="22" t="s">
        <v>38</v>
      </c>
      <c r="I609" s="22" t="s">
        <v>39</v>
      </c>
      <c r="J609" s="22" t="s">
        <v>1929</v>
      </c>
      <c r="K609" s="22" t="s">
        <v>1930</v>
      </c>
      <c r="L609" s="22">
        <v>73505</v>
      </c>
      <c r="M609" s="22" t="s">
        <v>42</v>
      </c>
      <c r="N609" s="22" t="s">
        <v>1753</v>
      </c>
      <c r="O609" s="22" t="s">
        <v>12</v>
      </c>
      <c r="P609" s="22" t="s">
        <v>56</v>
      </c>
      <c r="Q609" s="22" t="s">
        <v>1754</v>
      </c>
      <c r="R609" s="22">
        <v>3.52</v>
      </c>
      <c r="S609" s="22">
        <v>2</v>
      </c>
      <c r="T609" s="22">
        <v>0</v>
      </c>
      <c r="U609" s="22">
        <v>1.6896</v>
      </c>
      <c r="V609" s="22">
        <v>7.04</v>
      </c>
      <c r="W609" s="22">
        <v>3.3792</v>
      </c>
    </row>
    <row r="610" spans="1:23" x14ac:dyDescent="0.25">
      <c r="A610" s="22">
        <v>5982</v>
      </c>
      <c r="B610" s="22" t="s">
        <v>1931</v>
      </c>
      <c r="C610" s="23">
        <v>41889</v>
      </c>
      <c r="D610" s="23">
        <v>41895</v>
      </c>
      <c r="E610" s="22" t="s">
        <v>8</v>
      </c>
      <c r="F610" s="22" t="s">
        <v>1932</v>
      </c>
      <c r="G610" s="22" t="s">
        <v>1933</v>
      </c>
      <c r="H610" s="22" t="s">
        <v>61</v>
      </c>
      <c r="I610" s="22" t="s">
        <v>39</v>
      </c>
      <c r="J610" s="22" t="s">
        <v>1934</v>
      </c>
      <c r="K610" s="22" t="s">
        <v>1930</v>
      </c>
      <c r="L610" s="22">
        <v>74133</v>
      </c>
      <c r="M610" s="22" t="s">
        <v>42</v>
      </c>
      <c r="N610" s="22" t="s">
        <v>1935</v>
      </c>
      <c r="O610" s="22" t="s">
        <v>12</v>
      </c>
      <c r="P610" s="22" t="s">
        <v>44</v>
      </c>
      <c r="Q610" s="22" t="s">
        <v>1936</v>
      </c>
      <c r="R610" s="22">
        <v>19.86</v>
      </c>
      <c r="S610" s="22">
        <v>2</v>
      </c>
      <c r="T610" s="22">
        <v>0</v>
      </c>
      <c r="U610" s="22">
        <v>5.7594000000000003</v>
      </c>
      <c r="V610" s="22">
        <v>39.72</v>
      </c>
      <c r="W610" s="22">
        <v>11.518800000000001</v>
      </c>
    </row>
    <row r="611" spans="1:23" x14ac:dyDescent="0.25">
      <c r="A611" s="22">
        <v>2648</v>
      </c>
      <c r="B611" s="22" t="s">
        <v>1937</v>
      </c>
      <c r="C611" s="23">
        <v>41889</v>
      </c>
      <c r="D611" s="23">
        <v>41894</v>
      </c>
      <c r="E611" s="22" t="s">
        <v>7</v>
      </c>
      <c r="F611" s="22" t="s">
        <v>216</v>
      </c>
      <c r="G611" s="22" t="s">
        <v>217</v>
      </c>
      <c r="H611" s="22" t="s">
        <v>38</v>
      </c>
      <c r="I611" s="22" t="s">
        <v>39</v>
      </c>
      <c r="J611" s="22" t="s">
        <v>1934</v>
      </c>
      <c r="K611" s="22" t="s">
        <v>1930</v>
      </c>
      <c r="L611" s="22">
        <v>74133</v>
      </c>
      <c r="M611" s="22" t="s">
        <v>42</v>
      </c>
      <c r="N611" s="22" t="s">
        <v>1174</v>
      </c>
      <c r="O611" s="22" t="s">
        <v>12</v>
      </c>
      <c r="P611" s="22" t="s">
        <v>206</v>
      </c>
      <c r="Q611" s="22" t="s">
        <v>1175</v>
      </c>
      <c r="R611" s="22">
        <v>12.96</v>
      </c>
      <c r="S611" s="22">
        <v>2</v>
      </c>
      <c r="T611" s="22">
        <v>0</v>
      </c>
      <c r="U611" s="22">
        <v>6.2207999999999997</v>
      </c>
      <c r="V611" s="22">
        <v>25.92</v>
      </c>
      <c r="W611" s="22">
        <v>12.441599999999999</v>
      </c>
    </row>
    <row r="612" spans="1:23" x14ac:dyDescent="0.25">
      <c r="A612" s="22">
        <v>5980</v>
      </c>
      <c r="B612" s="22" t="s">
        <v>1931</v>
      </c>
      <c r="C612" s="23">
        <v>41889</v>
      </c>
      <c r="D612" s="23">
        <v>41895</v>
      </c>
      <c r="E612" s="22" t="s">
        <v>8</v>
      </c>
      <c r="F612" s="22" t="s">
        <v>1932</v>
      </c>
      <c r="G612" s="22" t="s">
        <v>1933</v>
      </c>
      <c r="H612" s="22" t="s">
        <v>61</v>
      </c>
      <c r="I612" s="22" t="s">
        <v>39</v>
      </c>
      <c r="J612" s="22" t="s">
        <v>1934</v>
      </c>
      <c r="K612" s="22" t="s">
        <v>1930</v>
      </c>
      <c r="L612" s="22">
        <v>74133</v>
      </c>
      <c r="M612" s="22" t="s">
        <v>42</v>
      </c>
      <c r="N612" s="22" t="s">
        <v>1938</v>
      </c>
      <c r="O612" s="22" t="s">
        <v>12</v>
      </c>
      <c r="P612" s="22" t="s">
        <v>47</v>
      </c>
      <c r="Q612" s="22" t="s">
        <v>1939</v>
      </c>
      <c r="R612" s="22">
        <v>32.06</v>
      </c>
      <c r="S612" s="22">
        <v>2</v>
      </c>
      <c r="T612" s="22">
        <v>0</v>
      </c>
      <c r="U612" s="22">
        <v>15.3888</v>
      </c>
      <c r="V612" s="22">
        <v>64.12</v>
      </c>
      <c r="W612" s="22">
        <v>30.7776</v>
      </c>
    </row>
    <row r="613" spans="1:23" x14ac:dyDescent="0.25">
      <c r="A613" s="22">
        <v>2647</v>
      </c>
      <c r="B613" s="22" t="s">
        <v>1937</v>
      </c>
      <c r="C613" s="23">
        <v>41889</v>
      </c>
      <c r="D613" s="23">
        <v>41894</v>
      </c>
      <c r="E613" s="22" t="s">
        <v>7</v>
      </c>
      <c r="F613" s="22" t="s">
        <v>216</v>
      </c>
      <c r="G613" s="22" t="s">
        <v>217</v>
      </c>
      <c r="H613" s="22" t="s">
        <v>38</v>
      </c>
      <c r="I613" s="22" t="s">
        <v>39</v>
      </c>
      <c r="J613" s="22" t="s">
        <v>1934</v>
      </c>
      <c r="K613" s="22" t="s">
        <v>1930</v>
      </c>
      <c r="L613" s="22">
        <v>74133</v>
      </c>
      <c r="M613" s="22" t="s">
        <v>42</v>
      </c>
      <c r="N613" s="22" t="s">
        <v>1940</v>
      </c>
      <c r="O613" s="22" t="s">
        <v>12</v>
      </c>
      <c r="P613" s="22" t="s">
        <v>47</v>
      </c>
      <c r="Q613" s="22" t="s">
        <v>1941</v>
      </c>
      <c r="R613" s="22">
        <v>42.81</v>
      </c>
      <c r="S613" s="22">
        <v>3</v>
      </c>
      <c r="T613" s="22">
        <v>0</v>
      </c>
      <c r="U613" s="22">
        <v>20.120699999999999</v>
      </c>
      <c r="V613" s="22">
        <v>128.43</v>
      </c>
      <c r="W613" s="22">
        <v>60.362099999999998</v>
      </c>
    </row>
    <row r="614" spans="1:23" x14ac:dyDescent="0.25">
      <c r="A614" s="22">
        <v>2646</v>
      </c>
      <c r="B614" s="22" t="s">
        <v>1937</v>
      </c>
      <c r="C614" s="23">
        <v>41889</v>
      </c>
      <c r="D614" s="23">
        <v>41894</v>
      </c>
      <c r="E614" s="22" t="s">
        <v>7</v>
      </c>
      <c r="F614" s="22" t="s">
        <v>216</v>
      </c>
      <c r="G614" s="22" t="s">
        <v>217</v>
      </c>
      <c r="H614" s="22" t="s">
        <v>38</v>
      </c>
      <c r="I614" s="22" t="s">
        <v>39</v>
      </c>
      <c r="J614" s="22" t="s">
        <v>1934</v>
      </c>
      <c r="K614" s="22" t="s">
        <v>1930</v>
      </c>
      <c r="L614" s="22">
        <v>74133</v>
      </c>
      <c r="M614" s="22" t="s">
        <v>42</v>
      </c>
      <c r="N614" s="22" t="s">
        <v>1942</v>
      </c>
      <c r="O614" s="22" t="s">
        <v>11</v>
      </c>
      <c r="P614" s="22" t="s">
        <v>71</v>
      </c>
      <c r="Q614" s="22" t="s">
        <v>1943</v>
      </c>
      <c r="R614" s="22">
        <v>57.69</v>
      </c>
      <c r="S614" s="22">
        <v>3</v>
      </c>
      <c r="T614" s="22">
        <v>0</v>
      </c>
      <c r="U614" s="22">
        <v>23.652899999999999</v>
      </c>
      <c r="V614" s="22">
        <v>173.07</v>
      </c>
      <c r="W614" s="22">
        <v>70.958699999999993</v>
      </c>
    </row>
    <row r="615" spans="1:23" x14ac:dyDescent="0.25">
      <c r="A615" s="22">
        <v>2650</v>
      </c>
      <c r="B615" s="22" t="s">
        <v>1937</v>
      </c>
      <c r="C615" s="23">
        <v>41889</v>
      </c>
      <c r="D615" s="23">
        <v>41894</v>
      </c>
      <c r="E615" s="22" t="s">
        <v>7</v>
      </c>
      <c r="F615" s="22" t="s">
        <v>216</v>
      </c>
      <c r="G615" s="22" t="s">
        <v>217</v>
      </c>
      <c r="H615" s="22" t="s">
        <v>38</v>
      </c>
      <c r="I615" s="22" t="s">
        <v>39</v>
      </c>
      <c r="J615" s="22" t="s">
        <v>1934</v>
      </c>
      <c r="K615" s="22" t="s">
        <v>1930</v>
      </c>
      <c r="L615" s="22">
        <v>74133</v>
      </c>
      <c r="M615" s="22" t="s">
        <v>42</v>
      </c>
      <c r="N615" s="22" t="s">
        <v>1944</v>
      </c>
      <c r="O615" s="22" t="s">
        <v>13</v>
      </c>
      <c r="P615" s="22" t="s">
        <v>111</v>
      </c>
      <c r="Q615" s="22" t="s">
        <v>1945</v>
      </c>
      <c r="R615" s="22">
        <v>104.85</v>
      </c>
      <c r="S615" s="22">
        <v>3</v>
      </c>
      <c r="T615" s="22">
        <v>0</v>
      </c>
      <c r="U615" s="22">
        <v>28.3095</v>
      </c>
      <c r="V615" s="22">
        <v>314.54999999999995</v>
      </c>
      <c r="W615" s="22">
        <v>84.9285</v>
      </c>
    </row>
    <row r="616" spans="1:23" x14ac:dyDescent="0.25">
      <c r="A616" s="22">
        <v>5981</v>
      </c>
      <c r="B616" s="22" t="s">
        <v>1931</v>
      </c>
      <c r="C616" s="23">
        <v>41889</v>
      </c>
      <c r="D616" s="23">
        <v>41895</v>
      </c>
      <c r="E616" s="22" t="s">
        <v>8</v>
      </c>
      <c r="F616" s="22" t="s">
        <v>1932</v>
      </c>
      <c r="G616" s="22" t="s">
        <v>1933</v>
      </c>
      <c r="H616" s="22" t="s">
        <v>61</v>
      </c>
      <c r="I616" s="22" t="s">
        <v>39</v>
      </c>
      <c r="J616" s="22" t="s">
        <v>1934</v>
      </c>
      <c r="K616" s="22" t="s">
        <v>1930</v>
      </c>
      <c r="L616" s="22">
        <v>74133</v>
      </c>
      <c r="M616" s="22" t="s">
        <v>42</v>
      </c>
      <c r="N616" s="22" t="s">
        <v>960</v>
      </c>
      <c r="O616" s="22" t="s">
        <v>11</v>
      </c>
      <c r="P616" s="22" t="s">
        <v>84</v>
      </c>
      <c r="Q616" s="22" t="s">
        <v>961</v>
      </c>
      <c r="R616" s="22">
        <v>161.96</v>
      </c>
      <c r="S616" s="22">
        <v>2</v>
      </c>
      <c r="T616" s="22">
        <v>0</v>
      </c>
      <c r="U616" s="22">
        <v>45.348799999999997</v>
      </c>
      <c r="V616" s="22">
        <v>323.92</v>
      </c>
      <c r="W616" s="22">
        <v>90.697599999999994</v>
      </c>
    </row>
    <row r="617" spans="1:23" x14ac:dyDescent="0.25">
      <c r="A617" s="22">
        <v>1983</v>
      </c>
      <c r="B617" s="22" t="s">
        <v>1946</v>
      </c>
      <c r="C617" s="23">
        <v>41976</v>
      </c>
      <c r="D617" s="23">
        <v>41982</v>
      </c>
      <c r="E617" s="22" t="s">
        <v>8</v>
      </c>
      <c r="F617" s="22" t="s">
        <v>1947</v>
      </c>
      <c r="G617" s="22" t="s">
        <v>1948</v>
      </c>
      <c r="H617" s="22" t="s">
        <v>38</v>
      </c>
      <c r="I617" s="22" t="s">
        <v>39</v>
      </c>
      <c r="J617" s="22" t="s">
        <v>1949</v>
      </c>
      <c r="K617" s="22" t="s">
        <v>1930</v>
      </c>
      <c r="L617" s="22">
        <v>73120</v>
      </c>
      <c r="M617" s="22" t="s">
        <v>42</v>
      </c>
      <c r="N617" s="22" t="s">
        <v>1950</v>
      </c>
      <c r="O617" s="22" t="s">
        <v>13</v>
      </c>
      <c r="P617" s="22" t="s">
        <v>111</v>
      </c>
      <c r="Q617" s="22" t="s">
        <v>1951</v>
      </c>
      <c r="R617" s="22">
        <v>479.96</v>
      </c>
      <c r="S617" s="22">
        <v>4</v>
      </c>
      <c r="T617" s="22">
        <v>0</v>
      </c>
      <c r="U617" s="22">
        <v>134.3888</v>
      </c>
      <c r="V617" s="22">
        <v>1919.84</v>
      </c>
      <c r="W617" s="22">
        <v>537.55520000000001</v>
      </c>
    </row>
    <row r="618" spans="1:23" x14ac:dyDescent="0.25">
      <c r="A618" s="22">
        <v>5979</v>
      </c>
      <c r="B618" s="22" t="s">
        <v>1931</v>
      </c>
      <c r="C618" s="23">
        <v>41889</v>
      </c>
      <c r="D618" s="23">
        <v>41895</v>
      </c>
      <c r="E618" s="22" t="s">
        <v>8</v>
      </c>
      <c r="F618" s="22" t="s">
        <v>1932</v>
      </c>
      <c r="G618" s="22" t="s">
        <v>1933</v>
      </c>
      <c r="H618" s="22" t="s">
        <v>61</v>
      </c>
      <c r="I618" s="22" t="s">
        <v>39</v>
      </c>
      <c r="J618" s="22" t="s">
        <v>1934</v>
      </c>
      <c r="K618" s="22" t="s">
        <v>1930</v>
      </c>
      <c r="L618" s="22">
        <v>74133</v>
      </c>
      <c r="M618" s="22" t="s">
        <v>42</v>
      </c>
      <c r="N618" s="22" t="s">
        <v>1638</v>
      </c>
      <c r="O618" s="22" t="s">
        <v>11</v>
      </c>
      <c r="P618" s="22" t="s">
        <v>389</v>
      </c>
      <c r="Q618" s="22" t="s">
        <v>409</v>
      </c>
      <c r="R618" s="22">
        <v>429.9</v>
      </c>
      <c r="S618" s="22">
        <v>5</v>
      </c>
      <c r="T618" s="22">
        <v>0</v>
      </c>
      <c r="U618" s="22">
        <v>111.774</v>
      </c>
      <c r="V618" s="22">
        <v>2149.5</v>
      </c>
      <c r="W618" s="22">
        <v>558.87</v>
      </c>
    </row>
    <row r="619" spans="1:23" x14ac:dyDescent="0.25">
      <c r="A619" s="22">
        <v>8146</v>
      </c>
      <c r="B619" s="22" t="s">
        <v>1928</v>
      </c>
      <c r="C619" s="23">
        <v>41810</v>
      </c>
      <c r="D619" s="23">
        <v>41817</v>
      </c>
      <c r="E619" s="22" t="s">
        <v>8</v>
      </c>
      <c r="F619" s="22" t="s">
        <v>1746</v>
      </c>
      <c r="G619" s="22" t="s">
        <v>1747</v>
      </c>
      <c r="H619" s="22" t="s">
        <v>38</v>
      </c>
      <c r="I619" s="22" t="s">
        <v>39</v>
      </c>
      <c r="J619" s="22" t="s">
        <v>1929</v>
      </c>
      <c r="K619" s="22" t="s">
        <v>1930</v>
      </c>
      <c r="L619" s="22">
        <v>73505</v>
      </c>
      <c r="M619" s="22" t="s">
        <v>42</v>
      </c>
      <c r="N619" s="22" t="s">
        <v>1952</v>
      </c>
      <c r="O619" s="22" t="s">
        <v>12</v>
      </c>
      <c r="P619" s="22" t="s">
        <v>93</v>
      </c>
      <c r="Q619" s="22" t="s">
        <v>1953</v>
      </c>
      <c r="R619" s="22">
        <v>471.9</v>
      </c>
      <c r="S619" s="22">
        <v>6</v>
      </c>
      <c r="T619" s="22">
        <v>0</v>
      </c>
      <c r="U619" s="22">
        <v>155.727</v>
      </c>
      <c r="V619" s="22">
        <v>2831.3999999999996</v>
      </c>
      <c r="W619" s="22">
        <v>934.36200000000008</v>
      </c>
    </row>
    <row r="620" spans="1:23" x14ac:dyDescent="0.25">
      <c r="A620" s="22">
        <v>2649</v>
      </c>
      <c r="B620" s="22" t="s">
        <v>1937</v>
      </c>
      <c r="C620" s="23">
        <v>41889</v>
      </c>
      <c r="D620" s="23">
        <v>41894</v>
      </c>
      <c r="E620" s="22" t="s">
        <v>7</v>
      </c>
      <c r="F620" s="22" t="s">
        <v>216</v>
      </c>
      <c r="G620" s="22" t="s">
        <v>217</v>
      </c>
      <c r="H620" s="22" t="s">
        <v>38</v>
      </c>
      <c r="I620" s="22" t="s">
        <v>39</v>
      </c>
      <c r="J620" s="22" t="s">
        <v>1934</v>
      </c>
      <c r="K620" s="22" t="s">
        <v>1930</v>
      </c>
      <c r="L620" s="22">
        <v>74133</v>
      </c>
      <c r="M620" s="22" t="s">
        <v>42</v>
      </c>
      <c r="N620" s="22" t="s">
        <v>1954</v>
      </c>
      <c r="O620" s="22" t="s">
        <v>11</v>
      </c>
      <c r="P620" s="22" t="s">
        <v>71</v>
      </c>
      <c r="Q620" s="22" t="s">
        <v>1955</v>
      </c>
      <c r="R620" s="22">
        <v>821.88</v>
      </c>
      <c r="S620" s="22">
        <v>6</v>
      </c>
      <c r="T620" s="22">
        <v>0</v>
      </c>
      <c r="U620" s="22">
        <v>213.68879999999999</v>
      </c>
      <c r="V620" s="22">
        <v>4931.28</v>
      </c>
      <c r="W620" s="22">
        <v>1282.1327999999999</v>
      </c>
    </row>
    <row r="621" spans="1:23" x14ac:dyDescent="0.25">
      <c r="A621" s="22">
        <v>6640</v>
      </c>
      <c r="B621" s="22" t="s">
        <v>1956</v>
      </c>
      <c r="C621" s="23">
        <v>41943</v>
      </c>
      <c r="D621" s="23">
        <v>41945</v>
      </c>
      <c r="E621" s="22" t="s">
        <v>7</v>
      </c>
      <c r="F621" s="22" t="s">
        <v>457</v>
      </c>
      <c r="G621" s="22" t="s">
        <v>458</v>
      </c>
      <c r="H621" s="22" t="s">
        <v>81</v>
      </c>
      <c r="I621" s="22" t="s">
        <v>39</v>
      </c>
      <c r="J621" s="22" t="s">
        <v>1957</v>
      </c>
      <c r="K621" s="22" t="s">
        <v>1958</v>
      </c>
      <c r="L621" s="22">
        <v>44052</v>
      </c>
      <c r="M621" s="22" t="s">
        <v>1534</v>
      </c>
      <c r="N621" s="22" t="s">
        <v>1959</v>
      </c>
      <c r="O621" s="22" t="s">
        <v>11</v>
      </c>
      <c r="P621" s="22" t="s">
        <v>389</v>
      </c>
      <c r="Q621" s="22" t="s">
        <v>1960</v>
      </c>
      <c r="R621" s="22">
        <v>1421.664</v>
      </c>
      <c r="S621" s="22">
        <v>8</v>
      </c>
      <c r="T621" s="22">
        <v>0.4</v>
      </c>
      <c r="U621" s="22">
        <v>-734.52639999999997</v>
      </c>
      <c r="V621" s="22">
        <v>11373.312</v>
      </c>
      <c r="W621" s="22">
        <v>-5876.2111999999997</v>
      </c>
    </row>
    <row r="622" spans="1:23" x14ac:dyDescent="0.25">
      <c r="A622" s="22">
        <v>3834</v>
      </c>
      <c r="B622" s="22" t="s">
        <v>1961</v>
      </c>
      <c r="C622" s="23">
        <v>41967</v>
      </c>
      <c r="D622" s="23">
        <v>41967</v>
      </c>
      <c r="E622" s="22" t="s">
        <v>6</v>
      </c>
      <c r="F622" s="22" t="s">
        <v>1962</v>
      </c>
      <c r="G622" s="22" t="s">
        <v>1963</v>
      </c>
      <c r="H622" s="22" t="s">
        <v>81</v>
      </c>
      <c r="I622" s="22" t="s">
        <v>39</v>
      </c>
      <c r="J622" s="22" t="s">
        <v>1964</v>
      </c>
      <c r="K622" s="22" t="s">
        <v>1958</v>
      </c>
      <c r="L622" s="22">
        <v>43229</v>
      </c>
      <c r="M622" s="22" t="s">
        <v>1534</v>
      </c>
      <c r="N622" s="22" t="s">
        <v>1965</v>
      </c>
      <c r="O622" s="22" t="s">
        <v>13</v>
      </c>
      <c r="P622" s="22" t="s">
        <v>111</v>
      </c>
      <c r="Q622" s="22" t="s">
        <v>1966</v>
      </c>
      <c r="R622" s="22">
        <v>1049.97</v>
      </c>
      <c r="S622" s="22">
        <v>5</v>
      </c>
      <c r="T622" s="22">
        <v>0.4</v>
      </c>
      <c r="U622" s="22">
        <v>-209.994</v>
      </c>
      <c r="V622" s="22">
        <v>5249.85</v>
      </c>
      <c r="W622" s="22">
        <v>-1049.97</v>
      </c>
    </row>
    <row r="623" spans="1:23" x14ac:dyDescent="0.25">
      <c r="A623" s="22">
        <v>5017</v>
      </c>
      <c r="B623" s="22" t="s">
        <v>1967</v>
      </c>
      <c r="C623" s="23">
        <v>41967</v>
      </c>
      <c r="D623" s="23">
        <v>41972</v>
      </c>
      <c r="E623" s="22" t="s">
        <v>8</v>
      </c>
      <c r="F623" s="22" t="s">
        <v>1968</v>
      </c>
      <c r="G623" s="22" t="s">
        <v>1969</v>
      </c>
      <c r="H623" s="22" t="s">
        <v>38</v>
      </c>
      <c r="I623" s="22" t="s">
        <v>39</v>
      </c>
      <c r="J623" s="22" t="s">
        <v>1970</v>
      </c>
      <c r="K623" s="22" t="s">
        <v>1958</v>
      </c>
      <c r="L623" s="22">
        <v>43615</v>
      </c>
      <c r="M623" s="22" t="s">
        <v>1534</v>
      </c>
      <c r="N623" s="22" t="s">
        <v>1971</v>
      </c>
      <c r="O623" s="22" t="s">
        <v>13</v>
      </c>
      <c r="P623" s="22" t="s">
        <v>111</v>
      </c>
      <c r="Q623" s="22" t="s">
        <v>1972</v>
      </c>
      <c r="R623" s="22">
        <v>1502.376</v>
      </c>
      <c r="S623" s="22">
        <v>4</v>
      </c>
      <c r="T623" s="22">
        <v>0.4</v>
      </c>
      <c r="U623" s="22">
        <v>-250.39599999999999</v>
      </c>
      <c r="V623" s="22">
        <v>6009.5039999999999</v>
      </c>
      <c r="W623" s="22">
        <v>-1001.5839999999999</v>
      </c>
    </row>
    <row r="624" spans="1:23" x14ac:dyDescent="0.25">
      <c r="A624" s="22">
        <v>7248</v>
      </c>
      <c r="B624" s="22" t="s">
        <v>1973</v>
      </c>
      <c r="C624" s="23">
        <v>41701</v>
      </c>
      <c r="D624" s="23">
        <v>41706</v>
      </c>
      <c r="E624" s="22" t="s">
        <v>8</v>
      </c>
      <c r="F624" s="22" t="s">
        <v>1974</v>
      </c>
      <c r="G624" s="22" t="s">
        <v>1975</v>
      </c>
      <c r="H624" s="22" t="s">
        <v>81</v>
      </c>
      <c r="I624" s="22" t="s">
        <v>39</v>
      </c>
      <c r="J624" s="22" t="s">
        <v>1964</v>
      </c>
      <c r="K624" s="22" t="s">
        <v>1958</v>
      </c>
      <c r="L624" s="22">
        <v>43229</v>
      </c>
      <c r="M624" s="22" t="s">
        <v>1534</v>
      </c>
      <c r="N624" s="22" t="s">
        <v>1976</v>
      </c>
      <c r="O624" s="22" t="s">
        <v>11</v>
      </c>
      <c r="P624" s="22" t="s">
        <v>422</v>
      </c>
      <c r="Q624" s="22" t="s">
        <v>1977</v>
      </c>
      <c r="R624" s="22">
        <v>302.45</v>
      </c>
      <c r="S624" s="22">
        <v>5</v>
      </c>
      <c r="T624" s="22">
        <v>0.5</v>
      </c>
      <c r="U624" s="22">
        <v>-199.61699999999999</v>
      </c>
      <c r="V624" s="22">
        <v>1512.25</v>
      </c>
      <c r="W624" s="22">
        <v>-998.08499999999992</v>
      </c>
    </row>
    <row r="625" spans="1:23" x14ac:dyDescent="0.25">
      <c r="A625" s="22">
        <v>6502</v>
      </c>
      <c r="B625" s="22" t="s">
        <v>1978</v>
      </c>
      <c r="C625" s="23">
        <v>41945</v>
      </c>
      <c r="D625" s="23">
        <v>41949</v>
      </c>
      <c r="E625" s="22" t="s">
        <v>8</v>
      </c>
      <c r="F625" s="22" t="s">
        <v>1979</v>
      </c>
      <c r="G625" s="22" t="s">
        <v>1980</v>
      </c>
      <c r="H625" s="22" t="s">
        <v>38</v>
      </c>
      <c r="I625" s="22" t="s">
        <v>39</v>
      </c>
      <c r="J625" s="22" t="s">
        <v>1981</v>
      </c>
      <c r="K625" s="22" t="s">
        <v>1958</v>
      </c>
      <c r="L625" s="22">
        <v>44256</v>
      </c>
      <c r="M625" s="22" t="s">
        <v>1534</v>
      </c>
      <c r="N625" s="22" t="s">
        <v>1982</v>
      </c>
      <c r="O625" s="22" t="s">
        <v>13</v>
      </c>
      <c r="P625" s="22" t="s">
        <v>111</v>
      </c>
      <c r="Q625" s="22" t="s">
        <v>1983</v>
      </c>
      <c r="R625" s="22">
        <v>539.96400000000006</v>
      </c>
      <c r="S625" s="22">
        <v>6</v>
      </c>
      <c r="T625" s="22">
        <v>0.4</v>
      </c>
      <c r="U625" s="22">
        <v>-107.9928</v>
      </c>
      <c r="V625" s="22">
        <v>3239.7840000000006</v>
      </c>
      <c r="W625" s="22">
        <v>-647.95680000000004</v>
      </c>
    </row>
    <row r="626" spans="1:23" x14ac:dyDescent="0.25">
      <c r="A626" s="22">
        <v>1890</v>
      </c>
      <c r="B626" s="22" t="s">
        <v>1984</v>
      </c>
      <c r="C626" s="23">
        <v>41933</v>
      </c>
      <c r="D626" s="23">
        <v>41934</v>
      </c>
      <c r="E626" s="22" t="s">
        <v>5</v>
      </c>
      <c r="F626" s="22" t="s">
        <v>916</v>
      </c>
      <c r="G626" s="22" t="s">
        <v>917</v>
      </c>
      <c r="H626" s="22" t="s">
        <v>38</v>
      </c>
      <c r="I626" s="22" t="s">
        <v>39</v>
      </c>
      <c r="J626" s="22" t="s">
        <v>1985</v>
      </c>
      <c r="K626" s="22" t="s">
        <v>1958</v>
      </c>
      <c r="L626" s="22">
        <v>45014</v>
      </c>
      <c r="M626" s="22" t="s">
        <v>1534</v>
      </c>
      <c r="N626" s="22" t="s">
        <v>622</v>
      </c>
      <c r="O626" s="22" t="s">
        <v>11</v>
      </c>
      <c r="P626" s="22" t="s">
        <v>389</v>
      </c>
      <c r="Q626" s="22" t="s">
        <v>623</v>
      </c>
      <c r="R626" s="22">
        <v>409.59</v>
      </c>
      <c r="S626" s="22">
        <v>3</v>
      </c>
      <c r="T626" s="22">
        <v>0.4</v>
      </c>
      <c r="U626" s="22">
        <v>-122.877</v>
      </c>
      <c r="V626" s="22">
        <v>1228.77</v>
      </c>
      <c r="W626" s="22">
        <v>-368.63099999999997</v>
      </c>
    </row>
    <row r="627" spans="1:23" x14ac:dyDescent="0.25">
      <c r="A627" s="22">
        <v>1830</v>
      </c>
      <c r="B627" s="22" t="s">
        <v>1986</v>
      </c>
      <c r="C627" s="23">
        <v>41777</v>
      </c>
      <c r="D627" s="23">
        <v>41783</v>
      </c>
      <c r="E627" s="22" t="s">
        <v>8</v>
      </c>
      <c r="F627" s="22" t="s">
        <v>1987</v>
      </c>
      <c r="G627" s="22" t="s">
        <v>1988</v>
      </c>
      <c r="H627" s="22" t="s">
        <v>38</v>
      </c>
      <c r="I627" s="22" t="s">
        <v>39</v>
      </c>
      <c r="J627" s="22" t="s">
        <v>1989</v>
      </c>
      <c r="K627" s="22" t="s">
        <v>1958</v>
      </c>
      <c r="L627" s="22">
        <v>44105</v>
      </c>
      <c r="M627" s="22" t="s">
        <v>1534</v>
      </c>
      <c r="N627" s="22" t="s">
        <v>1990</v>
      </c>
      <c r="O627" s="22" t="s">
        <v>13</v>
      </c>
      <c r="P627" s="22" t="s">
        <v>111</v>
      </c>
      <c r="Q627" s="22" t="s">
        <v>1991</v>
      </c>
      <c r="R627" s="22">
        <v>779.79600000000005</v>
      </c>
      <c r="S627" s="22">
        <v>2</v>
      </c>
      <c r="T627" s="22">
        <v>0.4</v>
      </c>
      <c r="U627" s="22">
        <v>-168.95580000000001</v>
      </c>
      <c r="V627" s="22">
        <v>1559.5920000000001</v>
      </c>
      <c r="W627" s="22">
        <v>-337.91160000000002</v>
      </c>
    </row>
    <row r="628" spans="1:23" x14ac:dyDescent="0.25">
      <c r="A628" s="22">
        <v>3285</v>
      </c>
      <c r="B628" s="22" t="s">
        <v>1992</v>
      </c>
      <c r="C628" s="23">
        <v>41894</v>
      </c>
      <c r="D628" s="23">
        <v>41899</v>
      </c>
      <c r="E628" s="22" t="s">
        <v>8</v>
      </c>
      <c r="F628" s="22" t="s">
        <v>1577</v>
      </c>
      <c r="G628" s="22" t="s">
        <v>1578</v>
      </c>
      <c r="H628" s="22" t="s">
        <v>38</v>
      </c>
      <c r="I628" s="22" t="s">
        <v>39</v>
      </c>
      <c r="J628" s="22" t="s">
        <v>1985</v>
      </c>
      <c r="K628" s="22" t="s">
        <v>1958</v>
      </c>
      <c r="L628" s="22">
        <v>45014</v>
      </c>
      <c r="M628" s="22" t="s">
        <v>1534</v>
      </c>
      <c r="N628" s="22" t="s">
        <v>1993</v>
      </c>
      <c r="O628" s="22" t="s">
        <v>12</v>
      </c>
      <c r="P628" s="22" t="s">
        <v>47</v>
      </c>
      <c r="Q628" s="22" t="s">
        <v>1994</v>
      </c>
      <c r="R628" s="22">
        <v>63.923999999999999</v>
      </c>
      <c r="S628" s="22">
        <v>7</v>
      </c>
      <c r="T628" s="22">
        <v>0.7</v>
      </c>
      <c r="U628" s="22">
        <v>-46.877600000000001</v>
      </c>
      <c r="V628" s="22">
        <v>447.46800000000002</v>
      </c>
      <c r="W628" s="22">
        <v>-328.14319999999998</v>
      </c>
    </row>
    <row r="629" spans="1:23" x14ac:dyDescent="0.25">
      <c r="A629" s="22">
        <v>4495</v>
      </c>
      <c r="B629" s="22" t="s">
        <v>1995</v>
      </c>
      <c r="C629" s="23">
        <v>41974</v>
      </c>
      <c r="D629" s="23">
        <v>41976</v>
      </c>
      <c r="E629" s="22" t="s">
        <v>7</v>
      </c>
      <c r="F629" s="22" t="s">
        <v>1996</v>
      </c>
      <c r="G629" s="22" t="s">
        <v>1997</v>
      </c>
      <c r="H629" s="22" t="s">
        <v>38</v>
      </c>
      <c r="I629" s="22" t="s">
        <v>39</v>
      </c>
      <c r="J629" s="22" t="s">
        <v>1964</v>
      </c>
      <c r="K629" s="22" t="s">
        <v>1958</v>
      </c>
      <c r="L629" s="22">
        <v>43229</v>
      </c>
      <c r="M629" s="22" t="s">
        <v>1534</v>
      </c>
      <c r="N629" s="22" t="s">
        <v>781</v>
      </c>
      <c r="O629" s="22" t="s">
        <v>11</v>
      </c>
      <c r="P629" s="22" t="s">
        <v>84</v>
      </c>
      <c r="Q629" s="22" t="s">
        <v>782</v>
      </c>
      <c r="R629" s="22">
        <v>909.72</v>
      </c>
      <c r="S629" s="22">
        <v>6</v>
      </c>
      <c r="T629" s="22">
        <v>0.3</v>
      </c>
      <c r="U629" s="22">
        <v>-51.984000000000002</v>
      </c>
      <c r="V629" s="22">
        <v>5458.32</v>
      </c>
      <c r="W629" s="22">
        <v>-311.904</v>
      </c>
    </row>
    <row r="630" spans="1:23" x14ac:dyDescent="0.25">
      <c r="A630" s="22">
        <v>2377</v>
      </c>
      <c r="B630" s="22" t="s">
        <v>1998</v>
      </c>
      <c r="C630" s="23">
        <v>41870</v>
      </c>
      <c r="D630" s="23">
        <v>41872</v>
      </c>
      <c r="E630" s="22" t="s">
        <v>7</v>
      </c>
      <c r="F630" s="22" t="s">
        <v>550</v>
      </c>
      <c r="G630" s="22" t="s">
        <v>551</v>
      </c>
      <c r="H630" s="22" t="s">
        <v>38</v>
      </c>
      <c r="I630" s="22" t="s">
        <v>39</v>
      </c>
      <c r="J630" s="22" t="s">
        <v>1964</v>
      </c>
      <c r="K630" s="22" t="s">
        <v>1958</v>
      </c>
      <c r="L630" s="22">
        <v>43229</v>
      </c>
      <c r="M630" s="22" t="s">
        <v>1534</v>
      </c>
      <c r="N630" s="22" t="s">
        <v>1999</v>
      </c>
      <c r="O630" s="22" t="s">
        <v>12</v>
      </c>
      <c r="P630" s="22" t="s">
        <v>47</v>
      </c>
      <c r="Q630" s="22" t="s">
        <v>2000</v>
      </c>
      <c r="R630" s="22">
        <v>76.775999999999996</v>
      </c>
      <c r="S630" s="22">
        <v>4</v>
      </c>
      <c r="T630" s="22">
        <v>0.7</v>
      </c>
      <c r="U630" s="22">
        <v>-58.861600000000003</v>
      </c>
      <c r="V630" s="22">
        <v>307.10399999999998</v>
      </c>
      <c r="W630" s="22">
        <v>-235.44640000000001</v>
      </c>
    </row>
    <row r="631" spans="1:23" x14ac:dyDescent="0.25">
      <c r="A631" s="22">
        <v>9900</v>
      </c>
      <c r="B631" s="22" t="s">
        <v>2001</v>
      </c>
      <c r="C631" s="23">
        <v>41726</v>
      </c>
      <c r="D631" s="23">
        <v>41732</v>
      </c>
      <c r="E631" s="22" t="s">
        <v>8</v>
      </c>
      <c r="F631" s="22" t="s">
        <v>2002</v>
      </c>
      <c r="G631" s="22" t="s">
        <v>2003</v>
      </c>
      <c r="H631" s="22" t="s">
        <v>61</v>
      </c>
      <c r="I631" s="22" t="s">
        <v>39</v>
      </c>
      <c r="J631" s="22" t="s">
        <v>459</v>
      </c>
      <c r="K631" s="22" t="s">
        <v>1958</v>
      </c>
      <c r="L631" s="22">
        <v>45503</v>
      </c>
      <c r="M631" s="22" t="s">
        <v>1534</v>
      </c>
      <c r="N631" s="22" t="s">
        <v>2004</v>
      </c>
      <c r="O631" s="22" t="s">
        <v>11</v>
      </c>
      <c r="P631" s="22" t="s">
        <v>389</v>
      </c>
      <c r="Q631" s="22" t="s">
        <v>2005</v>
      </c>
      <c r="R631" s="22">
        <v>330.58800000000002</v>
      </c>
      <c r="S631" s="22">
        <v>1</v>
      </c>
      <c r="T631" s="22">
        <v>0.4</v>
      </c>
      <c r="U631" s="22">
        <v>-143.25479999999999</v>
      </c>
      <c r="V631" s="22">
        <v>330.58800000000002</v>
      </c>
      <c r="W631" s="22">
        <v>-143.25479999999999</v>
      </c>
    </row>
    <row r="632" spans="1:23" x14ac:dyDescent="0.25">
      <c r="A632" s="22">
        <v>8873</v>
      </c>
      <c r="B632" s="22" t="s">
        <v>2006</v>
      </c>
      <c r="C632" s="23">
        <v>41922</v>
      </c>
      <c r="D632" s="23">
        <v>41922</v>
      </c>
      <c r="E632" s="22" t="s">
        <v>6</v>
      </c>
      <c r="F632" s="22" t="s">
        <v>2007</v>
      </c>
      <c r="G632" s="22" t="s">
        <v>2008</v>
      </c>
      <c r="H632" s="22" t="s">
        <v>38</v>
      </c>
      <c r="I632" s="22" t="s">
        <v>39</v>
      </c>
      <c r="J632" s="22" t="s">
        <v>1964</v>
      </c>
      <c r="K632" s="22" t="s">
        <v>1958</v>
      </c>
      <c r="L632" s="22">
        <v>43229</v>
      </c>
      <c r="M632" s="22" t="s">
        <v>1534</v>
      </c>
      <c r="N632" s="22" t="s">
        <v>2009</v>
      </c>
      <c r="O632" s="22" t="s">
        <v>13</v>
      </c>
      <c r="P632" s="22" t="s">
        <v>635</v>
      </c>
      <c r="Q632" s="22" t="s">
        <v>2010</v>
      </c>
      <c r="R632" s="22">
        <v>101.994</v>
      </c>
      <c r="S632" s="22">
        <v>2</v>
      </c>
      <c r="T632" s="22">
        <v>0.7</v>
      </c>
      <c r="U632" s="22">
        <v>-71.395799999999994</v>
      </c>
      <c r="V632" s="22">
        <v>203.988</v>
      </c>
      <c r="W632" s="22">
        <v>-142.79159999999999</v>
      </c>
    </row>
    <row r="633" spans="1:23" x14ac:dyDescent="0.25">
      <c r="A633" s="22">
        <v>8887</v>
      </c>
      <c r="B633" s="22" t="s">
        <v>2011</v>
      </c>
      <c r="C633" s="23">
        <v>41876</v>
      </c>
      <c r="D633" s="23">
        <v>41881</v>
      </c>
      <c r="E633" s="22" t="s">
        <v>8</v>
      </c>
      <c r="F633" s="22" t="s">
        <v>1621</v>
      </c>
      <c r="G633" s="22" t="s">
        <v>1622</v>
      </c>
      <c r="H633" s="22" t="s">
        <v>81</v>
      </c>
      <c r="I633" s="22" t="s">
        <v>39</v>
      </c>
      <c r="J633" s="22" t="s">
        <v>1964</v>
      </c>
      <c r="K633" s="22" t="s">
        <v>1958</v>
      </c>
      <c r="L633" s="22">
        <v>43229</v>
      </c>
      <c r="M633" s="22" t="s">
        <v>1534</v>
      </c>
      <c r="N633" s="22" t="s">
        <v>2012</v>
      </c>
      <c r="O633" s="22" t="s">
        <v>12</v>
      </c>
      <c r="P633" s="22" t="s">
        <v>47</v>
      </c>
      <c r="Q633" s="22" t="s">
        <v>2013</v>
      </c>
      <c r="R633" s="22">
        <v>20.856000000000002</v>
      </c>
      <c r="S633" s="22">
        <v>8</v>
      </c>
      <c r="T633" s="22">
        <v>0.7</v>
      </c>
      <c r="U633" s="22">
        <v>-16.684799999999999</v>
      </c>
      <c r="V633" s="22">
        <v>166.84800000000001</v>
      </c>
      <c r="W633" s="22">
        <v>-133.47839999999999</v>
      </c>
    </row>
    <row r="634" spans="1:23" x14ac:dyDescent="0.25">
      <c r="A634" s="22">
        <v>3835</v>
      </c>
      <c r="B634" s="22" t="s">
        <v>1961</v>
      </c>
      <c r="C634" s="23">
        <v>41967</v>
      </c>
      <c r="D634" s="23">
        <v>41967</v>
      </c>
      <c r="E634" s="22" t="s">
        <v>6</v>
      </c>
      <c r="F634" s="22" t="s">
        <v>1962</v>
      </c>
      <c r="G634" s="22" t="s">
        <v>1963</v>
      </c>
      <c r="H634" s="22" t="s">
        <v>81</v>
      </c>
      <c r="I634" s="22" t="s">
        <v>39</v>
      </c>
      <c r="J634" s="22" t="s">
        <v>1964</v>
      </c>
      <c r="K634" s="22" t="s">
        <v>1958</v>
      </c>
      <c r="L634" s="22">
        <v>43229</v>
      </c>
      <c r="M634" s="22" t="s">
        <v>1534</v>
      </c>
      <c r="N634" s="22" t="s">
        <v>2014</v>
      </c>
      <c r="O634" s="22" t="s">
        <v>11</v>
      </c>
      <c r="P634" s="22" t="s">
        <v>84</v>
      </c>
      <c r="Q634" s="22" t="s">
        <v>2015</v>
      </c>
      <c r="R634" s="22">
        <v>611.05799999999999</v>
      </c>
      <c r="S634" s="22">
        <v>3</v>
      </c>
      <c r="T634" s="22">
        <v>0.3</v>
      </c>
      <c r="U634" s="22">
        <v>-34.9176</v>
      </c>
      <c r="V634" s="22">
        <v>1833.174</v>
      </c>
      <c r="W634" s="22">
        <v>-104.75280000000001</v>
      </c>
    </row>
    <row r="635" spans="1:23" x14ac:dyDescent="0.25">
      <c r="A635" s="22">
        <v>5573</v>
      </c>
      <c r="B635" s="22" t="s">
        <v>2016</v>
      </c>
      <c r="C635" s="23">
        <v>41978</v>
      </c>
      <c r="D635" s="23">
        <v>41982</v>
      </c>
      <c r="E635" s="22" t="s">
        <v>8</v>
      </c>
      <c r="F635" s="22" t="s">
        <v>2017</v>
      </c>
      <c r="G635" s="22" t="s">
        <v>2018</v>
      </c>
      <c r="H635" s="22" t="s">
        <v>81</v>
      </c>
      <c r="I635" s="22" t="s">
        <v>39</v>
      </c>
      <c r="J635" s="22" t="s">
        <v>1964</v>
      </c>
      <c r="K635" s="22" t="s">
        <v>1958</v>
      </c>
      <c r="L635" s="22">
        <v>43229</v>
      </c>
      <c r="M635" s="22" t="s">
        <v>1534</v>
      </c>
      <c r="N635" s="22" t="s">
        <v>1618</v>
      </c>
      <c r="O635" s="22" t="s">
        <v>12</v>
      </c>
      <c r="P635" s="22" t="s">
        <v>47</v>
      </c>
      <c r="Q635" s="22" t="s">
        <v>1619</v>
      </c>
      <c r="R635" s="22">
        <v>29.94</v>
      </c>
      <c r="S635" s="22">
        <v>4</v>
      </c>
      <c r="T635" s="22">
        <v>0.7</v>
      </c>
      <c r="U635" s="22">
        <v>-23.952000000000002</v>
      </c>
      <c r="V635" s="22">
        <v>119.76</v>
      </c>
      <c r="W635" s="22">
        <v>-95.808000000000007</v>
      </c>
    </row>
    <row r="636" spans="1:23" x14ac:dyDescent="0.25">
      <c r="A636" s="22">
        <v>7410</v>
      </c>
      <c r="B636" s="22" t="s">
        <v>2019</v>
      </c>
      <c r="C636" s="23">
        <v>41737</v>
      </c>
      <c r="D636" s="23">
        <v>41741</v>
      </c>
      <c r="E636" s="22" t="s">
        <v>8</v>
      </c>
      <c r="F636" s="22" t="s">
        <v>2020</v>
      </c>
      <c r="G636" s="22" t="s">
        <v>2021</v>
      </c>
      <c r="H636" s="22" t="s">
        <v>38</v>
      </c>
      <c r="I636" s="22" t="s">
        <v>39</v>
      </c>
      <c r="J636" s="22" t="s">
        <v>1970</v>
      </c>
      <c r="K636" s="22" t="s">
        <v>1958</v>
      </c>
      <c r="L636" s="22">
        <v>43615</v>
      </c>
      <c r="M636" s="22" t="s">
        <v>1534</v>
      </c>
      <c r="N636" s="22" t="s">
        <v>827</v>
      </c>
      <c r="O636" s="22" t="s">
        <v>11</v>
      </c>
      <c r="P636" s="22" t="s">
        <v>389</v>
      </c>
      <c r="Q636" s="22" t="s">
        <v>828</v>
      </c>
      <c r="R636" s="22">
        <v>172.11</v>
      </c>
      <c r="S636" s="22">
        <v>1</v>
      </c>
      <c r="T636" s="22">
        <v>0.4</v>
      </c>
      <c r="U636" s="22">
        <v>-94.660499999999999</v>
      </c>
      <c r="V636" s="22">
        <v>172.11</v>
      </c>
      <c r="W636" s="22">
        <v>-94.660499999999999</v>
      </c>
    </row>
    <row r="637" spans="1:23" x14ac:dyDescent="0.25">
      <c r="A637" s="22">
        <v>5576</v>
      </c>
      <c r="B637" s="22" t="s">
        <v>2016</v>
      </c>
      <c r="C637" s="23">
        <v>41978</v>
      </c>
      <c r="D637" s="23">
        <v>41982</v>
      </c>
      <c r="E637" s="22" t="s">
        <v>8</v>
      </c>
      <c r="F637" s="22" t="s">
        <v>2017</v>
      </c>
      <c r="G637" s="22" t="s">
        <v>2018</v>
      </c>
      <c r="H637" s="22" t="s">
        <v>81</v>
      </c>
      <c r="I637" s="22" t="s">
        <v>39</v>
      </c>
      <c r="J637" s="22" t="s">
        <v>1964</v>
      </c>
      <c r="K637" s="22" t="s">
        <v>1958</v>
      </c>
      <c r="L637" s="22">
        <v>43229</v>
      </c>
      <c r="M637" s="22" t="s">
        <v>1534</v>
      </c>
      <c r="N637" s="22" t="s">
        <v>2022</v>
      </c>
      <c r="O637" s="22" t="s">
        <v>13</v>
      </c>
      <c r="P637" s="22" t="s">
        <v>111</v>
      </c>
      <c r="Q637" s="22" t="s">
        <v>2023</v>
      </c>
      <c r="R637" s="22">
        <v>179.94</v>
      </c>
      <c r="S637" s="22">
        <v>2</v>
      </c>
      <c r="T637" s="22">
        <v>0.4</v>
      </c>
      <c r="U637" s="22">
        <v>-44.984999999999999</v>
      </c>
      <c r="V637" s="22">
        <v>359.88</v>
      </c>
      <c r="W637" s="22">
        <v>-89.97</v>
      </c>
    </row>
    <row r="638" spans="1:23" x14ac:dyDescent="0.25">
      <c r="A638" s="22">
        <v>7249</v>
      </c>
      <c r="B638" s="22" t="s">
        <v>1973</v>
      </c>
      <c r="C638" s="23">
        <v>41701</v>
      </c>
      <c r="D638" s="23">
        <v>41706</v>
      </c>
      <c r="E638" s="22" t="s">
        <v>8</v>
      </c>
      <c r="F638" s="22" t="s">
        <v>1974</v>
      </c>
      <c r="G638" s="22" t="s">
        <v>1975</v>
      </c>
      <c r="H638" s="22" t="s">
        <v>81</v>
      </c>
      <c r="I638" s="22" t="s">
        <v>39</v>
      </c>
      <c r="J638" s="22" t="s">
        <v>1964</v>
      </c>
      <c r="K638" s="22" t="s">
        <v>1958</v>
      </c>
      <c r="L638" s="22">
        <v>43229</v>
      </c>
      <c r="M638" s="22" t="s">
        <v>1534</v>
      </c>
      <c r="N638" s="22" t="s">
        <v>2024</v>
      </c>
      <c r="O638" s="22" t="s">
        <v>12</v>
      </c>
      <c r="P638" s="22" t="s">
        <v>44</v>
      </c>
      <c r="Q638" s="22" t="s">
        <v>2025</v>
      </c>
      <c r="R638" s="22">
        <v>44.671999999999997</v>
      </c>
      <c r="S638" s="22">
        <v>8</v>
      </c>
      <c r="T638" s="22">
        <v>0.2</v>
      </c>
      <c r="U638" s="22">
        <v>-10.0512</v>
      </c>
      <c r="V638" s="22">
        <v>357.37599999999998</v>
      </c>
      <c r="W638" s="22">
        <v>-80.409599999999998</v>
      </c>
    </row>
    <row r="639" spans="1:23" x14ac:dyDescent="0.25">
      <c r="A639" s="22">
        <v>3611</v>
      </c>
      <c r="B639" s="22" t="s">
        <v>2026</v>
      </c>
      <c r="C639" s="23">
        <v>41757</v>
      </c>
      <c r="D639" s="23">
        <v>41762</v>
      </c>
      <c r="E639" s="22" t="s">
        <v>8</v>
      </c>
      <c r="F639" s="22" t="s">
        <v>2027</v>
      </c>
      <c r="G639" s="22" t="s">
        <v>2028</v>
      </c>
      <c r="H639" s="22" t="s">
        <v>81</v>
      </c>
      <c r="I639" s="22" t="s">
        <v>39</v>
      </c>
      <c r="J639" s="22" t="s">
        <v>2029</v>
      </c>
      <c r="K639" s="22" t="s">
        <v>1958</v>
      </c>
      <c r="L639" s="22">
        <v>43055</v>
      </c>
      <c r="M639" s="22" t="s">
        <v>1534</v>
      </c>
      <c r="N639" s="22" t="s">
        <v>1868</v>
      </c>
      <c r="O639" s="22" t="s">
        <v>12</v>
      </c>
      <c r="P639" s="22" t="s">
        <v>44</v>
      </c>
      <c r="Q639" s="22" t="s">
        <v>1869</v>
      </c>
      <c r="R639" s="22">
        <v>177.56800000000001</v>
      </c>
      <c r="S639" s="22">
        <v>2</v>
      </c>
      <c r="T639" s="22">
        <v>0.2</v>
      </c>
      <c r="U639" s="22">
        <v>-37.733199999999997</v>
      </c>
      <c r="V639" s="22">
        <v>355.13600000000002</v>
      </c>
      <c r="W639" s="22">
        <v>-75.466399999999993</v>
      </c>
    </row>
    <row r="640" spans="1:23" x14ac:dyDescent="0.25">
      <c r="A640" s="22">
        <v>6503</v>
      </c>
      <c r="B640" s="22" t="s">
        <v>1978</v>
      </c>
      <c r="C640" s="23">
        <v>41945</v>
      </c>
      <c r="D640" s="23">
        <v>41949</v>
      </c>
      <c r="E640" s="22" t="s">
        <v>8</v>
      </c>
      <c r="F640" s="22" t="s">
        <v>1979</v>
      </c>
      <c r="G640" s="22" t="s">
        <v>1980</v>
      </c>
      <c r="H640" s="22" t="s">
        <v>38</v>
      </c>
      <c r="I640" s="22" t="s">
        <v>39</v>
      </c>
      <c r="J640" s="22" t="s">
        <v>1981</v>
      </c>
      <c r="K640" s="22" t="s">
        <v>1958</v>
      </c>
      <c r="L640" s="22">
        <v>44256</v>
      </c>
      <c r="M640" s="22" t="s">
        <v>1534</v>
      </c>
      <c r="N640" s="22" t="s">
        <v>260</v>
      </c>
      <c r="O640" s="22" t="s">
        <v>13</v>
      </c>
      <c r="P640" s="22" t="s">
        <v>111</v>
      </c>
      <c r="Q640" s="22" t="s">
        <v>261</v>
      </c>
      <c r="R640" s="22">
        <v>50.231999999999999</v>
      </c>
      <c r="S640" s="22">
        <v>7</v>
      </c>
      <c r="T640" s="22">
        <v>0.4</v>
      </c>
      <c r="U640" s="22">
        <v>-10.0464</v>
      </c>
      <c r="V640" s="22">
        <v>351.62400000000002</v>
      </c>
      <c r="W640" s="22">
        <v>-70.324799999999996</v>
      </c>
    </row>
    <row r="641" spans="1:23" x14ac:dyDescent="0.25">
      <c r="A641" s="22">
        <v>4908</v>
      </c>
      <c r="B641" s="22" t="s">
        <v>2030</v>
      </c>
      <c r="C641" s="23">
        <v>41961</v>
      </c>
      <c r="D641" s="23">
        <v>41966</v>
      </c>
      <c r="E641" s="22" t="s">
        <v>7</v>
      </c>
      <c r="F641" s="22" t="s">
        <v>2031</v>
      </c>
      <c r="G641" s="22" t="s">
        <v>2032</v>
      </c>
      <c r="H641" s="22" t="s">
        <v>38</v>
      </c>
      <c r="I641" s="22" t="s">
        <v>39</v>
      </c>
      <c r="J641" s="22" t="s">
        <v>1985</v>
      </c>
      <c r="K641" s="22" t="s">
        <v>1958</v>
      </c>
      <c r="L641" s="22">
        <v>45014</v>
      </c>
      <c r="M641" s="22" t="s">
        <v>1534</v>
      </c>
      <c r="N641" s="22" t="s">
        <v>2033</v>
      </c>
      <c r="O641" s="22" t="s">
        <v>12</v>
      </c>
      <c r="P641" s="22" t="s">
        <v>47</v>
      </c>
      <c r="Q641" s="22" t="s">
        <v>2034</v>
      </c>
      <c r="R641" s="22">
        <v>11.808</v>
      </c>
      <c r="S641" s="22">
        <v>8</v>
      </c>
      <c r="T641" s="22">
        <v>0.7</v>
      </c>
      <c r="U641" s="22">
        <v>-8.6592000000000002</v>
      </c>
      <c r="V641" s="22">
        <v>94.463999999999999</v>
      </c>
      <c r="W641" s="22">
        <v>-69.273600000000002</v>
      </c>
    </row>
    <row r="642" spans="1:23" x14ac:dyDescent="0.25">
      <c r="A642" s="22">
        <v>4396</v>
      </c>
      <c r="B642" s="22" t="s">
        <v>2035</v>
      </c>
      <c r="C642" s="23">
        <v>41840</v>
      </c>
      <c r="D642" s="23">
        <v>41840</v>
      </c>
      <c r="E642" s="22" t="s">
        <v>6</v>
      </c>
      <c r="F642" s="22" t="s">
        <v>2036</v>
      </c>
      <c r="G642" s="22" t="s">
        <v>2037</v>
      </c>
      <c r="H642" s="22" t="s">
        <v>38</v>
      </c>
      <c r="I642" s="22" t="s">
        <v>39</v>
      </c>
      <c r="J642" s="22" t="s">
        <v>459</v>
      </c>
      <c r="K642" s="22" t="s">
        <v>1958</v>
      </c>
      <c r="L642" s="22">
        <v>45503</v>
      </c>
      <c r="M642" s="22" t="s">
        <v>1534</v>
      </c>
      <c r="N642" s="22" t="s">
        <v>913</v>
      </c>
      <c r="O642" s="22" t="s">
        <v>12</v>
      </c>
      <c r="P642" s="22" t="s">
        <v>47</v>
      </c>
      <c r="Q642" s="22" t="s">
        <v>914</v>
      </c>
      <c r="R642" s="22">
        <v>27.36</v>
      </c>
      <c r="S642" s="22">
        <v>3</v>
      </c>
      <c r="T642" s="22">
        <v>0.7</v>
      </c>
      <c r="U642" s="22">
        <v>-21.888000000000002</v>
      </c>
      <c r="V642" s="22">
        <v>82.08</v>
      </c>
      <c r="W642" s="22">
        <v>-65.664000000000001</v>
      </c>
    </row>
    <row r="643" spans="1:23" x14ac:dyDescent="0.25">
      <c r="A643" s="22">
        <v>4419</v>
      </c>
      <c r="B643" s="22" t="s">
        <v>2038</v>
      </c>
      <c r="C643" s="23">
        <v>41993</v>
      </c>
      <c r="D643" s="23">
        <v>42000</v>
      </c>
      <c r="E643" s="22" t="s">
        <v>8</v>
      </c>
      <c r="F643" s="22" t="s">
        <v>2039</v>
      </c>
      <c r="G643" s="22" t="s">
        <v>2040</v>
      </c>
      <c r="H643" s="22" t="s">
        <v>38</v>
      </c>
      <c r="I643" s="22" t="s">
        <v>39</v>
      </c>
      <c r="J643" s="22" t="s">
        <v>2041</v>
      </c>
      <c r="K643" s="22" t="s">
        <v>1958</v>
      </c>
      <c r="L643" s="22">
        <v>45011</v>
      </c>
      <c r="M643" s="22" t="s">
        <v>1534</v>
      </c>
      <c r="N643" s="22" t="s">
        <v>1519</v>
      </c>
      <c r="O643" s="22" t="s">
        <v>11</v>
      </c>
      <c r="P643" s="22" t="s">
        <v>71</v>
      </c>
      <c r="Q643" s="22" t="s">
        <v>1520</v>
      </c>
      <c r="R643" s="22">
        <v>190.84800000000001</v>
      </c>
      <c r="S643" s="22">
        <v>3</v>
      </c>
      <c r="T643" s="22">
        <v>0.2</v>
      </c>
      <c r="U643" s="22">
        <v>-21.470400000000001</v>
      </c>
      <c r="V643" s="22">
        <v>572.5440000000001</v>
      </c>
      <c r="W643" s="22">
        <v>-64.411200000000008</v>
      </c>
    </row>
    <row r="644" spans="1:23" x14ac:dyDescent="0.25">
      <c r="A644" s="22">
        <v>8671</v>
      </c>
      <c r="B644" s="22" t="s">
        <v>2042</v>
      </c>
      <c r="C644" s="23">
        <v>42000</v>
      </c>
      <c r="D644" s="23">
        <v>42005</v>
      </c>
      <c r="E644" s="22" t="s">
        <v>7</v>
      </c>
      <c r="F644" s="22" t="s">
        <v>2043</v>
      </c>
      <c r="G644" s="22" t="s">
        <v>2044</v>
      </c>
      <c r="H644" s="22" t="s">
        <v>38</v>
      </c>
      <c r="I644" s="22" t="s">
        <v>39</v>
      </c>
      <c r="J644" s="22" t="s">
        <v>1989</v>
      </c>
      <c r="K644" s="22" t="s">
        <v>1958</v>
      </c>
      <c r="L644" s="22">
        <v>44105</v>
      </c>
      <c r="M644" s="22" t="s">
        <v>1534</v>
      </c>
      <c r="N644" s="22" t="s">
        <v>2045</v>
      </c>
      <c r="O644" s="22" t="s">
        <v>11</v>
      </c>
      <c r="P644" s="22" t="s">
        <v>71</v>
      </c>
      <c r="Q644" s="22" t="s">
        <v>2046</v>
      </c>
      <c r="R644" s="22">
        <v>182.352</v>
      </c>
      <c r="S644" s="22">
        <v>3</v>
      </c>
      <c r="T644" s="22">
        <v>0.2</v>
      </c>
      <c r="U644" s="22">
        <v>-18.235199999999999</v>
      </c>
      <c r="V644" s="22">
        <v>547.05600000000004</v>
      </c>
      <c r="W644" s="22">
        <v>-54.705599999999997</v>
      </c>
    </row>
    <row r="645" spans="1:23" x14ac:dyDescent="0.25">
      <c r="A645" s="22">
        <v>9871</v>
      </c>
      <c r="B645" s="22" t="s">
        <v>2047</v>
      </c>
      <c r="C645" s="23">
        <v>41944</v>
      </c>
      <c r="D645" s="23">
        <v>41946</v>
      </c>
      <c r="E645" s="22" t="s">
        <v>5</v>
      </c>
      <c r="F645" s="22" t="s">
        <v>2017</v>
      </c>
      <c r="G645" s="22" t="s">
        <v>2018</v>
      </c>
      <c r="H645" s="22" t="s">
        <v>81</v>
      </c>
      <c r="I645" s="22" t="s">
        <v>39</v>
      </c>
      <c r="J645" s="22" t="s">
        <v>2048</v>
      </c>
      <c r="K645" s="22" t="s">
        <v>1958</v>
      </c>
      <c r="L645" s="22">
        <v>45040</v>
      </c>
      <c r="M645" s="22" t="s">
        <v>1534</v>
      </c>
      <c r="N645" s="22" t="s">
        <v>700</v>
      </c>
      <c r="O645" s="22" t="s">
        <v>12</v>
      </c>
      <c r="P645" s="22" t="s">
        <v>47</v>
      </c>
      <c r="Q645" s="22" t="s">
        <v>701</v>
      </c>
      <c r="R645" s="22">
        <v>22.428000000000001</v>
      </c>
      <c r="S645" s="22">
        <v>3</v>
      </c>
      <c r="T645" s="22">
        <v>0.7</v>
      </c>
      <c r="U645" s="22">
        <v>-17.942399999999999</v>
      </c>
      <c r="V645" s="22">
        <v>67.284000000000006</v>
      </c>
      <c r="W645" s="22">
        <v>-53.827199999999998</v>
      </c>
    </row>
    <row r="646" spans="1:23" x14ac:dyDescent="0.25">
      <c r="A646" s="22">
        <v>5704</v>
      </c>
      <c r="B646" s="22" t="s">
        <v>2049</v>
      </c>
      <c r="C646" s="23">
        <v>41987</v>
      </c>
      <c r="D646" s="23">
        <v>41994</v>
      </c>
      <c r="E646" s="22" t="s">
        <v>8</v>
      </c>
      <c r="F646" s="22" t="s">
        <v>2050</v>
      </c>
      <c r="G646" s="22" t="s">
        <v>2051</v>
      </c>
      <c r="H646" s="22" t="s">
        <v>38</v>
      </c>
      <c r="I646" s="22" t="s">
        <v>39</v>
      </c>
      <c r="J646" s="22" t="s">
        <v>2052</v>
      </c>
      <c r="K646" s="22" t="s">
        <v>1958</v>
      </c>
      <c r="L646" s="22">
        <v>43302</v>
      </c>
      <c r="M646" s="22" t="s">
        <v>1534</v>
      </c>
      <c r="N646" s="22" t="s">
        <v>2053</v>
      </c>
      <c r="O646" s="22" t="s">
        <v>11</v>
      </c>
      <c r="P646" s="22" t="s">
        <v>389</v>
      </c>
      <c r="Q646" s="22" t="s">
        <v>2054</v>
      </c>
      <c r="R646" s="22">
        <v>136.53</v>
      </c>
      <c r="S646" s="22">
        <v>1</v>
      </c>
      <c r="T646" s="22">
        <v>0.4</v>
      </c>
      <c r="U646" s="22">
        <v>-52.336500000000001</v>
      </c>
      <c r="V646" s="22">
        <v>136.53</v>
      </c>
      <c r="W646" s="22">
        <v>-52.336500000000001</v>
      </c>
    </row>
    <row r="647" spans="1:23" x14ac:dyDescent="0.25">
      <c r="A647" s="22">
        <v>8672</v>
      </c>
      <c r="B647" s="22" t="s">
        <v>2042</v>
      </c>
      <c r="C647" s="23">
        <v>42000</v>
      </c>
      <c r="D647" s="23">
        <v>42005</v>
      </c>
      <c r="E647" s="22" t="s">
        <v>7</v>
      </c>
      <c r="F647" s="22" t="s">
        <v>2043</v>
      </c>
      <c r="G647" s="22" t="s">
        <v>2044</v>
      </c>
      <c r="H647" s="22" t="s">
        <v>38</v>
      </c>
      <c r="I647" s="22" t="s">
        <v>39</v>
      </c>
      <c r="J647" s="22" t="s">
        <v>1989</v>
      </c>
      <c r="K647" s="22" t="s">
        <v>1958</v>
      </c>
      <c r="L647" s="22">
        <v>44105</v>
      </c>
      <c r="M647" s="22" t="s">
        <v>1534</v>
      </c>
      <c r="N647" s="22" t="s">
        <v>2055</v>
      </c>
      <c r="O647" s="22" t="s">
        <v>12</v>
      </c>
      <c r="P647" s="22" t="s">
        <v>44</v>
      </c>
      <c r="Q647" s="22" t="s">
        <v>2056</v>
      </c>
      <c r="R647" s="22">
        <v>118.16</v>
      </c>
      <c r="S647" s="22">
        <v>2</v>
      </c>
      <c r="T647" s="22">
        <v>0.2</v>
      </c>
      <c r="U647" s="22">
        <v>-25.109000000000002</v>
      </c>
      <c r="V647" s="22">
        <v>236.32</v>
      </c>
      <c r="W647" s="22">
        <v>-50.218000000000004</v>
      </c>
    </row>
    <row r="648" spans="1:23" x14ac:dyDescent="0.25">
      <c r="A648" s="22">
        <v>3408</v>
      </c>
      <c r="B648" s="22" t="s">
        <v>2057</v>
      </c>
      <c r="C648" s="23">
        <v>41752</v>
      </c>
      <c r="D648" s="23">
        <v>41756</v>
      </c>
      <c r="E648" s="22" t="s">
        <v>8</v>
      </c>
      <c r="F648" s="22" t="s">
        <v>2058</v>
      </c>
      <c r="G648" s="22" t="s">
        <v>2059</v>
      </c>
      <c r="H648" s="22" t="s">
        <v>61</v>
      </c>
      <c r="I648" s="22" t="s">
        <v>39</v>
      </c>
      <c r="J648" s="22" t="s">
        <v>1964</v>
      </c>
      <c r="K648" s="22" t="s">
        <v>1958</v>
      </c>
      <c r="L648" s="22">
        <v>43229</v>
      </c>
      <c r="M648" s="22" t="s">
        <v>1534</v>
      </c>
      <c r="N648" s="22" t="s">
        <v>556</v>
      </c>
      <c r="O648" s="22" t="s">
        <v>12</v>
      </c>
      <c r="P648" s="22" t="s">
        <v>47</v>
      </c>
      <c r="Q648" s="22" t="s">
        <v>557</v>
      </c>
      <c r="R648" s="22">
        <v>7.4880000000000004</v>
      </c>
      <c r="S648" s="22">
        <v>8</v>
      </c>
      <c r="T648" s="22">
        <v>0.7</v>
      </c>
      <c r="U648" s="22">
        <v>-5.2416</v>
      </c>
      <c r="V648" s="22">
        <v>59.904000000000003</v>
      </c>
      <c r="W648" s="22">
        <v>-41.9328</v>
      </c>
    </row>
    <row r="649" spans="1:23" x14ac:dyDescent="0.25">
      <c r="A649" s="22">
        <v>6504</v>
      </c>
      <c r="B649" s="22" t="s">
        <v>1978</v>
      </c>
      <c r="C649" s="23">
        <v>41945</v>
      </c>
      <c r="D649" s="23">
        <v>41949</v>
      </c>
      <c r="E649" s="22" t="s">
        <v>8</v>
      </c>
      <c r="F649" s="22" t="s">
        <v>1979</v>
      </c>
      <c r="G649" s="22" t="s">
        <v>1980</v>
      </c>
      <c r="H649" s="22" t="s">
        <v>38</v>
      </c>
      <c r="I649" s="22" t="s">
        <v>39</v>
      </c>
      <c r="J649" s="22" t="s">
        <v>1981</v>
      </c>
      <c r="K649" s="22" t="s">
        <v>1958</v>
      </c>
      <c r="L649" s="22">
        <v>44256</v>
      </c>
      <c r="M649" s="22" t="s">
        <v>1534</v>
      </c>
      <c r="N649" s="22" t="s">
        <v>2060</v>
      </c>
      <c r="O649" s="22" t="s">
        <v>12</v>
      </c>
      <c r="P649" s="22" t="s">
        <v>47</v>
      </c>
      <c r="Q649" s="22" t="s">
        <v>2061</v>
      </c>
      <c r="R649" s="22">
        <v>19.242000000000001</v>
      </c>
      <c r="S649" s="22">
        <v>3</v>
      </c>
      <c r="T649" s="22">
        <v>0.7</v>
      </c>
      <c r="U649" s="22">
        <v>-13.4694</v>
      </c>
      <c r="V649" s="22">
        <v>57.725999999999999</v>
      </c>
      <c r="W649" s="22">
        <v>-40.408200000000001</v>
      </c>
    </row>
    <row r="650" spans="1:23" x14ac:dyDescent="0.25">
      <c r="A650" s="22">
        <v>8874</v>
      </c>
      <c r="B650" s="22" t="s">
        <v>2006</v>
      </c>
      <c r="C650" s="23">
        <v>41922</v>
      </c>
      <c r="D650" s="23">
        <v>41922</v>
      </c>
      <c r="E650" s="22" t="s">
        <v>6</v>
      </c>
      <c r="F650" s="22" t="s">
        <v>2007</v>
      </c>
      <c r="G650" s="22" t="s">
        <v>2008</v>
      </c>
      <c r="H650" s="22" t="s">
        <v>38</v>
      </c>
      <c r="I650" s="22" t="s">
        <v>39</v>
      </c>
      <c r="J650" s="22" t="s">
        <v>1964</v>
      </c>
      <c r="K650" s="22" t="s">
        <v>1958</v>
      </c>
      <c r="L650" s="22">
        <v>43229</v>
      </c>
      <c r="M650" s="22" t="s">
        <v>1534</v>
      </c>
      <c r="N650" s="22" t="s">
        <v>1993</v>
      </c>
      <c r="O650" s="22" t="s">
        <v>12</v>
      </c>
      <c r="P650" s="22" t="s">
        <v>47</v>
      </c>
      <c r="Q650" s="22" t="s">
        <v>1994</v>
      </c>
      <c r="R650" s="22">
        <v>18.263999999999999</v>
      </c>
      <c r="S650" s="22">
        <v>2</v>
      </c>
      <c r="T650" s="22">
        <v>0.7</v>
      </c>
      <c r="U650" s="22">
        <v>-13.393599999999999</v>
      </c>
      <c r="V650" s="22">
        <v>36.527999999999999</v>
      </c>
      <c r="W650" s="22">
        <v>-26.787199999999999</v>
      </c>
    </row>
    <row r="651" spans="1:23" x14ac:dyDescent="0.25">
      <c r="A651" s="22">
        <v>3406</v>
      </c>
      <c r="B651" s="22" t="s">
        <v>2057</v>
      </c>
      <c r="C651" s="23">
        <v>41752</v>
      </c>
      <c r="D651" s="23">
        <v>41756</v>
      </c>
      <c r="E651" s="22" t="s">
        <v>8</v>
      </c>
      <c r="F651" s="22" t="s">
        <v>2058</v>
      </c>
      <c r="G651" s="22" t="s">
        <v>2059</v>
      </c>
      <c r="H651" s="22" t="s">
        <v>61</v>
      </c>
      <c r="I651" s="22" t="s">
        <v>39</v>
      </c>
      <c r="J651" s="22" t="s">
        <v>1964</v>
      </c>
      <c r="K651" s="22" t="s">
        <v>1958</v>
      </c>
      <c r="L651" s="22">
        <v>43229</v>
      </c>
      <c r="M651" s="22" t="s">
        <v>1534</v>
      </c>
      <c r="N651" s="22" t="s">
        <v>2062</v>
      </c>
      <c r="O651" s="22" t="s">
        <v>11</v>
      </c>
      <c r="P651" s="22" t="s">
        <v>84</v>
      </c>
      <c r="Q651" s="22" t="s">
        <v>2063</v>
      </c>
      <c r="R651" s="22">
        <v>281.37200000000001</v>
      </c>
      <c r="S651" s="22">
        <v>2</v>
      </c>
      <c r="T651" s="22">
        <v>0.3</v>
      </c>
      <c r="U651" s="22">
        <v>-12.0588</v>
      </c>
      <c r="V651" s="22">
        <v>562.74400000000003</v>
      </c>
      <c r="W651" s="22">
        <v>-24.117599999999999</v>
      </c>
    </row>
    <row r="652" spans="1:23" x14ac:dyDescent="0.25">
      <c r="A652" s="22">
        <v>3407</v>
      </c>
      <c r="B652" s="22" t="s">
        <v>2057</v>
      </c>
      <c r="C652" s="23">
        <v>41752</v>
      </c>
      <c r="D652" s="23">
        <v>41756</v>
      </c>
      <c r="E652" s="22" t="s">
        <v>8</v>
      </c>
      <c r="F652" s="22" t="s">
        <v>2058</v>
      </c>
      <c r="G652" s="22" t="s">
        <v>2059</v>
      </c>
      <c r="H652" s="22" t="s">
        <v>61</v>
      </c>
      <c r="I652" s="22" t="s">
        <v>39</v>
      </c>
      <c r="J652" s="22" t="s">
        <v>1964</v>
      </c>
      <c r="K652" s="22" t="s">
        <v>1958</v>
      </c>
      <c r="L652" s="22">
        <v>43229</v>
      </c>
      <c r="M652" s="22" t="s">
        <v>1534</v>
      </c>
      <c r="N652" s="22" t="s">
        <v>2062</v>
      </c>
      <c r="O652" s="22" t="s">
        <v>11</v>
      </c>
      <c r="P652" s="22" t="s">
        <v>84</v>
      </c>
      <c r="Q652" s="22" t="s">
        <v>2063</v>
      </c>
      <c r="R652" s="22">
        <v>281.37200000000001</v>
      </c>
      <c r="S652" s="22">
        <v>2</v>
      </c>
      <c r="T652" s="22">
        <v>0.3</v>
      </c>
      <c r="U652" s="22">
        <v>-12.0588</v>
      </c>
      <c r="V652" s="22">
        <v>562.74400000000003</v>
      </c>
      <c r="W652" s="22">
        <v>-24.117599999999999</v>
      </c>
    </row>
    <row r="653" spans="1:23" x14ac:dyDescent="0.25">
      <c r="A653" s="22">
        <v>8885</v>
      </c>
      <c r="B653" s="22" t="s">
        <v>2011</v>
      </c>
      <c r="C653" s="23">
        <v>41876</v>
      </c>
      <c r="D653" s="23">
        <v>41881</v>
      </c>
      <c r="E653" s="22" t="s">
        <v>8</v>
      </c>
      <c r="F653" s="22" t="s">
        <v>1621</v>
      </c>
      <c r="G653" s="22" t="s">
        <v>1622</v>
      </c>
      <c r="H653" s="22" t="s">
        <v>81</v>
      </c>
      <c r="I653" s="22" t="s">
        <v>39</v>
      </c>
      <c r="J653" s="22" t="s">
        <v>1964</v>
      </c>
      <c r="K653" s="22" t="s">
        <v>1958</v>
      </c>
      <c r="L653" s="22">
        <v>43229</v>
      </c>
      <c r="M653" s="22" t="s">
        <v>1534</v>
      </c>
      <c r="N653" s="22" t="s">
        <v>2064</v>
      </c>
      <c r="O653" s="22" t="s">
        <v>12</v>
      </c>
      <c r="P653" s="22" t="s">
        <v>47</v>
      </c>
      <c r="Q653" s="22" t="s">
        <v>2065</v>
      </c>
      <c r="R653" s="22">
        <v>6.5279999999999996</v>
      </c>
      <c r="S653" s="22">
        <v>4</v>
      </c>
      <c r="T653" s="22">
        <v>0.7</v>
      </c>
      <c r="U653" s="22">
        <v>-4.5696000000000003</v>
      </c>
      <c r="V653" s="22">
        <v>26.111999999999998</v>
      </c>
      <c r="W653" s="22">
        <v>-18.278400000000001</v>
      </c>
    </row>
    <row r="654" spans="1:23" x14ac:dyDescent="0.25">
      <c r="A654" s="22">
        <v>4420</v>
      </c>
      <c r="B654" s="22" t="s">
        <v>2066</v>
      </c>
      <c r="C654" s="23">
        <v>41990</v>
      </c>
      <c r="D654" s="23">
        <v>41997</v>
      </c>
      <c r="E654" s="22" t="s">
        <v>8</v>
      </c>
      <c r="F654" s="22" t="s">
        <v>2067</v>
      </c>
      <c r="G654" s="22" t="s">
        <v>2068</v>
      </c>
      <c r="H654" s="22" t="s">
        <v>38</v>
      </c>
      <c r="I654" s="22" t="s">
        <v>39</v>
      </c>
      <c r="J654" s="22" t="s">
        <v>1964</v>
      </c>
      <c r="K654" s="22" t="s">
        <v>1958</v>
      </c>
      <c r="L654" s="22">
        <v>43229</v>
      </c>
      <c r="M654" s="22" t="s">
        <v>1534</v>
      </c>
      <c r="N654" s="22" t="s">
        <v>2069</v>
      </c>
      <c r="O654" s="22" t="s">
        <v>12</v>
      </c>
      <c r="P654" s="22" t="s">
        <v>47</v>
      </c>
      <c r="Q654" s="22" t="s">
        <v>2070</v>
      </c>
      <c r="R654" s="22">
        <v>5.484</v>
      </c>
      <c r="S654" s="22">
        <v>4</v>
      </c>
      <c r="T654" s="22">
        <v>0.7</v>
      </c>
      <c r="U654" s="22">
        <v>-4.0216000000000003</v>
      </c>
      <c r="V654" s="22">
        <v>21.936</v>
      </c>
      <c r="W654" s="22">
        <v>-16.086400000000001</v>
      </c>
    </row>
    <row r="655" spans="1:23" x14ac:dyDescent="0.25">
      <c r="A655" s="22">
        <v>4898</v>
      </c>
      <c r="B655" s="22" t="s">
        <v>2071</v>
      </c>
      <c r="C655" s="23">
        <v>41927</v>
      </c>
      <c r="D655" s="23">
        <v>41929</v>
      </c>
      <c r="E655" s="22" t="s">
        <v>5</v>
      </c>
      <c r="F655" s="22" t="s">
        <v>2072</v>
      </c>
      <c r="G655" s="22" t="s">
        <v>2073</v>
      </c>
      <c r="H655" s="22" t="s">
        <v>38</v>
      </c>
      <c r="I655" s="22" t="s">
        <v>39</v>
      </c>
      <c r="J655" s="22" t="s">
        <v>2074</v>
      </c>
      <c r="K655" s="22" t="s">
        <v>1958</v>
      </c>
      <c r="L655" s="22">
        <v>44134</v>
      </c>
      <c r="M655" s="22" t="s">
        <v>1534</v>
      </c>
      <c r="N655" s="22" t="s">
        <v>2075</v>
      </c>
      <c r="O655" s="22" t="s">
        <v>11</v>
      </c>
      <c r="P655" s="22" t="s">
        <v>84</v>
      </c>
      <c r="Q655" s="22" t="s">
        <v>2076</v>
      </c>
      <c r="R655" s="22">
        <v>183.37200000000001</v>
      </c>
      <c r="S655" s="22">
        <v>2</v>
      </c>
      <c r="T655" s="22">
        <v>0.3</v>
      </c>
      <c r="U655" s="22">
        <v>-7.8587999999999996</v>
      </c>
      <c r="V655" s="22">
        <v>366.74400000000003</v>
      </c>
      <c r="W655" s="22">
        <v>-15.717599999999999</v>
      </c>
    </row>
    <row r="656" spans="1:23" x14ac:dyDescent="0.25">
      <c r="A656" s="22">
        <v>9922</v>
      </c>
      <c r="B656" s="22" t="s">
        <v>2077</v>
      </c>
      <c r="C656" s="23">
        <v>41967</v>
      </c>
      <c r="D656" s="23">
        <v>41973</v>
      </c>
      <c r="E656" s="22" t="s">
        <v>8</v>
      </c>
      <c r="F656" s="22" t="s">
        <v>2078</v>
      </c>
      <c r="G656" s="22" t="s">
        <v>2079</v>
      </c>
      <c r="H656" s="22" t="s">
        <v>61</v>
      </c>
      <c r="I656" s="22" t="s">
        <v>39</v>
      </c>
      <c r="J656" s="22" t="s">
        <v>2080</v>
      </c>
      <c r="K656" s="22" t="s">
        <v>1958</v>
      </c>
      <c r="L656" s="22">
        <v>44312</v>
      </c>
      <c r="M656" s="22" t="s">
        <v>1534</v>
      </c>
      <c r="N656" s="22" t="s">
        <v>2081</v>
      </c>
      <c r="O656" s="22" t="s">
        <v>12</v>
      </c>
      <c r="P656" s="22" t="s">
        <v>47</v>
      </c>
      <c r="Q656" s="22" t="s">
        <v>2082</v>
      </c>
      <c r="R656" s="22">
        <v>5.742</v>
      </c>
      <c r="S656" s="22">
        <v>3</v>
      </c>
      <c r="T656" s="22">
        <v>0.7</v>
      </c>
      <c r="U656" s="22">
        <v>-4.5936000000000003</v>
      </c>
      <c r="V656" s="22">
        <v>17.225999999999999</v>
      </c>
      <c r="W656" s="22">
        <v>-13.780800000000001</v>
      </c>
    </row>
    <row r="657" spans="1:23" x14ac:dyDescent="0.25">
      <c r="A657" s="22">
        <v>5602</v>
      </c>
      <c r="B657" s="22" t="s">
        <v>2083</v>
      </c>
      <c r="C657" s="23">
        <v>41915</v>
      </c>
      <c r="D657" s="23">
        <v>41915</v>
      </c>
      <c r="E657" s="22" t="s">
        <v>6</v>
      </c>
      <c r="F657" s="22" t="s">
        <v>2084</v>
      </c>
      <c r="G657" s="22" t="s">
        <v>2085</v>
      </c>
      <c r="H657" s="22" t="s">
        <v>38</v>
      </c>
      <c r="I657" s="22" t="s">
        <v>39</v>
      </c>
      <c r="J657" s="22" t="s">
        <v>1964</v>
      </c>
      <c r="K657" s="22" t="s">
        <v>1958</v>
      </c>
      <c r="L657" s="22">
        <v>43229</v>
      </c>
      <c r="M657" s="22" t="s">
        <v>1534</v>
      </c>
      <c r="N657" s="22" t="s">
        <v>1716</v>
      </c>
      <c r="O657" s="22" t="s">
        <v>13</v>
      </c>
      <c r="P657" s="22" t="s">
        <v>100</v>
      </c>
      <c r="Q657" s="22" t="s">
        <v>1717</v>
      </c>
      <c r="R657" s="22">
        <v>142.488</v>
      </c>
      <c r="S657" s="22">
        <v>3</v>
      </c>
      <c r="T657" s="22">
        <v>0.2</v>
      </c>
      <c r="U657" s="22">
        <v>-3.5621999999999998</v>
      </c>
      <c r="V657" s="22">
        <v>427.464</v>
      </c>
      <c r="W657" s="22">
        <v>-10.686599999999999</v>
      </c>
    </row>
    <row r="658" spans="1:23" x14ac:dyDescent="0.25">
      <c r="A658" s="22">
        <v>5575</v>
      </c>
      <c r="B658" s="22" t="s">
        <v>2016</v>
      </c>
      <c r="C658" s="23">
        <v>41978</v>
      </c>
      <c r="D658" s="23">
        <v>41982</v>
      </c>
      <c r="E658" s="22" t="s">
        <v>8</v>
      </c>
      <c r="F658" s="22" t="s">
        <v>2017</v>
      </c>
      <c r="G658" s="22" t="s">
        <v>2018</v>
      </c>
      <c r="H658" s="22" t="s">
        <v>81</v>
      </c>
      <c r="I658" s="22" t="s">
        <v>39</v>
      </c>
      <c r="J658" s="22" t="s">
        <v>1964</v>
      </c>
      <c r="K658" s="22" t="s">
        <v>1958</v>
      </c>
      <c r="L658" s="22">
        <v>43229</v>
      </c>
      <c r="M658" s="22" t="s">
        <v>1534</v>
      </c>
      <c r="N658" s="22" t="s">
        <v>2086</v>
      </c>
      <c r="O658" s="22" t="s">
        <v>13</v>
      </c>
      <c r="P658" s="22" t="s">
        <v>111</v>
      </c>
      <c r="Q658" s="22" t="s">
        <v>2087</v>
      </c>
      <c r="R658" s="22">
        <v>36.738</v>
      </c>
      <c r="S658" s="22">
        <v>1</v>
      </c>
      <c r="T658" s="22">
        <v>0.4</v>
      </c>
      <c r="U658" s="22">
        <v>-9.1844999999999999</v>
      </c>
      <c r="V658" s="22">
        <v>36.738</v>
      </c>
      <c r="W658" s="22">
        <v>-9.1844999999999999</v>
      </c>
    </row>
    <row r="659" spans="1:23" x14ac:dyDescent="0.25">
      <c r="A659" s="22">
        <v>8886</v>
      </c>
      <c r="B659" s="22" t="s">
        <v>2011</v>
      </c>
      <c r="C659" s="23">
        <v>41876</v>
      </c>
      <c r="D659" s="23">
        <v>41881</v>
      </c>
      <c r="E659" s="22" t="s">
        <v>8</v>
      </c>
      <c r="F659" s="22" t="s">
        <v>1621</v>
      </c>
      <c r="G659" s="22" t="s">
        <v>1622</v>
      </c>
      <c r="H659" s="22" t="s">
        <v>81</v>
      </c>
      <c r="I659" s="22" t="s">
        <v>39</v>
      </c>
      <c r="J659" s="22" t="s">
        <v>1964</v>
      </c>
      <c r="K659" s="22" t="s">
        <v>1958</v>
      </c>
      <c r="L659" s="22">
        <v>43229</v>
      </c>
      <c r="M659" s="22" t="s">
        <v>1534</v>
      </c>
      <c r="N659" s="22" t="s">
        <v>2088</v>
      </c>
      <c r="O659" s="22" t="s">
        <v>12</v>
      </c>
      <c r="P659" s="22" t="s">
        <v>47</v>
      </c>
      <c r="Q659" s="22" t="s">
        <v>2089</v>
      </c>
      <c r="R659" s="22">
        <v>2.8620000000000001</v>
      </c>
      <c r="S659" s="22">
        <v>3</v>
      </c>
      <c r="T659" s="22">
        <v>0.7</v>
      </c>
      <c r="U659" s="22">
        <v>-2.2896000000000001</v>
      </c>
      <c r="V659" s="22">
        <v>8.5860000000000003</v>
      </c>
      <c r="W659" s="22">
        <v>-6.8688000000000002</v>
      </c>
    </row>
    <row r="660" spans="1:23" x14ac:dyDescent="0.25">
      <c r="A660" s="22">
        <v>6910</v>
      </c>
      <c r="B660" s="22" t="s">
        <v>2090</v>
      </c>
      <c r="C660" s="23">
        <v>41895</v>
      </c>
      <c r="D660" s="23">
        <v>41900</v>
      </c>
      <c r="E660" s="22" t="s">
        <v>7</v>
      </c>
      <c r="F660" s="22" t="s">
        <v>2091</v>
      </c>
      <c r="G660" s="22" t="s">
        <v>2092</v>
      </c>
      <c r="H660" s="22" t="s">
        <v>38</v>
      </c>
      <c r="I660" s="22" t="s">
        <v>39</v>
      </c>
      <c r="J660" s="22" t="s">
        <v>1964</v>
      </c>
      <c r="K660" s="22" t="s">
        <v>1958</v>
      </c>
      <c r="L660" s="22">
        <v>43229</v>
      </c>
      <c r="M660" s="22" t="s">
        <v>1534</v>
      </c>
      <c r="N660" s="22" t="s">
        <v>2093</v>
      </c>
      <c r="O660" s="22" t="s">
        <v>12</v>
      </c>
      <c r="P660" s="22" t="s">
        <v>47</v>
      </c>
      <c r="Q660" s="22" t="s">
        <v>2094</v>
      </c>
      <c r="R660" s="22">
        <v>2.5019999999999998</v>
      </c>
      <c r="S660" s="22">
        <v>3</v>
      </c>
      <c r="T660" s="22">
        <v>0.7</v>
      </c>
      <c r="U660" s="22">
        <v>-2.0015999999999998</v>
      </c>
      <c r="V660" s="22">
        <v>7.5059999999999993</v>
      </c>
      <c r="W660" s="22">
        <v>-6.0047999999999995</v>
      </c>
    </row>
    <row r="661" spans="1:23" x14ac:dyDescent="0.25">
      <c r="A661" s="22">
        <v>9870</v>
      </c>
      <c r="B661" s="22" t="s">
        <v>2047</v>
      </c>
      <c r="C661" s="23">
        <v>41944</v>
      </c>
      <c r="D661" s="23">
        <v>41946</v>
      </c>
      <c r="E661" s="22" t="s">
        <v>5</v>
      </c>
      <c r="F661" s="22" t="s">
        <v>2017</v>
      </c>
      <c r="G661" s="22" t="s">
        <v>2018</v>
      </c>
      <c r="H661" s="22" t="s">
        <v>81</v>
      </c>
      <c r="I661" s="22" t="s">
        <v>39</v>
      </c>
      <c r="J661" s="22" t="s">
        <v>2048</v>
      </c>
      <c r="K661" s="22" t="s">
        <v>1958</v>
      </c>
      <c r="L661" s="22">
        <v>45040</v>
      </c>
      <c r="M661" s="22" t="s">
        <v>1534</v>
      </c>
      <c r="N661" s="22" t="s">
        <v>1118</v>
      </c>
      <c r="O661" s="22" t="s">
        <v>12</v>
      </c>
      <c r="P661" s="22" t="s">
        <v>47</v>
      </c>
      <c r="Q661" s="22" t="s">
        <v>1119</v>
      </c>
      <c r="R661" s="22">
        <v>3.1320000000000001</v>
      </c>
      <c r="S661" s="22">
        <v>2</v>
      </c>
      <c r="T661" s="22">
        <v>0.7</v>
      </c>
      <c r="U661" s="22">
        <v>-2.61</v>
      </c>
      <c r="V661" s="22">
        <v>6.2640000000000002</v>
      </c>
      <c r="W661" s="22">
        <v>-5.22</v>
      </c>
    </row>
    <row r="662" spans="1:23" x14ac:dyDescent="0.25">
      <c r="A662" s="22">
        <v>4395</v>
      </c>
      <c r="B662" s="22" t="s">
        <v>2035</v>
      </c>
      <c r="C662" s="23">
        <v>41840</v>
      </c>
      <c r="D662" s="23">
        <v>41840</v>
      </c>
      <c r="E662" s="22" t="s">
        <v>6</v>
      </c>
      <c r="F662" s="22" t="s">
        <v>2036</v>
      </c>
      <c r="G662" s="22" t="s">
        <v>2037</v>
      </c>
      <c r="H662" s="22" t="s">
        <v>38</v>
      </c>
      <c r="I662" s="22" t="s">
        <v>39</v>
      </c>
      <c r="J662" s="22" t="s">
        <v>459</v>
      </c>
      <c r="K662" s="22" t="s">
        <v>1958</v>
      </c>
      <c r="L662" s="22">
        <v>45503</v>
      </c>
      <c r="M662" s="22" t="s">
        <v>1534</v>
      </c>
      <c r="N662" s="22" t="s">
        <v>2095</v>
      </c>
      <c r="O662" s="22" t="s">
        <v>12</v>
      </c>
      <c r="P662" s="22" t="s">
        <v>44</v>
      </c>
      <c r="Q662" s="22" t="s">
        <v>2096</v>
      </c>
      <c r="R662" s="22">
        <v>25.984000000000002</v>
      </c>
      <c r="S662" s="22">
        <v>1</v>
      </c>
      <c r="T662" s="22">
        <v>0.2</v>
      </c>
      <c r="U662" s="22">
        <v>-5.1967999999999996</v>
      </c>
      <c r="V662" s="22">
        <v>25.984000000000002</v>
      </c>
      <c r="W662" s="22">
        <v>-5.1967999999999996</v>
      </c>
    </row>
    <row r="663" spans="1:23" x14ac:dyDescent="0.25">
      <c r="A663" s="22">
        <v>9630</v>
      </c>
      <c r="B663" s="22" t="s">
        <v>2097</v>
      </c>
      <c r="C663" s="23">
        <v>41652</v>
      </c>
      <c r="D663" s="23">
        <v>41657</v>
      </c>
      <c r="E663" s="22" t="s">
        <v>8</v>
      </c>
      <c r="F663" s="22" t="s">
        <v>493</v>
      </c>
      <c r="G663" s="22" t="s">
        <v>494</v>
      </c>
      <c r="H663" s="22" t="s">
        <v>38</v>
      </c>
      <c r="I663" s="22" t="s">
        <v>39</v>
      </c>
      <c r="J663" s="22" t="s">
        <v>2029</v>
      </c>
      <c r="K663" s="22" t="s">
        <v>1958</v>
      </c>
      <c r="L663" s="22">
        <v>43055</v>
      </c>
      <c r="M663" s="22" t="s">
        <v>1534</v>
      </c>
      <c r="N663" s="22" t="s">
        <v>2098</v>
      </c>
      <c r="O663" s="22" t="s">
        <v>12</v>
      </c>
      <c r="P663" s="22" t="s">
        <v>47</v>
      </c>
      <c r="Q663" s="22" t="s">
        <v>2099</v>
      </c>
      <c r="R663" s="22">
        <v>3.4380000000000002</v>
      </c>
      <c r="S663" s="22">
        <v>2</v>
      </c>
      <c r="T663" s="22">
        <v>0.7</v>
      </c>
      <c r="U663" s="22">
        <v>-2.5211999999999999</v>
      </c>
      <c r="V663" s="22">
        <v>6.8760000000000003</v>
      </c>
      <c r="W663" s="22">
        <v>-5.0423999999999998</v>
      </c>
    </row>
    <row r="664" spans="1:23" x14ac:dyDescent="0.25">
      <c r="A664" s="22">
        <v>4909</v>
      </c>
      <c r="B664" s="22" t="s">
        <v>2030</v>
      </c>
      <c r="C664" s="23">
        <v>41961</v>
      </c>
      <c r="D664" s="23">
        <v>41966</v>
      </c>
      <c r="E664" s="22" t="s">
        <v>7</v>
      </c>
      <c r="F664" s="22" t="s">
        <v>2031</v>
      </c>
      <c r="G664" s="22" t="s">
        <v>2032</v>
      </c>
      <c r="H664" s="22" t="s">
        <v>38</v>
      </c>
      <c r="I664" s="22" t="s">
        <v>39</v>
      </c>
      <c r="J664" s="22" t="s">
        <v>1985</v>
      </c>
      <c r="K664" s="22" t="s">
        <v>1958</v>
      </c>
      <c r="L664" s="22">
        <v>45014</v>
      </c>
      <c r="M664" s="22" t="s">
        <v>1534</v>
      </c>
      <c r="N664" s="22" t="s">
        <v>2100</v>
      </c>
      <c r="O664" s="22" t="s">
        <v>13</v>
      </c>
      <c r="P664" s="22" t="s">
        <v>111</v>
      </c>
      <c r="Q664" s="22" t="s">
        <v>2101</v>
      </c>
      <c r="R664" s="22">
        <v>9.5879999999999992</v>
      </c>
      <c r="S664" s="22">
        <v>2</v>
      </c>
      <c r="T664" s="22">
        <v>0.4</v>
      </c>
      <c r="U664" s="22">
        <v>-2.0773999999999999</v>
      </c>
      <c r="V664" s="22">
        <v>19.175999999999998</v>
      </c>
      <c r="W664" s="22">
        <v>-4.1547999999999998</v>
      </c>
    </row>
    <row r="665" spans="1:23" x14ac:dyDescent="0.25">
      <c r="A665" s="22">
        <v>5703</v>
      </c>
      <c r="B665" s="22" t="s">
        <v>2049</v>
      </c>
      <c r="C665" s="23">
        <v>41987</v>
      </c>
      <c r="D665" s="23">
        <v>41994</v>
      </c>
      <c r="E665" s="22" t="s">
        <v>8</v>
      </c>
      <c r="F665" s="22" t="s">
        <v>2050</v>
      </c>
      <c r="G665" s="22" t="s">
        <v>2051</v>
      </c>
      <c r="H665" s="22" t="s">
        <v>38</v>
      </c>
      <c r="I665" s="22" t="s">
        <v>39</v>
      </c>
      <c r="J665" s="22" t="s">
        <v>2052</v>
      </c>
      <c r="K665" s="22" t="s">
        <v>1958</v>
      </c>
      <c r="L665" s="22">
        <v>43302</v>
      </c>
      <c r="M665" s="22" t="s">
        <v>1534</v>
      </c>
      <c r="N665" s="22" t="s">
        <v>2102</v>
      </c>
      <c r="O665" s="22" t="s">
        <v>12</v>
      </c>
      <c r="P665" s="22" t="s">
        <v>56</v>
      </c>
      <c r="Q665" s="22" t="s">
        <v>2103</v>
      </c>
      <c r="R665" s="22">
        <v>2.6240000000000001</v>
      </c>
      <c r="S665" s="22">
        <v>1</v>
      </c>
      <c r="T665" s="22">
        <v>0.2</v>
      </c>
      <c r="U665" s="22">
        <v>0.29520000000000002</v>
      </c>
      <c r="V665" s="22">
        <v>2.6240000000000001</v>
      </c>
      <c r="W665" s="22">
        <v>0.29520000000000002</v>
      </c>
    </row>
    <row r="666" spans="1:23" x14ac:dyDescent="0.25">
      <c r="A666" s="22">
        <v>389</v>
      </c>
      <c r="B666" s="22" t="s">
        <v>2104</v>
      </c>
      <c r="C666" s="23">
        <v>41967</v>
      </c>
      <c r="D666" s="23">
        <v>41969</v>
      </c>
      <c r="E666" s="22" t="s">
        <v>5</v>
      </c>
      <c r="F666" s="22" t="s">
        <v>1947</v>
      </c>
      <c r="G666" s="22" t="s">
        <v>1948</v>
      </c>
      <c r="H666" s="22" t="s">
        <v>38</v>
      </c>
      <c r="I666" s="22" t="s">
        <v>39</v>
      </c>
      <c r="J666" s="22" t="s">
        <v>2105</v>
      </c>
      <c r="K666" s="22" t="s">
        <v>1958</v>
      </c>
      <c r="L666" s="22">
        <v>45231</v>
      </c>
      <c r="M666" s="22" t="s">
        <v>1534</v>
      </c>
      <c r="N666" s="22" t="s">
        <v>579</v>
      </c>
      <c r="O666" s="22" t="s">
        <v>12</v>
      </c>
      <c r="P666" s="22" t="s">
        <v>56</v>
      </c>
      <c r="Q666" s="22" t="s">
        <v>580</v>
      </c>
      <c r="R666" s="22">
        <v>2.6240000000000001</v>
      </c>
      <c r="S666" s="22">
        <v>1</v>
      </c>
      <c r="T666" s="22">
        <v>0.2</v>
      </c>
      <c r="U666" s="22">
        <v>0.4264</v>
      </c>
      <c r="V666" s="22">
        <v>2.6240000000000001</v>
      </c>
      <c r="W666" s="22">
        <v>0.4264</v>
      </c>
    </row>
    <row r="667" spans="1:23" x14ac:dyDescent="0.25">
      <c r="A667" s="22">
        <v>9622</v>
      </c>
      <c r="B667" s="22" t="s">
        <v>2106</v>
      </c>
      <c r="C667" s="23">
        <v>41908</v>
      </c>
      <c r="D667" s="23">
        <v>41912</v>
      </c>
      <c r="E667" s="22" t="s">
        <v>8</v>
      </c>
      <c r="F667" s="22" t="s">
        <v>474</v>
      </c>
      <c r="G667" s="22" t="s">
        <v>475</v>
      </c>
      <c r="H667" s="22" t="s">
        <v>61</v>
      </c>
      <c r="I667" s="22" t="s">
        <v>39</v>
      </c>
      <c r="J667" s="22" t="s">
        <v>1617</v>
      </c>
      <c r="K667" s="22" t="s">
        <v>1958</v>
      </c>
      <c r="L667" s="22">
        <v>43130</v>
      </c>
      <c r="M667" s="22" t="s">
        <v>1534</v>
      </c>
      <c r="N667" s="22" t="s">
        <v>2107</v>
      </c>
      <c r="O667" s="22" t="s">
        <v>13</v>
      </c>
      <c r="P667" s="22" t="s">
        <v>100</v>
      </c>
      <c r="Q667" s="22" t="s">
        <v>2108</v>
      </c>
      <c r="R667" s="22">
        <v>3.1520000000000001</v>
      </c>
      <c r="S667" s="22">
        <v>2</v>
      </c>
      <c r="T667" s="22">
        <v>0.2</v>
      </c>
      <c r="U667" s="22">
        <v>0.4728</v>
      </c>
      <c r="V667" s="22">
        <v>6.3040000000000003</v>
      </c>
      <c r="W667" s="22">
        <v>0.9456</v>
      </c>
    </row>
    <row r="668" spans="1:23" x14ac:dyDescent="0.25">
      <c r="A668" s="22">
        <v>4303</v>
      </c>
      <c r="B668" s="22" t="s">
        <v>2109</v>
      </c>
      <c r="C668" s="23">
        <v>41873</v>
      </c>
      <c r="D668" s="23">
        <v>41876</v>
      </c>
      <c r="E668" s="22" t="s">
        <v>7</v>
      </c>
      <c r="F668" s="22" t="s">
        <v>2110</v>
      </c>
      <c r="G668" s="22" t="s">
        <v>2111</v>
      </c>
      <c r="H668" s="22" t="s">
        <v>61</v>
      </c>
      <c r="I668" s="22" t="s">
        <v>39</v>
      </c>
      <c r="J668" s="22" t="s">
        <v>2112</v>
      </c>
      <c r="K668" s="22" t="s">
        <v>1958</v>
      </c>
      <c r="L668" s="22">
        <v>44107</v>
      </c>
      <c r="M668" s="22" t="s">
        <v>1534</v>
      </c>
      <c r="N668" s="22" t="s">
        <v>2113</v>
      </c>
      <c r="O668" s="22" t="s">
        <v>12</v>
      </c>
      <c r="P668" s="22" t="s">
        <v>56</v>
      </c>
      <c r="Q668" s="22" t="s">
        <v>2114</v>
      </c>
      <c r="R668" s="22">
        <v>3.9119999999999999</v>
      </c>
      <c r="S668" s="22">
        <v>1</v>
      </c>
      <c r="T668" s="22">
        <v>0.2</v>
      </c>
      <c r="U668" s="22">
        <v>1.0268999999999999</v>
      </c>
      <c r="V668" s="22">
        <v>3.9119999999999999</v>
      </c>
      <c r="W668" s="22">
        <v>1.0268999999999999</v>
      </c>
    </row>
    <row r="669" spans="1:23" x14ac:dyDescent="0.25">
      <c r="A669" s="22">
        <v>2378</v>
      </c>
      <c r="B669" s="22" t="s">
        <v>1998</v>
      </c>
      <c r="C669" s="23">
        <v>41870</v>
      </c>
      <c r="D669" s="23">
        <v>41872</v>
      </c>
      <c r="E669" s="22" t="s">
        <v>7</v>
      </c>
      <c r="F669" s="22" t="s">
        <v>550</v>
      </c>
      <c r="G669" s="22" t="s">
        <v>551</v>
      </c>
      <c r="H669" s="22" t="s">
        <v>38</v>
      </c>
      <c r="I669" s="22" t="s">
        <v>39</v>
      </c>
      <c r="J669" s="22" t="s">
        <v>1964</v>
      </c>
      <c r="K669" s="22" t="s">
        <v>1958</v>
      </c>
      <c r="L669" s="22">
        <v>43229</v>
      </c>
      <c r="M669" s="22" t="s">
        <v>1534</v>
      </c>
      <c r="N669" s="22" t="s">
        <v>2115</v>
      </c>
      <c r="O669" s="22" t="s">
        <v>12</v>
      </c>
      <c r="P669" s="22" t="s">
        <v>140</v>
      </c>
      <c r="Q669" s="22" t="s">
        <v>2116</v>
      </c>
      <c r="R669" s="22">
        <v>9.1839999999999993</v>
      </c>
      <c r="S669" s="22">
        <v>2</v>
      </c>
      <c r="T669" s="22">
        <v>0.2</v>
      </c>
      <c r="U669" s="22">
        <v>1.1479999999999999</v>
      </c>
      <c r="V669" s="22">
        <v>18.367999999999999</v>
      </c>
      <c r="W669" s="22">
        <v>2.2959999999999998</v>
      </c>
    </row>
    <row r="670" spans="1:23" x14ac:dyDescent="0.25">
      <c r="A670" s="22">
        <v>196</v>
      </c>
      <c r="B670" s="22" t="s">
        <v>2117</v>
      </c>
      <c r="C670" s="23">
        <v>41719</v>
      </c>
      <c r="D670" s="23">
        <v>41723</v>
      </c>
      <c r="E670" s="22" t="s">
        <v>8</v>
      </c>
      <c r="F670" s="22" t="s">
        <v>1213</v>
      </c>
      <c r="G670" s="22" t="s">
        <v>1214</v>
      </c>
      <c r="H670" s="22" t="s">
        <v>38</v>
      </c>
      <c r="I670" s="22" t="s">
        <v>39</v>
      </c>
      <c r="J670" s="22" t="s">
        <v>2041</v>
      </c>
      <c r="K670" s="22" t="s">
        <v>1958</v>
      </c>
      <c r="L670" s="22">
        <v>45011</v>
      </c>
      <c r="M670" s="22" t="s">
        <v>1534</v>
      </c>
      <c r="N670" s="22" t="s">
        <v>2118</v>
      </c>
      <c r="O670" s="22" t="s">
        <v>12</v>
      </c>
      <c r="P670" s="22" t="s">
        <v>56</v>
      </c>
      <c r="Q670" s="22" t="s">
        <v>2119</v>
      </c>
      <c r="R670" s="22">
        <v>7.4080000000000004</v>
      </c>
      <c r="S670" s="22">
        <v>2</v>
      </c>
      <c r="T670" s="22">
        <v>0.2</v>
      </c>
      <c r="U670" s="22">
        <v>1.2038</v>
      </c>
      <c r="V670" s="22">
        <v>14.816000000000001</v>
      </c>
      <c r="W670" s="22">
        <v>2.4076</v>
      </c>
    </row>
    <row r="671" spans="1:23" x14ac:dyDescent="0.25">
      <c r="A671" s="22">
        <v>4493</v>
      </c>
      <c r="B671" s="22" t="s">
        <v>1995</v>
      </c>
      <c r="C671" s="23">
        <v>41974</v>
      </c>
      <c r="D671" s="23">
        <v>41976</v>
      </c>
      <c r="E671" s="22" t="s">
        <v>7</v>
      </c>
      <c r="F671" s="22" t="s">
        <v>1996</v>
      </c>
      <c r="G671" s="22" t="s">
        <v>1997</v>
      </c>
      <c r="H671" s="22" t="s">
        <v>38</v>
      </c>
      <c r="I671" s="22" t="s">
        <v>39</v>
      </c>
      <c r="J671" s="22" t="s">
        <v>1964</v>
      </c>
      <c r="K671" s="22" t="s">
        <v>1958</v>
      </c>
      <c r="L671" s="22">
        <v>43229</v>
      </c>
      <c r="M671" s="22" t="s">
        <v>1534</v>
      </c>
      <c r="N671" s="22" t="s">
        <v>1076</v>
      </c>
      <c r="O671" s="22" t="s">
        <v>11</v>
      </c>
      <c r="P671" s="22" t="s">
        <v>71</v>
      </c>
      <c r="Q671" s="22" t="s">
        <v>1077</v>
      </c>
      <c r="R671" s="22">
        <v>8.1280000000000001</v>
      </c>
      <c r="S671" s="22">
        <v>2</v>
      </c>
      <c r="T671" s="22">
        <v>0.2</v>
      </c>
      <c r="U671" s="22">
        <v>1.4224000000000001</v>
      </c>
      <c r="V671" s="22">
        <v>16.256</v>
      </c>
      <c r="W671" s="22">
        <v>2.8448000000000002</v>
      </c>
    </row>
    <row r="672" spans="1:23" x14ac:dyDescent="0.25">
      <c r="A672" s="22">
        <v>115</v>
      </c>
      <c r="B672" s="22" t="s">
        <v>2120</v>
      </c>
      <c r="C672" s="23">
        <v>41876</v>
      </c>
      <c r="D672" s="23">
        <v>41878</v>
      </c>
      <c r="E672" s="22" t="s">
        <v>7</v>
      </c>
      <c r="F672" s="22" t="s">
        <v>1875</v>
      </c>
      <c r="G672" s="22" t="s">
        <v>1876</v>
      </c>
      <c r="H672" s="22" t="s">
        <v>38</v>
      </c>
      <c r="I672" s="22" t="s">
        <v>39</v>
      </c>
      <c r="J672" s="22" t="s">
        <v>1964</v>
      </c>
      <c r="K672" s="22" t="s">
        <v>1958</v>
      </c>
      <c r="L672" s="22">
        <v>43229</v>
      </c>
      <c r="M672" s="22" t="s">
        <v>1534</v>
      </c>
      <c r="N672" s="22" t="s">
        <v>1216</v>
      </c>
      <c r="O672" s="22" t="s">
        <v>12</v>
      </c>
      <c r="P672" s="22" t="s">
        <v>376</v>
      </c>
      <c r="Q672" s="22" t="s">
        <v>1217</v>
      </c>
      <c r="R672" s="22">
        <v>4.72</v>
      </c>
      <c r="S672" s="22">
        <v>2</v>
      </c>
      <c r="T672" s="22">
        <v>0.2</v>
      </c>
      <c r="U672" s="22">
        <v>1.6519999999999999</v>
      </c>
      <c r="V672" s="22">
        <v>9.44</v>
      </c>
      <c r="W672" s="22">
        <v>3.3039999999999998</v>
      </c>
    </row>
    <row r="673" spans="1:23" x14ac:dyDescent="0.25">
      <c r="A673" s="22">
        <v>2340</v>
      </c>
      <c r="B673" s="22" t="s">
        <v>2121</v>
      </c>
      <c r="C673" s="23">
        <v>41870</v>
      </c>
      <c r="D673" s="23">
        <v>41875</v>
      </c>
      <c r="E673" s="22" t="s">
        <v>8</v>
      </c>
      <c r="F673" s="22" t="s">
        <v>273</v>
      </c>
      <c r="G673" s="22" t="s">
        <v>274</v>
      </c>
      <c r="H673" s="22" t="s">
        <v>38</v>
      </c>
      <c r="I673" s="22" t="s">
        <v>39</v>
      </c>
      <c r="J673" s="22" t="s">
        <v>1964</v>
      </c>
      <c r="K673" s="22" t="s">
        <v>1958</v>
      </c>
      <c r="L673" s="22">
        <v>43229</v>
      </c>
      <c r="M673" s="22" t="s">
        <v>1534</v>
      </c>
      <c r="N673" s="22" t="s">
        <v>2122</v>
      </c>
      <c r="O673" s="22" t="s">
        <v>12</v>
      </c>
      <c r="P673" s="22" t="s">
        <v>56</v>
      </c>
      <c r="Q673" s="22" t="s">
        <v>2123</v>
      </c>
      <c r="R673" s="22">
        <v>10.72</v>
      </c>
      <c r="S673" s="22">
        <v>2</v>
      </c>
      <c r="T673" s="22">
        <v>0.2</v>
      </c>
      <c r="U673" s="22">
        <v>1.742</v>
      </c>
      <c r="V673" s="22">
        <v>21.44</v>
      </c>
      <c r="W673" s="22">
        <v>3.484</v>
      </c>
    </row>
    <row r="674" spans="1:23" x14ac:dyDescent="0.25">
      <c r="A674" s="22">
        <v>197</v>
      </c>
      <c r="B674" s="22" t="s">
        <v>2117</v>
      </c>
      <c r="C674" s="23">
        <v>41719</v>
      </c>
      <c r="D674" s="23">
        <v>41723</v>
      </c>
      <c r="E674" s="22" t="s">
        <v>8</v>
      </c>
      <c r="F674" s="22" t="s">
        <v>1213</v>
      </c>
      <c r="G674" s="22" t="s">
        <v>1214</v>
      </c>
      <c r="H674" s="22" t="s">
        <v>38</v>
      </c>
      <c r="I674" s="22" t="s">
        <v>39</v>
      </c>
      <c r="J674" s="22" t="s">
        <v>2041</v>
      </c>
      <c r="K674" s="22" t="s">
        <v>1958</v>
      </c>
      <c r="L674" s="22">
        <v>45011</v>
      </c>
      <c r="M674" s="22" t="s">
        <v>1534</v>
      </c>
      <c r="N674" s="22" t="s">
        <v>2124</v>
      </c>
      <c r="O674" s="22" t="s">
        <v>12</v>
      </c>
      <c r="P674" s="22" t="s">
        <v>56</v>
      </c>
      <c r="Q674" s="22" t="s">
        <v>2125</v>
      </c>
      <c r="R674" s="22">
        <v>6.048</v>
      </c>
      <c r="S674" s="22">
        <v>3</v>
      </c>
      <c r="T674" s="22">
        <v>0.2</v>
      </c>
      <c r="U674" s="22">
        <v>1.5875999999999999</v>
      </c>
      <c r="V674" s="22">
        <v>18.143999999999998</v>
      </c>
      <c r="W674" s="22">
        <v>4.7627999999999995</v>
      </c>
    </row>
    <row r="675" spans="1:23" x14ac:dyDescent="0.25">
      <c r="A675" s="22">
        <v>4899</v>
      </c>
      <c r="B675" s="22" t="s">
        <v>2071</v>
      </c>
      <c r="C675" s="23">
        <v>41927</v>
      </c>
      <c r="D675" s="23">
        <v>41929</v>
      </c>
      <c r="E675" s="22" t="s">
        <v>5</v>
      </c>
      <c r="F675" s="22" t="s">
        <v>2072</v>
      </c>
      <c r="G675" s="22" t="s">
        <v>2073</v>
      </c>
      <c r="H675" s="22" t="s">
        <v>38</v>
      </c>
      <c r="I675" s="22" t="s">
        <v>39</v>
      </c>
      <c r="J675" s="22" t="s">
        <v>2074</v>
      </c>
      <c r="K675" s="22" t="s">
        <v>1958</v>
      </c>
      <c r="L675" s="22">
        <v>44134</v>
      </c>
      <c r="M675" s="22" t="s">
        <v>1534</v>
      </c>
      <c r="N675" s="22" t="s">
        <v>2126</v>
      </c>
      <c r="O675" s="22" t="s">
        <v>12</v>
      </c>
      <c r="P675" s="22" t="s">
        <v>206</v>
      </c>
      <c r="Q675" s="22" t="s">
        <v>2127</v>
      </c>
      <c r="R675" s="22">
        <v>7.968</v>
      </c>
      <c r="S675" s="22">
        <v>2</v>
      </c>
      <c r="T675" s="22">
        <v>0.2</v>
      </c>
      <c r="U675" s="22">
        <v>2.8883999999999999</v>
      </c>
      <c r="V675" s="22">
        <v>15.936</v>
      </c>
      <c r="W675" s="22">
        <v>5.7767999999999997</v>
      </c>
    </row>
    <row r="676" spans="1:23" x14ac:dyDescent="0.25">
      <c r="A676" s="22">
        <v>5825</v>
      </c>
      <c r="B676" s="22" t="s">
        <v>2128</v>
      </c>
      <c r="C676" s="23">
        <v>41761</v>
      </c>
      <c r="D676" s="23">
        <v>41761</v>
      </c>
      <c r="E676" s="22" t="s">
        <v>6</v>
      </c>
      <c r="F676" s="22" t="s">
        <v>1682</v>
      </c>
      <c r="G676" s="22" t="s">
        <v>1683</v>
      </c>
      <c r="H676" s="22" t="s">
        <v>38</v>
      </c>
      <c r="I676" s="22" t="s">
        <v>39</v>
      </c>
      <c r="J676" s="22" t="s">
        <v>1964</v>
      </c>
      <c r="K676" s="22" t="s">
        <v>1958</v>
      </c>
      <c r="L676" s="22">
        <v>43229</v>
      </c>
      <c r="M676" s="22" t="s">
        <v>1534</v>
      </c>
      <c r="N676" s="22" t="s">
        <v>2129</v>
      </c>
      <c r="O676" s="22" t="s">
        <v>12</v>
      </c>
      <c r="P676" s="22" t="s">
        <v>93</v>
      </c>
      <c r="Q676" s="22" t="s">
        <v>2130</v>
      </c>
      <c r="R676" s="22">
        <v>26.135999999999999</v>
      </c>
      <c r="S676" s="22">
        <v>3</v>
      </c>
      <c r="T676" s="22">
        <v>0.2</v>
      </c>
      <c r="U676" s="22">
        <v>1.9601999999999999</v>
      </c>
      <c r="V676" s="22">
        <v>78.408000000000001</v>
      </c>
      <c r="W676" s="22">
        <v>5.8805999999999994</v>
      </c>
    </row>
    <row r="677" spans="1:23" x14ac:dyDescent="0.25">
      <c r="A677" s="22">
        <v>3610</v>
      </c>
      <c r="B677" s="22" t="s">
        <v>2026</v>
      </c>
      <c r="C677" s="23">
        <v>41757</v>
      </c>
      <c r="D677" s="23">
        <v>41762</v>
      </c>
      <c r="E677" s="22" t="s">
        <v>8</v>
      </c>
      <c r="F677" s="22" t="s">
        <v>2027</v>
      </c>
      <c r="G677" s="22" t="s">
        <v>2028</v>
      </c>
      <c r="H677" s="22" t="s">
        <v>81</v>
      </c>
      <c r="I677" s="22" t="s">
        <v>39</v>
      </c>
      <c r="J677" s="22" t="s">
        <v>2029</v>
      </c>
      <c r="K677" s="22" t="s">
        <v>1958</v>
      </c>
      <c r="L677" s="22">
        <v>43055</v>
      </c>
      <c r="M677" s="22" t="s">
        <v>1534</v>
      </c>
      <c r="N677" s="22" t="s">
        <v>43</v>
      </c>
      <c r="O677" s="22" t="s">
        <v>12</v>
      </c>
      <c r="P677" s="22" t="s">
        <v>44</v>
      </c>
      <c r="Q677" s="22" t="s">
        <v>45</v>
      </c>
      <c r="R677" s="22">
        <v>27.096</v>
      </c>
      <c r="S677" s="22">
        <v>3</v>
      </c>
      <c r="T677" s="22">
        <v>0.2</v>
      </c>
      <c r="U677" s="22">
        <v>2.0322</v>
      </c>
      <c r="V677" s="22">
        <v>81.287999999999997</v>
      </c>
      <c r="W677" s="22">
        <v>6.0966000000000005</v>
      </c>
    </row>
    <row r="678" spans="1:23" x14ac:dyDescent="0.25">
      <c r="A678" s="22">
        <v>3609</v>
      </c>
      <c r="B678" s="22" t="s">
        <v>2026</v>
      </c>
      <c r="C678" s="23">
        <v>41757</v>
      </c>
      <c r="D678" s="23">
        <v>41762</v>
      </c>
      <c r="E678" s="22" t="s">
        <v>8</v>
      </c>
      <c r="F678" s="22" t="s">
        <v>2027</v>
      </c>
      <c r="G678" s="22" t="s">
        <v>2028</v>
      </c>
      <c r="H678" s="22" t="s">
        <v>81</v>
      </c>
      <c r="I678" s="22" t="s">
        <v>39</v>
      </c>
      <c r="J678" s="22" t="s">
        <v>2029</v>
      </c>
      <c r="K678" s="22" t="s">
        <v>1958</v>
      </c>
      <c r="L678" s="22">
        <v>43055</v>
      </c>
      <c r="M678" s="22" t="s">
        <v>1534</v>
      </c>
      <c r="N678" s="22" t="s">
        <v>2131</v>
      </c>
      <c r="O678" s="22" t="s">
        <v>12</v>
      </c>
      <c r="P678" s="22" t="s">
        <v>64</v>
      </c>
      <c r="Q678" s="22" t="s">
        <v>2132</v>
      </c>
      <c r="R678" s="22">
        <v>6.9119999999999999</v>
      </c>
      <c r="S678" s="22">
        <v>3</v>
      </c>
      <c r="T678" s="22">
        <v>0.2</v>
      </c>
      <c r="U678" s="22">
        <v>2.5055999999999998</v>
      </c>
      <c r="V678" s="22">
        <v>20.736000000000001</v>
      </c>
      <c r="W678" s="22">
        <v>7.5167999999999999</v>
      </c>
    </row>
    <row r="679" spans="1:23" x14ac:dyDescent="0.25">
      <c r="A679" s="22">
        <v>9621</v>
      </c>
      <c r="B679" s="22" t="s">
        <v>2106</v>
      </c>
      <c r="C679" s="23">
        <v>41908</v>
      </c>
      <c r="D679" s="23">
        <v>41912</v>
      </c>
      <c r="E679" s="22" t="s">
        <v>8</v>
      </c>
      <c r="F679" s="22" t="s">
        <v>474</v>
      </c>
      <c r="G679" s="22" t="s">
        <v>475</v>
      </c>
      <c r="H679" s="22" t="s">
        <v>61</v>
      </c>
      <c r="I679" s="22" t="s">
        <v>39</v>
      </c>
      <c r="J679" s="22" t="s">
        <v>1617</v>
      </c>
      <c r="K679" s="22" t="s">
        <v>1958</v>
      </c>
      <c r="L679" s="22">
        <v>43130</v>
      </c>
      <c r="M679" s="22" t="s">
        <v>1534</v>
      </c>
      <c r="N679" s="22" t="s">
        <v>2133</v>
      </c>
      <c r="O679" s="22" t="s">
        <v>12</v>
      </c>
      <c r="P679" s="22" t="s">
        <v>93</v>
      </c>
      <c r="Q679" s="22" t="s">
        <v>2134</v>
      </c>
      <c r="R679" s="22">
        <v>16.704000000000001</v>
      </c>
      <c r="S679" s="22">
        <v>6</v>
      </c>
      <c r="T679" s="22">
        <v>0.2</v>
      </c>
      <c r="U679" s="22">
        <v>1.2527999999999999</v>
      </c>
      <c r="V679" s="22">
        <v>100.224</v>
      </c>
      <c r="W679" s="22">
        <v>7.5167999999999999</v>
      </c>
    </row>
    <row r="680" spans="1:23" x14ac:dyDescent="0.25">
      <c r="A680" s="22">
        <v>5600</v>
      </c>
      <c r="B680" s="22" t="s">
        <v>2083</v>
      </c>
      <c r="C680" s="23">
        <v>41915</v>
      </c>
      <c r="D680" s="23">
        <v>41915</v>
      </c>
      <c r="E680" s="22" t="s">
        <v>6</v>
      </c>
      <c r="F680" s="22" t="s">
        <v>2084</v>
      </c>
      <c r="G680" s="22" t="s">
        <v>2085</v>
      </c>
      <c r="H680" s="22" t="s">
        <v>38</v>
      </c>
      <c r="I680" s="22" t="s">
        <v>39</v>
      </c>
      <c r="J680" s="22" t="s">
        <v>1964</v>
      </c>
      <c r="K680" s="22" t="s">
        <v>1958</v>
      </c>
      <c r="L680" s="22">
        <v>43229</v>
      </c>
      <c r="M680" s="22" t="s">
        <v>1534</v>
      </c>
      <c r="N680" s="22" t="s">
        <v>2135</v>
      </c>
      <c r="O680" s="22" t="s">
        <v>12</v>
      </c>
      <c r="P680" s="22" t="s">
        <v>56</v>
      </c>
      <c r="Q680" s="22" t="s">
        <v>2136</v>
      </c>
      <c r="R680" s="22">
        <v>55.984000000000002</v>
      </c>
      <c r="S680" s="22">
        <v>2</v>
      </c>
      <c r="T680" s="22">
        <v>0.2</v>
      </c>
      <c r="U680" s="22">
        <v>4.1988000000000003</v>
      </c>
      <c r="V680" s="22">
        <v>111.968</v>
      </c>
      <c r="W680" s="22">
        <v>8.3976000000000006</v>
      </c>
    </row>
    <row r="681" spans="1:23" x14ac:dyDescent="0.25">
      <c r="A681" s="22">
        <v>1543</v>
      </c>
      <c r="B681" s="22" t="s">
        <v>2137</v>
      </c>
      <c r="C681" s="23">
        <v>41709</v>
      </c>
      <c r="D681" s="23">
        <v>41714</v>
      </c>
      <c r="E681" s="22" t="s">
        <v>7</v>
      </c>
      <c r="F681" s="22" t="s">
        <v>2138</v>
      </c>
      <c r="G681" s="22" t="s">
        <v>2139</v>
      </c>
      <c r="H681" s="22" t="s">
        <v>38</v>
      </c>
      <c r="I681" s="22" t="s">
        <v>39</v>
      </c>
      <c r="J681" s="22" t="s">
        <v>1964</v>
      </c>
      <c r="K681" s="22" t="s">
        <v>1958</v>
      </c>
      <c r="L681" s="22">
        <v>43229</v>
      </c>
      <c r="M681" s="22" t="s">
        <v>1534</v>
      </c>
      <c r="N681" s="22" t="s">
        <v>1153</v>
      </c>
      <c r="O681" s="22" t="s">
        <v>12</v>
      </c>
      <c r="P681" s="22" t="s">
        <v>221</v>
      </c>
      <c r="Q681" s="22" t="s">
        <v>1154</v>
      </c>
      <c r="R681" s="22">
        <v>10.464</v>
      </c>
      <c r="S681" s="22">
        <v>6</v>
      </c>
      <c r="T681" s="22">
        <v>0.2</v>
      </c>
      <c r="U681" s="22">
        <v>1.7003999999999999</v>
      </c>
      <c r="V681" s="22">
        <v>62.784000000000006</v>
      </c>
      <c r="W681" s="22">
        <v>10.202399999999999</v>
      </c>
    </row>
    <row r="682" spans="1:23" x14ac:dyDescent="0.25">
      <c r="A682" s="22">
        <v>3201</v>
      </c>
      <c r="B682" s="22" t="s">
        <v>2140</v>
      </c>
      <c r="C682" s="23">
        <v>41777</v>
      </c>
      <c r="D682" s="23">
        <v>41779</v>
      </c>
      <c r="E682" s="22" t="s">
        <v>7</v>
      </c>
      <c r="F682" s="22" t="s">
        <v>618</v>
      </c>
      <c r="G682" s="22" t="s">
        <v>619</v>
      </c>
      <c r="H682" s="22" t="s">
        <v>38</v>
      </c>
      <c r="I682" s="22" t="s">
        <v>39</v>
      </c>
      <c r="J682" s="22" t="s">
        <v>2080</v>
      </c>
      <c r="K682" s="22" t="s">
        <v>1958</v>
      </c>
      <c r="L682" s="22">
        <v>44312</v>
      </c>
      <c r="M682" s="22" t="s">
        <v>1534</v>
      </c>
      <c r="N682" s="22" t="s">
        <v>2141</v>
      </c>
      <c r="O682" s="22" t="s">
        <v>11</v>
      </c>
      <c r="P682" s="22" t="s">
        <v>71</v>
      </c>
      <c r="Q682" s="22" t="s">
        <v>2142</v>
      </c>
      <c r="R682" s="22">
        <v>149.232</v>
      </c>
      <c r="S682" s="22">
        <v>3</v>
      </c>
      <c r="T682" s="22">
        <v>0.2</v>
      </c>
      <c r="U682" s="22">
        <v>3.7307999999999999</v>
      </c>
      <c r="V682" s="22">
        <v>447.69600000000003</v>
      </c>
      <c r="W682" s="22">
        <v>11.192399999999999</v>
      </c>
    </row>
    <row r="683" spans="1:23" x14ac:dyDescent="0.25">
      <c r="A683" s="22">
        <v>1542</v>
      </c>
      <c r="B683" s="22" t="s">
        <v>2137</v>
      </c>
      <c r="C683" s="23">
        <v>41709</v>
      </c>
      <c r="D683" s="23">
        <v>41714</v>
      </c>
      <c r="E683" s="22" t="s">
        <v>7</v>
      </c>
      <c r="F683" s="22" t="s">
        <v>2138</v>
      </c>
      <c r="G683" s="22" t="s">
        <v>2139</v>
      </c>
      <c r="H683" s="22" t="s">
        <v>38</v>
      </c>
      <c r="I683" s="22" t="s">
        <v>39</v>
      </c>
      <c r="J683" s="22" t="s">
        <v>1964</v>
      </c>
      <c r="K683" s="22" t="s">
        <v>1958</v>
      </c>
      <c r="L683" s="22">
        <v>43229</v>
      </c>
      <c r="M683" s="22" t="s">
        <v>1534</v>
      </c>
      <c r="N683" s="22" t="s">
        <v>187</v>
      </c>
      <c r="O683" s="22" t="s">
        <v>11</v>
      </c>
      <c r="P683" s="22" t="s">
        <v>71</v>
      </c>
      <c r="Q683" s="22" t="s">
        <v>188</v>
      </c>
      <c r="R683" s="22">
        <v>8.32</v>
      </c>
      <c r="S683" s="22">
        <v>5</v>
      </c>
      <c r="T683" s="22">
        <v>0.2</v>
      </c>
      <c r="U683" s="22">
        <v>2.2879999999999998</v>
      </c>
      <c r="V683" s="22">
        <v>41.6</v>
      </c>
      <c r="W683" s="22">
        <v>11.44</v>
      </c>
    </row>
    <row r="684" spans="1:23" x14ac:dyDescent="0.25">
      <c r="A684" s="22">
        <v>1875</v>
      </c>
      <c r="B684" s="22" t="s">
        <v>2143</v>
      </c>
      <c r="C684" s="23">
        <v>41794</v>
      </c>
      <c r="D684" s="23">
        <v>41799</v>
      </c>
      <c r="E684" s="22" t="s">
        <v>8</v>
      </c>
      <c r="F684" s="22" t="s">
        <v>947</v>
      </c>
      <c r="G684" s="22" t="s">
        <v>948</v>
      </c>
      <c r="H684" s="22" t="s">
        <v>61</v>
      </c>
      <c r="I684" s="22" t="s">
        <v>39</v>
      </c>
      <c r="J684" s="22" t="s">
        <v>1964</v>
      </c>
      <c r="K684" s="22" t="s">
        <v>1958</v>
      </c>
      <c r="L684" s="22">
        <v>43229</v>
      </c>
      <c r="M684" s="22" t="s">
        <v>1534</v>
      </c>
      <c r="N684" s="22" t="s">
        <v>2144</v>
      </c>
      <c r="O684" s="22" t="s">
        <v>12</v>
      </c>
      <c r="P684" s="22" t="s">
        <v>206</v>
      </c>
      <c r="Q684" s="22" t="s">
        <v>522</v>
      </c>
      <c r="R684" s="22">
        <v>16.224</v>
      </c>
      <c r="S684" s="22">
        <v>2</v>
      </c>
      <c r="T684" s="22">
        <v>0.2</v>
      </c>
      <c r="U684" s="22">
        <v>5.8811999999999998</v>
      </c>
      <c r="V684" s="22">
        <v>32.448</v>
      </c>
      <c r="W684" s="22">
        <v>11.7624</v>
      </c>
    </row>
    <row r="685" spans="1:23" x14ac:dyDescent="0.25">
      <c r="A685" s="22">
        <v>9464</v>
      </c>
      <c r="B685" s="22" t="s">
        <v>2145</v>
      </c>
      <c r="C685" s="23">
        <v>41697</v>
      </c>
      <c r="D685" s="23">
        <v>41701</v>
      </c>
      <c r="E685" s="22" t="s">
        <v>5</v>
      </c>
      <c r="F685" s="22" t="s">
        <v>2146</v>
      </c>
      <c r="G685" s="22" t="s">
        <v>2147</v>
      </c>
      <c r="H685" s="22" t="s">
        <v>38</v>
      </c>
      <c r="I685" s="22" t="s">
        <v>39</v>
      </c>
      <c r="J685" s="22" t="s">
        <v>1964</v>
      </c>
      <c r="K685" s="22" t="s">
        <v>1958</v>
      </c>
      <c r="L685" s="22">
        <v>43229</v>
      </c>
      <c r="M685" s="22" t="s">
        <v>1534</v>
      </c>
      <c r="N685" s="22" t="s">
        <v>2148</v>
      </c>
      <c r="O685" s="22" t="s">
        <v>12</v>
      </c>
      <c r="P685" s="22" t="s">
        <v>56</v>
      </c>
      <c r="Q685" s="22" t="s">
        <v>2149</v>
      </c>
      <c r="R685" s="22">
        <v>19.456</v>
      </c>
      <c r="S685" s="22">
        <v>4</v>
      </c>
      <c r="T685" s="22">
        <v>0.2</v>
      </c>
      <c r="U685" s="22">
        <v>3.4047999999999998</v>
      </c>
      <c r="V685" s="22">
        <v>77.823999999999998</v>
      </c>
      <c r="W685" s="22">
        <v>13.619199999999999</v>
      </c>
    </row>
    <row r="686" spans="1:23" x14ac:dyDescent="0.25">
      <c r="A686" s="22">
        <v>7247</v>
      </c>
      <c r="B686" s="22" t="s">
        <v>1973</v>
      </c>
      <c r="C686" s="23">
        <v>41701</v>
      </c>
      <c r="D686" s="23">
        <v>41706</v>
      </c>
      <c r="E686" s="22" t="s">
        <v>8</v>
      </c>
      <c r="F686" s="22" t="s">
        <v>1974</v>
      </c>
      <c r="G686" s="22" t="s">
        <v>1975</v>
      </c>
      <c r="H686" s="22" t="s">
        <v>81</v>
      </c>
      <c r="I686" s="22" t="s">
        <v>39</v>
      </c>
      <c r="J686" s="22" t="s">
        <v>1964</v>
      </c>
      <c r="K686" s="22" t="s">
        <v>1958</v>
      </c>
      <c r="L686" s="22">
        <v>43229</v>
      </c>
      <c r="M686" s="22" t="s">
        <v>1534</v>
      </c>
      <c r="N686" s="22" t="s">
        <v>2150</v>
      </c>
      <c r="O686" s="22" t="s">
        <v>12</v>
      </c>
      <c r="P686" s="22" t="s">
        <v>64</v>
      </c>
      <c r="Q686" s="22" t="s">
        <v>2151</v>
      </c>
      <c r="R686" s="22">
        <v>15.12</v>
      </c>
      <c r="S686" s="22">
        <v>3</v>
      </c>
      <c r="T686" s="22">
        <v>0.2</v>
      </c>
      <c r="U686" s="22">
        <v>4.9139999999999997</v>
      </c>
      <c r="V686" s="22">
        <v>45.36</v>
      </c>
      <c r="W686" s="22">
        <v>14.741999999999999</v>
      </c>
    </row>
    <row r="687" spans="1:23" x14ac:dyDescent="0.25">
      <c r="A687" s="22">
        <v>5574</v>
      </c>
      <c r="B687" s="22" t="s">
        <v>2016</v>
      </c>
      <c r="C687" s="23">
        <v>41978</v>
      </c>
      <c r="D687" s="23">
        <v>41982</v>
      </c>
      <c r="E687" s="22" t="s">
        <v>8</v>
      </c>
      <c r="F687" s="22" t="s">
        <v>2017</v>
      </c>
      <c r="G687" s="22" t="s">
        <v>2018</v>
      </c>
      <c r="H687" s="22" t="s">
        <v>81</v>
      </c>
      <c r="I687" s="22" t="s">
        <v>39</v>
      </c>
      <c r="J687" s="22" t="s">
        <v>1964</v>
      </c>
      <c r="K687" s="22" t="s">
        <v>1958</v>
      </c>
      <c r="L687" s="22">
        <v>43229</v>
      </c>
      <c r="M687" s="22" t="s">
        <v>1534</v>
      </c>
      <c r="N687" s="22" t="s">
        <v>2152</v>
      </c>
      <c r="O687" s="22" t="s">
        <v>12</v>
      </c>
      <c r="P687" s="22" t="s">
        <v>206</v>
      </c>
      <c r="Q687" s="22" t="s">
        <v>2153</v>
      </c>
      <c r="R687" s="22">
        <v>17.472000000000001</v>
      </c>
      <c r="S687" s="22">
        <v>3</v>
      </c>
      <c r="T687" s="22">
        <v>0.2</v>
      </c>
      <c r="U687" s="22">
        <v>5.6783999999999999</v>
      </c>
      <c r="V687" s="22">
        <v>52.416000000000004</v>
      </c>
      <c r="W687" s="22">
        <v>17.0352</v>
      </c>
    </row>
    <row r="688" spans="1:23" x14ac:dyDescent="0.25">
      <c r="A688" s="22">
        <v>116</v>
      </c>
      <c r="B688" s="22" t="s">
        <v>2120</v>
      </c>
      <c r="C688" s="23">
        <v>41876</v>
      </c>
      <c r="D688" s="23">
        <v>41878</v>
      </c>
      <c r="E688" s="22" t="s">
        <v>7</v>
      </c>
      <c r="F688" s="22" t="s">
        <v>1875</v>
      </c>
      <c r="G688" s="22" t="s">
        <v>1876</v>
      </c>
      <c r="H688" s="22" t="s">
        <v>38</v>
      </c>
      <c r="I688" s="22" t="s">
        <v>39</v>
      </c>
      <c r="J688" s="22" t="s">
        <v>1964</v>
      </c>
      <c r="K688" s="22" t="s">
        <v>1958</v>
      </c>
      <c r="L688" s="22">
        <v>43229</v>
      </c>
      <c r="M688" s="22" t="s">
        <v>1534</v>
      </c>
      <c r="N688" s="22" t="s">
        <v>2154</v>
      </c>
      <c r="O688" s="22" t="s">
        <v>12</v>
      </c>
      <c r="P688" s="22" t="s">
        <v>206</v>
      </c>
      <c r="Q688" s="22" t="s">
        <v>2155</v>
      </c>
      <c r="R688" s="22">
        <v>23.975999999999999</v>
      </c>
      <c r="S688" s="22">
        <v>3</v>
      </c>
      <c r="T688" s="22">
        <v>0.2</v>
      </c>
      <c r="U688" s="22">
        <v>7.4924999999999997</v>
      </c>
      <c r="V688" s="22">
        <v>71.927999999999997</v>
      </c>
      <c r="W688" s="22">
        <v>22.477499999999999</v>
      </c>
    </row>
    <row r="689" spans="1:23" x14ac:dyDescent="0.25">
      <c r="A689" s="22">
        <v>3202</v>
      </c>
      <c r="B689" s="22" t="s">
        <v>2140</v>
      </c>
      <c r="C689" s="23">
        <v>41777</v>
      </c>
      <c r="D689" s="23">
        <v>41779</v>
      </c>
      <c r="E689" s="22" t="s">
        <v>7</v>
      </c>
      <c r="F689" s="22" t="s">
        <v>618</v>
      </c>
      <c r="G689" s="22" t="s">
        <v>619</v>
      </c>
      <c r="H689" s="22" t="s">
        <v>38</v>
      </c>
      <c r="I689" s="22" t="s">
        <v>39</v>
      </c>
      <c r="J689" s="22" t="s">
        <v>2080</v>
      </c>
      <c r="K689" s="22" t="s">
        <v>1958</v>
      </c>
      <c r="L689" s="22">
        <v>44312</v>
      </c>
      <c r="M689" s="22" t="s">
        <v>1534</v>
      </c>
      <c r="N689" s="22" t="s">
        <v>1163</v>
      </c>
      <c r="O689" s="22" t="s">
        <v>12</v>
      </c>
      <c r="P689" s="22" t="s">
        <v>206</v>
      </c>
      <c r="Q689" s="22" t="s">
        <v>1164</v>
      </c>
      <c r="R689" s="22">
        <v>15.936</v>
      </c>
      <c r="S689" s="22">
        <v>4</v>
      </c>
      <c r="T689" s="22">
        <v>0.2</v>
      </c>
      <c r="U689" s="22">
        <v>5.7767999999999997</v>
      </c>
      <c r="V689" s="22">
        <v>63.744</v>
      </c>
      <c r="W689" s="22">
        <v>23.107199999999999</v>
      </c>
    </row>
    <row r="690" spans="1:23" x14ac:dyDescent="0.25">
      <c r="A690" s="22">
        <v>8018</v>
      </c>
      <c r="B690" s="22" t="s">
        <v>2156</v>
      </c>
      <c r="C690" s="23">
        <v>41891</v>
      </c>
      <c r="D690" s="23">
        <v>41893</v>
      </c>
      <c r="E690" s="22" t="s">
        <v>5</v>
      </c>
      <c r="F690" s="22" t="s">
        <v>2157</v>
      </c>
      <c r="G690" s="22" t="s">
        <v>2158</v>
      </c>
      <c r="H690" s="22" t="s">
        <v>61</v>
      </c>
      <c r="I690" s="22" t="s">
        <v>39</v>
      </c>
      <c r="J690" s="22" t="s">
        <v>1617</v>
      </c>
      <c r="K690" s="22" t="s">
        <v>1958</v>
      </c>
      <c r="L690" s="22">
        <v>43130</v>
      </c>
      <c r="M690" s="22" t="s">
        <v>1534</v>
      </c>
      <c r="N690" s="22" t="s">
        <v>2159</v>
      </c>
      <c r="O690" s="22" t="s">
        <v>12</v>
      </c>
      <c r="P690" s="22" t="s">
        <v>56</v>
      </c>
      <c r="Q690" s="22" t="s">
        <v>2160</v>
      </c>
      <c r="R690" s="22">
        <v>30.815999999999999</v>
      </c>
      <c r="S690" s="22">
        <v>9</v>
      </c>
      <c r="T690" s="22">
        <v>0.2</v>
      </c>
      <c r="U690" s="22">
        <v>2.6964000000000001</v>
      </c>
      <c r="V690" s="22">
        <v>277.34399999999999</v>
      </c>
      <c r="W690" s="22">
        <v>24.267600000000002</v>
      </c>
    </row>
    <row r="691" spans="1:23" x14ac:dyDescent="0.25">
      <c r="A691" s="22">
        <v>5601</v>
      </c>
      <c r="B691" s="22" t="s">
        <v>2083</v>
      </c>
      <c r="C691" s="23">
        <v>41915</v>
      </c>
      <c r="D691" s="23">
        <v>41915</v>
      </c>
      <c r="E691" s="22" t="s">
        <v>6</v>
      </c>
      <c r="F691" s="22" t="s">
        <v>2084</v>
      </c>
      <c r="G691" s="22" t="s">
        <v>2085</v>
      </c>
      <c r="H691" s="22" t="s">
        <v>38</v>
      </c>
      <c r="I691" s="22" t="s">
        <v>39</v>
      </c>
      <c r="J691" s="22" t="s">
        <v>1964</v>
      </c>
      <c r="K691" s="22" t="s">
        <v>1958</v>
      </c>
      <c r="L691" s="22">
        <v>43229</v>
      </c>
      <c r="M691" s="22" t="s">
        <v>1534</v>
      </c>
      <c r="N691" s="22" t="s">
        <v>2161</v>
      </c>
      <c r="O691" s="22" t="s">
        <v>12</v>
      </c>
      <c r="P691" s="22" t="s">
        <v>376</v>
      </c>
      <c r="Q691" s="22" t="s">
        <v>2162</v>
      </c>
      <c r="R691" s="22">
        <v>14.48</v>
      </c>
      <c r="S691" s="22">
        <v>5</v>
      </c>
      <c r="T691" s="22">
        <v>0.2</v>
      </c>
      <c r="U691" s="22">
        <v>4.8869999999999996</v>
      </c>
      <c r="V691" s="22">
        <v>72.400000000000006</v>
      </c>
      <c r="W691" s="22">
        <v>24.434999999999999</v>
      </c>
    </row>
    <row r="692" spans="1:23" x14ac:dyDescent="0.25">
      <c r="A692" s="22">
        <v>777</v>
      </c>
      <c r="B692" s="22" t="s">
        <v>2163</v>
      </c>
      <c r="C692" s="23">
        <v>41819</v>
      </c>
      <c r="D692" s="23">
        <v>41826</v>
      </c>
      <c r="E692" s="22" t="s">
        <v>8</v>
      </c>
      <c r="F692" s="22" t="s">
        <v>2164</v>
      </c>
      <c r="G692" s="22" t="s">
        <v>2165</v>
      </c>
      <c r="H692" s="22" t="s">
        <v>38</v>
      </c>
      <c r="I692" s="22" t="s">
        <v>39</v>
      </c>
      <c r="J692" s="22" t="s">
        <v>2105</v>
      </c>
      <c r="K692" s="22" t="s">
        <v>1958</v>
      </c>
      <c r="L692" s="22">
        <v>45231</v>
      </c>
      <c r="M692" s="22" t="s">
        <v>1534</v>
      </c>
      <c r="N692" s="22" t="s">
        <v>2166</v>
      </c>
      <c r="O692" s="22" t="s">
        <v>12</v>
      </c>
      <c r="P692" s="22" t="s">
        <v>56</v>
      </c>
      <c r="Q692" s="22" t="s">
        <v>2167</v>
      </c>
      <c r="R692" s="22">
        <v>32.76</v>
      </c>
      <c r="S692" s="22">
        <v>7</v>
      </c>
      <c r="T692" s="22">
        <v>0.2</v>
      </c>
      <c r="U692" s="22">
        <v>3.6855000000000002</v>
      </c>
      <c r="V692" s="22">
        <v>229.32</v>
      </c>
      <c r="W692" s="22">
        <v>25.798500000000001</v>
      </c>
    </row>
    <row r="693" spans="1:23" x14ac:dyDescent="0.25">
      <c r="A693" s="22">
        <v>9442</v>
      </c>
      <c r="B693" s="22" t="s">
        <v>2168</v>
      </c>
      <c r="C693" s="23">
        <v>42002</v>
      </c>
      <c r="D693" s="23">
        <v>42004</v>
      </c>
      <c r="E693" s="22" t="s">
        <v>7</v>
      </c>
      <c r="F693" s="22" t="s">
        <v>2169</v>
      </c>
      <c r="G693" s="22" t="s">
        <v>2170</v>
      </c>
      <c r="H693" s="22" t="s">
        <v>38</v>
      </c>
      <c r="I693" s="22" t="s">
        <v>39</v>
      </c>
      <c r="J693" s="22" t="s">
        <v>241</v>
      </c>
      <c r="K693" s="22" t="s">
        <v>1958</v>
      </c>
      <c r="L693" s="22">
        <v>44240</v>
      </c>
      <c r="M693" s="22" t="s">
        <v>1534</v>
      </c>
      <c r="N693" s="22" t="s">
        <v>1033</v>
      </c>
      <c r="O693" s="22" t="s">
        <v>12</v>
      </c>
      <c r="P693" s="22" t="s">
        <v>93</v>
      </c>
      <c r="Q693" s="22" t="s">
        <v>1034</v>
      </c>
      <c r="R693" s="22">
        <v>48.36</v>
      </c>
      <c r="S693" s="22">
        <v>5</v>
      </c>
      <c r="T693" s="22">
        <v>0.2</v>
      </c>
      <c r="U693" s="22">
        <v>6.0449999999999999</v>
      </c>
      <c r="V693" s="22">
        <v>241.8</v>
      </c>
      <c r="W693" s="22">
        <v>30.225000000000001</v>
      </c>
    </row>
    <row r="694" spans="1:23" x14ac:dyDescent="0.25">
      <c r="A694" s="22">
        <v>3409</v>
      </c>
      <c r="B694" s="22" t="s">
        <v>2057</v>
      </c>
      <c r="C694" s="23">
        <v>41752</v>
      </c>
      <c r="D694" s="23">
        <v>41756</v>
      </c>
      <c r="E694" s="22" t="s">
        <v>8</v>
      </c>
      <c r="F694" s="22" t="s">
        <v>2058</v>
      </c>
      <c r="G694" s="22" t="s">
        <v>2059</v>
      </c>
      <c r="H694" s="22" t="s">
        <v>61</v>
      </c>
      <c r="I694" s="22" t="s">
        <v>39</v>
      </c>
      <c r="J694" s="22" t="s">
        <v>1964</v>
      </c>
      <c r="K694" s="22" t="s">
        <v>1958</v>
      </c>
      <c r="L694" s="22">
        <v>43229</v>
      </c>
      <c r="M694" s="22" t="s">
        <v>1534</v>
      </c>
      <c r="N694" s="22" t="s">
        <v>2171</v>
      </c>
      <c r="O694" s="22" t="s">
        <v>11</v>
      </c>
      <c r="P694" s="22" t="s">
        <v>71</v>
      </c>
      <c r="Q694" s="22" t="s">
        <v>2172</v>
      </c>
      <c r="R694" s="22">
        <v>22.335999999999999</v>
      </c>
      <c r="S694" s="22">
        <v>4</v>
      </c>
      <c r="T694" s="22">
        <v>0.2</v>
      </c>
      <c r="U694" s="22">
        <v>7.8175999999999997</v>
      </c>
      <c r="V694" s="22">
        <v>89.343999999999994</v>
      </c>
      <c r="W694" s="22">
        <v>31.270399999999999</v>
      </c>
    </row>
    <row r="695" spans="1:23" x14ac:dyDescent="0.25">
      <c r="A695" s="22">
        <v>9869</v>
      </c>
      <c r="B695" s="22" t="s">
        <v>2047</v>
      </c>
      <c r="C695" s="23">
        <v>41944</v>
      </c>
      <c r="D695" s="23">
        <v>41946</v>
      </c>
      <c r="E695" s="22" t="s">
        <v>5</v>
      </c>
      <c r="F695" s="22" t="s">
        <v>2017</v>
      </c>
      <c r="G695" s="22" t="s">
        <v>2018</v>
      </c>
      <c r="H695" s="22" t="s">
        <v>81</v>
      </c>
      <c r="I695" s="22" t="s">
        <v>39</v>
      </c>
      <c r="J695" s="22" t="s">
        <v>2048</v>
      </c>
      <c r="K695" s="22" t="s">
        <v>1958</v>
      </c>
      <c r="L695" s="22">
        <v>45040</v>
      </c>
      <c r="M695" s="22" t="s">
        <v>1534</v>
      </c>
      <c r="N695" s="22" t="s">
        <v>2173</v>
      </c>
      <c r="O695" s="22" t="s">
        <v>11</v>
      </c>
      <c r="P695" s="22" t="s">
        <v>71</v>
      </c>
      <c r="Q695" s="22" t="s">
        <v>2174</v>
      </c>
      <c r="R695" s="22">
        <v>68.703999999999994</v>
      </c>
      <c r="S695" s="22">
        <v>2</v>
      </c>
      <c r="T695" s="22">
        <v>0.2</v>
      </c>
      <c r="U695" s="22">
        <v>16.3172</v>
      </c>
      <c r="V695" s="22">
        <v>137.40799999999999</v>
      </c>
      <c r="W695" s="22">
        <v>32.634399999999999</v>
      </c>
    </row>
    <row r="696" spans="1:23" x14ac:dyDescent="0.25">
      <c r="A696" s="22">
        <v>2516</v>
      </c>
      <c r="B696" s="22" t="s">
        <v>2175</v>
      </c>
      <c r="C696" s="23">
        <v>41887</v>
      </c>
      <c r="D696" s="23">
        <v>41892</v>
      </c>
      <c r="E696" s="22" t="s">
        <v>8</v>
      </c>
      <c r="F696" s="22" t="s">
        <v>2176</v>
      </c>
      <c r="G696" s="22" t="s">
        <v>2177</v>
      </c>
      <c r="H696" s="22" t="s">
        <v>38</v>
      </c>
      <c r="I696" s="22" t="s">
        <v>39</v>
      </c>
      <c r="J696" s="22" t="s">
        <v>2178</v>
      </c>
      <c r="K696" s="22" t="s">
        <v>1958</v>
      </c>
      <c r="L696" s="22">
        <v>43402</v>
      </c>
      <c r="M696" s="22" t="s">
        <v>1534</v>
      </c>
      <c r="N696" s="22" t="s">
        <v>2179</v>
      </c>
      <c r="O696" s="22" t="s">
        <v>12</v>
      </c>
      <c r="P696" s="22" t="s">
        <v>44</v>
      </c>
      <c r="Q696" s="22" t="s">
        <v>2180</v>
      </c>
      <c r="R696" s="22">
        <v>264.32</v>
      </c>
      <c r="S696" s="22">
        <v>2</v>
      </c>
      <c r="T696" s="22">
        <v>0.2</v>
      </c>
      <c r="U696" s="22">
        <v>19.824000000000002</v>
      </c>
      <c r="V696" s="22">
        <v>528.64</v>
      </c>
      <c r="W696" s="22">
        <v>39.648000000000003</v>
      </c>
    </row>
    <row r="697" spans="1:23" x14ac:dyDescent="0.25">
      <c r="A697" s="22">
        <v>5705</v>
      </c>
      <c r="B697" s="22" t="s">
        <v>2049</v>
      </c>
      <c r="C697" s="23">
        <v>41987</v>
      </c>
      <c r="D697" s="23">
        <v>41994</v>
      </c>
      <c r="E697" s="22" t="s">
        <v>8</v>
      </c>
      <c r="F697" s="22" t="s">
        <v>2050</v>
      </c>
      <c r="G697" s="22" t="s">
        <v>2051</v>
      </c>
      <c r="H697" s="22" t="s">
        <v>38</v>
      </c>
      <c r="I697" s="22" t="s">
        <v>39</v>
      </c>
      <c r="J697" s="22" t="s">
        <v>2052</v>
      </c>
      <c r="K697" s="22" t="s">
        <v>1958</v>
      </c>
      <c r="L697" s="22">
        <v>43302</v>
      </c>
      <c r="M697" s="22" t="s">
        <v>1534</v>
      </c>
      <c r="N697" s="22" t="s">
        <v>2181</v>
      </c>
      <c r="O697" s="22" t="s">
        <v>13</v>
      </c>
      <c r="P697" s="22" t="s">
        <v>100</v>
      </c>
      <c r="Q697" s="22" t="s">
        <v>2182</v>
      </c>
      <c r="R697" s="22">
        <v>263.95999999999998</v>
      </c>
      <c r="S697" s="22">
        <v>1</v>
      </c>
      <c r="T697" s="22">
        <v>0.2</v>
      </c>
      <c r="U697" s="22">
        <v>42.893500000000003</v>
      </c>
      <c r="V697" s="22">
        <v>263.95999999999998</v>
      </c>
      <c r="W697" s="22">
        <v>42.893500000000003</v>
      </c>
    </row>
    <row r="698" spans="1:23" x14ac:dyDescent="0.25">
      <c r="A698" s="22">
        <v>669</v>
      </c>
      <c r="B698" s="22" t="s">
        <v>2183</v>
      </c>
      <c r="C698" s="23">
        <v>41997</v>
      </c>
      <c r="D698" s="23">
        <v>41999</v>
      </c>
      <c r="E698" s="22" t="s">
        <v>5</v>
      </c>
      <c r="F698" s="22" t="s">
        <v>52</v>
      </c>
      <c r="G698" s="22" t="s">
        <v>53</v>
      </c>
      <c r="H698" s="22" t="s">
        <v>38</v>
      </c>
      <c r="I698" s="22" t="s">
        <v>39</v>
      </c>
      <c r="J698" s="22" t="s">
        <v>1989</v>
      </c>
      <c r="K698" s="22" t="s">
        <v>1958</v>
      </c>
      <c r="L698" s="22">
        <v>44105</v>
      </c>
      <c r="M698" s="22" t="s">
        <v>1534</v>
      </c>
      <c r="N698" s="22" t="s">
        <v>2184</v>
      </c>
      <c r="O698" s="22" t="s">
        <v>11</v>
      </c>
      <c r="P698" s="22" t="s">
        <v>71</v>
      </c>
      <c r="Q698" s="22" t="s">
        <v>2185</v>
      </c>
      <c r="R698" s="22">
        <v>30.36</v>
      </c>
      <c r="S698" s="22">
        <v>5</v>
      </c>
      <c r="T698" s="22">
        <v>0.2</v>
      </c>
      <c r="U698" s="22">
        <v>8.7285000000000004</v>
      </c>
      <c r="V698" s="22">
        <v>151.80000000000001</v>
      </c>
      <c r="W698" s="22">
        <v>43.642499999999998</v>
      </c>
    </row>
    <row r="699" spans="1:23" x14ac:dyDescent="0.25">
      <c r="A699" s="22">
        <v>9623</v>
      </c>
      <c r="B699" s="22" t="s">
        <v>2106</v>
      </c>
      <c r="C699" s="23">
        <v>41908</v>
      </c>
      <c r="D699" s="23">
        <v>41912</v>
      </c>
      <c r="E699" s="22" t="s">
        <v>8</v>
      </c>
      <c r="F699" s="22" t="s">
        <v>474</v>
      </c>
      <c r="G699" s="22" t="s">
        <v>475</v>
      </c>
      <c r="H699" s="22" t="s">
        <v>61</v>
      </c>
      <c r="I699" s="22" t="s">
        <v>39</v>
      </c>
      <c r="J699" s="22" t="s">
        <v>1617</v>
      </c>
      <c r="K699" s="22" t="s">
        <v>1958</v>
      </c>
      <c r="L699" s="22">
        <v>43130</v>
      </c>
      <c r="M699" s="22" t="s">
        <v>1534</v>
      </c>
      <c r="N699" s="22" t="s">
        <v>1232</v>
      </c>
      <c r="O699" s="22" t="s">
        <v>12</v>
      </c>
      <c r="P699" s="22" t="s">
        <v>206</v>
      </c>
      <c r="Q699" s="22" t="s">
        <v>1233</v>
      </c>
      <c r="R699" s="22">
        <v>32.896000000000001</v>
      </c>
      <c r="S699" s="22">
        <v>4</v>
      </c>
      <c r="T699" s="22">
        <v>0.2</v>
      </c>
      <c r="U699" s="22">
        <v>11.102399999999999</v>
      </c>
      <c r="V699" s="22">
        <v>131.584</v>
      </c>
      <c r="W699" s="22">
        <v>44.409599999999998</v>
      </c>
    </row>
    <row r="700" spans="1:23" x14ac:dyDescent="0.25">
      <c r="A700" s="22">
        <v>147</v>
      </c>
      <c r="B700" s="22" t="s">
        <v>2186</v>
      </c>
      <c r="C700" s="23">
        <v>41934</v>
      </c>
      <c r="D700" s="23">
        <v>41940</v>
      </c>
      <c r="E700" s="22" t="s">
        <v>8</v>
      </c>
      <c r="F700" s="22" t="s">
        <v>2187</v>
      </c>
      <c r="G700" s="22" t="s">
        <v>2188</v>
      </c>
      <c r="H700" s="22" t="s">
        <v>61</v>
      </c>
      <c r="I700" s="22" t="s">
        <v>39</v>
      </c>
      <c r="J700" s="22" t="s">
        <v>2029</v>
      </c>
      <c r="K700" s="22" t="s">
        <v>1958</v>
      </c>
      <c r="L700" s="22">
        <v>43055</v>
      </c>
      <c r="M700" s="22" t="s">
        <v>1534</v>
      </c>
      <c r="N700" s="22" t="s">
        <v>2189</v>
      </c>
      <c r="O700" s="22" t="s">
        <v>11</v>
      </c>
      <c r="P700" s="22" t="s">
        <v>71</v>
      </c>
      <c r="Q700" s="22" t="s">
        <v>2190</v>
      </c>
      <c r="R700" s="22">
        <v>93.888000000000005</v>
      </c>
      <c r="S700" s="22">
        <v>4</v>
      </c>
      <c r="T700" s="22">
        <v>0.2</v>
      </c>
      <c r="U700" s="22">
        <v>12.909599999999999</v>
      </c>
      <c r="V700" s="22">
        <v>375.55200000000002</v>
      </c>
      <c r="W700" s="22">
        <v>51.638399999999997</v>
      </c>
    </row>
    <row r="701" spans="1:23" x14ac:dyDescent="0.25">
      <c r="A701" s="22">
        <v>1889</v>
      </c>
      <c r="B701" s="22" t="s">
        <v>1984</v>
      </c>
      <c r="C701" s="23">
        <v>41933</v>
      </c>
      <c r="D701" s="23">
        <v>41934</v>
      </c>
      <c r="E701" s="22" t="s">
        <v>5</v>
      </c>
      <c r="F701" s="22" t="s">
        <v>916</v>
      </c>
      <c r="G701" s="22" t="s">
        <v>917</v>
      </c>
      <c r="H701" s="22" t="s">
        <v>38</v>
      </c>
      <c r="I701" s="22" t="s">
        <v>39</v>
      </c>
      <c r="J701" s="22" t="s">
        <v>1985</v>
      </c>
      <c r="K701" s="22" t="s">
        <v>1958</v>
      </c>
      <c r="L701" s="22">
        <v>45014</v>
      </c>
      <c r="M701" s="22" t="s">
        <v>1534</v>
      </c>
      <c r="N701" s="22" t="s">
        <v>2191</v>
      </c>
      <c r="O701" s="22" t="s">
        <v>12</v>
      </c>
      <c r="P701" s="22" t="s">
        <v>93</v>
      </c>
      <c r="Q701" s="22" t="s">
        <v>2192</v>
      </c>
      <c r="R701" s="22">
        <v>121.792</v>
      </c>
      <c r="S701" s="22">
        <v>4</v>
      </c>
      <c r="T701" s="22">
        <v>0.2</v>
      </c>
      <c r="U701" s="22">
        <v>13.701599999999999</v>
      </c>
      <c r="V701" s="22">
        <v>487.16800000000001</v>
      </c>
      <c r="W701" s="22">
        <v>54.806399999999996</v>
      </c>
    </row>
    <row r="702" spans="1:23" x14ac:dyDescent="0.25">
      <c r="A702" s="22">
        <v>6020</v>
      </c>
      <c r="B702" s="22" t="s">
        <v>2193</v>
      </c>
      <c r="C702" s="23">
        <v>41917</v>
      </c>
      <c r="D702" s="23">
        <v>41922</v>
      </c>
      <c r="E702" s="22" t="s">
        <v>7</v>
      </c>
      <c r="F702" s="22" t="s">
        <v>2194</v>
      </c>
      <c r="G702" s="22" t="s">
        <v>2195</v>
      </c>
      <c r="H702" s="22" t="s">
        <v>38</v>
      </c>
      <c r="I702" s="22" t="s">
        <v>39</v>
      </c>
      <c r="J702" s="22" t="s">
        <v>1964</v>
      </c>
      <c r="K702" s="22" t="s">
        <v>1958</v>
      </c>
      <c r="L702" s="22">
        <v>43229</v>
      </c>
      <c r="M702" s="22" t="s">
        <v>1534</v>
      </c>
      <c r="N702" s="22" t="s">
        <v>182</v>
      </c>
      <c r="O702" s="22" t="s">
        <v>12</v>
      </c>
      <c r="P702" s="22" t="s">
        <v>93</v>
      </c>
      <c r="Q702" s="22" t="s">
        <v>183</v>
      </c>
      <c r="R702" s="22">
        <v>91.92</v>
      </c>
      <c r="S702" s="22">
        <v>5</v>
      </c>
      <c r="T702" s="22">
        <v>0.2</v>
      </c>
      <c r="U702" s="22">
        <v>11.49</v>
      </c>
      <c r="V702" s="22">
        <v>459.6</v>
      </c>
      <c r="W702" s="22">
        <v>57.45</v>
      </c>
    </row>
    <row r="703" spans="1:23" x14ac:dyDescent="0.25">
      <c r="A703" s="22">
        <v>5016</v>
      </c>
      <c r="B703" s="22" t="s">
        <v>1967</v>
      </c>
      <c r="C703" s="23">
        <v>41967</v>
      </c>
      <c r="D703" s="23">
        <v>41972</v>
      </c>
      <c r="E703" s="22" t="s">
        <v>8</v>
      </c>
      <c r="F703" s="22" t="s">
        <v>1968</v>
      </c>
      <c r="G703" s="22" t="s">
        <v>1969</v>
      </c>
      <c r="H703" s="22" t="s">
        <v>38</v>
      </c>
      <c r="I703" s="22" t="s">
        <v>39</v>
      </c>
      <c r="J703" s="22" t="s">
        <v>1970</v>
      </c>
      <c r="K703" s="22" t="s">
        <v>1958</v>
      </c>
      <c r="L703" s="22">
        <v>43615</v>
      </c>
      <c r="M703" s="22" t="s">
        <v>1534</v>
      </c>
      <c r="N703" s="22" t="s">
        <v>2196</v>
      </c>
      <c r="O703" s="22" t="s">
        <v>11</v>
      </c>
      <c r="P703" s="22" t="s">
        <v>71</v>
      </c>
      <c r="Q703" s="22" t="s">
        <v>2197</v>
      </c>
      <c r="R703" s="22">
        <v>35.167999999999999</v>
      </c>
      <c r="S703" s="22">
        <v>7</v>
      </c>
      <c r="T703" s="22">
        <v>0.2</v>
      </c>
      <c r="U703" s="22">
        <v>9.6712000000000007</v>
      </c>
      <c r="V703" s="22">
        <v>246.17599999999999</v>
      </c>
      <c r="W703" s="22">
        <v>67.698400000000007</v>
      </c>
    </row>
    <row r="704" spans="1:23" x14ac:dyDescent="0.25">
      <c r="A704" s="22">
        <v>8017</v>
      </c>
      <c r="B704" s="22" t="s">
        <v>2156</v>
      </c>
      <c r="C704" s="23">
        <v>41891</v>
      </c>
      <c r="D704" s="23">
        <v>41893</v>
      </c>
      <c r="E704" s="22" t="s">
        <v>5</v>
      </c>
      <c r="F704" s="22" t="s">
        <v>2157</v>
      </c>
      <c r="G704" s="22" t="s">
        <v>2158</v>
      </c>
      <c r="H704" s="22" t="s">
        <v>61</v>
      </c>
      <c r="I704" s="22" t="s">
        <v>39</v>
      </c>
      <c r="J704" s="22" t="s">
        <v>1617</v>
      </c>
      <c r="K704" s="22" t="s">
        <v>1958</v>
      </c>
      <c r="L704" s="22">
        <v>43130</v>
      </c>
      <c r="M704" s="22" t="s">
        <v>1534</v>
      </c>
      <c r="N704" s="22" t="s">
        <v>2198</v>
      </c>
      <c r="O704" s="22" t="s">
        <v>11</v>
      </c>
      <c r="P704" s="22" t="s">
        <v>71</v>
      </c>
      <c r="Q704" s="22" t="s">
        <v>2199</v>
      </c>
      <c r="R704" s="22">
        <v>60.671999999999997</v>
      </c>
      <c r="S704" s="22">
        <v>6</v>
      </c>
      <c r="T704" s="22">
        <v>0.2</v>
      </c>
      <c r="U704" s="22">
        <v>12.892799999999999</v>
      </c>
      <c r="V704" s="22">
        <v>364.03199999999998</v>
      </c>
      <c r="W704" s="22">
        <v>77.356799999999993</v>
      </c>
    </row>
    <row r="705" spans="1:23" x14ac:dyDescent="0.25">
      <c r="A705" s="22">
        <v>4494</v>
      </c>
      <c r="B705" s="22" t="s">
        <v>1995</v>
      </c>
      <c r="C705" s="23">
        <v>41974</v>
      </c>
      <c r="D705" s="23">
        <v>41976</v>
      </c>
      <c r="E705" s="22" t="s">
        <v>7</v>
      </c>
      <c r="F705" s="22" t="s">
        <v>1996</v>
      </c>
      <c r="G705" s="22" t="s">
        <v>1997</v>
      </c>
      <c r="H705" s="22" t="s">
        <v>38</v>
      </c>
      <c r="I705" s="22" t="s">
        <v>39</v>
      </c>
      <c r="J705" s="22" t="s">
        <v>1964</v>
      </c>
      <c r="K705" s="22" t="s">
        <v>1958</v>
      </c>
      <c r="L705" s="22">
        <v>43229</v>
      </c>
      <c r="M705" s="22" t="s">
        <v>1534</v>
      </c>
      <c r="N705" s="22" t="s">
        <v>2200</v>
      </c>
      <c r="O705" s="22" t="s">
        <v>12</v>
      </c>
      <c r="P705" s="22" t="s">
        <v>206</v>
      </c>
      <c r="Q705" s="22" t="s">
        <v>2201</v>
      </c>
      <c r="R705" s="22">
        <v>36.287999999999997</v>
      </c>
      <c r="S705" s="22">
        <v>7</v>
      </c>
      <c r="T705" s="22">
        <v>0.2</v>
      </c>
      <c r="U705" s="22">
        <v>12.700799999999999</v>
      </c>
      <c r="V705" s="22">
        <v>254.01599999999996</v>
      </c>
      <c r="W705" s="22">
        <v>88.905599999999993</v>
      </c>
    </row>
    <row r="706" spans="1:23" x14ac:dyDescent="0.25">
      <c r="A706" s="22">
        <v>5641</v>
      </c>
      <c r="B706" s="22" t="s">
        <v>2202</v>
      </c>
      <c r="C706" s="23">
        <v>41905</v>
      </c>
      <c r="D706" s="23">
        <v>41910</v>
      </c>
      <c r="E706" s="22" t="s">
        <v>8</v>
      </c>
      <c r="F706" s="22" t="s">
        <v>2203</v>
      </c>
      <c r="G706" s="22" t="s">
        <v>2204</v>
      </c>
      <c r="H706" s="22" t="s">
        <v>61</v>
      </c>
      <c r="I706" s="22" t="s">
        <v>39</v>
      </c>
      <c r="J706" s="22" t="s">
        <v>2112</v>
      </c>
      <c r="K706" s="22" t="s">
        <v>1958</v>
      </c>
      <c r="L706" s="22">
        <v>44107</v>
      </c>
      <c r="M706" s="22" t="s">
        <v>1534</v>
      </c>
      <c r="N706" s="22" t="s">
        <v>2205</v>
      </c>
      <c r="O706" s="22" t="s">
        <v>12</v>
      </c>
      <c r="P706" s="22" t="s">
        <v>206</v>
      </c>
      <c r="Q706" s="22" t="s">
        <v>2206</v>
      </c>
      <c r="R706" s="22">
        <v>28.8</v>
      </c>
      <c r="S706" s="22">
        <v>9</v>
      </c>
      <c r="T706" s="22">
        <v>0.2</v>
      </c>
      <c r="U706" s="22">
        <v>10.08</v>
      </c>
      <c r="V706" s="22">
        <v>259.2</v>
      </c>
      <c r="W706" s="22">
        <v>90.72</v>
      </c>
    </row>
    <row r="707" spans="1:23" x14ac:dyDescent="0.25">
      <c r="A707" s="22">
        <v>9629</v>
      </c>
      <c r="B707" s="22" t="s">
        <v>2097</v>
      </c>
      <c r="C707" s="23">
        <v>41652</v>
      </c>
      <c r="D707" s="23">
        <v>41657</v>
      </c>
      <c r="E707" s="22" t="s">
        <v>8</v>
      </c>
      <c r="F707" s="22" t="s">
        <v>493</v>
      </c>
      <c r="G707" s="22" t="s">
        <v>494</v>
      </c>
      <c r="H707" s="22" t="s">
        <v>38</v>
      </c>
      <c r="I707" s="22" t="s">
        <v>39</v>
      </c>
      <c r="J707" s="22" t="s">
        <v>2029</v>
      </c>
      <c r="K707" s="22" t="s">
        <v>1958</v>
      </c>
      <c r="L707" s="22">
        <v>43055</v>
      </c>
      <c r="M707" s="22" t="s">
        <v>1534</v>
      </c>
      <c r="N707" s="22" t="s">
        <v>2207</v>
      </c>
      <c r="O707" s="22" t="s">
        <v>12</v>
      </c>
      <c r="P707" s="22" t="s">
        <v>206</v>
      </c>
      <c r="Q707" s="22" t="s">
        <v>2208</v>
      </c>
      <c r="R707" s="22">
        <v>37.408000000000001</v>
      </c>
      <c r="S707" s="22">
        <v>7</v>
      </c>
      <c r="T707" s="22">
        <v>0.2</v>
      </c>
      <c r="U707" s="22">
        <v>13.0928</v>
      </c>
      <c r="V707" s="22">
        <v>261.85599999999999</v>
      </c>
      <c r="W707" s="22">
        <v>91.649600000000007</v>
      </c>
    </row>
    <row r="708" spans="1:23" x14ac:dyDescent="0.25">
      <c r="A708" s="22">
        <v>5572</v>
      </c>
      <c r="B708" s="22" t="s">
        <v>2016</v>
      </c>
      <c r="C708" s="23">
        <v>41978</v>
      </c>
      <c r="D708" s="23">
        <v>41982</v>
      </c>
      <c r="E708" s="22" t="s">
        <v>8</v>
      </c>
      <c r="F708" s="22" t="s">
        <v>2017</v>
      </c>
      <c r="G708" s="22" t="s">
        <v>2018</v>
      </c>
      <c r="H708" s="22" t="s">
        <v>81</v>
      </c>
      <c r="I708" s="22" t="s">
        <v>39</v>
      </c>
      <c r="J708" s="22" t="s">
        <v>1964</v>
      </c>
      <c r="K708" s="22" t="s">
        <v>1958</v>
      </c>
      <c r="L708" s="22">
        <v>43229</v>
      </c>
      <c r="M708" s="22" t="s">
        <v>1534</v>
      </c>
      <c r="N708" s="22" t="s">
        <v>1390</v>
      </c>
      <c r="O708" s="22" t="s">
        <v>12</v>
      </c>
      <c r="P708" s="22" t="s">
        <v>206</v>
      </c>
      <c r="Q708" s="22" t="s">
        <v>1391</v>
      </c>
      <c r="R708" s="22">
        <v>98.376000000000005</v>
      </c>
      <c r="S708" s="22">
        <v>3</v>
      </c>
      <c r="T708" s="22">
        <v>0.2</v>
      </c>
      <c r="U708" s="22">
        <v>35.661299999999997</v>
      </c>
      <c r="V708" s="22">
        <v>295.12800000000004</v>
      </c>
      <c r="W708" s="22">
        <v>106.98389999999999</v>
      </c>
    </row>
    <row r="709" spans="1:23" x14ac:dyDescent="0.25">
      <c r="A709" s="22">
        <v>4876</v>
      </c>
      <c r="B709" s="22" t="s">
        <v>2209</v>
      </c>
      <c r="C709" s="23">
        <v>41975</v>
      </c>
      <c r="D709" s="23">
        <v>41980</v>
      </c>
      <c r="E709" s="22" t="s">
        <v>8</v>
      </c>
      <c r="F709" s="22" t="s">
        <v>2210</v>
      </c>
      <c r="G709" s="22" t="s">
        <v>2211</v>
      </c>
      <c r="H709" s="22" t="s">
        <v>81</v>
      </c>
      <c r="I709" s="22" t="s">
        <v>39</v>
      </c>
      <c r="J709" s="22" t="s">
        <v>1964</v>
      </c>
      <c r="K709" s="22" t="s">
        <v>1958</v>
      </c>
      <c r="L709" s="22">
        <v>43229</v>
      </c>
      <c r="M709" s="22" t="s">
        <v>1534</v>
      </c>
      <c r="N709" s="22" t="s">
        <v>2212</v>
      </c>
      <c r="O709" s="22" t="s">
        <v>13</v>
      </c>
      <c r="P709" s="22" t="s">
        <v>100</v>
      </c>
      <c r="Q709" s="22" t="s">
        <v>2213</v>
      </c>
      <c r="R709" s="22">
        <v>119.8</v>
      </c>
      <c r="S709" s="22">
        <v>5</v>
      </c>
      <c r="T709" s="22">
        <v>0.2</v>
      </c>
      <c r="U709" s="22">
        <v>29.95</v>
      </c>
      <c r="V709" s="22">
        <v>599</v>
      </c>
      <c r="W709" s="22">
        <v>149.75</v>
      </c>
    </row>
    <row r="710" spans="1:23" x14ac:dyDescent="0.25">
      <c r="A710" s="22">
        <v>114</v>
      </c>
      <c r="B710" s="22" t="s">
        <v>2120</v>
      </c>
      <c r="C710" s="23">
        <v>41876</v>
      </c>
      <c r="D710" s="23">
        <v>41878</v>
      </c>
      <c r="E710" s="22" t="s">
        <v>7</v>
      </c>
      <c r="F710" s="22" t="s">
        <v>1875</v>
      </c>
      <c r="G710" s="22" t="s">
        <v>1876</v>
      </c>
      <c r="H710" s="22" t="s">
        <v>38</v>
      </c>
      <c r="I710" s="22" t="s">
        <v>39</v>
      </c>
      <c r="J710" s="22" t="s">
        <v>1964</v>
      </c>
      <c r="K710" s="22" t="s">
        <v>1958</v>
      </c>
      <c r="L710" s="22">
        <v>43229</v>
      </c>
      <c r="M710" s="22" t="s">
        <v>1534</v>
      </c>
      <c r="N710" s="22" t="s">
        <v>2214</v>
      </c>
      <c r="O710" s="22" t="s">
        <v>12</v>
      </c>
      <c r="P710" s="22" t="s">
        <v>221</v>
      </c>
      <c r="Q710" s="22" t="s">
        <v>2215</v>
      </c>
      <c r="R710" s="22">
        <v>40.095999999999997</v>
      </c>
      <c r="S710" s="22">
        <v>14</v>
      </c>
      <c r="T710" s="22">
        <v>0.2</v>
      </c>
      <c r="U710" s="22">
        <v>14.534800000000001</v>
      </c>
      <c r="V710" s="22">
        <v>561.34399999999994</v>
      </c>
      <c r="W710" s="22">
        <v>203.4872</v>
      </c>
    </row>
    <row r="711" spans="1:23" x14ac:dyDescent="0.25">
      <c r="A711" s="22">
        <v>4492</v>
      </c>
      <c r="B711" s="22" t="s">
        <v>1995</v>
      </c>
      <c r="C711" s="23">
        <v>41974</v>
      </c>
      <c r="D711" s="23">
        <v>41976</v>
      </c>
      <c r="E711" s="22" t="s">
        <v>7</v>
      </c>
      <c r="F711" s="22" t="s">
        <v>1996</v>
      </c>
      <c r="G711" s="22" t="s">
        <v>1997</v>
      </c>
      <c r="H711" s="22" t="s">
        <v>38</v>
      </c>
      <c r="I711" s="22" t="s">
        <v>39</v>
      </c>
      <c r="J711" s="22" t="s">
        <v>1964</v>
      </c>
      <c r="K711" s="22" t="s">
        <v>1958</v>
      </c>
      <c r="L711" s="22">
        <v>43229</v>
      </c>
      <c r="M711" s="22" t="s">
        <v>1534</v>
      </c>
      <c r="N711" s="22" t="s">
        <v>2216</v>
      </c>
      <c r="O711" s="22" t="s">
        <v>13</v>
      </c>
      <c r="P711" s="22" t="s">
        <v>425</v>
      </c>
      <c r="Q711" s="22" t="s">
        <v>2217</v>
      </c>
      <c r="R711" s="22">
        <v>659.98800000000006</v>
      </c>
      <c r="S711" s="22">
        <v>2</v>
      </c>
      <c r="T711" s="22">
        <v>0.4</v>
      </c>
      <c r="U711" s="22">
        <v>109.998</v>
      </c>
      <c r="V711" s="22">
        <v>1319.9760000000001</v>
      </c>
      <c r="W711" s="22">
        <v>219.99600000000001</v>
      </c>
    </row>
    <row r="712" spans="1:23" x14ac:dyDescent="0.25">
      <c r="A712" s="22">
        <v>117</v>
      </c>
      <c r="B712" s="22" t="s">
        <v>2120</v>
      </c>
      <c r="C712" s="23">
        <v>41876</v>
      </c>
      <c r="D712" s="23">
        <v>41878</v>
      </c>
      <c r="E712" s="22" t="s">
        <v>7</v>
      </c>
      <c r="F712" s="22" t="s">
        <v>1875</v>
      </c>
      <c r="G712" s="22" t="s">
        <v>1876</v>
      </c>
      <c r="H712" s="22" t="s">
        <v>38</v>
      </c>
      <c r="I712" s="22" t="s">
        <v>39</v>
      </c>
      <c r="J712" s="22" t="s">
        <v>1964</v>
      </c>
      <c r="K712" s="22" t="s">
        <v>1958</v>
      </c>
      <c r="L712" s="22">
        <v>43229</v>
      </c>
      <c r="M712" s="22" t="s">
        <v>1534</v>
      </c>
      <c r="N712" s="22" t="s">
        <v>2218</v>
      </c>
      <c r="O712" s="22" t="s">
        <v>12</v>
      </c>
      <c r="P712" s="22" t="s">
        <v>376</v>
      </c>
      <c r="Q712" s="22" t="s">
        <v>2219</v>
      </c>
      <c r="R712" s="22">
        <v>130.464</v>
      </c>
      <c r="S712" s="22">
        <v>6</v>
      </c>
      <c r="T712" s="22">
        <v>0.2</v>
      </c>
      <c r="U712" s="22">
        <v>44.031599999999997</v>
      </c>
      <c r="V712" s="22">
        <v>782.78399999999999</v>
      </c>
      <c r="W712" s="22">
        <v>264.18959999999998</v>
      </c>
    </row>
    <row r="713" spans="1:23" x14ac:dyDescent="0.25">
      <c r="A713" s="22">
        <v>7398</v>
      </c>
      <c r="B713" s="22" t="s">
        <v>2220</v>
      </c>
      <c r="C713" s="23">
        <v>41912</v>
      </c>
      <c r="D713" s="23">
        <v>41912</v>
      </c>
      <c r="E713" s="22" t="s">
        <v>6</v>
      </c>
      <c r="F713" s="22" t="s">
        <v>2221</v>
      </c>
      <c r="G713" s="22" t="s">
        <v>2222</v>
      </c>
      <c r="H713" s="22" t="s">
        <v>81</v>
      </c>
      <c r="I713" s="22" t="s">
        <v>39</v>
      </c>
      <c r="J713" s="22" t="s">
        <v>1985</v>
      </c>
      <c r="K713" s="22" t="s">
        <v>1958</v>
      </c>
      <c r="L713" s="22">
        <v>45014</v>
      </c>
      <c r="M713" s="22" t="s">
        <v>1534</v>
      </c>
      <c r="N713" s="22" t="s">
        <v>2223</v>
      </c>
      <c r="O713" s="22" t="s">
        <v>12</v>
      </c>
      <c r="P713" s="22" t="s">
        <v>93</v>
      </c>
      <c r="Q713" s="22" t="s">
        <v>2224</v>
      </c>
      <c r="R713" s="22">
        <v>795.40800000000002</v>
      </c>
      <c r="S713" s="22">
        <v>6</v>
      </c>
      <c r="T713" s="22">
        <v>0.2</v>
      </c>
      <c r="U713" s="22">
        <v>59.6556</v>
      </c>
      <c r="V713" s="22">
        <v>4772.4480000000003</v>
      </c>
      <c r="W713" s="22">
        <v>357.93360000000001</v>
      </c>
    </row>
    <row r="714" spans="1:23" x14ac:dyDescent="0.25">
      <c r="A714" s="22">
        <v>4129</v>
      </c>
      <c r="B714" s="22" t="s">
        <v>2225</v>
      </c>
      <c r="C714" s="23">
        <v>41901</v>
      </c>
      <c r="D714" s="23">
        <v>41906</v>
      </c>
      <c r="E714" s="22" t="s">
        <v>8</v>
      </c>
      <c r="F714" s="22" t="s">
        <v>1640</v>
      </c>
      <c r="G714" s="22" t="s">
        <v>1641</v>
      </c>
      <c r="H714" s="22" t="s">
        <v>38</v>
      </c>
      <c r="I714" s="22" t="s">
        <v>39</v>
      </c>
      <c r="J714" s="22" t="s">
        <v>2226</v>
      </c>
      <c r="K714" s="22" t="s">
        <v>2227</v>
      </c>
      <c r="L714" s="22">
        <v>28205</v>
      </c>
      <c r="M714" s="22" t="s">
        <v>441</v>
      </c>
      <c r="N714" s="22" t="s">
        <v>2228</v>
      </c>
      <c r="O714" s="22" t="s">
        <v>13</v>
      </c>
      <c r="P714" s="22" t="s">
        <v>635</v>
      </c>
      <c r="Q714" s="22" t="s">
        <v>2229</v>
      </c>
      <c r="R714" s="22">
        <v>2624.9850000000001</v>
      </c>
      <c r="S714" s="22">
        <v>3</v>
      </c>
      <c r="T714" s="22">
        <v>0.5</v>
      </c>
      <c r="U714" s="22">
        <v>-944.99459999999999</v>
      </c>
      <c r="V714" s="22">
        <v>7874.9549999999999</v>
      </c>
      <c r="W714" s="22">
        <v>-2834.9838</v>
      </c>
    </row>
    <row r="715" spans="1:23" x14ac:dyDescent="0.25">
      <c r="A715" s="22">
        <v>6431</v>
      </c>
      <c r="B715" s="22" t="s">
        <v>2230</v>
      </c>
      <c r="C715" s="23">
        <v>41946</v>
      </c>
      <c r="D715" s="23">
        <v>41950</v>
      </c>
      <c r="E715" s="22" t="s">
        <v>8</v>
      </c>
      <c r="F715" s="22" t="s">
        <v>2231</v>
      </c>
      <c r="G715" s="22" t="s">
        <v>2232</v>
      </c>
      <c r="H715" s="22" t="s">
        <v>38</v>
      </c>
      <c r="I715" s="22" t="s">
        <v>39</v>
      </c>
      <c r="J715" s="22" t="s">
        <v>2233</v>
      </c>
      <c r="K715" s="22" t="s">
        <v>2227</v>
      </c>
      <c r="L715" s="22">
        <v>28540</v>
      </c>
      <c r="M715" s="22" t="s">
        <v>441</v>
      </c>
      <c r="N715" s="22" t="s">
        <v>2234</v>
      </c>
      <c r="O715" s="22" t="s">
        <v>11</v>
      </c>
      <c r="P715" s="22" t="s">
        <v>389</v>
      </c>
      <c r="Q715" s="22" t="s">
        <v>2235</v>
      </c>
      <c r="R715" s="22">
        <v>945.03599999999994</v>
      </c>
      <c r="S715" s="22">
        <v>6</v>
      </c>
      <c r="T715" s="22">
        <v>0.4</v>
      </c>
      <c r="U715" s="22">
        <v>-299.26139999999998</v>
      </c>
      <c r="V715" s="22">
        <v>5670.2159999999994</v>
      </c>
      <c r="W715" s="22">
        <v>-1795.5683999999999</v>
      </c>
    </row>
    <row r="716" spans="1:23" x14ac:dyDescent="0.25">
      <c r="A716" s="22">
        <v>7647</v>
      </c>
      <c r="B716" s="22" t="s">
        <v>2236</v>
      </c>
      <c r="C716" s="23">
        <v>41891</v>
      </c>
      <c r="D716" s="23">
        <v>41895</v>
      </c>
      <c r="E716" s="22" t="s">
        <v>8</v>
      </c>
      <c r="F716" s="22" t="s">
        <v>2237</v>
      </c>
      <c r="G716" s="22" t="s">
        <v>2238</v>
      </c>
      <c r="H716" s="22" t="s">
        <v>38</v>
      </c>
      <c r="I716" s="22" t="s">
        <v>39</v>
      </c>
      <c r="J716" s="22" t="s">
        <v>2239</v>
      </c>
      <c r="K716" s="22" t="s">
        <v>2227</v>
      </c>
      <c r="L716" s="22">
        <v>27834</v>
      </c>
      <c r="M716" s="22" t="s">
        <v>441</v>
      </c>
      <c r="N716" s="22" t="s">
        <v>2240</v>
      </c>
      <c r="O716" s="22" t="s">
        <v>13</v>
      </c>
      <c r="P716" s="22" t="s">
        <v>635</v>
      </c>
      <c r="Q716" s="22" t="s">
        <v>2241</v>
      </c>
      <c r="R716" s="22">
        <v>1299.99</v>
      </c>
      <c r="S716" s="22">
        <v>2</v>
      </c>
      <c r="T716" s="22">
        <v>0.5</v>
      </c>
      <c r="U716" s="22">
        <v>-571.99559999999997</v>
      </c>
      <c r="V716" s="22">
        <v>2599.98</v>
      </c>
      <c r="W716" s="22">
        <v>-1143.9911999999999</v>
      </c>
    </row>
    <row r="717" spans="1:23" x14ac:dyDescent="0.25">
      <c r="A717" s="22">
        <v>1769</v>
      </c>
      <c r="B717" s="22" t="s">
        <v>2242</v>
      </c>
      <c r="C717" s="23">
        <v>41720</v>
      </c>
      <c r="D717" s="23">
        <v>41724</v>
      </c>
      <c r="E717" s="22" t="s">
        <v>8</v>
      </c>
      <c r="F717" s="22" t="s">
        <v>2243</v>
      </c>
      <c r="G717" s="22" t="s">
        <v>2244</v>
      </c>
      <c r="H717" s="22" t="s">
        <v>38</v>
      </c>
      <c r="I717" s="22" t="s">
        <v>39</v>
      </c>
      <c r="J717" s="22" t="s">
        <v>2245</v>
      </c>
      <c r="K717" s="22" t="s">
        <v>2227</v>
      </c>
      <c r="L717" s="22">
        <v>27405</v>
      </c>
      <c r="M717" s="22" t="s">
        <v>441</v>
      </c>
      <c r="N717" s="22" t="s">
        <v>373</v>
      </c>
      <c r="O717" s="22" t="s">
        <v>12</v>
      </c>
      <c r="P717" s="22" t="s">
        <v>47</v>
      </c>
      <c r="Q717" s="22" t="s">
        <v>374</v>
      </c>
      <c r="R717" s="22">
        <v>51.465000000000003</v>
      </c>
      <c r="S717" s="22">
        <v>5</v>
      </c>
      <c r="T717" s="22">
        <v>0.7</v>
      </c>
      <c r="U717" s="22">
        <v>-39.456499999999998</v>
      </c>
      <c r="V717" s="22">
        <v>257.32500000000005</v>
      </c>
      <c r="W717" s="22">
        <v>-197.2825</v>
      </c>
    </row>
    <row r="718" spans="1:23" x14ac:dyDescent="0.25">
      <c r="A718" s="22">
        <v>6433</v>
      </c>
      <c r="B718" s="22" t="s">
        <v>2230</v>
      </c>
      <c r="C718" s="23">
        <v>41946</v>
      </c>
      <c r="D718" s="23">
        <v>41950</v>
      </c>
      <c r="E718" s="22" t="s">
        <v>8</v>
      </c>
      <c r="F718" s="22" t="s">
        <v>2231</v>
      </c>
      <c r="G718" s="22" t="s">
        <v>2232</v>
      </c>
      <c r="H718" s="22" t="s">
        <v>38</v>
      </c>
      <c r="I718" s="22" t="s">
        <v>39</v>
      </c>
      <c r="J718" s="22" t="s">
        <v>2233</v>
      </c>
      <c r="K718" s="22" t="s">
        <v>2227</v>
      </c>
      <c r="L718" s="22">
        <v>28540</v>
      </c>
      <c r="M718" s="22" t="s">
        <v>441</v>
      </c>
      <c r="N718" s="22" t="s">
        <v>1649</v>
      </c>
      <c r="O718" s="22" t="s">
        <v>11</v>
      </c>
      <c r="P718" s="22" t="s">
        <v>71</v>
      </c>
      <c r="Q718" s="22" t="s">
        <v>1650</v>
      </c>
      <c r="R718" s="22">
        <v>410.35199999999998</v>
      </c>
      <c r="S718" s="22">
        <v>3</v>
      </c>
      <c r="T718" s="22">
        <v>0.2</v>
      </c>
      <c r="U718" s="22">
        <v>-51.293999999999997</v>
      </c>
      <c r="V718" s="22">
        <v>1231.056</v>
      </c>
      <c r="W718" s="22">
        <v>-153.88200000000001</v>
      </c>
    </row>
    <row r="719" spans="1:23" x14ac:dyDescent="0.25">
      <c r="A719" s="22">
        <v>231</v>
      </c>
      <c r="B719" s="22" t="s">
        <v>2246</v>
      </c>
      <c r="C719" s="23">
        <v>41895</v>
      </c>
      <c r="D719" s="23">
        <v>41899</v>
      </c>
      <c r="E719" s="22" t="s">
        <v>8</v>
      </c>
      <c r="F719" s="22" t="s">
        <v>2017</v>
      </c>
      <c r="G719" s="22" t="s">
        <v>2018</v>
      </c>
      <c r="H719" s="22" t="s">
        <v>81</v>
      </c>
      <c r="I719" s="22" t="s">
        <v>39</v>
      </c>
      <c r="J719" s="22" t="s">
        <v>2226</v>
      </c>
      <c r="K719" s="22" t="s">
        <v>2227</v>
      </c>
      <c r="L719" s="22">
        <v>28205</v>
      </c>
      <c r="M719" s="22" t="s">
        <v>441</v>
      </c>
      <c r="N719" s="22" t="s">
        <v>944</v>
      </c>
      <c r="O719" s="22" t="s">
        <v>12</v>
      </c>
      <c r="P719" s="22" t="s">
        <v>47</v>
      </c>
      <c r="Q719" s="22" t="s">
        <v>945</v>
      </c>
      <c r="R719" s="22">
        <v>18.648</v>
      </c>
      <c r="S719" s="22">
        <v>7</v>
      </c>
      <c r="T719" s="22">
        <v>0.7</v>
      </c>
      <c r="U719" s="22">
        <v>-12.432</v>
      </c>
      <c r="V719" s="22">
        <v>130.536</v>
      </c>
      <c r="W719" s="22">
        <v>-87.024000000000001</v>
      </c>
    </row>
    <row r="720" spans="1:23" x14ac:dyDescent="0.25">
      <c r="A720" s="22">
        <v>6432</v>
      </c>
      <c r="B720" s="22" t="s">
        <v>2230</v>
      </c>
      <c r="C720" s="23">
        <v>41946</v>
      </c>
      <c r="D720" s="23">
        <v>41950</v>
      </c>
      <c r="E720" s="22" t="s">
        <v>8</v>
      </c>
      <c r="F720" s="22" t="s">
        <v>2231</v>
      </c>
      <c r="G720" s="22" t="s">
        <v>2232</v>
      </c>
      <c r="H720" s="22" t="s">
        <v>38</v>
      </c>
      <c r="I720" s="22" t="s">
        <v>39</v>
      </c>
      <c r="J720" s="22" t="s">
        <v>2233</v>
      </c>
      <c r="K720" s="22" t="s">
        <v>2227</v>
      </c>
      <c r="L720" s="22">
        <v>28540</v>
      </c>
      <c r="M720" s="22" t="s">
        <v>441</v>
      </c>
      <c r="N720" s="22" t="s">
        <v>1094</v>
      </c>
      <c r="O720" s="22" t="s">
        <v>12</v>
      </c>
      <c r="P720" s="22" t="s">
        <v>47</v>
      </c>
      <c r="Q720" s="22" t="s">
        <v>1095</v>
      </c>
      <c r="R720" s="22">
        <v>14.301</v>
      </c>
      <c r="S720" s="22">
        <v>7</v>
      </c>
      <c r="T720" s="22">
        <v>0.7</v>
      </c>
      <c r="U720" s="22">
        <v>-10.487399999999999</v>
      </c>
      <c r="V720" s="22">
        <v>100.107</v>
      </c>
      <c r="W720" s="22">
        <v>-73.411799999999999</v>
      </c>
    </row>
    <row r="721" spans="1:23" x14ac:dyDescent="0.25">
      <c r="A721" s="22">
        <v>1768</v>
      </c>
      <c r="B721" s="22" t="s">
        <v>2242</v>
      </c>
      <c r="C721" s="23">
        <v>41720</v>
      </c>
      <c r="D721" s="23">
        <v>41724</v>
      </c>
      <c r="E721" s="22" t="s">
        <v>8</v>
      </c>
      <c r="F721" s="22" t="s">
        <v>2243</v>
      </c>
      <c r="G721" s="22" t="s">
        <v>2244</v>
      </c>
      <c r="H721" s="22" t="s">
        <v>38</v>
      </c>
      <c r="I721" s="22" t="s">
        <v>39</v>
      </c>
      <c r="J721" s="22" t="s">
        <v>2245</v>
      </c>
      <c r="K721" s="22" t="s">
        <v>2227</v>
      </c>
      <c r="L721" s="22">
        <v>27405</v>
      </c>
      <c r="M721" s="22" t="s">
        <v>441</v>
      </c>
      <c r="N721" s="22" t="s">
        <v>2247</v>
      </c>
      <c r="O721" s="22" t="s">
        <v>12</v>
      </c>
      <c r="P721" s="22" t="s">
        <v>47</v>
      </c>
      <c r="Q721" s="22" t="s">
        <v>2248</v>
      </c>
      <c r="R721" s="22">
        <v>7.6440000000000001</v>
      </c>
      <c r="S721" s="22">
        <v>4</v>
      </c>
      <c r="T721" s="22">
        <v>0.7</v>
      </c>
      <c r="U721" s="22">
        <v>-5.8604000000000003</v>
      </c>
      <c r="V721" s="22">
        <v>30.576000000000001</v>
      </c>
      <c r="W721" s="22">
        <v>-23.441600000000001</v>
      </c>
    </row>
    <row r="722" spans="1:23" x14ac:dyDescent="0.25">
      <c r="A722" s="22">
        <v>5461</v>
      </c>
      <c r="B722" s="22" t="s">
        <v>2249</v>
      </c>
      <c r="C722" s="23">
        <v>41719</v>
      </c>
      <c r="D722" s="23">
        <v>41723</v>
      </c>
      <c r="E722" s="22" t="s">
        <v>8</v>
      </c>
      <c r="F722" s="22" t="s">
        <v>2250</v>
      </c>
      <c r="G722" s="22" t="s">
        <v>2251</v>
      </c>
      <c r="H722" s="22" t="s">
        <v>81</v>
      </c>
      <c r="I722" s="22" t="s">
        <v>39</v>
      </c>
      <c r="J722" s="22" t="s">
        <v>2252</v>
      </c>
      <c r="K722" s="22" t="s">
        <v>2227</v>
      </c>
      <c r="L722" s="22">
        <v>28806</v>
      </c>
      <c r="M722" s="22" t="s">
        <v>441</v>
      </c>
      <c r="N722" s="22" t="s">
        <v>2253</v>
      </c>
      <c r="O722" s="22" t="s">
        <v>12</v>
      </c>
      <c r="P722" s="22" t="s">
        <v>44</v>
      </c>
      <c r="Q722" s="22" t="s">
        <v>2254</v>
      </c>
      <c r="R722" s="22">
        <v>16.271999999999998</v>
      </c>
      <c r="S722" s="22">
        <v>1</v>
      </c>
      <c r="T722" s="22">
        <v>0.2</v>
      </c>
      <c r="U722" s="22">
        <v>-3.8645999999999998</v>
      </c>
      <c r="V722" s="22">
        <v>16.271999999999998</v>
      </c>
      <c r="W722" s="22">
        <v>-3.8645999999999998</v>
      </c>
    </row>
    <row r="723" spans="1:23" x14ac:dyDescent="0.25">
      <c r="A723" s="22">
        <v>6430</v>
      </c>
      <c r="B723" s="22" t="s">
        <v>2230</v>
      </c>
      <c r="C723" s="23">
        <v>41946</v>
      </c>
      <c r="D723" s="23">
        <v>41950</v>
      </c>
      <c r="E723" s="22" t="s">
        <v>8</v>
      </c>
      <c r="F723" s="22" t="s">
        <v>2231</v>
      </c>
      <c r="G723" s="22" t="s">
        <v>2232</v>
      </c>
      <c r="H723" s="22" t="s">
        <v>38</v>
      </c>
      <c r="I723" s="22" t="s">
        <v>39</v>
      </c>
      <c r="J723" s="22" t="s">
        <v>2233</v>
      </c>
      <c r="K723" s="22" t="s">
        <v>2227</v>
      </c>
      <c r="L723" s="22">
        <v>28540</v>
      </c>
      <c r="M723" s="22" t="s">
        <v>441</v>
      </c>
      <c r="N723" s="22" t="s">
        <v>2255</v>
      </c>
      <c r="O723" s="22" t="s">
        <v>12</v>
      </c>
      <c r="P723" s="22" t="s">
        <v>44</v>
      </c>
      <c r="Q723" s="22" t="s">
        <v>2256</v>
      </c>
      <c r="R723" s="22">
        <v>25.984000000000002</v>
      </c>
      <c r="S723" s="22">
        <v>2</v>
      </c>
      <c r="T723" s="22">
        <v>0.2</v>
      </c>
      <c r="U723" s="22">
        <v>-1.6240000000000001</v>
      </c>
      <c r="V723" s="22">
        <v>51.968000000000004</v>
      </c>
      <c r="W723" s="22">
        <v>-3.2480000000000002</v>
      </c>
    </row>
    <row r="724" spans="1:23" x14ac:dyDescent="0.25">
      <c r="A724" s="22">
        <v>4065</v>
      </c>
      <c r="B724" s="22" t="s">
        <v>2257</v>
      </c>
      <c r="C724" s="23">
        <v>41813</v>
      </c>
      <c r="D724" s="23">
        <v>41816</v>
      </c>
      <c r="E724" s="22" t="s">
        <v>5</v>
      </c>
      <c r="F724" s="22" t="s">
        <v>2258</v>
      </c>
      <c r="G724" s="22" t="s">
        <v>2259</v>
      </c>
      <c r="H724" s="22" t="s">
        <v>38</v>
      </c>
      <c r="I724" s="22" t="s">
        <v>39</v>
      </c>
      <c r="J724" s="22" t="s">
        <v>2260</v>
      </c>
      <c r="K724" s="22" t="s">
        <v>2227</v>
      </c>
      <c r="L724" s="22">
        <v>28027</v>
      </c>
      <c r="M724" s="22" t="s">
        <v>441</v>
      </c>
      <c r="N724" s="22" t="s">
        <v>2261</v>
      </c>
      <c r="O724" s="22" t="s">
        <v>12</v>
      </c>
      <c r="P724" s="22" t="s">
        <v>140</v>
      </c>
      <c r="Q724" s="22" t="s">
        <v>2262</v>
      </c>
      <c r="R724" s="22">
        <v>3.1040000000000001</v>
      </c>
      <c r="S724" s="22">
        <v>1</v>
      </c>
      <c r="T724" s="22">
        <v>0.2</v>
      </c>
      <c r="U724" s="22">
        <v>0.34920000000000001</v>
      </c>
      <c r="V724" s="22">
        <v>3.1040000000000001</v>
      </c>
      <c r="W724" s="22">
        <v>0.34920000000000001</v>
      </c>
    </row>
    <row r="725" spans="1:23" x14ac:dyDescent="0.25">
      <c r="A725" s="22">
        <v>4878</v>
      </c>
      <c r="B725" s="22" t="s">
        <v>2263</v>
      </c>
      <c r="C725" s="23">
        <v>41915</v>
      </c>
      <c r="D725" s="23">
        <v>41921</v>
      </c>
      <c r="E725" s="22" t="s">
        <v>8</v>
      </c>
      <c r="F725" s="22" t="s">
        <v>2264</v>
      </c>
      <c r="G725" s="22" t="s">
        <v>2265</v>
      </c>
      <c r="H725" s="22" t="s">
        <v>61</v>
      </c>
      <c r="I725" s="22" t="s">
        <v>39</v>
      </c>
      <c r="J725" s="22" t="s">
        <v>2266</v>
      </c>
      <c r="K725" s="22" t="s">
        <v>2227</v>
      </c>
      <c r="L725" s="22">
        <v>27707</v>
      </c>
      <c r="M725" s="22" t="s">
        <v>441</v>
      </c>
      <c r="N725" s="22" t="s">
        <v>2267</v>
      </c>
      <c r="O725" s="22" t="s">
        <v>12</v>
      </c>
      <c r="P725" s="22" t="s">
        <v>56</v>
      </c>
      <c r="Q725" s="22" t="s">
        <v>2268</v>
      </c>
      <c r="R725" s="22">
        <v>6.1920000000000002</v>
      </c>
      <c r="S725" s="22">
        <v>3</v>
      </c>
      <c r="T725" s="22">
        <v>0.2</v>
      </c>
      <c r="U725" s="22">
        <v>0.46439999999999998</v>
      </c>
      <c r="V725" s="22">
        <v>18.576000000000001</v>
      </c>
      <c r="W725" s="22">
        <v>1.3932</v>
      </c>
    </row>
    <row r="726" spans="1:23" x14ac:dyDescent="0.25">
      <c r="A726" s="22">
        <v>3283</v>
      </c>
      <c r="B726" s="22" t="s">
        <v>2269</v>
      </c>
      <c r="C726" s="23">
        <v>41899</v>
      </c>
      <c r="D726" s="23">
        <v>41906</v>
      </c>
      <c r="E726" s="22" t="s">
        <v>8</v>
      </c>
      <c r="F726" s="22" t="s">
        <v>936</v>
      </c>
      <c r="G726" s="22" t="s">
        <v>937</v>
      </c>
      <c r="H726" s="22" t="s">
        <v>38</v>
      </c>
      <c r="I726" s="22" t="s">
        <v>39</v>
      </c>
      <c r="J726" s="22" t="s">
        <v>2270</v>
      </c>
      <c r="K726" s="22" t="s">
        <v>2227</v>
      </c>
      <c r="L726" s="22">
        <v>27604</v>
      </c>
      <c r="M726" s="22" t="s">
        <v>441</v>
      </c>
      <c r="N726" s="22" t="s">
        <v>2271</v>
      </c>
      <c r="O726" s="22" t="s">
        <v>12</v>
      </c>
      <c r="P726" s="22" t="s">
        <v>206</v>
      </c>
      <c r="Q726" s="22" t="s">
        <v>2272</v>
      </c>
      <c r="R726" s="22">
        <v>4.6239999999999997</v>
      </c>
      <c r="S726" s="22">
        <v>1</v>
      </c>
      <c r="T726" s="22">
        <v>0.2</v>
      </c>
      <c r="U726" s="22">
        <v>1.6761999999999999</v>
      </c>
      <c r="V726" s="22">
        <v>4.6239999999999997</v>
      </c>
      <c r="W726" s="22">
        <v>1.6761999999999999</v>
      </c>
    </row>
    <row r="727" spans="1:23" x14ac:dyDescent="0.25">
      <c r="A727" s="22">
        <v>707</v>
      </c>
      <c r="B727" s="22" t="s">
        <v>2273</v>
      </c>
      <c r="C727" s="23">
        <v>41894</v>
      </c>
      <c r="D727" s="23">
        <v>41899</v>
      </c>
      <c r="E727" s="22" t="s">
        <v>8</v>
      </c>
      <c r="F727" s="22" t="s">
        <v>2274</v>
      </c>
      <c r="G727" s="22" t="s">
        <v>2275</v>
      </c>
      <c r="H727" s="22" t="s">
        <v>81</v>
      </c>
      <c r="I727" s="22" t="s">
        <v>39</v>
      </c>
      <c r="J727" s="22" t="s">
        <v>2276</v>
      </c>
      <c r="K727" s="22" t="s">
        <v>2227</v>
      </c>
      <c r="L727" s="22">
        <v>27511</v>
      </c>
      <c r="M727" s="22" t="s">
        <v>441</v>
      </c>
      <c r="N727" s="22" t="s">
        <v>2277</v>
      </c>
      <c r="O727" s="22" t="s">
        <v>13</v>
      </c>
      <c r="P727" s="22" t="s">
        <v>100</v>
      </c>
      <c r="Q727" s="22" t="s">
        <v>2278</v>
      </c>
      <c r="R727" s="22">
        <v>15.215999999999999</v>
      </c>
      <c r="S727" s="22">
        <v>1</v>
      </c>
      <c r="T727" s="22">
        <v>0.2</v>
      </c>
      <c r="U727" s="22">
        <v>2.2824</v>
      </c>
      <c r="V727" s="22">
        <v>15.215999999999999</v>
      </c>
      <c r="W727" s="22">
        <v>2.2824</v>
      </c>
    </row>
    <row r="728" spans="1:23" x14ac:dyDescent="0.25">
      <c r="A728" s="22">
        <v>3966</v>
      </c>
      <c r="B728" s="22" t="s">
        <v>2279</v>
      </c>
      <c r="C728" s="23">
        <v>41955</v>
      </c>
      <c r="D728" s="23">
        <v>41960</v>
      </c>
      <c r="E728" s="22" t="s">
        <v>7</v>
      </c>
      <c r="F728" s="22" t="s">
        <v>2280</v>
      </c>
      <c r="G728" s="22" t="s">
        <v>2281</v>
      </c>
      <c r="H728" s="22" t="s">
        <v>81</v>
      </c>
      <c r="I728" s="22" t="s">
        <v>39</v>
      </c>
      <c r="J728" s="22" t="s">
        <v>2252</v>
      </c>
      <c r="K728" s="22" t="s">
        <v>2227</v>
      </c>
      <c r="L728" s="22">
        <v>28806</v>
      </c>
      <c r="M728" s="22" t="s">
        <v>441</v>
      </c>
      <c r="N728" s="22" t="s">
        <v>2282</v>
      </c>
      <c r="O728" s="22" t="s">
        <v>12</v>
      </c>
      <c r="P728" s="22" t="s">
        <v>56</v>
      </c>
      <c r="Q728" s="22" t="s">
        <v>2283</v>
      </c>
      <c r="R728" s="22">
        <v>7.8719999999999999</v>
      </c>
      <c r="S728" s="22">
        <v>3</v>
      </c>
      <c r="T728" s="22">
        <v>0.2</v>
      </c>
      <c r="U728" s="22">
        <v>0.88560000000000005</v>
      </c>
      <c r="V728" s="22">
        <v>23.616</v>
      </c>
      <c r="W728" s="22">
        <v>2.6568000000000001</v>
      </c>
    </row>
    <row r="729" spans="1:23" x14ac:dyDescent="0.25">
      <c r="A729" s="22">
        <v>4067</v>
      </c>
      <c r="B729" s="22" t="s">
        <v>2284</v>
      </c>
      <c r="C729" s="23">
        <v>41944</v>
      </c>
      <c r="D729" s="23">
        <v>41948</v>
      </c>
      <c r="E729" s="22" t="s">
        <v>8</v>
      </c>
      <c r="F729" s="22" t="s">
        <v>2285</v>
      </c>
      <c r="G729" s="22" t="s">
        <v>2286</v>
      </c>
      <c r="H729" s="22" t="s">
        <v>81</v>
      </c>
      <c r="I729" s="22" t="s">
        <v>39</v>
      </c>
      <c r="J729" s="22" t="s">
        <v>2226</v>
      </c>
      <c r="K729" s="22" t="s">
        <v>2227</v>
      </c>
      <c r="L729" s="22">
        <v>28205</v>
      </c>
      <c r="M729" s="22" t="s">
        <v>441</v>
      </c>
      <c r="N729" s="22" t="s">
        <v>2159</v>
      </c>
      <c r="O729" s="22" t="s">
        <v>12</v>
      </c>
      <c r="P729" s="22" t="s">
        <v>56</v>
      </c>
      <c r="Q729" s="22" t="s">
        <v>2160</v>
      </c>
      <c r="R729" s="22">
        <v>10.272</v>
      </c>
      <c r="S729" s="22">
        <v>3</v>
      </c>
      <c r="T729" s="22">
        <v>0.2</v>
      </c>
      <c r="U729" s="22">
        <v>0.89880000000000004</v>
      </c>
      <c r="V729" s="22">
        <v>30.816000000000003</v>
      </c>
      <c r="W729" s="22">
        <v>2.6964000000000001</v>
      </c>
    </row>
    <row r="730" spans="1:23" x14ac:dyDescent="0.25">
      <c r="A730" s="22">
        <v>4066</v>
      </c>
      <c r="B730" s="22" t="s">
        <v>2284</v>
      </c>
      <c r="C730" s="23">
        <v>41944</v>
      </c>
      <c r="D730" s="23">
        <v>41948</v>
      </c>
      <c r="E730" s="22" t="s">
        <v>8</v>
      </c>
      <c r="F730" s="22" t="s">
        <v>2285</v>
      </c>
      <c r="G730" s="22" t="s">
        <v>2286</v>
      </c>
      <c r="H730" s="22" t="s">
        <v>81</v>
      </c>
      <c r="I730" s="22" t="s">
        <v>39</v>
      </c>
      <c r="J730" s="22" t="s">
        <v>2226</v>
      </c>
      <c r="K730" s="22" t="s">
        <v>2227</v>
      </c>
      <c r="L730" s="22">
        <v>28205</v>
      </c>
      <c r="M730" s="22" t="s">
        <v>441</v>
      </c>
      <c r="N730" s="22" t="s">
        <v>2287</v>
      </c>
      <c r="O730" s="22" t="s">
        <v>12</v>
      </c>
      <c r="P730" s="22" t="s">
        <v>221</v>
      </c>
      <c r="Q730" s="22" t="s">
        <v>1331</v>
      </c>
      <c r="R730" s="22">
        <v>7.52</v>
      </c>
      <c r="S730" s="22">
        <v>5</v>
      </c>
      <c r="T730" s="22">
        <v>0.2</v>
      </c>
      <c r="U730" s="22">
        <v>1.41</v>
      </c>
      <c r="V730" s="22">
        <v>37.599999999999994</v>
      </c>
      <c r="W730" s="22">
        <v>7.05</v>
      </c>
    </row>
    <row r="731" spans="1:23" x14ac:dyDescent="0.25">
      <c r="A731" s="22">
        <v>705</v>
      </c>
      <c r="B731" s="22" t="s">
        <v>2273</v>
      </c>
      <c r="C731" s="23">
        <v>41894</v>
      </c>
      <c r="D731" s="23">
        <v>41899</v>
      </c>
      <c r="E731" s="22" t="s">
        <v>8</v>
      </c>
      <c r="F731" s="22" t="s">
        <v>2274</v>
      </c>
      <c r="G731" s="22" t="s">
        <v>2275</v>
      </c>
      <c r="H731" s="22" t="s">
        <v>81</v>
      </c>
      <c r="I731" s="22" t="s">
        <v>39</v>
      </c>
      <c r="J731" s="22" t="s">
        <v>2276</v>
      </c>
      <c r="K731" s="22" t="s">
        <v>2227</v>
      </c>
      <c r="L731" s="22">
        <v>27511</v>
      </c>
      <c r="M731" s="22" t="s">
        <v>441</v>
      </c>
      <c r="N731" s="22" t="s">
        <v>289</v>
      </c>
      <c r="O731" s="22" t="s">
        <v>12</v>
      </c>
      <c r="P731" s="22" t="s">
        <v>206</v>
      </c>
      <c r="Q731" s="22" t="s">
        <v>290</v>
      </c>
      <c r="R731" s="22">
        <v>10.368</v>
      </c>
      <c r="S731" s="22">
        <v>2</v>
      </c>
      <c r="T731" s="22">
        <v>0.2</v>
      </c>
      <c r="U731" s="22">
        <v>3.6288</v>
      </c>
      <c r="V731" s="22">
        <v>20.736000000000001</v>
      </c>
      <c r="W731" s="22">
        <v>7.2576000000000001</v>
      </c>
    </row>
    <row r="732" spans="1:23" x14ac:dyDescent="0.25">
      <c r="A732" s="22">
        <v>9418</v>
      </c>
      <c r="B732" s="22" t="s">
        <v>2288</v>
      </c>
      <c r="C732" s="23">
        <v>41939</v>
      </c>
      <c r="D732" s="23">
        <v>41944</v>
      </c>
      <c r="E732" s="22" t="s">
        <v>8</v>
      </c>
      <c r="F732" s="22" t="s">
        <v>2289</v>
      </c>
      <c r="G732" s="22" t="s">
        <v>2290</v>
      </c>
      <c r="H732" s="22" t="s">
        <v>61</v>
      </c>
      <c r="I732" s="22" t="s">
        <v>39</v>
      </c>
      <c r="J732" s="22" t="s">
        <v>2291</v>
      </c>
      <c r="K732" s="22" t="s">
        <v>2227</v>
      </c>
      <c r="L732" s="22">
        <v>28314</v>
      </c>
      <c r="M732" s="22" t="s">
        <v>441</v>
      </c>
      <c r="N732" s="22" t="s">
        <v>1265</v>
      </c>
      <c r="O732" s="22" t="s">
        <v>12</v>
      </c>
      <c r="P732" s="22" t="s">
        <v>206</v>
      </c>
      <c r="Q732" s="22" t="s">
        <v>1266</v>
      </c>
      <c r="R732" s="22">
        <v>10.368</v>
      </c>
      <c r="S732" s="22">
        <v>2</v>
      </c>
      <c r="T732" s="22">
        <v>0.2</v>
      </c>
      <c r="U732" s="22">
        <v>3.6288</v>
      </c>
      <c r="V732" s="22">
        <v>20.736000000000001</v>
      </c>
      <c r="W732" s="22">
        <v>7.2576000000000001</v>
      </c>
    </row>
    <row r="733" spans="1:23" x14ac:dyDescent="0.25">
      <c r="A733" s="22">
        <v>1732</v>
      </c>
      <c r="B733" s="22" t="s">
        <v>2292</v>
      </c>
      <c r="C733" s="23">
        <v>41910</v>
      </c>
      <c r="D733" s="23">
        <v>41915</v>
      </c>
      <c r="E733" s="22" t="s">
        <v>8</v>
      </c>
      <c r="F733" s="22" t="s">
        <v>2293</v>
      </c>
      <c r="G733" s="22" t="s">
        <v>2294</v>
      </c>
      <c r="H733" s="22" t="s">
        <v>81</v>
      </c>
      <c r="I733" s="22" t="s">
        <v>39</v>
      </c>
      <c r="J733" s="22" t="s">
        <v>2291</v>
      </c>
      <c r="K733" s="22" t="s">
        <v>2227</v>
      </c>
      <c r="L733" s="22">
        <v>28314</v>
      </c>
      <c r="M733" s="22" t="s">
        <v>441</v>
      </c>
      <c r="N733" s="22" t="s">
        <v>1221</v>
      </c>
      <c r="O733" s="22" t="s">
        <v>12</v>
      </c>
      <c r="P733" s="22" t="s">
        <v>206</v>
      </c>
      <c r="Q733" s="22" t="s">
        <v>1222</v>
      </c>
      <c r="R733" s="22">
        <v>10.688000000000001</v>
      </c>
      <c r="S733" s="22">
        <v>2</v>
      </c>
      <c r="T733" s="22">
        <v>0.2</v>
      </c>
      <c r="U733" s="22">
        <v>3.7408000000000001</v>
      </c>
      <c r="V733" s="22">
        <v>21.376000000000001</v>
      </c>
      <c r="W733" s="22">
        <v>7.4816000000000003</v>
      </c>
    </row>
    <row r="734" spans="1:23" x14ac:dyDescent="0.25">
      <c r="A734" s="22">
        <v>2721</v>
      </c>
      <c r="B734" s="22" t="s">
        <v>2295</v>
      </c>
      <c r="C734" s="23">
        <v>41947</v>
      </c>
      <c r="D734" s="23">
        <v>41951</v>
      </c>
      <c r="E734" s="22" t="s">
        <v>7</v>
      </c>
      <c r="F734" s="22" t="s">
        <v>2296</v>
      </c>
      <c r="G734" s="22" t="s">
        <v>2297</v>
      </c>
      <c r="H734" s="22" t="s">
        <v>81</v>
      </c>
      <c r="I734" s="22" t="s">
        <v>39</v>
      </c>
      <c r="J734" s="22" t="s">
        <v>2276</v>
      </c>
      <c r="K734" s="22" t="s">
        <v>2227</v>
      </c>
      <c r="L734" s="22">
        <v>27511</v>
      </c>
      <c r="M734" s="22" t="s">
        <v>441</v>
      </c>
      <c r="N734" s="22" t="s">
        <v>2298</v>
      </c>
      <c r="O734" s="22" t="s">
        <v>12</v>
      </c>
      <c r="P734" s="22" t="s">
        <v>221</v>
      </c>
      <c r="Q734" s="22" t="s">
        <v>2299</v>
      </c>
      <c r="R734" s="22">
        <v>8.3759999999999994</v>
      </c>
      <c r="S734" s="22">
        <v>3</v>
      </c>
      <c r="T734" s="22">
        <v>0.2</v>
      </c>
      <c r="U734" s="22">
        <v>2.7222</v>
      </c>
      <c r="V734" s="22">
        <v>25.128</v>
      </c>
      <c r="W734" s="22">
        <v>8.166599999999999</v>
      </c>
    </row>
    <row r="735" spans="1:23" x14ac:dyDescent="0.25">
      <c r="A735" s="22">
        <v>4877</v>
      </c>
      <c r="B735" s="22" t="s">
        <v>2263</v>
      </c>
      <c r="C735" s="23">
        <v>41915</v>
      </c>
      <c r="D735" s="23">
        <v>41921</v>
      </c>
      <c r="E735" s="22" t="s">
        <v>8</v>
      </c>
      <c r="F735" s="22" t="s">
        <v>2264</v>
      </c>
      <c r="G735" s="22" t="s">
        <v>2265</v>
      </c>
      <c r="H735" s="22" t="s">
        <v>61</v>
      </c>
      <c r="I735" s="22" t="s">
        <v>39</v>
      </c>
      <c r="J735" s="22" t="s">
        <v>2266</v>
      </c>
      <c r="K735" s="22" t="s">
        <v>2227</v>
      </c>
      <c r="L735" s="22">
        <v>27707</v>
      </c>
      <c r="M735" s="22" t="s">
        <v>441</v>
      </c>
      <c r="N735" s="22" t="s">
        <v>396</v>
      </c>
      <c r="O735" s="22" t="s">
        <v>12</v>
      </c>
      <c r="P735" s="22" t="s">
        <v>44</v>
      </c>
      <c r="Q735" s="22" t="s">
        <v>397</v>
      </c>
      <c r="R735" s="22">
        <v>61.567999999999998</v>
      </c>
      <c r="S735" s="22">
        <v>2</v>
      </c>
      <c r="T735" s="22">
        <v>0.2</v>
      </c>
      <c r="U735" s="22">
        <v>4.6176000000000004</v>
      </c>
      <c r="V735" s="22">
        <v>123.136</v>
      </c>
      <c r="W735" s="22">
        <v>9.2352000000000007</v>
      </c>
    </row>
    <row r="736" spans="1:23" x14ac:dyDescent="0.25">
      <c r="A736" s="22">
        <v>1840</v>
      </c>
      <c r="B736" s="22" t="s">
        <v>2300</v>
      </c>
      <c r="C736" s="23">
        <v>41852</v>
      </c>
      <c r="D736" s="23">
        <v>41856</v>
      </c>
      <c r="E736" s="22" t="s">
        <v>8</v>
      </c>
      <c r="F736" s="22" t="s">
        <v>2301</v>
      </c>
      <c r="G736" s="22" t="s">
        <v>2302</v>
      </c>
      <c r="H736" s="22" t="s">
        <v>81</v>
      </c>
      <c r="I736" s="22" t="s">
        <v>39</v>
      </c>
      <c r="J736" s="22" t="s">
        <v>2226</v>
      </c>
      <c r="K736" s="22" t="s">
        <v>2227</v>
      </c>
      <c r="L736" s="22">
        <v>28205</v>
      </c>
      <c r="M736" s="22" t="s">
        <v>441</v>
      </c>
      <c r="N736" s="22" t="s">
        <v>1952</v>
      </c>
      <c r="O736" s="22" t="s">
        <v>12</v>
      </c>
      <c r="P736" s="22" t="s">
        <v>93</v>
      </c>
      <c r="Q736" s="22" t="s">
        <v>1953</v>
      </c>
      <c r="R736" s="22">
        <v>62.92</v>
      </c>
      <c r="S736" s="22">
        <v>1</v>
      </c>
      <c r="T736" s="22">
        <v>0.2</v>
      </c>
      <c r="U736" s="22">
        <v>10.224500000000001</v>
      </c>
      <c r="V736" s="22">
        <v>62.92</v>
      </c>
      <c r="W736" s="22">
        <v>10.224500000000001</v>
      </c>
    </row>
    <row r="737" spans="1:23" x14ac:dyDescent="0.25">
      <c r="A737" s="22">
        <v>9419</v>
      </c>
      <c r="B737" s="22" t="s">
        <v>2288</v>
      </c>
      <c r="C737" s="23">
        <v>41939</v>
      </c>
      <c r="D737" s="23">
        <v>41944</v>
      </c>
      <c r="E737" s="22" t="s">
        <v>8</v>
      </c>
      <c r="F737" s="22" t="s">
        <v>2289</v>
      </c>
      <c r="G737" s="22" t="s">
        <v>2290</v>
      </c>
      <c r="H737" s="22" t="s">
        <v>61</v>
      </c>
      <c r="I737" s="22" t="s">
        <v>39</v>
      </c>
      <c r="J737" s="22" t="s">
        <v>2291</v>
      </c>
      <c r="K737" s="22" t="s">
        <v>2227</v>
      </c>
      <c r="L737" s="22">
        <v>28314</v>
      </c>
      <c r="M737" s="22" t="s">
        <v>441</v>
      </c>
      <c r="N737" s="22" t="s">
        <v>2303</v>
      </c>
      <c r="O737" s="22" t="s">
        <v>12</v>
      </c>
      <c r="P737" s="22" t="s">
        <v>206</v>
      </c>
      <c r="Q737" s="22" t="s">
        <v>522</v>
      </c>
      <c r="R737" s="22">
        <v>11.952</v>
      </c>
      <c r="S737" s="22">
        <v>3</v>
      </c>
      <c r="T737" s="22">
        <v>0.2</v>
      </c>
      <c r="U737" s="22">
        <v>4.0338000000000003</v>
      </c>
      <c r="V737" s="22">
        <v>35.856000000000002</v>
      </c>
      <c r="W737" s="22">
        <v>12.101400000000002</v>
      </c>
    </row>
    <row r="738" spans="1:23" x14ac:dyDescent="0.25">
      <c r="A738" s="22">
        <v>556</v>
      </c>
      <c r="B738" s="22" t="s">
        <v>2304</v>
      </c>
      <c r="C738" s="23">
        <v>41701</v>
      </c>
      <c r="D738" s="23">
        <v>41705</v>
      </c>
      <c r="E738" s="22" t="s">
        <v>7</v>
      </c>
      <c r="F738" s="22" t="s">
        <v>2305</v>
      </c>
      <c r="G738" s="22" t="s">
        <v>2306</v>
      </c>
      <c r="H738" s="22" t="s">
        <v>38</v>
      </c>
      <c r="I738" s="22" t="s">
        <v>39</v>
      </c>
      <c r="J738" s="22" t="s">
        <v>2307</v>
      </c>
      <c r="K738" s="22" t="s">
        <v>2227</v>
      </c>
      <c r="L738" s="22">
        <v>28403</v>
      </c>
      <c r="M738" s="22" t="s">
        <v>441</v>
      </c>
      <c r="N738" s="22" t="s">
        <v>2148</v>
      </c>
      <c r="O738" s="22" t="s">
        <v>12</v>
      </c>
      <c r="P738" s="22" t="s">
        <v>56</v>
      </c>
      <c r="Q738" s="22" t="s">
        <v>2149</v>
      </c>
      <c r="R738" s="22">
        <v>19.456</v>
      </c>
      <c r="S738" s="22">
        <v>4</v>
      </c>
      <c r="T738" s="22">
        <v>0.2</v>
      </c>
      <c r="U738" s="22">
        <v>3.4047999999999998</v>
      </c>
      <c r="V738" s="22">
        <v>77.823999999999998</v>
      </c>
      <c r="W738" s="22">
        <v>13.619199999999999</v>
      </c>
    </row>
    <row r="739" spans="1:23" x14ac:dyDescent="0.25">
      <c r="A739" s="22">
        <v>7677</v>
      </c>
      <c r="B739" s="22" t="s">
        <v>2308</v>
      </c>
      <c r="C739" s="23">
        <v>41920</v>
      </c>
      <c r="D739" s="23">
        <v>41920</v>
      </c>
      <c r="E739" s="22" t="s">
        <v>6</v>
      </c>
      <c r="F739" s="22" t="s">
        <v>301</v>
      </c>
      <c r="G739" s="22" t="s">
        <v>302</v>
      </c>
      <c r="H739" s="22" t="s">
        <v>38</v>
      </c>
      <c r="I739" s="22" t="s">
        <v>39</v>
      </c>
      <c r="J739" s="22" t="s">
        <v>2226</v>
      </c>
      <c r="K739" s="22" t="s">
        <v>2227</v>
      </c>
      <c r="L739" s="22">
        <v>28205</v>
      </c>
      <c r="M739" s="22" t="s">
        <v>441</v>
      </c>
      <c r="N739" s="22" t="s">
        <v>2309</v>
      </c>
      <c r="O739" s="22" t="s">
        <v>13</v>
      </c>
      <c r="P739" s="22" t="s">
        <v>100</v>
      </c>
      <c r="Q739" s="22" t="s">
        <v>2310</v>
      </c>
      <c r="R739" s="22">
        <v>23.472000000000001</v>
      </c>
      <c r="S739" s="22">
        <v>3</v>
      </c>
      <c r="T739" s="22">
        <v>0.2</v>
      </c>
      <c r="U739" s="22">
        <v>4.9878</v>
      </c>
      <c r="V739" s="22">
        <v>70.415999999999997</v>
      </c>
      <c r="W739" s="22">
        <v>14.9634</v>
      </c>
    </row>
    <row r="740" spans="1:23" x14ac:dyDescent="0.25">
      <c r="A740" s="22">
        <v>4064</v>
      </c>
      <c r="B740" s="22" t="s">
        <v>2257</v>
      </c>
      <c r="C740" s="23">
        <v>41813</v>
      </c>
      <c r="D740" s="23">
        <v>41816</v>
      </c>
      <c r="E740" s="22" t="s">
        <v>5</v>
      </c>
      <c r="F740" s="22" t="s">
        <v>2258</v>
      </c>
      <c r="G740" s="22" t="s">
        <v>2259</v>
      </c>
      <c r="H740" s="22" t="s">
        <v>38</v>
      </c>
      <c r="I740" s="22" t="s">
        <v>39</v>
      </c>
      <c r="J740" s="22" t="s">
        <v>2260</v>
      </c>
      <c r="K740" s="22" t="s">
        <v>2227</v>
      </c>
      <c r="L740" s="22">
        <v>28027</v>
      </c>
      <c r="M740" s="22" t="s">
        <v>441</v>
      </c>
      <c r="N740" s="22" t="s">
        <v>2311</v>
      </c>
      <c r="O740" s="22" t="s">
        <v>12</v>
      </c>
      <c r="P740" s="22" t="s">
        <v>56</v>
      </c>
      <c r="Q740" s="22" t="s">
        <v>2312</v>
      </c>
      <c r="R740" s="22">
        <v>20.015999999999998</v>
      </c>
      <c r="S740" s="22">
        <v>9</v>
      </c>
      <c r="T740" s="22">
        <v>0.2</v>
      </c>
      <c r="U740" s="22">
        <v>1.7514000000000001</v>
      </c>
      <c r="V740" s="22">
        <v>180.14399999999998</v>
      </c>
      <c r="W740" s="22">
        <v>15.762600000000001</v>
      </c>
    </row>
    <row r="741" spans="1:23" x14ac:dyDescent="0.25">
      <c r="A741" s="22">
        <v>1838</v>
      </c>
      <c r="B741" s="22" t="s">
        <v>2300</v>
      </c>
      <c r="C741" s="23">
        <v>41852</v>
      </c>
      <c r="D741" s="23">
        <v>41856</v>
      </c>
      <c r="E741" s="22" t="s">
        <v>8</v>
      </c>
      <c r="F741" s="22" t="s">
        <v>2301</v>
      </c>
      <c r="G741" s="22" t="s">
        <v>2302</v>
      </c>
      <c r="H741" s="22" t="s">
        <v>81</v>
      </c>
      <c r="I741" s="22" t="s">
        <v>39</v>
      </c>
      <c r="J741" s="22" t="s">
        <v>2226</v>
      </c>
      <c r="K741" s="22" t="s">
        <v>2227</v>
      </c>
      <c r="L741" s="22">
        <v>28205</v>
      </c>
      <c r="M741" s="22" t="s">
        <v>441</v>
      </c>
      <c r="N741" s="22" t="s">
        <v>2313</v>
      </c>
      <c r="O741" s="22" t="s">
        <v>12</v>
      </c>
      <c r="P741" s="22" t="s">
        <v>64</v>
      </c>
      <c r="Q741" s="22" t="s">
        <v>2314</v>
      </c>
      <c r="R741" s="22">
        <v>17.544</v>
      </c>
      <c r="S741" s="22">
        <v>3</v>
      </c>
      <c r="T741" s="22">
        <v>0.2</v>
      </c>
      <c r="U741" s="22">
        <v>5.9211</v>
      </c>
      <c r="V741" s="22">
        <v>52.632000000000005</v>
      </c>
      <c r="W741" s="22">
        <v>17.763300000000001</v>
      </c>
    </row>
    <row r="742" spans="1:23" x14ac:dyDescent="0.25">
      <c r="A742" s="22">
        <v>2722</v>
      </c>
      <c r="B742" s="22" t="s">
        <v>2295</v>
      </c>
      <c r="C742" s="23">
        <v>41947</v>
      </c>
      <c r="D742" s="23">
        <v>41951</v>
      </c>
      <c r="E742" s="22" t="s">
        <v>7</v>
      </c>
      <c r="F742" s="22" t="s">
        <v>2296</v>
      </c>
      <c r="G742" s="22" t="s">
        <v>2297</v>
      </c>
      <c r="H742" s="22" t="s">
        <v>81</v>
      </c>
      <c r="I742" s="22" t="s">
        <v>39</v>
      </c>
      <c r="J742" s="22" t="s">
        <v>2276</v>
      </c>
      <c r="K742" s="22" t="s">
        <v>2227</v>
      </c>
      <c r="L742" s="22">
        <v>27511</v>
      </c>
      <c r="M742" s="22" t="s">
        <v>441</v>
      </c>
      <c r="N742" s="22" t="s">
        <v>2315</v>
      </c>
      <c r="O742" s="22" t="s">
        <v>12</v>
      </c>
      <c r="P742" s="22" t="s">
        <v>93</v>
      </c>
      <c r="Q742" s="22" t="s">
        <v>2316</v>
      </c>
      <c r="R742" s="22">
        <v>58.24</v>
      </c>
      <c r="S742" s="22">
        <v>5</v>
      </c>
      <c r="T742" s="22">
        <v>0.2</v>
      </c>
      <c r="U742" s="22">
        <v>5.0960000000000001</v>
      </c>
      <c r="V742" s="22">
        <v>291.2</v>
      </c>
      <c r="W742" s="22">
        <v>25.48</v>
      </c>
    </row>
    <row r="743" spans="1:23" x14ac:dyDescent="0.25">
      <c r="A743" s="22">
        <v>3282</v>
      </c>
      <c r="B743" s="22" t="s">
        <v>2269</v>
      </c>
      <c r="C743" s="23">
        <v>41899</v>
      </c>
      <c r="D743" s="23">
        <v>41906</v>
      </c>
      <c r="E743" s="22" t="s">
        <v>8</v>
      </c>
      <c r="F743" s="22" t="s">
        <v>936</v>
      </c>
      <c r="G743" s="22" t="s">
        <v>937</v>
      </c>
      <c r="H743" s="22" t="s">
        <v>38</v>
      </c>
      <c r="I743" s="22" t="s">
        <v>39</v>
      </c>
      <c r="J743" s="22" t="s">
        <v>2270</v>
      </c>
      <c r="K743" s="22" t="s">
        <v>2227</v>
      </c>
      <c r="L743" s="22">
        <v>27604</v>
      </c>
      <c r="M743" s="22" t="s">
        <v>441</v>
      </c>
      <c r="N743" s="22" t="s">
        <v>2317</v>
      </c>
      <c r="O743" s="22" t="s">
        <v>13</v>
      </c>
      <c r="P743" s="22" t="s">
        <v>100</v>
      </c>
      <c r="Q743" s="22" t="s">
        <v>2318</v>
      </c>
      <c r="R743" s="22">
        <v>47.984000000000002</v>
      </c>
      <c r="S743" s="22">
        <v>2</v>
      </c>
      <c r="T743" s="22">
        <v>0.2</v>
      </c>
      <c r="U743" s="22">
        <v>13.195600000000001</v>
      </c>
      <c r="V743" s="22">
        <v>95.968000000000004</v>
      </c>
      <c r="W743" s="22">
        <v>26.391200000000001</v>
      </c>
    </row>
    <row r="744" spans="1:23" x14ac:dyDescent="0.25">
      <c r="A744" s="22">
        <v>3199</v>
      </c>
      <c r="B744" s="22" t="s">
        <v>2319</v>
      </c>
      <c r="C744" s="23">
        <v>41974</v>
      </c>
      <c r="D744" s="23">
        <v>41980</v>
      </c>
      <c r="E744" s="22" t="s">
        <v>8</v>
      </c>
      <c r="F744" s="22" t="s">
        <v>2320</v>
      </c>
      <c r="G744" s="22" t="s">
        <v>2321</v>
      </c>
      <c r="H744" s="22" t="s">
        <v>38</v>
      </c>
      <c r="I744" s="22" t="s">
        <v>39</v>
      </c>
      <c r="J744" s="22" t="s">
        <v>2233</v>
      </c>
      <c r="K744" s="22" t="s">
        <v>2227</v>
      </c>
      <c r="L744" s="22">
        <v>28540</v>
      </c>
      <c r="M744" s="22" t="s">
        <v>441</v>
      </c>
      <c r="N744" s="22" t="s">
        <v>2322</v>
      </c>
      <c r="O744" s="22" t="s">
        <v>13</v>
      </c>
      <c r="P744" s="22" t="s">
        <v>111</v>
      </c>
      <c r="Q744" s="22" t="s">
        <v>2323</v>
      </c>
      <c r="R744" s="22">
        <v>95.968000000000004</v>
      </c>
      <c r="S744" s="22">
        <v>4</v>
      </c>
      <c r="T744" s="22">
        <v>0.2</v>
      </c>
      <c r="U744" s="22">
        <v>9.5968</v>
      </c>
      <c r="V744" s="22">
        <v>383.87200000000001</v>
      </c>
      <c r="W744" s="22">
        <v>38.3872</v>
      </c>
    </row>
    <row r="745" spans="1:23" x14ac:dyDescent="0.25">
      <c r="A745" s="22">
        <v>4128</v>
      </c>
      <c r="B745" s="22" t="s">
        <v>2225</v>
      </c>
      <c r="C745" s="23">
        <v>41901</v>
      </c>
      <c r="D745" s="23">
        <v>41906</v>
      </c>
      <c r="E745" s="22" t="s">
        <v>8</v>
      </c>
      <c r="F745" s="22" t="s">
        <v>1640</v>
      </c>
      <c r="G745" s="22" t="s">
        <v>1641</v>
      </c>
      <c r="H745" s="22" t="s">
        <v>38</v>
      </c>
      <c r="I745" s="22" t="s">
        <v>39</v>
      </c>
      <c r="J745" s="22" t="s">
        <v>2226</v>
      </c>
      <c r="K745" s="22" t="s">
        <v>2227</v>
      </c>
      <c r="L745" s="22">
        <v>28205</v>
      </c>
      <c r="M745" s="22" t="s">
        <v>441</v>
      </c>
      <c r="N745" s="22" t="s">
        <v>2324</v>
      </c>
      <c r="O745" s="22" t="s">
        <v>12</v>
      </c>
      <c r="P745" s="22" t="s">
        <v>44</v>
      </c>
      <c r="Q745" s="22" t="s">
        <v>2325</v>
      </c>
      <c r="R745" s="22">
        <v>67.343999999999994</v>
      </c>
      <c r="S745" s="22">
        <v>6</v>
      </c>
      <c r="T745" s="22">
        <v>0.2</v>
      </c>
      <c r="U745" s="22">
        <v>7.5762</v>
      </c>
      <c r="V745" s="22">
        <v>404.06399999999996</v>
      </c>
      <c r="W745" s="22">
        <v>45.4572</v>
      </c>
    </row>
    <row r="746" spans="1:23" x14ac:dyDescent="0.25">
      <c r="A746" s="22">
        <v>1839</v>
      </c>
      <c r="B746" s="22" t="s">
        <v>2300</v>
      </c>
      <c r="C746" s="23">
        <v>41852</v>
      </c>
      <c r="D746" s="23">
        <v>41856</v>
      </c>
      <c r="E746" s="22" t="s">
        <v>8</v>
      </c>
      <c r="F746" s="22" t="s">
        <v>2301</v>
      </c>
      <c r="G746" s="22" t="s">
        <v>2302</v>
      </c>
      <c r="H746" s="22" t="s">
        <v>81</v>
      </c>
      <c r="I746" s="22" t="s">
        <v>39</v>
      </c>
      <c r="J746" s="22" t="s">
        <v>2226</v>
      </c>
      <c r="K746" s="22" t="s">
        <v>2227</v>
      </c>
      <c r="L746" s="22">
        <v>28205</v>
      </c>
      <c r="M746" s="22" t="s">
        <v>441</v>
      </c>
      <c r="N746" s="22" t="s">
        <v>2326</v>
      </c>
      <c r="O746" s="22" t="s">
        <v>11</v>
      </c>
      <c r="P746" s="22" t="s">
        <v>71</v>
      </c>
      <c r="Q746" s="22" t="s">
        <v>2327</v>
      </c>
      <c r="R746" s="22">
        <v>44.128</v>
      </c>
      <c r="S746" s="22">
        <v>4</v>
      </c>
      <c r="T746" s="22">
        <v>0.2</v>
      </c>
      <c r="U746" s="22">
        <v>12.135199999999999</v>
      </c>
      <c r="V746" s="22">
        <v>176.512</v>
      </c>
      <c r="W746" s="22">
        <v>48.540799999999997</v>
      </c>
    </row>
    <row r="747" spans="1:23" x14ac:dyDescent="0.25">
      <c r="A747" s="22">
        <v>404</v>
      </c>
      <c r="B747" s="22" t="s">
        <v>2328</v>
      </c>
      <c r="C747" s="23">
        <v>41745</v>
      </c>
      <c r="D747" s="23">
        <v>41749</v>
      </c>
      <c r="E747" s="22" t="s">
        <v>8</v>
      </c>
      <c r="F747" s="22" t="s">
        <v>2329</v>
      </c>
      <c r="G747" s="22" t="s">
        <v>2330</v>
      </c>
      <c r="H747" s="22" t="s">
        <v>81</v>
      </c>
      <c r="I747" s="22" t="s">
        <v>39</v>
      </c>
      <c r="J747" s="22" t="s">
        <v>2307</v>
      </c>
      <c r="K747" s="22" t="s">
        <v>2227</v>
      </c>
      <c r="L747" s="22">
        <v>28403</v>
      </c>
      <c r="M747" s="22" t="s">
        <v>441</v>
      </c>
      <c r="N747" s="22" t="s">
        <v>1778</v>
      </c>
      <c r="O747" s="22" t="s">
        <v>12</v>
      </c>
      <c r="P747" s="22" t="s">
        <v>56</v>
      </c>
      <c r="Q747" s="22" t="s">
        <v>1779</v>
      </c>
      <c r="R747" s="22">
        <v>39.072000000000003</v>
      </c>
      <c r="S747" s="22">
        <v>6</v>
      </c>
      <c r="T747" s="22">
        <v>0.2</v>
      </c>
      <c r="U747" s="22">
        <v>9.7680000000000007</v>
      </c>
      <c r="V747" s="22">
        <v>234.43200000000002</v>
      </c>
      <c r="W747" s="22">
        <v>58.608000000000004</v>
      </c>
    </row>
    <row r="748" spans="1:23" x14ac:dyDescent="0.25">
      <c r="A748" s="22">
        <v>1841</v>
      </c>
      <c r="B748" s="22" t="s">
        <v>2300</v>
      </c>
      <c r="C748" s="23">
        <v>41852</v>
      </c>
      <c r="D748" s="23">
        <v>41856</v>
      </c>
      <c r="E748" s="22" t="s">
        <v>8</v>
      </c>
      <c r="F748" s="22" t="s">
        <v>2301</v>
      </c>
      <c r="G748" s="22" t="s">
        <v>2302</v>
      </c>
      <c r="H748" s="22" t="s">
        <v>81</v>
      </c>
      <c r="I748" s="22" t="s">
        <v>39</v>
      </c>
      <c r="J748" s="22" t="s">
        <v>2226</v>
      </c>
      <c r="K748" s="22" t="s">
        <v>2227</v>
      </c>
      <c r="L748" s="22">
        <v>28205</v>
      </c>
      <c r="M748" s="22" t="s">
        <v>441</v>
      </c>
      <c r="N748" s="22" t="s">
        <v>2331</v>
      </c>
      <c r="O748" s="22" t="s">
        <v>12</v>
      </c>
      <c r="P748" s="22" t="s">
        <v>206</v>
      </c>
      <c r="Q748" s="22" t="s">
        <v>2332</v>
      </c>
      <c r="R748" s="22">
        <v>78.304000000000002</v>
      </c>
      <c r="S748" s="22">
        <v>2</v>
      </c>
      <c r="T748" s="22">
        <v>0.2</v>
      </c>
      <c r="U748" s="22">
        <v>29.364000000000001</v>
      </c>
      <c r="V748" s="22">
        <v>156.608</v>
      </c>
      <c r="W748" s="22">
        <v>58.728000000000002</v>
      </c>
    </row>
    <row r="749" spans="1:23" x14ac:dyDescent="0.25">
      <c r="A749" s="22">
        <v>3453</v>
      </c>
      <c r="B749" s="22" t="s">
        <v>2333</v>
      </c>
      <c r="C749" s="23">
        <v>41714</v>
      </c>
      <c r="D749" s="23">
        <v>41719</v>
      </c>
      <c r="E749" s="22" t="s">
        <v>7</v>
      </c>
      <c r="F749" s="22" t="s">
        <v>2334</v>
      </c>
      <c r="G749" s="22" t="s">
        <v>2335</v>
      </c>
      <c r="H749" s="22" t="s">
        <v>61</v>
      </c>
      <c r="I749" s="22" t="s">
        <v>39</v>
      </c>
      <c r="J749" s="22" t="s">
        <v>2270</v>
      </c>
      <c r="K749" s="22" t="s">
        <v>2227</v>
      </c>
      <c r="L749" s="22">
        <v>27604</v>
      </c>
      <c r="M749" s="22" t="s">
        <v>441</v>
      </c>
      <c r="N749" s="22" t="s">
        <v>2336</v>
      </c>
      <c r="O749" s="22" t="s">
        <v>13</v>
      </c>
      <c r="P749" s="22" t="s">
        <v>111</v>
      </c>
      <c r="Q749" s="22" t="s">
        <v>2337</v>
      </c>
      <c r="R749" s="22">
        <v>471.92</v>
      </c>
      <c r="S749" s="22">
        <v>2</v>
      </c>
      <c r="T749" s="22">
        <v>0.2</v>
      </c>
      <c r="U749" s="22">
        <v>29.495000000000001</v>
      </c>
      <c r="V749" s="22">
        <v>943.84</v>
      </c>
      <c r="W749" s="22">
        <v>58.99</v>
      </c>
    </row>
    <row r="750" spans="1:23" x14ac:dyDescent="0.25">
      <c r="A750" s="22">
        <v>7153</v>
      </c>
      <c r="B750" s="22" t="s">
        <v>2338</v>
      </c>
      <c r="C750" s="23">
        <v>41921</v>
      </c>
      <c r="D750" s="23">
        <v>41927</v>
      </c>
      <c r="E750" s="22" t="s">
        <v>8</v>
      </c>
      <c r="F750" s="22" t="s">
        <v>2339</v>
      </c>
      <c r="G750" s="22" t="s">
        <v>2340</v>
      </c>
      <c r="H750" s="22" t="s">
        <v>81</v>
      </c>
      <c r="I750" s="22" t="s">
        <v>39</v>
      </c>
      <c r="J750" s="22" t="s">
        <v>2233</v>
      </c>
      <c r="K750" s="22" t="s">
        <v>2227</v>
      </c>
      <c r="L750" s="22">
        <v>28540</v>
      </c>
      <c r="M750" s="22" t="s">
        <v>441</v>
      </c>
      <c r="N750" s="22" t="s">
        <v>2341</v>
      </c>
      <c r="O750" s="22" t="s">
        <v>12</v>
      </c>
      <c r="P750" s="22" t="s">
        <v>206</v>
      </c>
      <c r="Q750" s="22" t="s">
        <v>2342</v>
      </c>
      <c r="R750" s="22">
        <v>88.768000000000001</v>
      </c>
      <c r="S750" s="22">
        <v>2</v>
      </c>
      <c r="T750" s="22">
        <v>0.2</v>
      </c>
      <c r="U750" s="22">
        <v>31.0688</v>
      </c>
      <c r="V750" s="22">
        <v>177.536</v>
      </c>
      <c r="W750" s="22">
        <v>62.137599999999999</v>
      </c>
    </row>
    <row r="751" spans="1:23" x14ac:dyDescent="0.25">
      <c r="A751" s="22">
        <v>706</v>
      </c>
      <c r="B751" s="22" t="s">
        <v>2273</v>
      </c>
      <c r="C751" s="23">
        <v>41894</v>
      </c>
      <c r="D751" s="23">
        <v>41899</v>
      </c>
      <c r="E751" s="22" t="s">
        <v>8</v>
      </c>
      <c r="F751" s="22" t="s">
        <v>2274</v>
      </c>
      <c r="G751" s="22" t="s">
        <v>2275</v>
      </c>
      <c r="H751" s="22" t="s">
        <v>81</v>
      </c>
      <c r="I751" s="22" t="s">
        <v>39</v>
      </c>
      <c r="J751" s="22" t="s">
        <v>2276</v>
      </c>
      <c r="K751" s="22" t="s">
        <v>2227</v>
      </c>
      <c r="L751" s="22">
        <v>27511</v>
      </c>
      <c r="M751" s="22" t="s">
        <v>441</v>
      </c>
      <c r="N751" s="22" t="s">
        <v>2343</v>
      </c>
      <c r="O751" s="22" t="s">
        <v>12</v>
      </c>
      <c r="P751" s="22" t="s">
        <v>93</v>
      </c>
      <c r="Q751" s="22" t="s">
        <v>2344</v>
      </c>
      <c r="R751" s="22">
        <v>166.84</v>
      </c>
      <c r="S751" s="22">
        <v>5</v>
      </c>
      <c r="T751" s="22">
        <v>0.2</v>
      </c>
      <c r="U751" s="22">
        <v>18.769500000000001</v>
      </c>
      <c r="V751" s="22">
        <v>834.2</v>
      </c>
      <c r="W751" s="22">
        <v>93.847499999999997</v>
      </c>
    </row>
    <row r="752" spans="1:23" x14ac:dyDescent="0.25">
      <c r="A752" s="22">
        <v>2714</v>
      </c>
      <c r="B752" s="22" t="s">
        <v>2345</v>
      </c>
      <c r="C752" s="23">
        <v>41754</v>
      </c>
      <c r="D752" s="23">
        <v>41758</v>
      </c>
      <c r="E752" s="22" t="s">
        <v>8</v>
      </c>
      <c r="F752" s="22" t="s">
        <v>2346</v>
      </c>
      <c r="G752" s="22" t="s">
        <v>2347</v>
      </c>
      <c r="H752" s="22" t="s">
        <v>38</v>
      </c>
      <c r="I752" s="22" t="s">
        <v>39</v>
      </c>
      <c r="J752" s="22" t="s">
        <v>2307</v>
      </c>
      <c r="K752" s="22" t="s">
        <v>2227</v>
      </c>
      <c r="L752" s="22">
        <v>28403</v>
      </c>
      <c r="M752" s="22" t="s">
        <v>441</v>
      </c>
      <c r="N752" s="22" t="s">
        <v>2348</v>
      </c>
      <c r="O752" s="22" t="s">
        <v>13</v>
      </c>
      <c r="P752" s="22" t="s">
        <v>111</v>
      </c>
      <c r="Q752" s="22" t="s">
        <v>2349</v>
      </c>
      <c r="R752" s="22">
        <v>302.37599999999998</v>
      </c>
      <c r="S752" s="22">
        <v>3</v>
      </c>
      <c r="T752" s="22">
        <v>0.2</v>
      </c>
      <c r="U752" s="22">
        <v>37.796999999999997</v>
      </c>
      <c r="V752" s="22">
        <v>907.12799999999993</v>
      </c>
      <c r="W752" s="22">
        <v>113.39099999999999</v>
      </c>
    </row>
    <row r="753" spans="1:23" x14ac:dyDescent="0.25">
      <c r="A753" s="22">
        <v>4068</v>
      </c>
      <c r="B753" s="22" t="s">
        <v>2284</v>
      </c>
      <c r="C753" s="23">
        <v>41944</v>
      </c>
      <c r="D753" s="23">
        <v>41948</v>
      </c>
      <c r="E753" s="22" t="s">
        <v>8</v>
      </c>
      <c r="F753" s="22" t="s">
        <v>2285</v>
      </c>
      <c r="G753" s="22" t="s">
        <v>2286</v>
      </c>
      <c r="H753" s="22" t="s">
        <v>81</v>
      </c>
      <c r="I753" s="22" t="s">
        <v>39</v>
      </c>
      <c r="J753" s="22" t="s">
        <v>2226</v>
      </c>
      <c r="K753" s="22" t="s">
        <v>2227</v>
      </c>
      <c r="L753" s="22">
        <v>28205</v>
      </c>
      <c r="M753" s="22" t="s">
        <v>441</v>
      </c>
      <c r="N753" s="22" t="s">
        <v>2350</v>
      </c>
      <c r="O753" s="22" t="s">
        <v>12</v>
      </c>
      <c r="P753" s="22" t="s">
        <v>64</v>
      </c>
      <c r="Q753" s="22" t="s">
        <v>2351</v>
      </c>
      <c r="R753" s="22">
        <v>47.808</v>
      </c>
      <c r="S753" s="22">
        <v>12</v>
      </c>
      <c r="T753" s="22">
        <v>0.2</v>
      </c>
      <c r="U753" s="22">
        <v>15.537599999999999</v>
      </c>
      <c r="V753" s="22">
        <v>573.69600000000003</v>
      </c>
      <c r="W753" s="22">
        <v>186.4512</v>
      </c>
    </row>
    <row r="754" spans="1:23" x14ac:dyDescent="0.25">
      <c r="A754" s="22">
        <v>1731</v>
      </c>
      <c r="B754" s="22" t="s">
        <v>2292</v>
      </c>
      <c r="C754" s="23">
        <v>41910</v>
      </c>
      <c r="D754" s="23">
        <v>41915</v>
      </c>
      <c r="E754" s="22" t="s">
        <v>8</v>
      </c>
      <c r="F754" s="22" t="s">
        <v>2293</v>
      </c>
      <c r="G754" s="22" t="s">
        <v>2294</v>
      </c>
      <c r="H754" s="22" t="s">
        <v>81</v>
      </c>
      <c r="I754" s="22" t="s">
        <v>39</v>
      </c>
      <c r="J754" s="22" t="s">
        <v>2291</v>
      </c>
      <c r="K754" s="22" t="s">
        <v>2227</v>
      </c>
      <c r="L754" s="22">
        <v>28314</v>
      </c>
      <c r="M754" s="22" t="s">
        <v>441</v>
      </c>
      <c r="N754" s="22" t="s">
        <v>2352</v>
      </c>
      <c r="O754" s="22" t="s">
        <v>12</v>
      </c>
      <c r="P754" s="22" t="s">
        <v>206</v>
      </c>
      <c r="Q754" s="22" t="s">
        <v>2353</v>
      </c>
      <c r="R754" s="22">
        <v>96.256</v>
      </c>
      <c r="S754" s="22">
        <v>8</v>
      </c>
      <c r="T754" s="22">
        <v>0.2</v>
      </c>
      <c r="U754" s="22">
        <v>31.283200000000001</v>
      </c>
      <c r="V754" s="22">
        <v>770.048</v>
      </c>
      <c r="W754" s="22">
        <v>250.26560000000001</v>
      </c>
    </row>
    <row r="755" spans="1:23" x14ac:dyDescent="0.25">
      <c r="A755" s="22">
        <v>8397</v>
      </c>
      <c r="B755" s="22" t="s">
        <v>2354</v>
      </c>
      <c r="C755" s="23">
        <v>41820</v>
      </c>
      <c r="D755" s="23">
        <v>41820</v>
      </c>
      <c r="E755" s="22" t="s">
        <v>6</v>
      </c>
      <c r="F755" s="22" t="s">
        <v>2355</v>
      </c>
      <c r="G755" s="22" t="s">
        <v>2356</v>
      </c>
      <c r="H755" s="22" t="s">
        <v>38</v>
      </c>
      <c r="I755" s="22" t="s">
        <v>39</v>
      </c>
      <c r="J755" s="22" t="s">
        <v>2307</v>
      </c>
      <c r="K755" s="22" t="s">
        <v>2227</v>
      </c>
      <c r="L755" s="22">
        <v>28403</v>
      </c>
      <c r="M755" s="22" t="s">
        <v>441</v>
      </c>
      <c r="N755" s="22" t="s">
        <v>2357</v>
      </c>
      <c r="O755" s="22" t="s">
        <v>12</v>
      </c>
      <c r="P755" s="22" t="s">
        <v>206</v>
      </c>
      <c r="Q755" s="22" t="s">
        <v>2358</v>
      </c>
      <c r="R755" s="22">
        <v>310.68799999999999</v>
      </c>
      <c r="S755" s="22">
        <v>7</v>
      </c>
      <c r="T755" s="22">
        <v>0.2</v>
      </c>
      <c r="U755" s="22">
        <v>108.74079999999999</v>
      </c>
      <c r="V755" s="22">
        <v>2174.8159999999998</v>
      </c>
      <c r="W755" s="22">
        <v>761.18559999999991</v>
      </c>
    </row>
    <row r="756" spans="1:23" x14ac:dyDescent="0.25">
      <c r="A756" s="22">
        <v>4069</v>
      </c>
      <c r="B756" s="22" t="s">
        <v>2284</v>
      </c>
      <c r="C756" s="23">
        <v>41944</v>
      </c>
      <c r="D756" s="23">
        <v>41948</v>
      </c>
      <c r="E756" s="22" t="s">
        <v>8</v>
      </c>
      <c r="F756" s="22" t="s">
        <v>2285</v>
      </c>
      <c r="G756" s="22" t="s">
        <v>2286</v>
      </c>
      <c r="H756" s="22" t="s">
        <v>81</v>
      </c>
      <c r="I756" s="22" t="s">
        <v>39</v>
      </c>
      <c r="J756" s="22" t="s">
        <v>2226</v>
      </c>
      <c r="K756" s="22" t="s">
        <v>2227</v>
      </c>
      <c r="L756" s="22">
        <v>28205</v>
      </c>
      <c r="M756" s="22" t="s">
        <v>441</v>
      </c>
      <c r="N756" s="22" t="s">
        <v>2359</v>
      </c>
      <c r="O756" s="22" t="s">
        <v>13</v>
      </c>
      <c r="P756" s="22" t="s">
        <v>111</v>
      </c>
      <c r="Q756" s="22" t="s">
        <v>2360</v>
      </c>
      <c r="R756" s="22">
        <v>978.84</v>
      </c>
      <c r="S756" s="22">
        <v>9</v>
      </c>
      <c r="T756" s="22">
        <v>0.2</v>
      </c>
      <c r="U756" s="22">
        <v>110.1195</v>
      </c>
      <c r="V756" s="22">
        <v>8809.56</v>
      </c>
      <c r="W756" s="22">
        <v>991.07550000000003</v>
      </c>
    </row>
    <row r="757" spans="1:23" x14ac:dyDescent="0.25">
      <c r="A757" s="22">
        <v>2358</v>
      </c>
      <c r="B757" s="22" t="s">
        <v>2361</v>
      </c>
      <c r="C757" s="23">
        <v>41715</v>
      </c>
      <c r="D757" s="23">
        <v>41719</v>
      </c>
      <c r="E757" s="22" t="s">
        <v>8</v>
      </c>
      <c r="F757" s="22" t="s">
        <v>2362</v>
      </c>
      <c r="G757" s="22" t="s">
        <v>2363</v>
      </c>
      <c r="H757" s="22" t="s">
        <v>81</v>
      </c>
      <c r="I757" s="22" t="s">
        <v>39</v>
      </c>
      <c r="J757" s="22" t="s">
        <v>2364</v>
      </c>
      <c r="K757" s="22" t="s">
        <v>2365</v>
      </c>
      <c r="L757" s="22">
        <v>10024</v>
      </c>
      <c r="M757" s="22" t="s">
        <v>1534</v>
      </c>
      <c r="N757" s="22" t="s">
        <v>2366</v>
      </c>
      <c r="O757" s="22" t="s">
        <v>11</v>
      </c>
      <c r="P757" s="22" t="s">
        <v>389</v>
      </c>
      <c r="Q757" s="22" t="s">
        <v>2367</v>
      </c>
      <c r="R757" s="22">
        <v>1579.7460000000001</v>
      </c>
      <c r="S757" s="22">
        <v>7</v>
      </c>
      <c r="T757" s="22">
        <v>0.4</v>
      </c>
      <c r="U757" s="22">
        <v>-447.59469999999999</v>
      </c>
      <c r="V757" s="22">
        <v>11058.222000000002</v>
      </c>
      <c r="W757" s="22">
        <v>-3133.1628999999998</v>
      </c>
    </row>
    <row r="758" spans="1:23" x14ac:dyDescent="0.25">
      <c r="A758" s="22">
        <v>2359</v>
      </c>
      <c r="B758" s="22" t="s">
        <v>2361</v>
      </c>
      <c r="C758" s="23">
        <v>41715</v>
      </c>
      <c r="D758" s="23">
        <v>41719</v>
      </c>
      <c r="E758" s="22" t="s">
        <v>8</v>
      </c>
      <c r="F758" s="22" t="s">
        <v>2362</v>
      </c>
      <c r="G758" s="22" t="s">
        <v>2363</v>
      </c>
      <c r="H758" s="22" t="s">
        <v>81</v>
      </c>
      <c r="I758" s="22" t="s">
        <v>39</v>
      </c>
      <c r="J758" s="22" t="s">
        <v>2364</v>
      </c>
      <c r="K758" s="22" t="s">
        <v>2365</v>
      </c>
      <c r="L758" s="22">
        <v>10024</v>
      </c>
      <c r="M758" s="22" t="s">
        <v>1534</v>
      </c>
      <c r="N758" s="22" t="s">
        <v>2368</v>
      </c>
      <c r="O758" s="22" t="s">
        <v>11</v>
      </c>
      <c r="P758" s="22" t="s">
        <v>389</v>
      </c>
      <c r="Q758" s="22" t="s">
        <v>2369</v>
      </c>
      <c r="R758" s="22">
        <v>1071.576</v>
      </c>
      <c r="S758" s="22">
        <v>4</v>
      </c>
      <c r="T758" s="22">
        <v>0.4</v>
      </c>
      <c r="U758" s="22">
        <v>-553.64760000000001</v>
      </c>
      <c r="V758" s="22">
        <v>4286.3040000000001</v>
      </c>
      <c r="W758" s="22">
        <v>-2214.5904</v>
      </c>
    </row>
    <row r="759" spans="1:23" x14ac:dyDescent="0.25">
      <c r="A759" s="22">
        <v>2142</v>
      </c>
      <c r="B759" s="22" t="s">
        <v>2370</v>
      </c>
      <c r="C759" s="23">
        <v>41796</v>
      </c>
      <c r="D759" s="23">
        <v>41801</v>
      </c>
      <c r="E759" s="22" t="s">
        <v>8</v>
      </c>
      <c r="F759" s="22" t="s">
        <v>2371</v>
      </c>
      <c r="G759" s="22" t="s">
        <v>2372</v>
      </c>
      <c r="H759" s="22" t="s">
        <v>81</v>
      </c>
      <c r="I759" s="22" t="s">
        <v>39</v>
      </c>
      <c r="J759" s="22" t="s">
        <v>2373</v>
      </c>
      <c r="K759" s="22" t="s">
        <v>2365</v>
      </c>
      <c r="L759" s="22">
        <v>11561</v>
      </c>
      <c r="M759" s="22" t="s">
        <v>1534</v>
      </c>
      <c r="N759" s="22" t="s">
        <v>1535</v>
      </c>
      <c r="O759" s="22" t="s">
        <v>11</v>
      </c>
      <c r="P759" s="22" t="s">
        <v>389</v>
      </c>
      <c r="Q759" s="22" t="s">
        <v>1536</v>
      </c>
      <c r="R759" s="22">
        <v>991.76400000000001</v>
      </c>
      <c r="S759" s="22">
        <v>3</v>
      </c>
      <c r="T759" s="22">
        <v>0.4</v>
      </c>
      <c r="U759" s="22">
        <v>-347.11739999999998</v>
      </c>
      <c r="V759" s="22">
        <v>2975.2919999999999</v>
      </c>
      <c r="W759" s="22">
        <v>-1041.3521999999998</v>
      </c>
    </row>
    <row r="760" spans="1:23" x14ac:dyDescent="0.25">
      <c r="A760" s="22">
        <v>5125</v>
      </c>
      <c r="B760" s="22" t="s">
        <v>2374</v>
      </c>
      <c r="C760" s="23">
        <v>41896</v>
      </c>
      <c r="D760" s="23">
        <v>41896</v>
      </c>
      <c r="E760" s="22" t="s">
        <v>6</v>
      </c>
      <c r="F760" s="22" t="s">
        <v>2375</v>
      </c>
      <c r="G760" s="22" t="s">
        <v>2376</v>
      </c>
      <c r="H760" s="22" t="s">
        <v>38</v>
      </c>
      <c r="I760" s="22" t="s">
        <v>39</v>
      </c>
      <c r="J760" s="22" t="s">
        <v>2364</v>
      </c>
      <c r="K760" s="22" t="s">
        <v>2365</v>
      </c>
      <c r="L760" s="22">
        <v>10009</v>
      </c>
      <c r="M760" s="22" t="s">
        <v>1534</v>
      </c>
      <c r="N760" s="22" t="s">
        <v>1638</v>
      </c>
      <c r="O760" s="22" t="s">
        <v>11</v>
      </c>
      <c r="P760" s="22" t="s">
        <v>389</v>
      </c>
      <c r="Q760" s="22" t="s">
        <v>409</v>
      </c>
      <c r="R760" s="22">
        <v>464.29199999999997</v>
      </c>
      <c r="S760" s="22">
        <v>9</v>
      </c>
      <c r="T760" s="22">
        <v>0.4</v>
      </c>
      <c r="U760" s="22">
        <v>-108.3348</v>
      </c>
      <c r="V760" s="22">
        <v>4178.6279999999997</v>
      </c>
      <c r="W760" s="22">
        <v>-975.01319999999998</v>
      </c>
    </row>
    <row r="761" spans="1:23" x14ac:dyDescent="0.25">
      <c r="A761" s="22">
        <v>709</v>
      </c>
      <c r="B761" s="22" t="s">
        <v>2377</v>
      </c>
      <c r="C761" s="23">
        <v>41975</v>
      </c>
      <c r="D761" s="23">
        <v>41977</v>
      </c>
      <c r="E761" s="22" t="s">
        <v>5</v>
      </c>
      <c r="F761" s="22" t="s">
        <v>2378</v>
      </c>
      <c r="G761" s="22" t="s">
        <v>2379</v>
      </c>
      <c r="H761" s="22" t="s">
        <v>38</v>
      </c>
      <c r="I761" s="22" t="s">
        <v>39</v>
      </c>
      <c r="J761" s="22" t="s">
        <v>2364</v>
      </c>
      <c r="K761" s="22" t="s">
        <v>2365</v>
      </c>
      <c r="L761" s="22">
        <v>10035</v>
      </c>
      <c r="M761" s="22" t="s">
        <v>1534</v>
      </c>
      <c r="N761" s="22" t="s">
        <v>853</v>
      </c>
      <c r="O761" s="22" t="s">
        <v>11</v>
      </c>
      <c r="P761" s="22" t="s">
        <v>422</v>
      </c>
      <c r="Q761" s="22" t="s">
        <v>854</v>
      </c>
      <c r="R761" s="22">
        <v>883.92</v>
      </c>
      <c r="S761" s="22">
        <v>5</v>
      </c>
      <c r="T761" s="22">
        <v>0.2</v>
      </c>
      <c r="U761" s="22">
        <v>-110.49</v>
      </c>
      <c r="V761" s="22">
        <v>4419.5999999999995</v>
      </c>
      <c r="W761" s="22">
        <v>-552.44999999999993</v>
      </c>
    </row>
    <row r="762" spans="1:23" x14ac:dyDescent="0.25">
      <c r="A762" s="22">
        <v>6536</v>
      </c>
      <c r="B762" s="22" t="s">
        <v>2380</v>
      </c>
      <c r="C762" s="23">
        <v>41960</v>
      </c>
      <c r="D762" s="23">
        <v>41965</v>
      </c>
      <c r="E762" s="22" t="s">
        <v>8</v>
      </c>
      <c r="F762" s="22" t="s">
        <v>2381</v>
      </c>
      <c r="G762" s="22" t="s">
        <v>2382</v>
      </c>
      <c r="H762" s="22" t="s">
        <v>38</v>
      </c>
      <c r="I762" s="22" t="s">
        <v>39</v>
      </c>
      <c r="J762" s="22" t="s">
        <v>2383</v>
      </c>
      <c r="K762" s="22" t="s">
        <v>2365</v>
      </c>
      <c r="L762" s="22">
        <v>14215</v>
      </c>
      <c r="M762" s="22" t="s">
        <v>1534</v>
      </c>
      <c r="N762" s="22" t="s">
        <v>2384</v>
      </c>
      <c r="O762" s="22" t="s">
        <v>11</v>
      </c>
      <c r="P762" s="22" t="s">
        <v>422</v>
      </c>
      <c r="Q762" s="22" t="s">
        <v>2385</v>
      </c>
      <c r="R762" s="22">
        <v>4007.84</v>
      </c>
      <c r="S762" s="22">
        <v>10</v>
      </c>
      <c r="T762" s="22">
        <v>0.2</v>
      </c>
      <c r="U762" s="22">
        <v>-50.097999999999999</v>
      </c>
      <c r="V762" s="22">
        <v>40078.400000000001</v>
      </c>
      <c r="W762" s="22">
        <v>-500.98</v>
      </c>
    </row>
    <row r="763" spans="1:23" x14ac:dyDescent="0.25">
      <c r="A763" s="22">
        <v>2360</v>
      </c>
      <c r="B763" s="22" t="s">
        <v>2361</v>
      </c>
      <c r="C763" s="23">
        <v>41715</v>
      </c>
      <c r="D763" s="23">
        <v>41719</v>
      </c>
      <c r="E763" s="22" t="s">
        <v>8</v>
      </c>
      <c r="F763" s="22" t="s">
        <v>2362</v>
      </c>
      <c r="G763" s="22" t="s">
        <v>2363</v>
      </c>
      <c r="H763" s="22" t="s">
        <v>81</v>
      </c>
      <c r="I763" s="22" t="s">
        <v>39</v>
      </c>
      <c r="J763" s="22" t="s">
        <v>2364</v>
      </c>
      <c r="K763" s="22" t="s">
        <v>2365</v>
      </c>
      <c r="L763" s="22">
        <v>10024</v>
      </c>
      <c r="M763" s="22" t="s">
        <v>1534</v>
      </c>
      <c r="N763" s="22" t="s">
        <v>1632</v>
      </c>
      <c r="O763" s="22" t="s">
        <v>11</v>
      </c>
      <c r="P763" s="22" t="s">
        <v>389</v>
      </c>
      <c r="Q763" s="22" t="s">
        <v>1633</v>
      </c>
      <c r="R763" s="22">
        <v>613.90800000000002</v>
      </c>
      <c r="S763" s="22">
        <v>3</v>
      </c>
      <c r="T763" s="22">
        <v>0.4</v>
      </c>
      <c r="U763" s="22">
        <v>-122.7816</v>
      </c>
      <c r="V763" s="22">
        <v>1841.7240000000002</v>
      </c>
      <c r="W763" s="22">
        <v>-368.34479999999996</v>
      </c>
    </row>
    <row r="764" spans="1:23" x14ac:dyDescent="0.25">
      <c r="A764" s="22">
        <v>4728</v>
      </c>
      <c r="B764" s="22" t="s">
        <v>2386</v>
      </c>
      <c r="C764" s="23">
        <v>41968</v>
      </c>
      <c r="D764" s="23">
        <v>41972</v>
      </c>
      <c r="E764" s="22" t="s">
        <v>7</v>
      </c>
      <c r="F764" s="22" t="s">
        <v>2002</v>
      </c>
      <c r="G764" s="22" t="s">
        <v>2003</v>
      </c>
      <c r="H764" s="22" t="s">
        <v>61</v>
      </c>
      <c r="I764" s="22" t="s">
        <v>39</v>
      </c>
      <c r="J764" s="22" t="s">
        <v>2364</v>
      </c>
      <c r="K764" s="22" t="s">
        <v>2365</v>
      </c>
      <c r="L764" s="22">
        <v>10009</v>
      </c>
      <c r="M764" s="22" t="s">
        <v>1534</v>
      </c>
      <c r="N764" s="22" t="s">
        <v>2387</v>
      </c>
      <c r="O764" s="22" t="s">
        <v>11</v>
      </c>
      <c r="P764" s="22" t="s">
        <v>422</v>
      </c>
      <c r="Q764" s="22" t="s">
        <v>2388</v>
      </c>
      <c r="R764" s="22">
        <v>275.952</v>
      </c>
      <c r="S764" s="22">
        <v>3</v>
      </c>
      <c r="T764" s="22">
        <v>0.2</v>
      </c>
      <c r="U764" s="22">
        <v>-37.943399999999997</v>
      </c>
      <c r="V764" s="22">
        <v>827.85599999999999</v>
      </c>
      <c r="W764" s="22">
        <v>-113.83019999999999</v>
      </c>
    </row>
    <row r="765" spans="1:23" x14ac:dyDescent="0.25">
      <c r="A765" s="22">
        <v>8610</v>
      </c>
      <c r="B765" s="22" t="s">
        <v>2389</v>
      </c>
      <c r="C765" s="23">
        <v>41794</v>
      </c>
      <c r="D765" s="23">
        <v>41799</v>
      </c>
      <c r="E765" s="22" t="s">
        <v>8</v>
      </c>
      <c r="F765" s="22" t="s">
        <v>2390</v>
      </c>
      <c r="G765" s="22" t="s">
        <v>2391</v>
      </c>
      <c r="H765" s="22" t="s">
        <v>38</v>
      </c>
      <c r="I765" s="22" t="s">
        <v>39</v>
      </c>
      <c r="J765" s="22" t="s">
        <v>2364</v>
      </c>
      <c r="K765" s="22" t="s">
        <v>2365</v>
      </c>
      <c r="L765" s="22">
        <v>10035</v>
      </c>
      <c r="M765" s="22" t="s">
        <v>1534</v>
      </c>
      <c r="N765" s="22" t="s">
        <v>853</v>
      </c>
      <c r="O765" s="22" t="s">
        <v>11</v>
      </c>
      <c r="P765" s="22" t="s">
        <v>422</v>
      </c>
      <c r="Q765" s="22" t="s">
        <v>854</v>
      </c>
      <c r="R765" s="22">
        <v>353.56799999999998</v>
      </c>
      <c r="S765" s="22">
        <v>2</v>
      </c>
      <c r="T765" s="22">
        <v>0.2</v>
      </c>
      <c r="U765" s="22">
        <v>-44.195999999999998</v>
      </c>
      <c r="V765" s="22">
        <v>707.13599999999997</v>
      </c>
      <c r="W765" s="22">
        <v>-88.391999999999996</v>
      </c>
    </row>
    <row r="766" spans="1:23" x14ac:dyDescent="0.25">
      <c r="A766" s="22">
        <v>3980</v>
      </c>
      <c r="B766" s="22" t="s">
        <v>2392</v>
      </c>
      <c r="C766" s="23">
        <v>41996</v>
      </c>
      <c r="D766" s="23">
        <v>42000</v>
      </c>
      <c r="E766" s="22" t="s">
        <v>8</v>
      </c>
      <c r="F766" s="22" t="s">
        <v>2393</v>
      </c>
      <c r="G766" s="22" t="s">
        <v>2394</v>
      </c>
      <c r="H766" s="22" t="s">
        <v>81</v>
      </c>
      <c r="I766" s="22" t="s">
        <v>39</v>
      </c>
      <c r="J766" s="22" t="s">
        <v>2364</v>
      </c>
      <c r="K766" s="22" t="s">
        <v>2365</v>
      </c>
      <c r="L766" s="22">
        <v>10024</v>
      </c>
      <c r="M766" s="22" t="s">
        <v>1534</v>
      </c>
      <c r="N766" s="22" t="s">
        <v>2395</v>
      </c>
      <c r="O766" s="22" t="s">
        <v>11</v>
      </c>
      <c r="P766" s="22" t="s">
        <v>389</v>
      </c>
      <c r="Q766" s="22" t="s">
        <v>2396</v>
      </c>
      <c r="R766" s="22">
        <v>53.316000000000003</v>
      </c>
      <c r="S766" s="22">
        <v>2</v>
      </c>
      <c r="T766" s="22">
        <v>0.4</v>
      </c>
      <c r="U766" s="22">
        <v>-19.549199999999999</v>
      </c>
      <c r="V766" s="22">
        <v>106.63200000000001</v>
      </c>
      <c r="W766" s="22">
        <v>-39.098399999999998</v>
      </c>
    </row>
    <row r="767" spans="1:23" x14ac:dyDescent="0.25">
      <c r="A767" s="22">
        <v>6440</v>
      </c>
      <c r="B767" s="22" t="s">
        <v>2397</v>
      </c>
      <c r="C767" s="23">
        <v>41916</v>
      </c>
      <c r="D767" s="23">
        <v>41918</v>
      </c>
      <c r="E767" s="22" t="s">
        <v>5</v>
      </c>
      <c r="F767" s="22" t="s">
        <v>586</v>
      </c>
      <c r="G767" s="22" t="s">
        <v>587</v>
      </c>
      <c r="H767" s="22" t="s">
        <v>38</v>
      </c>
      <c r="I767" s="22" t="s">
        <v>39</v>
      </c>
      <c r="J767" s="22" t="s">
        <v>2364</v>
      </c>
      <c r="K767" s="22" t="s">
        <v>2365</v>
      </c>
      <c r="L767" s="22">
        <v>10024</v>
      </c>
      <c r="M767" s="22" t="s">
        <v>1534</v>
      </c>
      <c r="N767" s="22" t="s">
        <v>2398</v>
      </c>
      <c r="O767" s="22" t="s">
        <v>11</v>
      </c>
      <c r="P767" s="22" t="s">
        <v>84</v>
      </c>
      <c r="Q767" s="22" t="s">
        <v>2399</v>
      </c>
      <c r="R767" s="22">
        <v>589.41</v>
      </c>
      <c r="S767" s="22">
        <v>5</v>
      </c>
      <c r="T767" s="22">
        <v>0.1</v>
      </c>
      <c r="U767" s="22">
        <v>-6.5490000000000004</v>
      </c>
      <c r="V767" s="22">
        <v>2947.0499999999997</v>
      </c>
      <c r="W767" s="22">
        <v>-32.745000000000005</v>
      </c>
    </row>
    <row r="768" spans="1:23" x14ac:dyDescent="0.25">
      <c r="A768" s="22">
        <v>9396</v>
      </c>
      <c r="B768" s="22" t="s">
        <v>2400</v>
      </c>
      <c r="C768" s="23">
        <v>41902</v>
      </c>
      <c r="D768" s="23">
        <v>41905</v>
      </c>
      <c r="E768" s="22" t="s">
        <v>5</v>
      </c>
      <c r="F768" s="22" t="s">
        <v>399</v>
      </c>
      <c r="G768" s="22" t="s">
        <v>400</v>
      </c>
      <c r="H768" s="22" t="s">
        <v>38</v>
      </c>
      <c r="I768" s="22" t="s">
        <v>39</v>
      </c>
      <c r="J768" s="22" t="s">
        <v>2364</v>
      </c>
      <c r="K768" s="22" t="s">
        <v>2365</v>
      </c>
      <c r="L768" s="22">
        <v>10011</v>
      </c>
      <c r="M768" s="22" t="s">
        <v>1534</v>
      </c>
      <c r="N768" s="22" t="s">
        <v>2384</v>
      </c>
      <c r="O768" s="22" t="s">
        <v>11</v>
      </c>
      <c r="P768" s="22" t="s">
        <v>422</v>
      </c>
      <c r="Q768" s="22" t="s">
        <v>2385</v>
      </c>
      <c r="R768" s="22">
        <v>801.56799999999998</v>
      </c>
      <c r="S768" s="22">
        <v>2</v>
      </c>
      <c r="T768" s="22">
        <v>0.2</v>
      </c>
      <c r="U768" s="22">
        <v>-10.019600000000001</v>
      </c>
      <c r="V768" s="22">
        <v>1603.136</v>
      </c>
      <c r="W768" s="22">
        <v>-20.039200000000001</v>
      </c>
    </row>
    <row r="769" spans="1:23" x14ac:dyDescent="0.25">
      <c r="A769" s="22">
        <v>7012</v>
      </c>
      <c r="B769" s="22" t="s">
        <v>2401</v>
      </c>
      <c r="C769" s="23">
        <v>41782</v>
      </c>
      <c r="D769" s="23">
        <v>41786</v>
      </c>
      <c r="E769" s="22" t="s">
        <v>8</v>
      </c>
      <c r="F769" s="22" t="s">
        <v>2381</v>
      </c>
      <c r="G769" s="22" t="s">
        <v>2382</v>
      </c>
      <c r="H769" s="22" t="s">
        <v>38</v>
      </c>
      <c r="I769" s="22" t="s">
        <v>39</v>
      </c>
      <c r="J769" s="22" t="s">
        <v>2364</v>
      </c>
      <c r="K769" s="22" t="s">
        <v>2365</v>
      </c>
      <c r="L769" s="22">
        <v>10035</v>
      </c>
      <c r="M769" s="22" t="s">
        <v>1534</v>
      </c>
      <c r="N769" s="22" t="s">
        <v>2402</v>
      </c>
      <c r="O769" s="22" t="s">
        <v>12</v>
      </c>
      <c r="P769" s="22" t="s">
        <v>140</v>
      </c>
      <c r="Q769" s="22" t="s">
        <v>2403</v>
      </c>
      <c r="R769" s="22">
        <v>5.04</v>
      </c>
      <c r="S769" s="22">
        <v>2</v>
      </c>
      <c r="T769" s="22">
        <v>0</v>
      </c>
      <c r="U769" s="22">
        <v>0.1512</v>
      </c>
      <c r="V769" s="22">
        <v>10.08</v>
      </c>
      <c r="W769" s="22">
        <v>0.3024</v>
      </c>
    </row>
    <row r="770" spans="1:23" x14ac:dyDescent="0.25">
      <c r="A770" s="22">
        <v>5153</v>
      </c>
      <c r="B770" s="22" t="s">
        <v>2404</v>
      </c>
      <c r="C770" s="23">
        <v>41820</v>
      </c>
      <c r="D770" s="23">
        <v>41826</v>
      </c>
      <c r="E770" s="22" t="s">
        <v>8</v>
      </c>
      <c r="F770" s="22" t="s">
        <v>2405</v>
      </c>
      <c r="G770" s="22" t="s">
        <v>2406</v>
      </c>
      <c r="H770" s="22" t="s">
        <v>38</v>
      </c>
      <c r="I770" s="22" t="s">
        <v>39</v>
      </c>
      <c r="J770" s="22" t="s">
        <v>2364</v>
      </c>
      <c r="K770" s="22" t="s">
        <v>2365</v>
      </c>
      <c r="L770" s="22">
        <v>10011</v>
      </c>
      <c r="M770" s="22" t="s">
        <v>1534</v>
      </c>
      <c r="N770" s="22" t="s">
        <v>2407</v>
      </c>
      <c r="O770" s="22" t="s">
        <v>12</v>
      </c>
      <c r="P770" s="22" t="s">
        <v>47</v>
      </c>
      <c r="Q770" s="22" t="s">
        <v>2408</v>
      </c>
      <c r="R770" s="22">
        <v>2.6880000000000002</v>
      </c>
      <c r="S770" s="22">
        <v>1</v>
      </c>
      <c r="T770" s="22">
        <v>0.2</v>
      </c>
      <c r="U770" s="22">
        <v>0.84</v>
      </c>
      <c r="V770" s="22">
        <v>2.6880000000000002</v>
      </c>
      <c r="W770" s="22">
        <v>0.84</v>
      </c>
    </row>
    <row r="771" spans="1:23" x14ac:dyDescent="0.25">
      <c r="A771" s="22">
        <v>3084</v>
      </c>
      <c r="B771" s="22" t="s">
        <v>2409</v>
      </c>
      <c r="C771" s="23">
        <v>41667</v>
      </c>
      <c r="D771" s="23">
        <v>41673</v>
      </c>
      <c r="E771" s="22" t="s">
        <v>8</v>
      </c>
      <c r="F771" s="22" t="s">
        <v>2410</v>
      </c>
      <c r="G771" s="22" t="s">
        <v>2411</v>
      </c>
      <c r="H771" s="22" t="s">
        <v>38</v>
      </c>
      <c r="I771" s="22" t="s">
        <v>39</v>
      </c>
      <c r="J771" s="22" t="s">
        <v>2364</v>
      </c>
      <c r="K771" s="22" t="s">
        <v>2365</v>
      </c>
      <c r="L771" s="22">
        <v>10024</v>
      </c>
      <c r="M771" s="22" t="s">
        <v>1534</v>
      </c>
      <c r="N771" s="22" t="s">
        <v>2412</v>
      </c>
      <c r="O771" s="22" t="s">
        <v>12</v>
      </c>
      <c r="P771" s="22" t="s">
        <v>47</v>
      </c>
      <c r="Q771" s="22" t="s">
        <v>2413</v>
      </c>
      <c r="R771" s="22">
        <v>3.9279999999999999</v>
      </c>
      <c r="S771" s="22">
        <v>1</v>
      </c>
      <c r="T771" s="22">
        <v>0.2</v>
      </c>
      <c r="U771" s="22">
        <v>1.3257000000000001</v>
      </c>
      <c r="V771" s="22">
        <v>3.9279999999999999</v>
      </c>
      <c r="W771" s="22">
        <v>1.3257000000000001</v>
      </c>
    </row>
    <row r="772" spans="1:23" x14ac:dyDescent="0.25">
      <c r="A772" s="22">
        <v>9657</v>
      </c>
      <c r="B772" s="22" t="s">
        <v>2414</v>
      </c>
      <c r="C772" s="23">
        <v>41904</v>
      </c>
      <c r="D772" s="23">
        <v>41911</v>
      </c>
      <c r="E772" s="22" t="s">
        <v>8</v>
      </c>
      <c r="F772" s="22" t="s">
        <v>2415</v>
      </c>
      <c r="G772" s="22" t="s">
        <v>2416</v>
      </c>
      <c r="H772" s="22" t="s">
        <v>38</v>
      </c>
      <c r="I772" s="22" t="s">
        <v>39</v>
      </c>
      <c r="J772" s="22" t="s">
        <v>2364</v>
      </c>
      <c r="K772" s="22" t="s">
        <v>2365</v>
      </c>
      <c r="L772" s="22">
        <v>10035</v>
      </c>
      <c r="M772" s="22" t="s">
        <v>1534</v>
      </c>
      <c r="N772" s="22" t="s">
        <v>263</v>
      </c>
      <c r="O772" s="22" t="s">
        <v>12</v>
      </c>
      <c r="P772" s="22" t="s">
        <v>47</v>
      </c>
      <c r="Q772" s="22" t="s">
        <v>264</v>
      </c>
      <c r="R772" s="22">
        <v>3.984</v>
      </c>
      <c r="S772" s="22">
        <v>1</v>
      </c>
      <c r="T772" s="22">
        <v>0.2</v>
      </c>
      <c r="U772" s="22">
        <v>1.3944000000000001</v>
      </c>
      <c r="V772" s="22">
        <v>3.984</v>
      </c>
      <c r="W772" s="22">
        <v>1.3944000000000001</v>
      </c>
    </row>
    <row r="773" spans="1:23" x14ac:dyDescent="0.25">
      <c r="A773" s="22">
        <v>1486</v>
      </c>
      <c r="B773" s="22" t="s">
        <v>2417</v>
      </c>
      <c r="C773" s="23">
        <v>41970</v>
      </c>
      <c r="D773" s="23">
        <v>41976</v>
      </c>
      <c r="E773" s="22" t="s">
        <v>8</v>
      </c>
      <c r="F773" s="22" t="s">
        <v>550</v>
      </c>
      <c r="G773" s="22" t="s">
        <v>551</v>
      </c>
      <c r="H773" s="22" t="s">
        <v>38</v>
      </c>
      <c r="I773" s="22" t="s">
        <v>39</v>
      </c>
      <c r="J773" s="22" t="s">
        <v>2364</v>
      </c>
      <c r="K773" s="22" t="s">
        <v>2365</v>
      </c>
      <c r="L773" s="22">
        <v>10035</v>
      </c>
      <c r="M773" s="22" t="s">
        <v>1534</v>
      </c>
      <c r="N773" s="22" t="s">
        <v>2287</v>
      </c>
      <c r="O773" s="22" t="s">
        <v>12</v>
      </c>
      <c r="P773" s="22" t="s">
        <v>221</v>
      </c>
      <c r="Q773" s="22" t="s">
        <v>1331</v>
      </c>
      <c r="R773" s="22">
        <v>3.76</v>
      </c>
      <c r="S773" s="22">
        <v>2</v>
      </c>
      <c r="T773" s="22">
        <v>0</v>
      </c>
      <c r="U773" s="22">
        <v>1.3160000000000001</v>
      </c>
      <c r="V773" s="22">
        <v>7.52</v>
      </c>
      <c r="W773" s="22">
        <v>2.6320000000000001</v>
      </c>
    </row>
    <row r="774" spans="1:23" x14ac:dyDescent="0.25">
      <c r="A774" s="22">
        <v>483</v>
      </c>
      <c r="B774" s="22" t="s">
        <v>2418</v>
      </c>
      <c r="C774" s="23">
        <v>41842</v>
      </c>
      <c r="D774" s="23">
        <v>41847</v>
      </c>
      <c r="E774" s="22" t="s">
        <v>8</v>
      </c>
      <c r="F774" s="22" t="s">
        <v>2419</v>
      </c>
      <c r="G774" s="22" t="s">
        <v>2420</v>
      </c>
      <c r="H774" s="22" t="s">
        <v>38</v>
      </c>
      <c r="I774" s="22" t="s">
        <v>39</v>
      </c>
      <c r="J774" s="22" t="s">
        <v>2364</v>
      </c>
      <c r="K774" s="22" t="s">
        <v>2365</v>
      </c>
      <c r="L774" s="22">
        <v>10024</v>
      </c>
      <c r="M774" s="22" t="s">
        <v>1534</v>
      </c>
      <c r="N774" s="22" t="s">
        <v>2421</v>
      </c>
      <c r="O774" s="22" t="s">
        <v>12</v>
      </c>
      <c r="P774" s="22" t="s">
        <v>56</v>
      </c>
      <c r="Q774" s="22" t="s">
        <v>2422</v>
      </c>
      <c r="R774" s="22">
        <v>5.96</v>
      </c>
      <c r="S774" s="22">
        <v>2</v>
      </c>
      <c r="T774" s="22">
        <v>0</v>
      </c>
      <c r="U774" s="22">
        <v>1.6688000000000001</v>
      </c>
      <c r="V774" s="22">
        <v>11.92</v>
      </c>
      <c r="W774" s="22">
        <v>3.3376000000000001</v>
      </c>
    </row>
    <row r="775" spans="1:23" x14ac:dyDescent="0.25">
      <c r="A775" s="22">
        <v>8708</v>
      </c>
      <c r="B775" s="22" t="s">
        <v>2423</v>
      </c>
      <c r="C775" s="23">
        <v>41890</v>
      </c>
      <c r="D775" s="23">
        <v>41895</v>
      </c>
      <c r="E775" s="22" t="s">
        <v>8</v>
      </c>
      <c r="F775" s="22" t="s">
        <v>170</v>
      </c>
      <c r="G775" s="22" t="s">
        <v>171</v>
      </c>
      <c r="H775" s="22" t="s">
        <v>61</v>
      </c>
      <c r="I775" s="22" t="s">
        <v>39</v>
      </c>
      <c r="J775" s="22" t="s">
        <v>2364</v>
      </c>
      <c r="K775" s="22" t="s">
        <v>2365</v>
      </c>
      <c r="L775" s="22">
        <v>10009</v>
      </c>
      <c r="M775" s="22" t="s">
        <v>1534</v>
      </c>
      <c r="N775" s="22" t="s">
        <v>1753</v>
      </c>
      <c r="O775" s="22" t="s">
        <v>12</v>
      </c>
      <c r="P775" s="22" t="s">
        <v>56</v>
      </c>
      <c r="Q775" s="22" t="s">
        <v>1754</v>
      </c>
      <c r="R775" s="22">
        <v>3.52</v>
      </c>
      <c r="S775" s="22">
        <v>2</v>
      </c>
      <c r="T775" s="22">
        <v>0</v>
      </c>
      <c r="U775" s="22">
        <v>1.6896</v>
      </c>
      <c r="V775" s="22">
        <v>7.04</v>
      </c>
      <c r="W775" s="22">
        <v>3.3792</v>
      </c>
    </row>
    <row r="776" spans="1:23" x14ac:dyDescent="0.25">
      <c r="A776" s="22">
        <v>9959</v>
      </c>
      <c r="B776" s="22" t="s">
        <v>2424</v>
      </c>
      <c r="C776" s="23">
        <v>41954</v>
      </c>
      <c r="D776" s="23">
        <v>41960</v>
      </c>
      <c r="E776" s="22" t="s">
        <v>8</v>
      </c>
      <c r="F776" s="22" t="s">
        <v>2334</v>
      </c>
      <c r="G776" s="22" t="s">
        <v>2335</v>
      </c>
      <c r="H776" s="22" t="s">
        <v>61</v>
      </c>
      <c r="I776" s="22" t="s">
        <v>39</v>
      </c>
      <c r="J776" s="22" t="s">
        <v>2425</v>
      </c>
      <c r="K776" s="22" t="s">
        <v>2365</v>
      </c>
      <c r="L776" s="22">
        <v>10801</v>
      </c>
      <c r="M776" s="22" t="s">
        <v>1534</v>
      </c>
      <c r="N776" s="22" t="s">
        <v>139</v>
      </c>
      <c r="O776" s="22" t="s">
        <v>12</v>
      </c>
      <c r="P776" s="22" t="s">
        <v>140</v>
      </c>
      <c r="Q776" s="22" t="s">
        <v>141</v>
      </c>
      <c r="R776" s="22">
        <v>7.3</v>
      </c>
      <c r="S776" s="22">
        <v>2</v>
      </c>
      <c r="T776" s="22">
        <v>0</v>
      </c>
      <c r="U776" s="22">
        <v>2.19</v>
      </c>
      <c r="V776" s="22">
        <v>14.6</v>
      </c>
      <c r="W776" s="22">
        <v>4.38</v>
      </c>
    </row>
    <row r="777" spans="1:23" x14ac:dyDescent="0.25">
      <c r="A777" s="22">
        <v>5129</v>
      </c>
      <c r="B777" s="22" t="s">
        <v>2374</v>
      </c>
      <c r="C777" s="23">
        <v>41896</v>
      </c>
      <c r="D777" s="23">
        <v>41896</v>
      </c>
      <c r="E777" s="22" t="s">
        <v>6</v>
      </c>
      <c r="F777" s="22" t="s">
        <v>2375</v>
      </c>
      <c r="G777" s="22" t="s">
        <v>2376</v>
      </c>
      <c r="H777" s="22" t="s">
        <v>38</v>
      </c>
      <c r="I777" s="22" t="s">
        <v>39</v>
      </c>
      <c r="J777" s="22" t="s">
        <v>2364</v>
      </c>
      <c r="K777" s="22" t="s">
        <v>2365</v>
      </c>
      <c r="L777" s="22">
        <v>10009</v>
      </c>
      <c r="M777" s="22" t="s">
        <v>1534</v>
      </c>
      <c r="N777" s="22" t="s">
        <v>2426</v>
      </c>
      <c r="O777" s="22" t="s">
        <v>13</v>
      </c>
      <c r="P777" s="22" t="s">
        <v>111</v>
      </c>
      <c r="Q777" s="22" t="s">
        <v>2427</v>
      </c>
      <c r="R777" s="22">
        <v>16.989999999999998</v>
      </c>
      <c r="S777" s="22">
        <v>1</v>
      </c>
      <c r="T777" s="22">
        <v>0</v>
      </c>
      <c r="U777" s="22">
        <v>4.4173999999999998</v>
      </c>
      <c r="V777" s="22">
        <v>16.989999999999998</v>
      </c>
      <c r="W777" s="22">
        <v>4.4173999999999998</v>
      </c>
    </row>
    <row r="778" spans="1:23" x14ac:dyDescent="0.25">
      <c r="A778" s="22">
        <v>2479</v>
      </c>
      <c r="B778" s="22" t="s">
        <v>2428</v>
      </c>
      <c r="C778" s="23">
        <v>41895</v>
      </c>
      <c r="D778" s="23">
        <v>41901</v>
      </c>
      <c r="E778" s="22" t="s">
        <v>8</v>
      </c>
      <c r="F778" s="22" t="s">
        <v>801</v>
      </c>
      <c r="G778" s="22" t="s">
        <v>802</v>
      </c>
      <c r="H778" s="22" t="s">
        <v>38</v>
      </c>
      <c r="I778" s="22" t="s">
        <v>39</v>
      </c>
      <c r="J778" s="22" t="s">
        <v>2364</v>
      </c>
      <c r="K778" s="22" t="s">
        <v>2365</v>
      </c>
      <c r="L778" s="22">
        <v>10011</v>
      </c>
      <c r="M778" s="22" t="s">
        <v>1534</v>
      </c>
      <c r="N778" s="22" t="s">
        <v>1439</v>
      </c>
      <c r="O778" s="22" t="s">
        <v>12</v>
      </c>
      <c r="P778" s="22" t="s">
        <v>56</v>
      </c>
      <c r="Q778" s="22" t="s">
        <v>1440</v>
      </c>
      <c r="R778" s="22">
        <v>5.46</v>
      </c>
      <c r="S778" s="22">
        <v>3</v>
      </c>
      <c r="T778" s="22">
        <v>0</v>
      </c>
      <c r="U778" s="22">
        <v>1.4742</v>
      </c>
      <c r="V778" s="22">
        <v>16.38</v>
      </c>
      <c r="W778" s="22">
        <v>4.4226000000000001</v>
      </c>
    </row>
    <row r="779" spans="1:23" x14ac:dyDescent="0.25">
      <c r="A779" s="22">
        <v>1163</v>
      </c>
      <c r="B779" s="22" t="s">
        <v>2429</v>
      </c>
      <c r="C779" s="23">
        <v>41701</v>
      </c>
      <c r="D779" s="23">
        <v>41706</v>
      </c>
      <c r="E779" s="22" t="s">
        <v>8</v>
      </c>
      <c r="F779" s="22" t="s">
        <v>2430</v>
      </c>
      <c r="G779" s="22" t="s">
        <v>2431</v>
      </c>
      <c r="H779" s="22" t="s">
        <v>61</v>
      </c>
      <c r="I779" s="22" t="s">
        <v>39</v>
      </c>
      <c r="J779" s="22" t="s">
        <v>2364</v>
      </c>
      <c r="K779" s="22" t="s">
        <v>2365</v>
      </c>
      <c r="L779" s="22">
        <v>10035</v>
      </c>
      <c r="M779" s="22" t="s">
        <v>1534</v>
      </c>
      <c r="N779" s="22" t="s">
        <v>2432</v>
      </c>
      <c r="O779" s="22" t="s">
        <v>13</v>
      </c>
      <c r="P779" s="22" t="s">
        <v>111</v>
      </c>
      <c r="Q779" s="22" t="s">
        <v>2433</v>
      </c>
      <c r="R779" s="22">
        <v>9.99</v>
      </c>
      <c r="S779" s="22">
        <v>1</v>
      </c>
      <c r="T779" s="22">
        <v>0</v>
      </c>
      <c r="U779" s="22">
        <v>4.5953999999999997</v>
      </c>
      <c r="V779" s="22">
        <v>9.99</v>
      </c>
      <c r="W779" s="22">
        <v>4.5953999999999997</v>
      </c>
    </row>
    <row r="780" spans="1:23" x14ac:dyDescent="0.25">
      <c r="A780" s="22">
        <v>5714</v>
      </c>
      <c r="B780" s="22" t="s">
        <v>2434</v>
      </c>
      <c r="C780" s="23">
        <v>41699</v>
      </c>
      <c r="D780" s="23">
        <v>41703</v>
      </c>
      <c r="E780" s="22" t="s">
        <v>8</v>
      </c>
      <c r="F780" s="22" t="s">
        <v>2435</v>
      </c>
      <c r="G780" s="22" t="s">
        <v>2436</v>
      </c>
      <c r="H780" s="22" t="s">
        <v>61</v>
      </c>
      <c r="I780" s="22" t="s">
        <v>39</v>
      </c>
      <c r="J780" s="22" t="s">
        <v>2364</v>
      </c>
      <c r="K780" s="22" t="s">
        <v>2365</v>
      </c>
      <c r="L780" s="22">
        <v>10035</v>
      </c>
      <c r="M780" s="22" t="s">
        <v>1534</v>
      </c>
      <c r="N780" s="22" t="s">
        <v>2437</v>
      </c>
      <c r="O780" s="22" t="s">
        <v>13</v>
      </c>
      <c r="P780" s="22" t="s">
        <v>111</v>
      </c>
      <c r="Q780" s="22" t="s">
        <v>2438</v>
      </c>
      <c r="R780" s="22">
        <v>5.94</v>
      </c>
      <c r="S780" s="22">
        <v>3</v>
      </c>
      <c r="T780" s="22">
        <v>0</v>
      </c>
      <c r="U780" s="22">
        <v>1.6037999999999999</v>
      </c>
      <c r="V780" s="22">
        <v>17.82</v>
      </c>
      <c r="W780" s="22">
        <v>4.8113999999999999</v>
      </c>
    </row>
    <row r="781" spans="1:23" x14ac:dyDescent="0.25">
      <c r="A781" s="22">
        <v>2926</v>
      </c>
      <c r="B781" s="22" t="s">
        <v>2439</v>
      </c>
      <c r="C781" s="23">
        <v>41884</v>
      </c>
      <c r="D781" s="23">
        <v>41887</v>
      </c>
      <c r="E781" s="22" t="s">
        <v>5</v>
      </c>
      <c r="F781" s="22" t="s">
        <v>2440</v>
      </c>
      <c r="G781" s="22" t="s">
        <v>2441</v>
      </c>
      <c r="H781" s="22" t="s">
        <v>38</v>
      </c>
      <c r="I781" s="22" t="s">
        <v>39</v>
      </c>
      <c r="J781" s="22" t="s">
        <v>2442</v>
      </c>
      <c r="K781" s="22" t="s">
        <v>2365</v>
      </c>
      <c r="L781" s="22">
        <v>13601</v>
      </c>
      <c r="M781" s="22" t="s">
        <v>1534</v>
      </c>
      <c r="N781" s="22" t="s">
        <v>865</v>
      </c>
      <c r="O781" s="22" t="s">
        <v>11</v>
      </c>
      <c r="P781" s="22" t="s">
        <v>71</v>
      </c>
      <c r="Q781" s="22" t="s">
        <v>866</v>
      </c>
      <c r="R781" s="22">
        <v>70.709999999999994</v>
      </c>
      <c r="S781" s="22">
        <v>1</v>
      </c>
      <c r="T781" s="22">
        <v>0</v>
      </c>
      <c r="U781" s="22">
        <v>4.9497</v>
      </c>
      <c r="V781" s="22">
        <v>70.709999999999994</v>
      </c>
      <c r="W781" s="22">
        <v>4.9497</v>
      </c>
    </row>
    <row r="782" spans="1:23" x14ac:dyDescent="0.25">
      <c r="A782" s="22">
        <v>4761</v>
      </c>
      <c r="B782" s="22" t="s">
        <v>2443</v>
      </c>
      <c r="C782" s="23">
        <v>41946</v>
      </c>
      <c r="D782" s="23">
        <v>41950</v>
      </c>
      <c r="E782" s="22" t="s">
        <v>8</v>
      </c>
      <c r="F782" s="22" t="s">
        <v>2444</v>
      </c>
      <c r="G782" s="22" t="s">
        <v>2445</v>
      </c>
      <c r="H782" s="22" t="s">
        <v>38</v>
      </c>
      <c r="I782" s="22" t="s">
        <v>39</v>
      </c>
      <c r="J782" s="22" t="s">
        <v>2364</v>
      </c>
      <c r="K782" s="22" t="s">
        <v>2365</v>
      </c>
      <c r="L782" s="22">
        <v>10009</v>
      </c>
      <c r="M782" s="22" t="s">
        <v>1534</v>
      </c>
      <c r="N782" s="22" t="s">
        <v>1693</v>
      </c>
      <c r="O782" s="22" t="s">
        <v>12</v>
      </c>
      <c r="P782" s="22" t="s">
        <v>47</v>
      </c>
      <c r="Q782" s="22" t="s">
        <v>1694</v>
      </c>
      <c r="R782" s="22">
        <v>7.8559999999999999</v>
      </c>
      <c r="S782" s="22">
        <v>2</v>
      </c>
      <c r="T782" s="22">
        <v>0.2</v>
      </c>
      <c r="U782" s="22">
        <v>2.8477999999999999</v>
      </c>
      <c r="V782" s="22">
        <v>15.712</v>
      </c>
      <c r="W782" s="22">
        <v>5.6955999999999998</v>
      </c>
    </row>
    <row r="783" spans="1:23" x14ac:dyDescent="0.25">
      <c r="A783" s="22">
        <v>9398</v>
      </c>
      <c r="B783" s="22" t="s">
        <v>2400</v>
      </c>
      <c r="C783" s="23">
        <v>41902</v>
      </c>
      <c r="D783" s="23">
        <v>41905</v>
      </c>
      <c r="E783" s="22" t="s">
        <v>5</v>
      </c>
      <c r="F783" s="22" t="s">
        <v>399</v>
      </c>
      <c r="G783" s="22" t="s">
        <v>400</v>
      </c>
      <c r="H783" s="22" t="s">
        <v>38</v>
      </c>
      <c r="I783" s="22" t="s">
        <v>39</v>
      </c>
      <c r="J783" s="22" t="s">
        <v>2364</v>
      </c>
      <c r="K783" s="22" t="s">
        <v>2365</v>
      </c>
      <c r="L783" s="22">
        <v>10011</v>
      </c>
      <c r="M783" s="22" t="s">
        <v>1534</v>
      </c>
      <c r="N783" s="22" t="s">
        <v>2446</v>
      </c>
      <c r="O783" s="22" t="s">
        <v>12</v>
      </c>
      <c r="P783" s="22" t="s">
        <v>93</v>
      </c>
      <c r="Q783" s="22" t="s">
        <v>2447</v>
      </c>
      <c r="R783" s="22">
        <v>30.98</v>
      </c>
      <c r="S783" s="22">
        <v>1</v>
      </c>
      <c r="T783" s="22">
        <v>0</v>
      </c>
      <c r="U783" s="22">
        <v>8.0548000000000002</v>
      </c>
      <c r="V783" s="22">
        <v>30.98</v>
      </c>
      <c r="W783" s="22">
        <v>8.0548000000000002</v>
      </c>
    </row>
    <row r="784" spans="1:23" x14ac:dyDescent="0.25">
      <c r="A784" s="22">
        <v>4314</v>
      </c>
      <c r="B784" s="22" t="s">
        <v>2448</v>
      </c>
      <c r="C784" s="23">
        <v>41890</v>
      </c>
      <c r="D784" s="23">
        <v>41894</v>
      </c>
      <c r="E784" s="22" t="s">
        <v>8</v>
      </c>
      <c r="F784" s="22" t="s">
        <v>1085</v>
      </c>
      <c r="G784" s="22" t="s">
        <v>1086</v>
      </c>
      <c r="H784" s="22" t="s">
        <v>81</v>
      </c>
      <c r="I784" s="22" t="s">
        <v>39</v>
      </c>
      <c r="J784" s="22" t="s">
        <v>2373</v>
      </c>
      <c r="K784" s="22" t="s">
        <v>2365</v>
      </c>
      <c r="L784" s="22">
        <v>11561</v>
      </c>
      <c r="M784" s="22" t="s">
        <v>1534</v>
      </c>
      <c r="N784" s="22" t="s">
        <v>2449</v>
      </c>
      <c r="O784" s="22" t="s">
        <v>12</v>
      </c>
      <c r="P784" s="22" t="s">
        <v>93</v>
      </c>
      <c r="Q784" s="22" t="s">
        <v>2450</v>
      </c>
      <c r="R784" s="22">
        <v>16.78</v>
      </c>
      <c r="S784" s="22">
        <v>2</v>
      </c>
      <c r="T784" s="22">
        <v>0</v>
      </c>
      <c r="U784" s="22">
        <v>4.1950000000000003</v>
      </c>
      <c r="V784" s="22">
        <v>33.56</v>
      </c>
      <c r="W784" s="22">
        <v>8.39</v>
      </c>
    </row>
    <row r="785" spans="1:23" x14ac:dyDescent="0.25">
      <c r="A785" s="22">
        <v>6322</v>
      </c>
      <c r="B785" s="22" t="s">
        <v>2451</v>
      </c>
      <c r="C785" s="23">
        <v>41925</v>
      </c>
      <c r="D785" s="23">
        <v>41929</v>
      </c>
      <c r="E785" s="22" t="s">
        <v>8</v>
      </c>
      <c r="F785" s="22" t="s">
        <v>2452</v>
      </c>
      <c r="G785" s="22" t="s">
        <v>2453</v>
      </c>
      <c r="H785" s="22" t="s">
        <v>81</v>
      </c>
      <c r="I785" s="22" t="s">
        <v>39</v>
      </c>
      <c r="J785" s="22" t="s">
        <v>2454</v>
      </c>
      <c r="K785" s="22" t="s">
        <v>2365</v>
      </c>
      <c r="L785" s="22">
        <v>10550</v>
      </c>
      <c r="M785" s="22" t="s">
        <v>1534</v>
      </c>
      <c r="N785" s="22" t="s">
        <v>2455</v>
      </c>
      <c r="O785" s="22" t="s">
        <v>12</v>
      </c>
      <c r="P785" s="22" t="s">
        <v>47</v>
      </c>
      <c r="Q785" s="22" t="s">
        <v>2456</v>
      </c>
      <c r="R785" s="22">
        <v>7.7519999999999998</v>
      </c>
      <c r="S785" s="22">
        <v>3</v>
      </c>
      <c r="T785" s="22">
        <v>0.2</v>
      </c>
      <c r="U785" s="22">
        <v>2.8100999999999998</v>
      </c>
      <c r="V785" s="22">
        <v>23.256</v>
      </c>
      <c r="W785" s="22">
        <v>8.430299999999999</v>
      </c>
    </row>
    <row r="786" spans="1:23" x14ac:dyDescent="0.25">
      <c r="A786" s="22">
        <v>5154</v>
      </c>
      <c r="B786" s="22" t="s">
        <v>2404</v>
      </c>
      <c r="C786" s="23">
        <v>41820</v>
      </c>
      <c r="D786" s="23">
        <v>41826</v>
      </c>
      <c r="E786" s="22" t="s">
        <v>8</v>
      </c>
      <c r="F786" s="22" t="s">
        <v>2405</v>
      </c>
      <c r="G786" s="22" t="s">
        <v>2406</v>
      </c>
      <c r="H786" s="22" t="s">
        <v>38</v>
      </c>
      <c r="I786" s="22" t="s">
        <v>39</v>
      </c>
      <c r="J786" s="22" t="s">
        <v>2364</v>
      </c>
      <c r="K786" s="22" t="s">
        <v>2365</v>
      </c>
      <c r="L786" s="22">
        <v>10011</v>
      </c>
      <c r="M786" s="22" t="s">
        <v>1534</v>
      </c>
      <c r="N786" s="22" t="s">
        <v>2457</v>
      </c>
      <c r="O786" s="22" t="s">
        <v>12</v>
      </c>
      <c r="P786" s="22" t="s">
        <v>56</v>
      </c>
      <c r="Q786" s="22" t="s">
        <v>2458</v>
      </c>
      <c r="R786" s="22">
        <v>6.6</v>
      </c>
      <c r="S786" s="22">
        <v>3</v>
      </c>
      <c r="T786" s="22">
        <v>0</v>
      </c>
      <c r="U786" s="22">
        <v>2.9039999999999999</v>
      </c>
      <c r="V786" s="22">
        <v>19.799999999999997</v>
      </c>
      <c r="W786" s="22">
        <v>8.7119999999999997</v>
      </c>
    </row>
    <row r="787" spans="1:23" x14ac:dyDescent="0.25">
      <c r="A787" s="22">
        <v>2141</v>
      </c>
      <c r="B787" s="22" t="s">
        <v>2370</v>
      </c>
      <c r="C787" s="23">
        <v>41796</v>
      </c>
      <c r="D787" s="23">
        <v>41801</v>
      </c>
      <c r="E787" s="22" t="s">
        <v>8</v>
      </c>
      <c r="F787" s="22" t="s">
        <v>2371</v>
      </c>
      <c r="G787" s="22" t="s">
        <v>2372</v>
      </c>
      <c r="H787" s="22" t="s">
        <v>81</v>
      </c>
      <c r="I787" s="22" t="s">
        <v>39</v>
      </c>
      <c r="J787" s="22" t="s">
        <v>2373</v>
      </c>
      <c r="K787" s="22" t="s">
        <v>2365</v>
      </c>
      <c r="L787" s="22">
        <v>11561</v>
      </c>
      <c r="M787" s="22" t="s">
        <v>1534</v>
      </c>
      <c r="N787" s="22" t="s">
        <v>2459</v>
      </c>
      <c r="O787" s="22" t="s">
        <v>12</v>
      </c>
      <c r="P787" s="22" t="s">
        <v>140</v>
      </c>
      <c r="Q787" s="22" t="s">
        <v>2460</v>
      </c>
      <c r="R787" s="22">
        <v>17.14</v>
      </c>
      <c r="S787" s="22">
        <v>2</v>
      </c>
      <c r="T787" s="22">
        <v>0</v>
      </c>
      <c r="U787" s="22">
        <v>4.4564000000000004</v>
      </c>
      <c r="V787" s="22">
        <v>34.28</v>
      </c>
      <c r="W787" s="22">
        <v>8.9128000000000007</v>
      </c>
    </row>
    <row r="788" spans="1:23" x14ac:dyDescent="0.25">
      <c r="A788" s="22">
        <v>2925</v>
      </c>
      <c r="B788" s="22" t="s">
        <v>2439</v>
      </c>
      <c r="C788" s="23">
        <v>41884</v>
      </c>
      <c r="D788" s="23">
        <v>41887</v>
      </c>
      <c r="E788" s="22" t="s">
        <v>5</v>
      </c>
      <c r="F788" s="22" t="s">
        <v>2440</v>
      </c>
      <c r="G788" s="22" t="s">
        <v>2441</v>
      </c>
      <c r="H788" s="22" t="s">
        <v>38</v>
      </c>
      <c r="I788" s="22" t="s">
        <v>39</v>
      </c>
      <c r="J788" s="22" t="s">
        <v>2442</v>
      </c>
      <c r="K788" s="22" t="s">
        <v>2365</v>
      </c>
      <c r="L788" s="22">
        <v>13601</v>
      </c>
      <c r="M788" s="22" t="s">
        <v>1534</v>
      </c>
      <c r="N788" s="22" t="s">
        <v>1019</v>
      </c>
      <c r="O788" s="22" t="s">
        <v>12</v>
      </c>
      <c r="P788" s="22" t="s">
        <v>93</v>
      </c>
      <c r="Q788" s="22" t="s">
        <v>1020</v>
      </c>
      <c r="R788" s="22">
        <v>19.899999999999999</v>
      </c>
      <c r="S788" s="22">
        <v>1</v>
      </c>
      <c r="T788" s="22">
        <v>0</v>
      </c>
      <c r="U788" s="22">
        <v>8.9550000000000001</v>
      </c>
      <c r="V788" s="22">
        <v>19.899999999999999</v>
      </c>
      <c r="W788" s="22">
        <v>8.9550000000000001</v>
      </c>
    </row>
    <row r="789" spans="1:23" x14ac:dyDescent="0.25">
      <c r="A789" s="22">
        <v>9030</v>
      </c>
      <c r="B789" s="22" t="s">
        <v>2461</v>
      </c>
      <c r="C789" s="23">
        <v>41838</v>
      </c>
      <c r="D789" s="23">
        <v>41843</v>
      </c>
      <c r="E789" s="22" t="s">
        <v>8</v>
      </c>
      <c r="F789" s="22" t="s">
        <v>1060</v>
      </c>
      <c r="G789" s="22" t="s">
        <v>1061</v>
      </c>
      <c r="H789" s="22" t="s">
        <v>38</v>
      </c>
      <c r="I789" s="22" t="s">
        <v>39</v>
      </c>
      <c r="J789" s="22" t="s">
        <v>2425</v>
      </c>
      <c r="K789" s="22" t="s">
        <v>2365</v>
      </c>
      <c r="L789" s="22">
        <v>10801</v>
      </c>
      <c r="M789" s="22" t="s">
        <v>1534</v>
      </c>
      <c r="N789" s="22" t="s">
        <v>2012</v>
      </c>
      <c r="O789" s="22" t="s">
        <v>12</v>
      </c>
      <c r="P789" s="22" t="s">
        <v>47</v>
      </c>
      <c r="Q789" s="22" t="s">
        <v>2013</v>
      </c>
      <c r="R789" s="22">
        <v>13.904</v>
      </c>
      <c r="S789" s="22">
        <v>2</v>
      </c>
      <c r="T789" s="22">
        <v>0.2</v>
      </c>
      <c r="U789" s="22">
        <v>4.5187999999999997</v>
      </c>
      <c r="V789" s="22">
        <v>27.808</v>
      </c>
      <c r="W789" s="22">
        <v>9.0375999999999994</v>
      </c>
    </row>
    <row r="790" spans="1:23" x14ac:dyDescent="0.25">
      <c r="A790" s="22">
        <v>1746</v>
      </c>
      <c r="B790" s="22" t="s">
        <v>2462</v>
      </c>
      <c r="C790" s="23">
        <v>41796</v>
      </c>
      <c r="D790" s="23">
        <v>41799</v>
      </c>
      <c r="E790" s="22" t="s">
        <v>5</v>
      </c>
      <c r="F790" s="22" t="s">
        <v>2463</v>
      </c>
      <c r="G790" s="22" t="s">
        <v>2464</v>
      </c>
      <c r="H790" s="22" t="s">
        <v>38</v>
      </c>
      <c r="I790" s="22" t="s">
        <v>39</v>
      </c>
      <c r="J790" s="22" t="s">
        <v>2465</v>
      </c>
      <c r="K790" s="22" t="s">
        <v>2365</v>
      </c>
      <c r="L790" s="22">
        <v>14609</v>
      </c>
      <c r="M790" s="22" t="s">
        <v>1534</v>
      </c>
      <c r="N790" s="22" t="s">
        <v>1325</v>
      </c>
      <c r="O790" s="22" t="s">
        <v>12</v>
      </c>
      <c r="P790" s="22" t="s">
        <v>56</v>
      </c>
      <c r="Q790" s="22" t="s">
        <v>1326</v>
      </c>
      <c r="R790" s="22">
        <v>13.36</v>
      </c>
      <c r="S790" s="22">
        <v>2</v>
      </c>
      <c r="T790" s="22">
        <v>0</v>
      </c>
      <c r="U790" s="22">
        <v>4.9432</v>
      </c>
      <c r="V790" s="22">
        <v>26.72</v>
      </c>
      <c r="W790" s="22">
        <v>9.8864000000000001</v>
      </c>
    </row>
    <row r="791" spans="1:23" x14ac:dyDescent="0.25">
      <c r="A791" s="22">
        <v>7165</v>
      </c>
      <c r="B791" s="22" t="s">
        <v>2466</v>
      </c>
      <c r="C791" s="23">
        <v>41751</v>
      </c>
      <c r="D791" s="23">
        <v>41753</v>
      </c>
      <c r="E791" s="22" t="s">
        <v>7</v>
      </c>
      <c r="F791" s="22" t="s">
        <v>2467</v>
      </c>
      <c r="G791" s="22" t="s">
        <v>2468</v>
      </c>
      <c r="H791" s="22" t="s">
        <v>81</v>
      </c>
      <c r="I791" s="22" t="s">
        <v>39</v>
      </c>
      <c r="J791" s="22" t="s">
        <v>2469</v>
      </c>
      <c r="K791" s="22" t="s">
        <v>2365</v>
      </c>
      <c r="L791" s="22">
        <v>12180</v>
      </c>
      <c r="M791" s="22" t="s">
        <v>1534</v>
      </c>
      <c r="N791" s="22" t="s">
        <v>46</v>
      </c>
      <c r="O791" s="22" t="s">
        <v>12</v>
      </c>
      <c r="P791" s="22" t="s">
        <v>47</v>
      </c>
      <c r="Q791" s="22" t="s">
        <v>48</v>
      </c>
      <c r="R791" s="22">
        <v>9.9120000000000008</v>
      </c>
      <c r="S791" s="22">
        <v>3</v>
      </c>
      <c r="T791" s="22">
        <v>0.2</v>
      </c>
      <c r="U791" s="22">
        <v>3.3452999999999999</v>
      </c>
      <c r="V791" s="22">
        <v>29.736000000000004</v>
      </c>
      <c r="W791" s="22">
        <v>10.0359</v>
      </c>
    </row>
    <row r="792" spans="1:23" x14ac:dyDescent="0.25">
      <c r="A792" s="22">
        <v>873</v>
      </c>
      <c r="B792" s="22" t="s">
        <v>2470</v>
      </c>
      <c r="C792" s="23">
        <v>41983</v>
      </c>
      <c r="D792" s="23">
        <v>41988</v>
      </c>
      <c r="E792" s="22" t="s">
        <v>8</v>
      </c>
      <c r="F792" s="22" t="s">
        <v>2471</v>
      </c>
      <c r="G792" s="22" t="s">
        <v>2472</v>
      </c>
      <c r="H792" s="22" t="s">
        <v>38</v>
      </c>
      <c r="I792" s="22" t="s">
        <v>39</v>
      </c>
      <c r="J792" s="22" t="s">
        <v>2364</v>
      </c>
      <c r="K792" s="22" t="s">
        <v>2365</v>
      </c>
      <c r="L792" s="22">
        <v>10009</v>
      </c>
      <c r="M792" s="22" t="s">
        <v>1534</v>
      </c>
      <c r="N792" s="22" t="s">
        <v>2473</v>
      </c>
      <c r="O792" s="22" t="s">
        <v>12</v>
      </c>
      <c r="P792" s="22" t="s">
        <v>206</v>
      </c>
      <c r="Q792" s="22" t="s">
        <v>2474</v>
      </c>
      <c r="R792" s="22">
        <v>11.36</v>
      </c>
      <c r="S792" s="22">
        <v>2</v>
      </c>
      <c r="T792" s="22">
        <v>0</v>
      </c>
      <c r="U792" s="22">
        <v>5.2256</v>
      </c>
      <c r="V792" s="22">
        <v>22.72</v>
      </c>
      <c r="W792" s="22">
        <v>10.4512</v>
      </c>
    </row>
    <row r="793" spans="1:23" x14ac:dyDescent="0.25">
      <c r="A793" s="22">
        <v>4281</v>
      </c>
      <c r="B793" s="22" t="s">
        <v>2475</v>
      </c>
      <c r="C793" s="23">
        <v>41957</v>
      </c>
      <c r="D793" s="23">
        <v>41961</v>
      </c>
      <c r="E793" s="22" t="s">
        <v>8</v>
      </c>
      <c r="F793" s="22" t="s">
        <v>2476</v>
      </c>
      <c r="G793" s="22" t="s">
        <v>2477</v>
      </c>
      <c r="H793" s="22" t="s">
        <v>61</v>
      </c>
      <c r="I793" s="22" t="s">
        <v>39</v>
      </c>
      <c r="J793" s="22" t="s">
        <v>2364</v>
      </c>
      <c r="K793" s="22" t="s">
        <v>2365</v>
      </c>
      <c r="L793" s="22">
        <v>10011</v>
      </c>
      <c r="M793" s="22" t="s">
        <v>1534</v>
      </c>
      <c r="N793" s="22" t="s">
        <v>2473</v>
      </c>
      <c r="O793" s="22" t="s">
        <v>12</v>
      </c>
      <c r="P793" s="22" t="s">
        <v>206</v>
      </c>
      <c r="Q793" s="22" t="s">
        <v>2474</v>
      </c>
      <c r="R793" s="22">
        <v>11.36</v>
      </c>
      <c r="S793" s="22">
        <v>2</v>
      </c>
      <c r="T793" s="22">
        <v>0</v>
      </c>
      <c r="U793" s="22">
        <v>5.2256</v>
      </c>
      <c r="V793" s="22">
        <v>22.72</v>
      </c>
      <c r="W793" s="22">
        <v>10.4512</v>
      </c>
    </row>
    <row r="794" spans="1:23" x14ac:dyDescent="0.25">
      <c r="A794" s="22">
        <v>4780</v>
      </c>
      <c r="B794" s="22" t="s">
        <v>2478</v>
      </c>
      <c r="C794" s="23">
        <v>41828</v>
      </c>
      <c r="D794" s="23">
        <v>41830</v>
      </c>
      <c r="E794" s="22" t="s">
        <v>5</v>
      </c>
      <c r="F794" s="22" t="s">
        <v>2479</v>
      </c>
      <c r="G794" s="22" t="s">
        <v>2480</v>
      </c>
      <c r="H794" s="22" t="s">
        <v>38</v>
      </c>
      <c r="I794" s="22" t="s">
        <v>39</v>
      </c>
      <c r="J794" s="22" t="s">
        <v>2383</v>
      </c>
      <c r="K794" s="22" t="s">
        <v>2365</v>
      </c>
      <c r="L794" s="22">
        <v>14215</v>
      </c>
      <c r="M794" s="22" t="s">
        <v>1534</v>
      </c>
      <c r="N794" s="22" t="s">
        <v>1467</v>
      </c>
      <c r="O794" s="22" t="s">
        <v>11</v>
      </c>
      <c r="P794" s="22" t="s">
        <v>84</v>
      </c>
      <c r="Q794" s="22" t="s">
        <v>1468</v>
      </c>
      <c r="R794" s="22">
        <v>63.881999999999998</v>
      </c>
      <c r="S794" s="22">
        <v>1</v>
      </c>
      <c r="T794" s="22">
        <v>0.1</v>
      </c>
      <c r="U794" s="22">
        <v>10.647</v>
      </c>
      <c r="V794" s="22">
        <v>63.881999999999998</v>
      </c>
      <c r="W794" s="22">
        <v>10.647</v>
      </c>
    </row>
    <row r="795" spans="1:23" x14ac:dyDescent="0.25">
      <c r="A795" s="22">
        <v>6058</v>
      </c>
      <c r="B795" s="22" t="s">
        <v>2481</v>
      </c>
      <c r="C795" s="23">
        <v>41700</v>
      </c>
      <c r="D795" s="23">
        <v>41706</v>
      </c>
      <c r="E795" s="22" t="s">
        <v>8</v>
      </c>
      <c r="F795" s="22" t="s">
        <v>2334</v>
      </c>
      <c r="G795" s="22" t="s">
        <v>2335</v>
      </c>
      <c r="H795" s="22" t="s">
        <v>61</v>
      </c>
      <c r="I795" s="22" t="s">
        <v>39</v>
      </c>
      <c r="J795" s="22" t="s">
        <v>2364</v>
      </c>
      <c r="K795" s="22" t="s">
        <v>2365</v>
      </c>
      <c r="L795" s="22">
        <v>10009</v>
      </c>
      <c r="M795" s="22" t="s">
        <v>1534</v>
      </c>
      <c r="N795" s="22" t="s">
        <v>2482</v>
      </c>
      <c r="O795" s="22" t="s">
        <v>12</v>
      </c>
      <c r="P795" s="22" t="s">
        <v>376</v>
      </c>
      <c r="Q795" s="22" t="s">
        <v>1318</v>
      </c>
      <c r="R795" s="22">
        <v>11.36</v>
      </c>
      <c r="S795" s="22">
        <v>2</v>
      </c>
      <c r="T795" s="22">
        <v>0</v>
      </c>
      <c r="U795" s="22">
        <v>5.3391999999999999</v>
      </c>
      <c r="V795" s="22">
        <v>22.72</v>
      </c>
      <c r="W795" s="22">
        <v>10.6784</v>
      </c>
    </row>
    <row r="796" spans="1:23" x14ac:dyDescent="0.25">
      <c r="A796" s="22">
        <v>8499</v>
      </c>
      <c r="B796" s="22" t="s">
        <v>2483</v>
      </c>
      <c r="C796" s="23">
        <v>41703</v>
      </c>
      <c r="D796" s="23">
        <v>41706</v>
      </c>
      <c r="E796" s="22" t="s">
        <v>7</v>
      </c>
      <c r="F796" s="22" t="s">
        <v>2484</v>
      </c>
      <c r="G796" s="22" t="s">
        <v>2485</v>
      </c>
      <c r="H796" s="22" t="s">
        <v>38</v>
      </c>
      <c r="I796" s="22" t="s">
        <v>39</v>
      </c>
      <c r="J796" s="22" t="s">
        <v>2486</v>
      </c>
      <c r="K796" s="22" t="s">
        <v>2365</v>
      </c>
      <c r="L796" s="22">
        <v>10701</v>
      </c>
      <c r="M796" s="22" t="s">
        <v>1534</v>
      </c>
      <c r="N796" s="22" t="s">
        <v>2487</v>
      </c>
      <c r="O796" s="22" t="s">
        <v>12</v>
      </c>
      <c r="P796" s="22" t="s">
        <v>140</v>
      </c>
      <c r="Q796" s="22" t="s">
        <v>2488</v>
      </c>
      <c r="R796" s="22">
        <v>18.62</v>
      </c>
      <c r="S796" s="22">
        <v>2</v>
      </c>
      <c r="T796" s="22">
        <v>0</v>
      </c>
      <c r="U796" s="22">
        <v>5.3997999999999999</v>
      </c>
      <c r="V796" s="22">
        <v>37.24</v>
      </c>
      <c r="W796" s="22">
        <v>10.7996</v>
      </c>
    </row>
    <row r="797" spans="1:23" x14ac:dyDescent="0.25">
      <c r="A797" s="22">
        <v>6981</v>
      </c>
      <c r="B797" s="22" t="s">
        <v>2489</v>
      </c>
      <c r="C797" s="23">
        <v>41950</v>
      </c>
      <c r="D797" s="23">
        <v>41951</v>
      </c>
      <c r="E797" s="22" t="s">
        <v>5</v>
      </c>
      <c r="F797" s="22" t="s">
        <v>2339</v>
      </c>
      <c r="G797" s="22" t="s">
        <v>2340</v>
      </c>
      <c r="H797" s="22" t="s">
        <v>81</v>
      </c>
      <c r="I797" s="22" t="s">
        <v>39</v>
      </c>
      <c r="J797" s="22" t="s">
        <v>2364</v>
      </c>
      <c r="K797" s="22" t="s">
        <v>2365</v>
      </c>
      <c r="L797" s="22">
        <v>10024</v>
      </c>
      <c r="M797" s="22" t="s">
        <v>1534</v>
      </c>
      <c r="N797" s="22" t="s">
        <v>2490</v>
      </c>
      <c r="O797" s="22" t="s">
        <v>12</v>
      </c>
      <c r="P797" s="22" t="s">
        <v>221</v>
      </c>
      <c r="Q797" s="22" t="s">
        <v>2491</v>
      </c>
      <c r="R797" s="22">
        <v>5.92</v>
      </c>
      <c r="S797" s="22">
        <v>4</v>
      </c>
      <c r="T797" s="22">
        <v>0</v>
      </c>
      <c r="U797" s="22">
        <v>2.8416000000000001</v>
      </c>
      <c r="V797" s="22">
        <v>23.68</v>
      </c>
      <c r="W797" s="22">
        <v>11.366400000000001</v>
      </c>
    </row>
    <row r="798" spans="1:23" x14ac:dyDescent="0.25">
      <c r="A798" s="22">
        <v>858</v>
      </c>
      <c r="B798" s="22" t="s">
        <v>2492</v>
      </c>
      <c r="C798" s="23">
        <v>41854</v>
      </c>
      <c r="D798" s="23">
        <v>41859</v>
      </c>
      <c r="E798" s="22" t="s">
        <v>8</v>
      </c>
      <c r="F798" s="22" t="s">
        <v>2493</v>
      </c>
      <c r="G798" s="22" t="s">
        <v>2494</v>
      </c>
      <c r="H798" s="22" t="s">
        <v>38</v>
      </c>
      <c r="I798" s="22" t="s">
        <v>39</v>
      </c>
      <c r="J798" s="22" t="s">
        <v>2364</v>
      </c>
      <c r="K798" s="22" t="s">
        <v>2365</v>
      </c>
      <c r="L798" s="22">
        <v>10035</v>
      </c>
      <c r="M798" s="22" t="s">
        <v>1534</v>
      </c>
      <c r="N798" s="22" t="s">
        <v>682</v>
      </c>
      <c r="O798" s="22" t="s">
        <v>12</v>
      </c>
      <c r="P798" s="22" t="s">
        <v>44</v>
      </c>
      <c r="Q798" s="22" t="s">
        <v>683</v>
      </c>
      <c r="R798" s="22">
        <v>21.36</v>
      </c>
      <c r="S798" s="22">
        <v>2</v>
      </c>
      <c r="T798" s="22">
        <v>0</v>
      </c>
      <c r="U798" s="22">
        <v>5.7671999999999999</v>
      </c>
      <c r="V798" s="22">
        <v>42.72</v>
      </c>
      <c r="W798" s="22">
        <v>11.5344</v>
      </c>
    </row>
    <row r="799" spans="1:23" x14ac:dyDescent="0.25">
      <c r="A799" s="22">
        <v>3863</v>
      </c>
      <c r="B799" s="22" t="s">
        <v>2495</v>
      </c>
      <c r="C799" s="23">
        <v>41762</v>
      </c>
      <c r="D799" s="23">
        <v>41769</v>
      </c>
      <c r="E799" s="22" t="s">
        <v>8</v>
      </c>
      <c r="F799" s="22" t="s">
        <v>1097</v>
      </c>
      <c r="G799" s="22" t="s">
        <v>1098</v>
      </c>
      <c r="H799" s="22" t="s">
        <v>38</v>
      </c>
      <c r="I799" s="22" t="s">
        <v>39</v>
      </c>
      <c r="J799" s="22" t="s">
        <v>2486</v>
      </c>
      <c r="K799" s="22" t="s">
        <v>2365</v>
      </c>
      <c r="L799" s="22">
        <v>10701</v>
      </c>
      <c r="M799" s="22" t="s">
        <v>1534</v>
      </c>
      <c r="N799" s="22" t="s">
        <v>2496</v>
      </c>
      <c r="O799" s="22" t="s">
        <v>12</v>
      </c>
      <c r="P799" s="22" t="s">
        <v>47</v>
      </c>
      <c r="Q799" s="22" t="s">
        <v>2497</v>
      </c>
      <c r="R799" s="22">
        <v>10.896000000000001</v>
      </c>
      <c r="S799" s="22">
        <v>3</v>
      </c>
      <c r="T799" s="22">
        <v>0.2</v>
      </c>
      <c r="U799" s="22">
        <v>3.9498000000000002</v>
      </c>
      <c r="V799" s="22">
        <v>32.688000000000002</v>
      </c>
      <c r="W799" s="22">
        <v>11.849400000000001</v>
      </c>
    </row>
    <row r="800" spans="1:23" x14ac:dyDescent="0.25">
      <c r="A800" s="22">
        <v>885</v>
      </c>
      <c r="B800" s="22" t="s">
        <v>2498</v>
      </c>
      <c r="C800" s="23">
        <v>41758</v>
      </c>
      <c r="D800" s="23">
        <v>41763</v>
      </c>
      <c r="E800" s="22" t="s">
        <v>8</v>
      </c>
      <c r="F800" s="22" t="s">
        <v>2499</v>
      </c>
      <c r="G800" s="22" t="s">
        <v>2500</v>
      </c>
      <c r="H800" s="22" t="s">
        <v>38</v>
      </c>
      <c r="I800" s="22" t="s">
        <v>39</v>
      </c>
      <c r="J800" s="22" t="s">
        <v>2465</v>
      </c>
      <c r="K800" s="22" t="s">
        <v>2365</v>
      </c>
      <c r="L800" s="22">
        <v>14609</v>
      </c>
      <c r="M800" s="22" t="s">
        <v>1534</v>
      </c>
      <c r="N800" s="22" t="s">
        <v>2501</v>
      </c>
      <c r="O800" s="22" t="s">
        <v>11</v>
      </c>
      <c r="P800" s="22" t="s">
        <v>71</v>
      </c>
      <c r="Q800" s="22" t="s">
        <v>2502</v>
      </c>
      <c r="R800" s="22">
        <v>17.46</v>
      </c>
      <c r="S800" s="22">
        <v>2</v>
      </c>
      <c r="T800" s="22">
        <v>0</v>
      </c>
      <c r="U800" s="22">
        <v>5.9363999999999999</v>
      </c>
      <c r="V800" s="22">
        <v>34.92</v>
      </c>
      <c r="W800" s="22">
        <v>11.8728</v>
      </c>
    </row>
    <row r="801" spans="1:23" x14ac:dyDescent="0.25">
      <c r="A801" s="22">
        <v>3952</v>
      </c>
      <c r="B801" s="22" t="s">
        <v>2503</v>
      </c>
      <c r="C801" s="23">
        <v>41971</v>
      </c>
      <c r="D801" s="23">
        <v>41973</v>
      </c>
      <c r="E801" s="22" t="s">
        <v>7</v>
      </c>
      <c r="F801" s="22" t="s">
        <v>2504</v>
      </c>
      <c r="G801" s="22" t="s">
        <v>2505</v>
      </c>
      <c r="H801" s="22" t="s">
        <v>38</v>
      </c>
      <c r="I801" s="22" t="s">
        <v>39</v>
      </c>
      <c r="J801" s="22" t="s">
        <v>2506</v>
      </c>
      <c r="K801" s="22" t="s">
        <v>2365</v>
      </c>
      <c r="L801" s="22">
        <v>11520</v>
      </c>
      <c r="M801" s="22" t="s">
        <v>1534</v>
      </c>
      <c r="N801" s="22" t="s">
        <v>919</v>
      </c>
      <c r="O801" s="22" t="s">
        <v>12</v>
      </c>
      <c r="P801" s="22" t="s">
        <v>47</v>
      </c>
      <c r="Q801" s="22" t="s">
        <v>920</v>
      </c>
      <c r="R801" s="22">
        <v>17.248000000000001</v>
      </c>
      <c r="S801" s="22">
        <v>2</v>
      </c>
      <c r="T801" s="22">
        <v>0.2</v>
      </c>
      <c r="U801" s="22">
        <v>6.0368000000000004</v>
      </c>
      <c r="V801" s="22">
        <v>34.496000000000002</v>
      </c>
      <c r="W801" s="22">
        <v>12.073600000000001</v>
      </c>
    </row>
    <row r="802" spans="1:23" x14ac:dyDescent="0.25">
      <c r="A802" s="22">
        <v>7470</v>
      </c>
      <c r="B802" s="22" t="s">
        <v>2507</v>
      </c>
      <c r="C802" s="23">
        <v>41897</v>
      </c>
      <c r="D802" s="23">
        <v>41902</v>
      </c>
      <c r="E802" s="22" t="s">
        <v>8</v>
      </c>
      <c r="F802" s="22" t="s">
        <v>2508</v>
      </c>
      <c r="G802" s="22" t="s">
        <v>2509</v>
      </c>
      <c r="H802" s="22" t="s">
        <v>38</v>
      </c>
      <c r="I802" s="22" t="s">
        <v>39</v>
      </c>
      <c r="J802" s="22" t="s">
        <v>2364</v>
      </c>
      <c r="K802" s="22" t="s">
        <v>2365</v>
      </c>
      <c r="L802" s="22">
        <v>10011</v>
      </c>
      <c r="M802" s="22" t="s">
        <v>1534</v>
      </c>
      <c r="N802" s="22" t="s">
        <v>577</v>
      </c>
      <c r="O802" s="22" t="s">
        <v>11</v>
      </c>
      <c r="P802" s="22" t="s">
        <v>71</v>
      </c>
      <c r="Q802" s="22" t="s">
        <v>578</v>
      </c>
      <c r="R802" s="22">
        <v>14.56</v>
      </c>
      <c r="S802" s="22">
        <v>2</v>
      </c>
      <c r="T802" s="22">
        <v>0</v>
      </c>
      <c r="U802" s="22">
        <v>6.2607999999999997</v>
      </c>
      <c r="V802" s="22">
        <v>29.12</v>
      </c>
      <c r="W802" s="22">
        <v>12.521599999999999</v>
      </c>
    </row>
    <row r="803" spans="1:23" x14ac:dyDescent="0.25">
      <c r="A803" s="22">
        <v>6295</v>
      </c>
      <c r="B803" s="22" t="s">
        <v>2510</v>
      </c>
      <c r="C803" s="23">
        <v>41898</v>
      </c>
      <c r="D803" s="23">
        <v>41901</v>
      </c>
      <c r="E803" s="22" t="s">
        <v>5</v>
      </c>
      <c r="F803" s="22" t="s">
        <v>2511</v>
      </c>
      <c r="G803" s="22" t="s">
        <v>2512</v>
      </c>
      <c r="H803" s="22" t="s">
        <v>81</v>
      </c>
      <c r="I803" s="22" t="s">
        <v>39</v>
      </c>
      <c r="J803" s="22" t="s">
        <v>2364</v>
      </c>
      <c r="K803" s="22" t="s">
        <v>2365</v>
      </c>
      <c r="L803" s="22">
        <v>10024</v>
      </c>
      <c r="M803" s="22" t="s">
        <v>1534</v>
      </c>
      <c r="N803" s="22" t="s">
        <v>2513</v>
      </c>
      <c r="O803" s="22" t="s">
        <v>12</v>
      </c>
      <c r="P803" s="22" t="s">
        <v>47</v>
      </c>
      <c r="Q803" s="22" t="s">
        <v>2514</v>
      </c>
      <c r="R803" s="22">
        <v>33.552</v>
      </c>
      <c r="S803" s="22">
        <v>1</v>
      </c>
      <c r="T803" s="22">
        <v>0.2</v>
      </c>
      <c r="U803" s="22">
        <v>12.582000000000001</v>
      </c>
      <c r="V803" s="22">
        <v>33.552</v>
      </c>
      <c r="W803" s="22">
        <v>12.582000000000001</v>
      </c>
    </row>
    <row r="804" spans="1:23" x14ac:dyDescent="0.25">
      <c r="A804" s="22">
        <v>3133</v>
      </c>
      <c r="B804" s="22" t="s">
        <v>2515</v>
      </c>
      <c r="C804" s="23">
        <v>41875</v>
      </c>
      <c r="D804" s="23">
        <v>41877</v>
      </c>
      <c r="E804" s="22" t="s">
        <v>5</v>
      </c>
      <c r="F804" s="22" t="s">
        <v>2516</v>
      </c>
      <c r="G804" s="22" t="s">
        <v>2517</v>
      </c>
      <c r="H804" s="22" t="s">
        <v>81</v>
      </c>
      <c r="I804" s="22" t="s">
        <v>39</v>
      </c>
      <c r="J804" s="22" t="s">
        <v>2518</v>
      </c>
      <c r="K804" s="22" t="s">
        <v>2365</v>
      </c>
      <c r="L804" s="22">
        <v>11572</v>
      </c>
      <c r="M804" s="22" t="s">
        <v>1534</v>
      </c>
      <c r="N804" s="22" t="s">
        <v>1114</v>
      </c>
      <c r="O804" s="22" t="s">
        <v>11</v>
      </c>
      <c r="P804" s="22" t="s">
        <v>71</v>
      </c>
      <c r="Q804" s="22" t="s">
        <v>1115</v>
      </c>
      <c r="R804" s="22">
        <v>13.28</v>
      </c>
      <c r="S804" s="22">
        <v>2</v>
      </c>
      <c r="T804" s="22">
        <v>0</v>
      </c>
      <c r="U804" s="22">
        <v>6.3743999999999996</v>
      </c>
      <c r="V804" s="22">
        <v>26.56</v>
      </c>
      <c r="W804" s="22">
        <v>12.748799999999999</v>
      </c>
    </row>
    <row r="805" spans="1:23" x14ac:dyDescent="0.25">
      <c r="A805" s="22">
        <v>322</v>
      </c>
      <c r="B805" s="22" t="s">
        <v>2519</v>
      </c>
      <c r="C805" s="23">
        <v>41947</v>
      </c>
      <c r="D805" s="23">
        <v>41952</v>
      </c>
      <c r="E805" s="22" t="s">
        <v>8</v>
      </c>
      <c r="F805" s="22" t="s">
        <v>2520</v>
      </c>
      <c r="G805" s="22" t="s">
        <v>2521</v>
      </c>
      <c r="H805" s="22" t="s">
        <v>61</v>
      </c>
      <c r="I805" s="22" t="s">
        <v>39</v>
      </c>
      <c r="J805" s="22" t="s">
        <v>2364</v>
      </c>
      <c r="K805" s="22" t="s">
        <v>2365</v>
      </c>
      <c r="L805" s="22">
        <v>10024</v>
      </c>
      <c r="M805" s="22" t="s">
        <v>1534</v>
      </c>
      <c r="N805" s="22" t="s">
        <v>2522</v>
      </c>
      <c r="O805" s="22" t="s">
        <v>12</v>
      </c>
      <c r="P805" s="22" t="s">
        <v>44</v>
      </c>
      <c r="Q805" s="22" t="s">
        <v>2523</v>
      </c>
      <c r="R805" s="22">
        <v>43.57</v>
      </c>
      <c r="S805" s="22">
        <v>1</v>
      </c>
      <c r="T805" s="22">
        <v>0</v>
      </c>
      <c r="U805" s="22">
        <v>13.071</v>
      </c>
      <c r="V805" s="22">
        <v>43.57</v>
      </c>
      <c r="W805" s="22">
        <v>13.071</v>
      </c>
    </row>
    <row r="806" spans="1:23" x14ac:dyDescent="0.25">
      <c r="A806" s="22">
        <v>3134</v>
      </c>
      <c r="B806" s="22" t="s">
        <v>2515</v>
      </c>
      <c r="C806" s="23">
        <v>41875</v>
      </c>
      <c r="D806" s="23">
        <v>41877</v>
      </c>
      <c r="E806" s="22" t="s">
        <v>5</v>
      </c>
      <c r="F806" s="22" t="s">
        <v>2516</v>
      </c>
      <c r="G806" s="22" t="s">
        <v>2517</v>
      </c>
      <c r="H806" s="22" t="s">
        <v>81</v>
      </c>
      <c r="I806" s="22" t="s">
        <v>39</v>
      </c>
      <c r="J806" s="22" t="s">
        <v>2518</v>
      </c>
      <c r="K806" s="22" t="s">
        <v>2365</v>
      </c>
      <c r="L806" s="22">
        <v>11572</v>
      </c>
      <c r="M806" s="22" t="s">
        <v>1534</v>
      </c>
      <c r="N806" s="22" t="s">
        <v>2524</v>
      </c>
      <c r="O806" s="22" t="s">
        <v>12</v>
      </c>
      <c r="P806" s="22" t="s">
        <v>47</v>
      </c>
      <c r="Q806" s="22" t="s">
        <v>2525</v>
      </c>
      <c r="R806" s="22">
        <v>12.672000000000001</v>
      </c>
      <c r="S806" s="22">
        <v>3</v>
      </c>
      <c r="T806" s="22">
        <v>0.2</v>
      </c>
      <c r="U806" s="22">
        <v>4.4352</v>
      </c>
      <c r="V806" s="22">
        <v>38.016000000000005</v>
      </c>
      <c r="W806" s="22">
        <v>13.3056</v>
      </c>
    </row>
    <row r="807" spans="1:23" x14ac:dyDescent="0.25">
      <c r="A807" s="22">
        <v>8611</v>
      </c>
      <c r="B807" s="22" t="s">
        <v>2389</v>
      </c>
      <c r="C807" s="23">
        <v>41794</v>
      </c>
      <c r="D807" s="23">
        <v>41799</v>
      </c>
      <c r="E807" s="22" t="s">
        <v>8</v>
      </c>
      <c r="F807" s="22" t="s">
        <v>2390</v>
      </c>
      <c r="G807" s="22" t="s">
        <v>2391</v>
      </c>
      <c r="H807" s="22" t="s">
        <v>38</v>
      </c>
      <c r="I807" s="22" t="s">
        <v>39</v>
      </c>
      <c r="J807" s="22" t="s">
        <v>2364</v>
      </c>
      <c r="K807" s="22" t="s">
        <v>2365</v>
      </c>
      <c r="L807" s="22">
        <v>10035</v>
      </c>
      <c r="M807" s="22" t="s">
        <v>1534</v>
      </c>
      <c r="N807" s="22" t="s">
        <v>2171</v>
      </c>
      <c r="O807" s="22" t="s">
        <v>11</v>
      </c>
      <c r="P807" s="22" t="s">
        <v>71</v>
      </c>
      <c r="Q807" s="22" t="s">
        <v>2172</v>
      </c>
      <c r="R807" s="22">
        <v>13.96</v>
      </c>
      <c r="S807" s="22">
        <v>2</v>
      </c>
      <c r="T807" s="22">
        <v>0</v>
      </c>
      <c r="U807" s="22">
        <v>6.7008000000000001</v>
      </c>
      <c r="V807" s="22">
        <v>27.92</v>
      </c>
      <c r="W807" s="22">
        <v>13.4016</v>
      </c>
    </row>
    <row r="808" spans="1:23" x14ac:dyDescent="0.25">
      <c r="A808" s="22">
        <v>9441</v>
      </c>
      <c r="B808" s="22" t="s">
        <v>2526</v>
      </c>
      <c r="C808" s="23">
        <v>41784</v>
      </c>
      <c r="D808" s="23">
        <v>41788</v>
      </c>
      <c r="E808" s="22" t="s">
        <v>8</v>
      </c>
      <c r="F808" s="22" t="s">
        <v>2527</v>
      </c>
      <c r="G808" s="22" t="s">
        <v>2528</v>
      </c>
      <c r="H808" s="22" t="s">
        <v>38</v>
      </c>
      <c r="I808" s="22" t="s">
        <v>39</v>
      </c>
      <c r="J808" s="22" t="s">
        <v>2364</v>
      </c>
      <c r="K808" s="22" t="s">
        <v>2365</v>
      </c>
      <c r="L808" s="22">
        <v>10035</v>
      </c>
      <c r="M808" s="22" t="s">
        <v>1534</v>
      </c>
      <c r="N808" s="22" t="s">
        <v>2529</v>
      </c>
      <c r="O808" s="22" t="s">
        <v>12</v>
      </c>
      <c r="P808" s="22" t="s">
        <v>206</v>
      </c>
      <c r="Q808" s="22" t="s">
        <v>2530</v>
      </c>
      <c r="R808" s="22">
        <v>14.62</v>
      </c>
      <c r="S808" s="22">
        <v>2</v>
      </c>
      <c r="T808" s="22">
        <v>0</v>
      </c>
      <c r="U808" s="22">
        <v>6.7252000000000001</v>
      </c>
      <c r="V808" s="22">
        <v>29.24</v>
      </c>
      <c r="W808" s="22">
        <v>13.4504</v>
      </c>
    </row>
    <row r="809" spans="1:23" x14ac:dyDescent="0.25">
      <c r="A809" s="22">
        <v>8053</v>
      </c>
      <c r="B809" s="22" t="s">
        <v>2531</v>
      </c>
      <c r="C809" s="23">
        <v>41834</v>
      </c>
      <c r="D809" s="23">
        <v>41837</v>
      </c>
      <c r="E809" s="22" t="s">
        <v>7</v>
      </c>
      <c r="F809" s="22" t="s">
        <v>2301</v>
      </c>
      <c r="G809" s="22" t="s">
        <v>2302</v>
      </c>
      <c r="H809" s="22" t="s">
        <v>81</v>
      </c>
      <c r="I809" s="22" t="s">
        <v>39</v>
      </c>
      <c r="J809" s="22" t="s">
        <v>2364</v>
      </c>
      <c r="K809" s="22" t="s">
        <v>2365</v>
      </c>
      <c r="L809" s="22">
        <v>10009</v>
      </c>
      <c r="M809" s="22" t="s">
        <v>1534</v>
      </c>
      <c r="N809" s="22" t="s">
        <v>2532</v>
      </c>
      <c r="O809" s="22" t="s">
        <v>12</v>
      </c>
      <c r="P809" s="22" t="s">
        <v>56</v>
      </c>
      <c r="Q809" s="22" t="s">
        <v>2533</v>
      </c>
      <c r="R809" s="22">
        <v>17.940000000000001</v>
      </c>
      <c r="S809" s="22">
        <v>3</v>
      </c>
      <c r="T809" s="22">
        <v>0</v>
      </c>
      <c r="U809" s="22">
        <v>4.4850000000000003</v>
      </c>
      <c r="V809" s="22">
        <v>53.820000000000007</v>
      </c>
      <c r="W809" s="22">
        <v>13.455000000000002</v>
      </c>
    </row>
    <row r="810" spans="1:23" x14ac:dyDescent="0.25">
      <c r="A810" s="22">
        <v>7553</v>
      </c>
      <c r="B810" s="22" t="s">
        <v>2534</v>
      </c>
      <c r="C810" s="23">
        <v>41963</v>
      </c>
      <c r="D810" s="23">
        <v>41968</v>
      </c>
      <c r="E810" s="22" t="s">
        <v>8</v>
      </c>
      <c r="F810" s="22" t="s">
        <v>2535</v>
      </c>
      <c r="G810" s="22" t="s">
        <v>2536</v>
      </c>
      <c r="H810" s="22" t="s">
        <v>81</v>
      </c>
      <c r="I810" s="22" t="s">
        <v>39</v>
      </c>
      <c r="J810" s="22" t="s">
        <v>2364</v>
      </c>
      <c r="K810" s="22" t="s">
        <v>2365</v>
      </c>
      <c r="L810" s="22">
        <v>10024</v>
      </c>
      <c r="M810" s="22" t="s">
        <v>1534</v>
      </c>
      <c r="N810" s="22" t="s">
        <v>2537</v>
      </c>
      <c r="O810" s="22" t="s">
        <v>12</v>
      </c>
      <c r="P810" s="22" t="s">
        <v>47</v>
      </c>
      <c r="Q810" s="22" t="s">
        <v>2538</v>
      </c>
      <c r="R810" s="22">
        <v>12.96</v>
      </c>
      <c r="S810" s="22">
        <v>3</v>
      </c>
      <c r="T810" s="22">
        <v>0.2</v>
      </c>
      <c r="U810" s="22">
        <v>4.5359999999999996</v>
      </c>
      <c r="V810" s="22">
        <v>38.880000000000003</v>
      </c>
      <c r="W810" s="22">
        <v>13.607999999999999</v>
      </c>
    </row>
    <row r="811" spans="1:23" x14ac:dyDescent="0.25">
      <c r="A811" s="22">
        <v>5817</v>
      </c>
      <c r="B811" s="22" t="s">
        <v>2539</v>
      </c>
      <c r="C811" s="23">
        <v>41969</v>
      </c>
      <c r="D811" s="23">
        <v>41969</v>
      </c>
      <c r="E811" s="22" t="s">
        <v>6</v>
      </c>
      <c r="F811" s="22" t="s">
        <v>2540</v>
      </c>
      <c r="G811" s="22" t="s">
        <v>2541</v>
      </c>
      <c r="H811" s="22" t="s">
        <v>38</v>
      </c>
      <c r="I811" s="22" t="s">
        <v>39</v>
      </c>
      <c r="J811" s="22" t="s">
        <v>2542</v>
      </c>
      <c r="K811" s="22" t="s">
        <v>2365</v>
      </c>
      <c r="L811" s="22">
        <v>13501</v>
      </c>
      <c r="M811" s="22" t="s">
        <v>1534</v>
      </c>
      <c r="N811" s="22" t="s">
        <v>2543</v>
      </c>
      <c r="O811" s="22" t="s">
        <v>12</v>
      </c>
      <c r="P811" s="22" t="s">
        <v>47</v>
      </c>
      <c r="Q811" s="22" t="s">
        <v>2544</v>
      </c>
      <c r="R811" s="22">
        <v>12.912000000000001</v>
      </c>
      <c r="S811" s="22">
        <v>3</v>
      </c>
      <c r="T811" s="22">
        <v>0.2</v>
      </c>
      <c r="U811" s="22">
        <v>4.6806000000000001</v>
      </c>
      <c r="V811" s="22">
        <v>38.736000000000004</v>
      </c>
      <c r="W811" s="22">
        <v>14.0418</v>
      </c>
    </row>
    <row r="812" spans="1:23" x14ac:dyDescent="0.25">
      <c r="A812" s="22">
        <v>5736</v>
      </c>
      <c r="B812" s="22" t="s">
        <v>2545</v>
      </c>
      <c r="C812" s="23">
        <v>41819</v>
      </c>
      <c r="D812" s="23">
        <v>41823</v>
      </c>
      <c r="E812" s="22" t="s">
        <v>8</v>
      </c>
      <c r="F812" s="22" t="s">
        <v>273</v>
      </c>
      <c r="G812" s="22" t="s">
        <v>274</v>
      </c>
      <c r="H812" s="22" t="s">
        <v>38</v>
      </c>
      <c r="I812" s="22" t="s">
        <v>39</v>
      </c>
      <c r="J812" s="22" t="s">
        <v>2364</v>
      </c>
      <c r="K812" s="22" t="s">
        <v>2365</v>
      </c>
      <c r="L812" s="22">
        <v>10024</v>
      </c>
      <c r="M812" s="22" t="s">
        <v>1534</v>
      </c>
      <c r="N812" s="22" t="s">
        <v>2546</v>
      </c>
      <c r="O812" s="22" t="s">
        <v>12</v>
      </c>
      <c r="P812" s="22" t="s">
        <v>47</v>
      </c>
      <c r="Q812" s="22" t="s">
        <v>2547</v>
      </c>
      <c r="R812" s="22">
        <v>13.92</v>
      </c>
      <c r="S812" s="22">
        <v>3</v>
      </c>
      <c r="T812" s="22">
        <v>0.2</v>
      </c>
      <c r="U812" s="22">
        <v>4.8719999999999999</v>
      </c>
      <c r="V812" s="22">
        <v>41.76</v>
      </c>
      <c r="W812" s="22">
        <v>14.616</v>
      </c>
    </row>
    <row r="813" spans="1:23" x14ac:dyDescent="0.25">
      <c r="A813" s="22">
        <v>5954</v>
      </c>
      <c r="B813" s="22" t="s">
        <v>2548</v>
      </c>
      <c r="C813" s="23">
        <v>41728</v>
      </c>
      <c r="D813" s="23">
        <v>41729</v>
      </c>
      <c r="E813" s="22" t="s">
        <v>5</v>
      </c>
      <c r="F813" s="22" t="s">
        <v>2549</v>
      </c>
      <c r="G813" s="22" t="s">
        <v>2550</v>
      </c>
      <c r="H813" s="22" t="s">
        <v>81</v>
      </c>
      <c r="I813" s="22" t="s">
        <v>39</v>
      </c>
      <c r="J813" s="22" t="s">
        <v>2364</v>
      </c>
      <c r="K813" s="22" t="s">
        <v>2365</v>
      </c>
      <c r="L813" s="22">
        <v>10009</v>
      </c>
      <c r="M813" s="22" t="s">
        <v>1534</v>
      </c>
      <c r="N813" s="22" t="s">
        <v>2551</v>
      </c>
      <c r="O813" s="22" t="s">
        <v>12</v>
      </c>
      <c r="P813" s="22" t="s">
        <v>56</v>
      </c>
      <c r="Q813" s="22" t="s">
        <v>2552</v>
      </c>
      <c r="R813" s="22">
        <v>10.5</v>
      </c>
      <c r="S813" s="22">
        <v>5</v>
      </c>
      <c r="T813" s="22">
        <v>0</v>
      </c>
      <c r="U813" s="22">
        <v>2.94</v>
      </c>
      <c r="V813" s="22">
        <v>52.5</v>
      </c>
      <c r="W813" s="22">
        <v>14.7</v>
      </c>
    </row>
    <row r="814" spans="1:23" x14ac:dyDescent="0.25">
      <c r="A814" s="22">
        <v>493</v>
      </c>
      <c r="B814" s="22" t="s">
        <v>2553</v>
      </c>
      <c r="C814" s="23">
        <v>41896</v>
      </c>
      <c r="D814" s="23">
        <v>41901</v>
      </c>
      <c r="E814" s="22" t="s">
        <v>8</v>
      </c>
      <c r="F814" s="22" t="s">
        <v>2554</v>
      </c>
      <c r="G814" s="22" t="s">
        <v>2555</v>
      </c>
      <c r="H814" s="22" t="s">
        <v>38</v>
      </c>
      <c r="I814" s="22" t="s">
        <v>39</v>
      </c>
      <c r="J814" s="22" t="s">
        <v>2465</v>
      </c>
      <c r="K814" s="22" t="s">
        <v>2365</v>
      </c>
      <c r="L814" s="22">
        <v>14609</v>
      </c>
      <c r="M814" s="22" t="s">
        <v>1534</v>
      </c>
      <c r="N814" s="22" t="s">
        <v>2556</v>
      </c>
      <c r="O814" s="22" t="s">
        <v>12</v>
      </c>
      <c r="P814" s="22" t="s">
        <v>376</v>
      </c>
      <c r="Q814" s="22" t="s">
        <v>2557</v>
      </c>
      <c r="R814" s="22">
        <v>11.07</v>
      </c>
      <c r="S814" s="22">
        <v>3</v>
      </c>
      <c r="T814" s="22">
        <v>0</v>
      </c>
      <c r="U814" s="22">
        <v>5.0922000000000001</v>
      </c>
      <c r="V814" s="22">
        <v>33.21</v>
      </c>
      <c r="W814" s="22">
        <v>15.2766</v>
      </c>
    </row>
    <row r="815" spans="1:23" x14ac:dyDescent="0.25">
      <c r="A815" s="22">
        <v>3284</v>
      </c>
      <c r="B815" s="22" t="s">
        <v>2558</v>
      </c>
      <c r="C815" s="23">
        <v>41912</v>
      </c>
      <c r="D815" s="23">
        <v>41918</v>
      </c>
      <c r="E815" s="22" t="s">
        <v>8</v>
      </c>
      <c r="F815" s="22" t="s">
        <v>334</v>
      </c>
      <c r="G815" s="22" t="s">
        <v>335</v>
      </c>
      <c r="H815" s="22" t="s">
        <v>81</v>
      </c>
      <c r="I815" s="22" t="s">
        <v>39</v>
      </c>
      <c r="J815" s="22" t="s">
        <v>2364</v>
      </c>
      <c r="K815" s="22" t="s">
        <v>2365</v>
      </c>
      <c r="L815" s="22">
        <v>10035</v>
      </c>
      <c r="M815" s="22" t="s">
        <v>1534</v>
      </c>
      <c r="N815" s="22" t="s">
        <v>1076</v>
      </c>
      <c r="O815" s="22" t="s">
        <v>11</v>
      </c>
      <c r="P815" s="22" t="s">
        <v>71</v>
      </c>
      <c r="Q815" s="22" t="s">
        <v>1077</v>
      </c>
      <c r="R815" s="22">
        <v>15.24</v>
      </c>
      <c r="S815" s="22">
        <v>3</v>
      </c>
      <c r="T815" s="22">
        <v>0</v>
      </c>
      <c r="U815" s="22">
        <v>5.1816000000000004</v>
      </c>
      <c r="V815" s="22">
        <v>45.72</v>
      </c>
      <c r="W815" s="22">
        <v>15.544800000000002</v>
      </c>
    </row>
    <row r="816" spans="1:23" x14ac:dyDescent="0.25">
      <c r="A816" s="22">
        <v>7411</v>
      </c>
      <c r="B816" s="22" t="s">
        <v>2559</v>
      </c>
      <c r="C816" s="23">
        <v>41843</v>
      </c>
      <c r="D816" s="23">
        <v>41844</v>
      </c>
      <c r="E816" s="22" t="s">
        <v>5</v>
      </c>
      <c r="F816" s="22" t="s">
        <v>685</v>
      </c>
      <c r="G816" s="22" t="s">
        <v>686</v>
      </c>
      <c r="H816" s="22" t="s">
        <v>38</v>
      </c>
      <c r="I816" s="22" t="s">
        <v>39</v>
      </c>
      <c r="J816" s="22" t="s">
        <v>2364</v>
      </c>
      <c r="K816" s="22" t="s">
        <v>2365</v>
      </c>
      <c r="L816" s="22">
        <v>10011</v>
      </c>
      <c r="M816" s="22" t="s">
        <v>1534</v>
      </c>
      <c r="N816" s="22" t="s">
        <v>513</v>
      </c>
      <c r="O816" s="22" t="s">
        <v>13</v>
      </c>
      <c r="P816" s="22" t="s">
        <v>100</v>
      </c>
      <c r="Q816" s="22" t="s">
        <v>514</v>
      </c>
      <c r="R816" s="22">
        <v>99.98</v>
      </c>
      <c r="S816" s="22">
        <v>2</v>
      </c>
      <c r="T816" s="22">
        <v>0</v>
      </c>
      <c r="U816" s="22">
        <v>7.9984000000000002</v>
      </c>
      <c r="V816" s="22">
        <v>199.96</v>
      </c>
      <c r="W816" s="22">
        <v>15.9968</v>
      </c>
    </row>
    <row r="817" spans="1:23" x14ac:dyDescent="0.25">
      <c r="A817" s="22">
        <v>8609</v>
      </c>
      <c r="B817" s="22" t="s">
        <v>2389</v>
      </c>
      <c r="C817" s="23">
        <v>41794</v>
      </c>
      <c r="D817" s="23">
        <v>41799</v>
      </c>
      <c r="E817" s="22" t="s">
        <v>8</v>
      </c>
      <c r="F817" s="22" t="s">
        <v>2390</v>
      </c>
      <c r="G817" s="22" t="s">
        <v>2391</v>
      </c>
      <c r="H817" s="22" t="s">
        <v>38</v>
      </c>
      <c r="I817" s="22" t="s">
        <v>39</v>
      </c>
      <c r="J817" s="22" t="s">
        <v>2364</v>
      </c>
      <c r="K817" s="22" t="s">
        <v>2365</v>
      </c>
      <c r="L817" s="22">
        <v>10035</v>
      </c>
      <c r="M817" s="22" t="s">
        <v>1534</v>
      </c>
      <c r="N817" s="22" t="s">
        <v>2560</v>
      </c>
      <c r="O817" s="22" t="s">
        <v>12</v>
      </c>
      <c r="P817" s="22" t="s">
        <v>93</v>
      </c>
      <c r="Q817" s="22" t="s">
        <v>2561</v>
      </c>
      <c r="R817" s="22">
        <v>15.56</v>
      </c>
      <c r="S817" s="22">
        <v>4</v>
      </c>
      <c r="T817" s="22">
        <v>0</v>
      </c>
      <c r="U817" s="22">
        <v>4.0456000000000003</v>
      </c>
      <c r="V817" s="22">
        <v>62.24</v>
      </c>
      <c r="W817" s="22">
        <v>16.182400000000001</v>
      </c>
    </row>
    <row r="818" spans="1:23" x14ac:dyDescent="0.25">
      <c r="A818" s="22">
        <v>8242</v>
      </c>
      <c r="B818" s="22" t="s">
        <v>2562</v>
      </c>
      <c r="C818" s="23">
        <v>41883</v>
      </c>
      <c r="D818" s="23">
        <v>41887</v>
      </c>
      <c r="E818" s="22" t="s">
        <v>8</v>
      </c>
      <c r="F818" s="22" t="s">
        <v>2091</v>
      </c>
      <c r="G818" s="22" t="s">
        <v>2092</v>
      </c>
      <c r="H818" s="22" t="s">
        <v>38</v>
      </c>
      <c r="I818" s="22" t="s">
        <v>39</v>
      </c>
      <c r="J818" s="22" t="s">
        <v>2364</v>
      </c>
      <c r="K818" s="22" t="s">
        <v>2365</v>
      </c>
      <c r="L818" s="22">
        <v>10009</v>
      </c>
      <c r="M818" s="22" t="s">
        <v>1534</v>
      </c>
      <c r="N818" s="22" t="s">
        <v>2563</v>
      </c>
      <c r="O818" s="22" t="s">
        <v>12</v>
      </c>
      <c r="P818" s="22" t="s">
        <v>47</v>
      </c>
      <c r="Q818" s="22" t="s">
        <v>2564</v>
      </c>
      <c r="R818" s="22">
        <v>23.744</v>
      </c>
      <c r="S818" s="22">
        <v>2</v>
      </c>
      <c r="T818" s="22">
        <v>0.2</v>
      </c>
      <c r="U818" s="22">
        <v>8.3103999999999996</v>
      </c>
      <c r="V818" s="22">
        <v>47.488</v>
      </c>
      <c r="W818" s="22">
        <v>16.620799999999999</v>
      </c>
    </row>
    <row r="819" spans="1:23" x14ac:dyDescent="0.25">
      <c r="A819" s="22">
        <v>7857</v>
      </c>
      <c r="B819" s="22" t="s">
        <v>2565</v>
      </c>
      <c r="C819" s="23">
        <v>41789</v>
      </c>
      <c r="D819" s="23">
        <v>41791</v>
      </c>
      <c r="E819" s="22" t="s">
        <v>5</v>
      </c>
      <c r="F819" s="22" t="s">
        <v>2566</v>
      </c>
      <c r="G819" s="22" t="s">
        <v>2567</v>
      </c>
      <c r="H819" s="22" t="s">
        <v>81</v>
      </c>
      <c r="I819" s="22" t="s">
        <v>39</v>
      </c>
      <c r="J819" s="22" t="s">
        <v>2364</v>
      </c>
      <c r="K819" s="22" t="s">
        <v>2365</v>
      </c>
      <c r="L819" s="22">
        <v>10024</v>
      </c>
      <c r="M819" s="22" t="s">
        <v>1534</v>
      </c>
      <c r="N819" s="22" t="s">
        <v>2568</v>
      </c>
      <c r="O819" s="22" t="s">
        <v>12</v>
      </c>
      <c r="P819" s="22" t="s">
        <v>47</v>
      </c>
      <c r="Q819" s="22" t="s">
        <v>2569</v>
      </c>
      <c r="R819" s="22">
        <v>25.584</v>
      </c>
      <c r="S819" s="22">
        <v>2</v>
      </c>
      <c r="T819" s="22">
        <v>0.2</v>
      </c>
      <c r="U819" s="22">
        <v>8.9543999999999997</v>
      </c>
      <c r="V819" s="22">
        <v>51.167999999999999</v>
      </c>
      <c r="W819" s="22">
        <v>17.908799999999999</v>
      </c>
    </row>
    <row r="820" spans="1:23" x14ac:dyDescent="0.25">
      <c r="A820" s="22">
        <v>3230</v>
      </c>
      <c r="B820" s="22" t="s">
        <v>2570</v>
      </c>
      <c r="C820" s="23">
        <v>41862</v>
      </c>
      <c r="D820" s="23">
        <v>41867</v>
      </c>
      <c r="E820" s="22" t="s">
        <v>8</v>
      </c>
      <c r="F820" s="22" t="s">
        <v>2571</v>
      </c>
      <c r="G820" s="22" t="s">
        <v>2572</v>
      </c>
      <c r="H820" s="22" t="s">
        <v>38</v>
      </c>
      <c r="I820" s="22" t="s">
        <v>39</v>
      </c>
      <c r="J820" s="22" t="s">
        <v>2364</v>
      </c>
      <c r="K820" s="22" t="s">
        <v>2365</v>
      </c>
      <c r="L820" s="22">
        <v>10035</v>
      </c>
      <c r="M820" s="22" t="s">
        <v>1534</v>
      </c>
      <c r="N820" s="22" t="s">
        <v>1574</v>
      </c>
      <c r="O820" s="22" t="s">
        <v>12</v>
      </c>
      <c r="P820" s="22" t="s">
        <v>44</v>
      </c>
      <c r="Q820" s="22" t="s">
        <v>1575</v>
      </c>
      <c r="R820" s="22">
        <v>375.34</v>
      </c>
      <c r="S820" s="22">
        <v>1</v>
      </c>
      <c r="T820" s="22">
        <v>0</v>
      </c>
      <c r="U820" s="22">
        <v>18.766999999999999</v>
      </c>
      <c r="V820" s="22">
        <v>375.34</v>
      </c>
      <c r="W820" s="22">
        <v>18.766999999999999</v>
      </c>
    </row>
    <row r="821" spans="1:23" x14ac:dyDescent="0.25">
      <c r="A821" s="22">
        <v>4931</v>
      </c>
      <c r="B821" s="22" t="s">
        <v>2573</v>
      </c>
      <c r="C821" s="23">
        <v>41884</v>
      </c>
      <c r="D821" s="23">
        <v>41885</v>
      </c>
      <c r="E821" s="22" t="s">
        <v>5</v>
      </c>
      <c r="F821" s="22" t="s">
        <v>2574</v>
      </c>
      <c r="G821" s="22" t="s">
        <v>2575</v>
      </c>
      <c r="H821" s="22" t="s">
        <v>38</v>
      </c>
      <c r="I821" s="22" t="s">
        <v>39</v>
      </c>
      <c r="J821" s="22" t="s">
        <v>2364</v>
      </c>
      <c r="K821" s="22" t="s">
        <v>2365</v>
      </c>
      <c r="L821" s="22">
        <v>10009</v>
      </c>
      <c r="M821" s="22" t="s">
        <v>1534</v>
      </c>
      <c r="N821" s="22" t="s">
        <v>2303</v>
      </c>
      <c r="O821" s="22" t="s">
        <v>12</v>
      </c>
      <c r="P821" s="22" t="s">
        <v>206</v>
      </c>
      <c r="Q821" s="22" t="s">
        <v>522</v>
      </c>
      <c r="R821" s="22">
        <v>14.94</v>
      </c>
      <c r="S821" s="22">
        <v>3</v>
      </c>
      <c r="T821" s="22">
        <v>0</v>
      </c>
      <c r="U821" s="22">
        <v>7.0217999999999998</v>
      </c>
      <c r="V821" s="22">
        <v>44.82</v>
      </c>
      <c r="W821" s="22">
        <v>21.0654</v>
      </c>
    </row>
    <row r="822" spans="1:23" x14ac:dyDescent="0.25">
      <c r="A822" s="22">
        <v>7469</v>
      </c>
      <c r="B822" s="22" t="s">
        <v>2507</v>
      </c>
      <c r="C822" s="23">
        <v>41897</v>
      </c>
      <c r="D822" s="23">
        <v>41902</v>
      </c>
      <c r="E822" s="22" t="s">
        <v>8</v>
      </c>
      <c r="F822" s="22" t="s">
        <v>2508</v>
      </c>
      <c r="G822" s="22" t="s">
        <v>2509</v>
      </c>
      <c r="H822" s="22" t="s">
        <v>38</v>
      </c>
      <c r="I822" s="22" t="s">
        <v>39</v>
      </c>
      <c r="J822" s="22" t="s">
        <v>2364</v>
      </c>
      <c r="K822" s="22" t="s">
        <v>2365</v>
      </c>
      <c r="L822" s="22">
        <v>10011</v>
      </c>
      <c r="M822" s="22" t="s">
        <v>1534</v>
      </c>
      <c r="N822" s="22" t="s">
        <v>2303</v>
      </c>
      <c r="O822" s="22" t="s">
        <v>12</v>
      </c>
      <c r="P822" s="22" t="s">
        <v>206</v>
      </c>
      <c r="Q822" s="22" t="s">
        <v>522</v>
      </c>
      <c r="R822" s="22">
        <v>14.94</v>
      </c>
      <c r="S822" s="22">
        <v>3</v>
      </c>
      <c r="T822" s="22">
        <v>0</v>
      </c>
      <c r="U822" s="22">
        <v>7.0217999999999998</v>
      </c>
      <c r="V822" s="22">
        <v>44.82</v>
      </c>
      <c r="W822" s="22">
        <v>21.0654</v>
      </c>
    </row>
    <row r="823" spans="1:23" x14ac:dyDescent="0.25">
      <c r="A823" s="22">
        <v>5820</v>
      </c>
      <c r="B823" s="22" t="s">
        <v>2539</v>
      </c>
      <c r="C823" s="23">
        <v>41969</v>
      </c>
      <c r="D823" s="23">
        <v>41969</v>
      </c>
      <c r="E823" s="22" t="s">
        <v>6</v>
      </c>
      <c r="F823" s="22" t="s">
        <v>2540</v>
      </c>
      <c r="G823" s="22" t="s">
        <v>2541</v>
      </c>
      <c r="H823" s="22" t="s">
        <v>38</v>
      </c>
      <c r="I823" s="22" t="s">
        <v>39</v>
      </c>
      <c r="J823" s="22" t="s">
        <v>2542</v>
      </c>
      <c r="K823" s="22" t="s">
        <v>2365</v>
      </c>
      <c r="L823" s="22">
        <v>13501</v>
      </c>
      <c r="M823" s="22" t="s">
        <v>1534</v>
      </c>
      <c r="N823" s="22" t="s">
        <v>2131</v>
      </c>
      <c r="O823" s="22" t="s">
        <v>12</v>
      </c>
      <c r="P823" s="22" t="s">
        <v>64</v>
      </c>
      <c r="Q823" s="22" t="s">
        <v>2132</v>
      </c>
      <c r="R823" s="22">
        <v>11.52</v>
      </c>
      <c r="S823" s="22">
        <v>4</v>
      </c>
      <c r="T823" s="22">
        <v>0</v>
      </c>
      <c r="U823" s="22">
        <v>5.6448</v>
      </c>
      <c r="V823" s="22">
        <v>46.08</v>
      </c>
      <c r="W823" s="22">
        <v>22.5792</v>
      </c>
    </row>
    <row r="824" spans="1:23" x14ac:dyDescent="0.25">
      <c r="A824" s="22">
        <v>9658</v>
      </c>
      <c r="B824" s="22" t="s">
        <v>2414</v>
      </c>
      <c r="C824" s="23">
        <v>41904</v>
      </c>
      <c r="D824" s="23">
        <v>41911</v>
      </c>
      <c r="E824" s="22" t="s">
        <v>8</v>
      </c>
      <c r="F824" s="22" t="s">
        <v>2415</v>
      </c>
      <c r="G824" s="22" t="s">
        <v>2416</v>
      </c>
      <c r="H824" s="22" t="s">
        <v>38</v>
      </c>
      <c r="I824" s="22" t="s">
        <v>39</v>
      </c>
      <c r="J824" s="22" t="s">
        <v>2364</v>
      </c>
      <c r="K824" s="22" t="s">
        <v>2365</v>
      </c>
      <c r="L824" s="22">
        <v>10035</v>
      </c>
      <c r="M824" s="22" t="s">
        <v>1534</v>
      </c>
      <c r="N824" s="22" t="s">
        <v>2576</v>
      </c>
      <c r="O824" s="22" t="s">
        <v>12</v>
      </c>
      <c r="P824" s="22" t="s">
        <v>56</v>
      </c>
      <c r="Q824" s="22" t="s">
        <v>2577</v>
      </c>
      <c r="R824" s="22">
        <v>13.04</v>
      </c>
      <c r="S824" s="22">
        <v>4</v>
      </c>
      <c r="T824" s="22">
        <v>0</v>
      </c>
      <c r="U824" s="22">
        <v>5.7375999999999996</v>
      </c>
      <c r="V824" s="22">
        <v>52.16</v>
      </c>
      <c r="W824" s="22">
        <v>22.950399999999998</v>
      </c>
    </row>
    <row r="825" spans="1:23" x14ac:dyDescent="0.25">
      <c r="A825" s="22">
        <v>5818</v>
      </c>
      <c r="B825" s="22" t="s">
        <v>2539</v>
      </c>
      <c r="C825" s="23">
        <v>41969</v>
      </c>
      <c r="D825" s="23">
        <v>41969</v>
      </c>
      <c r="E825" s="22" t="s">
        <v>6</v>
      </c>
      <c r="F825" s="22" t="s">
        <v>2540</v>
      </c>
      <c r="G825" s="22" t="s">
        <v>2541</v>
      </c>
      <c r="H825" s="22" t="s">
        <v>38</v>
      </c>
      <c r="I825" s="22" t="s">
        <v>39</v>
      </c>
      <c r="J825" s="22" t="s">
        <v>2542</v>
      </c>
      <c r="K825" s="22" t="s">
        <v>2365</v>
      </c>
      <c r="L825" s="22">
        <v>13501</v>
      </c>
      <c r="M825" s="22" t="s">
        <v>1534</v>
      </c>
      <c r="N825" s="22" t="s">
        <v>268</v>
      </c>
      <c r="O825" s="22" t="s">
        <v>12</v>
      </c>
      <c r="P825" s="22" t="s">
        <v>47</v>
      </c>
      <c r="Q825" s="22" t="s">
        <v>269</v>
      </c>
      <c r="R825" s="22">
        <v>17.088000000000001</v>
      </c>
      <c r="S825" s="22">
        <v>4</v>
      </c>
      <c r="T825" s="22">
        <v>0.2</v>
      </c>
      <c r="U825" s="22">
        <v>5.7671999999999999</v>
      </c>
      <c r="V825" s="22">
        <v>68.352000000000004</v>
      </c>
      <c r="W825" s="22">
        <v>23.0688</v>
      </c>
    </row>
    <row r="826" spans="1:23" x14ac:dyDescent="0.25">
      <c r="A826" s="22">
        <v>7786</v>
      </c>
      <c r="B826" s="22" t="s">
        <v>2578</v>
      </c>
      <c r="C826" s="23">
        <v>41972</v>
      </c>
      <c r="D826" s="23">
        <v>41979</v>
      </c>
      <c r="E826" s="22" t="s">
        <v>8</v>
      </c>
      <c r="F826" s="22" t="s">
        <v>2579</v>
      </c>
      <c r="G826" s="22" t="s">
        <v>2580</v>
      </c>
      <c r="H826" s="22" t="s">
        <v>38</v>
      </c>
      <c r="I826" s="22" t="s">
        <v>39</v>
      </c>
      <c r="J826" s="22" t="s">
        <v>2364</v>
      </c>
      <c r="K826" s="22" t="s">
        <v>2365</v>
      </c>
      <c r="L826" s="22">
        <v>10009</v>
      </c>
      <c r="M826" s="22" t="s">
        <v>1534</v>
      </c>
      <c r="N826" s="22" t="s">
        <v>2581</v>
      </c>
      <c r="O826" s="22" t="s">
        <v>12</v>
      </c>
      <c r="P826" s="22" t="s">
        <v>64</v>
      </c>
      <c r="Q826" s="22" t="s">
        <v>2582</v>
      </c>
      <c r="R826" s="22">
        <v>25.06</v>
      </c>
      <c r="S826" s="22">
        <v>2</v>
      </c>
      <c r="T826" s="22">
        <v>0</v>
      </c>
      <c r="U826" s="22">
        <v>11.7782</v>
      </c>
      <c r="V826" s="22">
        <v>50.12</v>
      </c>
      <c r="W826" s="22">
        <v>23.5564</v>
      </c>
    </row>
    <row r="827" spans="1:23" x14ac:dyDescent="0.25">
      <c r="A827" s="22">
        <v>318</v>
      </c>
      <c r="B827" s="22" t="s">
        <v>2519</v>
      </c>
      <c r="C827" s="23">
        <v>41947</v>
      </c>
      <c r="D827" s="23">
        <v>41952</v>
      </c>
      <c r="E827" s="22" t="s">
        <v>8</v>
      </c>
      <c r="F827" s="22" t="s">
        <v>2520</v>
      </c>
      <c r="G827" s="22" t="s">
        <v>2521</v>
      </c>
      <c r="H827" s="22" t="s">
        <v>61</v>
      </c>
      <c r="I827" s="22" t="s">
        <v>39</v>
      </c>
      <c r="J827" s="22" t="s">
        <v>2364</v>
      </c>
      <c r="K827" s="22" t="s">
        <v>2365</v>
      </c>
      <c r="L827" s="22">
        <v>10024</v>
      </c>
      <c r="M827" s="22" t="s">
        <v>1534</v>
      </c>
      <c r="N827" s="22" t="s">
        <v>371</v>
      </c>
      <c r="O827" s="22" t="s">
        <v>11</v>
      </c>
      <c r="P827" s="22" t="s">
        <v>84</v>
      </c>
      <c r="Q827" s="22" t="s">
        <v>372</v>
      </c>
      <c r="R827" s="22">
        <v>135.88200000000001</v>
      </c>
      <c r="S827" s="22">
        <v>1</v>
      </c>
      <c r="T827" s="22">
        <v>0.1</v>
      </c>
      <c r="U827" s="22">
        <v>24.1568</v>
      </c>
      <c r="V827" s="22">
        <v>135.88200000000001</v>
      </c>
      <c r="W827" s="22">
        <v>24.1568</v>
      </c>
    </row>
    <row r="828" spans="1:23" x14ac:dyDescent="0.25">
      <c r="A828" s="22">
        <v>4404</v>
      </c>
      <c r="B828" s="22" t="s">
        <v>2583</v>
      </c>
      <c r="C828" s="23">
        <v>41884</v>
      </c>
      <c r="D828" s="23">
        <v>41886</v>
      </c>
      <c r="E828" s="22" t="s">
        <v>5</v>
      </c>
      <c r="F828" s="22" t="s">
        <v>228</v>
      </c>
      <c r="G828" s="22" t="s">
        <v>229</v>
      </c>
      <c r="H828" s="22" t="s">
        <v>38</v>
      </c>
      <c r="I828" s="22" t="s">
        <v>39</v>
      </c>
      <c r="J828" s="22" t="s">
        <v>2364</v>
      </c>
      <c r="K828" s="22" t="s">
        <v>2365</v>
      </c>
      <c r="L828" s="22">
        <v>10009</v>
      </c>
      <c r="M828" s="22" t="s">
        <v>1534</v>
      </c>
      <c r="N828" s="22" t="s">
        <v>2584</v>
      </c>
      <c r="O828" s="22" t="s">
        <v>12</v>
      </c>
      <c r="P828" s="22" t="s">
        <v>56</v>
      </c>
      <c r="Q828" s="22" t="s">
        <v>2585</v>
      </c>
      <c r="R828" s="22">
        <v>21.24</v>
      </c>
      <c r="S828" s="22">
        <v>3</v>
      </c>
      <c r="T828" s="22">
        <v>0</v>
      </c>
      <c r="U828" s="22">
        <v>8.0711999999999993</v>
      </c>
      <c r="V828" s="22">
        <v>63.72</v>
      </c>
      <c r="W828" s="22">
        <v>24.2136</v>
      </c>
    </row>
    <row r="829" spans="1:23" x14ac:dyDescent="0.25">
      <c r="A829" s="22">
        <v>1791</v>
      </c>
      <c r="B829" s="22" t="s">
        <v>2586</v>
      </c>
      <c r="C829" s="23">
        <v>41912</v>
      </c>
      <c r="D829" s="23">
        <v>41916</v>
      </c>
      <c r="E829" s="22" t="s">
        <v>8</v>
      </c>
      <c r="F829" s="22" t="s">
        <v>2587</v>
      </c>
      <c r="G829" s="22" t="s">
        <v>2588</v>
      </c>
      <c r="H829" s="22" t="s">
        <v>38</v>
      </c>
      <c r="I829" s="22" t="s">
        <v>39</v>
      </c>
      <c r="J829" s="22" t="s">
        <v>2364</v>
      </c>
      <c r="K829" s="22" t="s">
        <v>2365</v>
      </c>
      <c r="L829" s="22">
        <v>10011</v>
      </c>
      <c r="M829" s="22" t="s">
        <v>1534</v>
      </c>
      <c r="N829" s="22" t="s">
        <v>2589</v>
      </c>
      <c r="O829" s="22" t="s">
        <v>12</v>
      </c>
      <c r="P829" s="22" t="s">
        <v>206</v>
      </c>
      <c r="Q829" s="22" t="s">
        <v>2590</v>
      </c>
      <c r="R829" s="22">
        <v>48.94</v>
      </c>
      <c r="S829" s="22">
        <v>1</v>
      </c>
      <c r="T829" s="22">
        <v>0</v>
      </c>
      <c r="U829" s="22">
        <v>24.47</v>
      </c>
      <c r="V829" s="22">
        <v>48.94</v>
      </c>
      <c r="W829" s="22">
        <v>24.47</v>
      </c>
    </row>
    <row r="830" spans="1:23" x14ac:dyDescent="0.25">
      <c r="A830" s="22">
        <v>5798</v>
      </c>
      <c r="B830" s="22" t="s">
        <v>2591</v>
      </c>
      <c r="C830" s="23">
        <v>41911</v>
      </c>
      <c r="D830" s="23">
        <v>41915</v>
      </c>
      <c r="E830" s="22" t="s">
        <v>7</v>
      </c>
      <c r="F830" s="22" t="s">
        <v>2592</v>
      </c>
      <c r="G830" s="22" t="s">
        <v>2593</v>
      </c>
      <c r="H830" s="22" t="s">
        <v>38</v>
      </c>
      <c r="I830" s="22" t="s">
        <v>39</v>
      </c>
      <c r="J830" s="22" t="s">
        <v>2364</v>
      </c>
      <c r="K830" s="22" t="s">
        <v>2365</v>
      </c>
      <c r="L830" s="22">
        <v>10011</v>
      </c>
      <c r="M830" s="22" t="s">
        <v>1534</v>
      </c>
      <c r="N830" s="22" t="s">
        <v>2594</v>
      </c>
      <c r="O830" s="22" t="s">
        <v>12</v>
      </c>
      <c r="P830" s="22" t="s">
        <v>64</v>
      </c>
      <c r="Q830" s="22" t="s">
        <v>2595</v>
      </c>
      <c r="R830" s="22">
        <v>18.899999999999999</v>
      </c>
      <c r="S830" s="22">
        <v>3</v>
      </c>
      <c r="T830" s="22">
        <v>0</v>
      </c>
      <c r="U830" s="22">
        <v>8.6940000000000008</v>
      </c>
      <c r="V830" s="22">
        <v>56.699999999999996</v>
      </c>
      <c r="W830" s="22">
        <v>26.082000000000001</v>
      </c>
    </row>
    <row r="831" spans="1:23" x14ac:dyDescent="0.25">
      <c r="A831" s="22">
        <v>8805</v>
      </c>
      <c r="B831" s="22" t="s">
        <v>2596</v>
      </c>
      <c r="C831" s="23">
        <v>42004</v>
      </c>
      <c r="D831" s="23">
        <v>42005</v>
      </c>
      <c r="E831" s="22" t="s">
        <v>5</v>
      </c>
      <c r="F831" s="22" t="s">
        <v>2467</v>
      </c>
      <c r="G831" s="22" t="s">
        <v>2468</v>
      </c>
      <c r="H831" s="22" t="s">
        <v>81</v>
      </c>
      <c r="I831" s="22" t="s">
        <v>39</v>
      </c>
      <c r="J831" s="22" t="s">
        <v>2364</v>
      </c>
      <c r="K831" s="22" t="s">
        <v>2365</v>
      </c>
      <c r="L831" s="22">
        <v>10035</v>
      </c>
      <c r="M831" s="22" t="s">
        <v>1534</v>
      </c>
      <c r="N831" s="22" t="s">
        <v>2597</v>
      </c>
      <c r="O831" s="22" t="s">
        <v>12</v>
      </c>
      <c r="P831" s="22" t="s">
        <v>64</v>
      </c>
      <c r="Q831" s="22" t="s">
        <v>2598</v>
      </c>
      <c r="R831" s="22">
        <v>18.899999999999999</v>
      </c>
      <c r="S831" s="22">
        <v>3</v>
      </c>
      <c r="T831" s="22">
        <v>0</v>
      </c>
      <c r="U831" s="22">
        <v>8.6940000000000008</v>
      </c>
      <c r="V831" s="22">
        <v>56.699999999999996</v>
      </c>
      <c r="W831" s="22">
        <v>26.082000000000001</v>
      </c>
    </row>
    <row r="832" spans="1:23" x14ac:dyDescent="0.25">
      <c r="A832" s="22">
        <v>711</v>
      </c>
      <c r="B832" s="22" t="s">
        <v>2599</v>
      </c>
      <c r="C832" s="23">
        <v>41734</v>
      </c>
      <c r="D832" s="23">
        <v>41736</v>
      </c>
      <c r="E832" s="22" t="s">
        <v>5</v>
      </c>
      <c r="F832" s="22" t="s">
        <v>2600</v>
      </c>
      <c r="G832" s="22" t="s">
        <v>2601</v>
      </c>
      <c r="H832" s="22" t="s">
        <v>61</v>
      </c>
      <c r="I832" s="22" t="s">
        <v>39</v>
      </c>
      <c r="J832" s="22" t="s">
        <v>2364</v>
      </c>
      <c r="K832" s="22" t="s">
        <v>2365</v>
      </c>
      <c r="L832" s="22">
        <v>10035</v>
      </c>
      <c r="M832" s="22" t="s">
        <v>1534</v>
      </c>
      <c r="N832" s="22" t="s">
        <v>2341</v>
      </c>
      <c r="O832" s="22" t="s">
        <v>12</v>
      </c>
      <c r="P832" s="22" t="s">
        <v>206</v>
      </c>
      <c r="Q832" s="22" t="s">
        <v>2342</v>
      </c>
      <c r="R832" s="22">
        <v>55.48</v>
      </c>
      <c r="S832" s="22">
        <v>1</v>
      </c>
      <c r="T832" s="22">
        <v>0</v>
      </c>
      <c r="U832" s="22">
        <v>26.630400000000002</v>
      </c>
      <c r="V832" s="22">
        <v>55.48</v>
      </c>
      <c r="W832" s="22">
        <v>26.630400000000002</v>
      </c>
    </row>
    <row r="833" spans="1:23" x14ac:dyDescent="0.25">
      <c r="A833" s="22">
        <v>8707</v>
      </c>
      <c r="B833" s="22" t="s">
        <v>2423</v>
      </c>
      <c r="C833" s="23">
        <v>41890</v>
      </c>
      <c r="D833" s="23">
        <v>41895</v>
      </c>
      <c r="E833" s="22" t="s">
        <v>8</v>
      </c>
      <c r="F833" s="22" t="s">
        <v>170</v>
      </c>
      <c r="G833" s="22" t="s">
        <v>171</v>
      </c>
      <c r="H833" s="22" t="s">
        <v>61</v>
      </c>
      <c r="I833" s="22" t="s">
        <v>39</v>
      </c>
      <c r="J833" s="22" t="s">
        <v>2364</v>
      </c>
      <c r="K833" s="22" t="s">
        <v>2365</v>
      </c>
      <c r="L833" s="22">
        <v>10009</v>
      </c>
      <c r="M833" s="22" t="s">
        <v>1534</v>
      </c>
      <c r="N833" s="22" t="s">
        <v>2602</v>
      </c>
      <c r="O833" s="22" t="s">
        <v>11</v>
      </c>
      <c r="P833" s="22" t="s">
        <v>84</v>
      </c>
      <c r="Q833" s="22" t="s">
        <v>2603</v>
      </c>
      <c r="R833" s="22">
        <v>172.76400000000001</v>
      </c>
      <c r="S833" s="22">
        <v>2</v>
      </c>
      <c r="T833" s="22">
        <v>0.1</v>
      </c>
      <c r="U833" s="22">
        <v>13.437200000000001</v>
      </c>
      <c r="V833" s="22">
        <v>345.52800000000002</v>
      </c>
      <c r="W833" s="22">
        <v>26.874400000000001</v>
      </c>
    </row>
    <row r="834" spans="1:23" x14ac:dyDescent="0.25">
      <c r="A834" s="22">
        <v>4412</v>
      </c>
      <c r="B834" s="22" t="s">
        <v>2604</v>
      </c>
      <c r="C834" s="23">
        <v>41811</v>
      </c>
      <c r="D834" s="23">
        <v>41814</v>
      </c>
      <c r="E834" s="22" t="s">
        <v>5</v>
      </c>
      <c r="F834" s="22" t="s">
        <v>2320</v>
      </c>
      <c r="G834" s="22" t="s">
        <v>2321</v>
      </c>
      <c r="H834" s="22" t="s">
        <v>38</v>
      </c>
      <c r="I834" s="22" t="s">
        <v>39</v>
      </c>
      <c r="J834" s="22" t="s">
        <v>2364</v>
      </c>
      <c r="K834" s="22" t="s">
        <v>2365</v>
      </c>
      <c r="L834" s="22">
        <v>10024</v>
      </c>
      <c r="M834" s="22" t="s">
        <v>1534</v>
      </c>
      <c r="N834" s="22" t="s">
        <v>2605</v>
      </c>
      <c r="O834" s="22" t="s">
        <v>12</v>
      </c>
      <c r="P834" s="22" t="s">
        <v>206</v>
      </c>
      <c r="Q834" s="22" t="s">
        <v>2606</v>
      </c>
      <c r="R834" s="22">
        <v>19.649999999999999</v>
      </c>
      <c r="S834" s="22">
        <v>3</v>
      </c>
      <c r="T834" s="22">
        <v>0</v>
      </c>
      <c r="U834" s="22">
        <v>9.0389999999999997</v>
      </c>
      <c r="V834" s="22">
        <v>58.949999999999996</v>
      </c>
      <c r="W834" s="22">
        <v>27.116999999999997</v>
      </c>
    </row>
    <row r="835" spans="1:23" x14ac:dyDescent="0.25">
      <c r="A835" s="22">
        <v>7483</v>
      </c>
      <c r="B835" s="22" t="s">
        <v>2607</v>
      </c>
      <c r="C835" s="23">
        <v>41905</v>
      </c>
      <c r="D835" s="23">
        <v>41912</v>
      </c>
      <c r="E835" s="22" t="s">
        <v>8</v>
      </c>
      <c r="F835" s="22" t="s">
        <v>2608</v>
      </c>
      <c r="G835" s="22" t="s">
        <v>2609</v>
      </c>
      <c r="H835" s="22" t="s">
        <v>61</v>
      </c>
      <c r="I835" s="22" t="s">
        <v>39</v>
      </c>
      <c r="J835" s="22" t="s">
        <v>2364</v>
      </c>
      <c r="K835" s="22" t="s">
        <v>2365</v>
      </c>
      <c r="L835" s="22">
        <v>10011</v>
      </c>
      <c r="M835" s="22" t="s">
        <v>1534</v>
      </c>
      <c r="N835" s="22" t="s">
        <v>2610</v>
      </c>
      <c r="O835" s="22" t="s">
        <v>12</v>
      </c>
      <c r="P835" s="22" t="s">
        <v>47</v>
      </c>
      <c r="Q835" s="22" t="s">
        <v>2611</v>
      </c>
      <c r="R835" s="22">
        <v>18.463999999999999</v>
      </c>
      <c r="S835" s="22">
        <v>4</v>
      </c>
      <c r="T835" s="22">
        <v>0.2</v>
      </c>
      <c r="U835" s="22">
        <v>6.9240000000000004</v>
      </c>
      <c r="V835" s="22">
        <v>73.855999999999995</v>
      </c>
      <c r="W835" s="22">
        <v>27.696000000000002</v>
      </c>
    </row>
    <row r="836" spans="1:23" x14ac:dyDescent="0.25">
      <c r="A836" s="22">
        <v>4125</v>
      </c>
      <c r="B836" s="22" t="s">
        <v>2612</v>
      </c>
      <c r="C836" s="23">
        <v>41770</v>
      </c>
      <c r="D836" s="23">
        <v>41777</v>
      </c>
      <c r="E836" s="22" t="s">
        <v>8</v>
      </c>
      <c r="F836" s="22" t="s">
        <v>2613</v>
      </c>
      <c r="G836" s="22" t="s">
        <v>2614</v>
      </c>
      <c r="H836" s="22" t="s">
        <v>81</v>
      </c>
      <c r="I836" s="22" t="s">
        <v>39</v>
      </c>
      <c r="J836" s="22" t="s">
        <v>2442</v>
      </c>
      <c r="K836" s="22" t="s">
        <v>2365</v>
      </c>
      <c r="L836" s="22">
        <v>13601</v>
      </c>
      <c r="M836" s="22" t="s">
        <v>1534</v>
      </c>
      <c r="N836" s="22" t="s">
        <v>2615</v>
      </c>
      <c r="O836" s="22" t="s">
        <v>12</v>
      </c>
      <c r="P836" s="22" t="s">
        <v>93</v>
      </c>
      <c r="Q836" s="22" t="s">
        <v>2616</v>
      </c>
      <c r="R836" s="22">
        <v>35.909999999999997</v>
      </c>
      <c r="S836" s="22">
        <v>3</v>
      </c>
      <c r="T836" s="22">
        <v>0</v>
      </c>
      <c r="U836" s="22">
        <v>9.6957000000000004</v>
      </c>
      <c r="V836" s="22">
        <v>107.72999999999999</v>
      </c>
      <c r="W836" s="22">
        <v>29.0871</v>
      </c>
    </row>
    <row r="837" spans="1:23" x14ac:dyDescent="0.25">
      <c r="A837" s="22">
        <v>7011</v>
      </c>
      <c r="B837" s="22" t="s">
        <v>2401</v>
      </c>
      <c r="C837" s="23">
        <v>41782</v>
      </c>
      <c r="D837" s="23">
        <v>41786</v>
      </c>
      <c r="E837" s="22" t="s">
        <v>8</v>
      </c>
      <c r="F837" s="22" t="s">
        <v>2381</v>
      </c>
      <c r="G837" s="22" t="s">
        <v>2382</v>
      </c>
      <c r="H837" s="22" t="s">
        <v>38</v>
      </c>
      <c r="I837" s="22" t="s">
        <v>39</v>
      </c>
      <c r="J837" s="22" t="s">
        <v>2364</v>
      </c>
      <c r="K837" s="22" t="s">
        <v>2365</v>
      </c>
      <c r="L837" s="22">
        <v>10035</v>
      </c>
      <c r="M837" s="22" t="s">
        <v>1534</v>
      </c>
      <c r="N837" s="22" t="s">
        <v>2617</v>
      </c>
      <c r="O837" s="22" t="s">
        <v>12</v>
      </c>
      <c r="P837" s="22" t="s">
        <v>47</v>
      </c>
      <c r="Q837" s="22" t="s">
        <v>1121</v>
      </c>
      <c r="R837" s="22">
        <v>17.96</v>
      </c>
      <c r="S837" s="22">
        <v>5</v>
      </c>
      <c r="T837" s="22">
        <v>0.2</v>
      </c>
      <c r="U837" s="22">
        <v>5.8369999999999997</v>
      </c>
      <c r="V837" s="22">
        <v>89.800000000000011</v>
      </c>
      <c r="W837" s="22">
        <v>29.184999999999999</v>
      </c>
    </row>
    <row r="838" spans="1:23" x14ac:dyDescent="0.25">
      <c r="A838" s="22">
        <v>4282</v>
      </c>
      <c r="B838" s="22" t="s">
        <v>2475</v>
      </c>
      <c r="C838" s="23">
        <v>41957</v>
      </c>
      <c r="D838" s="23">
        <v>41961</v>
      </c>
      <c r="E838" s="22" t="s">
        <v>8</v>
      </c>
      <c r="F838" s="22" t="s">
        <v>2476</v>
      </c>
      <c r="G838" s="22" t="s">
        <v>2477</v>
      </c>
      <c r="H838" s="22" t="s">
        <v>61</v>
      </c>
      <c r="I838" s="22" t="s">
        <v>39</v>
      </c>
      <c r="J838" s="22" t="s">
        <v>2364</v>
      </c>
      <c r="K838" s="22" t="s">
        <v>2365</v>
      </c>
      <c r="L838" s="22">
        <v>10011</v>
      </c>
      <c r="M838" s="22" t="s">
        <v>1534</v>
      </c>
      <c r="N838" s="22" t="s">
        <v>298</v>
      </c>
      <c r="O838" s="22" t="s">
        <v>11</v>
      </c>
      <c r="P838" s="22" t="s">
        <v>84</v>
      </c>
      <c r="Q838" s="22" t="s">
        <v>299</v>
      </c>
      <c r="R838" s="22">
        <v>69.263999999999996</v>
      </c>
      <c r="S838" s="22">
        <v>2</v>
      </c>
      <c r="T838" s="22">
        <v>0.1</v>
      </c>
      <c r="U838" s="22">
        <v>14.622400000000001</v>
      </c>
      <c r="V838" s="22">
        <v>138.52799999999999</v>
      </c>
      <c r="W838" s="22">
        <v>29.244800000000001</v>
      </c>
    </row>
    <row r="839" spans="1:23" x14ac:dyDescent="0.25">
      <c r="A839" s="22">
        <v>428</v>
      </c>
      <c r="B839" s="22" t="s">
        <v>2618</v>
      </c>
      <c r="C839" s="23">
        <v>41894</v>
      </c>
      <c r="D839" s="23">
        <v>41895</v>
      </c>
      <c r="E839" s="22" t="s">
        <v>5</v>
      </c>
      <c r="F839" s="22" t="s">
        <v>437</v>
      </c>
      <c r="G839" s="22" t="s">
        <v>438</v>
      </c>
      <c r="H839" s="22" t="s">
        <v>61</v>
      </c>
      <c r="I839" s="22" t="s">
        <v>39</v>
      </c>
      <c r="J839" s="22" t="s">
        <v>2425</v>
      </c>
      <c r="K839" s="22" t="s">
        <v>2365</v>
      </c>
      <c r="L839" s="22">
        <v>10801</v>
      </c>
      <c r="M839" s="22" t="s">
        <v>1534</v>
      </c>
      <c r="N839" s="22" t="s">
        <v>634</v>
      </c>
      <c r="O839" s="22" t="s">
        <v>13</v>
      </c>
      <c r="P839" s="22" t="s">
        <v>635</v>
      </c>
      <c r="Q839" s="22" t="s">
        <v>636</v>
      </c>
      <c r="R839" s="22">
        <v>69.989999999999995</v>
      </c>
      <c r="S839" s="22">
        <v>1</v>
      </c>
      <c r="T839" s="22">
        <v>0</v>
      </c>
      <c r="U839" s="22">
        <v>30.095700000000001</v>
      </c>
      <c r="V839" s="22">
        <v>69.989999999999995</v>
      </c>
      <c r="W839" s="22">
        <v>30.095700000000001</v>
      </c>
    </row>
    <row r="840" spans="1:23" x14ac:dyDescent="0.25">
      <c r="A840" s="22">
        <v>6336</v>
      </c>
      <c r="B840" s="22" t="s">
        <v>2619</v>
      </c>
      <c r="C840" s="23">
        <v>41831</v>
      </c>
      <c r="D840" s="23">
        <v>41835</v>
      </c>
      <c r="E840" s="22" t="s">
        <v>8</v>
      </c>
      <c r="F840" s="22" t="s">
        <v>2039</v>
      </c>
      <c r="G840" s="22" t="s">
        <v>2040</v>
      </c>
      <c r="H840" s="22" t="s">
        <v>38</v>
      </c>
      <c r="I840" s="22" t="s">
        <v>39</v>
      </c>
      <c r="J840" s="22" t="s">
        <v>2364</v>
      </c>
      <c r="K840" s="22" t="s">
        <v>2365</v>
      </c>
      <c r="L840" s="22">
        <v>10011</v>
      </c>
      <c r="M840" s="22" t="s">
        <v>1534</v>
      </c>
      <c r="N840" s="22" t="s">
        <v>2069</v>
      </c>
      <c r="O840" s="22" t="s">
        <v>12</v>
      </c>
      <c r="P840" s="22" t="s">
        <v>47</v>
      </c>
      <c r="Q840" s="22" t="s">
        <v>2070</v>
      </c>
      <c r="R840" s="22">
        <v>18.28</v>
      </c>
      <c r="S840" s="22">
        <v>5</v>
      </c>
      <c r="T840" s="22">
        <v>0.2</v>
      </c>
      <c r="U840" s="22">
        <v>6.3979999999999997</v>
      </c>
      <c r="V840" s="22">
        <v>91.4</v>
      </c>
      <c r="W840" s="22">
        <v>31.99</v>
      </c>
    </row>
    <row r="841" spans="1:23" x14ac:dyDescent="0.25">
      <c r="A841" s="22">
        <v>8804</v>
      </c>
      <c r="B841" s="22" t="s">
        <v>2596</v>
      </c>
      <c r="C841" s="23">
        <v>42004</v>
      </c>
      <c r="D841" s="23">
        <v>42005</v>
      </c>
      <c r="E841" s="22" t="s">
        <v>5</v>
      </c>
      <c r="F841" s="22" t="s">
        <v>2467</v>
      </c>
      <c r="G841" s="22" t="s">
        <v>2468</v>
      </c>
      <c r="H841" s="22" t="s">
        <v>81</v>
      </c>
      <c r="I841" s="22" t="s">
        <v>39</v>
      </c>
      <c r="J841" s="22" t="s">
        <v>2364</v>
      </c>
      <c r="K841" s="22" t="s">
        <v>2365</v>
      </c>
      <c r="L841" s="22">
        <v>10035</v>
      </c>
      <c r="M841" s="22" t="s">
        <v>1534</v>
      </c>
      <c r="N841" s="22" t="s">
        <v>2620</v>
      </c>
      <c r="O841" s="22" t="s">
        <v>13</v>
      </c>
      <c r="P841" s="22" t="s">
        <v>100</v>
      </c>
      <c r="Q841" s="22" t="s">
        <v>2621</v>
      </c>
      <c r="R841" s="22">
        <v>34.770000000000003</v>
      </c>
      <c r="S841" s="22">
        <v>3</v>
      </c>
      <c r="T841" s="22">
        <v>0</v>
      </c>
      <c r="U841" s="22">
        <v>11.4741</v>
      </c>
      <c r="V841" s="22">
        <v>104.31</v>
      </c>
      <c r="W841" s="22">
        <v>34.4223</v>
      </c>
    </row>
    <row r="842" spans="1:23" x14ac:dyDescent="0.25">
      <c r="A842" s="22">
        <v>4986</v>
      </c>
      <c r="B842" s="22" t="s">
        <v>2622</v>
      </c>
      <c r="C842" s="23">
        <v>41885</v>
      </c>
      <c r="D842" s="23">
        <v>41885</v>
      </c>
      <c r="E842" s="22" t="s">
        <v>6</v>
      </c>
      <c r="F842" s="22" t="s">
        <v>591</v>
      </c>
      <c r="G842" s="22" t="s">
        <v>592</v>
      </c>
      <c r="H842" s="22" t="s">
        <v>38</v>
      </c>
      <c r="I842" s="22" t="s">
        <v>39</v>
      </c>
      <c r="J842" s="22" t="s">
        <v>2364</v>
      </c>
      <c r="K842" s="22" t="s">
        <v>2365</v>
      </c>
      <c r="L842" s="22">
        <v>10009</v>
      </c>
      <c r="M842" s="22" t="s">
        <v>1534</v>
      </c>
      <c r="N842" s="22" t="s">
        <v>2623</v>
      </c>
      <c r="O842" s="22" t="s">
        <v>12</v>
      </c>
      <c r="P842" s="22" t="s">
        <v>64</v>
      </c>
      <c r="Q842" s="22" t="s">
        <v>2624</v>
      </c>
      <c r="R842" s="22">
        <v>14.4</v>
      </c>
      <c r="S842" s="22">
        <v>5</v>
      </c>
      <c r="T842" s="22">
        <v>0</v>
      </c>
      <c r="U842" s="22">
        <v>7.056</v>
      </c>
      <c r="V842" s="22">
        <v>72</v>
      </c>
      <c r="W842" s="22">
        <v>35.28</v>
      </c>
    </row>
    <row r="843" spans="1:23" x14ac:dyDescent="0.25">
      <c r="A843" s="22">
        <v>4760</v>
      </c>
      <c r="B843" s="22" t="s">
        <v>2443</v>
      </c>
      <c r="C843" s="23">
        <v>41946</v>
      </c>
      <c r="D843" s="23">
        <v>41950</v>
      </c>
      <c r="E843" s="22" t="s">
        <v>8</v>
      </c>
      <c r="F843" s="22" t="s">
        <v>2444</v>
      </c>
      <c r="G843" s="22" t="s">
        <v>2445</v>
      </c>
      <c r="H843" s="22" t="s">
        <v>38</v>
      </c>
      <c r="I843" s="22" t="s">
        <v>39</v>
      </c>
      <c r="J843" s="22" t="s">
        <v>2364</v>
      </c>
      <c r="K843" s="22" t="s">
        <v>2365</v>
      </c>
      <c r="L843" s="22">
        <v>10009</v>
      </c>
      <c r="M843" s="22" t="s">
        <v>1534</v>
      </c>
      <c r="N843" s="22" t="s">
        <v>90</v>
      </c>
      <c r="O843" s="22" t="s">
        <v>12</v>
      </c>
      <c r="P843" s="22" t="s">
        <v>47</v>
      </c>
      <c r="Q843" s="22" t="s">
        <v>91</v>
      </c>
      <c r="R843" s="22">
        <v>48.896000000000001</v>
      </c>
      <c r="S843" s="22">
        <v>2</v>
      </c>
      <c r="T843" s="22">
        <v>0.2</v>
      </c>
      <c r="U843" s="22">
        <v>18.335999999999999</v>
      </c>
      <c r="V843" s="22">
        <v>97.792000000000002</v>
      </c>
      <c r="W843" s="22">
        <v>36.671999999999997</v>
      </c>
    </row>
    <row r="844" spans="1:23" x14ac:dyDescent="0.25">
      <c r="A844" s="22">
        <v>6457</v>
      </c>
      <c r="B844" s="22" t="s">
        <v>2625</v>
      </c>
      <c r="C844" s="23">
        <v>41856</v>
      </c>
      <c r="D844" s="23">
        <v>41862</v>
      </c>
      <c r="E844" s="22" t="s">
        <v>8</v>
      </c>
      <c r="F844" s="22" t="s">
        <v>2329</v>
      </c>
      <c r="G844" s="22" t="s">
        <v>2330</v>
      </c>
      <c r="H844" s="22" t="s">
        <v>81</v>
      </c>
      <c r="I844" s="22" t="s">
        <v>39</v>
      </c>
      <c r="J844" s="22" t="s">
        <v>2364</v>
      </c>
      <c r="K844" s="22" t="s">
        <v>2365</v>
      </c>
      <c r="L844" s="22">
        <v>10009</v>
      </c>
      <c r="M844" s="22" t="s">
        <v>1534</v>
      </c>
      <c r="N844" s="22" t="s">
        <v>1319</v>
      </c>
      <c r="O844" s="22" t="s">
        <v>13</v>
      </c>
      <c r="P844" s="22" t="s">
        <v>111</v>
      </c>
      <c r="Q844" s="22" t="s">
        <v>1320</v>
      </c>
      <c r="R844" s="22">
        <v>135.99</v>
      </c>
      <c r="S844" s="22">
        <v>1</v>
      </c>
      <c r="T844" s="22">
        <v>0</v>
      </c>
      <c r="U844" s="22">
        <v>36.717300000000002</v>
      </c>
      <c r="V844" s="22">
        <v>135.99</v>
      </c>
      <c r="W844" s="22">
        <v>36.717300000000002</v>
      </c>
    </row>
    <row r="845" spans="1:23" x14ac:dyDescent="0.25">
      <c r="A845" s="22">
        <v>856</v>
      </c>
      <c r="B845" s="22" t="s">
        <v>2492</v>
      </c>
      <c r="C845" s="23">
        <v>41854</v>
      </c>
      <c r="D845" s="23">
        <v>41859</v>
      </c>
      <c r="E845" s="22" t="s">
        <v>8</v>
      </c>
      <c r="F845" s="22" t="s">
        <v>2493</v>
      </c>
      <c r="G845" s="22" t="s">
        <v>2494</v>
      </c>
      <c r="H845" s="22" t="s">
        <v>38</v>
      </c>
      <c r="I845" s="22" t="s">
        <v>39</v>
      </c>
      <c r="J845" s="22" t="s">
        <v>2364</v>
      </c>
      <c r="K845" s="22" t="s">
        <v>2365</v>
      </c>
      <c r="L845" s="22">
        <v>10035</v>
      </c>
      <c r="M845" s="22" t="s">
        <v>1534</v>
      </c>
      <c r="N845" s="22" t="s">
        <v>1481</v>
      </c>
      <c r="O845" s="22" t="s">
        <v>12</v>
      </c>
      <c r="P845" s="22" t="s">
        <v>206</v>
      </c>
      <c r="Q845" s="22" t="s">
        <v>1482</v>
      </c>
      <c r="R845" s="22">
        <v>39.96</v>
      </c>
      <c r="S845" s="22">
        <v>2</v>
      </c>
      <c r="T845" s="22">
        <v>0</v>
      </c>
      <c r="U845" s="22">
        <v>18.781199999999998</v>
      </c>
      <c r="V845" s="22">
        <v>79.92</v>
      </c>
      <c r="W845" s="22">
        <v>37.562399999999997</v>
      </c>
    </row>
    <row r="846" spans="1:23" x14ac:dyDescent="0.25">
      <c r="A846" s="22">
        <v>8736</v>
      </c>
      <c r="B846" s="22" t="s">
        <v>2626</v>
      </c>
      <c r="C846" s="23">
        <v>41677</v>
      </c>
      <c r="D846" s="23">
        <v>41680</v>
      </c>
      <c r="E846" s="22" t="s">
        <v>7</v>
      </c>
      <c r="F846" s="22" t="s">
        <v>1504</v>
      </c>
      <c r="G846" s="22" t="s">
        <v>1505</v>
      </c>
      <c r="H846" s="22" t="s">
        <v>81</v>
      </c>
      <c r="I846" s="22" t="s">
        <v>39</v>
      </c>
      <c r="J846" s="22" t="s">
        <v>2364</v>
      </c>
      <c r="K846" s="22" t="s">
        <v>2365</v>
      </c>
      <c r="L846" s="22">
        <v>10024</v>
      </c>
      <c r="M846" s="22" t="s">
        <v>1534</v>
      </c>
      <c r="N846" s="22" t="s">
        <v>2255</v>
      </c>
      <c r="O846" s="22" t="s">
        <v>12</v>
      </c>
      <c r="P846" s="22" t="s">
        <v>44</v>
      </c>
      <c r="Q846" s="22" t="s">
        <v>2256</v>
      </c>
      <c r="R846" s="22">
        <v>64.959999999999994</v>
      </c>
      <c r="S846" s="22">
        <v>4</v>
      </c>
      <c r="T846" s="22">
        <v>0</v>
      </c>
      <c r="U846" s="22">
        <v>9.7439999999999998</v>
      </c>
      <c r="V846" s="22">
        <v>259.83999999999997</v>
      </c>
      <c r="W846" s="22">
        <v>38.975999999999999</v>
      </c>
    </row>
    <row r="847" spans="1:23" x14ac:dyDescent="0.25">
      <c r="A847" s="22">
        <v>6982</v>
      </c>
      <c r="B847" s="22" t="s">
        <v>2489</v>
      </c>
      <c r="C847" s="23">
        <v>41950</v>
      </c>
      <c r="D847" s="23">
        <v>41951</v>
      </c>
      <c r="E847" s="22" t="s">
        <v>5</v>
      </c>
      <c r="F847" s="22" t="s">
        <v>2339</v>
      </c>
      <c r="G847" s="22" t="s">
        <v>2340</v>
      </c>
      <c r="H847" s="22" t="s">
        <v>81</v>
      </c>
      <c r="I847" s="22" t="s">
        <v>39</v>
      </c>
      <c r="J847" s="22" t="s">
        <v>2364</v>
      </c>
      <c r="K847" s="22" t="s">
        <v>2365</v>
      </c>
      <c r="L847" s="22">
        <v>10024</v>
      </c>
      <c r="M847" s="22" t="s">
        <v>1534</v>
      </c>
      <c r="N847" s="22" t="s">
        <v>534</v>
      </c>
      <c r="O847" s="22" t="s">
        <v>12</v>
      </c>
      <c r="P847" s="22" t="s">
        <v>206</v>
      </c>
      <c r="Q847" s="22" t="s">
        <v>535</v>
      </c>
      <c r="R847" s="22">
        <v>30.18</v>
      </c>
      <c r="S847" s="22">
        <v>3</v>
      </c>
      <c r="T847" s="22">
        <v>0</v>
      </c>
      <c r="U847" s="22">
        <v>13.8828</v>
      </c>
      <c r="V847" s="22">
        <v>90.539999999999992</v>
      </c>
      <c r="W847" s="22">
        <v>41.648399999999995</v>
      </c>
    </row>
    <row r="848" spans="1:23" x14ac:dyDescent="0.25">
      <c r="A848" s="22">
        <v>2913</v>
      </c>
      <c r="B848" s="22" t="s">
        <v>2627</v>
      </c>
      <c r="C848" s="23">
        <v>41806</v>
      </c>
      <c r="D848" s="23">
        <v>41811</v>
      </c>
      <c r="E848" s="22" t="s">
        <v>8</v>
      </c>
      <c r="F848" s="22" t="s">
        <v>2138</v>
      </c>
      <c r="G848" s="22" t="s">
        <v>2139</v>
      </c>
      <c r="H848" s="22" t="s">
        <v>38</v>
      </c>
      <c r="I848" s="22" t="s">
        <v>39</v>
      </c>
      <c r="J848" s="22" t="s">
        <v>2628</v>
      </c>
      <c r="K848" s="22" t="s">
        <v>2365</v>
      </c>
      <c r="L848" s="22">
        <v>11550</v>
      </c>
      <c r="M848" s="22" t="s">
        <v>1534</v>
      </c>
      <c r="N848" s="22" t="s">
        <v>2629</v>
      </c>
      <c r="O848" s="22" t="s">
        <v>12</v>
      </c>
      <c r="P848" s="22" t="s">
        <v>56</v>
      </c>
      <c r="Q848" s="22" t="s">
        <v>2630</v>
      </c>
      <c r="R848" s="22">
        <v>35</v>
      </c>
      <c r="S848" s="22">
        <v>4</v>
      </c>
      <c r="T848" s="22">
        <v>0</v>
      </c>
      <c r="U848" s="22">
        <v>10.5</v>
      </c>
      <c r="V848" s="22">
        <v>140</v>
      </c>
      <c r="W848" s="22">
        <v>42</v>
      </c>
    </row>
    <row r="849" spans="1:23" x14ac:dyDescent="0.25">
      <c r="A849" s="22">
        <v>8608</v>
      </c>
      <c r="B849" s="22" t="s">
        <v>2389</v>
      </c>
      <c r="C849" s="23">
        <v>41794</v>
      </c>
      <c r="D849" s="23">
        <v>41799</v>
      </c>
      <c r="E849" s="22" t="s">
        <v>8</v>
      </c>
      <c r="F849" s="22" t="s">
        <v>2390</v>
      </c>
      <c r="G849" s="22" t="s">
        <v>2391</v>
      </c>
      <c r="H849" s="22" t="s">
        <v>38</v>
      </c>
      <c r="I849" s="22" t="s">
        <v>39</v>
      </c>
      <c r="J849" s="22" t="s">
        <v>2364</v>
      </c>
      <c r="K849" s="22" t="s">
        <v>2365</v>
      </c>
      <c r="L849" s="22">
        <v>10035</v>
      </c>
      <c r="M849" s="22" t="s">
        <v>1534</v>
      </c>
      <c r="N849" s="22" t="s">
        <v>2631</v>
      </c>
      <c r="O849" s="22" t="s">
        <v>11</v>
      </c>
      <c r="P849" s="22" t="s">
        <v>71</v>
      </c>
      <c r="Q849" s="22" t="s">
        <v>2632</v>
      </c>
      <c r="R849" s="22">
        <v>56.96</v>
      </c>
      <c r="S849" s="22">
        <v>2</v>
      </c>
      <c r="T849" s="22">
        <v>0</v>
      </c>
      <c r="U849" s="22">
        <v>21.075199999999999</v>
      </c>
      <c r="V849" s="22">
        <v>113.92</v>
      </c>
      <c r="W849" s="22">
        <v>42.150399999999998</v>
      </c>
    </row>
    <row r="850" spans="1:23" x14ac:dyDescent="0.25">
      <c r="A850" s="22">
        <v>2914</v>
      </c>
      <c r="B850" s="22" t="s">
        <v>2627</v>
      </c>
      <c r="C850" s="23">
        <v>41806</v>
      </c>
      <c r="D850" s="23">
        <v>41811</v>
      </c>
      <c r="E850" s="22" t="s">
        <v>8</v>
      </c>
      <c r="F850" s="22" t="s">
        <v>2138</v>
      </c>
      <c r="G850" s="22" t="s">
        <v>2139</v>
      </c>
      <c r="H850" s="22" t="s">
        <v>38</v>
      </c>
      <c r="I850" s="22" t="s">
        <v>39</v>
      </c>
      <c r="J850" s="22" t="s">
        <v>2628</v>
      </c>
      <c r="K850" s="22" t="s">
        <v>2365</v>
      </c>
      <c r="L850" s="22">
        <v>11550</v>
      </c>
      <c r="M850" s="22" t="s">
        <v>1534</v>
      </c>
      <c r="N850" s="22" t="s">
        <v>680</v>
      </c>
      <c r="O850" s="22" t="s">
        <v>12</v>
      </c>
      <c r="P850" s="22" t="s">
        <v>47</v>
      </c>
      <c r="Q850" s="22" t="s">
        <v>681</v>
      </c>
      <c r="R850" s="22">
        <v>39.552</v>
      </c>
      <c r="S850" s="22">
        <v>3</v>
      </c>
      <c r="T850" s="22">
        <v>0.2</v>
      </c>
      <c r="U850" s="22">
        <v>14.3376</v>
      </c>
      <c r="V850" s="22">
        <v>118.65600000000001</v>
      </c>
      <c r="W850" s="22">
        <v>43.012799999999999</v>
      </c>
    </row>
    <row r="851" spans="1:23" x14ac:dyDescent="0.25">
      <c r="A851" s="22">
        <v>3862</v>
      </c>
      <c r="B851" s="22" t="s">
        <v>2495</v>
      </c>
      <c r="C851" s="23">
        <v>41762</v>
      </c>
      <c r="D851" s="23">
        <v>41769</v>
      </c>
      <c r="E851" s="22" t="s">
        <v>8</v>
      </c>
      <c r="F851" s="22" t="s">
        <v>1097</v>
      </c>
      <c r="G851" s="22" t="s">
        <v>1098</v>
      </c>
      <c r="H851" s="22" t="s">
        <v>38</v>
      </c>
      <c r="I851" s="22" t="s">
        <v>39</v>
      </c>
      <c r="J851" s="22" t="s">
        <v>2486</v>
      </c>
      <c r="K851" s="22" t="s">
        <v>2365</v>
      </c>
      <c r="L851" s="22">
        <v>10701</v>
      </c>
      <c r="M851" s="22" t="s">
        <v>1534</v>
      </c>
      <c r="N851" s="22" t="s">
        <v>2633</v>
      </c>
      <c r="O851" s="22" t="s">
        <v>12</v>
      </c>
      <c r="P851" s="22" t="s">
        <v>47</v>
      </c>
      <c r="Q851" s="22" t="s">
        <v>2634</v>
      </c>
      <c r="R851" s="22">
        <v>40.176000000000002</v>
      </c>
      <c r="S851" s="22">
        <v>3</v>
      </c>
      <c r="T851" s="22">
        <v>0.2</v>
      </c>
      <c r="U851" s="22">
        <v>14.563800000000001</v>
      </c>
      <c r="V851" s="22">
        <v>120.52800000000001</v>
      </c>
      <c r="W851" s="22">
        <v>43.691400000000002</v>
      </c>
    </row>
    <row r="852" spans="1:23" x14ac:dyDescent="0.25">
      <c r="A852" s="22">
        <v>492</v>
      </c>
      <c r="B852" s="22" t="s">
        <v>2553</v>
      </c>
      <c r="C852" s="23">
        <v>41896</v>
      </c>
      <c r="D852" s="23">
        <v>41901</v>
      </c>
      <c r="E852" s="22" t="s">
        <v>8</v>
      </c>
      <c r="F852" s="22" t="s">
        <v>2554</v>
      </c>
      <c r="G852" s="22" t="s">
        <v>2555</v>
      </c>
      <c r="H852" s="22" t="s">
        <v>38</v>
      </c>
      <c r="I852" s="22" t="s">
        <v>39</v>
      </c>
      <c r="J852" s="22" t="s">
        <v>2465</v>
      </c>
      <c r="K852" s="22" t="s">
        <v>2365</v>
      </c>
      <c r="L852" s="22">
        <v>14609</v>
      </c>
      <c r="M852" s="22" t="s">
        <v>1534</v>
      </c>
      <c r="N852" s="22" t="s">
        <v>2635</v>
      </c>
      <c r="O852" s="22" t="s">
        <v>12</v>
      </c>
      <c r="P852" s="22" t="s">
        <v>44</v>
      </c>
      <c r="Q852" s="22" t="s">
        <v>2636</v>
      </c>
      <c r="R852" s="22">
        <v>449.15</v>
      </c>
      <c r="S852" s="22">
        <v>5</v>
      </c>
      <c r="T852" s="22">
        <v>0</v>
      </c>
      <c r="U852" s="22">
        <v>8.9830000000000005</v>
      </c>
      <c r="V852" s="22">
        <v>2245.75</v>
      </c>
      <c r="W852" s="22">
        <v>44.915000000000006</v>
      </c>
    </row>
    <row r="853" spans="1:23" x14ac:dyDescent="0.25">
      <c r="A853" s="22">
        <v>1165</v>
      </c>
      <c r="B853" s="22" t="s">
        <v>2429</v>
      </c>
      <c r="C853" s="23">
        <v>41701</v>
      </c>
      <c r="D853" s="23">
        <v>41706</v>
      </c>
      <c r="E853" s="22" t="s">
        <v>8</v>
      </c>
      <c r="F853" s="22" t="s">
        <v>2430</v>
      </c>
      <c r="G853" s="22" t="s">
        <v>2431</v>
      </c>
      <c r="H853" s="22" t="s">
        <v>61</v>
      </c>
      <c r="I853" s="22" t="s">
        <v>39</v>
      </c>
      <c r="J853" s="22" t="s">
        <v>2364</v>
      </c>
      <c r="K853" s="22" t="s">
        <v>2365</v>
      </c>
      <c r="L853" s="22">
        <v>10035</v>
      </c>
      <c r="M853" s="22" t="s">
        <v>1534</v>
      </c>
      <c r="N853" s="22" t="s">
        <v>2637</v>
      </c>
      <c r="O853" s="22" t="s">
        <v>12</v>
      </c>
      <c r="P853" s="22" t="s">
        <v>47</v>
      </c>
      <c r="Q853" s="22" t="s">
        <v>2638</v>
      </c>
      <c r="R853" s="22">
        <v>25.32</v>
      </c>
      <c r="S853" s="22">
        <v>5</v>
      </c>
      <c r="T853" s="22">
        <v>0.2</v>
      </c>
      <c r="U853" s="22">
        <v>9.1784999999999997</v>
      </c>
      <c r="V853" s="22">
        <v>126.6</v>
      </c>
      <c r="W853" s="22">
        <v>45.892499999999998</v>
      </c>
    </row>
    <row r="854" spans="1:23" x14ac:dyDescent="0.25">
      <c r="A854" s="22">
        <v>8497</v>
      </c>
      <c r="B854" s="22" t="s">
        <v>2483</v>
      </c>
      <c r="C854" s="23">
        <v>41703</v>
      </c>
      <c r="D854" s="23">
        <v>41706</v>
      </c>
      <c r="E854" s="22" t="s">
        <v>7</v>
      </c>
      <c r="F854" s="22" t="s">
        <v>2484</v>
      </c>
      <c r="G854" s="22" t="s">
        <v>2485</v>
      </c>
      <c r="H854" s="22" t="s">
        <v>38</v>
      </c>
      <c r="I854" s="22" t="s">
        <v>39</v>
      </c>
      <c r="J854" s="22" t="s">
        <v>2486</v>
      </c>
      <c r="K854" s="22" t="s">
        <v>2365</v>
      </c>
      <c r="L854" s="22">
        <v>10701</v>
      </c>
      <c r="M854" s="22" t="s">
        <v>1534</v>
      </c>
      <c r="N854" s="22" t="s">
        <v>2639</v>
      </c>
      <c r="O854" s="22" t="s">
        <v>12</v>
      </c>
      <c r="P854" s="22" t="s">
        <v>56</v>
      </c>
      <c r="Q854" s="22" t="s">
        <v>2640</v>
      </c>
      <c r="R854" s="22">
        <v>59.52</v>
      </c>
      <c r="S854" s="22">
        <v>3</v>
      </c>
      <c r="T854" s="22">
        <v>0</v>
      </c>
      <c r="U854" s="22">
        <v>15.475199999999999</v>
      </c>
      <c r="V854" s="22">
        <v>178.56</v>
      </c>
      <c r="W854" s="22">
        <v>46.425599999999996</v>
      </c>
    </row>
    <row r="855" spans="1:23" x14ac:dyDescent="0.25">
      <c r="A855" s="22">
        <v>3981</v>
      </c>
      <c r="B855" s="22" t="s">
        <v>2392</v>
      </c>
      <c r="C855" s="23">
        <v>41996</v>
      </c>
      <c r="D855" s="23">
        <v>42000</v>
      </c>
      <c r="E855" s="22" t="s">
        <v>8</v>
      </c>
      <c r="F855" s="22" t="s">
        <v>2393</v>
      </c>
      <c r="G855" s="22" t="s">
        <v>2394</v>
      </c>
      <c r="H855" s="22" t="s">
        <v>81</v>
      </c>
      <c r="I855" s="22" t="s">
        <v>39</v>
      </c>
      <c r="J855" s="22" t="s">
        <v>2364</v>
      </c>
      <c r="K855" s="22" t="s">
        <v>2365</v>
      </c>
      <c r="L855" s="22">
        <v>10024</v>
      </c>
      <c r="M855" s="22" t="s">
        <v>1534</v>
      </c>
      <c r="N855" s="22" t="s">
        <v>2641</v>
      </c>
      <c r="O855" s="22" t="s">
        <v>12</v>
      </c>
      <c r="P855" s="22" t="s">
        <v>93</v>
      </c>
      <c r="Q855" s="22" t="s">
        <v>2642</v>
      </c>
      <c r="R855" s="22">
        <v>56.52</v>
      </c>
      <c r="S855" s="22">
        <v>3</v>
      </c>
      <c r="T855" s="22">
        <v>0</v>
      </c>
      <c r="U855" s="22">
        <v>15.8256</v>
      </c>
      <c r="V855" s="22">
        <v>169.56</v>
      </c>
      <c r="W855" s="22">
        <v>47.476799999999997</v>
      </c>
    </row>
    <row r="856" spans="1:23" x14ac:dyDescent="0.25">
      <c r="A856" s="22">
        <v>6458</v>
      </c>
      <c r="B856" s="22" t="s">
        <v>2625</v>
      </c>
      <c r="C856" s="23">
        <v>41856</v>
      </c>
      <c r="D856" s="23">
        <v>41862</v>
      </c>
      <c r="E856" s="22" t="s">
        <v>8</v>
      </c>
      <c r="F856" s="22" t="s">
        <v>2329</v>
      </c>
      <c r="G856" s="22" t="s">
        <v>2330</v>
      </c>
      <c r="H856" s="22" t="s">
        <v>81</v>
      </c>
      <c r="I856" s="22" t="s">
        <v>39</v>
      </c>
      <c r="J856" s="22" t="s">
        <v>2364</v>
      </c>
      <c r="K856" s="22" t="s">
        <v>2365</v>
      </c>
      <c r="L856" s="22">
        <v>10009</v>
      </c>
      <c r="M856" s="22" t="s">
        <v>1534</v>
      </c>
      <c r="N856" s="22" t="s">
        <v>2643</v>
      </c>
      <c r="O856" s="22" t="s">
        <v>12</v>
      </c>
      <c r="P856" s="22" t="s">
        <v>56</v>
      </c>
      <c r="Q856" s="22" t="s">
        <v>2644</v>
      </c>
      <c r="R856" s="22">
        <v>15.96</v>
      </c>
      <c r="S856" s="22">
        <v>7</v>
      </c>
      <c r="T856" s="22">
        <v>0</v>
      </c>
      <c r="U856" s="22">
        <v>7.0224000000000002</v>
      </c>
      <c r="V856" s="22">
        <v>111.72</v>
      </c>
      <c r="W856" s="22">
        <v>49.156800000000004</v>
      </c>
    </row>
    <row r="857" spans="1:23" x14ac:dyDescent="0.25">
      <c r="A857" s="22">
        <v>2338</v>
      </c>
      <c r="B857" s="22" t="s">
        <v>2645</v>
      </c>
      <c r="C857" s="23">
        <v>41874</v>
      </c>
      <c r="D857" s="23">
        <v>41874</v>
      </c>
      <c r="E857" s="22" t="s">
        <v>6</v>
      </c>
      <c r="F857" s="22" t="s">
        <v>2646</v>
      </c>
      <c r="G857" s="22" t="s">
        <v>2647</v>
      </c>
      <c r="H857" s="22" t="s">
        <v>38</v>
      </c>
      <c r="I857" s="22" t="s">
        <v>39</v>
      </c>
      <c r="J857" s="22" t="s">
        <v>2364</v>
      </c>
      <c r="K857" s="22" t="s">
        <v>2365</v>
      </c>
      <c r="L857" s="22">
        <v>10009</v>
      </c>
      <c r="M857" s="22" t="s">
        <v>1534</v>
      </c>
      <c r="N857" s="22" t="s">
        <v>2648</v>
      </c>
      <c r="O857" s="22" t="s">
        <v>12</v>
      </c>
      <c r="P857" s="22" t="s">
        <v>206</v>
      </c>
      <c r="Q857" s="22" t="s">
        <v>2649</v>
      </c>
      <c r="R857" s="22">
        <v>25.92</v>
      </c>
      <c r="S857" s="22">
        <v>4</v>
      </c>
      <c r="T857" s="22">
        <v>0</v>
      </c>
      <c r="U857" s="22">
        <v>12.441599999999999</v>
      </c>
      <c r="V857" s="22">
        <v>103.68</v>
      </c>
      <c r="W857" s="22">
        <v>49.766399999999997</v>
      </c>
    </row>
    <row r="858" spans="1:23" x14ac:dyDescent="0.25">
      <c r="A858" s="22">
        <v>7554</v>
      </c>
      <c r="B858" s="22" t="s">
        <v>2534</v>
      </c>
      <c r="C858" s="23">
        <v>41963</v>
      </c>
      <c r="D858" s="23">
        <v>41968</v>
      </c>
      <c r="E858" s="22" t="s">
        <v>8</v>
      </c>
      <c r="F858" s="22" t="s">
        <v>2535</v>
      </c>
      <c r="G858" s="22" t="s">
        <v>2536</v>
      </c>
      <c r="H858" s="22" t="s">
        <v>81</v>
      </c>
      <c r="I858" s="22" t="s">
        <v>39</v>
      </c>
      <c r="J858" s="22" t="s">
        <v>2364</v>
      </c>
      <c r="K858" s="22" t="s">
        <v>2365</v>
      </c>
      <c r="L858" s="22">
        <v>10024</v>
      </c>
      <c r="M858" s="22" t="s">
        <v>1534</v>
      </c>
      <c r="N858" s="22" t="s">
        <v>1174</v>
      </c>
      <c r="O858" s="22" t="s">
        <v>12</v>
      </c>
      <c r="P858" s="22" t="s">
        <v>206</v>
      </c>
      <c r="Q858" s="22" t="s">
        <v>1175</v>
      </c>
      <c r="R858" s="22">
        <v>25.92</v>
      </c>
      <c r="S858" s="22">
        <v>4</v>
      </c>
      <c r="T858" s="22">
        <v>0</v>
      </c>
      <c r="U858" s="22">
        <v>12.441599999999999</v>
      </c>
      <c r="V858" s="22">
        <v>103.68</v>
      </c>
      <c r="W858" s="22">
        <v>49.766399999999997</v>
      </c>
    </row>
    <row r="859" spans="1:23" x14ac:dyDescent="0.25">
      <c r="A859" s="22">
        <v>9367</v>
      </c>
      <c r="B859" s="22" t="s">
        <v>2650</v>
      </c>
      <c r="C859" s="23">
        <v>41798</v>
      </c>
      <c r="D859" s="23">
        <v>41803</v>
      </c>
      <c r="E859" s="22" t="s">
        <v>8</v>
      </c>
      <c r="F859" s="22" t="s">
        <v>2651</v>
      </c>
      <c r="G859" s="22" t="s">
        <v>2652</v>
      </c>
      <c r="H859" s="22" t="s">
        <v>38</v>
      </c>
      <c r="I859" s="22" t="s">
        <v>39</v>
      </c>
      <c r="J859" s="22" t="s">
        <v>2373</v>
      </c>
      <c r="K859" s="22" t="s">
        <v>2365</v>
      </c>
      <c r="L859" s="22">
        <v>11561</v>
      </c>
      <c r="M859" s="22" t="s">
        <v>1534</v>
      </c>
      <c r="N859" s="22" t="s">
        <v>359</v>
      </c>
      <c r="O859" s="22" t="s">
        <v>12</v>
      </c>
      <c r="P859" s="22" t="s">
        <v>47</v>
      </c>
      <c r="Q859" s="22" t="s">
        <v>360</v>
      </c>
      <c r="R859" s="22">
        <v>68.48</v>
      </c>
      <c r="S859" s="22">
        <v>2</v>
      </c>
      <c r="T859" s="22">
        <v>0.2</v>
      </c>
      <c r="U859" s="22">
        <v>25.68</v>
      </c>
      <c r="V859" s="22">
        <v>136.96</v>
      </c>
      <c r="W859" s="22">
        <v>51.36</v>
      </c>
    </row>
    <row r="860" spans="1:23" x14ac:dyDescent="0.25">
      <c r="A860" s="22">
        <v>9050</v>
      </c>
      <c r="B860" s="22" t="s">
        <v>2653</v>
      </c>
      <c r="C860" s="23">
        <v>41903</v>
      </c>
      <c r="D860" s="23">
        <v>41907</v>
      </c>
      <c r="E860" s="22" t="s">
        <v>8</v>
      </c>
      <c r="F860" s="22" t="s">
        <v>2264</v>
      </c>
      <c r="G860" s="22" t="s">
        <v>2265</v>
      </c>
      <c r="H860" s="22" t="s">
        <v>61</v>
      </c>
      <c r="I860" s="22" t="s">
        <v>39</v>
      </c>
      <c r="J860" s="22" t="s">
        <v>2364</v>
      </c>
      <c r="K860" s="22" t="s">
        <v>2365</v>
      </c>
      <c r="L860" s="22">
        <v>10011</v>
      </c>
      <c r="M860" s="22" t="s">
        <v>1534</v>
      </c>
      <c r="N860" s="22" t="s">
        <v>2654</v>
      </c>
      <c r="O860" s="22" t="s">
        <v>12</v>
      </c>
      <c r="P860" s="22" t="s">
        <v>56</v>
      </c>
      <c r="Q860" s="22" t="s">
        <v>2655</v>
      </c>
      <c r="R860" s="22">
        <v>66.03</v>
      </c>
      <c r="S860" s="22">
        <v>3</v>
      </c>
      <c r="T860" s="22">
        <v>0</v>
      </c>
      <c r="U860" s="22">
        <v>17.1678</v>
      </c>
      <c r="V860" s="22">
        <v>198.09</v>
      </c>
      <c r="W860" s="22">
        <v>51.503399999999999</v>
      </c>
    </row>
    <row r="861" spans="1:23" x14ac:dyDescent="0.25">
      <c r="A861" s="22">
        <v>9461</v>
      </c>
      <c r="B861" s="22" t="s">
        <v>2656</v>
      </c>
      <c r="C861" s="23">
        <v>41960</v>
      </c>
      <c r="D861" s="23">
        <v>41965</v>
      </c>
      <c r="E861" s="22" t="s">
        <v>7</v>
      </c>
      <c r="F861" s="22" t="s">
        <v>2657</v>
      </c>
      <c r="G861" s="22" t="s">
        <v>2658</v>
      </c>
      <c r="H861" s="22" t="s">
        <v>61</v>
      </c>
      <c r="I861" s="22" t="s">
        <v>39</v>
      </c>
      <c r="J861" s="22" t="s">
        <v>2364</v>
      </c>
      <c r="K861" s="22" t="s">
        <v>2365</v>
      </c>
      <c r="L861" s="22">
        <v>10024</v>
      </c>
      <c r="M861" s="22" t="s">
        <v>1534</v>
      </c>
      <c r="N861" s="22" t="s">
        <v>2659</v>
      </c>
      <c r="O861" s="22" t="s">
        <v>12</v>
      </c>
      <c r="P861" s="22" t="s">
        <v>206</v>
      </c>
      <c r="Q861" s="22" t="s">
        <v>2660</v>
      </c>
      <c r="R861" s="22">
        <v>34.44</v>
      </c>
      <c r="S861" s="22">
        <v>3</v>
      </c>
      <c r="T861" s="22">
        <v>0</v>
      </c>
      <c r="U861" s="22">
        <v>17.22</v>
      </c>
      <c r="V861" s="22">
        <v>103.32</v>
      </c>
      <c r="W861" s="22">
        <v>51.66</v>
      </c>
    </row>
    <row r="862" spans="1:23" x14ac:dyDescent="0.25">
      <c r="A862" s="22">
        <v>7551</v>
      </c>
      <c r="B862" s="22" t="s">
        <v>2534</v>
      </c>
      <c r="C862" s="23">
        <v>41963</v>
      </c>
      <c r="D862" s="23">
        <v>41968</v>
      </c>
      <c r="E862" s="22" t="s">
        <v>8</v>
      </c>
      <c r="F862" s="22" t="s">
        <v>2535</v>
      </c>
      <c r="G862" s="22" t="s">
        <v>2536</v>
      </c>
      <c r="H862" s="22" t="s">
        <v>81</v>
      </c>
      <c r="I862" s="22" t="s">
        <v>39</v>
      </c>
      <c r="J862" s="22" t="s">
        <v>2364</v>
      </c>
      <c r="K862" s="22" t="s">
        <v>2365</v>
      </c>
      <c r="L862" s="22">
        <v>10024</v>
      </c>
      <c r="M862" s="22" t="s">
        <v>1534</v>
      </c>
      <c r="N862" s="22" t="s">
        <v>2661</v>
      </c>
      <c r="O862" s="22" t="s">
        <v>12</v>
      </c>
      <c r="P862" s="22" t="s">
        <v>376</v>
      </c>
      <c r="Q862" s="22" t="s">
        <v>2662</v>
      </c>
      <c r="R862" s="22">
        <v>34.74</v>
      </c>
      <c r="S862" s="22">
        <v>3</v>
      </c>
      <c r="T862" s="22">
        <v>0</v>
      </c>
      <c r="U862" s="22">
        <v>17.37</v>
      </c>
      <c r="V862" s="22">
        <v>104.22</v>
      </c>
      <c r="W862" s="22">
        <v>52.11</v>
      </c>
    </row>
    <row r="863" spans="1:23" x14ac:dyDescent="0.25">
      <c r="A863" s="22">
        <v>7013</v>
      </c>
      <c r="B863" s="22" t="s">
        <v>2401</v>
      </c>
      <c r="C863" s="23">
        <v>41782</v>
      </c>
      <c r="D863" s="23">
        <v>41786</v>
      </c>
      <c r="E863" s="22" t="s">
        <v>8</v>
      </c>
      <c r="F863" s="22" t="s">
        <v>2381</v>
      </c>
      <c r="G863" s="22" t="s">
        <v>2382</v>
      </c>
      <c r="H863" s="22" t="s">
        <v>38</v>
      </c>
      <c r="I863" s="22" t="s">
        <v>39</v>
      </c>
      <c r="J863" s="22" t="s">
        <v>2364</v>
      </c>
      <c r="K863" s="22" t="s">
        <v>2365</v>
      </c>
      <c r="L863" s="22">
        <v>10035</v>
      </c>
      <c r="M863" s="22" t="s">
        <v>1534</v>
      </c>
      <c r="N863" s="22" t="s">
        <v>1471</v>
      </c>
      <c r="O863" s="22" t="s">
        <v>12</v>
      </c>
      <c r="P863" s="22" t="s">
        <v>93</v>
      </c>
      <c r="Q863" s="22" t="s">
        <v>1472</v>
      </c>
      <c r="R863" s="22">
        <v>208.16</v>
      </c>
      <c r="S863" s="22">
        <v>1</v>
      </c>
      <c r="T863" s="22">
        <v>0</v>
      </c>
      <c r="U863" s="22">
        <v>56.203200000000002</v>
      </c>
      <c r="V863" s="22">
        <v>208.16</v>
      </c>
      <c r="W863" s="22">
        <v>56.203200000000002</v>
      </c>
    </row>
    <row r="864" spans="1:23" x14ac:dyDescent="0.25">
      <c r="A864" s="22">
        <v>4480</v>
      </c>
      <c r="B864" s="22" t="s">
        <v>2663</v>
      </c>
      <c r="C864" s="23">
        <v>41722</v>
      </c>
      <c r="D864" s="23">
        <v>41726</v>
      </c>
      <c r="E864" s="22" t="s">
        <v>8</v>
      </c>
      <c r="F864" s="22" t="s">
        <v>2664</v>
      </c>
      <c r="G864" s="22" t="s">
        <v>2665</v>
      </c>
      <c r="H864" s="22" t="s">
        <v>38</v>
      </c>
      <c r="I864" s="22" t="s">
        <v>39</v>
      </c>
      <c r="J864" s="22" t="s">
        <v>2364</v>
      </c>
      <c r="K864" s="22" t="s">
        <v>2365</v>
      </c>
      <c r="L864" s="22">
        <v>10024</v>
      </c>
      <c r="M864" s="22" t="s">
        <v>1534</v>
      </c>
      <c r="N864" s="22" t="s">
        <v>2666</v>
      </c>
      <c r="O864" s="22" t="s">
        <v>12</v>
      </c>
      <c r="P864" s="22" t="s">
        <v>206</v>
      </c>
      <c r="Q864" s="22" t="s">
        <v>2667</v>
      </c>
      <c r="R864" s="22">
        <v>24.9</v>
      </c>
      <c r="S864" s="22">
        <v>5</v>
      </c>
      <c r="T864" s="22">
        <v>0</v>
      </c>
      <c r="U864" s="22">
        <v>11.702999999999999</v>
      </c>
      <c r="V864" s="22">
        <v>124.5</v>
      </c>
      <c r="W864" s="22">
        <v>58.515000000000001</v>
      </c>
    </row>
    <row r="865" spans="1:23" x14ac:dyDescent="0.25">
      <c r="A865" s="22">
        <v>7561</v>
      </c>
      <c r="B865" s="22" t="s">
        <v>2668</v>
      </c>
      <c r="C865" s="23">
        <v>41944</v>
      </c>
      <c r="D865" s="23">
        <v>41948</v>
      </c>
      <c r="E865" s="22" t="s">
        <v>8</v>
      </c>
      <c r="F865" s="22" t="s">
        <v>2237</v>
      </c>
      <c r="G865" s="22" t="s">
        <v>2238</v>
      </c>
      <c r="H865" s="22" t="s">
        <v>38</v>
      </c>
      <c r="I865" s="22" t="s">
        <v>39</v>
      </c>
      <c r="J865" s="22" t="s">
        <v>2373</v>
      </c>
      <c r="K865" s="22" t="s">
        <v>2365</v>
      </c>
      <c r="L865" s="22">
        <v>11561</v>
      </c>
      <c r="M865" s="22" t="s">
        <v>1534</v>
      </c>
      <c r="N865" s="22" t="s">
        <v>2669</v>
      </c>
      <c r="O865" s="22" t="s">
        <v>11</v>
      </c>
      <c r="P865" s="22" t="s">
        <v>71</v>
      </c>
      <c r="Q865" s="22" t="s">
        <v>2670</v>
      </c>
      <c r="R865" s="22">
        <v>31.68</v>
      </c>
      <c r="S865" s="22">
        <v>6</v>
      </c>
      <c r="T865" s="22">
        <v>0</v>
      </c>
      <c r="U865" s="22">
        <v>9.8208000000000002</v>
      </c>
      <c r="V865" s="22">
        <v>190.07999999999998</v>
      </c>
      <c r="W865" s="22">
        <v>58.924800000000005</v>
      </c>
    </row>
    <row r="866" spans="1:23" x14ac:dyDescent="0.25">
      <c r="A866" s="22">
        <v>7860</v>
      </c>
      <c r="B866" s="22" t="s">
        <v>2565</v>
      </c>
      <c r="C866" s="23">
        <v>41789</v>
      </c>
      <c r="D866" s="23">
        <v>41791</v>
      </c>
      <c r="E866" s="22" t="s">
        <v>5</v>
      </c>
      <c r="F866" s="22" t="s">
        <v>2566</v>
      </c>
      <c r="G866" s="22" t="s">
        <v>2567</v>
      </c>
      <c r="H866" s="22" t="s">
        <v>81</v>
      </c>
      <c r="I866" s="22" t="s">
        <v>39</v>
      </c>
      <c r="J866" s="22" t="s">
        <v>2364</v>
      </c>
      <c r="K866" s="22" t="s">
        <v>2365</v>
      </c>
      <c r="L866" s="22">
        <v>10024</v>
      </c>
      <c r="M866" s="22" t="s">
        <v>1534</v>
      </c>
      <c r="N866" s="22" t="s">
        <v>2671</v>
      </c>
      <c r="O866" s="22" t="s">
        <v>12</v>
      </c>
      <c r="P866" s="22" t="s">
        <v>206</v>
      </c>
      <c r="Q866" s="22" t="s">
        <v>2672</v>
      </c>
      <c r="R866" s="22">
        <v>39.96</v>
      </c>
      <c r="S866" s="22">
        <v>4</v>
      </c>
      <c r="T866" s="22">
        <v>0</v>
      </c>
      <c r="U866" s="22">
        <v>17.981999999999999</v>
      </c>
      <c r="V866" s="22">
        <v>159.84</v>
      </c>
      <c r="W866" s="22">
        <v>71.927999999999997</v>
      </c>
    </row>
    <row r="867" spans="1:23" x14ac:dyDescent="0.25">
      <c r="A867" s="22">
        <v>4996</v>
      </c>
      <c r="B867" s="22" t="s">
        <v>2673</v>
      </c>
      <c r="C867" s="23">
        <v>41947</v>
      </c>
      <c r="D867" s="23">
        <v>41953</v>
      </c>
      <c r="E867" s="22" t="s">
        <v>8</v>
      </c>
      <c r="F867" s="22" t="s">
        <v>1036</v>
      </c>
      <c r="G867" s="22" t="s">
        <v>1037</v>
      </c>
      <c r="H867" s="22" t="s">
        <v>61</v>
      </c>
      <c r="I867" s="22" t="s">
        <v>39</v>
      </c>
      <c r="J867" s="22" t="s">
        <v>2364</v>
      </c>
      <c r="K867" s="22" t="s">
        <v>2365</v>
      </c>
      <c r="L867" s="22">
        <v>10011</v>
      </c>
      <c r="M867" s="22" t="s">
        <v>1534</v>
      </c>
      <c r="N867" s="22" t="s">
        <v>2674</v>
      </c>
      <c r="O867" s="22" t="s">
        <v>12</v>
      </c>
      <c r="P867" s="22" t="s">
        <v>47</v>
      </c>
      <c r="Q867" s="22" t="s">
        <v>2675</v>
      </c>
      <c r="R867" s="22">
        <v>52.064</v>
      </c>
      <c r="S867" s="22">
        <v>4</v>
      </c>
      <c r="T867" s="22">
        <v>0.2</v>
      </c>
      <c r="U867" s="22">
        <v>18.873200000000001</v>
      </c>
      <c r="V867" s="22">
        <v>208.256</v>
      </c>
      <c r="W867" s="22">
        <v>75.492800000000003</v>
      </c>
    </row>
    <row r="868" spans="1:23" x14ac:dyDescent="0.25">
      <c r="A868" s="22">
        <v>5799</v>
      </c>
      <c r="B868" s="22" t="s">
        <v>2591</v>
      </c>
      <c r="C868" s="23">
        <v>41911</v>
      </c>
      <c r="D868" s="23">
        <v>41915</v>
      </c>
      <c r="E868" s="22" t="s">
        <v>7</v>
      </c>
      <c r="F868" s="22" t="s">
        <v>2592</v>
      </c>
      <c r="G868" s="22" t="s">
        <v>2593</v>
      </c>
      <c r="H868" s="22" t="s">
        <v>38</v>
      </c>
      <c r="I868" s="22" t="s">
        <v>39</v>
      </c>
      <c r="J868" s="22" t="s">
        <v>2364</v>
      </c>
      <c r="K868" s="22" t="s">
        <v>2365</v>
      </c>
      <c r="L868" s="22">
        <v>10011</v>
      </c>
      <c r="M868" s="22" t="s">
        <v>1534</v>
      </c>
      <c r="N868" s="22" t="s">
        <v>2676</v>
      </c>
      <c r="O868" s="22" t="s">
        <v>12</v>
      </c>
      <c r="P868" s="22" t="s">
        <v>206</v>
      </c>
      <c r="Q868" s="22" t="s">
        <v>2677</v>
      </c>
      <c r="R868" s="22">
        <v>77.52</v>
      </c>
      <c r="S868" s="22">
        <v>2</v>
      </c>
      <c r="T868" s="22">
        <v>0</v>
      </c>
      <c r="U868" s="22">
        <v>37.9848</v>
      </c>
      <c r="V868" s="22">
        <v>155.04</v>
      </c>
      <c r="W868" s="22">
        <v>75.9696</v>
      </c>
    </row>
    <row r="869" spans="1:23" x14ac:dyDescent="0.25">
      <c r="A869" s="22">
        <v>4414</v>
      </c>
      <c r="B869" s="22" t="s">
        <v>2604</v>
      </c>
      <c r="C869" s="23">
        <v>41811</v>
      </c>
      <c r="D869" s="23">
        <v>41814</v>
      </c>
      <c r="E869" s="22" t="s">
        <v>5</v>
      </c>
      <c r="F869" s="22" t="s">
        <v>2320</v>
      </c>
      <c r="G869" s="22" t="s">
        <v>2321</v>
      </c>
      <c r="H869" s="22" t="s">
        <v>38</v>
      </c>
      <c r="I869" s="22" t="s">
        <v>39</v>
      </c>
      <c r="J869" s="22" t="s">
        <v>2364</v>
      </c>
      <c r="K869" s="22" t="s">
        <v>2365</v>
      </c>
      <c r="L869" s="22">
        <v>10024</v>
      </c>
      <c r="M869" s="22" t="s">
        <v>1534</v>
      </c>
      <c r="N869" s="22" t="s">
        <v>1019</v>
      </c>
      <c r="O869" s="22" t="s">
        <v>12</v>
      </c>
      <c r="P869" s="22" t="s">
        <v>93</v>
      </c>
      <c r="Q869" s="22" t="s">
        <v>1020</v>
      </c>
      <c r="R869" s="22">
        <v>59.7</v>
      </c>
      <c r="S869" s="22">
        <v>3</v>
      </c>
      <c r="T869" s="22">
        <v>0</v>
      </c>
      <c r="U869" s="22">
        <v>26.864999999999998</v>
      </c>
      <c r="V869" s="22">
        <v>179.10000000000002</v>
      </c>
      <c r="W869" s="22">
        <v>80.594999999999999</v>
      </c>
    </row>
    <row r="870" spans="1:23" x14ac:dyDescent="0.25">
      <c r="A870" s="22">
        <v>4930</v>
      </c>
      <c r="B870" s="22" t="s">
        <v>2573</v>
      </c>
      <c r="C870" s="23">
        <v>41884</v>
      </c>
      <c r="D870" s="23">
        <v>41885</v>
      </c>
      <c r="E870" s="22" t="s">
        <v>5</v>
      </c>
      <c r="F870" s="22" t="s">
        <v>2574</v>
      </c>
      <c r="G870" s="22" t="s">
        <v>2575</v>
      </c>
      <c r="H870" s="22" t="s">
        <v>38</v>
      </c>
      <c r="I870" s="22" t="s">
        <v>39</v>
      </c>
      <c r="J870" s="22" t="s">
        <v>2364</v>
      </c>
      <c r="K870" s="22" t="s">
        <v>2365</v>
      </c>
      <c r="L870" s="22">
        <v>10009</v>
      </c>
      <c r="M870" s="22" t="s">
        <v>1534</v>
      </c>
      <c r="N870" s="22" t="s">
        <v>2678</v>
      </c>
      <c r="O870" s="22" t="s">
        <v>12</v>
      </c>
      <c r="P870" s="22" t="s">
        <v>56</v>
      </c>
      <c r="Q870" s="22" t="s">
        <v>2679</v>
      </c>
      <c r="R870" s="22">
        <v>57.75</v>
      </c>
      <c r="S870" s="22">
        <v>5</v>
      </c>
      <c r="T870" s="22">
        <v>0</v>
      </c>
      <c r="U870" s="22">
        <v>16.170000000000002</v>
      </c>
      <c r="V870" s="22">
        <v>288.75</v>
      </c>
      <c r="W870" s="22">
        <v>80.850000000000009</v>
      </c>
    </row>
    <row r="871" spans="1:23" x14ac:dyDescent="0.25">
      <c r="A871" s="22">
        <v>6059</v>
      </c>
      <c r="B871" s="22" t="s">
        <v>2481</v>
      </c>
      <c r="C871" s="23">
        <v>41700</v>
      </c>
      <c r="D871" s="23">
        <v>41706</v>
      </c>
      <c r="E871" s="22" t="s">
        <v>8</v>
      </c>
      <c r="F871" s="22" t="s">
        <v>2334</v>
      </c>
      <c r="G871" s="22" t="s">
        <v>2335</v>
      </c>
      <c r="H871" s="22" t="s">
        <v>61</v>
      </c>
      <c r="I871" s="22" t="s">
        <v>39</v>
      </c>
      <c r="J871" s="22" t="s">
        <v>2364</v>
      </c>
      <c r="K871" s="22" t="s">
        <v>2365</v>
      </c>
      <c r="L871" s="22">
        <v>10009</v>
      </c>
      <c r="M871" s="22" t="s">
        <v>1534</v>
      </c>
      <c r="N871" s="22" t="s">
        <v>1223</v>
      </c>
      <c r="O871" s="22" t="s">
        <v>12</v>
      </c>
      <c r="P871" s="22" t="s">
        <v>206</v>
      </c>
      <c r="Q871" s="22" t="s">
        <v>1224</v>
      </c>
      <c r="R871" s="22">
        <v>36.4</v>
      </c>
      <c r="S871" s="22">
        <v>5</v>
      </c>
      <c r="T871" s="22">
        <v>0</v>
      </c>
      <c r="U871" s="22">
        <v>17.472000000000001</v>
      </c>
      <c r="V871" s="22">
        <v>182</v>
      </c>
      <c r="W871" s="22">
        <v>87.360000000000014</v>
      </c>
    </row>
    <row r="872" spans="1:23" x14ac:dyDescent="0.25">
      <c r="A872" s="22">
        <v>8266</v>
      </c>
      <c r="B872" s="22" t="s">
        <v>2680</v>
      </c>
      <c r="C872" s="23">
        <v>42003</v>
      </c>
      <c r="D872" s="23">
        <v>42008</v>
      </c>
      <c r="E872" s="22" t="s">
        <v>8</v>
      </c>
      <c r="F872" s="22" t="s">
        <v>2554</v>
      </c>
      <c r="G872" s="22" t="s">
        <v>2555</v>
      </c>
      <c r="H872" s="22" t="s">
        <v>38</v>
      </c>
      <c r="I872" s="22" t="s">
        <v>39</v>
      </c>
      <c r="J872" s="22" t="s">
        <v>2364</v>
      </c>
      <c r="K872" s="22" t="s">
        <v>2365</v>
      </c>
      <c r="L872" s="22">
        <v>10035</v>
      </c>
      <c r="M872" s="22" t="s">
        <v>1534</v>
      </c>
      <c r="N872" s="22" t="s">
        <v>2637</v>
      </c>
      <c r="O872" s="22" t="s">
        <v>12</v>
      </c>
      <c r="P872" s="22" t="s">
        <v>47</v>
      </c>
      <c r="Q872" s="22" t="s">
        <v>2638</v>
      </c>
      <c r="R872" s="22">
        <v>35.448</v>
      </c>
      <c r="S872" s="22">
        <v>7</v>
      </c>
      <c r="T872" s="22">
        <v>0.2</v>
      </c>
      <c r="U872" s="22">
        <v>12.8499</v>
      </c>
      <c r="V872" s="22">
        <v>248.136</v>
      </c>
      <c r="W872" s="22">
        <v>89.949299999999994</v>
      </c>
    </row>
    <row r="873" spans="1:23" x14ac:dyDescent="0.25">
      <c r="A873" s="22">
        <v>2339</v>
      </c>
      <c r="B873" s="22" t="s">
        <v>2645</v>
      </c>
      <c r="C873" s="23">
        <v>41874</v>
      </c>
      <c r="D873" s="23">
        <v>41874</v>
      </c>
      <c r="E873" s="22" t="s">
        <v>6</v>
      </c>
      <c r="F873" s="22" t="s">
        <v>2646</v>
      </c>
      <c r="G873" s="22" t="s">
        <v>2647</v>
      </c>
      <c r="H873" s="22" t="s">
        <v>38</v>
      </c>
      <c r="I873" s="22" t="s">
        <v>39</v>
      </c>
      <c r="J873" s="22" t="s">
        <v>2364</v>
      </c>
      <c r="K873" s="22" t="s">
        <v>2365</v>
      </c>
      <c r="L873" s="22">
        <v>10009</v>
      </c>
      <c r="M873" s="22" t="s">
        <v>1534</v>
      </c>
      <c r="N873" s="22" t="s">
        <v>2681</v>
      </c>
      <c r="O873" s="22" t="s">
        <v>12</v>
      </c>
      <c r="P873" s="22" t="s">
        <v>206</v>
      </c>
      <c r="Q873" s="22" t="s">
        <v>2682</v>
      </c>
      <c r="R873" s="22">
        <v>45.92</v>
      </c>
      <c r="S873" s="22">
        <v>4</v>
      </c>
      <c r="T873" s="22">
        <v>0</v>
      </c>
      <c r="U873" s="22">
        <v>22.500800000000002</v>
      </c>
      <c r="V873" s="22">
        <v>183.68</v>
      </c>
      <c r="W873" s="22">
        <v>90.003200000000007</v>
      </c>
    </row>
    <row r="874" spans="1:23" x14ac:dyDescent="0.25">
      <c r="A874" s="22">
        <v>8501</v>
      </c>
      <c r="B874" s="22" t="s">
        <v>2483</v>
      </c>
      <c r="C874" s="23">
        <v>41703</v>
      </c>
      <c r="D874" s="23">
        <v>41706</v>
      </c>
      <c r="E874" s="22" t="s">
        <v>7</v>
      </c>
      <c r="F874" s="22" t="s">
        <v>2484</v>
      </c>
      <c r="G874" s="22" t="s">
        <v>2485</v>
      </c>
      <c r="H874" s="22" t="s">
        <v>38</v>
      </c>
      <c r="I874" s="22" t="s">
        <v>39</v>
      </c>
      <c r="J874" s="22" t="s">
        <v>2486</v>
      </c>
      <c r="K874" s="22" t="s">
        <v>2365</v>
      </c>
      <c r="L874" s="22">
        <v>10701</v>
      </c>
      <c r="M874" s="22" t="s">
        <v>1534</v>
      </c>
      <c r="N874" s="22" t="s">
        <v>2683</v>
      </c>
      <c r="O874" s="22" t="s">
        <v>12</v>
      </c>
      <c r="P874" s="22" t="s">
        <v>206</v>
      </c>
      <c r="Q874" s="22" t="s">
        <v>2684</v>
      </c>
      <c r="R874" s="22">
        <v>97.82</v>
      </c>
      <c r="S874" s="22">
        <v>2</v>
      </c>
      <c r="T874" s="22">
        <v>0</v>
      </c>
      <c r="U874" s="22">
        <v>45.9754</v>
      </c>
      <c r="V874" s="22">
        <v>195.64</v>
      </c>
      <c r="W874" s="22">
        <v>91.950800000000001</v>
      </c>
    </row>
    <row r="875" spans="1:23" x14ac:dyDescent="0.25">
      <c r="A875" s="22">
        <v>8265</v>
      </c>
      <c r="B875" s="22" t="s">
        <v>2680</v>
      </c>
      <c r="C875" s="23">
        <v>42003</v>
      </c>
      <c r="D875" s="23">
        <v>42008</v>
      </c>
      <c r="E875" s="22" t="s">
        <v>8</v>
      </c>
      <c r="F875" s="22" t="s">
        <v>2554</v>
      </c>
      <c r="G875" s="22" t="s">
        <v>2555</v>
      </c>
      <c r="H875" s="22" t="s">
        <v>38</v>
      </c>
      <c r="I875" s="22" t="s">
        <v>39</v>
      </c>
      <c r="J875" s="22" t="s">
        <v>2364</v>
      </c>
      <c r="K875" s="22" t="s">
        <v>2365</v>
      </c>
      <c r="L875" s="22">
        <v>10035</v>
      </c>
      <c r="M875" s="22" t="s">
        <v>1534</v>
      </c>
      <c r="N875" s="22" t="s">
        <v>2685</v>
      </c>
      <c r="O875" s="22" t="s">
        <v>12</v>
      </c>
      <c r="P875" s="22" t="s">
        <v>93</v>
      </c>
      <c r="Q875" s="22" t="s">
        <v>2686</v>
      </c>
      <c r="R875" s="22">
        <v>122.94</v>
      </c>
      <c r="S875" s="22">
        <v>3</v>
      </c>
      <c r="T875" s="22">
        <v>0</v>
      </c>
      <c r="U875" s="22">
        <v>30.734999999999999</v>
      </c>
      <c r="V875" s="22">
        <v>368.82</v>
      </c>
      <c r="W875" s="22">
        <v>92.204999999999998</v>
      </c>
    </row>
    <row r="876" spans="1:23" x14ac:dyDescent="0.25">
      <c r="A876" s="22">
        <v>6335</v>
      </c>
      <c r="B876" s="22" t="s">
        <v>2619</v>
      </c>
      <c r="C876" s="23">
        <v>41831</v>
      </c>
      <c r="D876" s="23">
        <v>41835</v>
      </c>
      <c r="E876" s="22" t="s">
        <v>8</v>
      </c>
      <c r="F876" s="22" t="s">
        <v>2039</v>
      </c>
      <c r="G876" s="22" t="s">
        <v>2040</v>
      </c>
      <c r="H876" s="22" t="s">
        <v>38</v>
      </c>
      <c r="I876" s="22" t="s">
        <v>39</v>
      </c>
      <c r="J876" s="22" t="s">
        <v>2364</v>
      </c>
      <c r="K876" s="22" t="s">
        <v>2365</v>
      </c>
      <c r="L876" s="22">
        <v>10011</v>
      </c>
      <c r="M876" s="22" t="s">
        <v>1534</v>
      </c>
      <c r="N876" s="22" t="s">
        <v>2687</v>
      </c>
      <c r="O876" s="22" t="s">
        <v>12</v>
      </c>
      <c r="P876" s="22" t="s">
        <v>206</v>
      </c>
      <c r="Q876" s="22" t="s">
        <v>2688</v>
      </c>
      <c r="R876" s="22">
        <v>49.12</v>
      </c>
      <c r="S876" s="22">
        <v>4</v>
      </c>
      <c r="T876" s="22">
        <v>0</v>
      </c>
      <c r="U876" s="22">
        <v>23.086400000000001</v>
      </c>
      <c r="V876" s="22">
        <v>196.48</v>
      </c>
      <c r="W876" s="22">
        <v>92.345600000000005</v>
      </c>
    </row>
    <row r="877" spans="1:23" x14ac:dyDescent="0.25">
      <c r="A877" s="22">
        <v>2912</v>
      </c>
      <c r="B877" s="22" t="s">
        <v>2627</v>
      </c>
      <c r="C877" s="23">
        <v>41806</v>
      </c>
      <c r="D877" s="23">
        <v>41811</v>
      </c>
      <c r="E877" s="22" t="s">
        <v>8</v>
      </c>
      <c r="F877" s="22" t="s">
        <v>2138</v>
      </c>
      <c r="G877" s="22" t="s">
        <v>2139</v>
      </c>
      <c r="H877" s="22" t="s">
        <v>38</v>
      </c>
      <c r="I877" s="22" t="s">
        <v>39</v>
      </c>
      <c r="J877" s="22" t="s">
        <v>2628</v>
      </c>
      <c r="K877" s="22" t="s">
        <v>2365</v>
      </c>
      <c r="L877" s="22">
        <v>11550</v>
      </c>
      <c r="M877" s="22" t="s">
        <v>1534</v>
      </c>
      <c r="N877" s="22" t="s">
        <v>2689</v>
      </c>
      <c r="O877" s="22" t="s">
        <v>12</v>
      </c>
      <c r="P877" s="22" t="s">
        <v>376</v>
      </c>
      <c r="Q877" s="22" t="s">
        <v>1318</v>
      </c>
      <c r="R877" s="22">
        <v>41.4</v>
      </c>
      <c r="S877" s="22">
        <v>5</v>
      </c>
      <c r="T877" s="22">
        <v>0</v>
      </c>
      <c r="U877" s="22">
        <v>19.457999999999998</v>
      </c>
      <c r="V877" s="22">
        <v>207</v>
      </c>
      <c r="W877" s="22">
        <v>97.289999999999992</v>
      </c>
    </row>
    <row r="878" spans="1:23" x14ac:dyDescent="0.25">
      <c r="A878" s="22">
        <v>8500</v>
      </c>
      <c r="B878" s="22" t="s">
        <v>2483</v>
      </c>
      <c r="C878" s="23">
        <v>41703</v>
      </c>
      <c r="D878" s="23">
        <v>41706</v>
      </c>
      <c r="E878" s="22" t="s">
        <v>7</v>
      </c>
      <c r="F878" s="22" t="s">
        <v>2484</v>
      </c>
      <c r="G878" s="22" t="s">
        <v>2485</v>
      </c>
      <c r="H878" s="22" t="s">
        <v>38</v>
      </c>
      <c r="I878" s="22" t="s">
        <v>39</v>
      </c>
      <c r="J878" s="22" t="s">
        <v>2486</v>
      </c>
      <c r="K878" s="22" t="s">
        <v>2365</v>
      </c>
      <c r="L878" s="22">
        <v>10701</v>
      </c>
      <c r="M878" s="22" t="s">
        <v>1534</v>
      </c>
      <c r="N878" s="22" t="s">
        <v>696</v>
      </c>
      <c r="O878" s="22" t="s">
        <v>12</v>
      </c>
      <c r="P878" s="22" t="s">
        <v>47</v>
      </c>
      <c r="Q878" s="22" t="s">
        <v>697</v>
      </c>
      <c r="R878" s="22">
        <v>49.631999999999998</v>
      </c>
      <c r="S878" s="22">
        <v>6</v>
      </c>
      <c r="T878" s="22">
        <v>0.2</v>
      </c>
      <c r="U878" s="22">
        <v>16.750800000000002</v>
      </c>
      <c r="V878" s="22">
        <v>297.79199999999997</v>
      </c>
      <c r="W878" s="22">
        <v>100.50480000000002</v>
      </c>
    </row>
    <row r="879" spans="1:23" x14ac:dyDescent="0.25">
      <c r="A879" s="22">
        <v>2897</v>
      </c>
      <c r="B879" s="22" t="s">
        <v>2690</v>
      </c>
      <c r="C879" s="23">
        <v>41728</v>
      </c>
      <c r="D879" s="23">
        <v>41732</v>
      </c>
      <c r="E879" s="22" t="s">
        <v>8</v>
      </c>
      <c r="F879" s="22" t="s">
        <v>984</v>
      </c>
      <c r="G879" s="22" t="s">
        <v>985</v>
      </c>
      <c r="H879" s="22" t="s">
        <v>38</v>
      </c>
      <c r="I879" s="22" t="s">
        <v>39</v>
      </c>
      <c r="J879" s="22" t="s">
        <v>2373</v>
      </c>
      <c r="K879" s="22" t="s">
        <v>2365</v>
      </c>
      <c r="L879" s="22">
        <v>11561</v>
      </c>
      <c r="M879" s="22" t="s">
        <v>1534</v>
      </c>
      <c r="N879" s="22" t="s">
        <v>2691</v>
      </c>
      <c r="O879" s="22" t="s">
        <v>12</v>
      </c>
      <c r="P879" s="22" t="s">
        <v>56</v>
      </c>
      <c r="Q879" s="22" t="s">
        <v>2692</v>
      </c>
      <c r="R879" s="22">
        <v>49.65</v>
      </c>
      <c r="S879" s="22">
        <v>5</v>
      </c>
      <c r="T879" s="22">
        <v>0</v>
      </c>
      <c r="U879" s="22">
        <v>20.853000000000002</v>
      </c>
      <c r="V879" s="22">
        <v>248.25</v>
      </c>
      <c r="W879" s="22">
        <v>104.26500000000001</v>
      </c>
    </row>
    <row r="880" spans="1:23" x14ac:dyDescent="0.25">
      <c r="A880" s="22">
        <v>9656</v>
      </c>
      <c r="B880" s="22" t="s">
        <v>2414</v>
      </c>
      <c r="C880" s="23">
        <v>41904</v>
      </c>
      <c r="D880" s="23">
        <v>41911</v>
      </c>
      <c r="E880" s="22" t="s">
        <v>8</v>
      </c>
      <c r="F880" s="22" t="s">
        <v>2415</v>
      </c>
      <c r="G880" s="22" t="s">
        <v>2416</v>
      </c>
      <c r="H880" s="22" t="s">
        <v>38</v>
      </c>
      <c r="I880" s="22" t="s">
        <v>39</v>
      </c>
      <c r="J880" s="22" t="s">
        <v>2364</v>
      </c>
      <c r="K880" s="22" t="s">
        <v>2365</v>
      </c>
      <c r="L880" s="22">
        <v>10035</v>
      </c>
      <c r="M880" s="22" t="s">
        <v>1534</v>
      </c>
      <c r="N880" s="22" t="s">
        <v>2693</v>
      </c>
      <c r="O880" s="22" t="s">
        <v>11</v>
      </c>
      <c r="P880" s="22" t="s">
        <v>71</v>
      </c>
      <c r="Q880" s="22" t="s">
        <v>2694</v>
      </c>
      <c r="R880" s="22">
        <v>97.44</v>
      </c>
      <c r="S880" s="22">
        <v>3</v>
      </c>
      <c r="T880" s="22">
        <v>0</v>
      </c>
      <c r="U880" s="22">
        <v>35.078400000000002</v>
      </c>
      <c r="V880" s="22">
        <v>292.32</v>
      </c>
      <c r="W880" s="22">
        <v>105.23520000000001</v>
      </c>
    </row>
    <row r="881" spans="1:23" x14ac:dyDescent="0.25">
      <c r="A881" s="22">
        <v>7737</v>
      </c>
      <c r="B881" s="22" t="s">
        <v>2695</v>
      </c>
      <c r="C881" s="23">
        <v>41789</v>
      </c>
      <c r="D881" s="23">
        <v>41796</v>
      </c>
      <c r="E881" s="22" t="s">
        <v>8</v>
      </c>
      <c r="F881" s="22" t="s">
        <v>2696</v>
      </c>
      <c r="G881" s="22" t="s">
        <v>2697</v>
      </c>
      <c r="H881" s="22" t="s">
        <v>38</v>
      </c>
      <c r="I881" s="22" t="s">
        <v>39</v>
      </c>
      <c r="J881" s="22" t="s">
        <v>2364</v>
      </c>
      <c r="K881" s="22" t="s">
        <v>2365</v>
      </c>
      <c r="L881" s="22">
        <v>10024</v>
      </c>
      <c r="M881" s="22" t="s">
        <v>1534</v>
      </c>
      <c r="N881" s="22" t="s">
        <v>1688</v>
      </c>
      <c r="O881" s="22" t="s">
        <v>12</v>
      </c>
      <c r="P881" s="22" t="s">
        <v>47</v>
      </c>
      <c r="Q881" s="22" t="s">
        <v>1689</v>
      </c>
      <c r="R881" s="22">
        <v>70.367999999999995</v>
      </c>
      <c r="S881" s="22">
        <v>4</v>
      </c>
      <c r="T881" s="22">
        <v>0.2</v>
      </c>
      <c r="U881" s="22">
        <v>26.388000000000002</v>
      </c>
      <c r="V881" s="22">
        <v>281.47199999999998</v>
      </c>
      <c r="W881" s="22">
        <v>105.55200000000001</v>
      </c>
    </row>
    <row r="882" spans="1:23" x14ac:dyDescent="0.25">
      <c r="A882" s="22">
        <v>7339</v>
      </c>
      <c r="B882" s="22" t="s">
        <v>2698</v>
      </c>
      <c r="C882" s="23">
        <v>41993</v>
      </c>
      <c r="D882" s="23">
        <v>41996</v>
      </c>
      <c r="E882" s="22" t="s">
        <v>7</v>
      </c>
      <c r="F882" s="22" t="s">
        <v>1572</v>
      </c>
      <c r="G882" s="22" t="s">
        <v>1573</v>
      </c>
      <c r="H882" s="22" t="s">
        <v>81</v>
      </c>
      <c r="I882" s="22" t="s">
        <v>39</v>
      </c>
      <c r="J882" s="22" t="s">
        <v>2364</v>
      </c>
      <c r="K882" s="22" t="s">
        <v>2365</v>
      </c>
      <c r="L882" s="22">
        <v>10035</v>
      </c>
      <c r="M882" s="22" t="s">
        <v>1534</v>
      </c>
      <c r="N882" s="22" t="s">
        <v>2699</v>
      </c>
      <c r="O882" s="22" t="s">
        <v>11</v>
      </c>
      <c r="P882" s="22" t="s">
        <v>84</v>
      </c>
      <c r="Q882" s="22" t="s">
        <v>2700</v>
      </c>
      <c r="R882" s="22">
        <v>192.18600000000001</v>
      </c>
      <c r="S882" s="22">
        <v>3</v>
      </c>
      <c r="T882" s="22">
        <v>0.1</v>
      </c>
      <c r="U882" s="22">
        <v>36.3018</v>
      </c>
      <c r="V882" s="22">
        <v>576.55799999999999</v>
      </c>
      <c r="W882" s="22">
        <v>108.9054</v>
      </c>
    </row>
    <row r="883" spans="1:23" x14ac:dyDescent="0.25">
      <c r="A883" s="22">
        <v>9957</v>
      </c>
      <c r="B883" s="22" t="s">
        <v>2424</v>
      </c>
      <c r="C883" s="23">
        <v>41954</v>
      </c>
      <c r="D883" s="23">
        <v>41960</v>
      </c>
      <c r="E883" s="22" t="s">
        <v>8</v>
      </c>
      <c r="F883" s="22" t="s">
        <v>2334</v>
      </c>
      <c r="G883" s="22" t="s">
        <v>2335</v>
      </c>
      <c r="H883" s="22" t="s">
        <v>61</v>
      </c>
      <c r="I883" s="22" t="s">
        <v>39</v>
      </c>
      <c r="J883" s="22" t="s">
        <v>2425</v>
      </c>
      <c r="K883" s="22" t="s">
        <v>2365</v>
      </c>
      <c r="L883" s="22">
        <v>10801</v>
      </c>
      <c r="M883" s="22" t="s">
        <v>1534</v>
      </c>
      <c r="N883" s="22" t="s">
        <v>2701</v>
      </c>
      <c r="O883" s="22" t="s">
        <v>12</v>
      </c>
      <c r="P883" s="22" t="s">
        <v>206</v>
      </c>
      <c r="Q883" s="22" t="s">
        <v>2702</v>
      </c>
      <c r="R883" s="22">
        <v>46.35</v>
      </c>
      <c r="S883" s="22">
        <v>5</v>
      </c>
      <c r="T883" s="22">
        <v>0</v>
      </c>
      <c r="U883" s="22">
        <v>21.784500000000001</v>
      </c>
      <c r="V883" s="22">
        <v>231.75</v>
      </c>
      <c r="W883" s="22">
        <v>108.92250000000001</v>
      </c>
    </row>
    <row r="884" spans="1:23" x14ac:dyDescent="0.25">
      <c r="A884" s="22">
        <v>4524</v>
      </c>
      <c r="B884" s="22" t="s">
        <v>2703</v>
      </c>
      <c r="C884" s="23">
        <v>41945</v>
      </c>
      <c r="D884" s="23">
        <v>41949</v>
      </c>
      <c r="E884" s="22" t="s">
        <v>8</v>
      </c>
      <c r="F884" s="22" t="s">
        <v>2704</v>
      </c>
      <c r="G884" s="22" t="s">
        <v>2705</v>
      </c>
      <c r="H884" s="22" t="s">
        <v>38</v>
      </c>
      <c r="I884" s="22" t="s">
        <v>39</v>
      </c>
      <c r="J884" s="22" t="s">
        <v>2364</v>
      </c>
      <c r="K884" s="22" t="s">
        <v>2365</v>
      </c>
      <c r="L884" s="22">
        <v>10024</v>
      </c>
      <c r="M884" s="22" t="s">
        <v>1534</v>
      </c>
      <c r="N884" s="22" t="s">
        <v>1916</v>
      </c>
      <c r="O884" s="22" t="s">
        <v>12</v>
      </c>
      <c r="P884" s="22" t="s">
        <v>64</v>
      </c>
      <c r="Q884" s="22" t="s">
        <v>1917</v>
      </c>
      <c r="R884" s="22">
        <v>34.86</v>
      </c>
      <c r="S884" s="22">
        <v>7</v>
      </c>
      <c r="T884" s="22">
        <v>0</v>
      </c>
      <c r="U884" s="22">
        <v>16.035599999999999</v>
      </c>
      <c r="V884" s="22">
        <v>244.01999999999998</v>
      </c>
      <c r="W884" s="22">
        <v>112.24919999999999</v>
      </c>
    </row>
    <row r="885" spans="1:23" x14ac:dyDescent="0.25">
      <c r="A885" s="22">
        <v>2361</v>
      </c>
      <c r="B885" s="22" t="s">
        <v>2361</v>
      </c>
      <c r="C885" s="23">
        <v>41715</v>
      </c>
      <c r="D885" s="23">
        <v>41719</v>
      </c>
      <c r="E885" s="22" t="s">
        <v>8</v>
      </c>
      <c r="F885" s="22" t="s">
        <v>2362</v>
      </c>
      <c r="G885" s="22" t="s">
        <v>2363</v>
      </c>
      <c r="H885" s="22" t="s">
        <v>81</v>
      </c>
      <c r="I885" s="22" t="s">
        <v>39</v>
      </c>
      <c r="J885" s="22" t="s">
        <v>2364</v>
      </c>
      <c r="K885" s="22" t="s">
        <v>2365</v>
      </c>
      <c r="L885" s="22">
        <v>10024</v>
      </c>
      <c r="M885" s="22" t="s">
        <v>1534</v>
      </c>
      <c r="N885" s="22" t="s">
        <v>2706</v>
      </c>
      <c r="O885" s="22" t="s">
        <v>12</v>
      </c>
      <c r="P885" s="22" t="s">
        <v>206</v>
      </c>
      <c r="Q885" s="22" t="s">
        <v>2707</v>
      </c>
      <c r="R885" s="22">
        <v>34.86</v>
      </c>
      <c r="S885" s="22">
        <v>7</v>
      </c>
      <c r="T885" s="22">
        <v>0</v>
      </c>
      <c r="U885" s="22">
        <v>16.3842</v>
      </c>
      <c r="V885" s="22">
        <v>244.01999999999998</v>
      </c>
      <c r="W885" s="22">
        <v>114.68940000000001</v>
      </c>
    </row>
    <row r="886" spans="1:23" x14ac:dyDescent="0.25">
      <c r="A886" s="22">
        <v>7344</v>
      </c>
      <c r="B886" s="22" t="s">
        <v>2708</v>
      </c>
      <c r="C886" s="23">
        <v>41999</v>
      </c>
      <c r="D886" s="23">
        <v>42005</v>
      </c>
      <c r="E886" s="22" t="s">
        <v>8</v>
      </c>
      <c r="F886" s="22" t="s">
        <v>916</v>
      </c>
      <c r="G886" s="22" t="s">
        <v>917</v>
      </c>
      <c r="H886" s="22" t="s">
        <v>38</v>
      </c>
      <c r="I886" s="22" t="s">
        <v>39</v>
      </c>
      <c r="J886" s="22" t="s">
        <v>2364</v>
      </c>
      <c r="K886" s="22" t="s">
        <v>2365</v>
      </c>
      <c r="L886" s="22">
        <v>10009</v>
      </c>
      <c r="M886" s="22" t="s">
        <v>1534</v>
      </c>
      <c r="N886" s="22" t="s">
        <v>803</v>
      </c>
      <c r="O886" s="22" t="s">
        <v>12</v>
      </c>
      <c r="P886" s="22" t="s">
        <v>44</v>
      </c>
      <c r="Q886" s="22" t="s">
        <v>804</v>
      </c>
      <c r="R886" s="22">
        <v>191.88</v>
      </c>
      <c r="S886" s="22">
        <v>6</v>
      </c>
      <c r="T886" s="22">
        <v>0</v>
      </c>
      <c r="U886" s="22">
        <v>19.187999999999999</v>
      </c>
      <c r="V886" s="22">
        <v>1151.28</v>
      </c>
      <c r="W886" s="22">
        <v>115.12799999999999</v>
      </c>
    </row>
    <row r="887" spans="1:23" x14ac:dyDescent="0.25">
      <c r="A887" s="22">
        <v>8921</v>
      </c>
      <c r="B887" s="22" t="s">
        <v>2709</v>
      </c>
      <c r="C887" s="23">
        <v>41757</v>
      </c>
      <c r="D887" s="23">
        <v>41762</v>
      </c>
      <c r="E887" s="22" t="s">
        <v>8</v>
      </c>
      <c r="F887" s="22" t="s">
        <v>2710</v>
      </c>
      <c r="G887" s="22" t="s">
        <v>2711</v>
      </c>
      <c r="H887" s="22" t="s">
        <v>81</v>
      </c>
      <c r="I887" s="22" t="s">
        <v>39</v>
      </c>
      <c r="J887" s="22" t="s">
        <v>2712</v>
      </c>
      <c r="K887" s="22" t="s">
        <v>2365</v>
      </c>
      <c r="L887" s="22">
        <v>14701</v>
      </c>
      <c r="M887" s="22" t="s">
        <v>1534</v>
      </c>
      <c r="N887" s="22" t="s">
        <v>382</v>
      </c>
      <c r="O887" s="22" t="s">
        <v>13</v>
      </c>
      <c r="P887" s="22" t="s">
        <v>100</v>
      </c>
      <c r="Q887" s="22" t="s">
        <v>383</v>
      </c>
      <c r="R887" s="22">
        <v>159.97999999999999</v>
      </c>
      <c r="S887" s="22">
        <v>2</v>
      </c>
      <c r="T887" s="22">
        <v>0</v>
      </c>
      <c r="U887" s="22">
        <v>57.592799999999997</v>
      </c>
      <c r="V887" s="22">
        <v>319.95999999999998</v>
      </c>
      <c r="W887" s="22">
        <v>115.18559999999999</v>
      </c>
    </row>
    <row r="888" spans="1:23" x14ac:dyDescent="0.25">
      <c r="A888" s="22">
        <v>484</v>
      </c>
      <c r="B888" s="22" t="s">
        <v>2418</v>
      </c>
      <c r="C888" s="23">
        <v>41842</v>
      </c>
      <c r="D888" s="23">
        <v>41847</v>
      </c>
      <c r="E888" s="22" t="s">
        <v>8</v>
      </c>
      <c r="F888" s="22" t="s">
        <v>2419</v>
      </c>
      <c r="G888" s="22" t="s">
        <v>2420</v>
      </c>
      <c r="H888" s="22" t="s">
        <v>38</v>
      </c>
      <c r="I888" s="22" t="s">
        <v>39</v>
      </c>
      <c r="J888" s="22" t="s">
        <v>2364</v>
      </c>
      <c r="K888" s="22" t="s">
        <v>2365</v>
      </c>
      <c r="L888" s="22">
        <v>10024</v>
      </c>
      <c r="M888" s="22" t="s">
        <v>1534</v>
      </c>
      <c r="N888" s="22" t="s">
        <v>1339</v>
      </c>
      <c r="O888" s="22" t="s">
        <v>13</v>
      </c>
      <c r="P888" s="22" t="s">
        <v>100</v>
      </c>
      <c r="Q888" s="22" t="s">
        <v>1340</v>
      </c>
      <c r="R888" s="22">
        <v>159.97999999999999</v>
      </c>
      <c r="S888" s="22">
        <v>2</v>
      </c>
      <c r="T888" s="22">
        <v>0</v>
      </c>
      <c r="U888" s="22">
        <v>57.592799999999997</v>
      </c>
      <c r="V888" s="22">
        <v>319.95999999999998</v>
      </c>
      <c r="W888" s="22">
        <v>115.18559999999999</v>
      </c>
    </row>
    <row r="889" spans="1:23" x14ac:dyDescent="0.25">
      <c r="A889" s="22">
        <v>4216</v>
      </c>
      <c r="B889" s="22" t="s">
        <v>2713</v>
      </c>
      <c r="C889" s="23">
        <v>41973</v>
      </c>
      <c r="D889" s="23">
        <v>41977</v>
      </c>
      <c r="E889" s="22" t="s">
        <v>8</v>
      </c>
      <c r="F889" s="22" t="s">
        <v>2714</v>
      </c>
      <c r="G889" s="22" t="s">
        <v>2715</v>
      </c>
      <c r="H889" s="22" t="s">
        <v>38</v>
      </c>
      <c r="I889" s="22" t="s">
        <v>39</v>
      </c>
      <c r="J889" s="22" t="s">
        <v>2454</v>
      </c>
      <c r="K889" s="22" t="s">
        <v>2365</v>
      </c>
      <c r="L889" s="22">
        <v>10550</v>
      </c>
      <c r="M889" s="22" t="s">
        <v>1534</v>
      </c>
      <c r="N889" s="22" t="s">
        <v>2716</v>
      </c>
      <c r="O889" s="22" t="s">
        <v>12</v>
      </c>
      <c r="P889" s="22" t="s">
        <v>376</v>
      </c>
      <c r="Q889" s="22" t="s">
        <v>2717</v>
      </c>
      <c r="R889" s="22">
        <v>62.28</v>
      </c>
      <c r="S889" s="22">
        <v>4</v>
      </c>
      <c r="T889" s="22">
        <v>0</v>
      </c>
      <c r="U889" s="22">
        <v>29.271599999999999</v>
      </c>
      <c r="V889" s="22">
        <v>249.12</v>
      </c>
      <c r="W889" s="22">
        <v>117.0864</v>
      </c>
    </row>
    <row r="890" spans="1:23" x14ac:dyDescent="0.25">
      <c r="A890" s="22">
        <v>1164</v>
      </c>
      <c r="B890" s="22" t="s">
        <v>2429</v>
      </c>
      <c r="C890" s="23">
        <v>41701</v>
      </c>
      <c r="D890" s="23">
        <v>41706</v>
      </c>
      <c r="E890" s="22" t="s">
        <v>8</v>
      </c>
      <c r="F890" s="22" t="s">
        <v>2430</v>
      </c>
      <c r="G890" s="22" t="s">
        <v>2431</v>
      </c>
      <c r="H890" s="22" t="s">
        <v>61</v>
      </c>
      <c r="I890" s="22" t="s">
        <v>39</v>
      </c>
      <c r="J890" s="22" t="s">
        <v>2364</v>
      </c>
      <c r="K890" s="22" t="s">
        <v>2365</v>
      </c>
      <c r="L890" s="22">
        <v>10035</v>
      </c>
      <c r="M890" s="22" t="s">
        <v>1534</v>
      </c>
      <c r="N890" s="22" t="s">
        <v>291</v>
      </c>
      <c r="O890" s="22" t="s">
        <v>12</v>
      </c>
      <c r="P890" s="22" t="s">
        <v>47</v>
      </c>
      <c r="Q890" s="22" t="s">
        <v>292</v>
      </c>
      <c r="R890" s="22">
        <v>125.76</v>
      </c>
      <c r="S890" s="22">
        <v>3</v>
      </c>
      <c r="T890" s="22">
        <v>0.2</v>
      </c>
      <c r="U890" s="22">
        <v>40.872</v>
      </c>
      <c r="V890" s="22">
        <v>377.28000000000003</v>
      </c>
      <c r="W890" s="22">
        <v>122.616</v>
      </c>
    </row>
    <row r="891" spans="1:23" x14ac:dyDescent="0.25">
      <c r="A891" s="22">
        <v>2716</v>
      </c>
      <c r="B891" s="22" t="s">
        <v>2718</v>
      </c>
      <c r="C891" s="23">
        <v>41977</v>
      </c>
      <c r="D891" s="23">
        <v>41981</v>
      </c>
      <c r="E891" s="22" t="s">
        <v>8</v>
      </c>
      <c r="F891" s="22" t="s">
        <v>2719</v>
      </c>
      <c r="G891" s="22" t="s">
        <v>2720</v>
      </c>
      <c r="H891" s="22" t="s">
        <v>81</v>
      </c>
      <c r="I891" s="22" t="s">
        <v>39</v>
      </c>
      <c r="J891" s="22" t="s">
        <v>2364</v>
      </c>
      <c r="K891" s="22" t="s">
        <v>2365</v>
      </c>
      <c r="L891" s="22">
        <v>10024</v>
      </c>
      <c r="M891" s="22" t="s">
        <v>1534</v>
      </c>
      <c r="N891" s="22" t="s">
        <v>1920</v>
      </c>
      <c r="O891" s="22" t="s">
        <v>13</v>
      </c>
      <c r="P891" s="22" t="s">
        <v>111</v>
      </c>
      <c r="Q891" s="22" t="s">
        <v>1921</v>
      </c>
      <c r="R891" s="22">
        <v>129.97999999999999</v>
      </c>
      <c r="S891" s="22">
        <v>2</v>
      </c>
      <c r="T891" s="22">
        <v>0</v>
      </c>
      <c r="U891" s="22">
        <v>62.3904</v>
      </c>
      <c r="V891" s="22">
        <v>259.95999999999998</v>
      </c>
      <c r="W891" s="22">
        <v>124.7808</v>
      </c>
    </row>
    <row r="892" spans="1:23" x14ac:dyDescent="0.25">
      <c r="A892" s="22">
        <v>710</v>
      </c>
      <c r="B892" s="22" t="s">
        <v>2377</v>
      </c>
      <c r="C892" s="23">
        <v>41975</v>
      </c>
      <c r="D892" s="23">
        <v>41977</v>
      </c>
      <c r="E892" s="22" t="s">
        <v>5</v>
      </c>
      <c r="F892" s="22" t="s">
        <v>2378</v>
      </c>
      <c r="G892" s="22" t="s">
        <v>2379</v>
      </c>
      <c r="H892" s="22" t="s">
        <v>38</v>
      </c>
      <c r="I892" s="22" t="s">
        <v>39</v>
      </c>
      <c r="J892" s="22" t="s">
        <v>2364</v>
      </c>
      <c r="K892" s="22" t="s">
        <v>2365</v>
      </c>
      <c r="L892" s="22">
        <v>10035</v>
      </c>
      <c r="M892" s="22" t="s">
        <v>1534</v>
      </c>
      <c r="N892" s="22" t="s">
        <v>1090</v>
      </c>
      <c r="O892" s="22" t="s">
        <v>12</v>
      </c>
      <c r="P892" s="22" t="s">
        <v>47</v>
      </c>
      <c r="Q892" s="22" t="s">
        <v>1091</v>
      </c>
      <c r="R892" s="22">
        <v>46.72</v>
      </c>
      <c r="S892" s="22">
        <v>8</v>
      </c>
      <c r="T892" s="22">
        <v>0.2</v>
      </c>
      <c r="U892" s="22">
        <v>15.768000000000001</v>
      </c>
      <c r="V892" s="22">
        <v>373.76</v>
      </c>
      <c r="W892" s="22">
        <v>126.14400000000001</v>
      </c>
    </row>
    <row r="893" spans="1:23" x14ac:dyDescent="0.25">
      <c r="A893" s="22">
        <v>3608</v>
      </c>
      <c r="B893" s="22" t="s">
        <v>2721</v>
      </c>
      <c r="C893" s="23">
        <v>41905</v>
      </c>
      <c r="D893" s="23">
        <v>41910</v>
      </c>
      <c r="E893" s="22" t="s">
        <v>7</v>
      </c>
      <c r="F893" s="22" t="s">
        <v>1273</v>
      </c>
      <c r="G893" s="22" t="s">
        <v>1274</v>
      </c>
      <c r="H893" s="22" t="s">
        <v>38</v>
      </c>
      <c r="I893" s="22" t="s">
        <v>39</v>
      </c>
      <c r="J893" s="22" t="s">
        <v>2364</v>
      </c>
      <c r="K893" s="22" t="s">
        <v>2365</v>
      </c>
      <c r="L893" s="22">
        <v>10035</v>
      </c>
      <c r="M893" s="22" t="s">
        <v>1534</v>
      </c>
      <c r="N893" s="22" t="s">
        <v>2722</v>
      </c>
      <c r="O893" s="22" t="s">
        <v>12</v>
      </c>
      <c r="P893" s="22" t="s">
        <v>47</v>
      </c>
      <c r="Q893" s="22" t="s">
        <v>2723</v>
      </c>
      <c r="R893" s="22">
        <v>139.44</v>
      </c>
      <c r="S893" s="22">
        <v>3</v>
      </c>
      <c r="T893" s="22">
        <v>0.2</v>
      </c>
      <c r="U893" s="22">
        <v>47.061</v>
      </c>
      <c r="V893" s="22">
        <v>418.32</v>
      </c>
      <c r="W893" s="22">
        <v>141.18299999999999</v>
      </c>
    </row>
    <row r="894" spans="1:23" x14ac:dyDescent="0.25">
      <c r="A894" s="22">
        <v>9934</v>
      </c>
      <c r="B894" s="22" t="s">
        <v>2724</v>
      </c>
      <c r="C894" s="23">
        <v>41831</v>
      </c>
      <c r="D894" s="23">
        <v>41834</v>
      </c>
      <c r="E894" s="22" t="s">
        <v>5</v>
      </c>
      <c r="F894" s="22" t="s">
        <v>2725</v>
      </c>
      <c r="G894" s="22" t="s">
        <v>2726</v>
      </c>
      <c r="H894" s="22" t="s">
        <v>38</v>
      </c>
      <c r="I894" s="22" t="s">
        <v>39</v>
      </c>
      <c r="J894" s="22" t="s">
        <v>2727</v>
      </c>
      <c r="K894" s="22" t="s">
        <v>2365</v>
      </c>
      <c r="L894" s="22">
        <v>14304</v>
      </c>
      <c r="M894" s="22" t="s">
        <v>1534</v>
      </c>
      <c r="N894" s="22" t="s">
        <v>2728</v>
      </c>
      <c r="O894" s="22" t="s">
        <v>13</v>
      </c>
      <c r="P894" s="22" t="s">
        <v>111</v>
      </c>
      <c r="Q894" s="22" t="s">
        <v>2729</v>
      </c>
      <c r="R894" s="22">
        <v>164.85</v>
      </c>
      <c r="S894" s="22">
        <v>3</v>
      </c>
      <c r="T894" s="22">
        <v>0</v>
      </c>
      <c r="U894" s="22">
        <v>47.8065</v>
      </c>
      <c r="V894" s="22">
        <v>494.54999999999995</v>
      </c>
      <c r="W894" s="22">
        <v>143.4195</v>
      </c>
    </row>
    <row r="895" spans="1:23" x14ac:dyDescent="0.25">
      <c r="A895" s="22">
        <v>4525</v>
      </c>
      <c r="B895" s="22" t="s">
        <v>2703</v>
      </c>
      <c r="C895" s="23">
        <v>41945</v>
      </c>
      <c r="D895" s="23">
        <v>41949</v>
      </c>
      <c r="E895" s="22" t="s">
        <v>8</v>
      </c>
      <c r="F895" s="22" t="s">
        <v>2704</v>
      </c>
      <c r="G895" s="22" t="s">
        <v>2705</v>
      </c>
      <c r="H895" s="22" t="s">
        <v>38</v>
      </c>
      <c r="I895" s="22" t="s">
        <v>39</v>
      </c>
      <c r="J895" s="22" t="s">
        <v>2364</v>
      </c>
      <c r="K895" s="22" t="s">
        <v>2365</v>
      </c>
      <c r="L895" s="22">
        <v>10024</v>
      </c>
      <c r="M895" s="22" t="s">
        <v>1534</v>
      </c>
      <c r="N895" s="22" t="s">
        <v>2730</v>
      </c>
      <c r="O895" s="22" t="s">
        <v>11</v>
      </c>
      <c r="P895" s="22" t="s">
        <v>71</v>
      </c>
      <c r="Q895" s="22" t="s">
        <v>2731</v>
      </c>
      <c r="R895" s="22">
        <v>89.34</v>
      </c>
      <c r="S895" s="22">
        <v>6</v>
      </c>
      <c r="T895" s="22">
        <v>0</v>
      </c>
      <c r="U895" s="22">
        <v>24.1218</v>
      </c>
      <c r="V895" s="22">
        <v>536.04</v>
      </c>
      <c r="W895" s="22">
        <v>144.73079999999999</v>
      </c>
    </row>
    <row r="896" spans="1:23" x14ac:dyDescent="0.25">
      <c r="A896" s="22">
        <v>5797</v>
      </c>
      <c r="B896" s="22" t="s">
        <v>2591</v>
      </c>
      <c r="C896" s="23">
        <v>41911</v>
      </c>
      <c r="D896" s="23">
        <v>41915</v>
      </c>
      <c r="E896" s="22" t="s">
        <v>7</v>
      </c>
      <c r="F896" s="22" t="s">
        <v>2592</v>
      </c>
      <c r="G896" s="22" t="s">
        <v>2593</v>
      </c>
      <c r="H896" s="22" t="s">
        <v>38</v>
      </c>
      <c r="I896" s="22" t="s">
        <v>39</v>
      </c>
      <c r="J896" s="22" t="s">
        <v>2364</v>
      </c>
      <c r="K896" s="22" t="s">
        <v>2365</v>
      </c>
      <c r="L896" s="22">
        <v>10011</v>
      </c>
      <c r="M896" s="22" t="s">
        <v>1534</v>
      </c>
      <c r="N896" s="22" t="s">
        <v>2189</v>
      </c>
      <c r="O896" s="22" t="s">
        <v>11</v>
      </c>
      <c r="P896" s="22" t="s">
        <v>71</v>
      </c>
      <c r="Q896" s="22" t="s">
        <v>2190</v>
      </c>
      <c r="R896" s="22">
        <v>117.36</v>
      </c>
      <c r="S896" s="22">
        <v>4</v>
      </c>
      <c r="T896" s="22">
        <v>0</v>
      </c>
      <c r="U896" s="22">
        <v>36.381599999999999</v>
      </c>
      <c r="V896" s="22">
        <v>469.44</v>
      </c>
      <c r="W896" s="22">
        <v>145.5264</v>
      </c>
    </row>
    <row r="897" spans="1:23" x14ac:dyDescent="0.25">
      <c r="A897" s="22">
        <v>8544</v>
      </c>
      <c r="B897" s="22" t="s">
        <v>2732</v>
      </c>
      <c r="C897" s="23">
        <v>41857</v>
      </c>
      <c r="D897" s="23">
        <v>41862</v>
      </c>
      <c r="E897" s="22" t="s">
        <v>8</v>
      </c>
      <c r="F897" s="22" t="s">
        <v>2733</v>
      </c>
      <c r="G897" s="22" t="s">
        <v>2734</v>
      </c>
      <c r="H897" s="22" t="s">
        <v>38</v>
      </c>
      <c r="I897" s="22" t="s">
        <v>39</v>
      </c>
      <c r="J897" s="22" t="s">
        <v>2364</v>
      </c>
      <c r="K897" s="22" t="s">
        <v>2365</v>
      </c>
      <c r="L897" s="22">
        <v>10035</v>
      </c>
      <c r="M897" s="22" t="s">
        <v>1534</v>
      </c>
      <c r="N897" s="22" t="s">
        <v>2735</v>
      </c>
      <c r="O897" s="22" t="s">
        <v>13</v>
      </c>
      <c r="P897" s="22" t="s">
        <v>100</v>
      </c>
      <c r="Q897" s="22" t="s">
        <v>2736</v>
      </c>
      <c r="R897" s="22">
        <v>199.98</v>
      </c>
      <c r="S897" s="22">
        <v>2</v>
      </c>
      <c r="T897" s="22">
        <v>0</v>
      </c>
      <c r="U897" s="22">
        <v>83.991600000000005</v>
      </c>
      <c r="V897" s="22">
        <v>399.96</v>
      </c>
      <c r="W897" s="22">
        <v>167.98320000000001</v>
      </c>
    </row>
    <row r="898" spans="1:23" x14ac:dyDescent="0.25">
      <c r="A898" s="22">
        <v>8243</v>
      </c>
      <c r="B898" s="22" t="s">
        <v>2562</v>
      </c>
      <c r="C898" s="23">
        <v>41883</v>
      </c>
      <c r="D898" s="23">
        <v>41887</v>
      </c>
      <c r="E898" s="22" t="s">
        <v>8</v>
      </c>
      <c r="F898" s="22" t="s">
        <v>2091</v>
      </c>
      <c r="G898" s="22" t="s">
        <v>2092</v>
      </c>
      <c r="H898" s="22" t="s">
        <v>38</v>
      </c>
      <c r="I898" s="22" t="s">
        <v>39</v>
      </c>
      <c r="J898" s="22" t="s">
        <v>2364</v>
      </c>
      <c r="K898" s="22" t="s">
        <v>2365</v>
      </c>
      <c r="L898" s="22">
        <v>10009</v>
      </c>
      <c r="M898" s="22" t="s">
        <v>1534</v>
      </c>
      <c r="N898" s="22" t="s">
        <v>2737</v>
      </c>
      <c r="O898" s="22" t="s">
        <v>13</v>
      </c>
      <c r="P898" s="22" t="s">
        <v>100</v>
      </c>
      <c r="Q898" s="22" t="s">
        <v>2738</v>
      </c>
      <c r="R898" s="22">
        <v>357</v>
      </c>
      <c r="S898" s="22">
        <v>3</v>
      </c>
      <c r="T898" s="22">
        <v>0</v>
      </c>
      <c r="U898" s="22">
        <v>57.12</v>
      </c>
      <c r="V898" s="22">
        <v>1071</v>
      </c>
      <c r="W898" s="22">
        <v>171.35999999999999</v>
      </c>
    </row>
    <row r="899" spans="1:23" x14ac:dyDescent="0.25">
      <c r="A899" s="22">
        <v>1550</v>
      </c>
      <c r="B899" s="22" t="s">
        <v>2739</v>
      </c>
      <c r="C899" s="23">
        <v>41826</v>
      </c>
      <c r="D899" s="23">
        <v>41828</v>
      </c>
      <c r="E899" s="22" t="s">
        <v>5</v>
      </c>
      <c r="F899" s="22" t="s">
        <v>2740</v>
      </c>
      <c r="G899" s="22" t="s">
        <v>2741</v>
      </c>
      <c r="H899" s="22" t="s">
        <v>38</v>
      </c>
      <c r="I899" s="22" t="s">
        <v>39</v>
      </c>
      <c r="J899" s="22" t="s">
        <v>2364</v>
      </c>
      <c r="K899" s="22" t="s">
        <v>2365</v>
      </c>
      <c r="L899" s="22">
        <v>10011</v>
      </c>
      <c r="M899" s="22" t="s">
        <v>1534</v>
      </c>
      <c r="N899" s="22" t="s">
        <v>2742</v>
      </c>
      <c r="O899" s="22" t="s">
        <v>13</v>
      </c>
      <c r="P899" s="22" t="s">
        <v>425</v>
      </c>
      <c r="Q899" s="22" t="s">
        <v>2743</v>
      </c>
      <c r="R899" s="22">
        <v>559.99199999999996</v>
      </c>
      <c r="S899" s="22">
        <v>1</v>
      </c>
      <c r="T899" s="22">
        <v>0.2</v>
      </c>
      <c r="U899" s="22">
        <v>174.9975</v>
      </c>
      <c r="V899" s="22">
        <v>559.99199999999996</v>
      </c>
      <c r="W899" s="22">
        <v>174.9975</v>
      </c>
    </row>
    <row r="900" spans="1:23" x14ac:dyDescent="0.25">
      <c r="A900" s="22">
        <v>5131</v>
      </c>
      <c r="B900" s="22" t="s">
        <v>2374</v>
      </c>
      <c r="C900" s="23">
        <v>41896</v>
      </c>
      <c r="D900" s="23">
        <v>41896</v>
      </c>
      <c r="E900" s="22" t="s">
        <v>6</v>
      </c>
      <c r="F900" s="22" t="s">
        <v>2375</v>
      </c>
      <c r="G900" s="22" t="s">
        <v>2376</v>
      </c>
      <c r="H900" s="22" t="s">
        <v>38</v>
      </c>
      <c r="I900" s="22" t="s">
        <v>39</v>
      </c>
      <c r="J900" s="22" t="s">
        <v>2364</v>
      </c>
      <c r="K900" s="22" t="s">
        <v>2365</v>
      </c>
      <c r="L900" s="22">
        <v>10009</v>
      </c>
      <c r="M900" s="22" t="s">
        <v>1534</v>
      </c>
      <c r="N900" s="22" t="s">
        <v>2744</v>
      </c>
      <c r="O900" s="22" t="s">
        <v>12</v>
      </c>
      <c r="P900" s="22" t="s">
        <v>206</v>
      </c>
      <c r="Q900" s="22" t="s">
        <v>2745</v>
      </c>
      <c r="R900" s="22">
        <v>44.82</v>
      </c>
      <c r="S900" s="22">
        <v>9</v>
      </c>
      <c r="T900" s="22">
        <v>0</v>
      </c>
      <c r="U900" s="22">
        <v>21.0654</v>
      </c>
      <c r="V900" s="22">
        <v>403.38</v>
      </c>
      <c r="W900" s="22">
        <v>189.58860000000001</v>
      </c>
    </row>
    <row r="901" spans="1:23" x14ac:dyDescent="0.25">
      <c r="A901" s="22">
        <v>8138</v>
      </c>
      <c r="B901" s="22" t="s">
        <v>2746</v>
      </c>
      <c r="C901" s="23">
        <v>41952</v>
      </c>
      <c r="D901" s="23">
        <v>41956</v>
      </c>
      <c r="E901" s="22" t="s">
        <v>8</v>
      </c>
      <c r="F901" s="22" t="s">
        <v>2747</v>
      </c>
      <c r="G901" s="22" t="s">
        <v>2748</v>
      </c>
      <c r="H901" s="22" t="s">
        <v>61</v>
      </c>
      <c r="I901" s="22" t="s">
        <v>39</v>
      </c>
      <c r="J901" s="22" t="s">
        <v>2364</v>
      </c>
      <c r="K901" s="22" t="s">
        <v>2365</v>
      </c>
      <c r="L901" s="22">
        <v>10035</v>
      </c>
      <c r="M901" s="22" t="s">
        <v>1534</v>
      </c>
      <c r="N901" s="22" t="s">
        <v>2749</v>
      </c>
      <c r="O901" s="22" t="s">
        <v>11</v>
      </c>
      <c r="P901" s="22" t="s">
        <v>71</v>
      </c>
      <c r="Q901" s="22" t="s">
        <v>2750</v>
      </c>
      <c r="R901" s="22">
        <v>56.52</v>
      </c>
      <c r="S901" s="22">
        <v>9</v>
      </c>
      <c r="T901" s="22">
        <v>0</v>
      </c>
      <c r="U901" s="22">
        <v>21.477599999999999</v>
      </c>
      <c r="V901" s="22">
        <v>508.68</v>
      </c>
      <c r="W901" s="22">
        <v>193.29839999999999</v>
      </c>
    </row>
    <row r="902" spans="1:23" x14ac:dyDescent="0.25">
      <c r="A902" s="22">
        <v>9428</v>
      </c>
      <c r="B902" s="22" t="s">
        <v>2751</v>
      </c>
      <c r="C902" s="23">
        <v>41970</v>
      </c>
      <c r="D902" s="23">
        <v>41974</v>
      </c>
      <c r="E902" s="22" t="s">
        <v>8</v>
      </c>
      <c r="F902" s="22" t="s">
        <v>723</v>
      </c>
      <c r="G902" s="22" t="s">
        <v>724</v>
      </c>
      <c r="H902" s="22" t="s">
        <v>81</v>
      </c>
      <c r="I902" s="22" t="s">
        <v>39</v>
      </c>
      <c r="J902" s="22" t="s">
        <v>2383</v>
      </c>
      <c r="K902" s="22" t="s">
        <v>2365</v>
      </c>
      <c r="L902" s="22">
        <v>14215</v>
      </c>
      <c r="M902" s="22" t="s">
        <v>1534</v>
      </c>
      <c r="N902" s="22" t="s">
        <v>2752</v>
      </c>
      <c r="O902" s="22" t="s">
        <v>11</v>
      </c>
      <c r="P902" s="22" t="s">
        <v>71</v>
      </c>
      <c r="Q902" s="22" t="s">
        <v>2753</v>
      </c>
      <c r="R902" s="22">
        <v>199.9</v>
      </c>
      <c r="S902" s="22">
        <v>5</v>
      </c>
      <c r="T902" s="22">
        <v>0</v>
      </c>
      <c r="U902" s="22">
        <v>39.979999999999997</v>
      </c>
      <c r="V902" s="22">
        <v>999.5</v>
      </c>
      <c r="W902" s="22">
        <v>199.89999999999998</v>
      </c>
    </row>
    <row r="903" spans="1:23" x14ac:dyDescent="0.25">
      <c r="A903" s="22">
        <v>708</v>
      </c>
      <c r="B903" s="22" t="s">
        <v>2377</v>
      </c>
      <c r="C903" s="23">
        <v>41975</v>
      </c>
      <c r="D903" s="23">
        <v>41977</v>
      </c>
      <c r="E903" s="22" t="s">
        <v>5</v>
      </c>
      <c r="F903" s="22" t="s">
        <v>2378</v>
      </c>
      <c r="G903" s="22" t="s">
        <v>2379</v>
      </c>
      <c r="H903" s="22" t="s">
        <v>38</v>
      </c>
      <c r="I903" s="22" t="s">
        <v>39</v>
      </c>
      <c r="J903" s="22" t="s">
        <v>2364</v>
      </c>
      <c r="K903" s="22" t="s">
        <v>2365</v>
      </c>
      <c r="L903" s="22">
        <v>10035</v>
      </c>
      <c r="M903" s="22" t="s">
        <v>1534</v>
      </c>
      <c r="N903" s="22" t="s">
        <v>1305</v>
      </c>
      <c r="O903" s="22" t="s">
        <v>13</v>
      </c>
      <c r="P903" s="22" t="s">
        <v>100</v>
      </c>
      <c r="Q903" s="22" t="s">
        <v>1306</v>
      </c>
      <c r="R903" s="22">
        <v>119.96</v>
      </c>
      <c r="S903" s="22">
        <v>4</v>
      </c>
      <c r="T903" s="22">
        <v>0</v>
      </c>
      <c r="U903" s="22">
        <v>52.782400000000003</v>
      </c>
      <c r="V903" s="22">
        <v>479.84</v>
      </c>
      <c r="W903" s="22">
        <v>211.12960000000001</v>
      </c>
    </row>
    <row r="904" spans="1:23" x14ac:dyDescent="0.25">
      <c r="A904" s="22">
        <v>9397</v>
      </c>
      <c r="B904" s="22" t="s">
        <v>2400</v>
      </c>
      <c r="C904" s="23">
        <v>41902</v>
      </c>
      <c r="D904" s="23">
        <v>41905</v>
      </c>
      <c r="E904" s="22" t="s">
        <v>5</v>
      </c>
      <c r="F904" s="22" t="s">
        <v>399</v>
      </c>
      <c r="G904" s="22" t="s">
        <v>400</v>
      </c>
      <c r="H904" s="22" t="s">
        <v>38</v>
      </c>
      <c r="I904" s="22" t="s">
        <v>39</v>
      </c>
      <c r="J904" s="22" t="s">
        <v>2364</v>
      </c>
      <c r="K904" s="22" t="s">
        <v>2365</v>
      </c>
      <c r="L904" s="22">
        <v>10011</v>
      </c>
      <c r="M904" s="22" t="s">
        <v>1534</v>
      </c>
      <c r="N904" s="22" t="s">
        <v>2581</v>
      </c>
      <c r="O904" s="22" t="s">
        <v>12</v>
      </c>
      <c r="P904" s="22" t="s">
        <v>64</v>
      </c>
      <c r="Q904" s="22" t="s">
        <v>2582</v>
      </c>
      <c r="R904" s="22">
        <v>75.180000000000007</v>
      </c>
      <c r="S904" s="22">
        <v>6</v>
      </c>
      <c r="T904" s="22">
        <v>0</v>
      </c>
      <c r="U904" s="22">
        <v>35.334600000000002</v>
      </c>
      <c r="V904" s="22">
        <v>451.08000000000004</v>
      </c>
      <c r="W904" s="22">
        <v>212.00760000000002</v>
      </c>
    </row>
    <row r="905" spans="1:23" x14ac:dyDescent="0.25">
      <c r="A905" s="22">
        <v>5126</v>
      </c>
      <c r="B905" s="22" t="s">
        <v>2374</v>
      </c>
      <c r="C905" s="23">
        <v>41896</v>
      </c>
      <c r="D905" s="23">
        <v>41896</v>
      </c>
      <c r="E905" s="22" t="s">
        <v>6</v>
      </c>
      <c r="F905" s="22" t="s">
        <v>2375</v>
      </c>
      <c r="G905" s="22" t="s">
        <v>2376</v>
      </c>
      <c r="H905" s="22" t="s">
        <v>38</v>
      </c>
      <c r="I905" s="22" t="s">
        <v>39</v>
      </c>
      <c r="J905" s="22" t="s">
        <v>2364</v>
      </c>
      <c r="K905" s="22" t="s">
        <v>2365</v>
      </c>
      <c r="L905" s="22">
        <v>10009</v>
      </c>
      <c r="M905" s="22" t="s">
        <v>1534</v>
      </c>
      <c r="N905" s="22" t="s">
        <v>2754</v>
      </c>
      <c r="O905" s="22" t="s">
        <v>12</v>
      </c>
      <c r="P905" s="22" t="s">
        <v>376</v>
      </c>
      <c r="Q905" s="22" t="s">
        <v>1318</v>
      </c>
      <c r="R905" s="22">
        <v>68.459999999999994</v>
      </c>
      <c r="S905" s="22">
        <v>7</v>
      </c>
      <c r="T905" s="22">
        <v>0</v>
      </c>
      <c r="U905" s="22">
        <v>31.491599999999998</v>
      </c>
      <c r="V905" s="22">
        <v>479.21999999999997</v>
      </c>
      <c r="W905" s="22">
        <v>220.44119999999998</v>
      </c>
    </row>
    <row r="906" spans="1:23" x14ac:dyDescent="0.25">
      <c r="A906" s="22">
        <v>8853</v>
      </c>
      <c r="B906" s="22" t="s">
        <v>2755</v>
      </c>
      <c r="C906" s="23">
        <v>41920</v>
      </c>
      <c r="D906" s="23">
        <v>41925</v>
      </c>
      <c r="E906" s="22" t="s">
        <v>7</v>
      </c>
      <c r="F906" s="22" t="s">
        <v>2756</v>
      </c>
      <c r="G906" s="22" t="s">
        <v>2757</v>
      </c>
      <c r="H906" s="22" t="s">
        <v>38</v>
      </c>
      <c r="I906" s="22" t="s">
        <v>39</v>
      </c>
      <c r="J906" s="22" t="s">
        <v>2364</v>
      </c>
      <c r="K906" s="22" t="s">
        <v>2365</v>
      </c>
      <c r="L906" s="22">
        <v>10011</v>
      </c>
      <c r="M906" s="22" t="s">
        <v>1534</v>
      </c>
      <c r="N906" s="22" t="s">
        <v>2758</v>
      </c>
      <c r="O906" s="22" t="s">
        <v>12</v>
      </c>
      <c r="P906" s="22" t="s">
        <v>206</v>
      </c>
      <c r="Q906" s="22" t="s">
        <v>2759</v>
      </c>
      <c r="R906" s="22">
        <v>123.92</v>
      </c>
      <c r="S906" s="22">
        <v>4</v>
      </c>
      <c r="T906" s="22">
        <v>0</v>
      </c>
      <c r="U906" s="22">
        <v>55.764000000000003</v>
      </c>
      <c r="V906" s="22">
        <v>495.68</v>
      </c>
      <c r="W906" s="22">
        <v>223.05600000000001</v>
      </c>
    </row>
    <row r="907" spans="1:23" x14ac:dyDescent="0.25">
      <c r="A907" s="22">
        <v>4727</v>
      </c>
      <c r="B907" s="22" t="s">
        <v>2386</v>
      </c>
      <c r="C907" s="23">
        <v>41968</v>
      </c>
      <c r="D907" s="23">
        <v>41972</v>
      </c>
      <c r="E907" s="22" t="s">
        <v>7</v>
      </c>
      <c r="F907" s="22" t="s">
        <v>2002</v>
      </c>
      <c r="G907" s="22" t="s">
        <v>2003</v>
      </c>
      <c r="H907" s="22" t="s">
        <v>61</v>
      </c>
      <c r="I907" s="22" t="s">
        <v>39</v>
      </c>
      <c r="J907" s="22" t="s">
        <v>2364</v>
      </c>
      <c r="K907" s="22" t="s">
        <v>2365</v>
      </c>
      <c r="L907" s="22">
        <v>10009</v>
      </c>
      <c r="M907" s="22" t="s">
        <v>1534</v>
      </c>
      <c r="N907" s="22" t="s">
        <v>2760</v>
      </c>
      <c r="O907" s="22" t="s">
        <v>12</v>
      </c>
      <c r="P907" s="22" t="s">
        <v>44</v>
      </c>
      <c r="Q907" s="22" t="s">
        <v>2761</v>
      </c>
      <c r="R907" s="22">
        <v>1117.92</v>
      </c>
      <c r="S907" s="22">
        <v>4</v>
      </c>
      <c r="T907" s="22">
        <v>0</v>
      </c>
      <c r="U907" s="22">
        <v>55.896000000000001</v>
      </c>
      <c r="V907" s="22">
        <v>4471.68</v>
      </c>
      <c r="W907" s="22">
        <v>223.584</v>
      </c>
    </row>
    <row r="908" spans="1:23" x14ac:dyDescent="0.25">
      <c r="A908" s="22">
        <v>6529</v>
      </c>
      <c r="B908" s="22" t="s">
        <v>2762</v>
      </c>
      <c r="C908" s="23">
        <v>41995</v>
      </c>
      <c r="D908" s="23">
        <v>41999</v>
      </c>
      <c r="E908" s="22" t="s">
        <v>8</v>
      </c>
      <c r="F908" s="22" t="s">
        <v>2763</v>
      </c>
      <c r="G908" s="22" t="s">
        <v>2764</v>
      </c>
      <c r="H908" s="22" t="s">
        <v>61</v>
      </c>
      <c r="I908" s="22" t="s">
        <v>39</v>
      </c>
      <c r="J908" s="22" t="s">
        <v>2364</v>
      </c>
      <c r="K908" s="22" t="s">
        <v>2365</v>
      </c>
      <c r="L908" s="22">
        <v>10024</v>
      </c>
      <c r="M908" s="22" t="s">
        <v>1534</v>
      </c>
      <c r="N908" s="22" t="s">
        <v>2765</v>
      </c>
      <c r="O908" s="22" t="s">
        <v>12</v>
      </c>
      <c r="P908" s="22" t="s">
        <v>44</v>
      </c>
      <c r="Q908" s="22" t="s">
        <v>2766</v>
      </c>
      <c r="R908" s="22">
        <v>216.4</v>
      </c>
      <c r="S908" s="22">
        <v>4</v>
      </c>
      <c r="T908" s="22">
        <v>0</v>
      </c>
      <c r="U908" s="22">
        <v>56.264000000000003</v>
      </c>
      <c r="V908" s="22">
        <v>865.6</v>
      </c>
      <c r="W908" s="22">
        <v>225.05600000000001</v>
      </c>
    </row>
    <row r="909" spans="1:23" x14ac:dyDescent="0.25">
      <c r="A909" s="22">
        <v>7859</v>
      </c>
      <c r="B909" s="22" t="s">
        <v>2565</v>
      </c>
      <c r="C909" s="23">
        <v>41789</v>
      </c>
      <c r="D909" s="23">
        <v>41791</v>
      </c>
      <c r="E909" s="22" t="s">
        <v>5</v>
      </c>
      <c r="F909" s="22" t="s">
        <v>2566</v>
      </c>
      <c r="G909" s="22" t="s">
        <v>2567</v>
      </c>
      <c r="H909" s="22" t="s">
        <v>81</v>
      </c>
      <c r="I909" s="22" t="s">
        <v>39</v>
      </c>
      <c r="J909" s="22" t="s">
        <v>2364</v>
      </c>
      <c r="K909" s="22" t="s">
        <v>2365</v>
      </c>
      <c r="L909" s="22">
        <v>10024</v>
      </c>
      <c r="M909" s="22" t="s">
        <v>1534</v>
      </c>
      <c r="N909" s="22" t="s">
        <v>1952</v>
      </c>
      <c r="O909" s="22" t="s">
        <v>12</v>
      </c>
      <c r="P909" s="22" t="s">
        <v>93</v>
      </c>
      <c r="Q909" s="22" t="s">
        <v>1953</v>
      </c>
      <c r="R909" s="22">
        <v>235.95</v>
      </c>
      <c r="S909" s="22">
        <v>3</v>
      </c>
      <c r="T909" s="22">
        <v>0</v>
      </c>
      <c r="U909" s="22">
        <v>77.863500000000002</v>
      </c>
      <c r="V909" s="22">
        <v>707.84999999999991</v>
      </c>
      <c r="W909" s="22">
        <v>233.59050000000002</v>
      </c>
    </row>
    <row r="910" spans="1:23" x14ac:dyDescent="0.25">
      <c r="A910" s="22">
        <v>5130</v>
      </c>
      <c r="B910" s="22" t="s">
        <v>2374</v>
      </c>
      <c r="C910" s="23">
        <v>41896</v>
      </c>
      <c r="D910" s="23">
        <v>41896</v>
      </c>
      <c r="E910" s="22" t="s">
        <v>6</v>
      </c>
      <c r="F910" s="22" t="s">
        <v>2375</v>
      </c>
      <c r="G910" s="22" t="s">
        <v>2376</v>
      </c>
      <c r="H910" s="22" t="s">
        <v>38</v>
      </c>
      <c r="I910" s="22" t="s">
        <v>39</v>
      </c>
      <c r="J910" s="22" t="s">
        <v>2364</v>
      </c>
      <c r="K910" s="22" t="s">
        <v>2365</v>
      </c>
      <c r="L910" s="22">
        <v>10009</v>
      </c>
      <c r="M910" s="22" t="s">
        <v>1534</v>
      </c>
      <c r="N910" s="22" t="s">
        <v>354</v>
      </c>
      <c r="O910" s="22" t="s">
        <v>13</v>
      </c>
      <c r="P910" s="22" t="s">
        <v>111</v>
      </c>
      <c r="Q910" s="22" t="s">
        <v>355</v>
      </c>
      <c r="R910" s="22">
        <v>287.97000000000003</v>
      </c>
      <c r="S910" s="22">
        <v>3</v>
      </c>
      <c r="T910" s="22">
        <v>0</v>
      </c>
      <c r="U910" s="22">
        <v>80.631600000000006</v>
      </c>
      <c r="V910" s="22">
        <v>863.91000000000008</v>
      </c>
      <c r="W910" s="22">
        <v>241.89480000000003</v>
      </c>
    </row>
    <row r="911" spans="1:23" x14ac:dyDescent="0.25">
      <c r="A911" s="22">
        <v>7560</v>
      </c>
      <c r="B911" s="22" t="s">
        <v>2668</v>
      </c>
      <c r="C911" s="23">
        <v>41944</v>
      </c>
      <c r="D911" s="23">
        <v>41948</v>
      </c>
      <c r="E911" s="22" t="s">
        <v>8</v>
      </c>
      <c r="F911" s="22" t="s">
        <v>2237</v>
      </c>
      <c r="G911" s="22" t="s">
        <v>2238</v>
      </c>
      <c r="H911" s="22" t="s">
        <v>38</v>
      </c>
      <c r="I911" s="22" t="s">
        <v>39</v>
      </c>
      <c r="J911" s="22" t="s">
        <v>2373</v>
      </c>
      <c r="K911" s="22" t="s">
        <v>2365</v>
      </c>
      <c r="L911" s="22">
        <v>11561</v>
      </c>
      <c r="M911" s="22" t="s">
        <v>1534</v>
      </c>
      <c r="N911" s="22" t="s">
        <v>730</v>
      </c>
      <c r="O911" s="22" t="s">
        <v>12</v>
      </c>
      <c r="P911" s="22" t="s">
        <v>206</v>
      </c>
      <c r="Q911" s="22" t="s">
        <v>731</v>
      </c>
      <c r="R911" s="22">
        <v>167.94</v>
      </c>
      <c r="S911" s="22">
        <v>3</v>
      </c>
      <c r="T911" s="22">
        <v>0</v>
      </c>
      <c r="U911" s="22">
        <v>82.290599999999998</v>
      </c>
      <c r="V911" s="22">
        <v>503.82</v>
      </c>
      <c r="W911" s="22">
        <v>246.87180000000001</v>
      </c>
    </row>
    <row r="912" spans="1:23" x14ac:dyDescent="0.25">
      <c r="A912" s="22">
        <v>874</v>
      </c>
      <c r="B912" s="22" t="s">
        <v>2470</v>
      </c>
      <c r="C912" s="23">
        <v>41983</v>
      </c>
      <c r="D912" s="23">
        <v>41988</v>
      </c>
      <c r="E912" s="22" t="s">
        <v>8</v>
      </c>
      <c r="F912" s="22" t="s">
        <v>2471</v>
      </c>
      <c r="G912" s="22" t="s">
        <v>2472</v>
      </c>
      <c r="H912" s="22" t="s">
        <v>38</v>
      </c>
      <c r="I912" s="22" t="s">
        <v>39</v>
      </c>
      <c r="J912" s="22" t="s">
        <v>2364</v>
      </c>
      <c r="K912" s="22" t="s">
        <v>2365</v>
      </c>
      <c r="L912" s="22">
        <v>10009</v>
      </c>
      <c r="M912" s="22" t="s">
        <v>1534</v>
      </c>
      <c r="N912" s="22" t="s">
        <v>2767</v>
      </c>
      <c r="O912" s="22" t="s">
        <v>12</v>
      </c>
      <c r="P912" s="22" t="s">
        <v>47</v>
      </c>
      <c r="Q912" s="22" t="s">
        <v>2768</v>
      </c>
      <c r="R912" s="22">
        <v>106.34399999999999</v>
      </c>
      <c r="S912" s="22">
        <v>7</v>
      </c>
      <c r="T912" s="22">
        <v>0.2</v>
      </c>
      <c r="U912" s="22">
        <v>37.220399999999998</v>
      </c>
      <c r="V912" s="22">
        <v>744.4079999999999</v>
      </c>
      <c r="W912" s="22">
        <v>260.5428</v>
      </c>
    </row>
    <row r="913" spans="1:23" x14ac:dyDescent="0.25">
      <c r="A913" s="22">
        <v>857</v>
      </c>
      <c r="B913" s="22" t="s">
        <v>2492</v>
      </c>
      <c r="C913" s="23">
        <v>41854</v>
      </c>
      <c r="D913" s="23">
        <v>41859</v>
      </c>
      <c r="E913" s="22" t="s">
        <v>8</v>
      </c>
      <c r="F913" s="22" t="s">
        <v>2493</v>
      </c>
      <c r="G913" s="22" t="s">
        <v>2494</v>
      </c>
      <c r="H913" s="22" t="s">
        <v>38</v>
      </c>
      <c r="I913" s="22" t="s">
        <v>39</v>
      </c>
      <c r="J913" s="22" t="s">
        <v>2364</v>
      </c>
      <c r="K913" s="22" t="s">
        <v>2365</v>
      </c>
      <c r="L913" s="22">
        <v>10035</v>
      </c>
      <c r="M913" s="22" t="s">
        <v>1534</v>
      </c>
      <c r="N913" s="22" t="s">
        <v>2769</v>
      </c>
      <c r="O913" s="22" t="s">
        <v>12</v>
      </c>
      <c r="P913" s="22" t="s">
        <v>140</v>
      </c>
      <c r="Q913" s="22" t="s">
        <v>2770</v>
      </c>
      <c r="R913" s="22">
        <v>102.3</v>
      </c>
      <c r="S913" s="22">
        <v>10</v>
      </c>
      <c r="T913" s="22">
        <v>0</v>
      </c>
      <c r="U913" s="22">
        <v>26.597999999999999</v>
      </c>
      <c r="V913" s="22">
        <v>1023</v>
      </c>
      <c r="W913" s="22">
        <v>265.98</v>
      </c>
    </row>
    <row r="914" spans="1:23" x14ac:dyDescent="0.25">
      <c r="A914" s="22">
        <v>9395</v>
      </c>
      <c r="B914" s="22" t="s">
        <v>2400</v>
      </c>
      <c r="C914" s="23">
        <v>41902</v>
      </c>
      <c r="D914" s="23">
        <v>41905</v>
      </c>
      <c r="E914" s="22" t="s">
        <v>5</v>
      </c>
      <c r="F914" s="22" t="s">
        <v>399</v>
      </c>
      <c r="G914" s="22" t="s">
        <v>400</v>
      </c>
      <c r="H914" s="22" t="s">
        <v>38</v>
      </c>
      <c r="I914" s="22" t="s">
        <v>39</v>
      </c>
      <c r="J914" s="22" t="s">
        <v>2364</v>
      </c>
      <c r="K914" s="22" t="s">
        <v>2365</v>
      </c>
      <c r="L914" s="22">
        <v>10011</v>
      </c>
      <c r="M914" s="22" t="s">
        <v>1534</v>
      </c>
      <c r="N914" s="22" t="s">
        <v>1479</v>
      </c>
      <c r="O914" s="22" t="s">
        <v>11</v>
      </c>
      <c r="P914" s="22" t="s">
        <v>84</v>
      </c>
      <c r="Q914" s="22" t="s">
        <v>1480</v>
      </c>
      <c r="R914" s="22">
        <v>631.78200000000004</v>
      </c>
      <c r="S914" s="22">
        <v>2</v>
      </c>
      <c r="T914" s="22">
        <v>0.1</v>
      </c>
      <c r="U914" s="22">
        <v>140.39599999999999</v>
      </c>
      <c r="V914" s="22">
        <v>1263.5640000000001</v>
      </c>
      <c r="W914" s="22">
        <v>280.79199999999997</v>
      </c>
    </row>
    <row r="915" spans="1:23" x14ac:dyDescent="0.25">
      <c r="A915" s="22">
        <v>2362</v>
      </c>
      <c r="B915" s="22" t="s">
        <v>2361</v>
      </c>
      <c r="C915" s="23">
        <v>41715</v>
      </c>
      <c r="D915" s="23">
        <v>41719</v>
      </c>
      <c r="E915" s="22" t="s">
        <v>8</v>
      </c>
      <c r="F915" s="22" t="s">
        <v>2362</v>
      </c>
      <c r="G915" s="22" t="s">
        <v>2363</v>
      </c>
      <c r="H915" s="22" t="s">
        <v>81</v>
      </c>
      <c r="I915" s="22" t="s">
        <v>39</v>
      </c>
      <c r="J915" s="22" t="s">
        <v>2364</v>
      </c>
      <c r="K915" s="22" t="s">
        <v>2365</v>
      </c>
      <c r="L915" s="22">
        <v>10024</v>
      </c>
      <c r="M915" s="22" t="s">
        <v>1534</v>
      </c>
      <c r="N915" s="22" t="s">
        <v>2771</v>
      </c>
      <c r="O915" s="22" t="s">
        <v>12</v>
      </c>
      <c r="P915" s="22" t="s">
        <v>206</v>
      </c>
      <c r="Q915" s="22" t="s">
        <v>2772</v>
      </c>
      <c r="R915" s="22">
        <v>155.04</v>
      </c>
      <c r="S915" s="22">
        <v>4</v>
      </c>
      <c r="T915" s="22">
        <v>0</v>
      </c>
      <c r="U915" s="22">
        <v>75.9696</v>
      </c>
      <c r="V915" s="22">
        <v>620.16</v>
      </c>
      <c r="W915" s="22">
        <v>303.8784</v>
      </c>
    </row>
    <row r="916" spans="1:23" x14ac:dyDescent="0.25">
      <c r="A916" s="22">
        <v>5816</v>
      </c>
      <c r="B916" s="22" t="s">
        <v>2539</v>
      </c>
      <c r="C916" s="23">
        <v>41969</v>
      </c>
      <c r="D916" s="23">
        <v>41969</v>
      </c>
      <c r="E916" s="22" t="s">
        <v>6</v>
      </c>
      <c r="F916" s="22" t="s">
        <v>2540</v>
      </c>
      <c r="G916" s="22" t="s">
        <v>2541</v>
      </c>
      <c r="H916" s="22" t="s">
        <v>38</v>
      </c>
      <c r="I916" s="22" t="s">
        <v>39</v>
      </c>
      <c r="J916" s="22" t="s">
        <v>2542</v>
      </c>
      <c r="K916" s="22" t="s">
        <v>2365</v>
      </c>
      <c r="L916" s="22">
        <v>13501</v>
      </c>
      <c r="M916" s="22" t="s">
        <v>1534</v>
      </c>
      <c r="N916" s="22" t="s">
        <v>1612</v>
      </c>
      <c r="O916" s="22" t="s">
        <v>13</v>
      </c>
      <c r="P916" s="22" t="s">
        <v>111</v>
      </c>
      <c r="Q916" s="22" t="s">
        <v>1613</v>
      </c>
      <c r="R916" s="22">
        <v>279.95999999999998</v>
      </c>
      <c r="S916" s="22">
        <v>4</v>
      </c>
      <c r="T916" s="22">
        <v>0</v>
      </c>
      <c r="U916" s="22">
        <v>78.388800000000003</v>
      </c>
      <c r="V916" s="22">
        <v>1119.8399999999999</v>
      </c>
      <c r="W916" s="22">
        <v>313.55520000000001</v>
      </c>
    </row>
    <row r="917" spans="1:23" x14ac:dyDescent="0.25">
      <c r="A917" s="22">
        <v>2718</v>
      </c>
      <c r="B917" s="22" t="s">
        <v>2773</v>
      </c>
      <c r="C917" s="23">
        <v>41889</v>
      </c>
      <c r="D917" s="23">
        <v>41895</v>
      </c>
      <c r="E917" s="22" t="s">
        <v>8</v>
      </c>
      <c r="F917" s="22" t="s">
        <v>2774</v>
      </c>
      <c r="G917" s="22" t="s">
        <v>2775</v>
      </c>
      <c r="H917" s="22" t="s">
        <v>38</v>
      </c>
      <c r="I917" s="22" t="s">
        <v>39</v>
      </c>
      <c r="J917" s="22" t="s">
        <v>2364</v>
      </c>
      <c r="K917" s="22" t="s">
        <v>2365</v>
      </c>
      <c r="L917" s="22">
        <v>10024</v>
      </c>
      <c r="M917" s="22" t="s">
        <v>1534</v>
      </c>
      <c r="N917" s="22" t="s">
        <v>2776</v>
      </c>
      <c r="O917" s="22" t="s">
        <v>13</v>
      </c>
      <c r="P917" s="22" t="s">
        <v>111</v>
      </c>
      <c r="Q917" s="22" t="s">
        <v>2777</v>
      </c>
      <c r="R917" s="22">
        <v>377.97</v>
      </c>
      <c r="S917" s="22">
        <v>3</v>
      </c>
      <c r="T917" s="22">
        <v>0</v>
      </c>
      <c r="U917" s="22">
        <v>109.6113</v>
      </c>
      <c r="V917" s="22">
        <v>1133.9100000000001</v>
      </c>
      <c r="W917" s="22">
        <v>328.83389999999997</v>
      </c>
    </row>
    <row r="918" spans="1:23" x14ac:dyDescent="0.25">
      <c r="A918" s="22">
        <v>9659</v>
      </c>
      <c r="B918" s="22" t="s">
        <v>2414</v>
      </c>
      <c r="C918" s="23">
        <v>41904</v>
      </c>
      <c r="D918" s="23">
        <v>41911</v>
      </c>
      <c r="E918" s="22" t="s">
        <v>8</v>
      </c>
      <c r="F918" s="22" t="s">
        <v>2415</v>
      </c>
      <c r="G918" s="22" t="s">
        <v>2416</v>
      </c>
      <c r="H918" s="22" t="s">
        <v>38</v>
      </c>
      <c r="I918" s="22" t="s">
        <v>39</v>
      </c>
      <c r="J918" s="22" t="s">
        <v>2364</v>
      </c>
      <c r="K918" s="22" t="s">
        <v>2365</v>
      </c>
      <c r="L918" s="22">
        <v>10035</v>
      </c>
      <c r="M918" s="22" t="s">
        <v>1534</v>
      </c>
      <c r="N918" s="22" t="s">
        <v>2778</v>
      </c>
      <c r="O918" s="22" t="s">
        <v>11</v>
      </c>
      <c r="P918" s="22" t="s">
        <v>84</v>
      </c>
      <c r="Q918" s="22" t="s">
        <v>2779</v>
      </c>
      <c r="R918" s="22">
        <v>579.52800000000002</v>
      </c>
      <c r="S918" s="22">
        <v>4</v>
      </c>
      <c r="T918" s="22">
        <v>0.1</v>
      </c>
      <c r="U918" s="22">
        <v>83.709599999999995</v>
      </c>
      <c r="V918" s="22">
        <v>2318.1120000000001</v>
      </c>
      <c r="W918" s="22">
        <v>334.83839999999998</v>
      </c>
    </row>
    <row r="919" spans="1:23" x14ac:dyDescent="0.25">
      <c r="A919" s="22">
        <v>4580</v>
      </c>
      <c r="B919" s="22" t="s">
        <v>2780</v>
      </c>
      <c r="C919" s="23">
        <v>41847</v>
      </c>
      <c r="D919" s="23">
        <v>41853</v>
      </c>
      <c r="E919" s="22" t="s">
        <v>8</v>
      </c>
      <c r="F919" s="22" t="s">
        <v>2781</v>
      </c>
      <c r="G919" s="22" t="s">
        <v>2782</v>
      </c>
      <c r="H919" s="22" t="s">
        <v>81</v>
      </c>
      <c r="I919" s="22" t="s">
        <v>39</v>
      </c>
      <c r="J919" s="22" t="s">
        <v>2364</v>
      </c>
      <c r="K919" s="22" t="s">
        <v>2365</v>
      </c>
      <c r="L919" s="22">
        <v>10035</v>
      </c>
      <c r="M919" s="22" t="s">
        <v>1534</v>
      </c>
      <c r="N919" s="22" t="s">
        <v>2783</v>
      </c>
      <c r="O919" s="22" t="s">
        <v>12</v>
      </c>
      <c r="P919" s="22" t="s">
        <v>206</v>
      </c>
      <c r="Q919" s="22" t="s">
        <v>2784</v>
      </c>
      <c r="R919" s="22">
        <v>65.78</v>
      </c>
      <c r="S919" s="22">
        <v>11</v>
      </c>
      <c r="T919" s="22">
        <v>0</v>
      </c>
      <c r="U919" s="22">
        <v>32.232199999999999</v>
      </c>
      <c r="V919" s="22">
        <v>723.58</v>
      </c>
      <c r="W919" s="22">
        <v>354.55419999999998</v>
      </c>
    </row>
    <row r="920" spans="1:23" x14ac:dyDescent="0.25">
      <c r="A920" s="22">
        <v>5128</v>
      </c>
      <c r="B920" s="22" t="s">
        <v>2374</v>
      </c>
      <c r="C920" s="23">
        <v>41896</v>
      </c>
      <c r="D920" s="23">
        <v>41896</v>
      </c>
      <c r="E920" s="22" t="s">
        <v>6</v>
      </c>
      <c r="F920" s="22" t="s">
        <v>2375</v>
      </c>
      <c r="G920" s="22" t="s">
        <v>2376</v>
      </c>
      <c r="H920" s="22" t="s">
        <v>38</v>
      </c>
      <c r="I920" s="22" t="s">
        <v>39</v>
      </c>
      <c r="J920" s="22" t="s">
        <v>2364</v>
      </c>
      <c r="K920" s="22" t="s">
        <v>2365</v>
      </c>
      <c r="L920" s="22">
        <v>10009</v>
      </c>
      <c r="M920" s="22" t="s">
        <v>1534</v>
      </c>
      <c r="N920" s="22" t="s">
        <v>2785</v>
      </c>
      <c r="O920" s="22" t="s">
        <v>12</v>
      </c>
      <c r="P920" s="22" t="s">
        <v>93</v>
      </c>
      <c r="Q920" s="22" t="s">
        <v>2786</v>
      </c>
      <c r="R920" s="22">
        <v>601.29999999999995</v>
      </c>
      <c r="S920" s="22">
        <v>2</v>
      </c>
      <c r="T920" s="22">
        <v>0</v>
      </c>
      <c r="U920" s="22">
        <v>198.429</v>
      </c>
      <c r="V920" s="22">
        <v>1202.5999999999999</v>
      </c>
      <c r="W920" s="22">
        <v>396.858</v>
      </c>
    </row>
    <row r="921" spans="1:23" x14ac:dyDescent="0.25">
      <c r="A921" s="22">
        <v>5819</v>
      </c>
      <c r="B921" s="22" t="s">
        <v>2539</v>
      </c>
      <c r="C921" s="23">
        <v>41969</v>
      </c>
      <c r="D921" s="23">
        <v>41969</v>
      </c>
      <c r="E921" s="22" t="s">
        <v>6</v>
      </c>
      <c r="F921" s="22" t="s">
        <v>2540</v>
      </c>
      <c r="G921" s="22" t="s">
        <v>2541</v>
      </c>
      <c r="H921" s="22" t="s">
        <v>38</v>
      </c>
      <c r="I921" s="22" t="s">
        <v>39</v>
      </c>
      <c r="J921" s="22" t="s">
        <v>2542</v>
      </c>
      <c r="K921" s="22" t="s">
        <v>2365</v>
      </c>
      <c r="L921" s="22">
        <v>13501</v>
      </c>
      <c r="M921" s="22" t="s">
        <v>1534</v>
      </c>
      <c r="N921" s="22" t="s">
        <v>2787</v>
      </c>
      <c r="O921" s="22" t="s">
        <v>12</v>
      </c>
      <c r="P921" s="22" t="s">
        <v>64</v>
      </c>
      <c r="Q921" s="22" t="s">
        <v>2788</v>
      </c>
      <c r="R921" s="22">
        <v>93.15</v>
      </c>
      <c r="S921" s="22">
        <v>9</v>
      </c>
      <c r="T921" s="22">
        <v>0</v>
      </c>
      <c r="U921" s="22">
        <v>44.712000000000003</v>
      </c>
      <c r="V921" s="22">
        <v>838.35</v>
      </c>
      <c r="W921" s="22">
        <v>402.40800000000002</v>
      </c>
    </row>
    <row r="922" spans="1:23" x14ac:dyDescent="0.25">
      <c r="A922" s="22">
        <v>9958</v>
      </c>
      <c r="B922" s="22" t="s">
        <v>2424</v>
      </c>
      <c r="C922" s="23">
        <v>41954</v>
      </c>
      <c r="D922" s="23">
        <v>41960</v>
      </c>
      <c r="E922" s="22" t="s">
        <v>8</v>
      </c>
      <c r="F922" s="22" t="s">
        <v>2334</v>
      </c>
      <c r="G922" s="22" t="s">
        <v>2335</v>
      </c>
      <c r="H922" s="22" t="s">
        <v>61</v>
      </c>
      <c r="I922" s="22" t="s">
        <v>39</v>
      </c>
      <c r="J922" s="22" t="s">
        <v>2425</v>
      </c>
      <c r="K922" s="22" t="s">
        <v>2365</v>
      </c>
      <c r="L922" s="22">
        <v>10801</v>
      </c>
      <c r="M922" s="22" t="s">
        <v>1534</v>
      </c>
      <c r="N922" s="22" t="s">
        <v>2789</v>
      </c>
      <c r="O922" s="22" t="s">
        <v>12</v>
      </c>
      <c r="P922" s="22" t="s">
        <v>206</v>
      </c>
      <c r="Q922" s="22" t="s">
        <v>2790</v>
      </c>
      <c r="R922" s="22">
        <v>223.92</v>
      </c>
      <c r="S922" s="22">
        <v>4</v>
      </c>
      <c r="T922" s="22">
        <v>0</v>
      </c>
      <c r="U922" s="22">
        <v>109.7208</v>
      </c>
      <c r="V922" s="22">
        <v>895.68</v>
      </c>
      <c r="W922" s="22">
        <v>438.88319999999999</v>
      </c>
    </row>
    <row r="923" spans="1:23" x14ac:dyDescent="0.25">
      <c r="A923" s="22">
        <v>2140</v>
      </c>
      <c r="B923" s="22" t="s">
        <v>2370</v>
      </c>
      <c r="C923" s="23">
        <v>41796</v>
      </c>
      <c r="D923" s="23">
        <v>41801</v>
      </c>
      <c r="E923" s="22" t="s">
        <v>8</v>
      </c>
      <c r="F923" s="22" t="s">
        <v>2371</v>
      </c>
      <c r="G923" s="22" t="s">
        <v>2372</v>
      </c>
      <c r="H923" s="22" t="s">
        <v>81</v>
      </c>
      <c r="I923" s="22" t="s">
        <v>39</v>
      </c>
      <c r="J923" s="22" t="s">
        <v>2373</v>
      </c>
      <c r="K923" s="22" t="s">
        <v>2365</v>
      </c>
      <c r="L923" s="22">
        <v>11561</v>
      </c>
      <c r="M923" s="22" t="s">
        <v>1534</v>
      </c>
      <c r="N923" s="22" t="s">
        <v>597</v>
      </c>
      <c r="O923" s="22" t="s">
        <v>12</v>
      </c>
      <c r="P923" s="22" t="s">
        <v>47</v>
      </c>
      <c r="Q923" s="22" t="s">
        <v>598</v>
      </c>
      <c r="R923" s="22">
        <v>149.54400000000001</v>
      </c>
      <c r="S923" s="22">
        <v>9</v>
      </c>
      <c r="T923" s="22">
        <v>0.2</v>
      </c>
      <c r="U923" s="22">
        <v>50.4711</v>
      </c>
      <c r="V923" s="22">
        <v>1345.8960000000002</v>
      </c>
      <c r="W923" s="22">
        <v>454.23989999999998</v>
      </c>
    </row>
    <row r="924" spans="1:23" x14ac:dyDescent="0.25">
      <c r="A924" s="22">
        <v>2433</v>
      </c>
      <c r="B924" s="22" t="s">
        <v>2791</v>
      </c>
      <c r="C924" s="23">
        <v>41723</v>
      </c>
      <c r="D924" s="23">
        <v>41730</v>
      </c>
      <c r="E924" s="22" t="s">
        <v>8</v>
      </c>
      <c r="F924" s="22" t="s">
        <v>1147</v>
      </c>
      <c r="G924" s="22" t="s">
        <v>1148</v>
      </c>
      <c r="H924" s="22" t="s">
        <v>38</v>
      </c>
      <c r="I924" s="22" t="s">
        <v>39</v>
      </c>
      <c r="J924" s="22" t="s">
        <v>2364</v>
      </c>
      <c r="K924" s="22" t="s">
        <v>2365</v>
      </c>
      <c r="L924" s="22">
        <v>10009</v>
      </c>
      <c r="M924" s="22" t="s">
        <v>1534</v>
      </c>
      <c r="N924" s="22" t="s">
        <v>2792</v>
      </c>
      <c r="O924" s="22" t="s">
        <v>11</v>
      </c>
      <c r="P924" s="22" t="s">
        <v>84</v>
      </c>
      <c r="Q924" s="22" t="s">
        <v>2793</v>
      </c>
      <c r="R924" s="22">
        <v>366.786</v>
      </c>
      <c r="S924" s="22">
        <v>7</v>
      </c>
      <c r="T924" s="22">
        <v>0.1</v>
      </c>
      <c r="U924" s="22">
        <v>65.206400000000002</v>
      </c>
      <c r="V924" s="22">
        <v>2567.502</v>
      </c>
      <c r="W924" s="22">
        <v>456.44479999999999</v>
      </c>
    </row>
    <row r="925" spans="1:23" x14ac:dyDescent="0.25">
      <c r="A925" s="22">
        <v>7559</v>
      </c>
      <c r="B925" s="22" t="s">
        <v>2668</v>
      </c>
      <c r="C925" s="23">
        <v>41944</v>
      </c>
      <c r="D925" s="23">
        <v>41948</v>
      </c>
      <c r="E925" s="22" t="s">
        <v>8</v>
      </c>
      <c r="F925" s="22" t="s">
        <v>2237</v>
      </c>
      <c r="G925" s="22" t="s">
        <v>2238</v>
      </c>
      <c r="H925" s="22" t="s">
        <v>38</v>
      </c>
      <c r="I925" s="22" t="s">
        <v>39</v>
      </c>
      <c r="J925" s="22" t="s">
        <v>2373</v>
      </c>
      <c r="K925" s="22" t="s">
        <v>2365</v>
      </c>
      <c r="L925" s="22">
        <v>11561</v>
      </c>
      <c r="M925" s="22" t="s">
        <v>1534</v>
      </c>
      <c r="N925" s="22" t="s">
        <v>746</v>
      </c>
      <c r="O925" s="22" t="s">
        <v>12</v>
      </c>
      <c r="P925" s="22" t="s">
        <v>93</v>
      </c>
      <c r="Q925" s="22" t="s">
        <v>747</v>
      </c>
      <c r="R925" s="22">
        <v>533.94000000000005</v>
      </c>
      <c r="S925" s="22">
        <v>3</v>
      </c>
      <c r="T925" s="22">
        <v>0</v>
      </c>
      <c r="U925" s="22">
        <v>154.8426</v>
      </c>
      <c r="V925" s="22">
        <v>1601.8200000000002</v>
      </c>
      <c r="W925" s="22">
        <v>464.52780000000001</v>
      </c>
    </row>
    <row r="926" spans="1:23" x14ac:dyDescent="0.25">
      <c r="A926" s="22">
        <v>320</v>
      </c>
      <c r="B926" s="22" t="s">
        <v>2519</v>
      </c>
      <c r="C926" s="23">
        <v>41947</v>
      </c>
      <c r="D926" s="23">
        <v>41952</v>
      </c>
      <c r="E926" s="22" t="s">
        <v>8</v>
      </c>
      <c r="F926" s="22" t="s">
        <v>2520</v>
      </c>
      <c r="G926" s="22" t="s">
        <v>2521</v>
      </c>
      <c r="H926" s="22" t="s">
        <v>61</v>
      </c>
      <c r="I926" s="22" t="s">
        <v>39</v>
      </c>
      <c r="J926" s="22" t="s">
        <v>2364</v>
      </c>
      <c r="K926" s="22" t="s">
        <v>2365</v>
      </c>
      <c r="L926" s="22">
        <v>10024</v>
      </c>
      <c r="M926" s="22" t="s">
        <v>1534</v>
      </c>
      <c r="N926" s="22" t="s">
        <v>1663</v>
      </c>
      <c r="O926" s="22" t="s">
        <v>13</v>
      </c>
      <c r="P926" s="22" t="s">
        <v>111</v>
      </c>
      <c r="Q926" s="22" t="s">
        <v>1664</v>
      </c>
      <c r="R926" s="22">
        <v>275.94</v>
      </c>
      <c r="S926" s="22">
        <v>6</v>
      </c>
      <c r="T926" s="22">
        <v>0</v>
      </c>
      <c r="U926" s="22">
        <v>80.022599999999997</v>
      </c>
      <c r="V926" s="22">
        <v>1655.6399999999999</v>
      </c>
      <c r="W926" s="22">
        <v>480.13559999999995</v>
      </c>
    </row>
    <row r="927" spans="1:23" x14ac:dyDescent="0.25">
      <c r="A927" s="22">
        <v>4413</v>
      </c>
      <c r="B927" s="22" t="s">
        <v>2604</v>
      </c>
      <c r="C927" s="23">
        <v>41811</v>
      </c>
      <c r="D927" s="23">
        <v>41814</v>
      </c>
      <c r="E927" s="22" t="s">
        <v>5</v>
      </c>
      <c r="F927" s="22" t="s">
        <v>2320</v>
      </c>
      <c r="G927" s="22" t="s">
        <v>2321</v>
      </c>
      <c r="H927" s="22" t="s">
        <v>38</v>
      </c>
      <c r="I927" s="22" t="s">
        <v>39</v>
      </c>
      <c r="J927" s="22" t="s">
        <v>2364</v>
      </c>
      <c r="K927" s="22" t="s">
        <v>2365</v>
      </c>
      <c r="L927" s="22">
        <v>10024</v>
      </c>
      <c r="M927" s="22" t="s">
        <v>1534</v>
      </c>
      <c r="N927" s="22" t="s">
        <v>2794</v>
      </c>
      <c r="O927" s="22" t="s">
        <v>13</v>
      </c>
      <c r="P927" s="22" t="s">
        <v>111</v>
      </c>
      <c r="Q927" s="22" t="s">
        <v>2795</v>
      </c>
      <c r="R927" s="22">
        <v>617.97</v>
      </c>
      <c r="S927" s="22">
        <v>3</v>
      </c>
      <c r="T927" s="22">
        <v>0</v>
      </c>
      <c r="U927" s="22">
        <v>160.6722</v>
      </c>
      <c r="V927" s="22">
        <v>1853.91</v>
      </c>
      <c r="W927" s="22">
        <v>482.01660000000004</v>
      </c>
    </row>
    <row r="928" spans="1:23" x14ac:dyDescent="0.25">
      <c r="A928" s="22">
        <v>9368</v>
      </c>
      <c r="B928" s="22" t="s">
        <v>2650</v>
      </c>
      <c r="C928" s="23">
        <v>41798</v>
      </c>
      <c r="D928" s="23">
        <v>41803</v>
      </c>
      <c r="E928" s="22" t="s">
        <v>8</v>
      </c>
      <c r="F928" s="22" t="s">
        <v>2651</v>
      </c>
      <c r="G928" s="22" t="s">
        <v>2652</v>
      </c>
      <c r="H928" s="22" t="s">
        <v>38</v>
      </c>
      <c r="I928" s="22" t="s">
        <v>39</v>
      </c>
      <c r="J928" s="22" t="s">
        <v>2373</v>
      </c>
      <c r="K928" s="22" t="s">
        <v>2365</v>
      </c>
      <c r="L928" s="22">
        <v>11561</v>
      </c>
      <c r="M928" s="22" t="s">
        <v>1534</v>
      </c>
      <c r="N928" s="22" t="s">
        <v>2760</v>
      </c>
      <c r="O928" s="22" t="s">
        <v>12</v>
      </c>
      <c r="P928" s="22" t="s">
        <v>44</v>
      </c>
      <c r="Q928" s="22" t="s">
        <v>2761</v>
      </c>
      <c r="R928" s="22">
        <v>1676.88</v>
      </c>
      <c r="S928" s="22">
        <v>6</v>
      </c>
      <c r="T928" s="22">
        <v>0</v>
      </c>
      <c r="U928" s="22">
        <v>83.843999999999994</v>
      </c>
      <c r="V928" s="22">
        <v>10061.280000000001</v>
      </c>
      <c r="W928" s="22">
        <v>503.06399999999996</v>
      </c>
    </row>
    <row r="929" spans="1:23" x14ac:dyDescent="0.25">
      <c r="A929" s="22">
        <v>321</v>
      </c>
      <c r="B929" s="22" t="s">
        <v>2519</v>
      </c>
      <c r="C929" s="23">
        <v>41947</v>
      </c>
      <c r="D929" s="23">
        <v>41952</v>
      </c>
      <c r="E929" s="22" t="s">
        <v>8</v>
      </c>
      <c r="F929" s="22" t="s">
        <v>2520</v>
      </c>
      <c r="G929" s="22" t="s">
        <v>2521</v>
      </c>
      <c r="H929" s="22" t="s">
        <v>61</v>
      </c>
      <c r="I929" s="22" t="s">
        <v>39</v>
      </c>
      <c r="J929" s="22" t="s">
        <v>2364</v>
      </c>
      <c r="K929" s="22" t="s">
        <v>2365</v>
      </c>
      <c r="L929" s="22">
        <v>10024</v>
      </c>
      <c r="M929" s="22" t="s">
        <v>1534</v>
      </c>
      <c r="N929" s="22" t="s">
        <v>2796</v>
      </c>
      <c r="O929" s="22" t="s">
        <v>13</v>
      </c>
      <c r="P929" s="22" t="s">
        <v>100</v>
      </c>
      <c r="Q929" s="22" t="s">
        <v>2797</v>
      </c>
      <c r="R929" s="22">
        <v>360</v>
      </c>
      <c r="S929" s="22">
        <v>4</v>
      </c>
      <c r="T929" s="22">
        <v>0</v>
      </c>
      <c r="U929" s="22">
        <v>129.6</v>
      </c>
      <c r="V929" s="22">
        <v>1440</v>
      </c>
      <c r="W929" s="22">
        <v>518.4</v>
      </c>
    </row>
    <row r="930" spans="1:23" x14ac:dyDescent="0.25">
      <c r="A930" s="22">
        <v>8498</v>
      </c>
      <c r="B930" s="22" t="s">
        <v>2483</v>
      </c>
      <c r="C930" s="23">
        <v>41703</v>
      </c>
      <c r="D930" s="23">
        <v>41706</v>
      </c>
      <c r="E930" s="22" t="s">
        <v>7</v>
      </c>
      <c r="F930" s="22" t="s">
        <v>2484</v>
      </c>
      <c r="G930" s="22" t="s">
        <v>2485</v>
      </c>
      <c r="H930" s="22" t="s">
        <v>38</v>
      </c>
      <c r="I930" s="22" t="s">
        <v>39</v>
      </c>
      <c r="J930" s="22" t="s">
        <v>2486</v>
      </c>
      <c r="K930" s="22" t="s">
        <v>2365</v>
      </c>
      <c r="L930" s="22">
        <v>10701</v>
      </c>
      <c r="M930" s="22" t="s">
        <v>1534</v>
      </c>
      <c r="N930" s="22" t="s">
        <v>2798</v>
      </c>
      <c r="O930" s="22" t="s">
        <v>13</v>
      </c>
      <c r="P930" s="22" t="s">
        <v>100</v>
      </c>
      <c r="Q930" s="22" t="s">
        <v>2799</v>
      </c>
      <c r="R930" s="22">
        <v>479.97</v>
      </c>
      <c r="S930" s="22">
        <v>3</v>
      </c>
      <c r="T930" s="22">
        <v>0</v>
      </c>
      <c r="U930" s="22">
        <v>177.5889</v>
      </c>
      <c r="V930" s="22">
        <v>1439.91</v>
      </c>
      <c r="W930" s="22">
        <v>532.76670000000001</v>
      </c>
    </row>
    <row r="931" spans="1:23" x14ac:dyDescent="0.25">
      <c r="A931" s="22">
        <v>7858</v>
      </c>
      <c r="B931" s="22" t="s">
        <v>2565</v>
      </c>
      <c r="C931" s="23">
        <v>41789</v>
      </c>
      <c r="D931" s="23">
        <v>41791</v>
      </c>
      <c r="E931" s="22" t="s">
        <v>5</v>
      </c>
      <c r="F931" s="22" t="s">
        <v>2566</v>
      </c>
      <c r="G931" s="22" t="s">
        <v>2567</v>
      </c>
      <c r="H931" s="22" t="s">
        <v>81</v>
      </c>
      <c r="I931" s="22" t="s">
        <v>39</v>
      </c>
      <c r="J931" s="22" t="s">
        <v>2364</v>
      </c>
      <c r="K931" s="22" t="s">
        <v>2365</v>
      </c>
      <c r="L931" s="22">
        <v>10024</v>
      </c>
      <c r="M931" s="22" t="s">
        <v>1534</v>
      </c>
      <c r="N931" s="22" t="s">
        <v>1314</v>
      </c>
      <c r="O931" s="22" t="s">
        <v>13</v>
      </c>
      <c r="P931" s="22" t="s">
        <v>111</v>
      </c>
      <c r="Q931" s="22" t="s">
        <v>1315</v>
      </c>
      <c r="R931" s="22">
        <v>464</v>
      </c>
      <c r="S931" s="22">
        <v>5</v>
      </c>
      <c r="T931" s="22">
        <v>0</v>
      </c>
      <c r="U931" s="22">
        <v>134.56</v>
      </c>
      <c r="V931" s="22">
        <v>2320</v>
      </c>
      <c r="W931" s="22">
        <v>672.8</v>
      </c>
    </row>
    <row r="932" spans="1:23" x14ac:dyDescent="0.25">
      <c r="A932" s="22">
        <v>3442</v>
      </c>
      <c r="B932" s="22" t="s">
        <v>2800</v>
      </c>
      <c r="C932" s="23">
        <v>41709</v>
      </c>
      <c r="D932" s="23">
        <v>41712</v>
      </c>
      <c r="E932" s="22" t="s">
        <v>7</v>
      </c>
      <c r="F932" s="22" t="s">
        <v>2801</v>
      </c>
      <c r="G932" s="22" t="s">
        <v>2802</v>
      </c>
      <c r="H932" s="22" t="s">
        <v>38</v>
      </c>
      <c r="I932" s="22" t="s">
        <v>39</v>
      </c>
      <c r="J932" s="22" t="s">
        <v>2364</v>
      </c>
      <c r="K932" s="22" t="s">
        <v>2365</v>
      </c>
      <c r="L932" s="22">
        <v>10024</v>
      </c>
      <c r="M932" s="22" t="s">
        <v>1534</v>
      </c>
      <c r="N932" s="22" t="s">
        <v>1461</v>
      </c>
      <c r="O932" s="22" t="s">
        <v>12</v>
      </c>
      <c r="P932" s="22" t="s">
        <v>206</v>
      </c>
      <c r="Q932" s="22" t="s">
        <v>1462</v>
      </c>
      <c r="R932" s="22">
        <v>108.92</v>
      </c>
      <c r="S932" s="22">
        <v>14</v>
      </c>
      <c r="T932" s="22">
        <v>0</v>
      </c>
      <c r="U932" s="22">
        <v>49.014000000000003</v>
      </c>
      <c r="V932" s="22">
        <v>1524.88</v>
      </c>
      <c r="W932" s="22">
        <v>686.19600000000003</v>
      </c>
    </row>
    <row r="933" spans="1:23" x14ac:dyDescent="0.25">
      <c r="A933" s="22">
        <v>1414</v>
      </c>
      <c r="B933" s="22" t="s">
        <v>2803</v>
      </c>
      <c r="C933" s="23">
        <v>41820</v>
      </c>
      <c r="D933" s="23">
        <v>41825</v>
      </c>
      <c r="E933" s="22" t="s">
        <v>8</v>
      </c>
      <c r="F933" s="22" t="s">
        <v>2804</v>
      </c>
      <c r="G933" s="22" t="s">
        <v>2805</v>
      </c>
      <c r="H933" s="22" t="s">
        <v>38</v>
      </c>
      <c r="I933" s="22" t="s">
        <v>39</v>
      </c>
      <c r="J933" s="22" t="s">
        <v>2364</v>
      </c>
      <c r="K933" s="22" t="s">
        <v>2365</v>
      </c>
      <c r="L933" s="22">
        <v>10024</v>
      </c>
      <c r="M933" s="22" t="s">
        <v>1534</v>
      </c>
      <c r="N933" s="22" t="s">
        <v>2806</v>
      </c>
      <c r="O933" s="22" t="s">
        <v>12</v>
      </c>
      <c r="P933" s="22" t="s">
        <v>47</v>
      </c>
      <c r="Q933" s="22" t="s">
        <v>2807</v>
      </c>
      <c r="R933" s="22">
        <v>334.76799999999997</v>
      </c>
      <c r="S933" s="22">
        <v>7</v>
      </c>
      <c r="T933" s="22">
        <v>0.2</v>
      </c>
      <c r="U933" s="22">
        <v>108.7996</v>
      </c>
      <c r="V933" s="22">
        <v>2343.3759999999997</v>
      </c>
      <c r="W933" s="22">
        <v>761.59719999999993</v>
      </c>
    </row>
    <row r="934" spans="1:23" x14ac:dyDescent="0.25">
      <c r="A934" s="22">
        <v>9394</v>
      </c>
      <c r="B934" s="22" t="s">
        <v>2400</v>
      </c>
      <c r="C934" s="23">
        <v>41902</v>
      </c>
      <c r="D934" s="23">
        <v>41905</v>
      </c>
      <c r="E934" s="22" t="s">
        <v>5</v>
      </c>
      <c r="F934" s="22" t="s">
        <v>399</v>
      </c>
      <c r="G934" s="22" t="s">
        <v>400</v>
      </c>
      <c r="H934" s="22" t="s">
        <v>38</v>
      </c>
      <c r="I934" s="22" t="s">
        <v>39</v>
      </c>
      <c r="J934" s="22" t="s">
        <v>2364</v>
      </c>
      <c r="K934" s="22" t="s">
        <v>2365</v>
      </c>
      <c r="L934" s="22">
        <v>10011</v>
      </c>
      <c r="M934" s="22" t="s">
        <v>1534</v>
      </c>
      <c r="N934" s="22" t="s">
        <v>2808</v>
      </c>
      <c r="O934" s="22" t="s">
        <v>13</v>
      </c>
      <c r="P934" s="22" t="s">
        <v>111</v>
      </c>
      <c r="Q934" s="22" t="s">
        <v>2809</v>
      </c>
      <c r="R934" s="22">
        <v>629.95000000000005</v>
      </c>
      <c r="S934" s="22">
        <v>5</v>
      </c>
      <c r="T934" s="22">
        <v>0</v>
      </c>
      <c r="U934" s="22">
        <v>157.48750000000001</v>
      </c>
      <c r="V934" s="22">
        <v>3149.75</v>
      </c>
      <c r="W934" s="22">
        <v>787.4375</v>
      </c>
    </row>
    <row r="935" spans="1:23" x14ac:dyDescent="0.25">
      <c r="A935" s="22">
        <v>4759</v>
      </c>
      <c r="B935" s="22" t="s">
        <v>2443</v>
      </c>
      <c r="C935" s="23">
        <v>41946</v>
      </c>
      <c r="D935" s="23">
        <v>41950</v>
      </c>
      <c r="E935" s="22" t="s">
        <v>8</v>
      </c>
      <c r="F935" s="22" t="s">
        <v>2444</v>
      </c>
      <c r="G935" s="22" t="s">
        <v>2445</v>
      </c>
      <c r="H935" s="22" t="s">
        <v>38</v>
      </c>
      <c r="I935" s="22" t="s">
        <v>39</v>
      </c>
      <c r="J935" s="22" t="s">
        <v>2364</v>
      </c>
      <c r="K935" s="22" t="s">
        <v>2365</v>
      </c>
      <c r="L935" s="22">
        <v>10009</v>
      </c>
      <c r="M935" s="22" t="s">
        <v>1534</v>
      </c>
      <c r="N935" s="22" t="s">
        <v>2810</v>
      </c>
      <c r="O935" s="22" t="s">
        <v>13</v>
      </c>
      <c r="P935" s="22" t="s">
        <v>111</v>
      </c>
      <c r="Q935" s="22" t="s">
        <v>2811</v>
      </c>
      <c r="R935" s="22">
        <v>783.96</v>
      </c>
      <c r="S935" s="22">
        <v>4</v>
      </c>
      <c r="T935" s="22">
        <v>0</v>
      </c>
      <c r="U935" s="22">
        <v>219.50880000000001</v>
      </c>
      <c r="V935" s="22">
        <v>3135.84</v>
      </c>
      <c r="W935" s="22">
        <v>878.03520000000003</v>
      </c>
    </row>
    <row r="936" spans="1:23" x14ac:dyDescent="0.25">
      <c r="A936" s="22">
        <v>7164</v>
      </c>
      <c r="B936" s="22" t="s">
        <v>2466</v>
      </c>
      <c r="C936" s="23">
        <v>41751</v>
      </c>
      <c r="D936" s="23">
        <v>41753</v>
      </c>
      <c r="E936" s="22" t="s">
        <v>7</v>
      </c>
      <c r="F936" s="22" t="s">
        <v>2467</v>
      </c>
      <c r="G936" s="22" t="s">
        <v>2468</v>
      </c>
      <c r="H936" s="22" t="s">
        <v>81</v>
      </c>
      <c r="I936" s="22" t="s">
        <v>39</v>
      </c>
      <c r="J936" s="22" t="s">
        <v>2469</v>
      </c>
      <c r="K936" s="22" t="s">
        <v>2365</v>
      </c>
      <c r="L936" s="22">
        <v>12180</v>
      </c>
      <c r="M936" s="22" t="s">
        <v>1534</v>
      </c>
      <c r="N936" s="22" t="s">
        <v>1317</v>
      </c>
      <c r="O936" s="22" t="s">
        <v>12</v>
      </c>
      <c r="P936" s="22" t="s">
        <v>376</v>
      </c>
      <c r="Q936" s="22" t="s">
        <v>1318</v>
      </c>
      <c r="R936" s="22">
        <v>247.84</v>
      </c>
      <c r="S936" s="22">
        <v>8</v>
      </c>
      <c r="T936" s="22">
        <v>0</v>
      </c>
      <c r="U936" s="22">
        <v>121.44159999999999</v>
      </c>
      <c r="V936" s="22">
        <v>1982.72</v>
      </c>
      <c r="W936" s="22">
        <v>971.53279999999995</v>
      </c>
    </row>
    <row r="937" spans="1:23" x14ac:dyDescent="0.25">
      <c r="A937" s="22">
        <v>5150</v>
      </c>
      <c r="B937" s="22" t="s">
        <v>2812</v>
      </c>
      <c r="C937" s="23">
        <v>41811</v>
      </c>
      <c r="D937" s="23">
        <v>41811</v>
      </c>
      <c r="E937" s="22" t="s">
        <v>6</v>
      </c>
      <c r="F937" s="22" t="s">
        <v>2696</v>
      </c>
      <c r="G937" s="22" t="s">
        <v>2697</v>
      </c>
      <c r="H937" s="22" t="s">
        <v>38</v>
      </c>
      <c r="I937" s="22" t="s">
        <v>39</v>
      </c>
      <c r="J937" s="22" t="s">
        <v>2373</v>
      </c>
      <c r="K937" s="22" t="s">
        <v>2365</v>
      </c>
      <c r="L937" s="22">
        <v>11561</v>
      </c>
      <c r="M937" s="22" t="s">
        <v>1534</v>
      </c>
      <c r="N937" s="22" t="s">
        <v>2813</v>
      </c>
      <c r="O937" s="22" t="s">
        <v>13</v>
      </c>
      <c r="P937" s="22" t="s">
        <v>111</v>
      </c>
      <c r="Q937" s="22" t="s">
        <v>2814</v>
      </c>
      <c r="R937" s="22">
        <v>1214.8499999999999</v>
      </c>
      <c r="S937" s="22">
        <v>3</v>
      </c>
      <c r="T937" s="22">
        <v>0</v>
      </c>
      <c r="U937" s="22">
        <v>352.30650000000003</v>
      </c>
      <c r="V937" s="22">
        <v>3644.5499999999997</v>
      </c>
      <c r="W937" s="22">
        <v>1056.9195</v>
      </c>
    </row>
    <row r="938" spans="1:23" x14ac:dyDescent="0.25">
      <c r="A938" s="22">
        <v>4251</v>
      </c>
      <c r="B938" s="22" t="s">
        <v>2815</v>
      </c>
      <c r="C938" s="23">
        <v>41901</v>
      </c>
      <c r="D938" s="23">
        <v>41901</v>
      </c>
      <c r="E938" s="22" t="s">
        <v>6</v>
      </c>
      <c r="F938" s="22" t="s">
        <v>249</v>
      </c>
      <c r="G938" s="22" t="s">
        <v>250</v>
      </c>
      <c r="H938" s="22" t="s">
        <v>81</v>
      </c>
      <c r="I938" s="22" t="s">
        <v>39</v>
      </c>
      <c r="J938" s="22" t="s">
        <v>2364</v>
      </c>
      <c r="K938" s="22" t="s">
        <v>2365</v>
      </c>
      <c r="L938" s="22">
        <v>10011</v>
      </c>
      <c r="M938" s="22" t="s">
        <v>1534</v>
      </c>
      <c r="N938" s="22" t="s">
        <v>2816</v>
      </c>
      <c r="O938" s="22" t="s">
        <v>11</v>
      </c>
      <c r="P938" s="22" t="s">
        <v>84</v>
      </c>
      <c r="Q938" s="22" t="s">
        <v>2817</v>
      </c>
      <c r="R938" s="22">
        <v>887.10299999999995</v>
      </c>
      <c r="S938" s="22">
        <v>7</v>
      </c>
      <c r="T938" s="22">
        <v>0.1</v>
      </c>
      <c r="U938" s="22">
        <v>177.42060000000001</v>
      </c>
      <c r="V938" s="22">
        <v>6209.7209999999995</v>
      </c>
      <c r="W938" s="22">
        <v>1241.9442000000001</v>
      </c>
    </row>
    <row r="939" spans="1:23" x14ac:dyDescent="0.25">
      <c r="A939" s="22">
        <v>7552</v>
      </c>
      <c r="B939" s="22" t="s">
        <v>2534</v>
      </c>
      <c r="C939" s="23">
        <v>41963</v>
      </c>
      <c r="D939" s="23">
        <v>41968</v>
      </c>
      <c r="E939" s="22" t="s">
        <v>8</v>
      </c>
      <c r="F939" s="22" t="s">
        <v>2535</v>
      </c>
      <c r="G939" s="22" t="s">
        <v>2536</v>
      </c>
      <c r="H939" s="22" t="s">
        <v>81</v>
      </c>
      <c r="I939" s="22" t="s">
        <v>39</v>
      </c>
      <c r="J939" s="22" t="s">
        <v>2364</v>
      </c>
      <c r="K939" s="22" t="s">
        <v>2365</v>
      </c>
      <c r="L939" s="22">
        <v>10024</v>
      </c>
      <c r="M939" s="22" t="s">
        <v>1534</v>
      </c>
      <c r="N939" s="22" t="s">
        <v>2818</v>
      </c>
      <c r="O939" s="22" t="s">
        <v>13</v>
      </c>
      <c r="P939" s="22" t="s">
        <v>111</v>
      </c>
      <c r="Q939" s="22" t="s">
        <v>2819</v>
      </c>
      <c r="R939" s="22">
        <v>833.94</v>
      </c>
      <c r="S939" s="22">
        <v>6</v>
      </c>
      <c r="T939" s="22">
        <v>0</v>
      </c>
      <c r="U939" s="22">
        <v>216.8244</v>
      </c>
      <c r="V939" s="22">
        <v>5003.6400000000003</v>
      </c>
      <c r="W939" s="22">
        <v>1300.9464</v>
      </c>
    </row>
    <row r="940" spans="1:23" x14ac:dyDescent="0.25">
      <c r="A940" s="22">
        <v>9724</v>
      </c>
      <c r="B940" s="22" t="s">
        <v>2820</v>
      </c>
      <c r="C940" s="23">
        <v>41995</v>
      </c>
      <c r="D940" s="23">
        <v>41999</v>
      </c>
      <c r="E940" s="22" t="s">
        <v>8</v>
      </c>
      <c r="F940" s="22" t="s">
        <v>2821</v>
      </c>
      <c r="G940" s="22" t="s">
        <v>2822</v>
      </c>
      <c r="H940" s="22" t="s">
        <v>61</v>
      </c>
      <c r="I940" s="22" t="s">
        <v>39</v>
      </c>
      <c r="J940" s="22" t="s">
        <v>2364</v>
      </c>
      <c r="K940" s="22" t="s">
        <v>2365</v>
      </c>
      <c r="L940" s="22">
        <v>10011</v>
      </c>
      <c r="M940" s="22" t="s">
        <v>1534</v>
      </c>
      <c r="N940" s="22" t="s">
        <v>2823</v>
      </c>
      <c r="O940" s="22" t="s">
        <v>12</v>
      </c>
      <c r="P940" s="22" t="s">
        <v>47</v>
      </c>
      <c r="Q940" s="22" t="s">
        <v>2824</v>
      </c>
      <c r="R940" s="22">
        <v>296.71199999999999</v>
      </c>
      <c r="S940" s="22">
        <v>13</v>
      </c>
      <c r="T940" s="22">
        <v>0.2</v>
      </c>
      <c r="U940" s="22">
        <v>100.1403</v>
      </c>
      <c r="V940" s="22">
        <v>3857.2559999999999</v>
      </c>
      <c r="W940" s="22">
        <v>1301.8238999999999</v>
      </c>
    </row>
    <row r="941" spans="1:23" x14ac:dyDescent="0.25">
      <c r="A941" s="22">
        <v>1546</v>
      </c>
      <c r="B941" s="22" t="s">
        <v>2825</v>
      </c>
      <c r="C941" s="23">
        <v>42004</v>
      </c>
      <c r="D941" s="23">
        <v>42008</v>
      </c>
      <c r="E941" s="22" t="s">
        <v>7</v>
      </c>
      <c r="F941" s="22" t="s">
        <v>2826</v>
      </c>
      <c r="G941" s="22" t="s">
        <v>2827</v>
      </c>
      <c r="H941" s="22" t="s">
        <v>81</v>
      </c>
      <c r="I941" s="22" t="s">
        <v>39</v>
      </c>
      <c r="J941" s="22" t="s">
        <v>2442</v>
      </c>
      <c r="K941" s="22" t="s">
        <v>2365</v>
      </c>
      <c r="L941" s="22">
        <v>13601</v>
      </c>
      <c r="M941" s="22" t="s">
        <v>1534</v>
      </c>
      <c r="N941" s="22" t="s">
        <v>2828</v>
      </c>
      <c r="O941" s="22" t="s">
        <v>11</v>
      </c>
      <c r="P941" s="22" t="s">
        <v>422</v>
      </c>
      <c r="Q941" s="22" t="s">
        <v>2829</v>
      </c>
      <c r="R941" s="22">
        <v>1573.4880000000001</v>
      </c>
      <c r="S941" s="22">
        <v>7</v>
      </c>
      <c r="T941" s="22">
        <v>0.2</v>
      </c>
      <c r="U941" s="22">
        <v>196.68600000000001</v>
      </c>
      <c r="V941" s="22">
        <v>11014.416000000001</v>
      </c>
      <c r="W941" s="22">
        <v>1376.8020000000001</v>
      </c>
    </row>
    <row r="942" spans="1:23" x14ac:dyDescent="0.25">
      <c r="A942" s="22">
        <v>6535</v>
      </c>
      <c r="B942" s="22" t="s">
        <v>2380</v>
      </c>
      <c r="C942" s="23">
        <v>41960</v>
      </c>
      <c r="D942" s="23">
        <v>41965</v>
      </c>
      <c r="E942" s="22" t="s">
        <v>8</v>
      </c>
      <c r="F942" s="22" t="s">
        <v>2381</v>
      </c>
      <c r="G942" s="22" t="s">
        <v>2382</v>
      </c>
      <c r="H942" s="22" t="s">
        <v>38</v>
      </c>
      <c r="I942" s="22" t="s">
        <v>39</v>
      </c>
      <c r="J942" s="22" t="s">
        <v>2383</v>
      </c>
      <c r="K942" s="22" t="s">
        <v>2365</v>
      </c>
      <c r="L942" s="22">
        <v>14215</v>
      </c>
      <c r="M942" s="22" t="s">
        <v>1534</v>
      </c>
      <c r="N942" s="22" t="s">
        <v>641</v>
      </c>
      <c r="O942" s="22" t="s">
        <v>12</v>
      </c>
      <c r="P942" s="22" t="s">
        <v>47</v>
      </c>
      <c r="Q942" s="22" t="s">
        <v>642</v>
      </c>
      <c r="R942" s="22">
        <v>2152.7759999999998</v>
      </c>
      <c r="S942" s="22">
        <v>3</v>
      </c>
      <c r="T942" s="22">
        <v>0.2</v>
      </c>
      <c r="U942" s="22">
        <v>726.56190000000004</v>
      </c>
      <c r="V942" s="22">
        <v>6458.3279999999995</v>
      </c>
      <c r="W942" s="22">
        <v>2179.6857</v>
      </c>
    </row>
    <row r="943" spans="1:23" x14ac:dyDescent="0.25">
      <c r="A943" s="22">
        <v>6132</v>
      </c>
      <c r="B943" s="22" t="s">
        <v>2830</v>
      </c>
      <c r="C943" s="23">
        <v>42000</v>
      </c>
      <c r="D943" s="23">
        <v>42004</v>
      </c>
      <c r="E943" s="22" t="s">
        <v>8</v>
      </c>
      <c r="F943" s="22" t="s">
        <v>2831</v>
      </c>
      <c r="G943" s="22" t="s">
        <v>2832</v>
      </c>
      <c r="H943" s="22" t="s">
        <v>61</v>
      </c>
      <c r="I943" s="22" t="s">
        <v>39</v>
      </c>
      <c r="J943" s="22" t="s">
        <v>2364</v>
      </c>
      <c r="K943" s="22" t="s">
        <v>2365</v>
      </c>
      <c r="L943" s="22">
        <v>10011</v>
      </c>
      <c r="M943" s="22" t="s">
        <v>1534</v>
      </c>
      <c r="N943" s="22" t="s">
        <v>167</v>
      </c>
      <c r="O943" s="22" t="s">
        <v>11</v>
      </c>
      <c r="P943" s="22" t="s">
        <v>84</v>
      </c>
      <c r="Q943" s="22" t="s">
        <v>168</v>
      </c>
      <c r="R943" s="22">
        <v>767.21400000000006</v>
      </c>
      <c r="S943" s="22">
        <v>14</v>
      </c>
      <c r="T943" s="22">
        <v>0.1</v>
      </c>
      <c r="U943" s="22">
        <v>161.9674</v>
      </c>
      <c r="V943" s="22">
        <v>10740.996000000001</v>
      </c>
      <c r="W943" s="22">
        <v>2267.5436</v>
      </c>
    </row>
    <row r="944" spans="1:23" x14ac:dyDescent="0.25">
      <c r="A944" s="22">
        <v>9426</v>
      </c>
      <c r="B944" s="22" t="s">
        <v>2833</v>
      </c>
      <c r="C944" s="23">
        <v>41894</v>
      </c>
      <c r="D944" s="23">
        <v>41899</v>
      </c>
      <c r="E944" s="22" t="s">
        <v>7</v>
      </c>
      <c r="F944" s="22" t="s">
        <v>2834</v>
      </c>
      <c r="G944" s="22" t="s">
        <v>2835</v>
      </c>
      <c r="H944" s="22" t="s">
        <v>38</v>
      </c>
      <c r="I944" s="22" t="s">
        <v>39</v>
      </c>
      <c r="J944" s="22" t="s">
        <v>2364</v>
      </c>
      <c r="K944" s="22" t="s">
        <v>2365</v>
      </c>
      <c r="L944" s="22">
        <v>10035</v>
      </c>
      <c r="M944" s="22" t="s">
        <v>1534</v>
      </c>
      <c r="N944" s="22" t="s">
        <v>825</v>
      </c>
      <c r="O944" s="22" t="s">
        <v>11</v>
      </c>
      <c r="P944" s="22" t="s">
        <v>84</v>
      </c>
      <c r="Q944" s="22" t="s">
        <v>826</v>
      </c>
      <c r="R944" s="22">
        <v>3785.2919999999999</v>
      </c>
      <c r="S944" s="22">
        <v>6</v>
      </c>
      <c r="T944" s="22">
        <v>0.1</v>
      </c>
      <c r="U944" s="22">
        <v>420.58800000000002</v>
      </c>
      <c r="V944" s="22">
        <v>22711.752</v>
      </c>
      <c r="W944" s="22">
        <v>2523.5280000000002</v>
      </c>
    </row>
    <row r="945" spans="1:23" x14ac:dyDescent="0.25">
      <c r="A945" s="22">
        <v>5796</v>
      </c>
      <c r="B945" s="22" t="s">
        <v>2591</v>
      </c>
      <c r="C945" s="23">
        <v>41911</v>
      </c>
      <c r="D945" s="23">
        <v>41915</v>
      </c>
      <c r="E945" s="22" t="s">
        <v>7</v>
      </c>
      <c r="F945" s="22" t="s">
        <v>2592</v>
      </c>
      <c r="G945" s="22" t="s">
        <v>2593</v>
      </c>
      <c r="H945" s="22" t="s">
        <v>38</v>
      </c>
      <c r="I945" s="22" t="s">
        <v>39</v>
      </c>
      <c r="J945" s="22" t="s">
        <v>2364</v>
      </c>
      <c r="K945" s="22" t="s">
        <v>2365</v>
      </c>
      <c r="L945" s="22">
        <v>10011</v>
      </c>
      <c r="M945" s="22" t="s">
        <v>1534</v>
      </c>
      <c r="N945" s="22" t="s">
        <v>352</v>
      </c>
      <c r="O945" s="22" t="s">
        <v>12</v>
      </c>
      <c r="P945" s="22" t="s">
        <v>44</v>
      </c>
      <c r="Q945" s="22" t="s">
        <v>353</v>
      </c>
      <c r="R945" s="22">
        <v>1395.54</v>
      </c>
      <c r="S945" s="22">
        <v>9</v>
      </c>
      <c r="T945" s="22">
        <v>0</v>
      </c>
      <c r="U945" s="22">
        <v>362.84039999999999</v>
      </c>
      <c r="V945" s="22">
        <v>12559.86</v>
      </c>
      <c r="W945" s="22">
        <v>3265.5636</v>
      </c>
    </row>
    <row r="946" spans="1:23" x14ac:dyDescent="0.25">
      <c r="A946" s="22">
        <v>319</v>
      </c>
      <c r="B946" s="22" t="s">
        <v>2519</v>
      </c>
      <c r="C946" s="23">
        <v>41947</v>
      </c>
      <c r="D946" s="23">
        <v>41952</v>
      </c>
      <c r="E946" s="22" t="s">
        <v>8</v>
      </c>
      <c r="F946" s="22" t="s">
        <v>2520</v>
      </c>
      <c r="G946" s="22" t="s">
        <v>2521</v>
      </c>
      <c r="H946" s="22" t="s">
        <v>61</v>
      </c>
      <c r="I946" s="22" t="s">
        <v>39</v>
      </c>
      <c r="J946" s="22" t="s">
        <v>2364</v>
      </c>
      <c r="K946" s="22" t="s">
        <v>2365</v>
      </c>
      <c r="L946" s="22">
        <v>10024</v>
      </c>
      <c r="M946" s="22" t="s">
        <v>1534</v>
      </c>
      <c r="N946" s="22" t="s">
        <v>2836</v>
      </c>
      <c r="O946" s="22" t="s">
        <v>13</v>
      </c>
      <c r="P946" s="22" t="s">
        <v>635</v>
      </c>
      <c r="Q946" s="22" t="s">
        <v>2837</v>
      </c>
      <c r="R946" s="22">
        <v>3991.98</v>
      </c>
      <c r="S946" s="22">
        <v>2</v>
      </c>
      <c r="T946" s="22">
        <v>0</v>
      </c>
      <c r="U946" s="22">
        <v>1995.99</v>
      </c>
      <c r="V946" s="22">
        <v>7983.96</v>
      </c>
      <c r="W946" s="22">
        <v>3991.98</v>
      </c>
    </row>
    <row r="947" spans="1:23" x14ac:dyDescent="0.25">
      <c r="A947" s="22">
        <v>5127</v>
      </c>
      <c r="B947" s="22" t="s">
        <v>2374</v>
      </c>
      <c r="C947" s="23">
        <v>41896</v>
      </c>
      <c r="D947" s="23">
        <v>41896</v>
      </c>
      <c r="E947" s="22" t="s">
        <v>6</v>
      </c>
      <c r="F947" s="22" t="s">
        <v>2375</v>
      </c>
      <c r="G947" s="22" t="s">
        <v>2376</v>
      </c>
      <c r="H947" s="22" t="s">
        <v>38</v>
      </c>
      <c r="I947" s="22" t="s">
        <v>39</v>
      </c>
      <c r="J947" s="22" t="s">
        <v>2364</v>
      </c>
      <c r="K947" s="22" t="s">
        <v>2365</v>
      </c>
      <c r="L947" s="22">
        <v>10009</v>
      </c>
      <c r="M947" s="22" t="s">
        <v>1534</v>
      </c>
      <c r="N947" s="22" t="s">
        <v>2838</v>
      </c>
      <c r="O947" s="22" t="s">
        <v>13</v>
      </c>
      <c r="P947" s="22" t="s">
        <v>635</v>
      </c>
      <c r="Q947" s="22" t="s">
        <v>2839</v>
      </c>
      <c r="R947" s="22">
        <v>2799.96</v>
      </c>
      <c r="S947" s="22">
        <v>4</v>
      </c>
      <c r="T947" s="22">
        <v>0</v>
      </c>
      <c r="U947" s="22">
        <v>1371.9803999999999</v>
      </c>
      <c r="V947" s="22">
        <v>11199.84</v>
      </c>
      <c r="W947" s="22">
        <v>5487.9215999999997</v>
      </c>
    </row>
    <row r="948" spans="1:23" x14ac:dyDescent="0.25">
      <c r="A948" s="22">
        <v>9399</v>
      </c>
      <c r="B948" s="22" t="s">
        <v>2400</v>
      </c>
      <c r="C948" s="23">
        <v>41902</v>
      </c>
      <c r="D948" s="23">
        <v>41905</v>
      </c>
      <c r="E948" s="22" t="s">
        <v>5</v>
      </c>
      <c r="F948" s="22" t="s">
        <v>399</v>
      </c>
      <c r="G948" s="22" t="s">
        <v>400</v>
      </c>
      <c r="H948" s="22" t="s">
        <v>38</v>
      </c>
      <c r="I948" s="22" t="s">
        <v>39</v>
      </c>
      <c r="J948" s="22" t="s">
        <v>2364</v>
      </c>
      <c r="K948" s="22" t="s">
        <v>2365</v>
      </c>
      <c r="L948" s="22">
        <v>10011</v>
      </c>
      <c r="M948" s="22" t="s">
        <v>1534</v>
      </c>
      <c r="N948" s="22" t="s">
        <v>2840</v>
      </c>
      <c r="O948" s="22" t="s">
        <v>13</v>
      </c>
      <c r="P948" s="22" t="s">
        <v>111</v>
      </c>
      <c r="Q948" s="22" t="s">
        <v>2841</v>
      </c>
      <c r="R948" s="22">
        <v>1349.91</v>
      </c>
      <c r="S948" s="22">
        <v>9</v>
      </c>
      <c r="T948" s="22">
        <v>0</v>
      </c>
      <c r="U948" s="22">
        <v>661.45590000000004</v>
      </c>
      <c r="V948" s="22">
        <v>12149.19</v>
      </c>
      <c r="W948" s="22">
        <v>5953.1031000000003</v>
      </c>
    </row>
    <row r="949" spans="1:23" x14ac:dyDescent="0.25">
      <c r="A949" s="22">
        <v>2493</v>
      </c>
      <c r="B949" s="22" t="s">
        <v>2842</v>
      </c>
      <c r="C949" s="23">
        <v>41962</v>
      </c>
      <c r="D949" s="23">
        <v>41966</v>
      </c>
      <c r="E949" s="22" t="s">
        <v>8</v>
      </c>
      <c r="F949" s="22" t="s">
        <v>2843</v>
      </c>
      <c r="G949" s="22" t="s">
        <v>2844</v>
      </c>
      <c r="H949" s="22" t="s">
        <v>38</v>
      </c>
      <c r="I949" s="22" t="s">
        <v>39</v>
      </c>
      <c r="J949" s="22" t="s">
        <v>2712</v>
      </c>
      <c r="K949" s="22" t="s">
        <v>2365</v>
      </c>
      <c r="L949" s="22">
        <v>14701</v>
      </c>
      <c r="M949" s="22" t="s">
        <v>1534</v>
      </c>
      <c r="N949" s="22" t="s">
        <v>1990</v>
      </c>
      <c r="O949" s="22" t="s">
        <v>13</v>
      </c>
      <c r="P949" s="22" t="s">
        <v>111</v>
      </c>
      <c r="Q949" s="22" t="s">
        <v>1991</v>
      </c>
      <c r="R949" s="22">
        <v>4548.8100000000004</v>
      </c>
      <c r="S949" s="22">
        <v>7</v>
      </c>
      <c r="T949" s="22">
        <v>0</v>
      </c>
      <c r="U949" s="22">
        <v>1228.1786999999999</v>
      </c>
      <c r="V949" s="22">
        <v>31841.670000000002</v>
      </c>
      <c r="W949" s="22">
        <v>8597.2508999999991</v>
      </c>
    </row>
    <row r="950" spans="1:23" x14ac:dyDescent="0.25">
      <c r="A950" s="22">
        <v>6627</v>
      </c>
      <c r="B950" s="22" t="s">
        <v>2845</v>
      </c>
      <c r="C950" s="23">
        <v>41987</v>
      </c>
      <c r="D950" s="23">
        <v>41994</v>
      </c>
      <c r="E950" s="22" t="s">
        <v>8</v>
      </c>
      <c r="F950" s="22" t="s">
        <v>216</v>
      </c>
      <c r="G950" s="22" t="s">
        <v>217</v>
      </c>
      <c r="H950" s="22" t="s">
        <v>38</v>
      </c>
      <c r="I950" s="22" t="s">
        <v>39</v>
      </c>
      <c r="J950" s="22" t="s">
        <v>2364</v>
      </c>
      <c r="K950" s="22" t="s">
        <v>2365</v>
      </c>
      <c r="L950" s="22">
        <v>10024</v>
      </c>
      <c r="M950" s="22" t="s">
        <v>1534</v>
      </c>
      <c r="N950" s="22" t="s">
        <v>2228</v>
      </c>
      <c r="O950" s="22" t="s">
        <v>13</v>
      </c>
      <c r="P950" s="22" t="s">
        <v>635</v>
      </c>
      <c r="Q950" s="22" t="s">
        <v>2229</v>
      </c>
      <c r="R950" s="22">
        <v>6999.96</v>
      </c>
      <c r="S950" s="22">
        <v>4</v>
      </c>
      <c r="T950" s="22">
        <v>0</v>
      </c>
      <c r="U950" s="22">
        <v>2239.9872</v>
      </c>
      <c r="V950" s="22">
        <v>27999.84</v>
      </c>
      <c r="W950" s="22">
        <v>8959.9488000000001</v>
      </c>
    </row>
    <row r="951" spans="1:23" x14ac:dyDescent="0.25">
      <c r="A951" s="22">
        <v>4320</v>
      </c>
      <c r="B951" s="22" t="s">
        <v>2846</v>
      </c>
      <c r="C951" s="23">
        <v>42002</v>
      </c>
      <c r="D951" s="23">
        <v>42007</v>
      </c>
      <c r="E951" s="22" t="s">
        <v>7</v>
      </c>
      <c r="F951" s="22" t="s">
        <v>1273</v>
      </c>
      <c r="G951" s="22" t="s">
        <v>1274</v>
      </c>
      <c r="H951" s="22" t="s">
        <v>38</v>
      </c>
      <c r="I951" s="22" t="s">
        <v>39</v>
      </c>
      <c r="J951" s="22" t="s">
        <v>2847</v>
      </c>
      <c r="K951" s="22" t="s">
        <v>2848</v>
      </c>
      <c r="L951" s="22">
        <v>87105</v>
      </c>
      <c r="M951" s="22" t="s">
        <v>109</v>
      </c>
      <c r="N951" s="22" t="s">
        <v>2849</v>
      </c>
      <c r="O951" s="22" t="s">
        <v>13</v>
      </c>
      <c r="P951" s="22" t="s">
        <v>111</v>
      </c>
      <c r="Q951" s="22" t="s">
        <v>2850</v>
      </c>
      <c r="R951" s="22">
        <v>23.975999999999999</v>
      </c>
      <c r="S951" s="22">
        <v>3</v>
      </c>
      <c r="T951" s="22">
        <v>0.2</v>
      </c>
      <c r="U951" s="22">
        <v>-5.6943000000000001</v>
      </c>
      <c r="V951" s="22">
        <v>71.927999999999997</v>
      </c>
      <c r="W951" s="22">
        <v>-17.082900000000002</v>
      </c>
    </row>
    <row r="952" spans="1:23" x14ac:dyDescent="0.25">
      <c r="A952" s="22">
        <v>4321</v>
      </c>
      <c r="B952" s="22" t="s">
        <v>2846</v>
      </c>
      <c r="C952" s="23">
        <v>42002</v>
      </c>
      <c r="D952" s="23">
        <v>42007</v>
      </c>
      <c r="E952" s="22" t="s">
        <v>7</v>
      </c>
      <c r="F952" s="22" t="s">
        <v>1273</v>
      </c>
      <c r="G952" s="22" t="s">
        <v>1274</v>
      </c>
      <c r="H952" s="22" t="s">
        <v>38</v>
      </c>
      <c r="I952" s="22" t="s">
        <v>39</v>
      </c>
      <c r="J952" s="22" t="s">
        <v>2847</v>
      </c>
      <c r="K952" s="22" t="s">
        <v>2848</v>
      </c>
      <c r="L952" s="22">
        <v>87105</v>
      </c>
      <c r="M952" s="22" t="s">
        <v>109</v>
      </c>
      <c r="N952" s="22" t="s">
        <v>1158</v>
      </c>
      <c r="O952" s="22" t="s">
        <v>12</v>
      </c>
      <c r="P952" s="22" t="s">
        <v>44</v>
      </c>
      <c r="Q952" s="22" t="s">
        <v>1159</v>
      </c>
      <c r="R952" s="22">
        <v>33.29</v>
      </c>
      <c r="S952" s="22">
        <v>1</v>
      </c>
      <c r="T952" s="22">
        <v>0</v>
      </c>
      <c r="U952" s="22">
        <v>7.9896000000000003</v>
      </c>
      <c r="V952" s="22">
        <v>33.29</v>
      </c>
      <c r="W952" s="22">
        <v>7.9896000000000003</v>
      </c>
    </row>
    <row r="953" spans="1:23" x14ac:dyDescent="0.25">
      <c r="A953" s="22">
        <v>8464</v>
      </c>
      <c r="B953" s="22" t="s">
        <v>2851</v>
      </c>
      <c r="C953" s="23">
        <v>41726</v>
      </c>
      <c r="D953" s="23">
        <v>41730</v>
      </c>
      <c r="E953" s="22" t="s">
        <v>8</v>
      </c>
      <c r="F953" s="22" t="s">
        <v>2852</v>
      </c>
      <c r="G953" s="22" t="s">
        <v>2853</v>
      </c>
      <c r="H953" s="22" t="s">
        <v>61</v>
      </c>
      <c r="I953" s="22" t="s">
        <v>39</v>
      </c>
      <c r="J953" s="22" t="s">
        <v>2847</v>
      </c>
      <c r="K953" s="22" t="s">
        <v>2848</v>
      </c>
      <c r="L953" s="22">
        <v>87105</v>
      </c>
      <c r="M953" s="22" t="s">
        <v>109</v>
      </c>
      <c r="N953" s="22" t="s">
        <v>1527</v>
      </c>
      <c r="O953" s="22" t="s">
        <v>13</v>
      </c>
      <c r="P953" s="22" t="s">
        <v>111</v>
      </c>
      <c r="Q953" s="22" t="s">
        <v>1528</v>
      </c>
      <c r="R953" s="22">
        <v>302.37599999999998</v>
      </c>
      <c r="S953" s="22">
        <v>3</v>
      </c>
      <c r="T953" s="22">
        <v>0.2</v>
      </c>
      <c r="U953" s="22">
        <v>22.6782</v>
      </c>
      <c r="V953" s="22">
        <v>907.12799999999993</v>
      </c>
      <c r="W953" s="22">
        <v>68.034599999999998</v>
      </c>
    </row>
    <row r="954" spans="1:23" x14ac:dyDescent="0.25">
      <c r="A954" s="22">
        <v>3478</v>
      </c>
      <c r="B954" s="22" t="s">
        <v>2854</v>
      </c>
      <c r="C954" s="23">
        <v>41882</v>
      </c>
      <c r="D954" s="23">
        <v>41887</v>
      </c>
      <c r="E954" s="22" t="s">
        <v>8</v>
      </c>
      <c r="F954" s="22" t="s">
        <v>2855</v>
      </c>
      <c r="G954" s="22" t="s">
        <v>2856</v>
      </c>
      <c r="H954" s="22" t="s">
        <v>38</v>
      </c>
      <c r="I954" s="22" t="s">
        <v>39</v>
      </c>
      <c r="J954" s="22" t="s">
        <v>2857</v>
      </c>
      <c r="K954" s="22" t="s">
        <v>2848</v>
      </c>
      <c r="L954" s="22">
        <v>87505</v>
      </c>
      <c r="M954" s="22" t="s">
        <v>109</v>
      </c>
      <c r="N954" s="22" t="s">
        <v>1127</v>
      </c>
      <c r="O954" s="22" t="s">
        <v>13</v>
      </c>
      <c r="P954" s="22" t="s">
        <v>100</v>
      </c>
      <c r="Q954" s="22" t="s">
        <v>1128</v>
      </c>
      <c r="R954" s="22">
        <v>92.52</v>
      </c>
      <c r="S954" s="22">
        <v>9</v>
      </c>
      <c r="T954" s="22">
        <v>0</v>
      </c>
      <c r="U954" s="22">
        <v>18.504000000000001</v>
      </c>
      <c r="V954" s="22">
        <v>832.68</v>
      </c>
      <c r="W954" s="22">
        <v>166.536</v>
      </c>
    </row>
    <row r="955" spans="1:23" x14ac:dyDescent="0.25">
      <c r="A955" s="22">
        <v>9275</v>
      </c>
      <c r="B955" s="22" t="s">
        <v>2858</v>
      </c>
      <c r="C955" s="23">
        <v>41922</v>
      </c>
      <c r="D955" s="23">
        <v>41922</v>
      </c>
      <c r="E955" s="22" t="s">
        <v>6</v>
      </c>
      <c r="F955" s="22" t="s">
        <v>2859</v>
      </c>
      <c r="G955" s="22" t="s">
        <v>2860</v>
      </c>
      <c r="H955" s="22" t="s">
        <v>81</v>
      </c>
      <c r="I955" s="22" t="s">
        <v>39</v>
      </c>
      <c r="J955" s="22" t="s">
        <v>2847</v>
      </c>
      <c r="K955" s="22" t="s">
        <v>2848</v>
      </c>
      <c r="L955" s="22">
        <v>87105</v>
      </c>
      <c r="M955" s="22" t="s">
        <v>109</v>
      </c>
      <c r="N955" s="22" t="s">
        <v>2861</v>
      </c>
      <c r="O955" s="22" t="s">
        <v>12</v>
      </c>
      <c r="P955" s="22" t="s">
        <v>56</v>
      </c>
      <c r="Q955" s="22" t="s">
        <v>2862</v>
      </c>
      <c r="R955" s="22">
        <v>255.85</v>
      </c>
      <c r="S955" s="22">
        <v>7</v>
      </c>
      <c r="T955" s="22">
        <v>0</v>
      </c>
      <c r="U955" s="22">
        <v>112.574</v>
      </c>
      <c r="V955" s="22">
        <v>1790.95</v>
      </c>
      <c r="W955" s="22">
        <v>788.01800000000003</v>
      </c>
    </row>
    <row r="956" spans="1:23" x14ac:dyDescent="0.25">
      <c r="A956" s="22">
        <v>2734</v>
      </c>
      <c r="B956" s="22" t="s">
        <v>2863</v>
      </c>
      <c r="C956" s="23">
        <v>41822</v>
      </c>
      <c r="D956" s="23">
        <v>41826</v>
      </c>
      <c r="E956" s="22" t="s">
        <v>8</v>
      </c>
      <c r="F956" s="22" t="s">
        <v>2864</v>
      </c>
      <c r="G956" s="22" t="s">
        <v>2865</v>
      </c>
      <c r="H956" s="22" t="s">
        <v>38</v>
      </c>
      <c r="I956" s="22" t="s">
        <v>39</v>
      </c>
      <c r="J956" s="22" t="s">
        <v>2866</v>
      </c>
      <c r="K956" s="22" t="s">
        <v>2867</v>
      </c>
      <c r="L956" s="22">
        <v>7060</v>
      </c>
      <c r="M956" s="22" t="s">
        <v>1534</v>
      </c>
      <c r="N956" s="22" t="s">
        <v>1803</v>
      </c>
      <c r="O956" s="22" t="s">
        <v>12</v>
      </c>
      <c r="P956" s="22" t="s">
        <v>56</v>
      </c>
      <c r="Q956" s="22" t="s">
        <v>1804</v>
      </c>
      <c r="R956" s="22">
        <v>5.58</v>
      </c>
      <c r="S956" s="22">
        <v>1</v>
      </c>
      <c r="T956" s="22">
        <v>0</v>
      </c>
      <c r="U956" s="22">
        <v>2.1762000000000001</v>
      </c>
      <c r="V956" s="22">
        <v>5.58</v>
      </c>
      <c r="W956" s="22">
        <v>2.1762000000000001</v>
      </c>
    </row>
    <row r="957" spans="1:23" x14ac:dyDescent="0.25">
      <c r="A957" s="22">
        <v>1182</v>
      </c>
      <c r="B957" s="22" t="s">
        <v>2868</v>
      </c>
      <c r="C957" s="23">
        <v>41811</v>
      </c>
      <c r="D957" s="23">
        <v>41815</v>
      </c>
      <c r="E957" s="22" t="s">
        <v>8</v>
      </c>
      <c r="F957" s="22" t="s">
        <v>323</v>
      </c>
      <c r="G957" s="22" t="s">
        <v>324</v>
      </c>
      <c r="H957" s="22" t="s">
        <v>38</v>
      </c>
      <c r="I957" s="22" t="s">
        <v>39</v>
      </c>
      <c r="J957" s="22" t="s">
        <v>2112</v>
      </c>
      <c r="K957" s="22" t="s">
        <v>2867</v>
      </c>
      <c r="L957" s="22">
        <v>8701</v>
      </c>
      <c r="M957" s="22" t="s">
        <v>1534</v>
      </c>
      <c r="N957" s="22" t="s">
        <v>2869</v>
      </c>
      <c r="O957" s="22" t="s">
        <v>12</v>
      </c>
      <c r="P957" s="22" t="s">
        <v>56</v>
      </c>
      <c r="Q957" s="22" t="s">
        <v>2870</v>
      </c>
      <c r="R957" s="22">
        <v>3.76</v>
      </c>
      <c r="S957" s="22">
        <v>2</v>
      </c>
      <c r="T957" s="22">
        <v>0</v>
      </c>
      <c r="U957" s="22">
        <v>1.0904</v>
      </c>
      <c r="V957" s="22">
        <v>7.52</v>
      </c>
      <c r="W957" s="22">
        <v>2.1808000000000001</v>
      </c>
    </row>
    <row r="958" spans="1:23" x14ac:dyDescent="0.25">
      <c r="A958" s="22">
        <v>8979</v>
      </c>
      <c r="B958" s="22" t="s">
        <v>2871</v>
      </c>
      <c r="C958" s="23">
        <v>41946</v>
      </c>
      <c r="D958" s="23">
        <v>41948</v>
      </c>
      <c r="E958" s="22" t="s">
        <v>7</v>
      </c>
      <c r="F958" s="22" t="s">
        <v>2280</v>
      </c>
      <c r="G958" s="22" t="s">
        <v>2281</v>
      </c>
      <c r="H958" s="22" t="s">
        <v>81</v>
      </c>
      <c r="I958" s="22" t="s">
        <v>39</v>
      </c>
      <c r="J958" s="22" t="s">
        <v>2872</v>
      </c>
      <c r="K958" s="22" t="s">
        <v>2867</v>
      </c>
      <c r="L958" s="22">
        <v>7050</v>
      </c>
      <c r="M958" s="22" t="s">
        <v>1534</v>
      </c>
      <c r="N958" s="22" t="s">
        <v>2873</v>
      </c>
      <c r="O958" s="22" t="s">
        <v>12</v>
      </c>
      <c r="P958" s="22" t="s">
        <v>47</v>
      </c>
      <c r="Q958" s="22" t="s">
        <v>2874</v>
      </c>
      <c r="R958" s="22">
        <v>5.76</v>
      </c>
      <c r="S958" s="22">
        <v>2</v>
      </c>
      <c r="T958" s="22">
        <v>0</v>
      </c>
      <c r="U958" s="22">
        <v>2.8224</v>
      </c>
      <c r="V958" s="22">
        <v>11.52</v>
      </c>
      <c r="W958" s="22">
        <v>5.6448</v>
      </c>
    </row>
    <row r="959" spans="1:23" x14ac:dyDescent="0.25">
      <c r="A959" s="22">
        <v>5593</v>
      </c>
      <c r="B959" s="22" t="s">
        <v>2875</v>
      </c>
      <c r="C959" s="23">
        <v>41925</v>
      </c>
      <c r="D959" s="23">
        <v>41930</v>
      </c>
      <c r="E959" s="22" t="s">
        <v>7</v>
      </c>
      <c r="F959" s="22" t="s">
        <v>195</v>
      </c>
      <c r="G959" s="22" t="s">
        <v>196</v>
      </c>
      <c r="H959" s="22" t="s">
        <v>81</v>
      </c>
      <c r="I959" s="22" t="s">
        <v>39</v>
      </c>
      <c r="J959" s="22" t="s">
        <v>2112</v>
      </c>
      <c r="K959" s="22" t="s">
        <v>2867</v>
      </c>
      <c r="L959" s="22">
        <v>8701</v>
      </c>
      <c r="M959" s="22" t="s">
        <v>1534</v>
      </c>
      <c r="N959" s="22" t="s">
        <v>2876</v>
      </c>
      <c r="O959" s="22" t="s">
        <v>12</v>
      </c>
      <c r="P959" s="22" t="s">
        <v>47</v>
      </c>
      <c r="Q959" s="22" t="s">
        <v>2877</v>
      </c>
      <c r="R959" s="22">
        <v>18.940000000000001</v>
      </c>
      <c r="S959" s="22">
        <v>1</v>
      </c>
      <c r="T959" s="22">
        <v>0</v>
      </c>
      <c r="U959" s="22">
        <v>9.4700000000000006</v>
      </c>
      <c r="V959" s="22">
        <v>18.940000000000001</v>
      </c>
      <c r="W959" s="22">
        <v>9.4700000000000006</v>
      </c>
    </row>
    <row r="960" spans="1:23" x14ac:dyDescent="0.25">
      <c r="A960" s="22">
        <v>1033</v>
      </c>
      <c r="B960" s="22" t="s">
        <v>2878</v>
      </c>
      <c r="C960" s="23">
        <v>41831</v>
      </c>
      <c r="D960" s="23">
        <v>41835</v>
      </c>
      <c r="E960" s="22" t="s">
        <v>8</v>
      </c>
      <c r="F960" s="22" t="s">
        <v>1432</v>
      </c>
      <c r="G960" s="22" t="s">
        <v>1433</v>
      </c>
      <c r="H960" s="22" t="s">
        <v>81</v>
      </c>
      <c r="I960" s="22" t="s">
        <v>39</v>
      </c>
      <c r="J960" s="22" t="s">
        <v>2879</v>
      </c>
      <c r="K960" s="22" t="s">
        <v>2867</v>
      </c>
      <c r="L960" s="22">
        <v>7601</v>
      </c>
      <c r="M960" s="22" t="s">
        <v>1534</v>
      </c>
      <c r="N960" s="22" t="s">
        <v>2623</v>
      </c>
      <c r="O960" s="22" t="s">
        <v>12</v>
      </c>
      <c r="P960" s="22" t="s">
        <v>64</v>
      </c>
      <c r="Q960" s="22" t="s">
        <v>2624</v>
      </c>
      <c r="R960" s="22">
        <v>14.4</v>
      </c>
      <c r="S960" s="22">
        <v>5</v>
      </c>
      <c r="T960" s="22">
        <v>0</v>
      </c>
      <c r="U960" s="22">
        <v>7.056</v>
      </c>
      <c r="V960" s="22">
        <v>72</v>
      </c>
      <c r="W960" s="22">
        <v>35.28</v>
      </c>
    </row>
    <row r="961" spans="1:23" x14ac:dyDescent="0.25">
      <c r="A961" s="22">
        <v>2733</v>
      </c>
      <c r="B961" s="22" t="s">
        <v>2863</v>
      </c>
      <c r="C961" s="23">
        <v>41822</v>
      </c>
      <c r="D961" s="23">
        <v>41826</v>
      </c>
      <c r="E961" s="22" t="s">
        <v>8</v>
      </c>
      <c r="F961" s="22" t="s">
        <v>2864</v>
      </c>
      <c r="G961" s="22" t="s">
        <v>2865</v>
      </c>
      <c r="H961" s="22" t="s">
        <v>38</v>
      </c>
      <c r="I961" s="22" t="s">
        <v>39</v>
      </c>
      <c r="J961" s="22" t="s">
        <v>2866</v>
      </c>
      <c r="K961" s="22" t="s">
        <v>2867</v>
      </c>
      <c r="L961" s="22">
        <v>7060</v>
      </c>
      <c r="M961" s="22" t="s">
        <v>1534</v>
      </c>
      <c r="N961" s="22" t="s">
        <v>1288</v>
      </c>
      <c r="O961" s="22" t="s">
        <v>13</v>
      </c>
      <c r="P961" s="22" t="s">
        <v>111</v>
      </c>
      <c r="Q961" s="22" t="s">
        <v>1289</v>
      </c>
      <c r="R961" s="22">
        <v>73.98</v>
      </c>
      <c r="S961" s="22">
        <v>2</v>
      </c>
      <c r="T961" s="22">
        <v>0</v>
      </c>
      <c r="U961" s="22">
        <v>19.974599999999999</v>
      </c>
      <c r="V961" s="22">
        <v>147.96</v>
      </c>
      <c r="W961" s="22">
        <v>39.949199999999998</v>
      </c>
    </row>
    <row r="962" spans="1:23" x14ac:dyDescent="0.25">
      <c r="A962" s="22">
        <v>8389</v>
      </c>
      <c r="B962" s="22" t="s">
        <v>2880</v>
      </c>
      <c r="C962" s="23">
        <v>41944</v>
      </c>
      <c r="D962" s="23">
        <v>41948</v>
      </c>
      <c r="E962" s="22" t="s">
        <v>8</v>
      </c>
      <c r="F962" s="22" t="s">
        <v>2881</v>
      </c>
      <c r="G962" s="22" t="s">
        <v>2882</v>
      </c>
      <c r="H962" s="22" t="s">
        <v>81</v>
      </c>
      <c r="I962" s="22" t="s">
        <v>39</v>
      </c>
      <c r="J962" s="22" t="s">
        <v>2872</v>
      </c>
      <c r="K962" s="22" t="s">
        <v>2867</v>
      </c>
      <c r="L962" s="22">
        <v>7050</v>
      </c>
      <c r="M962" s="22" t="s">
        <v>1534</v>
      </c>
      <c r="N962" s="22" t="s">
        <v>2191</v>
      </c>
      <c r="O962" s="22" t="s">
        <v>12</v>
      </c>
      <c r="P962" s="22" t="s">
        <v>93</v>
      </c>
      <c r="Q962" s="22" t="s">
        <v>2192</v>
      </c>
      <c r="R962" s="22">
        <v>76.12</v>
      </c>
      <c r="S962" s="22">
        <v>2</v>
      </c>
      <c r="T962" s="22">
        <v>0</v>
      </c>
      <c r="U962" s="22">
        <v>22.0748</v>
      </c>
      <c r="V962" s="22">
        <v>152.24</v>
      </c>
      <c r="W962" s="22">
        <v>44.1496</v>
      </c>
    </row>
    <row r="963" spans="1:23" x14ac:dyDescent="0.25">
      <c r="A963" s="22">
        <v>5592</v>
      </c>
      <c r="B963" s="22" t="s">
        <v>2875</v>
      </c>
      <c r="C963" s="23">
        <v>41925</v>
      </c>
      <c r="D963" s="23">
        <v>41930</v>
      </c>
      <c r="E963" s="22" t="s">
        <v>7</v>
      </c>
      <c r="F963" s="22" t="s">
        <v>195</v>
      </c>
      <c r="G963" s="22" t="s">
        <v>196</v>
      </c>
      <c r="H963" s="22" t="s">
        <v>81</v>
      </c>
      <c r="I963" s="22" t="s">
        <v>39</v>
      </c>
      <c r="J963" s="22" t="s">
        <v>2112</v>
      </c>
      <c r="K963" s="22" t="s">
        <v>2867</v>
      </c>
      <c r="L963" s="22">
        <v>8701</v>
      </c>
      <c r="M963" s="22" t="s">
        <v>1534</v>
      </c>
      <c r="N963" s="22" t="s">
        <v>1642</v>
      </c>
      <c r="O963" s="22" t="s">
        <v>11</v>
      </c>
      <c r="P963" s="22" t="s">
        <v>84</v>
      </c>
      <c r="Q963" s="22" t="s">
        <v>1643</v>
      </c>
      <c r="R963" s="22">
        <v>245.98</v>
      </c>
      <c r="S963" s="22">
        <v>2</v>
      </c>
      <c r="T963" s="22">
        <v>0</v>
      </c>
      <c r="U963" s="22">
        <v>27.0578</v>
      </c>
      <c r="V963" s="22">
        <v>491.96</v>
      </c>
      <c r="W963" s="22">
        <v>54.115600000000001</v>
      </c>
    </row>
    <row r="964" spans="1:23" x14ac:dyDescent="0.25">
      <c r="A964" s="22">
        <v>307</v>
      </c>
      <c r="B964" s="22" t="s">
        <v>2883</v>
      </c>
      <c r="C964" s="23">
        <v>41791</v>
      </c>
      <c r="D964" s="23">
        <v>41796</v>
      </c>
      <c r="E964" s="22" t="s">
        <v>8</v>
      </c>
      <c r="F964" s="22" t="s">
        <v>2884</v>
      </c>
      <c r="G964" s="22" t="s">
        <v>2885</v>
      </c>
      <c r="H964" s="22" t="s">
        <v>61</v>
      </c>
      <c r="I964" s="22" t="s">
        <v>39</v>
      </c>
      <c r="J964" s="22" t="s">
        <v>2112</v>
      </c>
      <c r="K964" s="22" t="s">
        <v>2867</v>
      </c>
      <c r="L964" s="22">
        <v>8701</v>
      </c>
      <c r="M964" s="22" t="s">
        <v>1534</v>
      </c>
      <c r="N964" s="22" t="s">
        <v>2886</v>
      </c>
      <c r="O964" s="22" t="s">
        <v>12</v>
      </c>
      <c r="P964" s="22" t="s">
        <v>47</v>
      </c>
      <c r="Q964" s="22" t="s">
        <v>2887</v>
      </c>
      <c r="R964" s="22">
        <v>45.48</v>
      </c>
      <c r="S964" s="22">
        <v>3</v>
      </c>
      <c r="T964" s="22">
        <v>0</v>
      </c>
      <c r="U964" s="22">
        <v>20.9208</v>
      </c>
      <c r="V964" s="22">
        <v>136.44</v>
      </c>
      <c r="W964" s="22">
        <v>62.7624</v>
      </c>
    </row>
    <row r="965" spans="1:23" x14ac:dyDescent="0.25">
      <c r="A965" s="22">
        <v>7982</v>
      </c>
      <c r="B965" s="22" t="s">
        <v>2888</v>
      </c>
      <c r="C965" s="23">
        <v>41892</v>
      </c>
      <c r="D965" s="23">
        <v>41895</v>
      </c>
      <c r="E965" s="22" t="s">
        <v>5</v>
      </c>
      <c r="F965" s="22" t="s">
        <v>2889</v>
      </c>
      <c r="G965" s="22" t="s">
        <v>2890</v>
      </c>
      <c r="H965" s="22" t="s">
        <v>38</v>
      </c>
      <c r="I965" s="22" t="s">
        <v>39</v>
      </c>
      <c r="J965" s="22" t="s">
        <v>2891</v>
      </c>
      <c r="K965" s="22" t="s">
        <v>2867</v>
      </c>
      <c r="L965" s="22">
        <v>7011</v>
      </c>
      <c r="M965" s="22" t="s">
        <v>1534</v>
      </c>
      <c r="N965" s="22" t="s">
        <v>2892</v>
      </c>
      <c r="O965" s="22" t="s">
        <v>12</v>
      </c>
      <c r="P965" s="22" t="s">
        <v>93</v>
      </c>
      <c r="Q965" s="22" t="s">
        <v>2893</v>
      </c>
      <c r="R965" s="22">
        <v>81.92</v>
      </c>
      <c r="S965" s="22">
        <v>4</v>
      </c>
      <c r="T965" s="22">
        <v>0</v>
      </c>
      <c r="U965" s="22">
        <v>22.118400000000001</v>
      </c>
      <c r="V965" s="22">
        <v>327.68</v>
      </c>
      <c r="W965" s="22">
        <v>88.473600000000005</v>
      </c>
    </row>
    <row r="966" spans="1:23" x14ac:dyDescent="0.25">
      <c r="A966" s="22">
        <v>314</v>
      </c>
      <c r="B966" s="22" t="s">
        <v>2894</v>
      </c>
      <c r="C966" s="23">
        <v>41909</v>
      </c>
      <c r="D966" s="23">
        <v>41915</v>
      </c>
      <c r="E966" s="22" t="s">
        <v>8</v>
      </c>
      <c r="F966" s="22" t="s">
        <v>2250</v>
      </c>
      <c r="G966" s="22" t="s">
        <v>2251</v>
      </c>
      <c r="H966" s="22" t="s">
        <v>81</v>
      </c>
      <c r="I966" s="22" t="s">
        <v>39</v>
      </c>
      <c r="J966" s="22" t="s">
        <v>2879</v>
      </c>
      <c r="K966" s="22" t="s">
        <v>2867</v>
      </c>
      <c r="L966" s="22">
        <v>7601</v>
      </c>
      <c r="M966" s="22" t="s">
        <v>1534</v>
      </c>
      <c r="N966" s="22" t="s">
        <v>885</v>
      </c>
      <c r="O966" s="22" t="s">
        <v>11</v>
      </c>
      <c r="P966" s="22" t="s">
        <v>71</v>
      </c>
      <c r="Q966" s="22" t="s">
        <v>886</v>
      </c>
      <c r="R966" s="22">
        <v>87.54</v>
      </c>
      <c r="S966" s="22">
        <v>3</v>
      </c>
      <c r="T966" s="22">
        <v>0</v>
      </c>
      <c r="U966" s="22">
        <v>37.642200000000003</v>
      </c>
      <c r="V966" s="22">
        <v>262.62</v>
      </c>
      <c r="W966" s="22">
        <v>112.92660000000001</v>
      </c>
    </row>
    <row r="967" spans="1:23" x14ac:dyDescent="0.25">
      <c r="A967" s="22">
        <v>1030</v>
      </c>
      <c r="B967" s="22" t="s">
        <v>2878</v>
      </c>
      <c r="C967" s="23">
        <v>41831</v>
      </c>
      <c r="D967" s="23">
        <v>41835</v>
      </c>
      <c r="E967" s="22" t="s">
        <v>8</v>
      </c>
      <c r="F967" s="22" t="s">
        <v>1432</v>
      </c>
      <c r="G967" s="22" t="s">
        <v>1433</v>
      </c>
      <c r="H967" s="22" t="s">
        <v>81</v>
      </c>
      <c r="I967" s="22" t="s">
        <v>39</v>
      </c>
      <c r="J967" s="22" t="s">
        <v>2879</v>
      </c>
      <c r="K967" s="22" t="s">
        <v>2867</v>
      </c>
      <c r="L967" s="22">
        <v>7601</v>
      </c>
      <c r="M967" s="22" t="s">
        <v>1534</v>
      </c>
      <c r="N967" s="22" t="s">
        <v>2895</v>
      </c>
      <c r="O967" s="22" t="s">
        <v>13</v>
      </c>
      <c r="P967" s="22" t="s">
        <v>111</v>
      </c>
      <c r="Q967" s="22" t="s">
        <v>2896</v>
      </c>
      <c r="R967" s="22">
        <v>197.97</v>
      </c>
      <c r="S967" s="22">
        <v>3</v>
      </c>
      <c r="T967" s="22">
        <v>0</v>
      </c>
      <c r="U967" s="22">
        <v>57.411299999999997</v>
      </c>
      <c r="V967" s="22">
        <v>593.91</v>
      </c>
      <c r="W967" s="22">
        <v>172.23390000000001</v>
      </c>
    </row>
    <row r="968" spans="1:23" x14ac:dyDescent="0.25">
      <c r="A968" s="22">
        <v>850</v>
      </c>
      <c r="B968" s="22" t="s">
        <v>2897</v>
      </c>
      <c r="C968" s="23">
        <v>41677</v>
      </c>
      <c r="D968" s="23">
        <v>41682</v>
      </c>
      <c r="E968" s="22" t="s">
        <v>8</v>
      </c>
      <c r="F968" s="22" t="s">
        <v>2898</v>
      </c>
      <c r="G968" s="22" t="s">
        <v>2899</v>
      </c>
      <c r="H968" s="22" t="s">
        <v>81</v>
      </c>
      <c r="I968" s="22" t="s">
        <v>39</v>
      </c>
      <c r="J968" s="22" t="s">
        <v>2900</v>
      </c>
      <c r="K968" s="22" t="s">
        <v>2867</v>
      </c>
      <c r="L968" s="22">
        <v>7036</v>
      </c>
      <c r="M968" s="22" t="s">
        <v>1534</v>
      </c>
      <c r="N968" s="22" t="s">
        <v>2901</v>
      </c>
      <c r="O968" s="22" t="s">
        <v>13</v>
      </c>
      <c r="P968" s="22" t="s">
        <v>100</v>
      </c>
      <c r="Q968" s="22" t="s">
        <v>2902</v>
      </c>
      <c r="R968" s="22">
        <v>115.36</v>
      </c>
      <c r="S968" s="22">
        <v>7</v>
      </c>
      <c r="T968" s="22">
        <v>0</v>
      </c>
      <c r="U968" s="22">
        <v>49.604799999999997</v>
      </c>
      <c r="V968" s="22">
        <v>807.52</v>
      </c>
      <c r="W968" s="22">
        <v>347.23359999999997</v>
      </c>
    </row>
    <row r="969" spans="1:23" x14ac:dyDescent="0.25">
      <c r="A969" s="22">
        <v>7983</v>
      </c>
      <c r="B969" s="22" t="s">
        <v>2888</v>
      </c>
      <c r="C969" s="23">
        <v>41892</v>
      </c>
      <c r="D969" s="23">
        <v>41895</v>
      </c>
      <c r="E969" s="22" t="s">
        <v>5</v>
      </c>
      <c r="F969" s="22" t="s">
        <v>2889</v>
      </c>
      <c r="G969" s="22" t="s">
        <v>2890</v>
      </c>
      <c r="H969" s="22" t="s">
        <v>38</v>
      </c>
      <c r="I969" s="22" t="s">
        <v>39</v>
      </c>
      <c r="J969" s="22" t="s">
        <v>2891</v>
      </c>
      <c r="K969" s="22" t="s">
        <v>2867</v>
      </c>
      <c r="L969" s="22">
        <v>7011</v>
      </c>
      <c r="M969" s="22" t="s">
        <v>1534</v>
      </c>
      <c r="N969" s="22" t="s">
        <v>2903</v>
      </c>
      <c r="O969" s="22" t="s">
        <v>11</v>
      </c>
      <c r="P969" s="22" t="s">
        <v>71</v>
      </c>
      <c r="Q969" s="22" t="s">
        <v>2904</v>
      </c>
      <c r="R969" s="22">
        <v>254.9</v>
      </c>
      <c r="S969" s="22">
        <v>5</v>
      </c>
      <c r="T969" s="22">
        <v>0</v>
      </c>
      <c r="U969" s="22">
        <v>76.47</v>
      </c>
      <c r="V969" s="22">
        <v>1274.5</v>
      </c>
      <c r="W969" s="22">
        <v>382.35</v>
      </c>
    </row>
    <row r="970" spans="1:23" x14ac:dyDescent="0.25">
      <c r="A970" s="22">
        <v>1029</v>
      </c>
      <c r="B970" s="22" t="s">
        <v>2878</v>
      </c>
      <c r="C970" s="23">
        <v>41831</v>
      </c>
      <c r="D970" s="23">
        <v>41835</v>
      </c>
      <c r="E970" s="22" t="s">
        <v>8</v>
      </c>
      <c r="F970" s="22" t="s">
        <v>1432</v>
      </c>
      <c r="G970" s="22" t="s">
        <v>1433</v>
      </c>
      <c r="H970" s="22" t="s">
        <v>81</v>
      </c>
      <c r="I970" s="22" t="s">
        <v>39</v>
      </c>
      <c r="J970" s="22" t="s">
        <v>2879</v>
      </c>
      <c r="K970" s="22" t="s">
        <v>2867</v>
      </c>
      <c r="L970" s="22">
        <v>7601</v>
      </c>
      <c r="M970" s="22" t="s">
        <v>1534</v>
      </c>
      <c r="N970" s="22" t="s">
        <v>521</v>
      </c>
      <c r="O970" s="22" t="s">
        <v>12</v>
      </c>
      <c r="P970" s="22" t="s">
        <v>206</v>
      </c>
      <c r="Q970" s="22" t="s">
        <v>522</v>
      </c>
      <c r="R970" s="22">
        <v>177.2</v>
      </c>
      <c r="S970" s="22">
        <v>5</v>
      </c>
      <c r="T970" s="22">
        <v>0</v>
      </c>
      <c r="U970" s="22">
        <v>83.284000000000006</v>
      </c>
      <c r="V970" s="22">
        <v>886</v>
      </c>
      <c r="W970" s="22">
        <v>416.42</v>
      </c>
    </row>
    <row r="971" spans="1:23" x14ac:dyDescent="0.25">
      <c r="A971" s="22">
        <v>1032</v>
      </c>
      <c r="B971" s="22" t="s">
        <v>2878</v>
      </c>
      <c r="C971" s="23">
        <v>41831</v>
      </c>
      <c r="D971" s="23">
        <v>41835</v>
      </c>
      <c r="E971" s="22" t="s">
        <v>8</v>
      </c>
      <c r="F971" s="22" t="s">
        <v>1432</v>
      </c>
      <c r="G971" s="22" t="s">
        <v>1433</v>
      </c>
      <c r="H971" s="22" t="s">
        <v>81</v>
      </c>
      <c r="I971" s="22" t="s">
        <v>39</v>
      </c>
      <c r="J971" s="22" t="s">
        <v>2879</v>
      </c>
      <c r="K971" s="22" t="s">
        <v>2867</v>
      </c>
      <c r="L971" s="22">
        <v>7601</v>
      </c>
      <c r="M971" s="22" t="s">
        <v>1534</v>
      </c>
      <c r="N971" s="22" t="s">
        <v>2326</v>
      </c>
      <c r="O971" s="22" t="s">
        <v>11</v>
      </c>
      <c r="P971" s="22" t="s">
        <v>71</v>
      </c>
      <c r="Q971" s="22" t="s">
        <v>2327</v>
      </c>
      <c r="R971" s="22">
        <v>124.11</v>
      </c>
      <c r="S971" s="22">
        <v>9</v>
      </c>
      <c r="T971" s="22">
        <v>0</v>
      </c>
      <c r="U971" s="22">
        <v>52.126199999999997</v>
      </c>
      <c r="V971" s="22">
        <v>1116.99</v>
      </c>
      <c r="W971" s="22">
        <v>469.13579999999996</v>
      </c>
    </row>
    <row r="972" spans="1:23" x14ac:dyDescent="0.25">
      <c r="A972" s="22">
        <v>308</v>
      </c>
      <c r="B972" s="22" t="s">
        <v>2883</v>
      </c>
      <c r="C972" s="23">
        <v>41791</v>
      </c>
      <c r="D972" s="23">
        <v>41796</v>
      </c>
      <c r="E972" s="22" t="s">
        <v>8</v>
      </c>
      <c r="F972" s="22" t="s">
        <v>2884</v>
      </c>
      <c r="G972" s="22" t="s">
        <v>2885</v>
      </c>
      <c r="H972" s="22" t="s">
        <v>61</v>
      </c>
      <c r="I972" s="22" t="s">
        <v>39</v>
      </c>
      <c r="J972" s="22" t="s">
        <v>2112</v>
      </c>
      <c r="K972" s="22" t="s">
        <v>2867</v>
      </c>
      <c r="L972" s="22">
        <v>8701</v>
      </c>
      <c r="M972" s="22" t="s">
        <v>1534</v>
      </c>
      <c r="N972" s="22" t="s">
        <v>2905</v>
      </c>
      <c r="O972" s="22" t="s">
        <v>12</v>
      </c>
      <c r="P972" s="22" t="s">
        <v>56</v>
      </c>
      <c r="Q972" s="22" t="s">
        <v>2906</v>
      </c>
      <c r="R972" s="22">
        <v>289.2</v>
      </c>
      <c r="S972" s="22">
        <v>6</v>
      </c>
      <c r="T972" s="22">
        <v>0</v>
      </c>
      <c r="U972" s="22">
        <v>83.867999999999995</v>
      </c>
      <c r="V972" s="22">
        <v>1735.1999999999998</v>
      </c>
      <c r="W972" s="22">
        <v>503.20799999999997</v>
      </c>
    </row>
    <row r="973" spans="1:23" x14ac:dyDescent="0.25">
      <c r="A973" s="22">
        <v>1031</v>
      </c>
      <c r="B973" s="22" t="s">
        <v>2878</v>
      </c>
      <c r="C973" s="23">
        <v>41831</v>
      </c>
      <c r="D973" s="23">
        <v>41835</v>
      </c>
      <c r="E973" s="22" t="s">
        <v>8</v>
      </c>
      <c r="F973" s="22" t="s">
        <v>1432</v>
      </c>
      <c r="G973" s="22" t="s">
        <v>1433</v>
      </c>
      <c r="H973" s="22" t="s">
        <v>81</v>
      </c>
      <c r="I973" s="22" t="s">
        <v>39</v>
      </c>
      <c r="J973" s="22" t="s">
        <v>2879</v>
      </c>
      <c r="K973" s="22" t="s">
        <v>2867</v>
      </c>
      <c r="L973" s="22">
        <v>7601</v>
      </c>
      <c r="M973" s="22" t="s">
        <v>1534</v>
      </c>
      <c r="N973" s="22" t="s">
        <v>658</v>
      </c>
      <c r="O973" s="22" t="s">
        <v>11</v>
      </c>
      <c r="P973" s="22" t="s">
        <v>84</v>
      </c>
      <c r="Q973" s="22" t="s">
        <v>659</v>
      </c>
      <c r="R973" s="22">
        <v>854.94</v>
      </c>
      <c r="S973" s="22">
        <v>3</v>
      </c>
      <c r="T973" s="22">
        <v>0</v>
      </c>
      <c r="U973" s="22">
        <v>213.73500000000001</v>
      </c>
      <c r="V973" s="22">
        <v>2564.8200000000002</v>
      </c>
      <c r="W973" s="22">
        <v>641.20500000000004</v>
      </c>
    </row>
    <row r="974" spans="1:23" x14ac:dyDescent="0.25">
      <c r="A974" s="22">
        <v>6769</v>
      </c>
      <c r="B974" s="22" t="s">
        <v>2907</v>
      </c>
      <c r="C974" s="23">
        <v>41863</v>
      </c>
      <c r="D974" s="23">
        <v>41867</v>
      </c>
      <c r="E974" s="22" t="s">
        <v>8</v>
      </c>
      <c r="F974" s="22" t="s">
        <v>2908</v>
      </c>
      <c r="G974" s="22" t="s">
        <v>2909</v>
      </c>
      <c r="H974" s="22" t="s">
        <v>81</v>
      </c>
      <c r="I974" s="22" t="s">
        <v>39</v>
      </c>
      <c r="J974" s="22" t="s">
        <v>2112</v>
      </c>
      <c r="K974" s="22" t="s">
        <v>2867</v>
      </c>
      <c r="L974" s="22">
        <v>8701</v>
      </c>
      <c r="M974" s="22" t="s">
        <v>1534</v>
      </c>
      <c r="N974" s="22" t="s">
        <v>2910</v>
      </c>
      <c r="O974" s="22" t="s">
        <v>12</v>
      </c>
      <c r="P974" s="22" t="s">
        <v>47</v>
      </c>
      <c r="Q974" s="22" t="s">
        <v>2911</v>
      </c>
      <c r="R974" s="22">
        <v>196.21</v>
      </c>
      <c r="S974" s="22">
        <v>7</v>
      </c>
      <c r="T974" s="22">
        <v>0</v>
      </c>
      <c r="U974" s="22">
        <v>98.105000000000004</v>
      </c>
      <c r="V974" s="22">
        <v>1373.47</v>
      </c>
      <c r="W974" s="22">
        <v>686.73500000000001</v>
      </c>
    </row>
    <row r="975" spans="1:23" x14ac:dyDescent="0.25">
      <c r="A975" s="22">
        <v>1181</v>
      </c>
      <c r="B975" s="22" t="s">
        <v>2868</v>
      </c>
      <c r="C975" s="23">
        <v>41811</v>
      </c>
      <c r="D975" s="23">
        <v>41815</v>
      </c>
      <c r="E975" s="22" t="s">
        <v>8</v>
      </c>
      <c r="F975" s="22" t="s">
        <v>323</v>
      </c>
      <c r="G975" s="22" t="s">
        <v>324</v>
      </c>
      <c r="H975" s="22" t="s">
        <v>38</v>
      </c>
      <c r="I975" s="22" t="s">
        <v>39</v>
      </c>
      <c r="J975" s="22" t="s">
        <v>2112</v>
      </c>
      <c r="K975" s="22" t="s">
        <v>2867</v>
      </c>
      <c r="L975" s="22">
        <v>8701</v>
      </c>
      <c r="M975" s="22" t="s">
        <v>1534</v>
      </c>
      <c r="N975" s="22" t="s">
        <v>2912</v>
      </c>
      <c r="O975" s="22" t="s">
        <v>13</v>
      </c>
      <c r="P975" s="22" t="s">
        <v>111</v>
      </c>
      <c r="Q975" s="22" t="s">
        <v>2913</v>
      </c>
      <c r="R975" s="22">
        <v>1322.93</v>
      </c>
      <c r="S975" s="22">
        <v>7</v>
      </c>
      <c r="T975" s="22">
        <v>0</v>
      </c>
      <c r="U975" s="22">
        <v>357.19110000000001</v>
      </c>
      <c r="V975" s="22">
        <v>9260.51</v>
      </c>
      <c r="W975" s="22">
        <v>2500.3377</v>
      </c>
    </row>
    <row r="976" spans="1:23" x14ac:dyDescent="0.25">
      <c r="A976" s="22">
        <v>2130</v>
      </c>
      <c r="B976" s="22" t="s">
        <v>2914</v>
      </c>
      <c r="C976" s="23">
        <v>41779</v>
      </c>
      <c r="D976" s="23">
        <v>41781</v>
      </c>
      <c r="E976" s="22" t="s">
        <v>7</v>
      </c>
      <c r="F976" s="22" t="s">
        <v>2511</v>
      </c>
      <c r="G976" s="22" t="s">
        <v>2512</v>
      </c>
      <c r="H976" s="22" t="s">
        <v>81</v>
      </c>
      <c r="I976" s="22" t="s">
        <v>39</v>
      </c>
      <c r="J976" s="22" t="s">
        <v>2915</v>
      </c>
      <c r="K976" s="22" t="s">
        <v>2916</v>
      </c>
      <c r="L976" s="22">
        <v>3820</v>
      </c>
      <c r="M976" s="22" t="s">
        <v>1534</v>
      </c>
      <c r="N976" s="22" t="s">
        <v>1002</v>
      </c>
      <c r="O976" s="22" t="s">
        <v>12</v>
      </c>
      <c r="P976" s="22" t="s">
        <v>93</v>
      </c>
      <c r="Q976" s="22" t="s">
        <v>1003</v>
      </c>
      <c r="R976" s="22">
        <v>33.28</v>
      </c>
      <c r="S976" s="22">
        <v>4</v>
      </c>
      <c r="T976" s="22">
        <v>0</v>
      </c>
      <c r="U976" s="22">
        <v>9.3184000000000005</v>
      </c>
      <c r="V976" s="22">
        <v>133.12</v>
      </c>
      <c r="W976" s="22">
        <v>37.273600000000002</v>
      </c>
    </row>
    <row r="977" spans="1:23" x14ac:dyDescent="0.25">
      <c r="A977" s="22">
        <v>4906</v>
      </c>
      <c r="B977" s="22" t="s">
        <v>2917</v>
      </c>
      <c r="C977" s="23">
        <v>41926</v>
      </c>
      <c r="D977" s="23">
        <v>41928</v>
      </c>
      <c r="E977" s="22" t="s">
        <v>7</v>
      </c>
      <c r="F977" s="22" t="s">
        <v>2918</v>
      </c>
      <c r="G977" s="22" t="s">
        <v>2919</v>
      </c>
      <c r="H977" s="22" t="s">
        <v>81</v>
      </c>
      <c r="I977" s="22" t="s">
        <v>39</v>
      </c>
      <c r="J977" s="22" t="s">
        <v>2260</v>
      </c>
      <c r="K977" s="22" t="s">
        <v>2916</v>
      </c>
      <c r="L977" s="22">
        <v>3301</v>
      </c>
      <c r="M977" s="22" t="s">
        <v>1534</v>
      </c>
      <c r="N977" s="22" t="s">
        <v>2098</v>
      </c>
      <c r="O977" s="22" t="s">
        <v>12</v>
      </c>
      <c r="P977" s="22" t="s">
        <v>47</v>
      </c>
      <c r="Q977" s="22" t="s">
        <v>2099</v>
      </c>
      <c r="R977" s="22">
        <v>22.92</v>
      </c>
      <c r="S977" s="22">
        <v>4</v>
      </c>
      <c r="T977" s="22">
        <v>0</v>
      </c>
      <c r="U977" s="22">
        <v>11.0016</v>
      </c>
      <c r="V977" s="22">
        <v>91.68</v>
      </c>
      <c r="W977" s="22">
        <v>44.006399999999999</v>
      </c>
    </row>
    <row r="978" spans="1:23" x14ac:dyDescent="0.25">
      <c r="A978" s="22">
        <v>4907</v>
      </c>
      <c r="B978" s="22" t="s">
        <v>2917</v>
      </c>
      <c r="C978" s="23">
        <v>41926</v>
      </c>
      <c r="D978" s="23">
        <v>41928</v>
      </c>
      <c r="E978" s="22" t="s">
        <v>7</v>
      </c>
      <c r="F978" s="22" t="s">
        <v>2918</v>
      </c>
      <c r="G978" s="22" t="s">
        <v>2919</v>
      </c>
      <c r="H978" s="22" t="s">
        <v>81</v>
      </c>
      <c r="I978" s="22" t="s">
        <v>39</v>
      </c>
      <c r="J978" s="22" t="s">
        <v>2260</v>
      </c>
      <c r="K978" s="22" t="s">
        <v>2916</v>
      </c>
      <c r="L978" s="22">
        <v>3301</v>
      </c>
      <c r="M978" s="22" t="s">
        <v>1534</v>
      </c>
      <c r="N978" s="22" t="s">
        <v>938</v>
      </c>
      <c r="O978" s="22" t="s">
        <v>12</v>
      </c>
      <c r="P978" s="22" t="s">
        <v>44</v>
      </c>
      <c r="Q978" s="22" t="s">
        <v>939</v>
      </c>
      <c r="R978" s="22">
        <v>269.89999999999998</v>
      </c>
      <c r="S978" s="22">
        <v>5</v>
      </c>
      <c r="T978" s="22">
        <v>0</v>
      </c>
      <c r="U978" s="22">
        <v>16.193999999999999</v>
      </c>
      <c r="V978" s="22">
        <v>1349.5</v>
      </c>
      <c r="W978" s="22">
        <v>80.97</v>
      </c>
    </row>
    <row r="979" spans="1:23" x14ac:dyDescent="0.25">
      <c r="A979" s="22">
        <v>2131</v>
      </c>
      <c r="B979" s="22" t="s">
        <v>2914</v>
      </c>
      <c r="C979" s="23">
        <v>41779</v>
      </c>
      <c r="D979" s="23">
        <v>41781</v>
      </c>
      <c r="E979" s="22" t="s">
        <v>7</v>
      </c>
      <c r="F979" s="22" t="s">
        <v>2511</v>
      </c>
      <c r="G979" s="22" t="s">
        <v>2512</v>
      </c>
      <c r="H979" s="22" t="s">
        <v>81</v>
      </c>
      <c r="I979" s="22" t="s">
        <v>39</v>
      </c>
      <c r="J979" s="22" t="s">
        <v>2915</v>
      </c>
      <c r="K979" s="22" t="s">
        <v>2916</v>
      </c>
      <c r="L979" s="22">
        <v>3820</v>
      </c>
      <c r="M979" s="22" t="s">
        <v>1534</v>
      </c>
      <c r="N979" s="22" t="s">
        <v>2920</v>
      </c>
      <c r="O979" s="22" t="s">
        <v>12</v>
      </c>
      <c r="P979" s="22" t="s">
        <v>56</v>
      </c>
      <c r="Q979" s="22" t="s">
        <v>2921</v>
      </c>
      <c r="R979" s="22">
        <v>38.520000000000003</v>
      </c>
      <c r="S979" s="22">
        <v>9</v>
      </c>
      <c r="T979" s="22">
        <v>0</v>
      </c>
      <c r="U979" s="22">
        <v>11.9412</v>
      </c>
      <c r="V979" s="22">
        <v>346.68</v>
      </c>
      <c r="W979" s="22">
        <v>107.4708</v>
      </c>
    </row>
    <row r="980" spans="1:23" x14ac:dyDescent="0.25">
      <c r="A980" s="22">
        <v>2132</v>
      </c>
      <c r="B980" s="22" t="s">
        <v>2914</v>
      </c>
      <c r="C980" s="23">
        <v>41779</v>
      </c>
      <c r="D980" s="23">
        <v>41781</v>
      </c>
      <c r="E980" s="22" t="s">
        <v>7</v>
      </c>
      <c r="F980" s="22" t="s">
        <v>2511</v>
      </c>
      <c r="G980" s="22" t="s">
        <v>2512</v>
      </c>
      <c r="H980" s="22" t="s">
        <v>81</v>
      </c>
      <c r="I980" s="22" t="s">
        <v>39</v>
      </c>
      <c r="J980" s="22" t="s">
        <v>2915</v>
      </c>
      <c r="K980" s="22" t="s">
        <v>2916</v>
      </c>
      <c r="L980" s="22">
        <v>3820</v>
      </c>
      <c r="M980" s="22" t="s">
        <v>1534</v>
      </c>
      <c r="N980" s="22" t="s">
        <v>2922</v>
      </c>
      <c r="O980" s="22" t="s">
        <v>11</v>
      </c>
      <c r="P980" s="22" t="s">
        <v>71</v>
      </c>
      <c r="Q980" s="22" t="s">
        <v>2923</v>
      </c>
      <c r="R980" s="22">
        <v>139.86000000000001</v>
      </c>
      <c r="S980" s="22">
        <v>7</v>
      </c>
      <c r="T980" s="22">
        <v>0</v>
      </c>
      <c r="U980" s="22">
        <v>60.139800000000001</v>
      </c>
      <c r="V980" s="22">
        <v>979.0200000000001</v>
      </c>
      <c r="W980" s="22">
        <v>420.97860000000003</v>
      </c>
    </row>
    <row r="981" spans="1:23" x14ac:dyDescent="0.25">
      <c r="A981" s="22">
        <v>3839</v>
      </c>
      <c r="B981" s="22" t="s">
        <v>2924</v>
      </c>
      <c r="C981" s="23">
        <v>41846</v>
      </c>
      <c r="D981" s="23">
        <v>41853</v>
      </c>
      <c r="E981" s="22" t="s">
        <v>8</v>
      </c>
      <c r="F981" s="22" t="s">
        <v>984</v>
      </c>
      <c r="G981" s="22" t="s">
        <v>985</v>
      </c>
      <c r="H981" s="22" t="s">
        <v>38</v>
      </c>
      <c r="I981" s="22" t="s">
        <v>39</v>
      </c>
      <c r="J981" s="22" t="s">
        <v>2925</v>
      </c>
      <c r="K981" s="22" t="s">
        <v>2926</v>
      </c>
      <c r="L981" s="22">
        <v>89031</v>
      </c>
      <c r="M981" s="22" t="s">
        <v>109</v>
      </c>
      <c r="N981" s="22" t="s">
        <v>2927</v>
      </c>
      <c r="O981" s="22" t="s">
        <v>11</v>
      </c>
      <c r="P981" s="22" t="s">
        <v>84</v>
      </c>
      <c r="Q981" s="22" t="s">
        <v>2928</v>
      </c>
      <c r="R981" s="22">
        <v>674.35199999999998</v>
      </c>
      <c r="S981" s="22">
        <v>3</v>
      </c>
      <c r="T981" s="22">
        <v>0.2</v>
      </c>
      <c r="U981" s="22">
        <v>-109.5822</v>
      </c>
      <c r="V981" s="22">
        <v>2023.056</v>
      </c>
      <c r="W981" s="22">
        <v>-328.7466</v>
      </c>
    </row>
    <row r="982" spans="1:23" x14ac:dyDescent="0.25">
      <c r="A982" s="22">
        <v>8706</v>
      </c>
      <c r="B982" s="22" t="s">
        <v>2929</v>
      </c>
      <c r="C982" s="23">
        <v>41913</v>
      </c>
      <c r="D982" s="23">
        <v>41917</v>
      </c>
      <c r="E982" s="22" t="s">
        <v>8</v>
      </c>
      <c r="F982" s="22" t="s">
        <v>2930</v>
      </c>
      <c r="G982" s="22" t="s">
        <v>2931</v>
      </c>
      <c r="H982" s="22" t="s">
        <v>61</v>
      </c>
      <c r="I982" s="22" t="s">
        <v>39</v>
      </c>
      <c r="J982" s="22" t="s">
        <v>2932</v>
      </c>
      <c r="K982" s="22" t="s">
        <v>2926</v>
      </c>
      <c r="L982" s="22">
        <v>89502</v>
      </c>
      <c r="M982" s="22" t="s">
        <v>109</v>
      </c>
      <c r="N982" s="22" t="s">
        <v>1068</v>
      </c>
      <c r="O982" s="22" t="s">
        <v>12</v>
      </c>
      <c r="P982" s="22" t="s">
        <v>221</v>
      </c>
      <c r="Q982" s="22" t="s">
        <v>1069</v>
      </c>
      <c r="R982" s="22">
        <v>4.71</v>
      </c>
      <c r="S982" s="22">
        <v>1</v>
      </c>
      <c r="T982" s="22">
        <v>0</v>
      </c>
      <c r="U982" s="22">
        <v>0</v>
      </c>
      <c r="V982" s="22">
        <v>4.71</v>
      </c>
      <c r="W982" s="22">
        <v>0</v>
      </c>
    </row>
    <row r="983" spans="1:23" x14ac:dyDescent="0.25">
      <c r="A983" s="22">
        <v>9267</v>
      </c>
      <c r="B983" s="22" t="s">
        <v>2933</v>
      </c>
      <c r="C983" s="23">
        <v>41678</v>
      </c>
      <c r="D983" s="23">
        <v>41679</v>
      </c>
      <c r="E983" s="22" t="s">
        <v>5</v>
      </c>
      <c r="F983" s="22" t="s">
        <v>2520</v>
      </c>
      <c r="G983" s="22" t="s">
        <v>2521</v>
      </c>
      <c r="H983" s="22" t="s">
        <v>61</v>
      </c>
      <c r="I983" s="22" t="s">
        <v>39</v>
      </c>
      <c r="J983" s="22" t="s">
        <v>2925</v>
      </c>
      <c r="K983" s="22" t="s">
        <v>2926</v>
      </c>
      <c r="L983" s="22">
        <v>89031</v>
      </c>
      <c r="M983" s="22" t="s">
        <v>109</v>
      </c>
      <c r="N983" s="22" t="s">
        <v>2934</v>
      </c>
      <c r="O983" s="22" t="s">
        <v>11</v>
      </c>
      <c r="P983" s="22" t="s">
        <v>71</v>
      </c>
      <c r="Q983" s="22" t="s">
        <v>2935</v>
      </c>
      <c r="R983" s="22">
        <v>14.56</v>
      </c>
      <c r="S983" s="22">
        <v>2</v>
      </c>
      <c r="T983" s="22">
        <v>0</v>
      </c>
      <c r="U983" s="22">
        <v>5.5327999999999999</v>
      </c>
      <c r="V983" s="22">
        <v>29.12</v>
      </c>
      <c r="W983" s="22">
        <v>11.0656</v>
      </c>
    </row>
    <row r="984" spans="1:23" x14ac:dyDescent="0.25">
      <c r="A984" s="22">
        <v>4957</v>
      </c>
      <c r="B984" s="22" t="s">
        <v>2936</v>
      </c>
      <c r="C984" s="23">
        <v>41799</v>
      </c>
      <c r="D984" s="23">
        <v>41803</v>
      </c>
      <c r="E984" s="22" t="s">
        <v>7</v>
      </c>
      <c r="F984" s="22" t="s">
        <v>2250</v>
      </c>
      <c r="G984" s="22" t="s">
        <v>2251</v>
      </c>
      <c r="H984" s="22" t="s">
        <v>81</v>
      </c>
      <c r="I984" s="22" t="s">
        <v>39</v>
      </c>
      <c r="J984" s="22" t="s">
        <v>2925</v>
      </c>
      <c r="K984" s="22" t="s">
        <v>2926</v>
      </c>
      <c r="L984" s="22">
        <v>89031</v>
      </c>
      <c r="M984" s="22" t="s">
        <v>109</v>
      </c>
      <c r="N984" s="22" t="s">
        <v>2937</v>
      </c>
      <c r="O984" s="22" t="s">
        <v>11</v>
      </c>
      <c r="P984" s="22" t="s">
        <v>71</v>
      </c>
      <c r="Q984" s="22" t="s">
        <v>2938</v>
      </c>
      <c r="R984" s="22">
        <v>37.4</v>
      </c>
      <c r="S984" s="22">
        <v>2</v>
      </c>
      <c r="T984" s="22">
        <v>0</v>
      </c>
      <c r="U984" s="22">
        <v>14.212</v>
      </c>
      <c r="V984" s="22">
        <v>74.8</v>
      </c>
      <c r="W984" s="22">
        <v>28.423999999999999</v>
      </c>
    </row>
    <row r="985" spans="1:23" x14ac:dyDescent="0.25">
      <c r="A985" s="22">
        <v>4955</v>
      </c>
      <c r="B985" s="22" t="s">
        <v>2936</v>
      </c>
      <c r="C985" s="23">
        <v>41799</v>
      </c>
      <c r="D985" s="23">
        <v>41803</v>
      </c>
      <c r="E985" s="22" t="s">
        <v>7</v>
      </c>
      <c r="F985" s="22" t="s">
        <v>2250</v>
      </c>
      <c r="G985" s="22" t="s">
        <v>2251</v>
      </c>
      <c r="H985" s="22" t="s">
        <v>81</v>
      </c>
      <c r="I985" s="22" t="s">
        <v>39</v>
      </c>
      <c r="J985" s="22" t="s">
        <v>2925</v>
      </c>
      <c r="K985" s="22" t="s">
        <v>2926</v>
      </c>
      <c r="L985" s="22">
        <v>89031</v>
      </c>
      <c r="M985" s="22" t="s">
        <v>109</v>
      </c>
      <c r="N985" s="22" t="s">
        <v>2267</v>
      </c>
      <c r="O985" s="22" t="s">
        <v>12</v>
      </c>
      <c r="P985" s="22" t="s">
        <v>56</v>
      </c>
      <c r="Q985" s="22" t="s">
        <v>2268</v>
      </c>
      <c r="R985" s="22">
        <v>18.059999999999999</v>
      </c>
      <c r="S985" s="22">
        <v>7</v>
      </c>
      <c r="T985" s="22">
        <v>0</v>
      </c>
      <c r="U985" s="22">
        <v>4.6955999999999998</v>
      </c>
      <c r="V985" s="22">
        <v>126.41999999999999</v>
      </c>
      <c r="W985" s="22">
        <v>32.869199999999999</v>
      </c>
    </row>
    <row r="986" spans="1:23" x14ac:dyDescent="0.25">
      <c r="A986" s="22">
        <v>4956</v>
      </c>
      <c r="B986" s="22" t="s">
        <v>2936</v>
      </c>
      <c r="C986" s="23">
        <v>41799</v>
      </c>
      <c r="D986" s="23">
        <v>41803</v>
      </c>
      <c r="E986" s="22" t="s">
        <v>7</v>
      </c>
      <c r="F986" s="22" t="s">
        <v>2250</v>
      </c>
      <c r="G986" s="22" t="s">
        <v>2251</v>
      </c>
      <c r="H986" s="22" t="s">
        <v>81</v>
      </c>
      <c r="I986" s="22" t="s">
        <v>39</v>
      </c>
      <c r="J986" s="22" t="s">
        <v>2925</v>
      </c>
      <c r="K986" s="22" t="s">
        <v>2926</v>
      </c>
      <c r="L986" s="22">
        <v>89031</v>
      </c>
      <c r="M986" s="22" t="s">
        <v>109</v>
      </c>
      <c r="N986" s="22" t="s">
        <v>615</v>
      </c>
      <c r="O986" s="22" t="s">
        <v>12</v>
      </c>
      <c r="P986" s="22" t="s">
        <v>206</v>
      </c>
      <c r="Q986" s="22" t="s">
        <v>616</v>
      </c>
      <c r="R986" s="22">
        <v>79.14</v>
      </c>
      <c r="S986" s="22">
        <v>3</v>
      </c>
      <c r="T986" s="22">
        <v>0</v>
      </c>
      <c r="U986" s="22">
        <v>36.404400000000003</v>
      </c>
      <c r="V986" s="22">
        <v>237.42000000000002</v>
      </c>
      <c r="W986" s="22">
        <v>109.2132</v>
      </c>
    </row>
    <row r="987" spans="1:23" x14ac:dyDescent="0.25">
      <c r="A987" s="22">
        <v>9156</v>
      </c>
      <c r="B987" s="22" t="s">
        <v>2939</v>
      </c>
      <c r="C987" s="23">
        <v>41662</v>
      </c>
      <c r="D987" s="23">
        <v>41667</v>
      </c>
      <c r="E987" s="22" t="s">
        <v>8</v>
      </c>
      <c r="F987" s="22" t="s">
        <v>2940</v>
      </c>
      <c r="G987" s="22" t="s">
        <v>2941</v>
      </c>
      <c r="H987" s="22" t="s">
        <v>38</v>
      </c>
      <c r="I987" s="22" t="s">
        <v>39</v>
      </c>
      <c r="J987" s="22" t="s">
        <v>2942</v>
      </c>
      <c r="K987" s="22" t="s">
        <v>2926</v>
      </c>
      <c r="L987" s="22">
        <v>89115</v>
      </c>
      <c r="M987" s="22" t="s">
        <v>109</v>
      </c>
      <c r="N987" s="22" t="s">
        <v>1221</v>
      </c>
      <c r="O987" s="22" t="s">
        <v>12</v>
      </c>
      <c r="P987" s="22" t="s">
        <v>206</v>
      </c>
      <c r="Q987" s="22" t="s">
        <v>1222</v>
      </c>
      <c r="R987" s="22">
        <v>40.08</v>
      </c>
      <c r="S987" s="22">
        <v>6</v>
      </c>
      <c r="T987" s="22">
        <v>0</v>
      </c>
      <c r="U987" s="22">
        <v>19.238399999999999</v>
      </c>
      <c r="V987" s="22">
        <v>240.48</v>
      </c>
      <c r="W987" s="22">
        <v>115.43039999999999</v>
      </c>
    </row>
    <row r="988" spans="1:23" x14ac:dyDescent="0.25">
      <c r="A988" s="22">
        <v>3841</v>
      </c>
      <c r="B988" s="22" t="s">
        <v>2924</v>
      </c>
      <c r="C988" s="23">
        <v>41846</v>
      </c>
      <c r="D988" s="23">
        <v>41853</v>
      </c>
      <c r="E988" s="22" t="s">
        <v>8</v>
      </c>
      <c r="F988" s="22" t="s">
        <v>984</v>
      </c>
      <c r="G988" s="22" t="s">
        <v>985</v>
      </c>
      <c r="H988" s="22" t="s">
        <v>38</v>
      </c>
      <c r="I988" s="22" t="s">
        <v>39</v>
      </c>
      <c r="J988" s="22" t="s">
        <v>2925</v>
      </c>
      <c r="K988" s="22" t="s">
        <v>2926</v>
      </c>
      <c r="L988" s="22">
        <v>89031</v>
      </c>
      <c r="M988" s="22" t="s">
        <v>109</v>
      </c>
      <c r="N988" s="22" t="s">
        <v>2943</v>
      </c>
      <c r="O988" s="22" t="s">
        <v>13</v>
      </c>
      <c r="P988" s="22" t="s">
        <v>100</v>
      </c>
      <c r="Q988" s="22" t="s">
        <v>2944</v>
      </c>
      <c r="R988" s="22">
        <v>170.97</v>
      </c>
      <c r="S988" s="22">
        <v>3</v>
      </c>
      <c r="T988" s="22">
        <v>0</v>
      </c>
      <c r="U988" s="22">
        <v>70.097700000000003</v>
      </c>
      <c r="V988" s="22">
        <v>512.91</v>
      </c>
      <c r="W988" s="22">
        <v>210.29310000000001</v>
      </c>
    </row>
    <row r="989" spans="1:23" x14ac:dyDescent="0.25">
      <c r="A989" s="22">
        <v>3838</v>
      </c>
      <c r="B989" s="22" t="s">
        <v>2924</v>
      </c>
      <c r="C989" s="23">
        <v>41846</v>
      </c>
      <c r="D989" s="23">
        <v>41853</v>
      </c>
      <c r="E989" s="22" t="s">
        <v>8</v>
      </c>
      <c r="F989" s="22" t="s">
        <v>984</v>
      </c>
      <c r="G989" s="22" t="s">
        <v>985</v>
      </c>
      <c r="H989" s="22" t="s">
        <v>38</v>
      </c>
      <c r="I989" s="22" t="s">
        <v>39</v>
      </c>
      <c r="J989" s="22" t="s">
        <v>2925</v>
      </c>
      <c r="K989" s="22" t="s">
        <v>2926</v>
      </c>
      <c r="L989" s="22">
        <v>89031</v>
      </c>
      <c r="M989" s="22" t="s">
        <v>109</v>
      </c>
      <c r="N989" s="22" t="s">
        <v>2945</v>
      </c>
      <c r="O989" s="22" t="s">
        <v>13</v>
      </c>
      <c r="P989" s="22" t="s">
        <v>111</v>
      </c>
      <c r="Q989" s="22" t="s">
        <v>2946</v>
      </c>
      <c r="R989" s="22">
        <v>911.98400000000004</v>
      </c>
      <c r="S989" s="22">
        <v>2</v>
      </c>
      <c r="T989" s="22">
        <v>0.2</v>
      </c>
      <c r="U989" s="22">
        <v>113.998</v>
      </c>
      <c r="V989" s="22">
        <v>1823.9680000000001</v>
      </c>
      <c r="W989" s="22">
        <v>227.99600000000001</v>
      </c>
    </row>
    <row r="990" spans="1:23" x14ac:dyDescent="0.25">
      <c r="A990" s="22">
        <v>3840</v>
      </c>
      <c r="B990" s="22" t="s">
        <v>2924</v>
      </c>
      <c r="C990" s="23">
        <v>41846</v>
      </c>
      <c r="D990" s="23">
        <v>41853</v>
      </c>
      <c r="E990" s="22" t="s">
        <v>8</v>
      </c>
      <c r="F990" s="22" t="s">
        <v>984</v>
      </c>
      <c r="G990" s="22" t="s">
        <v>985</v>
      </c>
      <c r="H990" s="22" t="s">
        <v>38</v>
      </c>
      <c r="I990" s="22" t="s">
        <v>39</v>
      </c>
      <c r="J990" s="22" t="s">
        <v>2925</v>
      </c>
      <c r="K990" s="22" t="s">
        <v>2926</v>
      </c>
      <c r="L990" s="22">
        <v>89031</v>
      </c>
      <c r="M990" s="22" t="s">
        <v>109</v>
      </c>
      <c r="N990" s="22" t="s">
        <v>2730</v>
      </c>
      <c r="O990" s="22" t="s">
        <v>11</v>
      </c>
      <c r="P990" s="22" t="s">
        <v>71</v>
      </c>
      <c r="Q990" s="22" t="s">
        <v>2731</v>
      </c>
      <c r="R990" s="22">
        <v>134.01</v>
      </c>
      <c r="S990" s="22">
        <v>9</v>
      </c>
      <c r="T990" s="22">
        <v>0</v>
      </c>
      <c r="U990" s="22">
        <v>36.182699999999997</v>
      </c>
      <c r="V990" s="22">
        <v>1206.0899999999999</v>
      </c>
      <c r="W990" s="22">
        <v>325.64429999999999</v>
      </c>
    </row>
    <row r="991" spans="1:23" x14ac:dyDescent="0.25">
      <c r="A991" s="22">
        <v>8603</v>
      </c>
      <c r="B991" s="22" t="s">
        <v>2947</v>
      </c>
      <c r="C991" s="23">
        <v>42004</v>
      </c>
      <c r="D991" s="23">
        <v>42004</v>
      </c>
      <c r="E991" s="22" t="s">
        <v>6</v>
      </c>
      <c r="F991" s="22" t="s">
        <v>2948</v>
      </c>
      <c r="G991" s="22" t="s">
        <v>2949</v>
      </c>
      <c r="H991" s="22" t="s">
        <v>61</v>
      </c>
      <c r="I991" s="22" t="s">
        <v>39</v>
      </c>
      <c r="J991" s="22" t="s">
        <v>2932</v>
      </c>
      <c r="K991" s="22" t="s">
        <v>2926</v>
      </c>
      <c r="L991" s="22">
        <v>89502</v>
      </c>
      <c r="M991" s="22" t="s">
        <v>109</v>
      </c>
      <c r="N991" s="22" t="s">
        <v>2950</v>
      </c>
      <c r="O991" s="22" t="s">
        <v>13</v>
      </c>
      <c r="P991" s="22" t="s">
        <v>111</v>
      </c>
      <c r="Q991" s="22" t="s">
        <v>2951</v>
      </c>
      <c r="R991" s="22">
        <v>475.94400000000002</v>
      </c>
      <c r="S991" s="22">
        <v>7</v>
      </c>
      <c r="T991" s="22">
        <v>0.2</v>
      </c>
      <c r="U991" s="22">
        <v>59.493000000000002</v>
      </c>
      <c r="V991" s="22">
        <v>3331.6080000000002</v>
      </c>
      <c r="W991" s="22">
        <v>416.45100000000002</v>
      </c>
    </row>
    <row r="992" spans="1:23" x14ac:dyDescent="0.25">
      <c r="A992" s="22">
        <v>2793</v>
      </c>
      <c r="B992" s="22" t="s">
        <v>2952</v>
      </c>
      <c r="C992" s="23">
        <v>41903</v>
      </c>
      <c r="D992" s="23">
        <v>41904</v>
      </c>
      <c r="E992" s="22" t="s">
        <v>5</v>
      </c>
      <c r="F992" s="22" t="s">
        <v>1210</v>
      </c>
      <c r="G992" s="22" t="s">
        <v>1211</v>
      </c>
      <c r="H992" s="22" t="s">
        <v>81</v>
      </c>
      <c r="I992" s="22" t="s">
        <v>39</v>
      </c>
      <c r="J992" s="22" t="s">
        <v>2953</v>
      </c>
      <c r="K992" s="22" t="s">
        <v>2954</v>
      </c>
      <c r="L992" s="22">
        <v>68104</v>
      </c>
      <c r="M992" s="22" t="s">
        <v>42</v>
      </c>
      <c r="N992" s="22" t="s">
        <v>1361</v>
      </c>
      <c r="O992" s="22" t="s">
        <v>12</v>
      </c>
      <c r="P992" s="22" t="s">
        <v>206</v>
      </c>
      <c r="Q992" s="22" t="s">
        <v>1362</v>
      </c>
      <c r="R992" s="22">
        <v>6.48</v>
      </c>
      <c r="S992" s="22">
        <v>1</v>
      </c>
      <c r="T992" s="22">
        <v>0</v>
      </c>
      <c r="U992" s="22">
        <v>3.1103999999999998</v>
      </c>
      <c r="V992" s="22">
        <v>6.48</v>
      </c>
      <c r="W992" s="22">
        <v>3.1103999999999998</v>
      </c>
    </row>
    <row r="993" spans="1:23" x14ac:dyDescent="0.25">
      <c r="A993" s="22">
        <v>2791</v>
      </c>
      <c r="B993" s="22" t="s">
        <v>2952</v>
      </c>
      <c r="C993" s="23">
        <v>41903</v>
      </c>
      <c r="D993" s="23">
        <v>41904</v>
      </c>
      <c r="E993" s="22" t="s">
        <v>5</v>
      </c>
      <c r="F993" s="22" t="s">
        <v>1210</v>
      </c>
      <c r="G993" s="22" t="s">
        <v>1211</v>
      </c>
      <c r="H993" s="22" t="s">
        <v>81</v>
      </c>
      <c r="I993" s="22" t="s">
        <v>39</v>
      </c>
      <c r="J993" s="22" t="s">
        <v>2953</v>
      </c>
      <c r="K993" s="22" t="s">
        <v>2954</v>
      </c>
      <c r="L993" s="22">
        <v>68104</v>
      </c>
      <c r="M993" s="22" t="s">
        <v>42</v>
      </c>
      <c r="N993" s="22" t="s">
        <v>2955</v>
      </c>
      <c r="O993" s="22" t="s">
        <v>12</v>
      </c>
      <c r="P993" s="22" t="s">
        <v>93</v>
      </c>
      <c r="Q993" s="22" t="s">
        <v>2956</v>
      </c>
      <c r="R993" s="22">
        <v>25.96</v>
      </c>
      <c r="S993" s="22">
        <v>2</v>
      </c>
      <c r="T993" s="22">
        <v>0</v>
      </c>
      <c r="U993" s="22">
        <v>7.5284000000000004</v>
      </c>
      <c r="V993" s="22">
        <v>51.92</v>
      </c>
      <c r="W993" s="22">
        <v>15.056800000000001</v>
      </c>
    </row>
    <row r="994" spans="1:23" x14ac:dyDescent="0.25">
      <c r="A994" s="22">
        <v>5418</v>
      </c>
      <c r="B994" s="22" t="s">
        <v>2957</v>
      </c>
      <c r="C994" s="23">
        <v>41918</v>
      </c>
      <c r="D994" s="23">
        <v>41920</v>
      </c>
      <c r="E994" s="22" t="s">
        <v>7</v>
      </c>
      <c r="F994" s="22" t="s">
        <v>2958</v>
      </c>
      <c r="G994" s="22" t="s">
        <v>2959</v>
      </c>
      <c r="H994" s="22" t="s">
        <v>81</v>
      </c>
      <c r="I994" s="22" t="s">
        <v>39</v>
      </c>
      <c r="J994" s="22" t="s">
        <v>2953</v>
      </c>
      <c r="K994" s="22" t="s">
        <v>2954</v>
      </c>
      <c r="L994" s="22">
        <v>68104</v>
      </c>
      <c r="M994" s="22" t="s">
        <v>42</v>
      </c>
      <c r="N994" s="22" t="s">
        <v>970</v>
      </c>
      <c r="O994" s="22" t="s">
        <v>12</v>
      </c>
      <c r="P994" s="22" t="s">
        <v>47</v>
      </c>
      <c r="Q994" s="22" t="s">
        <v>971</v>
      </c>
      <c r="R994" s="22">
        <v>15.36</v>
      </c>
      <c r="S994" s="22">
        <v>2</v>
      </c>
      <c r="T994" s="22">
        <v>0</v>
      </c>
      <c r="U994" s="22">
        <v>7.68</v>
      </c>
      <c r="V994" s="22">
        <v>30.72</v>
      </c>
      <c r="W994" s="22">
        <v>15.36</v>
      </c>
    </row>
    <row r="995" spans="1:23" x14ac:dyDescent="0.25">
      <c r="A995" s="22">
        <v>8481</v>
      </c>
      <c r="B995" s="22" t="s">
        <v>2960</v>
      </c>
      <c r="C995" s="23">
        <v>41841</v>
      </c>
      <c r="D995" s="23">
        <v>41847</v>
      </c>
      <c r="E995" s="22" t="s">
        <v>8</v>
      </c>
      <c r="F995" s="22" t="s">
        <v>2961</v>
      </c>
      <c r="G995" s="22" t="s">
        <v>2962</v>
      </c>
      <c r="H995" s="22" t="s">
        <v>38</v>
      </c>
      <c r="I995" s="22" t="s">
        <v>39</v>
      </c>
      <c r="J995" s="22" t="s">
        <v>2953</v>
      </c>
      <c r="K995" s="22" t="s">
        <v>2954</v>
      </c>
      <c r="L995" s="22">
        <v>68104</v>
      </c>
      <c r="M995" s="22" t="s">
        <v>42</v>
      </c>
      <c r="N995" s="22" t="s">
        <v>2963</v>
      </c>
      <c r="O995" s="22" t="s">
        <v>13</v>
      </c>
      <c r="P995" s="22" t="s">
        <v>111</v>
      </c>
      <c r="Q995" s="22" t="s">
        <v>2964</v>
      </c>
      <c r="R995" s="22">
        <v>35.979999999999997</v>
      </c>
      <c r="S995" s="22">
        <v>2</v>
      </c>
      <c r="T995" s="22">
        <v>0</v>
      </c>
      <c r="U995" s="22">
        <v>10.074400000000001</v>
      </c>
      <c r="V995" s="22">
        <v>71.959999999999994</v>
      </c>
      <c r="W995" s="22">
        <v>20.148800000000001</v>
      </c>
    </row>
    <row r="996" spans="1:23" x14ac:dyDescent="0.25">
      <c r="A996" s="22">
        <v>2792</v>
      </c>
      <c r="B996" s="22" t="s">
        <v>2952</v>
      </c>
      <c r="C996" s="23">
        <v>41903</v>
      </c>
      <c r="D996" s="23">
        <v>41904</v>
      </c>
      <c r="E996" s="22" t="s">
        <v>5</v>
      </c>
      <c r="F996" s="22" t="s">
        <v>1210</v>
      </c>
      <c r="G996" s="22" t="s">
        <v>1211</v>
      </c>
      <c r="H996" s="22" t="s">
        <v>81</v>
      </c>
      <c r="I996" s="22" t="s">
        <v>39</v>
      </c>
      <c r="J996" s="22" t="s">
        <v>2953</v>
      </c>
      <c r="K996" s="22" t="s">
        <v>2954</v>
      </c>
      <c r="L996" s="22">
        <v>68104</v>
      </c>
      <c r="M996" s="22" t="s">
        <v>42</v>
      </c>
      <c r="N996" s="22" t="s">
        <v>1033</v>
      </c>
      <c r="O996" s="22" t="s">
        <v>12</v>
      </c>
      <c r="P996" s="22" t="s">
        <v>93</v>
      </c>
      <c r="Q996" s="22" t="s">
        <v>1034</v>
      </c>
      <c r="R996" s="22">
        <v>36.270000000000003</v>
      </c>
      <c r="S996" s="22">
        <v>3</v>
      </c>
      <c r="T996" s="22">
        <v>0</v>
      </c>
      <c r="U996" s="22">
        <v>10.881</v>
      </c>
      <c r="V996" s="22">
        <v>108.81</v>
      </c>
      <c r="W996" s="22">
        <v>32.643000000000001</v>
      </c>
    </row>
    <row r="997" spans="1:23" x14ac:dyDescent="0.25">
      <c r="A997" s="22">
        <v>9078</v>
      </c>
      <c r="B997" s="22" t="s">
        <v>2965</v>
      </c>
      <c r="C997" s="23">
        <v>41946</v>
      </c>
      <c r="D997" s="23">
        <v>41950</v>
      </c>
      <c r="E997" s="22" t="s">
        <v>8</v>
      </c>
      <c r="F997" s="22" t="s">
        <v>2329</v>
      </c>
      <c r="G997" s="22" t="s">
        <v>2330</v>
      </c>
      <c r="H997" s="22" t="s">
        <v>81</v>
      </c>
      <c r="I997" s="22" t="s">
        <v>39</v>
      </c>
      <c r="J997" s="22" t="s">
        <v>2953</v>
      </c>
      <c r="K997" s="22" t="s">
        <v>2954</v>
      </c>
      <c r="L997" s="22">
        <v>68104</v>
      </c>
      <c r="M997" s="22" t="s">
        <v>42</v>
      </c>
      <c r="N997" s="22" t="s">
        <v>2966</v>
      </c>
      <c r="O997" s="22" t="s">
        <v>13</v>
      </c>
      <c r="P997" s="22" t="s">
        <v>100</v>
      </c>
      <c r="Q997" s="22" t="s">
        <v>2967</v>
      </c>
      <c r="R997" s="22">
        <v>89.97</v>
      </c>
      <c r="S997" s="22">
        <v>3</v>
      </c>
      <c r="T997" s="22">
        <v>0</v>
      </c>
      <c r="U997" s="22">
        <v>18.893699999999999</v>
      </c>
      <c r="V997" s="22">
        <v>269.90999999999997</v>
      </c>
      <c r="W997" s="22">
        <v>56.681100000000001</v>
      </c>
    </row>
    <row r="998" spans="1:23" x14ac:dyDescent="0.25">
      <c r="A998" s="22">
        <v>5589</v>
      </c>
      <c r="B998" s="22" t="s">
        <v>2968</v>
      </c>
      <c r="C998" s="23">
        <v>41839</v>
      </c>
      <c r="D998" s="23">
        <v>41844</v>
      </c>
      <c r="E998" s="22" t="s">
        <v>8</v>
      </c>
      <c r="F998" s="22" t="s">
        <v>2969</v>
      </c>
      <c r="G998" s="22" t="s">
        <v>2970</v>
      </c>
      <c r="H998" s="22" t="s">
        <v>61</v>
      </c>
      <c r="I998" s="22" t="s">
        <v>39</v>
      </c>
      <c r="J998" s="22" t="s">
        <v>2971</v>
      </c>
      <c r="K998" s="22" t="s">
        <v>2972</v>
      </c>
      <c r="L998" s="22">
        <v>59405</v>
      </c>
      <c r="M998" s="22" t="s">
        <v>109</v>
      </c>
      <c r="N998" s="22" t="s">
        <v>2973</v>
      </c>
      <c r="O998" s="22" t="s">
        <v>12</v>
      </c>
      <c r="P998" s="22" t="s">
        <v>47</v>
      </c>
      <c r="Q998" s="22" t="s">
        <v>2974</v>
      </c>
      <c r="R998" s="22">
        <v>6.0960000000000001</v>
      </c>
      <c r="S998" s="22">
        <v>2</v>
      </c>
      <c r="T998" s="22">
        <v>0.2</v>
      </c>
      <c r="U998" s="22">
        <v>2.2098</v>
      </c>
      <c r="V998" s="22">
        <v>12.192</v>
      </c>
      <c r="W998" s="22">
        <v>4.4196</v>
      </c>
    </row>
    <row r="999" spans="1:23" x14ac:dyDescent="0.25">
      <c r="A999" s="22">
        <v>3028</v>
      </c>
      <c r="B999" s="22" t="s">
        <v>2975</v>
      </c>
      <c r="C999" s="23">
        <v>41875</v>
      </c>
      <c r="D999" s="23">
        <v>41875</v>
      </c>
      <c r="E999" s="22" t="s">
        <v>6</v>
      </c>
      <c r="F999" s="22" t="s">
        <v>2976</v>
      </c>
      <c r="G999" s="22" t="s">
        <v>2977</v>
      </c>
      <c r="H999" s="22" t="s">
        <v>81</v>
      </c>
      <c r="I999" s="22" t="s">
        <v>39</v>
      </c>
      <c r="J999" s="22" t="s">
        <v>2978</v>
      </c>
      <c r="K999" s="22" t="s">
        <v>2972</v>
      </c>
      <c r="L999" s="22">
        <v>59102</v>
      </c>
      <c r="M999" s="22" t="s">
        <v>109</v>
      </c>
      <c r="N999" s="22" t="s">
        <v>2979</v>
      </c>
      <c r="O999" s="22" t="s">
        <v>12</v>
      </c>
      <c r="P999" s="22" t="s">
        <v>47</v>
      </c>
      <c r="Q999" s="22" t="s">
        <v>2980</v>
      </c>
      <c r="R999" s="22">
        <v>8.2880000000000003</v>
      </c>
      <c r="S999" s="22">
        <v>2</v>
      </c>
      <c r="T999" s="22">
        <v>0.2</v>
      </c>
      <c r="U999" s="22">
        <v>2.6936</v>
      </c>
      <c r="V999" s="22">
        <v>16.576000000000001</v>
      </c>
      <c r="W999" s="22">
        <v>5.3872</v>
      </c>
    </row>
    <row r="1000" spans="1:23" x14ac:dyDescent="0.25">
      <c r="A1000" s="22">
        <v>8359</v>
      </c>
      <c r="B1000" s="22" t="s">
        <v>2981</v>
      </c>
      <c r="C1000" s="23">
        <v>41740</v>
      </c>
      <c r="D1000" s="23">
        <v>41747</v>
      </c>
      <c r="E1000" s="22" t="s">
        <v>8</v>
      </c>
      <c r="F1000" s="22" t="s">
        <v>2982</v>
      </c>
      <c r="G1000" s="22" t="s">
        <v>2983</v>
      </c>
      <c r="H1000" s="22" t="s">
        <v>38</v>
      </c>
      <c r="I1000" s="22" t="s">
        <v>39</v>
      </c>
      <c r="J1000" s="22" t="s">
        <v>2971</v>
      </c>
      <c r="K1000" s="22" t="s">
        <v>2972</v>
      </c>
      <c r="L1000" s="22">
        <v>59405</v>
      </c>
      <c r="M1000" s="22" t="s">
        <v>109</v>
      </c>
      <c r="N1000" s="22" t="s">
        <v>2984</v>
      </c>
      <c r="O1000" s="22" t="s">
        <v>13</v>
      </c>
      <c r="P1000" s="22" t="s">
        <v>111</v>
      </c>
      <c r="Q1000" s="22" t="s">
        <v>2985</v>
      </c>
      <c r="R1000" s="22">
        <v>105.584</v>
      </c>
      <c r="S1000" s="22">
        <v>2</v>
      </c>
      <c r="T1000" s="22">
        <v>0.2</v>
      </c>
      <c r="U1000" s="22">
        <v>9.2385999999999999</v>
      </c>
      <c r="V1000" s="22">
        <v>211.16800000000001</v>
      </c>
      <c r="W1000" s="22">
        <v>18.4772</v>
      </c>
    </row>
    <row r="1001" spans="1:23" x14ac:dyDescent="0.25">
      <c r="A1001" s="22">
        <v>8358</v>
      </c>
      <c r="B1001" s="22" t="s">
        <v>2981</v>
      </c>
      <c r="C1001" s="23">
        <v>41740</v>
      </c>
      <c r="D1001" s="23">
        <v>41747</v>
      </c>
      <c r="E1001" s="22" t="s">
        <v>8</v>
      </c>
      <c r="F1001" s="22" t="s">
        <v>2982</v>
      </c>
      <c r="G1001" s="22" t="s">
        <v>2983</v>
      </c>
      <c r="H1001" s="22" t="s">
        <v>38</v>
      </c>
      <c r="I1001" s="22" t="s">
        <v>39</v>
      </c>
      <c r="J1001" s="22" t="s">
        <v>2971</v>
      </c>
      <c r="K1001" s="22" t="s">
        <v>2972</v>
      </c>
      <c r="L1001" s="22">
        <v>59405</v>
      </c>
      <c r="M1001" s="22" t="s">
        <v>109</v>
      </c>
      <c r="N1001" s="22" t="s">
        <v>2986</v>
      </c>
      <c r="O1001" s="22" t="s">
        <v>12</v>
      </c>
      <c r="P1001" s="22" t="s">
        <v>44</v>
      </c>
      <c r="Q1001" s="22" t="s">
        <v>2987</v>
      </c>
      <c r="R1001" s="22">
        <v>87.08</v>
      </c>
      <c r="S1001" s="22">
        <v>7</v>
      </c>
      <c r="T1001" s="22">
        <v>0</v>
      </c>
      <c r="U1001" s="22">
        <v>24.382400000000001</v>
      </c>
      <c r="V1001" s="22">
        <v>609.55999999999995</v>
      </c>
      <c r="W1001" s="22">
        <v>170.67680000000001</v>
      </c>
    </row>
    <row r="1002" spans="1:23" x14ac:dyDescent="0.25">
      <c r="A1002" s="22">
        <v>8360</v>
      </c>
      <c r="B1002" s="22" t="s">
        <v>2981</v>
      </c>
      <c r="C1002" s="23">
        <v>41740</v>
      </c>
      <c r="D1002" s="23">
        <v>41747</v>
      </c>
      <c r="E1002" s="22" t="s">
        <v>8</v>
      </c>
      <c r="F1002" s="22" t="s">
        <v>2982</v>
      </c>
      <c r="G1002" s="22" t="s">
        <v>2983</v>
      </c>
      <c r="H1002" s="22" t="s">
        <v>38</v>
      </c>
      <c r="I1002" s="22" t="s">
        <v>39</v>
      </c>
      <c r="J1002" s="22" t="s">
        <v>2971</v>
      </c>
      <c r="K1002" s="22" t="s">
        <v>2972</v>
      </c>
      <c r="L1002" s="22">
        <v>59405</v>
      </c>
      <c r="M1002" s="22" t="s">
        <v>109</v>
      </c>
      <c r="N1002" s="22" t="s">
        <v>378</v>
      </c>
      <c r="O1002" s="22" t="s">
        <v>13</v>
      </c>
      <c r="P1002" s="22" t="s">
        <v>100</v>
      </c>
      <c r="Q1002" s="22" t="s">
        <v>379</v>
      </c>
      <c r="R1002" s="22">
        <v>217.44</v>
      </c>
      <c r="S1002" s="22">
        <v>6</v>
      </c>
      <c r="T1002" s="22">
        <v>0</v>
      </c>
      <c r="U1002" s="22">
        <v>91.324799999999996</v>
      </c>
      <c r="V1002" s="22">
        <v>1304.6399999999999</v>
      </c>
      <c r="W1002" s="22">
        <v>547.94880000000001</v>
      </c>
    </row>
    <row r="1003" spans="1:23" x14ac:dyDescent="0.25">
      <c r="A1003" s="22">
        <v>9260</v>
      </c>
      <c r="B1003" s="22" t="s">
        <v>2988</v>
      </c>
      <c r="C1003" s="23">
        <v>41681</v>
      </c>
      <c r="D1003" s="23">
        <v>41685</v>
      </c>
      <c r="E1003" s="22" t="s">
        <v>7</v>
      </c>
      <c r="F1003" s="22" t="s">
        <v>1771</v>
      </c>
      <c r="G1003" s="22" t="s">
        <v>1772</v>
      </c>
      <c r="H1003" s="22" t="s">
        <v>38</v>
      </c>
      <c r="I1003" s="22" t="s">
        <v>39</v>
      </c>
      <c r="J1003" s="22" t="s">
        <v>1424</v>
      </c>
      <c r="K1003" s="22" t="s">
        <v>2989</v>
      </c>
      <c r="L1003" s="22">
        <v>65203</v>
      </c>
      <c r="M1003" s="22" t="s">
        <v>42</v>
      </c>
      <c r="N1003" s="22" t="s">
        <v>2095</v>
      </c>
      <c r="O1003" s="22" t="s">
        <v>12</v>
      </c>
      <c r="P1003" s="22" t="s">
        <v>44</v>
      </c>
      <c r="Q1003" s="22" t="s">
        <v>2096</v>
      </c>
      <c r="R1003" s="22">
        <v>64.959999999999994</v>
      </c>
      <c r="S1003" s="22">
        <v>2</v>
      </c>
      <c r="T1003" s="22">
        <v>0</v>
      </c>
      <c r="U1003" s="22">
        <v>2.5983999999999998</v>
      </c>
      <c r="V1003" s="22">
        <v>129.91999999999999</v>
      </c>
      <c r="W1003" s="22">
        <v>5.1967999999999996</v>
      </c>
    </row>
    <row r="1004" spans="1:23" x14ac:dyDescent="0.25">
      <c r="A1004" s="22">
        <v>9257</v>
      </c>
      <c r="B1004" s="22" t="s">
        <v>2988</v>
      </c>
      <c r="C1004" s="23">
        <v>41681</v>
      </c>
      <c r="D1004" s="23">
        <v>41685</v>
      </c>
      <c r="E1004" s="22" t="s">
        <v>7</v>
      </c>
      <c r="F1004" s="22" t="s">
        <v>1771</v>
      </c>
      <c r="G1004" s="22" t="s">
        <v>1772</v>
      </c>
      <c r="H1004" s="22" t="s">
        <v>38</v>
      </c>
      <c r="I1004" s="22" t="s">
        <v>39</v>
      </c>
      <c r="J1004" s="22" t="s">
        <v>1424</v>
      </c>
      <c r="K1004" s="22" t="s">
        <v>2989</v>
      </c>
      <c r="L1004" s="22">
        <v>65203</v>
      </c>
      <c r="M1004" s="22" t="s">
        <v>42</v>
      </c>
      <c r="N1004" s="22" t="s">
        <v>2990</v>
      </c>
      <c r="O1004" s="22" t="s">
        <v>12</v>
      </c>
      <c r="P1004" s="22" t="s">
        <v>47</v>
      </c>
      <c r="Q1004" s="22" t="s">
        <v>2991</v>
      </c>
      <c r="R1004" s="22">
        <v>9.64</v>
      </c>
      <c r="S1004" s="22">
        <v>2</v>
      </c>
      <c r="T1004" s="22">
        <v>0</v>
      </c>
      <c r="U1004" s="22">
        <v>4.4344000000000001</v>
      </c>
      <c r="V1004" s="22">
        <v>19.28</v>
      </c>
      <c r="W1004" s="22">
        <v>8.8688000000000002</v>
      </c>
    </row>
    <row r="1005" spans="1:23" x14ac:dyDescent="0.25">
      <c r="A1005" s="22">
        <v>9366</v>
      </c>
      <c r="B1005" s="22" t="s">
        <v>2992</v>
      </c>
      <c r="C1005" s="23">
        <v>41873</v>
      </c>
      <c r="D1005" s="23">
        <v>41876</v>
      </c>
      <c r="E1005" s="22" t="s">
        <v>5</v>
      </c>
      <c r="F1005" s="22" t="s">
        <v>2993</v>
      </c>
      <c r="G1005" s="22" t="s">
        <v>2994</v>
      </c>
      <c r="H1005" s="22" t="s">
        <v>38</v>
      </c>
      <c r="I1005" s="22" t="s">
        <v>39</v>
      </c>
      <c r="J1005" s="22" t="s">
        <v>2995</v>
      </c>
      <c r="K1005" s="22" t="s">
        <v>2989</v>
      </c>
      <c r="L1005" s="22">
        <v>63301</v>
      </c>
      <c r="M1005" s="22" t="s">
        <v>42</v>
      </c>
      <c r="N1005" s="22" t="s">
        <v>2996</v>
      </c>
      <c r="O1005" s="22" t="s">
        <v>12</v>
      </c>
      <c r="P1005" s="22" t="s">
        <v>206</v>
      </c>
      <c r="Q1005" s="22" t="s">
        <v>2997</v>
      </c>
      <c r="R1005" s="22">
        <v>11.56</v>
      </c>
      <c r="S1005" s="22">
        <v>2</v>
      </c>
      <c r="T1005" s="22">
        <v>0</v>
      </c>
      <c r="U1005" s="22">
        <v>5.6643999999999997</v>
      </c>
      <c r="V1005" s="22">
        <v>23.12</v>
      </c>
      <c r="W1005" s="22">
        <v>11.328799999999999</v>
      </c>
    </row>
    <row r="1006" spans="1:23" x14ac:dyDescent="0.25">
      <c r="A1006" s="22">
        <v>9255</v>
      </c>
      <c r="B1006" s="22" t="s">
        <v>2988</v>
      </c>
      <c r="C1006" s="23">
        <v>41681</v>
      </c>
      <c r="D1006" s="23">
        <v>41685</v>
      </c>
      <c r="E1006" s="22" t="s">
        <v>7</v>
      </c>
      <c r="F1006" s="22" t="s">
        <v>1771</v>
      </c>
      <c r="G1006" s="22" t="s">
        <v>1772</v>
      </c>
      <c r="H1006" s="22" t="s">
        <v>38</v>
      </c>
      <c r="I1006" s="22" t="s">
        <v>39</v>
      </c>
      <c r="J1006" s="22" t="s">
        <v>1424</v>
      </c>
      <c r="K1006" s="22" t="s">
        <v>2989</v>
      </c>
      <c r="L1006" s="22">
        <v>65203</v>
      </c>
      <c r="M1006" s="22" t="s">
        <v>42</v>
      </c>
      <c r="N1006" s="22" t="s">
        <v>1026</v>
      </c>
      <c r="O1006" s="22" t="s">
        <v>11</v>
      </c>
      <c r="P1006" s="22" t="s">
        <v>84</v>
      </c>
      <c r="Q1006" s="22" t="s">
        <v>1027</v>
      </c>
      <c r="R1006" s="22">
        <v>60.89</v>
      </c>
      <c r="S1006" s="22">
        <v>1</v>
      </c>
      <c r="T1006" s="22">
        <v>0</v>
      </c>
      <c r="U1006" s="22">
        <v>15.2225</v>
      </c>
      <c r="V1006" s="22">
        <v>60.89</v>
      </c>
      <c r="W1006" s="22">
        <v>15.2225</v>
      </c>
    </row>
    <row r="1007" spans="1:23" x14ac:dyDescent="0.25">
      <c r="A1007" s="22">
        <v>6174</v>
      </c>
      <c r="B1007" s="22" t="s">
        <v>2998</v>
      </c>
      <c r="C1007" s="23">
        <v>41853</v>
      </c>
      <c r="D1007" s="23">
        <v>41859</v>
      </c>
      <c r="E1007" s="22" t="s">
        <v>8</v>
      </c>
      <c r="F1007" s="22" t="s">
        <v>2999</v>
      </c>
      <c r="G1007" s="22" t="s">
        <v>3000</v>
      </c>
      <c r="H1007" s="22" t="s">
        <v>61</v>
      </c>
      <c r="I1007" s="22" t="s">
        <v>39</v>
      </c>
      <c r="J1007" s="22" t="s">
        <v>459</v>
      </c>
      <c r="K1007" s="22" t="s">
        <v>2989</v>
      </c>
      <c r="L1007" s="22">
        <v>65807</v>
      </c>
      <c r="M1007" s="22" t="s">
        <v>42</v>
      </c>
      <c r="N1007" s="22" t="s">
        <v>3001</v>
      </c>
      <c r="O1007" s="22" t="s">
        <v>13</v>
      </c>
      <c r="P1007" s="22" t="s">
        <v>100</v>
      </c>
      <c r="Q1007" s="22" t="s">
        <v>3002</v>
      </c>
      <c r="R1007" s="22">
        <v>21.2</v>
      </c>
      <c r="S1007" s="22">
        <v>2</v>
      </c>
      <c r="T1007" s="22">
        <v>0</v>
      </c>
      <c r="U1007" s="22">
        <v>9.1159999999999997</v>
      </c>
      <c r="V1007" s="22">
        <v>42.4</v>
      </c>
      <c r="W1007" s="22">
        <v>18.231999999999999</v>
      </c>
    </row>
    <row r="1008" spans="1:23" x14ac:dyDescent="0.25">
      <c r="A1008" s="22">
        <v>9256</v>
      </c>
      <c r="B1008" s="22" t="s">
        <v>2988</v>
      </c>
      <c r="C1008" s="23">
        <v>41681</v>
      </c>
      <c r="D1008" s="23">
        <v>41685</v>
      </c>
      <c r="E1008" s="22" t="s">
        <v>7</v>
      </c>
      <c r="F1008" s="22" t="s">
        <v>1771</v>
      </c>
      <c r="G1008" s="22" t="s">
        <v>1772</v>
      </c>
      <c r="H1008" s="22" t="s">
        <v>38</v>
      </c>
      <c r="I1008" s="22" t="s">
        <v>39</v>
      </c>
      <c r="J1008" s="22" t="s">
        <v>1424</v>
      </c>
      <c r="K1008" s="22" t="s">
        <v>2989</v>
      </c>
      <c r="L1008" s="22">
        <v>65203</v>
      </c>
      <c r="M1008" s="22" t="s">
        <v>42</v>
      </c>
      <c r="N1008" s="22" t="s">
        <v>3003</v>
      </c>
      <c r="O1008" s="22" t="s">
        <v>12</v>
      </c>
      <c r="P1008" s="22" t="s">
        <v>64</v>
      </c>
      <c r="Q1008" s="22" t="s">
        <v>3004</v>
      </c>
      <c r="R1008" s="22">
        <v>14.94</v>
      </c>
      <c r="S1008" s="22">
        <v>3</v>
      </c>
      <c r="T1008" s="22">
        <v>0</v>
      </c>
      <c r="U1008" s="22">
        <v>6.8723999999999998</v>
      </c>
      <c r="V1008" s="22">
        <v>44.82</v>
      </c>
      <c r="W1008" s="22">
        <v>20.6172</v>
      </c>
    </row>
    <row r="1009" spans="1:23" x14ac:dyDescent="0.25">
      <c r="A1009" s="22">
        <v>2623</v>
      </c>
      <c r="B1009" s="22" t="s">
        <v>3005</v>
      </c>
      <c r="C1009" s="23">
        <v>41976</v>
      </c>
      <c r="D1009" s="23">
        <v>41979</v>
      </c>
      <c r="E1009" s="22" t="s">
        <v>7</v>
      </c>
      <c r="F1009" s="22" t="s">
        <v>3006</v>
      </c>
      <c r="G1009" s="22" t="s">
        <v>3007</v>
      </c>
      <c r="H1009" s="22" t="s">
        <v>81</v>
      </c>
      <c r="I1009" s="22" t="s">
        <v>39</v>
      </c>
      <c r="J1009" s="22" t="s">
        <v>3008</v>
      </c>
      <c r="K1009" s="22" t="s">
        <v>2989</v>
      </c>
      <c r="L1009" s="22">
        <v>63116</v>
      </c>
      <c r="M1009" s="22" t="s">
        <v>42</v>
      </c>
      <c r="N1009" s="22" t="s">
        <v>2200</v>
      </c>
      <c r="O1009" s="22" t="s">
        <v>12</v>
      </c>
      <c r="P1009" s="22" t="s">
        <v>206</v>
      </c>
      <c r="Q1009" s="22" t="s">
        <v>2201</v>
      </c>
      <c r="R1009" s="22">
        <v>25.92</v>
      </c>
      <c r="S1009" s="22">
        <v>4</v>
      </c>
      <c r="T1009" s="22">
        <v>0</v>
      </c>
      <c r="U1009" s="22">
        <v>12.441599999999999</v>
      </c>
      <c r="V1009" s="22">
        <v>103.68</v>
      </c>
      <c r="W1009" s="22">
        <v>49.766399999999997</v>
      </c>
    </row>
    <row r="1010" spans="1:23" x14ac:dyDescent="0.25">
      <c r="A1010" s="22">
        <v>6173</v>
      </c>
      <c r="B1010" s="22" t="s">
        <v>2998</v>
      </c>
      <c r="C1010" s="23">
        <v>41853</v>
      </c>
      <c r="D1010" s="23">
        <v>41859</v>
      </c>
      <c r="E1010" s="22" t="s">
        <v>8</v>
      </c>
      <c r="F1010" s="22" t="s">
        <v>2999</v>
      </c>
      <c r="G1010" s="22" t="s">
        <v>3000</v>
      </c>
      <c r="H1010" s="22" t="s">
        <v>61</v>
      </c>
      <c r="I1010" s="22" t="s">
        <v>39</v>
      </c>
      <c r="J1010" s="22" t="s">
        <v>459</v>
      </c>
      <c r="K1010" s="22" t="s">
        <v>2989</v>
      </c>
      <c r="L1010" s="22">
        <v>65807</v>
      </c>
      <c r="M1010" s="22" t="s">
        <v>42</v>
      </c>
      <c r="N1010" s="22" t="s">
        <v>1492</v>
      </c>
      <c r="O1010" s="22" t="s">
        <v>12</v>
      </c>
      <c r="P1010" s="22" t="s">
        <v>47</v>
      </c>
      <c r="Q1010" s="22" t="s">
        <v>1493</v>
      </c>
      <c r="R1010" s="22">
        <v>26.7</v>
      </c>
      <c r="S1010" s="22">
        <v>5</v>
      </c>
      <c r="T1010" s="22">
        <v>0</v>
      </c>
      <c r="U1010" s="22">
        <v>12.548999999999999</v>
      </c>
      <c r="V1010" s="22">
        <v>133.5</v>
      </c>
      <c r="W1010" s="22">
        <v>62.744999999999997</v>
      </c>
    </row>
    <row r="1011" spans="1:23" x14ac:dyDescent="0.25">
      <c r="A1011" s="22">
        <v>9259</v>
      </c>
      <c r="B1011" s="22" t="s">
        <v>2988</v>
      </c>
      <c r="C1011" s="23">
        <v>41681</v>
      </c>
      <c r="D1011" s="23">
        <v>41685</v>
      </c>
      <c r="E1011" s="22" t="s">
        <v>7</v>
      </c>
      <c r="F1011" s="22" t="s">
        <v>1771</v>
      </c>
      <c r="G1011" s="22" t="s">
        <v>1772</v>
      </c>
      <c r="H1011" s="22" t="s">
        <v>38</v>
      </c>
      <c r="I1011" s="22" t="s">
        <v>39</v>
      </c>
      <c r="J1011" s="22" t="s">
        <v>1424</v>
      </c>
      <c r="K1011" s="22" t="s">
        <v>2989</v>
      </c>
      <c r="L1011" s="22">
        <v>65203</v>
      </c>
      <c r="M1011" s="22" t="s">
        <v>42</v>
      </c>
      <c r="N1011" s="22" t="s">
        <v>2610</v>
      </c>
      <c r="O1011" s="22" t="s">
        <v>12</v>
      </c>
      <c r="P1011" s="22" t="s">
        <v>47</v>
      </c>
      <c r="Q1011" s="22" t="s">
        <v>3009</v>
      </c>
      <c r="R1011" s="22">
        <v>51.9</v>
      </c>
      <c r="S1011" s="22">
        <v>3</v>
      </c>
      <c r="T1011" s="22">
        <v>0</v>
      </c>
      <c r="U1011" s="22">
        <v>24.393000000000001</v>
      </c>
      <c r="V1011" s="22">
        <v>155.69999999999999</v>
      </c>
      <c r="W1011" s="22">
        <v>73.179000000000002</v>
      </c>
    </row>
    <row r="1012" spans="1:23" x14ac:dyDescent="0.25">
      <c r="A1012" s="22">
        <v>2006</v>
      </c>
      <c r="B1012" s="22" t="s">
        <v>3010</v>
      </c>
      <c r="C1012" s="23">
        <v>42004</v>
      </c>
      <c r="D1012" s="23">
        <v>42008</v>
      </c>
      <c r="E1012" s="22" t="s">
        <v>8</v>
      </c>
      <c r="F1012" s="22" t="s">
        <v>3011</v>
      </c>
      <c r="G1012" s="22" t="s">
        <v>3012</v>
      </c>
      <c r="H1012" s="22" t="s">
        <v>81</v>
      </c>
      <c r="I1012" s="22" t="s">
        <v>39</v>
      </c>
      <c r="J1012" s="22" t="s">
        <v>1424</v>
      </c>
      <c r="K1012" s="22" t="s">
        <v>2989</v>
      </c>
      <c r="L1012" s="22">
        <v>65203</v>
      </c>
      <c r="M1012" s="22" t="s">
        <v>42</v>
      </c>
      <c r="N1012" s="22" t="s">
        <v>3013</v>
      </c>
      <c r="O1012" s="22" t="s">
        <v>12</v>
      </c>
      <c r="P1012" s="22" t="s">
        <v>56</v>
      </c>
      <c r="Q1012" s="22" t="s">
        <v>3014</v>
      </c>
      <c r="R1012" s="22">
        <v>29.68</v>
      </c>
      <c r="S1012" s="22">
        <v>7</v>
      </c>
      <c r="T1012" s="22">
        <v>0</v>
      </c>
      <c r="U1012" s="22">
        <v>11.575200000000001</v>
      </c>
      <c r="V1012" s="22">
        <v>207.76</v>
      </c>
      <c r="W1012" s="22">
        <v>81.02640000000001</v>
      </c>
    </row>
    <row r="1013" spans="1:23" x14ac:dyDescent="0.25">
      <c r="A1013" s="22">
        <v>2007</v>
      </c>
      <c r="B1013" s="22" t="s">
        <v>3010</v>
      </c>
      <c r="C1013" s="23">
        <v>42004</v>
      </c>
      <c r="D1013" s="23">
        <v>42008</v>
      </c>
      <c r="E1013" s="22" t="s">
        <v>8</v>
      </c>
      <c r="F1013" s="22" t="s">
        <v>3011</v>
      </c>
      <c r="G1013" s="22" t="s">
        <v>3012</v>
      </c>
      <c r="H1013" s="22" t="s">
        <v>81</v>
      </c>
      <c r="I1013" s="22" t="s">
        <v>39</v>
      </c>
      <c r="J1013" s="22" t="s">
        <v>1424</v>
      </c>
      <c r="K1013" s="22" t="s">
        <v>2989</v>
      </c>
      <c r="L1013" s="22">
        <v>65203</v>
      </c>
      <c r="M1013" s="22" t="s">
        <v>42</v>
      </c>
      <c r="N1013" s="22" t="s">
        <v>3015</v>
      </c>
      <c r="O1013" s="22" t="s">
        <v>13</v>
      </c>
      <c r="P1013" s="22" t="s">
        <v>100</v>
      </c>
      <c r="Q1013" s="22" t="s">
        <v>3016</v>
      </c>
      <c r="R1013" s="22">
        <v>47.53</v>
      </c>
      <c r="S1013" s="22">
        <v>7</v>
      </c>
      <c r="T1013" s="22">
        <v>0</v>
      </c>
      <c r="U1013" s="22">
        <v>16.1602</v>
      </c>
      <c r="V1013" s="22">
        <v>332.71000000000004</v>
      </c>
      <c r="W1013" s="22">
        <v>113.12139999999999</v>
      </c>
    </row>
    <row r="1014" spans="1:23" x14ac:dyDescent="0.25">
      <c r="A1014" s="22">
        <v>9258</v>
      </c>
      <c r="B1014" s="22" t="s">
        <v>2988</v>
      </c>
      <c r="C1014" s="23">
        <v>41681</v>
      </c>
      <c r="D1014" s="23">
        <v>41685</v>
      </c>
      <c r="E1014" s="22" t="s">
        <v>7</v>
      </c>
      <c r="F1014" s="22" t="s">
        <v>1771</v>
      </c>
      <c r="G1014" s="22" t="s">
        <v>1772</v>
      </c>
      <c r="H1014" s="22" t="s">
        <v>38</v>
      </c>
      <c r="I1014" s="22" t="s">
        <v>39</v>
      </c>
      <c r="J1014" s="22" t="s">
        <v>1424</v>
      </c>
      <c r="K1014" s="22" t="s">
        <v>2989</v>
      </c>
      <c r="L1014" s="22">
        <v>65203</v>
      </c>
      <c r="M1014" s="22" t="s">
        <v>42</v>
      </c>
      <c r="N1014" s="22" t="s">
        <v>3017</v>
      </c>
      <c r="O1014" s="22" t="s">
        <v>11</v>
      </c>
      <c r="P1014" s="22" t="s">
        <v>71</v>
      </c>
      <c r="Q1014" s="22" t="s">
        <v>3018</v>
      </c>
      <c r="R1014" s="22">
        <v>332.94</v>
      </c>
      <c r="S1014" s="22">
        <v>3</v>
      </c>
      <c r="T1014" s="22">
        <v>0</v>
      </c>
      <c r="U1014" s="22">
        <v>53.270400000000002</v>
      </c>
      <c r="V1014" s="22">
        <v>998.81999999999994</v>
      </c>
      <c r="W1014" s="22">
        <v>159.81120000000001</v>
      </c>
    </row>
    <row r="1015" spans="1:23" x14ac:dyDescent="0.25">
      <c r="A1015" s="22">
        <v>2152</v>
      </c>
      <c r="B1015" s="22" t="s">
        <v>3019</v>
      </c>
      <c r="C1015" s="23">
        <v>41967</v>
      </c>
      <c r="D1015" s="23">
        <v>41972</v>
      </c>
      <c r="E1015" s="22" t="s">
        <v>7</v>
      </c>
      <c r="F1015" s="22" t="s">
        <v>2007</v>
      </c>
      <c r="G1015" s="22" t="s">
        <v>2008</v>
      </c>
      <c r="H1015" s="22" t="s">
        <v>38</v>
      </c>
      <c r="I1015" s="22" t="s">
        <v>39</v>
      </c>
      <c r="J1015" s="22" t="s">
        <v>3008</v>
      </c>
      <c r="K1015" s="22" t="s">
        <v>2989</v>
      </c>
      <c r="L1015" s="22">
        <v>63116</v>
      </c>
      <c r="M1015" s="22" t="s">
        <v>42</v>
      </c>
      <c r="N1015" s="22" t="s">
        <v>3020</v>
      </c>
      <c r="O1015" s="22" t="s">
        <v>13</v>
      </c>
      <c r="P1015" s="22" t="s">
        <v>100</v>
      </c>
      <c r="Q1015" s="22" t="s">
        <v>3021</v>
      </c>
      <c r="R1015" s="22">
        <v>111.79</v>
      </c>
      <c r="S1015" s="22">
        <v>7</v>
      </c>
      <c r="T1015" s="22">
        <v>0</v>
      </c>
      <c r="U1015" s="22">
        <v>43.598100000000002</v>
      </c>
      <c r="V1015" s="22">
        <v>782.53000000000009</v>
      </c>
      <c r="W1015" s="22">
        <v>305.18670000000003</v>
      </c>
    </row>
    <row r="1016" spans="1:23" x14ac:dyDescent="0.25">
      <c r="A1016" s="22">
        <v>6175</v>
      </c>
      <c r="B1016" s="22" t="s">
        <v>2998</v>
      </c>
      <c r="C1016" s="23">
        <v>41853</v>
      </c>
      <c r="D1016" s="23">
        <v>41859</v>
      </c>
      <c r="E1016" s="22" t="s">
        <v>8</v>
      </c>
      <c r="F1016" s="22" t="s">
        <v>2999</v>
      </c>
      <c r="G1016" s="22" t="s">
        <v>3000</v>
      </c>
      <c r="H1016" s="22" t="s">
        <v>61</v>
      </c>
      <c r="I1016" s="22" t="s">
        <v>39</v>
      </c>
      <c r="J1016" s="22" t="s">
        <v>459</v>
      </c>
      <c r="K1016" s="22" t="s">
        <v>2989</v>
      </c>
      <c r="L1016" s="22">
        <v>65807</v>
      </c>
      <c r="M1016" s="22" t="s">
        <v>42</v>
      </c>
      <c r="N1016" s="22" t="s">
        <v>3022</v>
      </c>
      <c r="O1016" s="22" t="s">
        <v>12</v>
      </c>
      <c r="P1016" s="22" t="s">
        <v>44</v>
      </c>
      <c r="Q1016" s="22" t="s">
        <v>3023</v>
      </c>
      <c r="R1016" s="22">
        <v>838.38</v>
      </c>
      <c r="S1016" s="22">
        <v>2</v>
      </c>
      <c r="T1016" s="22">
        <v>0</v>
      </c>
      <c r="U1016" s="22">
        <v>226.36259999999999</v>
      </c>
      <c r="V1016" s="22">
        <v>1676.76</v>
      </c>
      <c r="W1016" s="22">
        <v>452.72519999999997</v>
      </c>
    </row>
    <row r="1017" spans="1:23" x14ac:dyDescent="0.25">
      <c r="A1017" s="22">
        <v>2277</v>
      </c>
      <c r="B1017" s="22" t="s">
        <v>3024</v>
      </c>
      <c r="C1017" s="23">
        <v>41817</v>
      </c>
      <c r="D1017" s="23">
        <v>41821</v>
      </c>
      <c r="E1017" s="22" t="s">
        <v>8</v>
      </c>
      <c r="F1017" s="22" t="s">
        <v>3025</v>
      </c>
      <c r="G1017" s="22" t="s">
        <v>3026</v>
      </c>
      <c r="H1017" s="22" t="s">
        <v>38</v>
      </c>
      <c r="I1017" s="22" t="s">
        <v>39</v>
      </c>
      <c r="J1017" s="22" t="s">
        <v>3027</v>
      </c>
      <c r="K1017" s="22" t="s">
        <v>3028</v>
      </c>
      <c r="L1017" s="22">
        <v>38671</v>
      </c>
      <c r="M1017" s="22" t="s">
        <v>441</v>
      </c>
      <c r="N1017" s="22" t="s">
        <v>448</v>
      </c>
      <c r="O1017" s="22" t="s">
        <v>12</v>
      </c>
      <c r="P1017" s="22" t="s">
        <v>44</v>
      </c>
      <c r="Q1017" s="22" t="s">
        <v>449</v>
      </c>
      <c r="R1017" s="22">
        <v>306.2</v>
      </c>
      <c r="S1017" s="22">
        <v>5</v>
      </c>
      <c r="T1017" s="22">
        <v>0</v>
      </c>
      <c r="U1017" s="22">
        <v>0</v>
      </c>
      <c r="V1017" s="22">
        <v>1531</v>
      </c>
      <c r="W1017" s="22">
        <v>0</v>
      </c>
    </row>
    <row r="1018" spans="1:23" x14ac:dyDescent="0.25">
      <c r="A1018" s="22">
        <v>7430</v>
      </c>
      <c r="B1018" s="22" t="s">
        <v>3029</v>
      </c>
      <c r="C1018" s="23">
        <v>41715</v>
      </c>
      <c r="D1018" s="23">
        <v>41719</v>
      </c>
      <c r="E1018" s="22" t="s">
        <v>8</v>
      </c>
      <c r="F1018" s="22" t="s">
        <v>3030</v>
      </c>
      <c r="G1018" s="22" t="s">
        <v>3031</v>
      </c>
      <c r="H1018" s="22" t="s">
        <v>81</v>
      </c>
      <c r="I1018" s="22" t="s">
        <v>39</v>
      </c>
      <c r="J1018" s="22" t="s">
        <v>3032</v>
      </c>
      <c r="K1018" s="22" t="s">
        <v>3028</v>
      </c>
      <c r="L1018" s="22">
        <v>39212</v>
      </c>
      <c r="M1018" s="22" t="s">
        <v>441</v>
      </c>
      <c r="N1018" s="22" t="s">
        <v>490</v>
      </c>
      <c r="O1018" s="22" t="s">
        <v>12</v>
      </c>
      <c r="P1018" s="22" t="s">
        <v>206</v>
      </c>
      <c r="Q1018" s="22" t="s">
        <v>491</v>
      </c>
      <c r="R1018" s="22">
        <v>12.96</v>
      </c>
      <c r="S1018" s="22">
        <v>2</v>
      </c>
      <c r="T1018" s="22">
        <v>0</v>
      </c>
      <c r="U1018" s="22">
        <v>6.3503999999999996</v>
      </c>
      <c r="V1018" s="22">
        <v>25.92</v>
      </c>
      <c r="W1018" s="22">
        <v>12.700799999999999</v>
      </c>
    </row>
    <row r="1019" spans="1:23" x14ac:dyDescent="0.25">
      <c r="A1019" s="22">
        <v>687</v>
      </c>
      <c r="B1019" s="22" t="s">
        <v>3033</v>
      </c>
      <c r="C1019" s="23">
        <v>41825</v>
      </c>
      <c r="D1019" s="23">
        <v>41828</v>
      </c>
      <c r="E1019" s="22" t="s">
        <v>5</v>
      </c>
      <c r="F1019" s="22" t="s">
        <v>3034</v>
      </c>
      <c r="G1019" s="22" t="s">
        <v>3035</v>
      </c>
      <c r="H1019" s="22" t="s">
        <v>38</v>
      </c>
      <c r="I1019" s="22" t="s">
        <v>39</v>
      </c>
      <c r="J1019" s="22" t="s">
        <v>3032</v>
      </c>
      <c r="K1019" s="22" t="s">
        <v>3028</v>
      </c>
      <c r="L1019" s="22">
        <v>39212</v>
      </c>
      <c r="M1019" s="22" t="s">
        <v>441</v>
      </c>
      <c r="N1019" s="22" t="s">
        <v>3036</v>
      </c>
      <c r="O1019" s="22" t="s">
        <v>12</v>
      </c>
      <c r="P1019" s="22" t="s">
        <v>64</v>
      </c>
      <c r="Q1019" s="22" t="s">
        <v>3037</v>
      </c>
      <c r="R1019" s="22">
        <v>14.62</v>
      </c>
      <c r="S1019" s="22">
        <v>2</v>
      </c>
      <c r="T1019" s="22">
        <v>0</v>
      </c>
      <c r="U1019" s="22">
        <v>6.8714000000000004</v>
      </c>
      <c r="V1019" s="22">
        <v>29.24</v>
      </c>
      <c r="W1019" s="22">
        <v>13.742800000000001</v>
      </c>
    </row>
    <row r="1020" spans="1:23" x14ac:dyDescent="0.25">
      <c r="A1020" s="22">
        <v>7428</v>
      </c>
      <c r="B1020" s="22" t="s">
        <v>3029</v>
      </c>
      <c r="C1020" s="23">
        <v>41715</v>
      </c>
      <c r="D1020" s="23">
        <v>41719</v>
      </c>
      <c r="E1020" s="22" t="s">
        <v>8</v>
      </c>
      <c r="F1020" s="22" t="s">
        <v>3030</v>
      </c>
      <c r="G1020" s="22" t="s">
        <v>3031</v>
      </c>
      <c r="H1020" s="22" t="s">
        <v>81</v>
      </c>
      <c r="I1020" s="22" t="s">
        <v>39</v>
      </c>
      <c r="J1020" s="22" t="s">
        <v>3032</v>
      </c>
      <c r="K1020" s="22" t="s">
        <v>3028</v>
      </c>
      <c r="L1020" s="22">
        <v>39212</v>
      </c>
      <c r="M1020" s="22" t="s">
        <v>441</v>
      </c>
      <c r="N1020" s="22" t="s">
        <v>3038</v>
      </c>
      <c r="O1020" s="22" t="s">
        <v>12</v>
      </c>
      <c r="P1020" s="22" t="s">
        <v>47</v>
      </c>
      <c r="Q1020" s="22" t="s">
        <v>3039</v>
      </c>
      <c r="R1020" s="22">
        <v>11.43</v>
      </c>
      <c r="S1020" s="22">
        <v>3</v>
      </c>
      <c r="T1020" s="22">
        <v>0</v>
      </c>
      <c r="U1020" s="22">
        <v>5.3720999999999997</v>
      </c>
      <c r="V1020" s="22">
        <v>34.29</v>
      </c>
      <c r="W1020" s="22">
        <v>16.116299999999999</v>
      </c>
    </row>
    <row r="1021" spans="1:23" x14ac:dyDescent="0.25">
      <c r="A1021" s="22">
        <v>2278</v>
      </c>
      <c r="B1021" s="22" t="s">
        <v>3024</v>
      </c>
      <c r="C1021" s="23">
        <v>41817</v>
      </c>
      <c r="D1021" s="23">
        <v>41821</v>
      </c>
      <c r="E1021" s="22" t="s">
        <v>8</v>
      </c>
      <c r="F1021" s="22" t="s">
        <v>3025</v>
      </c>
      <c r="G1021" s="22" t="s">
        <v>3026</v>
      </c>
      <c r="H1021" s="22" t="s">
        <v>38</v>
      </c>
      <c r="I1021" s="22" t="s">
        <v>39</v>
      </c>
      <c r="J1021" s="22" t="s">
        <v>3027</v>
      </c>
      <c r="K1021" s="22" t="s">
        <v>3028</v>
      </c>
      <c r="L1021" s="22">
        <v>38671</v>
      </c>
      <c r="M1021" s="22" t="s">
        <v>441</v>
      </c>
      <c r="N1021" s="22" t="s">
        <v>1638</v>
      </c>
      <c r="O1021" s="22" t="s">
        <v>11</v>
      </c>
      <c r="P1021" s="22" t="s">
        <v>389</v>
      </c>
      <c r="Q1021" s="22" t="s">
        <v>409</v>
      </c>
      <c r="R1021" s="22">
        <v>85.98</v>
      </c>
      <c r="S1021" s="22">
        <v>1</v>
      </c>
      <c r="T1021" s="22">
        <v>0</v>
      </c>
      <c r="U1021" s="22">
        <v>22.354800000000001</v>
      </c>
      <c r="V1021" s="22">
        <v>85.98</v>
      </c>
      <c r="W1021" s="22">
        <v>22.354800000000001</v>
      </c>
    </row>
    <row r="1022" spans="1:23" x14ac:dyDescent="0.25">
      <c r="A1022" s="22">
        <v>7432</v>
      </c>
      <c r="B1022" s="22" t="s">
        <v>3029</v>
      </c>
      <c r="C1022" s="23">
        <v>41715</v>
      </c>
      <c r="D1022" s="23">
        <v>41719</v>
      </c>
      <c r="E1022" s="22" t="s">
        <v>8</v>
      </c>
      <c r="F1022" s="22" t="s">
        <v>3030</v>
      </c>
      <c r="G1022" s="22" t="s">
        <v>3031</v>
      </c>
      <c r="H1022" s="22" t="s">
        <v>81</v>
      </c>
      <c r="I1022" s="22" t="s">
        <v>39</v>
      </c>
      <c r="J1022" s="22" t="s">
        <v>3032</v>
      </c>
      <c r="K1022" s="22" t="s">
        <v>3028</v>
      </c>
      <c r="L1022" s="22">
        <v>39212</v>
      </c>
      <c r="M1022" s="22" t="s">
        <v>441</v>
      </c>
      <c r="N1022" s="22" t="s">
        <v>2129</v>
      </c>
      <c r="O1022" s="22" t="s">
        <v>12</v>
      </c>
      <c r="P1022" s="22" t="s">
        <v>93</v>
      </c>
      <c r="Q1022" s="22" t="s">
        <v>2130</v>
      </c>
      <c r="R1022" s="22">
        <v>32.67</v>
      </c>
      <c r="S1022" s="22">
        <v>3</v>
      </c>
      <c r="T1022" s="22">
        <v>0</v>
      </c>
      <c r="U1022" s="22">
        <v>8.4941999999999993</v>
      </c>
      <c r="V1022" s="22">
        <v>98.01</v>
      </c>
      <c r="W1022" s="22">
        <v>25.482599999999998</v>
      </c>
    </row>
    <row r="1023" spans="1:23" x14ac:dyDescent="0.25">
      <c r="A1023" s="22">
        <v>688</v>
      </c>
      <c r="B1023" s="22" t="s">
        <v>3033</v>
      </c>
      <c r="C1023" s="23">
        <v>41825</v>
      </c>
      <c r="D1023" s="23">
        <v>41828</v>
      </c>
      <c r="E1023" s="22" t="s">
        <v>5</v>
      </c>
      <c r="F1023" s="22" t="s">
        <v>3034</v>
      </c>
      <c r="G1023" s="22" t="s">
        <v>3035</v>
      </c>
      <c r="H1023" s="22" t="s">
        <v>38</v>
      </c>
      <c r="I1023" s="22" t="s">
        <v>39</v>
      </c>
      <c r="J1023" s="22" t="s">
        <v>3032</v>
      </c>
      <c r="K1023" s="22" t="s">
        <v>3028</v>
      </c>
      <c r="L1023" s="22">
        <v>39212</v>
      </c>
      <c r="M1023" s="22" t="s">
        <v>441</v>
      </c>
      <c r="N1023" s="22" t="s">
        <v>1842</v>
      </c>
      <c r="O1023" s="22" t="s">
        <v>12</v>
      </c>
      <c r="P1023" s="22" t="s">
        <v>206</v>
      </c>
      <c r="Q1023" s="22" t="s">
        <v>1843</v>
      </c>
      <c r="R1023" s="22">
        <v>19.440000000000001</v>
      </c>
      <c r="S1023" s="22">
        <v>3</v>
      </c>
      <c r="T1023" s="22">
        <v>0</v>
      </c>
      <c r="U1023" s="22">
        <v>9.3312000000000008</v>
      </c>
      <c r="V1023" s="22">
        <v>58.320000000000007</v>
      </c>
      <c r="W1023" s="22">
        <v>27.993600000000001</v>
      </c>
    </row>
    <row r="1024" spans="1:23" x14ac:dyDescent="0.25">
      <c r="A1024" s="22">
        <v>7429</v>
      </c>
      <c r="B1024" s="22" t="s">
        <v>3029</v>
      </c>
      <c r="C1024" s="23">
        <v>41715</v>
      </c>
      <c r="D1024" s="23">
        <v>41719</v>
      </c>
      <c r="E1024" s="22" t="s">
        <v>8</v>
      </c>
      <c r="F1024" s="22" t="s">
        <v>3030</v>
      </c>
      <c r="G1024" s="22" t="s">
        <v>3031</v>
      </c>
      <c r="H1024" s="22" t="s">
        <v>81</v>
      </c>
      <c r="I1024" s="22" t="s">
        <v>39</v>
      </c>
      <c r="J1024" s="22" t="s">
        <v>3032</v>
      </c>
      <c r="K1024" s="22" t="s">
        <v>3028</v>
      </c>
      <c r="L1024" s="22">
        <v>39212</v>
      </c>
      <c r="M1024" s="22" t="s">
        <v>441</v>
      </c>
      <c r="N1024" s="22" t="s">
        <v>1506</v>
      </c>
      <c r="O1024" s="22" t="s">
        <v>12</v>
      </c>
      <c r="P1024" s="22" t="s">
        <v>47</v>
      </c>
      <c r="Q1024" s="22" t="s">
        <v>1507</v>
      </c>
      <c r="R1024" s="22">
        <v>30.44</v>
      </c>
      <c r="S1024" s="22">
        <v>2</v>
      </c>
      <c r="T1024" s="22">
        <v>0</v>
      </c>
      <c r="U1024" s="22">
        <v>14.9156</v>
      </c>
      <c r="V1024" s="22">
        <v>60.88</v>
      </c>
      <c r="W1024" s="22">
        <v>29.831199999999999</v>
      </c>
    </row>
    <row r="1025" spans="1:23" x14ac:dyDescent="0.25">
      <c r="A1025" s="22">
        <v>7431</v>
      </c>
      <c r="B1025" s="22" t="s">
        <v>3029</v>
      </c>
      <c r="C1025" s="23">
        <v>41715</v>
      </c>
      <c r="D1025" s="23">
        <v>41719</v>
      </c>
      <c r="E1025" s="22" t="s">
        <v>8</v>
      </c>
      <c r="F1025" s="22" t="s">
        <v>3030</v>
      </c>
      <c r="G1025" s="22" t="s">
        <v>3031</v>
      </c>
      <c r="H1025" s="22" t="s">
        <v>81</v>
      </c>
      <c r="I1025" s="22" t="s">
        <v>39</v>
      </c>
      <c r="J1025" s="22" t="s">
        <v>3032</v>
      </c>
      <c r="K1025" s="22" t="s">
        <v>3028</v>
      </c>
      <c r="L1025" s="22">
        <v>39212</v>
      </c>
      <c r="M1025" s="22" t="s">
        <v>441</v>
      </c>
      <c r="N1025" s="22" t="s">
        <v>2205</v>
      </c>
      <c r="O1025" s="22" t="s">
        <v>12</v>
      </c>
      <c r="P1025" s="22" t="s">
        <v>206</v>
      </c>
      <c r="Q1025" s="22" t="s">
        <v>2206</v>
      </c>
      <c r="R1025" s="22">
        <v>16</v>
      </c>
      <c r="S1025" s="22">
        <v>4</v>
      </c>
      <c r="T1025" s="22">
        <v>0</v>
      </c>
      <c r="U1025" s="22">
        <v>7.68</v>
      </c>
      <c r="V1025" s="22">
        <v>64</v>
      </c>
      <c r="W1025" s="22">
        <v>30.72</v>
      </c>
    </row>
    <row r="1026" spans="1:23" x14ac:dyDescent="0.25">
      <c r="A1026" s="22">
        <v>5005</v>
      </c>
      <c r="B1026" s="22" t="s">
        <v>3040</v>
      </c>
      <c r="C1026" s="23">
        <v>41759</v>
      </c>
      <c r="D1026" s="23">
        <v>41761</v>
      </c>
      <c r="E1026" s="22" t="s">
        <v>7</v>
      </c>
      <c r="F1026" s="22" t="s">
        <v>3041</v>
      </c>
      <c r="G1026" s="22" t="s">
        <v>3042</v>
      </c>
      <c r="H1026" s="22" t="s">
        <v>38</v>
      </c>
      <c r="I1026" s="22" t="s">
        <v>39</v>
      </c>
      <c r="J1026" s="22" t="s">
        <v>3032</v>
      </c>
      <c r="K1026" s="22" t="s">
        <v>3028</v>
      </c>
      <c r="L1026" s="22">
        <v>39212</v>
      </c>
      <c r="M1026" s="22" t="s">
        <v>441</v>
      </c>
      <c r="N1026" s="22" t="s">
        <v>572</v>
      </c>
      <c r="O1026" s="22" t="s">
        <v>13</v>
      </c>
      <c r="P1026" s="22" t="s">
        <v>100</v>
      </c>
      <c r="Q1026" s="22" t="s">
        <v>573</v>
      </c>
      <c r="R1026" s="22">
        <v>47.79</v>
      </c>
      <c r="S1026" s="22">
        <v>3</v>
      </c>
      <c r="T1026" s="22">
        <v>0</v>
      </c>
      <c r="U1026" s="22">
        <v>16.2486</v>
      </c>
      <c r="V1026" s="22">
        <v>143.37</v>
      </c>
      <c r="W1026" s="22">
        <v>48.745800000000003</v>
      </c>
    </row>
    <row r="1027" spans="1:23" x14ac:dyDescent="0.25">
      <c r="A1027" s="22">
        <v>7979</v>
      </c>
      <c r="B1027" s="22" t="s">
        <v>3043</v>
      </c>
      <c r="C1027" s="23">
        <v>41790</v>
      </c>
      <c r="D1027" s="23">
        <v>41795</v>
      </c>
      <c r="E1027" s="22" t="s">
        <v>8</v>
      </c>
      <c r="F1027" s="22" t="s">
        <v>273</v>
      </c>
      <c r="G1027" s="22" t="s">
        <v>274</v>
      </c>
      <c r="H1027" s="22" t="s">
        <v>38</v>
      </c>
      <c r="I1027" s="22" t="s">
        <v>39</v>
      </c>
      <c r="J1027" s="22" t="s">
        <v>3032</v>
      </c>
      <c r="K1027" s="22" t="s">
        <v>3028</v>
      </c>
      <c r="L1027" s="22">
        <v>39212</v>
      </c>
      <c r="M1027" s="22" t="s">
        <v>441</v>
      </c>
      <c r="N1027" s="22" t="s">
        <v>3044</v>
      </c>
      <c r="O1027" s="22" t="s">
        <v>13</v>
      </c>
      <c r="P1027" s="22" t="s">
        <v>111</v>
      </c>
      <c r="Q1027" s="22" t="s">
        <v>3045</v>
      </c>
      <c r="R1027" s="22">
        <v>113.73</v>
      </c>
      <c r="S1027" s="22">
        <v>3</v>
      </c>
      <c r="T1027" s="22">
        <v>0</v>
      </c>
      <c r="U1027" s="22">
        <v>32.981699999999996</v>
      </c>
      <c r="V1027" s="22">
        <v>341.19</v>
      </c>
      <c r="W1027" s="22">
        <v>98.945099999999996</v>
      </c>
    </row>
    <row r="1028" spans="1:23" x14ac:dyDescent="0.25">
      <c r="A1028" s="22">
        <v>2279</v>
      </c>
      <c r="B1028" s="22" t="s">
        <v>3024</v>
      </c>
      <c r="C1028" s="23">
        <v>41817</v>
      </c>
      <c r="D1028" s="23">
        <v>41821</v>
      </c>
      <c r="E1028" s="22" t="s">
        <v>8</v>
      </c>
      <c r="F1028" s="22" t="s">
        <v>3025</v>
      </c>
      <c r="G1028" s="22" t="s">
        <v>3026</v>
      </c>
      <c r="H1028" s="22" t="s">
        <v>38</v>
      </c>
      <c r="I1028" s="22" t="s">
        <v>39</v>
      </c>
      <c r="J1028" s="22" t="s">
        <v>3027</v>
      </c>
      <c r="K1028" s="22" t="s">
        <v>3028</v>
      </c>
      <c r="L1028" s="22">
        <v>38671</v>
      </c>
      <c r="M1028" s="22" t="s">
        <v>441</v>
      </c>
      <c r="N1028" s="22" t="s">
        <v>3046</v>
      </c>
      <c r="O1028" s="22" t="s">
        <v>13</v>
      </c>
      <c r="P1028" s="22" t="s">
        <v>100</v>
      </c>
      <c r="Q1028" s="22" t="s">
        <v>3047</v>
      </c>
      <c r="R1028" s="22">
        <v>223.96</v>
      </c>
      <c r="S1028" s="22">
        <v>4</v>
      </c>
      <c r="T1028" s="22">
        <v>0</v>
      </c>
      <c r="U1028" s="22">
        <v>53.750399999999999</v>
      </c>
      <c r="V1028" s="22">
        <v>895.84</v>
      </c>
      <c r="W1028" s="22">
        <v>215.0016</v>
      </c>
    </row>
    <row r="1029" spans="1:23" x14ac:dyDescent="0.25">
      <c r="A1029" s="22">
        <v>686</v>
      </c>
      <c r="B1029" s="22" t="s">
        <v>3033</v>
      </c>
      <c r="C1029" s="23">
        <v>41825</v>
      </c>
      <c r="D1029" s="23">
        <v>41828</v>
      </c>
      <c r="E1029" s="22" t="s">
        <v>5</v>
      </c>
      <c r="F1029" s="22" t="s">
        <v>3034</v>
      </c>
      <c r="G1029" s="22" t="s">
        <v>3035</v>
      </c>
      <c r="H1029" s="22" t="s">
        <v>38</v>
      </c>
      <c r="I1029" s="22" t="s">
        <v>39</v>
      </c>
      <c r="J1029" s="22" t="s">
        <v>3032</v>
      </c>
      <c r="K1029" s="22" t="s">
        <v>3028</v>
      </c>
      <c r="L1029" s="22">
        <v>39212</v>
      </c>
      <c r="M1029" s="22" t="s">
        <v>441</v>
      </c>
      <c r="N1029" s="22" t="s">
        <v>3048</v>
      </c>
      <c r="O1029" s="22" t="s">
        <v>13</v>
      </c>
      <c r="P1029" s="22" t="s">
        <v>100</v>
      </c>
      <c r="Q1029" s="22" t="s">
        <v>3049</v>
      </c>
      <c r="R1029" s="22">
        <v>479.97</v>
      </c>
      <c r="S1029" s="22">
        <v>3</v>
      </c>
      <c r="T1029" s="22">
        <v>0</v>
      </c>
      <c r="U1029" s="22">
        <v>163.18979999999999</v>
      </c>
      <c r="V1029" s="22">
        <v>1439.91</v>
      </c>
      <c r="W1029" s="22">
        <v>489.56939999999997</v>
      </c>
    </row>
    <row r="1030" spans="1:23" x14ac:dyDescent="0.25">
      <c r="A1030" s="22">
        <v>7978</v>
      </c>
      <c r="B1030" s="22" t="s">
        <v>3043</v>
      </c>
      <c r="C1030" s="23">
        <v>41790</v>
      </c>
      <c r="D1030" s="23">
        <v>41795</v>
      </c>
      <c r="E1030" s="22" t="s">
        <v>8</v>
      </c>
      <c r="F1030" s="22" t="s">
        <v>273</v>
      </c>
      <c r="G1030" s="22" t="s">
        <v>274</v>
      </c>
      <c r="H1030" s="22" t="s">
        <v>38</v>
      </c>
      <c r="I1030" s="22" t="s">
        <v>39</v>
      </c>
      <c r="J1030" s="22" t="s">
        <v>3032</v>
      </c>
      <c r="K1030" s="22" t="s">
        <v>3028</v>
      </c>
      <c r="L1030" s="22">
        <v>39212</v>
      </c>
      <c r="M1030" s="22" t="s">
        <v>441</v>
      </c>
      <c r="N1030" s="22" t="s">
        <v>3050</v>
      </c>
      <c r="O1030" s="22" t="s">
        <v>13</v>
      </c>
      <c r="P1030" s="22" t="s">
        <v>111</v>
      </c>
      <c r="Q1030" s="22" t="s">
        <v>3051</v>
      </c>
      <c r="R1030" s="22">
        <v>659.97</v>
      </c>
      <c r="S1030" s="22">
        <v>3</v>
      </c>
      <c r="T1030" s="22">
        <v>0</v>
      </c>
      <c r="U1030" s="22">
        <v>197.99100000000001</v>
      </c>
      <c r="V1030" s="22">
        <v>1979.91</v>
      </c>
      <c r="W1030" s="22">
        <v>593.97300000000007</v>
      </c>
    </row>
    <row r="1031" spans="1:23" x14ac:dyDescent="0.25">
      <c r="A1031" s="22">
        <v>2157</v>
      </c>
      <c r="B1031" s="22" t="s">
        <v>3052</v>
      </c>
      <c r="C1031" s="23">
        <v>41812</v>
      </c>
      <c r="D1031" s="23">
        <v>41814</v>
      </c>
      <c r="E1031" s="22" t="s">
        <v>5</v>
      </c>
      <c r="F1031" s="22" t="s">
        <v>3053</v>
      </c>
      <c r="G1031" s="22" t="s">
        <v>3054</v>
      </c>
      <c r="H1031" s="22" t="s">
        <v>38</v>
      </c>
      <c r="I1031" s="22" t="s">
        <v>39</v>
      </c>
      <c r="J1031" s="22" t="s">
        <v>3055</v>
      </c>
      <c r="K1031" s="22" t="s">
        <v>3056</v>
      </c>
      <c r="L1031" s="22">
        <v>55407</v>
      </c>
      <c r="M1031" s="22" t="s">
        <v>42</v>
      </c>
      <c r="N1031" s="22" t="s">
        <v>1864</v>
      </c>
      <c r="O1031" s="22" t="s">
        <v>12</v>
      </c>
      <c r="P1031" s="22" t="s">
        <v>44</v>
      </c>
      <c r="Q1031" s="22" t="s">
        <v>1865</v>
      </c>
      <c r="R1031" s="22">
        <v>501.81</v>
      </c>
      <c r="S1031" s="22">
        <v>3</v>
      </c>
      <c r="T1031" s="22">
        <v>0</v>
      </c>
      <c r="U1031" s="22">
        <v>0</v>
      </c>
      <c r="V1031" s="22">
        <v>1505.43</v>
      </c>
      <c r="W1031" s="22">
        <v>0</v>
      </c>
    </row>
    <row r="1032" spans="1:23" x14ac:dyDescent="0.25">
      <c r="A1032" s="22">
        <v>8431</v>
      </c>
      <c r="B1032" s="22" t="s">
        <v>3057</v>
      </c>
      <c r="C1032" s="23">
        <v>41728</v>
      </c>
      <c r="D1032" s="23">
        <v>41734</v>
      </c>
      <c r="E1032" s="22" t="s">
        <v>8</v>
      </c>
      <c r="F1032" s="22" t="s">
        <v>1194</v>
      </c>
      <c r="G1032" s="22" t="s">
        <v>1195</v>
      </c>
      <c r="H1032" s="22" t="s">
        <v>38</v>
      </c>
      <c r="I1032" s="22" t="s">
        <v>39</v>
      </c>
      <c r="J1032" s="22" t="s">
        <v>3058</v>
      </c>
      <c r="K1032" s="22" t="s">
        <v>3056</v>
      </c>
      <c r="L1032" s="22">
        <v>55124</v>
      </c>
      <c r="M1032" s="22" t="s">
        <v>42</v>
      </c>
      <c r="N1032" s="22" t="s">
        <v>3059</v>
      </c>
      <c r="O1032" s="22" t="s">
        <v>12</v>
      </c>
      <c r="P1032" s="22" t="s">
        <v>44</v>
      </c>
      <c r="Q1032" s="22" t="s">
        <v>3060</v>
      </c>
      <c r="R1032" s="22">
        <v>129.30000000000001</v>
      </c>
      <c r="S1032" s="22">
        <v>2</v>
      </c>
      <c r="T1032" s="22">
        <v>0</v>
      </c>
      <c r="U1032" s="22">
        <v>6.4649999999999999</v>
      </c>
      <c r="V1032" s="22">
        <v>258.60000000000002</v>
      </c>
      <c r="W1032" s="22">
        <v>12.93</v>
      </c>
    </row>
    <row r="1033" spans="1:23" x14ac:dyDescent="0.25">
      <c r="A1033" s="22">
        <v>4100</v>
      </c>
      <c r="B1033" s="22" t="s">
        <v>3061</v>
      </c>
      <c r="C1033" s="23">
        <v>41905</v>
      </c>
      <c r="D1033" s="23">
        <v>41910</v>
      </c>
      <c r="E1033" s="22" t="s">
        <v>8</v>
      </c>
      <c r="F1033" s="22" t="s">
        <v>3062</v>
      </c>
      <c r="G1033" s="22" t="s">
        <v>3063</v>
      </c>
      <c r="H1033" s="22" t="s">
        <v>38</v>
      </c>
      <c r="I1033" s="22" t="s">
        <v>39</v>
      </c>
      <c r="J1033" s="22" t="s">
        <v>3055</v>
      </c>
      <c r="K1033" s="22" t="s">
        <v>3056</v>
      </c>
      <c r="L1033" s="22">
        <v>55407</v>
      </c>
      <c r="M1033" s="22" t="s">
        <v>42</v>
      </c>
      <c r="N1033" s="22" t="s">
        <v>3064</v>
      </c>
      <c r="O1033" s="22" t="s">
        <v>12</v>
      </c>
      <c r="P1033" s="22" t="s">
        <v>47</v>
      </c>
      <c r="Q1033" s="22" t="s">
        <v>3065</v>
      </c>
      <c r="R1033" s="22">
        <v>12.94</v>
      </c>
      <c r="S1033" s="22">
        <v>2</v>
      </c>
      <c r="T1033" s="22">
        <v>0</v>
      </c>
      <c r="U1033" s="22">
        <v>6.47</v>
      </c>
      <c r="V1033" s="22">
        <v>25.88</v>
      </c>
      <c r="W1033" s="22">
        <v>12.94</v>
      </c>
    </row>
    <row r="1034" spans="1:23" x14ac:dyDescent="0.25">
      <c r="A1034" s="22">
        <v>757</v>
      </c>
      <c r="B1034" s="22" t="s">
        <v>3066</v>
      </c>
      <c r="C1034" s="23">
        <v>42002</v>
      </c>
      <c r="D1034" s="23">
        <v>42006</v>
      </c>
      <c r="E1034" s="22" t="s">
        <v>8</v>
      </c>
      <c r="F1034" s="22" t="s">
        <v>3067</v>
      </c>
      <c r="G1034" s="22" t="s">
        <v>3068</v>
      </c>
      <c r="H1034" s="22" t="s">
        <v>38</v>
      </c>
      <c r="I1034" s="22" t="s">
        <v>39</v>
      </c>
      <c r="J1034" s="22" t="s">
        <v>3069</v>
      </c>
      <c r="K1034" s="22" t="s">
        <v>3056</v>
      </c>
      <c r="L1034" s="22">
        <v>55016</v>
      </c>
      <c r="M1034" s="22" t="s">
        <v>42</v>
      </c>
      <c r="N1034" s="22" t="s">
        <v>502</v>
      </c>
      <c r="O1034" s="22" t="s">
        <v>12</v>
      </c>
      <c r="P1034" s="22" t="s">
        <v>44</v>
      </c>
      <c r="Q1034" s="22" t="s">
        <v>503</v>
      </c>
      <c r="R1034" s="22">
        <v>24.56</v>
      </c>
      <c r="S1034" s="22">
        <v>2</v>
      </c>
      <c r="T1034" s="22">
        <v>0</v>
      </c>
      <c r="U1034" s="22">
        <v>6.8768000000000002</v>
      </c>
      <c r="V1034" s="22">
        <v>49.12</v>
      </c>
      <c r="W1034" s="22">
        <v>13.7536</v>
      </c>
    </row>
    <row r="1035" spans="1:23" x14ac:dyDescent="0.25">
      <c r="A1035" s="22">
        <v>2158</v>
      </c>
      <c r="B1035" s="22" t="s">
        <v>3052</v>
      </c>
      <c r="C1035" s="23">
        <v>41812</v>
      </c>
      <c r="D1035" s="23">
        <v>41814</v>
      </c>
      <c r="E1035" s="22" t="s">
        <v>5</v>
      </c>
      <c r="F1035" s="22" t="s">
        <v>3053</v>
      </c>
      <c r="G1035" s="22" t="s">
        <v>3054</v>
      </c>
      <c r="H1035" s="22" t="s">
        <v>38</v>
      </c>
      <c r="I1035" s="22" t="s">
        <v>39</v>
      </c>
      <c r="J1035" s="22" t="s">
        <v>3055</v>
      </c>
      <c r="K1035" s="22" t="s">
        <v>3056</v>
      </c>
      <c r="L1035" s="22">
        <v>55407</v>
      </c>
      <c r="M1035" s="22" t="s">
        <v>42</v>
      </c>
      <c r="N1035" s="22" t="s">
        <v>938</v>
      </c>
      <c r="O1035" s="22" t="s">
        <v>12</v>
      </c>
      <c r="P1035" s="22" t="s">
        <v>44</v>
      </c>
      <c r="Q1035" s="22" t="s">
        <v>939</v>
      </c>
      <c r="R1035" s="22">
        <v>161.94</v>
      </c>
      <c r="S1035" s="22">
        <v>3</v>
      </c>
      <c r="T1035" s="22">
        <v>0</v>
      </c>
      <c r="U1035" s="22">
        <v>9.7164000000000001</v>
      </c>
      <c r="V1035" s="22">
        <v>485.82</v>
      </c>
      <c r="W1035" s="22">
        <v>29.1492</v>
      </c>
    </row>
    <row r="1036" spans="1:23" x14ac:dyDescent="0.25">
      <c r="A1036" s="22">
        <v>1348</v>
      </c>
      <c r="B1036" s="22" t="s">
        <v>3070</v>
      </c>
      <c r="C1036" s="23">
        <v>41715</v>
      </c>
      <c r="D1036" s="23">
        <v>41722</v>
      </c>
      <c r="E1036" s="22" t="s">
        <v>8</v>
      </c>
      <c r="F1036" s="22" t="s">
        <v>129</v>
      </c>
      <c r="G1036" s="22" t="s">
        <v>130</v>
      </c>
      <c r="H1036" s="22" t="s">
        <v>38</v>
      </c>
      <c r="I1036" s="22" t="s">
        <v>39</v>
      </c>
      <c r="J1036" s="22" t="s">
        <v>3071</v>
      </c>
      <c r="K1036" s="22" t="s">
        <v>3056</v>
      </c>
      <c r="L1036" s="22">
        <v>55044</v>
      </c>
      <c r="M1036" s="22" t="s">
        <v>42</v>
      </c>
      <c r="N1036" s="22" t="s">
        <v>2102</v>
      </c>
      <c r="O1036" s="22" t="s">
        <v>12</v>
      </c>
      <c r="P1036" s="22" t="s">
        <v>56</v>
      </c>
      <c r="Q1036" s="22" t="s">
        <v>2103</v>
      </c>
      <c r="R1036" s="22">
        <v>19.68</v>
      </c>
      <c r="S1036" s="22">
        <v>6</v>
      </c>
      <c r="T1036" s="22">
        <v>0</v>
      </c>
      <c r="U1036" s="22">
        <v>5.7072000000000003</v>
      </c>
      <c r="V1036" s="22">
        <v>118.08</v>
      </c>
      <c r="W1036" s="22">
        <v>34.243200000000002</v>
      </c>
    </row>
    <row r="1037" spans="1:23" x14ac:dyDescent="0.25">
      <c r="A1037" s="22">
        <v>249</v>
      </c>
      <c r="B1037" s="22" t="s">
        <v>3072</v>
      </c>
      <c r="C1037" s="23">
        <v>41791</v>
      </c>
      <c r="D1037" s="23">
        <v>41796</v>
      </c>
      <c r="E1037" s="22" t="s">
        <v>7</v>
      </c>
      <c r="F1037" s="22" t="s">
        <v>3073</v>
      </c>
      <c r="G1037" s="22" t="s">
        <v>3074</v>
      </c>
      <c r="H1037" s="22" t="s">
        <v>61</v>
      </c>
      <c r="I1037" s="22" t="s">
        <v>39</v>
      </c>
      <c r="J1037" s="22" t="s">
        <v>3071</v>
      </c>
      <c r="K1037" s="22" t="s">
        <v>3056</v>
      </c>
      <c r="L1037" s="22">
        <v>55044</v>
      </c>
      <c r="M1037" s="22" t="s">
        <v>42</v>
      </c>
      <c r="N1037" s="22" t="s">
        <v>3075</v>
      </c>
      <c r="O1037" s="22" t="s">
        <v>12</v>
      </c>
      <c r="P1037" s="22" t="s">
        <v>206</v>
      </c>
      <c r="Q1037" s="22" t="s">
        <v>3076</v>
      </c>
      <c r="R1037" s="22">
        <v>25.92</v>
      </c>
      <c r="S1037" s="22">
        <v>4</v>
      </c>
      <c r="T1037" s="22">
        <v>0</v>
      </c>
      <c r="U1037" s="22">
        <v>12.441599999999999</v>
      </c>
      <c r="V1037" s="22">
        <v>103.68</v>
      </c>
      <c r="W1037" s="22">
        <v>49.766399999999997</v>
      </c>
    </row>
    <row r="1038" spans="1:23" x14ac:dyDescent="0.25">
      <c r="A1038" s="22">
        <v>1346</v>
      </c>
      <c r="B1038" s="22" t="s">
        <v>3070</v>
      </c>
      <c r="C1038" s="23">
        <v>41715</v>
      </c>
      <c r="D1038" s="23">
        <v>41722</v>
      </c>
      <c r="E1038" s="22" t="s">
        <v>8</v>
      </c>
      <c r="F1038" s="22" t="s">
        <v>129</v>
      </c>
      <c r="G1038" s="22" t="s">
        <v>130</v>
      </c>
      <c r="H1038" s="22" t="s">
        <v>38</v>
      </c>
      <c r="I1038" s="22" t="s">
        <v>39</v>
      </c>
      <c r="J1038" s="22" t="s">
        <v>3071</v>
      </c>
      <c r="K1038" s="22" t="s">
        <v>3056</v>
      </c>
      <c r="L1038" s="22">
        <v>55044</v>
      </c>
      <c r="M1038" s="22" t="s">
        <v>42</v>
      </c>
      <c r="N1038" s="22" t="s">
        <v>3077</v>
      </c>
      <c r="O1038" s="22" t="s">
        <v>12</v>
      </c>
      <c r="P1038" s="22" t="s">
        <v>93</v>
      </c>
      <c r="Q1038" s="22" t="s">
        <v>3078</v>
      </c>
      <c r="R1038" s="22">
        <v>93.78</v>
      </c>
      <c r="S1038" s="22">
        <v>2</v>
      </c>
      <c r="T1038" s="22">
        <v>0</v>
      </c>
      <c r="U1038" s="22">
        <v>36.574199999999998</v>
      </c>
      <c r="V1038" s="22">
        <v>187.56</v>
      </c>
      <c r="W1038" s="22">
        <v>73.148399999999995</v>
      </c>
    </row>
    <row r="1039" spans="1:23" x14ac:dyDescent="0.25">
      <c r="A1039" s="22">
        <v>4097</v>
      </c>
      <c r="B1039" s="22" t="s">
        <v>3061</v>
      </c>
      <c r="C1039" s="23">
        <v>41905</v>
      </c>
      <c r="D1039" s="23">
        <v>41910</v>
      </c>
      <c r="E1039" s="22" t="s">
        <v>8</v>
      </c>
      <c r="F1039" s="22" t="s">
        <v>3062</v>
      </c>
      <c r="G1039" s="22" t="s">
        <v>3063</v>
      </c>
      <c r="H1039" s="22" t="s">
        <v>38</v>
      </c>
      <c r="I1039" s="22" t="s">
        <v>39</v>
      </c>
      <c r="J1039" s="22" t="s">
        <v>3055</v>
      </c>
      <c r="K1039" s="22" t="s">
        <v>3056</v>
      </c>
      <c r="L1039" s="22">
        <v>55407</v>
      </c>
      <c r="M1039" s="22" t="s">
        <v>42</v>
      </c>
      <c r="N1039" s="22" t="s">
        <v>3079</v>
      </c>
      <c r="O1039" s="22" t="s">
        <v>12</v>
      </c>
      <c r="P1039" s="22" t="s">
        <v>206</v>
      </c>
      <c r="Q1039" s="22" t="s">
        <v>3080</v>
      </c>
      <c r="R1039" s="22">
        <v>32.4</v>
      </c>
      <c r="S1039" s="22">
        <v>5</v>
      </c>
      <c r="T1039" s="22">
        <v>0</v>
      </c>
      <c r="U1039" s="22">
        <v>15.552</v>
      </c>
      <c r="V1039" s="22">
        <v>162</v>
      </c>
      <c r="W1039" s="22">
        <v>77.759999999999991</v>
      </c>
    </row>
    <row r="1040" spans="1:23" x14ac:dyDescent="0.25">
      <c r="A1040" s="22">
        <v>4098</v>
      </c>
      <c r="B1040" s="22" t="s">
        <v>3061</v>
      </c>
      <c r="C1040" s="23">
        <v>41905</v>
      </c>
      <c r="D1040" s="23">
        <v>41910</v>
      </c>
      <c r="E1040" s="22" t="s">
        <v>8</v>
      </c>
      <c r="F1040" s="22" t="s">
        <v>3062</v>
      </c>
      <c r="G1040" s="22" t="s">
        <v>3063</v>
      </c>
      <c r="H1040" s="22" t="s">
        <v>38</v>
      </c>
      <c r="I1040" s="22" t="s">
        <v>39</v>
      </c>
      <c r="J1040" s="22" t="s">
        <v>3055</v>
      </c>
      <c r="K1040" s="22" t="s">
        <v>3056</v>
      </c>
      <c r="L1040" s="22">
        <v>55407</v>
      </c>
      <c r="M1040" s="22" t="s">
        <v>42</v>
      </c>
      <c r="N1040" s="22" t="s">
        <v>338</v>
      </c>
      <c r="O1040" s="22" t="s">
        <v>12</v>
      </c>
      <c r="P1040" s="22" t="s">
        <v>44</v>
      </c>
      <c r="Q1040" s="22" t="s">
        <v>339</v>
      </c>
      <c r="R1040" s="22">
        <v>404.9</v>
      </c>
      <c r="S1040" s="22">
        <v>5</v>
      </c>
      <c r="T1040" s="22">
        <v>0</v>
      </c>
      <c r="U1040" s="22">
        <v>16.196000000000002</v>
      </c>
      <c r="V1040" s="22">
        <v>2024.5</v>
      </c>
      <c r="W1040" s="22">
        <v>80.98</v>
      </c>
    </row>
    <row r="1041" spans="1:23" x14ac:dyDescent="0.25">
      <c r="A1041" s="22">
        <v>246</v>
      </c>
      <c r="B1041" s="22" t="s">
        <v>3072</v>
      </c>
      <c r="C1041" s="23">
        <v>41791</v>
      </c>
      <c r="D1041" s="23">
        <v>41796</v>
      </c>
      <c r="E1041" s="22" t="s">
        <v>7</v>
      </c>
      <c r="F1041" s="22" t="s">
        <v>3073</v>
      </c>
      <c r="G1041" s="22" t="s">
        <v>3074</v>
      </c>
      <c r="H1041" s="22" t="s">
        <v>61</v>
      </c>
      <c r="I1041" s="22" t="s">
        <v>39</v>
      </c>
      <c r="J1041" s="22" t="s">
        <v>3071</v>
      </c>
      <c r="K1041" s="22" t="s">
        <v>3056</v>
      </c>
      <c r="L1041" s="22">
        <v>55044</v>
      </c>
      <c r="M1041" s="22" t="s">
        <v>42</v>
      </c>
      <c r="N1041" s="22" t="s">
        <v>3081</v>
      </c>
      <c r="O1041" s="22" t="s">
        <v>12</v>
      </c>
      <c r="P1041" s="22" t="s">
        <v>44</v>
      </c>
      <c r="Q1041" s="22" t="s">
        <v>3082</v>
      </c>
      <c r="R1041" s="22">
        <v>166.72</v>
      </c>
      <c r="S1041" s="22">
        <v>2</v>
      </c>
      <c r="T1041" s="22">
        <v>0</v>
      </c>
      <c r="U1041" s="22">
        <v>41.68</v>
      </c>
      <c r="V1041" s="22">
        <v>333.44</v>
      </c>
      <c r="W1041" s="22">
        <v>83.36</v>
      </c>
    </row>
    <row r="1042" spans="1:23" x14ac:dyDescent="0.25">
      <c r="A1042" s="22">
        <v>8844</v>
      </c>
      <c r="B1042" s="22" t="s">
        <v>3083</v>
      </c>
      <c r="C1042" s="23">
        <v>41961</v>
      </c>
      <c r="D1042" s="23">
        <v>41963</v>
      </c>
      <c r="E1042" s="22" t="s">
        <v>7</v>
      </c>
      <c r="F1042" s="22" t="s">
        <v>3084</v>
      </c>
      <c r="G1042" s="22" t="s">
        <v>3085</v>
      </c>
      <c r="H1042" s="22" t="s">
        <v>81</v>
      </c>
      <c r="I1042" s="22" t="s">
        <v>39</v>
      </c>
      <c r="J1042" s="22" t="s">
        <v>3055</v>
      </c>
      <c r="K1042" s="22" t="s">
        <v>3056</v>
      </c>
      <c r="L1042" s="22">
        <v>55407</v>
      </c>
      <c r="M1042" s="22" t="s">
        <v>42</v>
      </c>
      <c r="N1042" s="22" t="s">
        <v>3086</v>
      </c>
      <c r="O1042" s="22" t="s">
        <v>12</v>
      </c>
      <c r="P1042" s="22" t="s">
        <v>44</v>
      </c>
      <c r="Q1042" s="22" t="s">
        <v>3087</v>
      </c>
      <c r="R1042" s="22">
        <v>67.150000000000006</v>
      </c>
      <c r="S1042" s="22">
        <v>5</v>
      </c>
      <c r="T1042" s="22">
        <v>0</v>
      </c>
      <c r="U1042" s="22">
        <v>16.787500000000001</v>
      </c>
      <c r="V1042" s="22">
        <v>335.75</v>
      </c>
      <c r="W1042" s="22">
        <v>83.9375</v>
      </c>
    </row>
    <row r="1043" spans="1:23" x14ac:dyDescent="0.25">
      <c r="A1043" s="22">
        <v>1350</v>
      </c>
      <c r="B1043" s="22" t="s">
        <v>3070</v>
      </c>
      <c r="C1043" s="23">
        <v>41715</v>
      </c>
      <c r="D1043" s="23">
        <v>41722</v>
      </c>
      <c r="E1043" s="22" t="s">
        <v>8</v>
      </c>
      <c r="F1043" s="22" t="s">
        <v>129</v>
      </c>
      <c r="G1043" s="22" t="s">
        <v>130</v>
      </c>
      <c r="H1043" s="22" t="s">
        <v>38</v>
      </c>
      <c r="I1043" s="22" t="s">
        <v>39</v>
      </c>
      <c r="J1043" s="22" t="s">
        <v>3071</v>
      </c>
      <c r="K1043" s="22" t="s">
        <v>3056</v>
      </c>
      <c r="L1043" s="22">
        <v>55044</v>
      </c>
      <c r="M1043" s="22" t="s">
        <v>42</v>
      </c>
      <c r="N1043" s="22" t="s">
        <v>3088</v>
      </c>
      <c r="O1043" s="22" t="s">
        <v>12</v>
      </c>
      <c r="P1043" s="22" t="s">
        <v>47</v>
      </c>
      <c r="Q1043" s="22" t="s">
        <v>3089</v>
      </c>
      <c r="R1043" s="22">
        <v>35.880000000000003</v>
      </c>
      <c r="S1043" s="22">
        <v>6</v>
      </c>
      <c r="T1043" s="22">
        <v>0</v>
      </c>
      <c r="U1043" s="22">
        <v>17.2224</v>
      </c>
      <c r="V1043" s="22">
        <v>215.28000000000003</v>
      </c>
      <c r="W1043" s="22">
        <v>103.3344</v>
      </c>
    </row>
    <row r="1044" spans="1:23" x14ac:dyDescent="0.25">
      <c r="A1044" s="22">
        <v>247</v>
      </c>
      <c r="B1044" s="22" t="s">
        <v>3072</v>
      </c>
      <c r="C1044" s="23">
        <v>41791</v>
      </c>
      <c r="D1044" s="23">
        <v>41796</v>
      </c>
      <c r="E1044" s="22" t="s">
        <v>7</v>
      </c>
      <c r="F1044" s="22" t="s">
        <v>3073</v>
      </c>
      <c r="G1044" s="22" t="s">
        <v>3074</v>
      </c>
      <c r="H1044" s="22" t="s">
        <v>61</v>
      </c>
      <c r="I1044" s="22" t="s">
        <v>39</v>
      </c>
      <c r="J1044" s="22" t="s">
        <v>3071</v>
      </c>
      <c r="K1044" s="22" t="s">
        <v>3056</v>
      </c>
      <c r="L1044" s="22">
        <v>55044</v>
      </c>
      <c r="M1044" s="22" t="s">
        <v>42</v>
      </c>
      <c r="N1044" s="22" t="s">
        <v>3090</v>
      </c>
      <c r="O1044" s="22" t="s">
        <v>12</v>
      </c>
      <c r="P1044" s="22" t="s">
        <v>206</v>
      </c>
      <c r="Q1044" s="22" t="s">
        <v>3091</v>
      </c>
      <c r="R1044" s="22">
        <v>47.88</v>
      </c>
      <c r="S1044" s="22">
        <v>6</v>
      </c>
      <c r="T1044" s="22">
        <v>0</v>
      </c>
      <c r="U1044" s="22">
        <v>23.94</v>
      </c>
      <c r="V1044" s="22">
        <v>287.28000000000003</v>
      </c>
      <c r="W1044" s="22">
        <v>143.64000000000001</v>
      </c>
    </row>
    <row r="1045" spans="1:23" x14ac:dyDescent="0.25">
      <c r="A1045" s="22">
        <v>1347</v>
      </c>
      <c r="B1045" s="22" t="s">
        <v>3070</v>
      </c>
      <c r="C1045" s="23">
        <v>41715</v>
      </c>
      <c r="D1045" s="23">
        <v>41722</v>
      </c>
      <c r="E1045" s="22" t="s">
        <v>8</v>
      </c>
      <c r="F1045" s="22" t="s">
        <v>129</v>
      </c>
      <c r="G1045" s="22" t="s">
        <v>130</v>
      </c>
      <c r="H1045" s="22" t="s">
        <v>38</v>
      </c>
      <c r="I1045" s="22" t="s">
        <v>39</v>
      </c>
      <c r="J1045" s="22" t="s">
        <v>3071</v>
      </c>
      <c r="K1045" s="22" t="s">
        <v>3056</v>
      </c>
      <c r="L1045" s="22">
        <v>55044</v>
      </c>
      <c r="M1045" s="22" t="s">
        <v>42</v>
      </c>
      <c r="N1045" s="22" t="s">
        <v>1275</v>
      </c>
      <c r="O1045" s="22" t="s">
        <v>12</v>
      </c>
      <c r="P1045" s="22" t="s">
        <v>206</v>
      </c>
      <c r="Q1045" s="22" t="s">
        <v>1276</v>
      </c>
      <c r="R1045" s="22">
        <v>47.18</v>
      </c>
      <c r="S1045" s="22">
        <v>7</v>
      </c>
      <c r="T1045" s="22">
        <v>0</v>
      </c>
      <c r="U1045" s="22">
        <v>23.59</v>
      </c>
      <c r="V1045" s="22">
        <v>330.26</v>
      </c>
      <c r="W1045" s="22">
        <v>165.13</v>
      </c>
    </row>
    <row r="1046" spans="1:23" x14ac:dyDescent="0.25">
      <c r="A1046" s="22">
        <v>758</v>
      </c>
      <c r="B1046" s="22" t="s">
        <v>3066</v>
      </c>
      <c r="C1046" s="23">
        <v>42002</v>
      </c>
      <c r="D1046" s="23">
        <v>42006</v>
      </c>
      <c r="E1046" s="22" t="s">
        <v>8</v>
      </c>
      <c r="F1046" s="22" t="s">
        <v>3067</v>
      </c>
      <c r="G1046" s="22" t="s">
        <v>3068</v>
      </c>
      <c r="H1046" s="22" t="s">
        <v>38</v>
      </c>
      <c r="I1046" s="22" t="s">
        <v>39</v>
      </c>
      <c r="J1046" s="22" t="s">
        <v>3069</v>
      </c>
      <c r="K1046" s="22" t="s">
        <v>3056</v>
      </c>
      <c r="L1046" s="22">
        <v>55016</v>
      </c>
      <c r="M1046" s="22" t="s">
        <v>42</v>
      </c>
      <c r="N1046" s="22" t="s">
        <v>2212</v>
      </c>
      <c r="O1046" s="22" t="s">
        <v>13</v>
      </c>
      <c r="P1046" s="22" t="s">
        <v>100</v>
      </c>
      <c r="Q1046" s="22" t="s">
        <v>2213</v>
      </c>
      <c r="R1046" s="22">
        <v>119.8</v>
      </c>
      <c r="S1046" s="22">
        <v>4</v>
      </c>
      <c r="T1046" s="22">
        <v>0</v>
      </c>
      <c r="U1046" s="22">
        <v>47.92</v>
      </c>
      <c r="V1046" s="22">
        <v>479.2</v>
      </c>
      <c r="W1046" s="22">
        <v>191.68</v>
      </c>
    </row>
    <row r="1047" spans="1:23" x14ac:dyDescent="0.25">
      <c r="A1047" s="22">
        <v>9648</v>
      </c>
      <c r="B1047" s="22" t="s">
        <v>3092</v>
      </c>
      <c r="C1047" s="23">
        <v>41962</v>
      </c>
      <c r="D1047" s="23">
        <v>41967</v>
      </c>
      <c r="E1047" s="22" t="s">
        <v>8</v>
      </c>
      <c r="F1047" s="22" t="s">
        <v>399</v>
      </c>
      <c r="G1047" s="22" t="s">
        <v>400</v>
      </c>
      <c r="H1047" s="22" t="s">
        <v>38</v>
      </c>
      <c r="I1047" s="22" t="s">
        <v>39</v>
      </c>
      <c r="J1047" s="22" t="s">
        <v>3093</v>
      </c>
      <c r="K1047" s="22" t="s">
        <v>3056</v>
      </c>
      <c r="L1047" s="22">
        <v>55433</v>
      </c>
      <c r="M1047" s="22" t="s">
        <v>42</v>
      </c>
      <c r="N1047" s="22" t="s">
        <v>3094</v>
      </c>
      <c r="O1047" s="22" t="s">
        <v>12</v>
      </c>
      <c r="P1047" s="22" t="s">
        <v>44</v>
      </c>
      <c r="Q1047" s="22" t="s">
        <v>3095</v>
      </c>
      <c r="R1047" s="22">
        <v>221.16</v>
      </c>
      <c r="S1047" s="22">
        <v>4</v>
      </c>
      <c r="T1047" s="22">
        <v>0</v>
      </c>
      <c r="U1047" s="22">
        <v>57.501600000000003</v>
      </c>
      <c r="V1047" s="22">
        <v>884.64</v>
      </c>
      <c r="W1047" s="22">
        <v>230.00640000000001</v>
      </c>
    </row>
    <row r="1048" spans="1:23" x14ac:dyDescent="0.25">
      <c r="A1048" s="22">
        <v>9649</v>
      </c>
      <c r="B1048" s="22" t="s">
        <v>3092</v>
      </c>
      <c r="C1048" s="23">
        <v>41962</v>
      </c>
      <c r="D1048" s="23">
        <v>41967</v>
      </c>
      <c r="E1048" s="22" t="s">
        <v>8</v>
      </c>
      <c r="F1048" s="22" t="s">
        <v>399</v>
      </c>
      <c r="G1048" s="22" t="s">
        <v>400</v>
      </c>
      <c r="H1048" s="22" t="s">
        <v>38</v>
      </c>
      <c r="I1048" s="22" t="s">
        <v>39</v>
      </c>
      <c r="J1048" s="22" t="s">
        <v>3093</v>
      </c>
      <c r="K1048" s="22" t="s">
        <v>3056</v>
      </c>
      <c r="L1048" s="22">
        <v>55433</v>
      </c>
      <c r="M1048" s="22" t="s">
        <v>42</v>
      </c>
      <c r="N1048" s="22" t="s">
        <v>606</v>
      </c>
      <c r="O1048" s="22" t="s">
        <v>13</v>
      </c>
      <c r="P1048" s="22" t="s">
        <v>111</v>
      </c>
      <c r="Q1048" s="22" t="s">
        <v>607</v>
      </c>
      <c r="R1048" s="22">
        <v>281.97000000000003</v>
      </c>
      <c r="S1048" s="22">
        <v>3</v>
      </c>
      <c r="T1048" s="22">
        <v>0</v>
      </c>
      <c r="U1048" s="22">
        <v>78.951599999999999</v>
      </c>
      <c r="V1048" s="22">
        <v>845.91000000000008</v>
      </c>
      <c r="W1048" s="22">
        <v>236.85480000000001</v>
      </c>
    </row>
    <row r="1049" spans="1:23" x14ac:dyDescent="0.25">
      <c r="A1049" s="22">
        <v>1349</v>
      </c>
      <c r="B1049" s="22" t="s">
        <v>3070</v>
      </c>
      <c r="C1049" s="23">
        <v>41715</v>
      </c>
      <c r="D1049" s="23">
        <v>41722</v>
      </c>
      <c r="E1049" s="22" t="s">
        <v>8</v>
      </c>
      <c r="F1049" s="22" t="s">
        <v>129</v>
      </c>
      <c r="G1049" s="22" t="s">
        <v>130</v>
      </c>
      <c r="H1049" s="22" t="s">
        <v>38</v>
      </c>
      <c r="I1049" s="22" t="s">
        <v>39</v>
      </c>
      <c r="J1049" s="22" t="s">
        <v>3071</v>
      </c>
      <c r="K1049" s="22" t="s">
        <v>3056</v>
      </c>
      <c r="L1049" s="22">
        <v>55044</v>
      </c>
      <c r="M1049" s="22" t="s">
        <v>42</v>
      </c>
      <c r="N1049" s="22" t="s">
        <v>1492</v>
      </c>
      <c r="O1049" s="22" t="s">
        <v>12</v>
      </c>
      <c r="P1049" s="22" t="s">
        <v>47</v>
      </c>
      <c r="Q1049" s="22" t="s">
        <v>1493</v>
      </c>
      <c r="R1049" s="22">
        <v>53.4</v>
      </c>
      <c r="S1049" s="22">
        <v>10</v>
      </c>
      <c r="T1049" s="22">
        <v>0</v>
      </c>
      <c r="U1049" s="22">
        <v>25.097999999999999</v>
      </c>
      <c r="V1049" s="22">
        <v>534</v>
      </c>
      <c r="W1049" s="22">
        <v>250.98</v>
      </c>
    </row>
    <row r="1050" spans="1:23" x14ac:dyDescent="0.25">
      <c r="A1050" s="22">
        <v>2093</v>
      </c>
      <c r="B1050" s="22" t="s">
        <v>3096</v>
      </c>
      <c r="C1050" s="23">
        <v>41960</v>
      </c>
      <c r="D1050" s="23">
        <v>41964</v>
      </c>
      <c r="E1050" s="22" t="s">
        <v>8</v>
      </c>
      <c r="F1050" s="22" t="s">
        <v>947</v>
      </c>
      <c r="G1050" s="22" t="s">
        <v>948</v>
      </c>
      <c r="H1050" s="22" t="s">
        <v>61</v>
      </c>
      <c r="I1050" s="22" t="s">
        <v>39</v>
      </c>
      <c r="J1050" s="22" t="s">
        <v>3097</v>
      </c>
      <c r="K1050" s="22" t="s">
        <v>3056</v>
      </c>
      <c r="L1050" s="22">
        <v>56560</v>
      </c>
      <c r="M1050" s="22" t="s">
        <v>42</v>
      </c>
      <c r="N1050" s="22" t="s">
        <v>2602</v>
      </c>
      <c r="O1050" s="22" t="s">
        <v>11</v>
      </c>
      <c r="P1050" s="22" t="s">
        <v>84</v>
      </c>
      <c r="Q1050" s="22" t="s">
        <v>2603</v>
      </c>
      <c r="R1050" s="22">
        <v>479.9</v>
      </c>
      <c r="S1050" s="22">
        <v>5</v>
      </c>
      <c r="T1050" s="22">
        <v>0</v>
      </c>
      <c r="U1050" s="22">
        <v>81.582999999999998</v>
      </c>
      <c r="V1050" s="22">
        <v>2399.5</v>
      </c>
      <c r="W1050" s="22">
        <v>407.91499999999996</v>
      </c>
    </row>
    <row r="1051" spans="1:23" x14ac:dyDescent="0.25">
      <c r="A1051" s="22">
        <v>248</v>
      </c>
      <c r="B1051" s="22" t="s">
        <v>3072</v>
      </c>
      <c r="C1051" s="23">
        <v>41791</v>
      </c>
      <c r="D1051" s="23">
        <v>41796</v>
      </c>
      <c r="E1051" s="22" t="s">
        <v>7</v>
      </c>
      <c r="F1051" s="22" t="s">
        <v>3073</v>
      </c>
      <c r="G1051" s="22" t="s">
        <v>3074</v>
      </c>
      <c r="H1051" s="22" t="s">
        <v>61</v>
      </c>
      <c r="I1051" s="22" t="s">
        <v>39</v>
      </c>
      <c r="J1051" s="22" t="s">
        <v>3071</v>
      </c>
      <c r="K1051" s="22" t="s">
        <v>3056</v>
      </c>
      <c r="L1051" s="22">
        <v>55044</v>
      </c>
      <c r="M1051" s="22" t="s">
        <v>42</v>
      </c>
      <c r="N1051" s="22" t="s">
        <v>2785</v>
      </c>
      <c r="O1051" s="22" t="s">
        <v>12</v>
      </c>
      <c r="P1051" s="22" t="s">
        <v>93</v>
      </c>
      <c r="Q1051" s="22" t="s">
        <v>2786</v>
      </c>
      <c r="R1051" s="22">
        <v>1503.25</v>
      </c>
      <c r="S1051" s="22">
        <v>5</v>
      </c>
      <c r="T1051" s="22">
        <v>0</v>
      </c>
      <c r="U1051" s="22">
        <v>496.07249999999999</v>
      </c>
      <c r="V1051" s="22">
        <v>7516.25</v>
      </c>
      <c r="W1051" s="22">
        <v>2480.3625000000002</v>
      </c>
    </row>
    <row r="1052" spans="1:23" x14ac:dyDescent="0.25">
      <c r="A1052" s="22">
        <v>245</v>
      </c>
      <c r="B1052" s="22" t="s">
        <v>3072</v>
      </c>
      <c r="C1052" s="23">
        <v>41791</v>
      </c>
      <c r="D1052" s="23">
        <v>41796</v>
      </c>
      <c r="E1052" s="22" t="s">
        <v>7</v>
      </c>
      <c r="F1052" s="22" t="s">
        <v>3073</v>
      </c>
      <c r="G1052" s="22" t="s">
        <v>3074</v>
      </c>
      <c r="H1052" s="22" t="s">
        <v>61</v>
      </c>
      <c r="I1052" s="22" t="s">
        <v>39</v>
      </c>
      <c r="J1052" s="22" t="s">
        <v>3071</v>
      </c>
      <c r="K1052" s="22" t="s">
        <v>3056</v>
      </c>
      <c r="L1052" s="22">
        <v>55044</v>
      </c>
      <c r="M1052" s="22" t="s">
        <v>42</v>
      </c>
      <c r="N1052" s="22" t="s">
        <v>325</v>
      </c>
      <c r="O1052" s="22" t="s">
        <v>11</v>
      </c>
      <c r="P1052" s="22" t="s">
        <v>84</v>
      </c>
      <c r="Q1052" s="22" t="s">
        <v>326</v>
      </c>
      <c r="R1052" s="22">
        <v>2001.86</v>
      </c>
      <c r="S1052" s="22">
        <v>7</v>
      </c>
      <c r="T1052" s="22">
        <v>0</v>
      </c>
      <c r="U1052" s="22">
        <v>580.5394</v>
      </c>
      <c r="V1052" s="22">
        <v>14013.019999999999</v>
      </c>
      <c r="W1052" s="22">
        <v>4063.7757999999999</v>
      </c>
    </row>
    <row r="1053" spans="1:23" x14ac:dyDescent="0.25">
      <c r="A1053" s="22">
        <v>4099</v>
      </c>
      <c r="B1053" s="22" t="s">
        <v>3061</v>
      </c>
      <c r="C1053" s="23">
        <v>41905</v>
      </c>
      <c r="D1053" s="23">
        <v>41910</v>
      </c>
      <c r="E1053" s="22" t="s">
        <v>8</v>
      </c>
      <c r="F1053" s="22" t="s">
        <v>3062</v>
      </c>
      <c r="G1053" s="22" t="s">
        <v>3063</v>
      </c>
      <c r="H1053" s="22" t="s">
        <v>38</v>
      </c>
      <c r="I1053" s="22" t="s">
        <v>39</v>
      </c>
      <c r="J1053" s="22" t="s">
        <v>3055</v>
      </c>
      <c r="K1053" s="22" t="s">
        <v>3056</v>
      </c>
      <c r="L1053" s="22">
        <v>55407</v>
      </c>
      <c r="M1053" s="22" t="s">
        <v>42</v>
      </c>
      <c r="N1053" s="22" t="s">
        <v>3098</v>
      </c>
      <c r="O1053" s="22" t="s">
        <v>12</v>
      </c>
      <c r="P1053" s="22" t="s">
        <v>47</v>
      </c>
      <c r="Q1053" s="22" t="s">
        <v>3099</v>
      </c>
      <c r="R1053" s="22">
        <v>9449.9500000000007</v>
      </c>
      <c r="S1053" s="22">
        <v>5</v>
      </c>
      <c r="T1053" s="22">
        <v>0</v>
      </c>
      <c r="U1053" s="22">
        <v>4630.4754999999996</v>
      </c>
      <c r="V1053" s="22">
        <v>47249.75</v>
      </c>
      <c r="W1053" s="22">
        <v>23152.377499999999</v>
      </c>
    </row>
    <row r="1054" spans="1:23" x14ac:dyDescent="0.25">
      <c r="A1054" s="22">
        <v>3955</v>
      </c>
      <c r="B1054" s="22" t="s">
        <v>3100</v>
      </c>
      <c r="C1054" s="23">
        <v>41733</v>
      </c>
      <c r="D1054" s="23">
        <v>41738</v>
      </c>
      <c r="E1054" s="22" t="s">
        <v>8</v>
      </c>
      <c r="F1054" s="22" t="s">
        <v>3101</v>
      </c>
      <c r="G1054" s="22" t="s">
        <v>3102</v>
      </c>
      <c r="H1054" s="22" t="s">
        <v>38</v>
      </c>
      <c r="I1054" s="22" t="s">
        <v>39</v>
      </c>
      <c r="J1054" s="22" t="s">
        <v>3103</v>
      </c>
      <c r="K1054" s="22" t="s">
        <v>3104</v>
      </c>
      <c r="L1054" s="22">
        <v>48205</v>
      </c>
      <c r="M1054" s="22" t="s">
        <v>42</v>
      </c>
      <c r="N1054" s="22" t="s">
        <v>3105</v>
      </c>
      <c r="O1054" s="22" t="s">
        <v>11</v>
      </c>
      <c r="P1054" s="22" t="s">
        <v>71</v>
      </c>
      <c r="Q1054" s="22" t="s">
        <v>3106</v>
      </c>
      <c r="R1054" s="22">
        <v>5.47</v>
      </c>
      <c r="S1054" s="22">
        <v>1</v>
      </c>
      <c r="T1054" s="22">
        <v>0</v>
      </c>
      <c r="U1054" s="22">
        <v>2.3521000000000001</v>
      </c>
      <c r="V1054" s="22">
        <v>5.47</v>
      </c>
      <c r="W1054" s="22">
        <v>2.3521000000000001</v>
      </c>
    </row>
    <row r="1055" spans="1:23" x14ac:dyDescent="0.25">
      <c r="A1055" s="22">
        <v>2924</v>
      </c>
      <c r="B1055" s="22" t="s">
        <v>3107</v>
      </c>
      <c r="C1055" s="23">
        <v>41818</v>
      </c>
      <c r="D1055" s="23">
        <v>41824</v>
      </c>
      <c r="E1055" s="22" t="s">
        <v>8</v>
      </c>
      <c r="F1055" s="22" t="s">
        <v>3011</v>
      </c>
      <c r="G1055" s="22" t="s">
        <v>3012</v>
      </c>
      <c r="H1055" s="22" t="s">
        <v>81</v>
      </c>
      <c r="I1055" s="22" t="s">
        <v>39</v>
      </c>
      <c r="J1055" s="22" t="s">
        <v>3103</v>
      </c>
      <c r="K1055" s="22" t="s">
        <v>3104</v>
      </c>
      <c r="L1055" s="22">
        <v>48234</v>
      </c>
      <c r="M1055" s="22" t="s">
        <v>42</v>
      </c>
      <c r="N1055" s="22" t="s">
        <v>3108</v>
      </c>
      <c r="O1055" s="22" t="s">
        <v>12</v>
      </c>
      <c r="P1055" s="22" t="s">
        <v>221</v>
      </c>
      <c r="Q1055" s="22" t="s">
        <v>1331</v>
      </c>
      <c r="R1055" s="22">
        <v>6.08</v>
      </c>
      <c r="S1055" s="22">
        <v>1</v>
      </c>
      <c r="T1055" s="22">
        <v>0</v>
      </c>
      <c r="U1055" s="22">
        <v>3.04</v>
      </c>
      <c r="V1055" s="22">
        <v>6.08</v>
      </c>
      <c r="W1055" s="22">
        <v>3.04</v>
      </c>
    </row>
    <row r="1056" spans="1:23" x14ac:dyDescent="0.25">
      <c r="A1056" s="22">
        <v>5165</v>
      </c>
      <c r="B1056" s="22" t="s">
        <v>3109</v>
      </c>
      <c r="C1056" s="23">
        <v>41953</v>
      </c>
      <c r="D1056" s="23">
        <v>41959</v>
      </c>
      <c r="E1056" s="22" t="s">
        <v>8</v>
      </c>
      <c r="F1056" s="22" t="s">
        <v>754</v>
      </c>
      <c r="G1056" s="22" t="s">
        <v>755</v>
      </c>
      <c r="H1056" s="22" t="s">
        <v>38</v>
      </c>
      <c r="I1056" s="22" t="s">
        <v>39</v>
      </c>
      <c r="J1056" s="22" t="s">
        <v>3110</v>
      </c>
      <c r="K1056" s="22" t="s">
        <v>3104</v>
      </c>
      <c r="L1056" s="22">
        <v>48640</v>
      </c>
      <c r="M1056" s="22" t="s">
        <v>42</v>
      </c>
      <c r="N1056" s="22" t="s">
        <v>3111</v>
      </c>
      <c r="O1056" s="22" t="s">
        <v>12</v>
      </c>
      <c r="P1056" s="22" t="s">
        <v>56</v>
      </c>
      <c r="Q1056" s="22" t="s">
        <v>3112</v>
      </c>
      <c r="R1056" s="22">
        <v>3.9</v>
      </c>
      <c r="S1056" s="22">
        <v>2</v>
      </c>
      <c r="T1056" s="22">
        <v>0</v>
      </c>
      <c r="U1056" s="22">
        <v>1.5209999999999999</v>
      </c>
      <c r="V1056" s="22">
        <v>7.8</v>
      </c>
      <c r="W1056" s="22">
        <v>3.0419999999999998</v>
      </c>
    </row>
    <row r="1057" spans="1:23" x14ac:dyDescent="0.25">
      <c r="A1057" s="22">
        <v>6327</v>
      </c>
      <c r="B1057" s="22" t="s">
        <v>3113</v>
      </c>
      <c r="C1057" s="23">
        <v>41659</v>
      </c>
      <c r="D1057" s="23">
        <v>41665</v>
      </c>
      <c r="E1057" s="22" t="s">
        <v>8</v>
      </c>
      <c r="F1057" s="22" t="s">
        <v>3114</v>
      </c>
      <c r="G1057" s="22" t="s">
        <v>3115</v>
      </c>
      <c r="H1057" s="22" t="s">
        <v>38</v>
      </c>
      <c r="I1057" s="22" t="s">
        <v>39</v>
      </c>
      <c r="J1057" s="22" t="s">
        <v>3116</v>
      </c>
      <c r="K1057" s="22" t="s">
        <v>3104</v>
      </c>
      <c r="L1057" s="22">
        <v>48185</v>
      </c>
      <c r="M1057" s="22" t="s">
        <v>42</v>
      </c>
      <c r="N1057" s="22" t="s">
        <v>3117</v>
      </c>
      <c r="O1057" s="22" t="s">
        <v>12</v>
      </c>
      <c r="P1057" s="22" t="s">
        <v>44</v>
      </c>
      <c r="Q1057" s="22" t="s">
        <v>3118</v>
      </c>
      <c r="R1057" s="22">
        <v>13.98</v>
      </c>
      <c r="S1057" s="22">
        <v>1</v>
      </c>
      <c r="T1057" s="22">
        <v>0</v>
      </c>
      <c r="U1057" s="22">
        <v>4.0541999999999998</v>
      </c>
      <c r="V1057" s="22">
        <v>13.98</v>
      </c>
      <c r="W1057" s="22">
        <v>4.0541999999999998</v>
      </c>
    </row>
    <row r="1058" spans="1:23" x14ac:dyDescent="0.25">
      <c r="A1058" s="22">
        <v>306</v>
      </c>
      <c r="B1058" s="22" t="s">
        <v>3119</v>
      </c>
      <c r="C1058" s="23">
        <v>42003</v>
      </c>
      <c r="D1058" s="23">
        <v>42008</v>
      </c>
      <c r="E1058" s="22" t="s">
        <v>8</v>
      </c>
      <c r="F1058" s="22" t="s">
        <v>3120</v>
      </c>
      <c r="G1058" s="22" t="s">
        <v>3121</v>
      </c>
      <c r="H1058" s="22" t="s">
        <v>81</v>
      </c>
      <c r="I1058" s="22" t="s">
        <v>39</v>
      </c>
      <c r="J1058" s="22" t="s">
        <v>3122</v>
      </c>
      <c r="K1058" s="22" t="s">
        <v>3104</v>
      </c>
      <c r="L1058" s="22">
        <v>48180</v>
      </c>
      <c r="M1058" s="22" t="s">
        <v>42</v>
      </c>
      <c r="N1058" s="22" t="s">
        <v>2282</v>
      </c>
      <c r="O1058" s="22" t="s">
        <v>12</v>
      </c>
      <c r="P1058" s="22" t="s">
        <v>56</v>
      </c>
      <c r="Q1058" s="22" t="s">
        <v>2283</v>
      </c>
      <c r="R1058" s="22">
        <v>9.84</v>
      </c>
      <c r="S1058" s="22">
        <v>3</v>
      </c>
      <c r="T1058" s="22">
        <v>0</v>
      </c>
      <c r="U1058" s="22">
        <v>2.8536000000000001</v>
      </c>
      <c r="V1058" s="22">
        <v>29.52</v>
      </c>
      <c r="W1058" s="22">
        <v>8.5608000000000004</v>
      </c>
    </row>
    <row r="1059" spans="1:23" x14ac:dyDescent="0.25">
      <c r="A1059" s="22">
        <v>6388</v>
      </c>
      <c r="B1059" s="22" t="s">
        <v>3123</v>
      </c>
      <c r="C1059" s="23">
        <v>41669</v>
      </c>
      <c r="D1059" s="23">
        <v>41674</v>
      </c>
      <c r="E1059" s="22" t="s">
        <v>8</v>
      </c>
      <c r="F1059" s="22" t="s">
        <v>3124</v>
      </c>
      <c r="G1059" s="22" t="s">
        <v>3125</v>
      </c>
      <c r="H1059" s="22" t="s">
        <v>38</v>
      </c>
      <c r="I1059" s="22" t="s">
        <v>39</v>
      </c>
      <c r="J1059" s="22" t="s">
        <v>3103</v>
      </c>
      <c r="K1059" s="22" t="s">
        <v>3104</v>
      </c>
      <c r="L1059" s="22">
        <v>48234</v>
      </c>
      <c r="M1059" s="22" t="s">
        <v>42</v>
      </c>
      <c r="N1059" s="22" t="s">
        <v>3126</v>
      </c>
      <c r="O1059" s="22" t="s">
        <v>12</v>
      </c>
      <c r="P1059" s="22" t="s">
        <v>206</v>
      </c>
      <c r="Q1059" s="22" t="s">
        <v>3127</v>
      </c>
      <c r="R1059" s="22">
        <v>10.56</v>
      </c>
      <c r="S1059" s="22">
        <v>2</v>
      </c>
      <c r="T1059" s="22">
        <v>0</v>
      </c>
      <c r="U1059" s="22">
        <v>4.7519999999999998</v>
      </c>
      <c r="V1059" s="22">
        <v>21.12</v>
      </c>
      <c r="W1059" s="22">
        <v>9.5039999999999996</v>
      </c>
    </row>
    <row r="1060" spans="1:23" x14ac:dyDescent="0.25">
      <c r="A1060" s="22">
        <v>9509</v>
      </c>
      <c r="B1060" s="22" t="s">
        <v>3128</v>
      </c>
      <c r="C1060" s="23">
        <v>41734</v>
      </c>
      <c r="D1060" s="23">
        <v>41736</v>
      </c>
      <c r="E1060" s="22" t="s">
        <v>7</v>
      </c>
      <c r="F1060" s="22" t="s">
        <v>1714</v>
      </c>
      <c r="G1060" s="22" t="s">
        <v>1715</v>
      </c>
      <c r="H1060" s="22" t="s">
        <v>38</v>
      </c>
      <c r="I1060" s="22" t="s">
        <v>39</v>
      </c>
      <c r="J1060" s="22" t="s">
        <v>3129</v>
      </c>
      <c r="K1060" s="22" t="s">
        <v>3104</v>
      </c>
      <c r="L1060" s="22">
        <v>48127</v>
      </c>
      <c r="M1060" s="22" t="s">
        <v>42</v>
      </c>
      <c r="N1060" s="22" t="s">
        <v>2118</v>
      </c>
      <c r="O1060" s="22" t="s">
        <v>12</v>
      </c>
      <c r="P1060" s="22" t="s">
        <v>56</v>
      </c>
      <c r="Q1060" s="22" t="s">
        <v>2119</v>
      </c>
      <c r="R1060" s="22">
        <v>13.89</v>
      </c>
      <c r="S1060" s="22">
        <v>3</v>
      </c>
      <c r="T1060" s="22">
        <v>0</v>
      </c>
      <c r="U1060" s="22">
        <v>4.5837000000000003</v>
      </c>
      <c r="V1060" s="22">
        <v>41.67</v>
      </c>
      <c r="W1060" s="22">
        <v>13.751100000000001</v>
      </c>
    </row>
    <row r="1061" spans="1:23" x14ac:dyDescent="0.25">
      <c r="A1061" s="22">
        <v>6389</v>
      </c>
      <c r="B1061" s="22" t="s">
        <v>3123</v>
      </c>
      <c r="C1061" s="23">
        <v>41669</v>
      </c>
      <c r="D1061" s="23">
        <v>41674</v>
      </c>
      <c r="E1061" s="22" t="s">
        <v>8</v>
      </c>
      <c r="F1061" s="22" t="s">
        <v>3124</v>
      </c>
      <c r="G1061" s="22" t="s">
        <v>3125</v>
      </c>
      <c r="H1061" s="22" t="s">
        <v>38</v>
      </c>
      <c r="I1061" s="22" t="s">
        <v>39</v>
      </c>
      <c r="J1061" s="22" t="s">
        <v>3103</v>
      </c>
      <c r="K1061" s="22" t="s">
        <v>3104</v>
      </c>
      <c r="L1061" s="22">
        <v>48234</v>
      </c>
      <c r="M1061" s="22" t="s">
        <v>42</v>
      </c>
      <c r="N1061" s="22" t="s">
        <v>855</v>
      </c>
      <c r="O1061" s="22" t="s">
        <v>12</v>
      </c>
      <c r="P1061" s="22" t="s">
        <v>44</v>
      </c>
      <c r="Q1061" s="22" t="s">
        <v>856</v>
      </c>
      <c r="R1061" s="22">
        <v>229.94</v>
      </c>
      <c r="S1061" s="22">
        <v>2</v>
      </c>
      <c r="T1061" s="22">
        <v>0</v>
      </c>
      <c r="U1061" s="22">
        <v>6.8982000000000001</v>
      </c>
      <c r="V1061" s="22">
        <v>459.88</v>
      </c>
      <c r="W1061" s="22">
        <v>13.7964</v>
      </c>
    </row>
    <row r="1062" spans="1:23" x14ac:dyDescent="0.25">
      <c r="A1062" s="22">
        <v>6333</v>
      </c>
      <c r="B1062" s="22" t="s">
        <v>3113</v>
      </c>
      <c r="C1062" s="23">
        <v>41659</v>
      </c>
      <c r="D1062" s="23">
        <v>41665</v>
      </c>
      <c r="E1062" s="22" t="s">
        <v>8</v>
      </c>
      <c r="F1062" s="22" t="s">
        <v>3114</v>
      </c>
      <c r="G1062" s="22" t="s">
        <v>3115</v>
      </c>
      <c r="H1062" s="22" t="s">
        <v>38</v>
      </c>
      <c r="I1062" s="22" t="s">
        <v>39</v>
      </c>
      <c r="J1062" s="22" t="s">
        <v>3116</v>
      </c>
      <c r="K1062" s="22" t="s">
        <v>3104</v>
      </c>
      <c r="L1062" s="22">
        <v>48185</v>
      </c>
      <c r="M1062" s="22" t="s">
        <v>42</v>
      </c>
      <c r="N1062" s="22" t="s">
        <v>581</v>
      </c>
      <c r="O1062" s="22" t="s">
        <v>11</v>
      </c>
      <c r="P1062" s="22" t="s">
        <v>71</v>
      </c>
      <c r="Q1062" s="22" t="s">
        <v>582</v>
      </c>
      <c r="R1062" s="22">
        <v>14.73</v>
      </c>
      <c r="S1062" s="22">
        <v>3</v>
      </c>
      <c r="T1062" s="22">
        <v>0</v>
      </c>
      <c r="U1062" s="22">
        <v>4.8609</v>
      </c>
      <c r="V1062" s="22">
        <v>44.19</v>
      </c>
      <c r="W1062" s="22">
        <v>14.582699999999999</v>
      </c>
    </row>
    <row r="1063" spans="1:23" x14ac:dyDescent="0.25">
      <c r="A1063" s="22">
        <v>9507</v>
      </c>
      <c r="B1063" s="22" t="s">
        <v>3128</v>
      </c>
      <c r="C1063" s="23">
        <v>41734</v>
      </c>
      <c r="D1063" s="23">
        <v>41736</v>
      </c>
      <c r="E1063" s="22" t="s">
        <v>7</v>
      </c>
      <c r="F1063" s="22" t="s">
        <v>1714</v>
      </c>
      <c r="G1063" s="22" t="s">
        <v>1715</v>
      </c>
      <c r="H1063" s="22" t="s">
        <v>38</v>
      </c>
      <c r="I1063" s="22" t="s">
        <v>39</v>
      </c>
      <c r="J1063" s="22" t="s">
        <v>3129</v>
      </c>
      <c r="K1063" s="22" t="s">
        <v>3104</v>
      </c>
      <c r="L1063" s="22">
        <v>48127</v>
      </c>
      <c r="M1063" s="22" t="s">
        <v>42</v>
      </c>
      <c r="N1063" s="22" t="s">
        <v>3130</v>
      </c>
      <c r="O1063" s="22" t="s">
        <v>12</v>
      </c>
      <c r="P1063" s="22" t="s">
        <v>56</v>
      </c>
      <c r="Q1063" s="22" t="s">
        <v>3131</v>
      </c>
      <c r="R1063" s="22">
        <v>26.7</v>
      </c>
      <c r="S1063" s="22">
        <v>2</v>
      </c>
      <c r="T1063" s="22">
        <v>0</v>
      </c>
      <c r="U1063" s="22">
        <v>7.476</v>
      </c>
      <c r="V1063" s="22">
        <v>53.4</v>
      </c>
      <c r="W1063" s="22">
        <v>14.952</v>
      </c>
    </row>
    <row r="1064" spans="1:23" x14ac:dyDescent="0.25">
      <c r="A1064" s="22">
        <v>6323</v>
      </c>
      <c r="B1064" s="22" t="s">
        <v>3132</v>
      </c>
      <c r="C1064" s="23">
        <v>41793</v>
      </c>
      <c r="D1064" s="23">
        <v>41797</v>
      </c>
      <c r="E1064" s="22" t="s">
        <v>7</v>
      </c>
      <c r="F1064" s="22" t="s">
        <v>3133</v>
      </c>
      <c r="G1064" s="22" t="s">
        <v>3134</v>
      </c>
      <c r="H1064" s="22" t="s">
        <v>61</v>
      </c>
      <c r="I1064" s="22" t="s">
        <v>39</v>
      </c>
      <c r="J1064" s="22" t="s">
        <v>3110</v>
      </c>
      <c r="K1064" s="22" t="s">
        <v>3104</v>
      </c>
      <c r="L1064" s="22">
        <v>48640</v>
      </c>
      <c r="M1064" s="22" t="s">
        <v>42</v>
      </c>
      <c r="N1064" s="22" t="s">
        <v>3135</v>
      </c>
      <c r="O1064" s="22" t="s">
        <v>12</v>
      </c>
      <c r="P1064" s="22" t="s">
        <v>376</v>
      </c>
      <c r="Q1064" s="22" t="s">
        <v>3136</v>
      </c>
      <c r="R1064" s="22">
        <v>15.28</v>
      </c>
      <c r="S1064" s="22">
        <v>2</v>
      </c>
      <c r="T1064" s="22">
        <v>0</v>
      </c>
      <c r="U1064" s="22">
        <v>7.4871999999999996</v>
      </c>
      <c r="V1064" s="22">
        <v>30.56</v>
      </c>
      <c r="W1064" s="22">
        <v>14.974399999999999</v>
      </c>
    </row>
    <row r="1065" spans="1:23" x14ac:dyDescent="0.25">
      <c r="A1065" s="22">
        <v>6318</v>
      </c>
      <c r="B1065" s="22" t="s">
        <v>3137</v>
      </c>
      <c r="C1065" s="23">
        <v>41967</v>
      </c>
      <c r="D1065" s="23">
        <v>41972</v>
      </c>
      <c r="E1065" s="22" t="s">
        <v>8</v>
      </c>
      <c r="F1065" s="22" t="s">
        <v>3138</v>
      </c>
      <c r="G1065" s="22" t="s">
        <v>3139</v>
      </c>
      <c r="H1065" s="22" t="s">
        <v>81</v>
      </c>
      <c r="I1065" s="22" t="s">
        <v>39</v>
      </c>
      <c r="J1065" s="22" t="s">
        <v>3032</v>
      </c>
      <c r="K1065" s="22" t="s">
        <v>3104</v>
      </c>
      <c r="L1065" s="22">
        <v>49201</v>
      </c>
      <c r="M1065" s="22" t="s">
        <v>42</v>
      </c>
      <c r="N1065" s="22" t="s">
        <v>3090</v>
      </c>
      <c r="O1065" s="22" t="s">
        <v>12</v>
      </c>
      <c r="P1065" s="22" t="s">
        <v>206</v>
      </c>
      <c r="Q1065" s="22" t="s">
        <v>3091</v>
      </c>
      <c r="R1065" s="22">
        <v>15.96</v>
      </c>
      <c r="S1065" s="22">
        <v>2</v>
      </c>
      <c r="T1065" s="22">
        <v>0</v>
      </c>
      <c r="U1065" s="22">
        <v>7.98</v>
      </c>
      <c r="V1065" s="22">
        <v>31.92</v>
      </c>
      <c r="W1065" s="22">
        <v>15.96</v>
      </c>
    </row>
    <row r="1066" spans="1:23" x14ac:dyDescent="0.25">
      <c r="A1066" s="22">
        <v>5166</v>
      </c>
      <c r="B1066" s="22" t="s">
        <v>3109</v>
      </c>
      <c r="C1066" s="23">
        <v>41953</v>
      </c>
      <c r="D1066" s="23">
        <v>41959</v>
      </c>
      <c r="E1066" s="22" t="s">
        <v>8</v>
      </c>
      <c r="F1066" s="22" t="s">
        <v>754</v>
      </c>
      <c r="G1066" s="22" t="s">
        <v>755</v>
      </c>
      <c r="H1066" s="22" t="s">
        <v>38</v>
      </c>
      <c r="I1066" s="22" t="s">
        <v>39</v>
      </c>
      <c r="J1066" s="22" t="s">
        <v>3110</v>
      </c>
      <c r="K1066" s="22" t="s">
        <v>3104</v>
      </c>
      <c r="L1066" s="22">
        <v>48640</v>
      </c>
      <c r="M1066" s="22" t="s">
        <v>42</v>
      </c>
      <c r="N1066" s="22" t="s">
        <v>3140</v>
      </c>
      <c r="O1066" s="22" t="s">
        <v>12</v>
      </c>
      <c r="P1066" s="22" t="s">
        <v>206</v>
      </c>
      <c r="Q1066" s="22" t="s">
        <v>3141</v>
      </c>
      <c r="R1066" s="22">
        <v>12.84</v>
      </c>
      <c r="S1066" s="22">
        <v>3</v>
      </c>
      <c r="T1066" s="22">
        <v>0</v>
      </c>
      <c r="U1066" s="22">
        <v>5.7779999999999996</v>
      </c>
      <c r="V1066" s="22">
        <v>38.519999999999996</v>
      </c>
      <c r="W1066" s="22">
        <v>17.334</v>
      </c>
    </row>
    <row r="1067" spans="1:23" x14ac:dyDescent="0.25">
      <c r="A1067" s="22">
        <v>2301</v>
      </c>
      <c r="B1067" s="22" t="s">
        <v>3142</v>
      </c>
      <c r="C1067" s="23">
        <v>41957</v>
      </c>
      <c r="D1067" s="23">
        <v>41961</v>
      </c>
      <c r="E1067" s="22" t="s">
        <v>8</v>
      </c>
      <c r="F1067" s="22" t="s">
        <v>2714</v>
      </c>
      <c r="G1067" s="22" t="s">
        <v>2715</v>
      </c>
      <c r="H1067" s="22" t="s">
        <v>38</v>
      </c>
      <c r="I1067" s="22" t="s">
        <v>39</v>
      </c>
      <c r="J1067" s="22" t="s">
        <v>3110</v>
      </c>
      <c r="K1067" s="22" t="s">
        <v>3104</v>
      </c>
      <c r="L1067" s="22">
        <v>48640</v>
      </c>
      <c r="M1067" s="22" t="s">
        <v>42</v>
      </c>
      <c r="N1067" s="22" t="s">
        <v>1049</v>
      </c>
      <c r="O1067" s="22" t="s">
        <v>12</v>
      </c>
      <c r="P1067" s="22" t="s">
        <v>47</v>
      </c>
      <c r="Q1067" s="22" t="s">
        <v>1050</v>
      </c>
      <c r="R1067" s="22">
        <v>12.72</v>
      </c>
      <c r="S1067" s="22">
        <v>3</v>
      </c>
      <c r="T1067" s="22">
        <v>0</v>
      </c>
      <c r="U1067" s="22">
        <v>6.36</v>
      </c>
      <c r="V1067" s="22">
        <v>38.160000000000004</v>
      </c>
      <c r="W1067" s="22">
        <v>19.080000000000002</v>
      </c>
    </row>
    <row r="1068" spans="1:23" x14ac:dyDescent="0.25">
      <c r="A1068" s="22">
        <v>9628</v>
      </c>
      <c r="B1068" s="22" t="s">
        <v>3143</v>
      </c>
      <c r="C1068" s="23">
        <v>41966</v>
      </c>
      <c r="D1068" s="23">
        <v>41970</v>
      </c>
      <c r="E1068" s="22" t="s">
        <v>8</v>
      </c>
      <c r="F1068" s="22" t="s">
        <v>2390</v>
      </c>
      <c r="G1068" s="22" t="s">
        <v>2391</v>
      </c>
      <c r="H1068" s="22" t="s">
        <v>38</v>
      </c>
      <c r="I1068" s="22" t="s">
        <v>39</v>
      </c>
      <c r="J1068" s="22" t="s">
        <v>3103</v>
      </c>
      <c r="K1068" s="22" t="s">
        <v>3104</v>
      </c>
      <c r="L1068" s="22">
        <v>48227</v>
      </c>
      <c r="M1068" s="22" t="s">
        <v>42</v>
      </c>
      <c r="N1068" s="22" t="s">
        <v>3144</v>
      </c>
      <c r="O1068" s="22" t="s">
        <v>12</v>
      </c>
      <c r="P1068" s="22" t="s">
        <v>47</v>
      </c>
      <c r="Q1068" s="22" t="s">
        <v>3145</v>
      </c>
      <c r="R1068" s="22">
        <v>14.67</v>
      </c>
      <c r="S1068" s="22">
        <v>3</v>
      </c>
      <c r="T1068" s="22">
        <v>0</v>
      </c>
      <c r="U1068" s="22">
        <v>6.7481999999999998</v>
      </c>
      <c r="V1068" s="22">
        <v>44.01</v>
      </c>
      <c r="W1068" s="22">
        <v>20.244599999999998</v>
      </c>
    </row>
    <row r="1069" spans="1:23" x14ac:dyDescent="0.25">
      <c r="A1069" s="22">
        <v>5167</v>
      </c>
      <c r="B1069" s="22" t="s">
        <v>3109</v>
      </c>
      <c r="C1069" s="23">
        <v>41953</v>
      </c>
      <c r="D1069" s="23">
        <v>41959</v>
      </c>
      <c r="E1069" s="22" t="s">
        <v>8</v>
      </c>
      <c r="F1069" s="22" t="s">
        <v>754</v>
      </c>
      <c r="G1069" s="22" t="s">
        <v>755</v>
      </c>
      <c r="H1069" s="22" t="s">
        <v>38</v>
      </c>
      <c r="I1069" s="22" t="s">
        <v>39</v>
      </c>
      <c r="J1069" s="22" t="s">
        <v>3110</v>
      </c>
      <c r="K1069" s="22" t="s">
        <v>3104</v>
      </c>
      <c r="L1069" s="22">
        <v>48640</v>
      </c>
      <c r="M1069" s="22" t="s">
        <v>42</v>
      </c>
      <c r="N1069" s="22" t="s">
        <v>3146</v>
      </c>
      <c r="O1069" s="22" t="s">
        <v>12</v>
      </c>
      <c r="P1069" s="22" t="s">
        <v>206</v>
      </c>
      <c r="Q1069" s="22" t="s">
        <v>3147</v>
      </c>
      <c r="R1069" s="22">
        <v>15.84</v>
      </c>
      <c r="S1069" s="22">
        <v>3</v>
      </c>
      <c r="T1069" s="22">
        <v>0</v>
      </c>
      <c r="U1069" s="22">
        <v>7.1280000000000001</v>
      </c>
      <c r="V1069" s="22">
        <v>47.519999999999996</v>
      </c>
      <c r="W1069" s="22">
        <v>21.384</v>
      </c>
    </row>
    <row r="1070" spans="1:23" x14ac:dyDescent="0.25">
      <c r="A1070" s="22">
        <v>1172</v>
      </c>
      <c r="B1070" s="22" t="s">
        <v>3148</v>
      </c>
      <c r="C1070" s="23">
        <v>41708</v>
      </c>
      <c r="D1070" s="23">
        <v>41712</v>
      </c>
      <c r="E1070" s="22" t="s">
        <v>8</v>
      </c>
      <c r="F1070" s="22" t="s">
        <v>3149</v>
      </c>
      <c r="G1070" s="22" t="s">
        <v>3150</v>
      </c>
      <c r="H1070" s="22" t="s">
        <v>38</v>
      </c>
      <c r="I1070" s="22" t="s">
        <v>39</v>
      </c>
      <c r="J1070" s="22" t="s">
        <v>3151</v>
      </c>
      <c r="K1070" s="22" t="s">
        <v>3104</v>
      </c>
      <c r="L1070" s="22">
        <v>48073</v>
      </c>
      <c r="M1070" s="22" t="s">
        <v>42</v>
      </c>
      <c r="N1070" s="22" t="s">
        <v>1243</v>
      </c>
      <c r="O1070" s="22" t="s">
        <v>12</v>
      </c>
      <c r="P1070" s="22" t="s">
        <v>206</v>
      </c>
      <c r="Q1070" s="22" t="s">
        <v>1244</v>
      </c>
      <c r="R1070" s="22">
        <v>22.38</v>
      </c>
      <c r="S1070" s="22">
        <v>2</v>
      </c>
      <c r="T1070" s="22">
        <v>0</v>
      </c>
      <c r="U1070" s="22">
        <v>10.7424</v>
      </c>
      <c r="V1070" s="22">
        <v>44.76</v>
      </c>
      <c r="W1070" s="22">
        <v>21.4848</v>
      </c>
    </row>
    <row r="1071" spans="1:23" x14ac:dyDescent="0.25">
      <c r="A1071" s="22">
        <v>2302</v>
      </c>
      <c r="B1071" s="22" t="s">
        <v>3142</v>
      </c>
      <c r="C1071" s="23">
        <v>41957</v>
      </c>
      <c r="D1071" s="23">
        <v>41961</v>
      </c>
      <c r="E1071" s="22" t="s">
        <v>8</v>
      </c>
      <c r="F1071" s="22" t="s">
        <v>2714</v>
      </c>
      <c r="G1071" s="22" t="s">
        <v>2715</v>
      </c>
      <c r="H1071" s="22" t="s">
        <v>38</v>
      </c>
      <c r="I1071" s="22" t="s">
        <v>39</v>
      </c>
      <c r="J1071" s="22" t="s">
        <v>3110</v>
      </c>
      <c r="K1071" s="22" t="s">
        <v>3104</v>
      </c>
      <c r="L1071" s="22">
        <v>48640</v>
      </c>
      <c r="M1071" s="22" t="s">
        <v>42</v>
      </c>
      <c r="N1071" s="22" t="s">
        <v>2873</v>
      </c>
      <c r="O1071" s="22" t="s">
        <v>12</v>
      </c>
      <c r="P1071" s="22" t="s">
        <v>47</v>
      </c>
      <c r="Q1071" s="22" t="s">
        <v>2874</v>
      </c>
      <c r="R1071" s="22">
        <v>11.52</v>
      </c>
      <c r="S1071" s="22">
        <v>4</v>
      </c>
      <c r="T1071" s="22">
        <v>0</v>
      </c>
      <c r="U1071" s="22">
        <v>5.6448</v>
      </c>
      <c r="V1071" s="22">
        <v>46.08</v>
      </c>
      <c r="W1071" s="22">
        <v>22.5792</v>
      </c>
    </row>
    <row r="1072" spans="1:23" x14ac:dyDescent="0.25">
      <c r="A1072" s="22">
        <v>8695</v>
      </c>
      <c r="B1072" s="22" t="s">
        <v>3152</v>
      </c>
      <c r="C1072" s="23">
        <v>41874</v>
      </c>
      <c r="D1072" s="23">
        <v>41879</v>
      </c>
      <c r="E1072" s="22" t="s">
        <v>7</v>
      </c>
      <c r="F1072" s="22" t="s">
        <v>2884</v>
      </c>
      <c r="G1072" s="22" t="s">
        <v>2885</v>
      </c>
      <c r="H1072" s="22" t="s">
        <v>61</v>
      </c>
      <c r="I1072" s="22" t="s">
        <v>39</v>
      </c>
      <c r="J1072" s="22" t="s">
        <v>3153</v>
      </c>
      <c r="K1072" s="22" t="s">
        <v>3104</v>
      </c>
      <c r="L1072" s="22">
        <v>49505</v>
      </c>
      <c r="M1072" s="22" t="s">
        <v>42</v>
      </c>
      <c r="N1072" s="22" t="s">
        <v>3154</v>
      </c>
      <c r="O1072" s="22" t="s">
        <v>12</v>
      </c>
      <c r="P1072" s="22" t="s">
        <v>206</v>
      </c>
      <c r="Q1072" s="22" t="s">
        <v>3155</v>
      </c>
      <c r="R1072" s="22">
        <v>19.440000000000001</v>
      </c>
      <c r="S1072" s="22">
        <v>3</v>
      </c>
      <c r="T1072" s="22">
        <v>0</v>
      </c>
      <c r="U1072" s="22">
        <v>9.5256000000000007</v>
      </c>
      <c r="V1072" s="22">
        <v>58.320000000000007</v>
      </c>
      <c r="W1072" s="22">
        <v>28.576800000000002</v>
      </c>
    </row>
    <row r="1073" spans="1:23" x14ac:dyDescent="0.25">
      <c r="A1073" s="22">
        <v>6331</v>
      </c>
      <c r="B1073" s="22" t="s">
        <v>3113</v>
      </c>
      <c r="C1073" s="23">
        <v>41659</v>
      </c>
      <c r="D1073" s="23">
        <v>41665</v>
      </c>
      <c r="E1073" s="22" t="s">
        <v>8</v>
      </c>
      <c r="F1073" s="22" t="s">
        <v>3114</v>
      </c>
      <c r="G1073" s="22" t="s">
        <v>3115</v>
      </c>
      <c r="H1073" s="22" t="s">
        <v>38</v>
      </c>
      <c r="I1073" s="22" t="s">
        <v>39</v>
      </c>
      <c r="J1073" s="22" t="s">
        <v>3116</v>
      </c>
      <c r="K1073" s="22" t="s">
        <v>3104</v>
      </c>
      <c r="L1073" s="22">
        <v>48185</v>
      </c>
      <c r="M1073" s="22" t="s">
        <v>42</v>
      </c>
      <c r="N1073" s="22" t="s">
        <v>1158</v>
      </c>
      <c r="O1073" s="22" t="s">
        <v>12</v>
      </c>
      <c r="P1073" s="22" t="s">
        <v>44</v>
      </c>
      <c r="Q1073" s="22" t="s">
        <v>1159</v>
      </c>
      <c r="R1073" s="22">
        <v>66.58</v>
      </c>
      <c r="S1073" s="22">
        <v>2</v>
      </c>
      <c r="T1073" s="22">
        <v>0</v>
      </c>
      <c r="U1073" s="22">
        <v>15.979200000000001</v>
      </c>
      <c r="V1073" s="22">
        <v>133.16</v>
      </c>
      <c r="W1073" s="22">
        <v>31.958400000000001</v>
      </c>
    </row>
    <row r="1074" spans="1:23" x14ac:dyDescent="0.25">
      <c r="A1074" s="22">
        <v>47</v>
      </c>
      <c r="B1074" s="22" t="s">
        <v>3156</v>
      </c>
      <c r="C1074" s="23">
        <v>41932</v>
      </c>
      <c r="D1074" s="23">
        <v>41937</v>
      </c>
      <c r="E1074" s="22" t="s">
        <v>7</v>
      </c>
      <c r="F1074" s="22" t="s">
        <v>3157</v>
      </c>
      <c r="G1074" s="22" t="s">
        <v>3158</v>
      </c>
      <c r="H1074" s="22" t="s">
        <v>38</v>
      </c>
      <c r="I1074" s="22" t="s">
        <v>39</v>
      </c>
      <c r="J1074" s="22" t="s">
        <v>3116</v>
      </c>
      <c r="K1074" s="22" t="s">
        <v>3104</v>
      </c>
      <c r="L1074" s="22">
        <v>48185</v>
      </c>
      <c r="M1074" s="22" t="s">
        <v>42</v>
      </c>
      <c r="N1074" s="22" t="s">
        <v>3159</v>
      </c>
      <c r="O1074" s="22" t="s">
        <v>12</v>
      </c>
      <c r="P1074" s="22" t="s">
        <v>44</v>
      </c>
      <c r="Q1074" s="22" t="s">
        <v>3160</v>
      </c>
      <c r="R1074" s="22">
        <v>211.96</v>
      </c>
      <c r="S1074" s="22">
        <v>4</v>
      </c>
      <c r="T1074" s="22">
        <v>0</v>
      </c>
      <c r="U1074" s="22">
        <v>8.4784000000000006</v>
      </c>
      <c r="V1074" s="22">
        <v>847.84</v>
      </c>
      <c r="W1074" s="22">
        <v>33.913600000000002</v>
      </c>
    </row>
    <row r="1075" spans="1:23" x14ac:dyDescent="0.25">
      <c r="A1075" s="22">
        <v>5169</v>
      </c>
      <c r="B1075" s="22" t="s">
        <v>3109</v>
      </c>
      <c r="C1075" s="23">
        <v>41953</v>
      </c>
      <c r="D1075" s="23">
        <v>41959</v>
      </c>
      <c r="E1075" s="22" t="s">
        <v>8</v>
      </c>
      <c r="F1075" s="22" t="s">
        <v>754</v>
      </c>
      <c r="G1075" s="22" t="s">
        <v>755</v>
      </c>
      <c r="H1075" s="22" t="s">
        <v>38</v>
      </c>
      <c r="I1075" s="22" t="s">
        <v>39</v>
      </c>
      <c r="J1075" s="22" t="s">
        <v>3110</v>
      </c>
      <c r="K1075" s="22" t="s">
        <v>3104</v>
      </c>
      <c r="L1075" s="22">
        <v>48640</v>
      </c>
      <c r="M1075" s="22" t="s">
        <v>42</v>
      </c>
      <c r="N1075" s="22" t="s">
        <v>3161</v>
      </c>
      <c r="O1075" s="22" t="s">
        <v>12</v>
      </c>
      <c r="P1075" s="22" t="s">
        <v>44</v>
      </c>
      <c r="Q1075" s="22" t="s">
        <v>3162</v>
      </c>
      <c r="R1075" s="22">
        <v>62.94</v>
      </c>
      <c r="S1075" s="22">
        <v>3</v>
      </c>
      <c r="T1075" s="22">
        <v>0</v>
      </c>
      <c r="U1075" s="22">
        <v>11.958600000000001</v>
      </c>
      <c r="V1075" s="22">
        <v>188.82</v>
      </c>
      <c r="W1075" s="22">
        <v>35.875799999999998</v>
      </c>
    </row>
    <row r="1076" spans="1:23" x14ac:dyDescent="0.25">
      <c r="A1076" s="22">
        <v>6332</v>
      </c>
      <c r="B1076" s="22" t="s">
        <v>3113</v>
      </c>
      <c r="C1076" s="23">
        <v>41659</v>
      </c>
      <c r="D1076" s="23">
        <v>41665</v>
      </c>
      <c r="E1076" s="22" t="s">
        <v>8</v>
      </c>
      <c r="F1076" s="22" t="s">
        <v>3114</v>
      </c>
      <c r="G1076" s="22" t="s">
        <v>3115</v>
      </c>
      <c r="H1076" s="22" t="s">
        <v>38</v>
      </c>
      <c r="I1076" s="22" t="s">
        <v>39</v>
      </c>
      <c r="J1076" s="22" t="s">
        <v>3116</v>
      </c>
      <c r="K1076" s="22" t="s">
        <v>3104</v>
      </c>
      <c r="L1076" s="22">
        <v>48185</v>
      </c>
      <c r="M1076" s="22" t="s">
        <v>42</v>
      </c>
      <c r="N1076" s="22" t="s">
        <v>3163</v>
      </c>
      <c r="O1076" s="22" t="s">
        <v>12</v>
      </c>
      <c r="P1076" s="22" t="s">
        <v>56</v>
      </c>
      <c r="Q1076" s="22" t="s">
        <v>3164</v>
      </c>
      <c r="R1076" s="22">
        <v>43.92</v>
      </c>
      <c r="S1076" s="22">
        <v>3</v>
      </c>
      <c r="T1076" s="22">
        <v>0</v>
      </c>
      <c r="U1076" s="22">
        <v>12.736800000000001</v>
      </c>
      <c r="V1076" s="22">
        <v>131.76</v>
      </c>
      <c r="W1076" s="22">
        <v>38.2104</v>
      </c>
    </row>
    <row r="1077" spans="1:23" x14ac:dyDescent="0.25">
      <c r="A1077" s="22">
        <v>6329</v>
      </c>
      <c r="B1077" s="22" t="s">
        <v>3113</v>
      </c>
      <c r="C1077" s="23">
        <v>41659</v>
      </c>
      <c r="D1077" s="23">
        <v>41665</v>
      </c>
      <c r="E1077" s="22" t="s">
        <v>8</v>
      </c>
      <c r="F1077" s="22" t="s">
        <v>3114</v>
      </c>
      <c r="G1077" s="22" t="s">
        <v>3115</v>
      </c>
      <c r="H1077" s="22" t="s">
        <v>38</v>
      </c>
      <c r="I1077" s="22" t="s">
        <v>39</v>
      </c>
      <c r="J1077" s="22" t="s">
        <v>3116</v>
      </c>
      <c r="K1077" s="22" t="s">
        <v>3104</v>
      </c>
      <c r="L1077" s="22">
        <v>48185</v>
      </c>
      <c r="M1077" s="22" t="s">
        <v>42</v>
      </c>
      <c r="N1077" s="22" t="s">
        <v>3038</v>
      </c>
      <c r="O1077" s="22" t="s">
        <v>12</v>
      </c>
      <c r="P1077" s="22" t="s">
        <v>47</v>
      </c>
      <c r="Q1077" s="22" t="s">
        <v>3039</v>
      </c>
      <c r="R1077" s="22">
        <v>19.05</v>
      </c>
      <c r="S1077" s="22">
        <v>5</v>
      </c>
      <c r="T1077" s="22">
        <v>0</v>
      </c>
      <c r="U1077" s="22">
        <v>8.9535</v>
      </c>
      <c r="V1077" s="22">
        <v>95.25</v>
      </c>
      <c r="W1077" s="22">
        <v>44.767499999999998</v>
      </c>
    </row>
    <row r="1078" spans="1:23" x14ac:dyDescent="0.25">
      <c r="A1078" s="22">
        <v>5071</v>
      </c>
      <c r="B1078" s="22" t="s">
        <v>3165</v>
      </c>
      <c r="C1078" s="23">
        <v>41859</v>
      </c>
      <c r="D1078" s="23">
        <v>41863</v>
      </c>
      <c r="E1078" s="22" t="s">
        <v>8</v>
      </c>
      <c r="F1078" s="22" t="s">
        <v>1764</v>
      </c>
      <c r="G1078" s="22" t="s">
        <v>1765</v>
      </c>
      <c r="H1078" s="22" t="s">
        <v>61</v>
      </c>
      <c r="I1078" s="22" t="s">
        <v>39</v>
      </c>
      <c r="J1078" s="22" t="s">
        <v>3166</v>
      </c>
      <c r="K1078" s="22" t="s">
        <v>3104</v>
      </c>
      <c r="L1078" s="22">
        <v>48183</v>
      </c>
      <c r="M1078" s="22" t="s">
        <v>42</v>
      </c>
      <c r="N1078" s="22" t="s">
        <v>1810</v>
      </c>
      <c r="O1078" s="22" t="s">
        <v>12</v>
      </c>
      <c r="P1078" s="22" t="s">
        <v>376</v>
      </c>
      <c r="Q1078" s="22" t="s">
        <v>1811</v>
      </c>
      <c r="R1078" s="22">
        <v>38.340000000000003</v>
      </c>
      <c r="S1078" s="22">
        <v>3</v>
      </c>
      <c r="T1078" s="22">
        <v>0</v>
      </c>
      <c r="U1078" s="22">
        <v>17.253</v>
      </c>
      <c r="V1078" s="22">
        <v>115.02000000000001</v>
      </c>
      <c r="W1078" s="22">
        <v>51.759</v>
      </c>
    </row>
    <row r="1079" spans="1:23" x14ac:dyDescent="0.25">
      <c r="A1079" s="22">
        <v>9151</v>
      </c>
      <c r="B1079" s="22" t="s">
        <v>3167</v>
      </c>
      <c r="C1079" s="23">
        <v>41791</v>
      </c>
      <c r="D1079" s="23">
        <v>41796</v>
      </c>
      <c r="E1079" s="22" t="s">
        <v>8</v>
      </c>
      <c r="F1079" s="22" t="s">
        <v>1850</v>
      </c>
      <c r="G1079" s="22" t="s">
        <v>1851</v>
      </c>
      <c r="H1079" s="22" t="s">
        <v>81</v>
      </c>
      <c r="I1079" s="22" t="s">
        <v>39</v>
      </c>
      <c r="J1079" s="22" t="s">
        <v>3103</v>
      </c>
      <c r="K1079" s="22" t="s">
        <v>3104</v>
      </c>
      <c r="L1079" s="22">
        <v>48234</v>
      </c>
      <c r="M1079" s="22" t="s">
        <v>42</v>
      </c>
      <c r="N1079" s="22" t="s">
        <v>2315</v>
      </c>
      <c r="O1079" s="22" t="s">
        <v>12</v>
      </c>
      <c r="P1079" s="22" t="s">
        <v>93</v>
      </c>
      <c r="Q1079" s="22" t="s">
        <v>2316</v>
      </c>
      <c r="R1079" s="22">
        <v>65.52</v>
      </c>
      <c r="S1079" s="22">
        <v>5</v>
      </c>
      <c r="T1079" s="22">
        <v>0.1</v>
      </c>
      <c r="U1079" s="22">
        <v>12.375999999999999</v>
      </c>
      <c r="V1079" s="22">
        <v>327.59999999999997</v>
      </c>
      <c r="W1079" s="22">
        <v>61.879999999999995</v>
      </c>
    </row>
    <row r="1080" spans="1:23" x14ac:dyDescent="0.25">
      <c r="A1080" s="22">
        <v>6334</v>
      </c>
      <c r="B1080" s="22" t="s">
        <v>3113</v>
      </c>
      <c r="C1080" s="23">
        <v>41659</v>
      </c>
      <c r="D1080" s="23">
        <v>41665</v>
      </c>
      <c r="E1080" s="22" t="s">
        <v>8</v>
      </c>
      <c r="F1080" s="22" t="s">
        <v>3114</v>
      </c>
      <c r="G1080" s="22" t="s">
        <v>3115</v>
      </c>
      <c r="H1080" s="22" t="s">
        <v>38</v>
      </c>
      <c r="I1080" s="22" t="s">
        <v>39</v>
      </c>
      <c r="J1080" s="22" t="s">
        <v>3116</v>
      </c>
      <c r="K1080" s="22" t="s">
        <v>3104</v>
      </c>
      <c r="L1080" s="22">
        <v>48185</v>
      </c>
      <c r="M1080" s="22" t="s">
        <v>42</v>
      </c>
      <c r="N1080" s="22" t="s">
        <v>483</v>
      </c>
      <c r="O1080" s="22" t="s">
        <v>12</v>
      </c>
      <c r="P1080" s="22" t="s">
        <v>47</v>
      </c>
      <c r="Q1080" s="22" t="s">
        <v>484</v>
      </c>
      <c r="R1080" s="22">
        <v>29.7</v>
      </c>
      <c r="S1080" s="22">
        <v>5</v>
      </c>
      <c r="T1080" s="22">
        <v>0</v>
      </c>
      <c r="U1080" s="22">
        <v>13.365</v>
      </c>
      <c r="V1080" s="22">
        <v>148.5</v>
      </c>
      <c r="W1080" s="22">
        <v>66.825000000000003</v>
      </c>
    </row>
    <row r="1081" spans="1:23" x14ac:dyDescent="0.25">
      <c r="A1081" s="22">
        <v>1166</v>
      </c>
      <c r="B1081" s="22" t="s">
        <v>3168</v>
      </c>
      <c r="C1081" s="23">
        <v>41763</v>
      </c>
      <c r="D1081" s="23">
        <v>41767</v>
      </c>
      <c r="E1081" s="22" t="s">
        <v>8</v>
      </c>
      <c r="F1081" s="22" t="s">
        <v>3169</v>
      </c>
      <c r="G1081" s="22" t="s">
        <v>3170</v>
      </c>
      <c r="H1081" s="22" t="s">
        <v>38</v>
      </c>
      <c r="I1081" s="22" t="s">
        <v>39</v>
      </c>
      <c r="J1081" s="22" t="s">
        <v>3032</v>
      </c>
      <c r="K1081" s="22" t="s">
        <v>3104</v>
      </c>
      <c r="L1081" s="22">
        <v>49201</v>
      </c>
      <c r="M1081" s="22" t="s">
        <v>42</v>
      </c>
      <c r="N1081" s="22" t="s">
        <v>3171</v>
      </c>
      <c r="O1081" s="22" t="s">
        <v>12</v>
      </c>
      <c r="P1081" s="22" t="s">
        <v>47</v>
      </c>
      <c r="Q1081" s="22" t="s">
        <v>3172</v>
      </c>
      <c r="R1081" s="22">
        <v>46.8</v>
      </c>
      <c r="S1081" s="22">
        <v>4</v>
      </c>
      <c r="T1081" s="22">
        <v>0</v>
      </c>
      <c r="U1081" s="22">
        <v>21.06</v>
      </c>
      <c r="V1081" s="22">
        <v>187.2</v>
      </c>
      <c r="W1081" s="22">
        <v>84.24</v>
      </c>
    </row>
    <row r="1082" spans="1:23" x14ac:dyDescent="0.25">
      <c r="A1082" s="22">
        <v>6328</v>
      </c>
      <c r="B1082" s="22" t="s">
        <v>3113</v>
      </c>
      <c r="C1082" s="23">
        <v>41659</v>
      </c>
      <c r="D1082" s="23">
        <v>41665</v>
      </c>
      <c r="E1082" s="22" t="s">
        <v>8</v>
      </c>
      <c r="F1082" s="22" t="s">
        <v>3114</v>
      </c>
      <c r="G1082" s="22" t="s">
        <v>3115</v>
      </c>
      <c r="H1082" s="22" t="s">
        <v>38</v>
      </c>
      <c r="I1082" s="22" t="s">
        <v>39</v>
      </c>
      <c r="J1082" s="22" t="s">
        <v>3116</v>
      </c>
      <c r="K1082" s="22" t="s">
        <v>3104</v>
      </c>
      <c r="L1082" s="22">
        <v>48185</v>
      </c>
      <c r="M1082" s="22" t="s">
        <v>42</v>
      </c>
      <c r="N1082" s="22" t="s">
        <v>3173</v>
      </c>
      <c r="O1082" s="22" t="s">
        <v>11</v>
      </c>
      <c r="P1082" s="22" t="s">
        <v>71</v>
      </c>
      <c r="Q1082" s="22" t="s">
        <v>3174</v>
      </c>
      <c r="R1082" s="22">
        <v>272.94</v>
      </c>
      <c r="S1082" s="22">
        <v>3</v>
      </c>
      <c r="T1082" s="22">
        <v>0</v>
      </c>
      <c r="U1082" s="22">
        <v>30.023399999999999</v>
      </c>
      <c r="V1082" s="22">
        <v>818.81999999999994</v>
      </c>
      <c r="W1082" s="22">
        <v>90.0702</v>
      </c>
    </row>
    <row r="1083" spans="1:23" x14ac:dyDescent="0.25">
      <c r="A1083" s="22">
        <v>9508</v>
      </c>
      <c r="B1083" s="22" t="s">
        <v>3128</v>
      </c>
      <c r="C1083" s="23">
        <v>41734</v>
      </c>
      <c r="D1083" s="23">
        <v>41736</v>
      </c>
      <c r="E1083" s="22" t="s">
        <v>7</v>
      </c>
      <c r="F1083" s="22" t="s">
        <v>1714</v>
      </c>
      <c r="G1083" s="22" t="s">
        <v>1715</v>
      </c>
      <c r="H1083" s="22" t="s">
        <v>38</v>
      </c>
      <c r="I1083" s="22" t="s">
        <v>39</v>
      </c>
      <c r="J1083" s="22" t="s">
        <v>3129</v>
      </c>
      <c r="K1083" s="22" t="s">
        <v>3104</v>
      </c>
      <c r="L1083" s="22">
        <v>48127</v>
      </c>
      <c r="M1083" s="22" t="s">
        <v>42</v>
      </c>
      <c r="N1083" s="22" t="s">
        <v>3175</v>
      </c>
      <c r="O1083" s="22" t="s">
        <v>12</v>
      </c>
      <c r="P1083" s="22" t="s">
        <v>47</v>
      </c>
      <c r="Q1083" s="22" t="s">
        <v>3176</v>
      </c>
      <c r="R1083" s="22">
        <v>40.200000000000003</v>
      </c>
      <c r="S1083" s="22">
        <v>5</v>
      </c>
      <c r="T1083" s="22">
        <v>0</v>
      </c>
      <c r="U1083" s="22">
        <v>18.09</v>
      </c>
      <c r="V1083" s="22">
        <v>201</v>
      </c>
      <c r="W1083" s="22">
        <v>90.45</v>
      </c>
    </row>
    <row r="1084" spans="1:23" x14ac:dyDescent="0.25">
      <c r="A1084" s="22">
        <v>3956</v>
      </c>
      <c r="B1084" s="22" t="s">
        <v>3100</v>
      </c>
      <c r="C1084" s="23">
        <v>41733</v>
      </c>
      <c r="D1084" s="23">
        <v>41738</v>
      </c>
      <c r="E1084" s="22" t="s">
        <v>8</v>
      </c>
      <c r="F1084" s="22" t="s">
        <v>3101</v>
      </c>
      <c r="G1084" s="22" t="s">
        <v>3102</v>
      </c>
      <c r="H1084" s="22" t="s">
        <v>38</v>
      </c>
      <c r="I1084" s="22" t="s">
        <v>39</v>
      </c>
      <c r="J1084" s="22" t="s">
        <v>3103</v>
      </c>
      <c r="K1084" s="22" t="s">
        <v>3104</v>
      </c>
      <c r="L1084" s="22">
        <v>48205</v>
      </c>
      <c r="M1084" s="22" t="s">
        <v>42</v>
      </c>
      <c r="N1084" s="22" t="s">
        <v>3177</v>
      </c>
      <c r="O1084" s="22" t="s">
        <v>12</v>
      </c>
      <c r="P1084" s="22" t="s">
        <v>56</v>
      </c>
      <c r="Q1084" s="22" t="s">
        <v>3178</v>
      </c>
      <c r="R1084" s="22">
        <v>79.36</v>
      </c>
      <c r="S1084" s="22">
        <v>4</v>
      </c>
      <c r="T1084" s="22">
        <v>0</v>
      </c>
      <c r="U1084" s="22">
        <v>23.808</v>
      </c>
      <c r="V1084" s="22">
        <v>317.44</v>
      </c>
      <c r="W1084" s="22">
        <v>95.231999999999999</v>
      </c>
    </row>
    <row r="1085" spans="1:23" x14ac:dyDescent="0.25">
      <c r="A1085" s="22">
        <v>5070</v>
      </c>
      <c r="B1085" s="22" t="s">
        <v>3165</v>
      </c>
      <c r="C1085" s="23">
        <v>41859</v>
      </c>
      <c r="D1085" s="23">
        <v>41863</v>
      </c>
      <c r="E1085" s="22" t="s">
        <v>8</v>
      </c>
      <c r="F1085" s="22" t="s">
        <v>1764</v>
      </c>
      <c r="G1085" s="22" t="s">
        <v>1765</v>
      </c>
      <c r="H1085" s="22" t="s">
        <v>61</v>
      </c>
      <c r="I1085" s="22" t="s">
        <v>39</v>
      </c>
      <c r="J1085" s="22" t="s">
        <v>3166</v>
      </c>
      <c r="K1085" s="22" t="s">
        <v>3104</v>
      </c>
      <c r="L1085" s="22">
        <v>48183</v>
      </c>
      <c r="M1085" s="22" t="s">
        <v>42</v>
      </c>
      <c r="N1085" s="22" t="s">
        <v>3179</v>
      </c>
      <c r="O1085" s="22" t="s">
        <v>12</v>
      </c>
      <c r="P1085" s="22" t="s">
        <v>93</v>
      </c>
      <c r="Q1085" s="22" t="s">
        <v>3180</v>
      </c>
      <c r="R1085" s="22">
        <v>167.535</v>
      </c>
      <c r="S1085" s="22">
        <v>3</v>
      </c>
      <c r="T1085" s="22">
        <v>0.1</v>
      </c>
      <c r="U1085" s="22">
        <v>37.229999999999997</v>
      </c>
      <c r="V1085" s="22">
        <v>502.60500000000002</v>
      </c>
      <c r="W1085" s="22">
        <v>111.69</v>
      </c>
    </row>
    <row r="1086" spans="1:23" x14ac:dyDescent="0.25">
      <c r="A1086" s="22">
        <v>9510</v>
      </c>
      <c r="B1086" s="22" t="s">
        <v>3128</v>
      </c>
      <c r="C1086" s="23">
        <v>41734</v>
      </c>
      <c r="D1086" s="23">
        <v>41736</v>
      </c>
      <c r="E1086" s="22" t="s">
        <v>7</v>
      </c>
      <c r="F1086" s="22" t="s">
        <v>1714</v>
      </c>
      <c r="G1086" s="22" t="s">
        <v>1715</v>
      </c>
      <c r="H1086" s="22" t="s">
        <v>38</v>
      </c>
      <c r="I1086" s="22" t="s">
        <v>39</v>
      </c>
      <c r="J1086" s="22" t="s">
        <v>3129</v>
      </c>
      <c r="K1086" s="22" t="s">
        <v>3104</v>
      </c>
      <c r="L1086" s="22">
        <v>48127</v>
      </c>
      <c r="M1086" s="22" t="s">
        <v>42</v>
      </c>
      <c r="N1086" s="22" t="s">
        <v>855</v>
      </c>
      <c r="O1086" s="22" t="s">
        <v>12</v>
      </c>
      <c r="P1086" s="22" t="s">
        <v>44</v>
      </c>
      <c r="Q1086" s="22" t="s">
        <v>856</v>
      </c>
      <c r="R1086" s="22">
        <v>689.82</v>
      </c>
      <c r="S1086" s="22">
        <v>6</v>
      </c>
      <c r="T1086" s="22">
        <v>0</v>
      </c>
      <c r="U1086" s="22">
        <v>20.694600000000001</v>
      </c>
      <c r="V1086" s="22">
        <v>4138.92</v>
      </c>
      <c r="W1086" s="22">
        <v>124.16760000000001</v>
      </c>
    </row>
    <row r="1087" spans="1:23" x14ac:dyDescent="0.25">
      <c r="A1087" s="22">
        <v>5072</v>
      </c>
      <c r="B1087" s="22" t="s">
        <v>3165</v>
      </c>
      <c r="C1087" s="23">
        <v>41859</v>
      </c>
      <c r="D1087" s="23">
        <v>41863</v>
      </c>
      <c r="E1087" s="22" t="s">
        <v>8</v>
      </c>
      <c r="F1087" s="22" t="s">
        <v>1764</v>
      </c>
      <c r="G1087" s="22" t="s">
        <v>1765</v>
      </c>
      <c r="H1087" s="22" t="s">
        <v>61</v>
      </c>
      <c r="I1087" s="22" t="s">
        <v>39</v>
      </c>
      <c r="J1087" s="22" t="s">
        <v>3166</v>
      </c>
      <c r="K1087" s="22" t="s">
        <v>3104</v>
      </c>
      <c r="L1087" s="22">
        <v>48183</v>
      </c>
      <c r="M1087" s="22" t="s">
        <v>42</v>
      </c>
      <c r="N1087" s="22" t="s">
        <v>3181</v>
      </c>
      <c r="O1087" s="22" t="s">
        <v>11</v>
      </c>
      <c r="P1087" s="22" t="s">
        <v>71</v>
      </c>
      <c r="Q1087" s="22" t="s">
        <v>3182</v>
      </c>
      <c r="R1087" s="22">
        <v>53.88</v>
      </c>
      <c r="S1087" s="22">
        <v>6</v>
      </c>
      <c r="T1087" s="22">
        <v>0</v>
      </c>
      <c r="U1087" s="22">
        <v>22.6296</v>
      </c>
      <c r="V1087" s="22">
        <v>323.28000000000003</v>
      </c>
      <c r="W1087" s="22">
        <v>135.77760000000001</v>
      </c>
    </row>
    <row r="1088" spans="1:23" x14ac:dyDescent="0.25">
      <c r="A1088" s="22">
        <v>5073</v>
      </c>
      <c r="B1088" s="22" t="s">
        <v>3165</v>
      </c>
      <c r="C1088" s="23">
        <v>41859</v>
      </c>
      <c r="D1088" s="23">
        <v>41863</v>
      </c>
      <c r="E1088" s="22" t="s">
        <v>8</v>
      </c>
      <c r="F1088" s="22" t="s">
        <v>1764</v>
      </c>
      <c r="G1088" s="22" t="s">
        <v>1765</v>
      </c>
      <c r="H1088" s="22" t="s">
        <v>61</v>
      </c>
      <c r="I1088" s="22" t="s">
        <v>39</v>
      </c>
      <c r="J1088" s="22" t="s">
        <v>3166</v>
      </c>
      <c r="K1088" s="22" t="s">
        <v>3104</v>
      </c>
      <c r="L1088" s="22">
        <v>48183</v>
      </c>
      <c r="M1088" s="22" t="s">
        <v>42</v>
      </c>
      <c r="N1088" s="22" t="s">
        <v>1382</v>
      </c>
      <c r="O1088" s="22" t="s">
        <v>13</v>
      </c>
      <c r="P1088" s="22" t="s">
        <v>111</v>
      </c>
      <c r="Q1088" s="22" t="s">
        <v>1383</v>
      </c>
      <c r="R1088" s="22">
        <v>299.98</v>
      </c>
      <c r="S1088" s="22">
        <v>2</v>
      </c>
      <c r="T1088" s="22">
        <v>0</v>
      </c>
      <c r="U1088" s="22">
        <v>83.994399999999999</v>
      </c>
      <c r="V1088" s="22">
        <v>599.96</v>
      </c>
      <c r="W1088" s="22">
        <v>167.9888</v>
      </c>
    </row>
    <row r="1089" spans="1:23" x14ac:dyDescent="0.25">
      <c r="A1089" s="22">
        <v>5221</v>
      </c>
      <c r="B1089" s="22" t="s">
        <v>3183</v>
      </c>
      <c r="C1089" s="23">
        <v>41804</v>
      </c>
      <c r="D1089" s="23">
        <v>41810</v>
      </c>
      <c r="E1089" s="22" t="s">
        <v>8</v>
      </c>
      <c r="F1089" s="22" t="s">
        <v>3184</v>
      </c>
      <c r="G1089" s="22" t="s">
        <v>3185</v>
      </c>
      <c r="H1089" s="22" t="s">
        <v>61</v>
      </c>
      <c r="I1089" s="22" t="s">
        <v>39</v>
      </c>
      <c r="J1089" s="22" t="s">
        <v>3103</v>
      </c>
      <c r="K1089" s="22" t="s">
        <v>3104</v>
      </c>
      <c r="L1089" s="22">
        <v>48234</v>
      </c>
      <c r="M1089" s="22" t="s">
        <v>42</v>
      </c>
      <c r="N1089" s="22" t="s">
        <v>3186</v>
      </c>
      <c r="O1089" s="22" t="s">
        <v>11</v>
      </c>
      <c r="P1089" s="22" t="s">
        <v>422</v>
      </c>
      <c r="Q1089" s="22" t="s">
        <v>3187</v>
      </c>
      <c r="R1089" s="22">
        <v>212.94</v>
      </c>
      <c r="S1089" s="22">
        <v>3</v>
      </c>
      <c r="T1089" s="22">
        <v>0</v>
      </c>
      <c r="U1089" s="22">
        <v>57.4938</v>
      </c>
      <c r="V1089" s="22">
        <v>638.81999999999994</v>
      </c>
      <c r="W1089" s="22">
        <v>172.48140000000001</v>
      </c>
    </row>
    <row r="1090" spans="1:23" x14ac:dyDescent="0.25">
      <c r="A1090" s="22">
        <v>6315</v>
      </c>
      <c r="B1090" s="22" t="s">
        <v>3137</v>
      </c>
      <c r="C1090" s="23">
        <v>41967</v>
      </c>
      <c r="D1090" s="23">
        <v>41972</v>
      </c>
      <c r="E1090" s="22" t="s">
        <v>8</v>
      </c>
      <c r="F1090" s="22" t="s">
        <v>3138</v>
      </c>
      <c r="G1090" s="22" t="s">
        <v>3139</v>
      </c>
      <c r="H1090" s="22" t="s">
        <v>81</v>
      </c>
      <c r="I1090" s="22" t="s">
        <v>39</v>
      </c>
      <c r="J1090" s="22" t="s">
        <v>3032</v>
      </c>
      <c r="K1090" s="22" t="s">
        <v>3104</v>
      </c>
      <c r="L1090" s="22">
        <v>49201</v>
      </c>
      <c r="M1090" s="22" t="s">
        <v>42</v>
      </c>
      <c r="N1090" s="22" t="s">
        <v>410</v>
      </c>
      <c r="O1090" s="22" t="s">
        <v>12</v>
      </c>
      <c r="P1090" s="22" t="s">
        <v>56</v>
      </c>
      <c r="Q1090" s="22" t="s">
        <v>411</v>
      </c>
      <c r="R1090" s="22">
        <v>151.91999999999999</v>
      </c>
      <c r="S1090" s="22">
        <v>4</v>
      </c>
      <c r="T1090" s="22">
        <v>0</v>
      </c>
      <c r="U1090" s="22">
        <v>45.576000000000001</v>
      </c>
      <c r="V1090" s="22">
        <v>607.67999999999995</v>
      </c>
      <c r="W1090" s="22">
        <v>182.304</v>
      </c>
    </row>
    <row r="1091" spans="1:23" x14ac:dyDescent="0.25">
      <c r="A1091" s="22">
        <v>6316</v>
      </c>
      <c r="B1091" s="22" t="s">
        <v>3137</v>
      </c>
      <c r="C1091" s="23">
        <v>41967</v>
      </c>
      <c r="D1091" s="23">
        <v>41972</v>
      </c>
      <c r="E1091" s="22" t="s">
        <v>8</v>
      </c>
      <c r="F1091" s="22" t="s">
        <v>3138</v>
      </c>
      <c r="G1091" s="22" t="s">
        <v>3139</v>
      </c>
      <c r="H1091" s="22" t="s">
        <v>81</v>
      </c>
      <c r="I1091" s="22" t="s">
        <v>39</v>
      </c>
      <c r="J1091" s="22" t="s">
        <v>3032</v>
      </c>
      <c r="K1091" s="22" t="s">
        <v>3104</v>
      </c>
      <c r="L1091" s="22">
        <v>49201</v>
      </c>
      <c r="M1091" s="22" t="s">
        <v>42</v>
      </c>
      <c r="N1091" s="22" t="s">
        <v>3188</v>
      </c>
      <c r="O1091" s="22" t="s">
        <v>12</v>
      </c>
      <c r="P1091" s="22" t="s">
        <v>64</v>
      </c>
      <c r="Q1091" s="22" t="s">
        <v>3189</v>
      </c>
      <c r="R1091" s="22">
        <v>196.62</v>
      </c>
      <c r="S1091" s="22">
        <v>2</v>
      </c>
      <c r="T1091" s="22">
        <v>0</v>
      </c>
      <c r="U1091" s="22">
        <v>96.343800000000002</v>
      </c>
      <c r="V1091" s="22">
        <v>393.24</v>
      </c>
      <c r="W1091" s="22">
        <v>192.6876</v>
      </c>
    </row>
    <row r="1092" spans="1:23" x14ac:dyDescent="0.25">
      <c r="A1092" s="22">
        <v>6317</v>
      </c>
      <c r="B1092" s="22" t="s">
        <v>3137</v>
      </c>
      <c r="C1092" s="23">
        <v>41967</v>
      </c>
      <c r="D1092" s="23">
        <v>41972</v>
      </c>
      <c r="E1092" s="22" t="s">
        <v>8</v>
      </c>
      <c r="F1092" s="22" t="s">
        <v>3138</v>
      </c>
      <c r="G1092" s="22" t="s">
        <v>3139</v>
      </c>
      <c r="H1092" s="22" t="s">
        <v>81</v>
      </c>
      <c r="I1092" s="22" t="s">
        <v>39</v>
      </c>
      <c r="J1092" s="22" t="s">
        <v>3032</v>
      </c>
      <c r="K1092" s="22" t="s">
        <v>3104</v>
      </c>
      <c r="L1092" s="22">
        <v>49201</v>
      </c>
      <c r="M1092" s="22" t="s">
        <v>42</v>
      </c>
      <c r="N1092" s="22" t="s">
        <v>3190</v>
      </c>
      <c r="O1092" s="22" t="s">
        <v>12</v>
      </c>
      <c r="P1092" s="22" t="s">
        <v>206</v>
      </c>
      <c r="Q1092" s="22" t="s">
        <v>3191</v>
      </c>
      <c r="R1092" s="22">
        <v>144.12</v>
      </c>
      <c r="S1092" s="22">
        <v>3</v>
      </c>
      <c r="T1092" s="22">
        <v>0</v>
      </c>
      <c r="U1092" s="22">
        <v>69.177599999999998</v>
      </c>
      <c r="V1092" s="22">
        <v>432.36</v>
      </c>
      <c r="W1092" s="22">
        <v>207.53280000000001</v>
      </c>
    </row>
    <row r="1093" spans="1:23" x14ac:dyDescent="0.25">
      <c r="A1093" s="22">
        <v>4143</v>
      </c>
      <c r="B1093" s="22" t="s">
        <v>3192</v>
      </c>
      <c r="C1093" s="23">
        <v>41778</v>
      </c>
      <c r="D1093" s="23">
        <v>41782</v>
      </c>
      <c r="E1093" s="22" t="s">
        <v>8</v>
      </c>
      <c r="F1093" s="22" t="s">
        <v>3193</v>
      </c>
      <c r="G1093" s="22" t="s">
        <v>3194</v>
      </c>
      <c r="H1093" s="22" t="s">
        <v>38</v>
      </c>
      <c r="I1093" s="22" t="s">
        <v>39</v>
      </c>
      <c r="J1093" s="22" t="s">
        <v>3110</v>
      </c>
      <c r="K1093" s="22" t="s">
        <v>3104</v>
      </c>
      <c r="L1093" s="22">
        <v>48640</v>
      </c>
      <c r="M1093" s="22" t="s">
        <v>42</v>
      </c>
      <c r="N1093" s="22" t="s">
        <v>3195</v>
      </c>
      <c r="O1093" s="22" t="s">
        <v>12</v>
      </c>
      <c r="P1093" s="22" t="s">
        <v>47</v>
      </c>
      <c r="Q1093" s="22" t="s">
        <v>3196</v>
      </c>
      <c r="R1093" s="22">
        <v>57.42</v>
      </c>
      <c r="S1093" s="22">
        <v>9</v>
      </c>
      <c r="T1093" s="22">
        <v>0</v>
      </c>
      <c r="U1093" s="22">
        <v>26.4132</v>
      </c>
      <c r="V1093" s="22">
        <v>516.78</v>
      </c>
      <c r="W1093" s="22">
        <v>237.71879999999999</v>
      </c>
    </row>
    <row r="1094" spans="1:23" x14ac:dyDescent="0.25">
      <c r="A1094" s="22">
        <v>4886</v>
      </c>
      <c r="B1094" s="22" t="s">
        <v>3197</v>
      </c>
      <c r="C1094" s="23">
        <v>41989</v>
      </c>
      <c r="D1094" s="23">
        <v>41993</v>
      </c>
      <c r="E1094" s="22" t="s">
        <v>8</v>
      </c>
      <c r="F1094" s="22" t="s">
        <v>3198</v>
      </c>
      <c r="G1094" s="22" t="s">
        <v>3199</v>
      </c>
      <c r="H1094" s="22" t="s">
        <v>81</v>
      </c>
      <c r="I1094" s="22" t="s">
        <v>39</v>
      </c>
      <c r="J1094" s="22" t="s">
        <v>3103</v>
      </c>
      <c r="K1094" s="22" t="s">
        <v>3104</v>
      </c>
      <c r="L1094" s="22">
        <v>48227</v>
      </c>
      <c r="M1094" s="22" t="s">
        <v>42</v>
      </c>
      <c r="N1094" s="22" t="s">
        <v>3200</v>
      </c>
      <c r="O1094" s="22" t="s">
        <v>12</v>
      </c>
      <c r="P1094" s="22" t="s">
        <v>206</v>
      </c>
      <c r="Q1094" s="22" t="s">
        <v>3201</v>
      </c>
      <c r="R1094" s="22">
        <v>114.2</v>
      </c>
      <c r="S1094" s="22">
        <v>5</v>
      </c>
      <c r="T1094" s="22">
        <v>0</v>
      </c>
      <c r="U1094" s="22">
        <v>52.531999999999996</v>
      </c>
      <c r="V1094" s="22">
        <v>571</v>
      </c>
      <c r="W1094" s="22">
        <v>262.65999999999997</v>
      </c>
    </row>
    <row r="1095" spans="1:23" x14ac:dyDescent="0.25">
      <c r="A1095" s="22">
        <v>9150</v>
      </c>
      <c r="B1095" s="22" t="s">
        <v>3167</v>
      </c>
      <c r="C1095" s="23">
        <v>41791</v>
      </c>
      <c r="D1095" s="23">
        <v>41796</v>
      </c>
      <c r="E1095" s="22" t="s">
        <v>8</v>
      </c>
      <c r="F1095" s="22" t="s">
        <v>1850</v>
      </c>
      <c r="G1095" s="22" t="s">
        <v>1851</v>
      </c>
      <c r="H1095" s="22" t="s">
        <v>81</v>
      </c>
      <c r="I1095" s="22" t="s">
        <v>39</v>
      </c>
      <c r="J1095" s="22" t="s">
        <v>3103</v>
      </c>
      <c r="K1095" s="22" t="s">
        <v>3104</v>
      </c>
      <c r="L1095" s="22">
        <v>48234</v>
      </c>
      <c r="M1095" s="22" t="s">
        <v>42</v>
      </c>
      <c r="N1095" s="22" t="s">
        <v>1082</v>
      </c>
      <c r="O1095" s="22" t="s">
        <v>12</v>
      </c>
      <c r="P1095" s="22" t="s">
        <v>47</v>
      </c>
      <c r="Q1095" s="22" t="s">
        <v>1083</v>
      </c>
      <c r="R1095" s="22">
        <v>138.56</v>
      </c>
      <c r="S1095" s="22">
        <v>4</v>
      </c>
      <c r="T1095" s="22">
        <v>0</v>
      </c>
      <c r="U1095" s="22">
        <v>66.508799999999994</v>
      </c>
      <c r="V1095" s="22">
        <v>554.24</v>
      </c>
      <c r="W1095" s="22">
        <v>266.03519999999997</v>
      </c>
    </row>
    <row r="1096" spans="1:23" x14ac:dyDescent="0.25">
      <c r="A1096" s="22">
        <v>5069</v>
      </c>
      <c r="B1096" s="22" t="s">
        <v>3165</v>
      </c>
      <c r="C1096" s="23">
        <v>41859</v>
      </c>
      <c r="D1096" s="23">
        <v>41863</v>
      </c>
      <c r="E1096" s="22" t="s">
        <v>8</v>
      </c>
      <c r="F1096" s="22" t="s">
        <v>1764</v>
      </c>
      <c r="G1096" s="22" t="s">
        <v>1765</v>
      </c>
      <c r="H1096" s="22" t="s">
        <v>61</v>
      </c>
      <c r="I1096" s="22" t="s">
        <v>39</v>
      </c>
      <c r="J1096" s="22" t="s">
        <v>3166</v>
      </c>
      <c r="K1096" s="22" t="s">
        <v>3104</v>
      </c>
      <c r="L1096" s="22">
        <v>48183</v>
      </c>
      <c r="M1096" s="22" t="s">
        <v>42</v>
      </c>
      <c r="N1096" s="22" t="s">
        <v>2216</v>
      </c>
      <c r="O1096" s="22" t="s">
        <v>13</v>
      </c>
      <c r="P1096" s="22" t="s">
        <v>425</v>
      </c>
      <c r="Q1096" s="22" t="s">
        <v>2217</v>
      </c>
      <c r="R1096" s="22">
        <v>549.99</v>
      </c>
      <c r="S1096" s="22">
        <v>1</v>
      </c>
      <c r="T1096" s="22">
        <v>0</v>
      </c>
      <c r="U1096" s="22">
        <v>274.995</v>
      </c>
      <c r="V1096" s="22">
        <v>549.99</v>
      </c>
      <c r="W1096" s="22">
        <v>274.995</v>
      </c>
    </row>
    <row r="1097" spans="1:23" x14ac:dyDescent="0.25">
      <c r="A1097" s="22">
        <v>5168</v>
      </c>
      <c r="B1097" s="22" t="s">
        <v>3109</v>
      </c>
      <c r="C1097" s="23">
        <v>41953</v>
      </c>
      <c r="D1097" s="23">
        <v>41959</v>
      </c>
      <c r="E1097" s="22" t="s">
        <v>8</v>
      </c>
      <c r="F1097" s="22" t="s">
        <v>754</v>
      </c>
      <c r="G1097" s="22" t="s">
        <v>755</v>
      </c>
      <c r="H1097" s="22" t="s">
        <v>38</v>
      </c>
      <c r="I1097" s="22" t="s">
        <v>39</v>
      </c>
      <c r="J1097" s="22" t="s">
        <v>3110</v>
      </c>
      <c r="K1097" s="22" t="s">
        <v>3104</v>
      </c>
      <c r="L1097" s="22">
        <v>48640</v>
      </c>
      <c r="M1097" s="22" t="s">
        <v>42</v>
      </c>
      <c r="N1097" s="22" t="s">
        <v>792</v>
      </c>
      <c r="O1097" s="22" t="s">
        <v>11</v>
      </c>
      <c r="P1097" s="22" t="s">
        <v>84</v>
      </c>
      <c r="Q1097" s="22" t="s">
        <v>793</v>
      </c>
      <c r="R1097" s="22">
        <v>563.94000000000005</v>
      </c>
      <c r="S1097" s="22">
        <v>3</v>
      </c>
      <c r="T1097" s="22">
        <v>0</v>
      </c>
      <c r="U1097" s="22">
        <v>112.788</v>
      </c>
      <c r="V1097" s="22">
        <v>1691.8200000000002</v>
      </c>
      <c r="W1097" s="22">
        <v>338.36399999999998</v>
      </c>
    </row>
    <row r="1098" spans="1:23" x14ac:dyDescent="0.25">
      <c r="A1098" s="22">
        <v>898</v>
      </c>
      <c r="B1098" s="22" t="s">
        <v>3202</v>
      </c>
      <c r="C1098" s="23">
        <v>41891</v>
      </c>
      <c r="D1098" s="23">
        <v>41897</v>
      </c>
      <c r="E1098" s="22" t="s">
        <v>8</v>
      </c>
      <c r="F1098" s="22" t="s">
        <v>36</v>
      </c>
      <c r="G1098" s="22" t="s">
        <v>37</v>
      </c>
      <c r="H1098" s="22" t="s">
        <v>38</v>
      </c>
      <c r="I1098" s="22" t="s">
        <v>39</v>
      </c>
      <c r="J1098" s="22" t="s">
        <v>3103</v>
      </c>
      <c r="K1098" s="22" t="s">
        <v>3104</v>
      </c>
      <c r="L1098" s="22">
        <v>48227</v>
      </c>
      <c r="M1098" s="22" t="s">
        <v>42</v>
      </c>
      <c r="N1098" s="22" t="s">
        <v>1270</v>
      </c>
      <c r="O1098" s="22" t="s">
        <v>12</v>
      </c>
      <c r="P1098" s="22" t="s">
        <v>64</v>
      </c>
      <c r="Q1098" s="22" t="s">
        <v>1271</v>
      </c>
      <c r="R1098" s="22">
        <v>103.6</v>
      </c>
      <c r="S1098" s="22">
        <v>7</v>
      </c>
      <c r="T1098" s="22">
        <v>0</v>
      </c>
      <c r="U1098" s="22">
        <v>51.8</v>
      </c>
      <c r="V1098" s="22">
        <v>725.19999999999993</v>
      </c>
      <c r="W1098" s="22">
        <v>362.59999999999997</v>
      </c>
    </row>
    <row r="1099" spans="1:23" x14ac:dyDescent="0.25">
      <c r="A1099" s="22">
        <v>6330</v>
      </c>
      <c r="B1099" s="22" t="s">
        <v>3113</v>
      </c>
      <c r="C1099" s="23">
        <v>41659</v>
      </c>
      <c r="D1099" s="23">
        <v>41665</v>
      </c>
      <c r="E1099" s="22" t="s">
        <v>8</v>
      </c>
      <c r="F1099" s="22" t="s">
        <v>3114</v>
      </c>
      <c r="G1099" s="22" t="s">
        <v>3115</v>
      </c>
      <c r="H1099" s="22" t="s">
        <v>38</v>
      </c>
      <c r="I1099" s="22" t="s">
        <v>39</v>
      </c>
      <c r="J1099" s="22" t="s">
        <v>3116</v>
      </c>
      <c r="K1099" s="22" t="s">
        <v>3104</v>
      </c>
      <c r="L1099" s="22">
        <v>48185</v>
      </c>
      <c r="M1099" s="22" t="s">
        <v>42</v>
      </c>
      <c r="N1099" s="22" t="s">
        <v>3203</v>
      </c>
      <c r="O1099" s="22" t="s">
        <v>12</v>
      </c>
      <c r="P1099" s="22" t="s">
        <v>93</v>
      </c>
      <c r="Q1099" s="22" t="s">
        <v>3204</v>
      </c>
      <c r="R1099" s="22">
        <v>247.71600000000001</v>
      </c>
      <c r="S1099" s="22">
        <v>4</v>
      </c>
      <c r="T1099" s="22">
        <v>0.1</v>
      </c>
      <c r="U1099" s="22">
        <v>93.581599999999995</v>
      </c>
      <c r="V1099" s="22">
        <v>990.86400000000003</v>
      </c>
      <c r="W1099" s="22">
        <v>374.32639999999998</v>
      </c>
    </row>
    <row r="1100" spans="1:23" x14ac:dyDescent="0.25">
      <c r="A1100" s="22">
        <v>5170</v>
      </c>
      <c r="B1100" s="22" t="s">
        <v>3109</v>
      </c>
      <c r="C1100" s="23">
        <v>41953</v>
      </c>
      <c r="D1100" s="23">
        <v>41959</v>
      </c>
      <c r="E1100" s="22" t="s">
        <v>8</v>
      </c>
      <c r="F1100" s="22" t="s">
        <v>754</v>
      </c>
      <c r="G1100" s="22" t="s">
        <v>755</v>
      </c>
      <c r="H1100" s="22" t="s">
        <v>38</v>
      </c>
      <c r="I1100" s="22" t="s">
        <v>39</v>
      </c>
      <c r="J1100" s="22" t="s">
        <v>3110</v>
      </c>
      <c r="K1100" s="22" t="s">
        <v>3104</v>
      </c>
      <c r="L1100" s="22">
        <v>48640</v>
      </c>
      <c r="M1100" s="22" t="s">
        <v>42</v>
      </c>
      <c r="N1100" s="22" t="s">
        <v>3205</v>
      </c>
      <c r="O1100" s="22" t="s">
        <v>12</v>
      </c>
      <c r="P1100" s="22" t="s">
        <v>44</v>
      </c>
      <c r="Q1100" s="22" t="s">
        <v>3206</v>
      </c>
      <c r="R1100" s="22">
        <v>535.41</v>
      </c>
      <c r="S1100" s="22">
        <v>3</v>
      </c>
      <c r="T1100" s="22">
        <v>0</v>
      </c>
      <c r="U1100" s="22">
        <v>160.62299999999999</v>
      </c>
      <c r="V1100" s="22">
        <v>1606.23</v>
      </c>
      <c r="W1100" s="22">
        <v>481.86899999999997</v>
      </c>
    </row>
    <row r="1101" spans="1:23" x14ac:dyDescent="0.25">
      <c r="A1101" s="22">
        <v>9697</v>
      </c>
      <c r="B1101" s="22" t="s">
        <v>3207</v>
      </c>
      <c r="C1101" s="23">
        <v>41800</v>
      </c>
      <c r="D1101" s="23">
        <v>41805</v>
      </c>
      <c r="E1101" s="22" t="s">
        <v>7</v>
      </c>
      <c r="F1101" s="22" t="s">
        <v>3208</v>
      </c>
      <c r="G1101" s="22" t="s">
        <v>3209</v>
      </c>
      <c r="H1101" s="22" t="s">
        <v>81</v>
      </c>
      <c r="I1101" s="22" t="s">
        <v>39</v>
      </c>
      <c r="J1101" s="22" t="s">
        <v>3103</v>
      </c>
      <c r="K1101" s="22" t="s">
        <v>3104</v>
      </c>
      <c r="L1101" s="22">
        <v>48234</v>
      </c>
      <c r="M1101" s="22" t="s">
        <v>42</v>
      </c>
      <c r="N1101" s="22" t="s">
        <v>3188</v>
      </c>
      <c r="O1101" s="22" t="s">
        <v>12</v>
      </c>
      <c r="P1101" s="22" t="s">
        <v>64</v>
      </c>
      <c r="Q1101" s="22" t="s">
        <v>3189</v>
      </c>
      <c r="R1101" s="22">
        <v>491.55</v>
      </c>
      <c r="S1101" s="22">
        <v>5</v>
      </c>
      <c r="T1101" s="22">
        <v>0</v>
      </c>
      <c r="U1101" s="22">
        <v>240.8595</v>
      </c>
      <c r="V1101" s="22">
        <v>2457.75</v>
      </c>
      <c r="W1101" s="22">
        <v>1204.2974999999999</v>
      </c>
    </row>
    <row r="1102" spans="1:23" x14ac:dyDescent="0.25">
      <c r="A1102" s="22">
        <v>2747</v>
      </c>
      <c r="B1102" s="22" t="s">
        <v>3210</v>
      </c>
      <c r="C1102" s="23">
        <v>41771</v>
      </c>
      <c r="D1102" s="23">
        <v>41776</v>
      </c>
      <c r="E1102" s="22" t="s">
        <v>8</v>
      </c>
      <c r="F1102" s="22" t="s">
        <v>1857</v>
      </c>
      <c r="G1102" s="22" t="s">
        <v>1858</v>
      </c>
      <c r="H1102" s="22" t="s">
        <v>38</v>
      </c>
      <c r="I1102" s="22" t="s">
        <v>39</v>
      </c>
      <c r="J1102" s="22" t="s">
        <v>82</v>
      </c>
      <c r="K1102" s="22" t="s">
        <v>3211</v>
      </c>
      <c r="L1102" s="22">
        <v>2038</v>
      </c>
      <c r="M1102" s="22" t="s">
        <v>1534</v>
      </c>
      <c r="N1102" s="22" t="s">
        <v>3212</v>
      </c>
      <c r="O1102" s="22" t="s">
        <v>11</v>
      </c>
      <c r="P1102" s="22" t="s">
        <v>389</v>
      </c>
      <c r="Q1102" s="22" t="s">
        <v>3213</v>
      </c>
      <c r="R1102" s="22">
        <v>700.05600000000004</v>
      </c>
      <c r="S1102" s="22">
        <v>3</v>
      </c>
      <c r="T1102" s="22">
        <v>0.3</v>
      </c>
      <c r="U1102" s="22">
        <v>-130.0104</v>
      </c>
      <c r="V1102" s="22">
        <v>2100.1680000000001</v>
      </c>
      <c r="W1102" s="22">
        <v>-390.03120000000001</v>
      </c>
    </row>
    <row r="1103" spans="1:23" x14ac:dyDescent="0.25">
      <c r="A1103" s="22">
        <v>6564</v>
      </c>
      <c r="B1103" s="22" t="s">
        <v>3214</v>
      </c>
      <c r="C1103" s="23">
        <v>41766</v>
      </c>
      <c r="D1103" s="23">
        <v>41771</v>
      </c>
      <c r="E1103" s="22" t="s">
        <v>8</v>
      </c>
      <c r="F1103" s="22" t="s">
        <v>3215</v>
      </c>
      <c r="G1103" s="22" t="s">
        <v>3216</v>
      </c>
      <c r="H1103" s="22" t="s">
        <v>38</v>
      </c>
      <c r="I1103" s="22" t="s">
        <v>39</v>
      </c>
      <c r="J1103" s="22" t="s">
        <v>3217</v>
      </c>
      <c r="K1103" s="22" t="s">
        <v>3211</v>
      </c>
      <c r="L1103" s="22">
        <v>1841</v>
      </c>
      <c r="M1103" s="22" t="s">
        <v>1534</v>
      </c>
      <c r="N1103" s="22" t="s">
        <v>3218</v>
      </c>
      <c r="O1103" s="22" t="s">
        <v>11</v>
      </c>
      <c r="P1103" s="22" t="s">
        <v>389</v>
      </c>
      <c r="Q1103" s="22" t="s">
        <v>3219</v>
      </c>
      <c r="R1103" s="22">
        <v>194.25</v>
      </c>
      <c r="S1103" s="22">
        <v>2</v>
      </c>
      <c r="T1103" s="22">
        <v>0.3</v>
      </c>
      <c r="U1103" s="22">
        <v>-38.85</v>
      </c>
      <c r="V1103" s="22">
        <v>388.5</v>
      </c>
      <c r="W1103" s="22">
        <v>-77.7</v>
      </c>
    </row>
    <row r="1104" spans="1:23" x14ac:dyDescent="0.25">
      <c r="A1104" s="22">
        <v>7955</v>
      </c>
      <c r="B1104" s="22" t="s">
        <v>3220</v>
      </c>
      <c r="C1104" s="23">
        <v>41730</v>
      </c>
      <c r="D1104" s="23">
        <v>41735</v>
      </c>
      <c r="E1104" s="22" t="s">
        <v>8</v>
      </c>
      <c r="F1104" s="22" t="s">
        <v>2535</v>
      </c>
      <c r="G1104" s="22" t="s">
        <v>2536</v>
      </c>
      <c r="H1104" s="22" t="s">
        <v>81</v>
      </c>
      <c r="I1104" s="22" t="s">
        <v>39</v>
      </c>
      <c r="J1104" s="22" t="s">
        <v>3221</v>
      </c>
      <c r="K1104" s="22" t="s">
        <v>3211</v>
      </c>
      <c r="L1104" s="22">
        <v>2151</v>
      </c>
      <c r="M1104" s="22" t="s">
        <v>1534</v>
      </c>
      <c r="N1104" s="22" t="s">
        <v>556</v>
      </c>
      <c r="O1104" s="22" t="s">
        <v>12</v>
      </c>
      <c r="P1104" s="22" t="s">
        <v>47</v>
      </c>
      <c r="Q1104" s="22" t="s">
        <v>557</v>
      </c>
      <c r="R1104" s="22">
        <v>6.24</v>
      </c>
      <c r="S1104" s="22">
        <v>2</v>
      </c>
      <c r="T1104" s="22">
        <v>0</v>
      </c>
      <c r="U1104" s="22">
        <v>3.0575999999999999</v>
      </c>
      <c r="V1104" s="22">
        <v>12.48</v>
      </c>
      <c r="W1104" s="22">
        <v>6.1151999999999997</v>
      </c>
    </row>
    <row r="1105" spans="1:23" x14ac:dyDescent="0.25">
      <c r="A1105" s="22">
        <v>8006</v>
      </c>
      <c r="B1105" s="22" t="s">
        <v>3222</v>
      </c>
      <c r="C1105" s="23">
        <v>41974</v>
      </c>
      <c r="D1105" s="23">
        <v>41976</v>
      </c>
      <c r="E1105" s="22" t="s">
        <v>5</v>
      </c>
      <c r="F1105" s="22" t="s">
        <v>1660</v>
      </c>
      <c r="G1105" s="22" t="s">
        <v>1661</v>
      </c>
      <c r="H1105" s="22" t="s">
        <v>38</v>
      </c>
      <c r="I1105" s="22" t="s">
        <v>39</v>
      </c>
      <c r="J1105" s="22" t="s">
        <v>3223</v>
      </c>
      <c r="K1105" s="22" t="s">
        <v>3211</v>
      </c>
      <c r="L1105" s="22">
        <v>1852</v>
      </c>
      <c r="M1105" s="22" t="s">
        <v>1534</v>
      </c>
      <c r="N1105" s="22" t="s">
        <v>581</v>
      </c>
      <c r="O1105" s="22" t="s">
        <v>11</v>
      </c>
      <c r="P1105" s="22" t="s">
        <v>71</v>
      </c>
      <c r="Q1105" s="22" t="s">
        <v>582</v>
      </c>
      <c r="R1105" s="22">
        <v>9.82</v>
      </c>
      <c r="S1105" s="22">
        <v>2</v>
      </c>
      <c r="T1105" s="22">
        <v>0</v>
      </c>
      <c r="U1105" s="22">
        <v>3.2406000000000001</v>
      </c>
      <c r="V1105" s="22">
        <v>19.64</v>
      </c>
      <c r="W1105" s="22">
        <v>6.4812000000000003</v>
      </c>
    </row>
    <row r="1106" spans="1:23" x14ac:dyDescent="0.25">
      <c r="A1106" s="22">
        <v>6565</v>
      </c>
      <c r="B1106" s="22" t="s">
        <v>3214</v>
      </c>
      <c r="C1106" s="23">
        <v>41766</v>
      </c>
      <c r="D1106" s="23">
        <v>41771</v>
      </c>
      <c r="E1106" s="22" t="s">
        <v>8</v>
      </c>
      <c r="F1106" s="22" t="s">
        <v>3215</v>
      </c>
      <c r="G1106" s="22" t="s">
        <v>3216</v>
      </c>
      <c r="H1106" s="22" t="s">
        <v>38</v>
      </c>
      <c r="I1106" s="22" t="s">
        <v>39</v>
      </c>
      <c r="J1106" s="22" t="s">
        <v>3217</v>
      </c>
      <c r="K1106" s="22" t="s">
        <v>3211</v>
      </c>
      <c r="L1106" s="22">
        <v>1841</v>
      </c>
      <c r="M1106" s="22" t="s">
        <v>1534</v>
      </c>
      <c r="N1106" s="22" t="s">
        <v>3224</v>
      </c>
      <c r="O1106" s="22" t="s">
        <v>12</v>
      </c>
      <c r="P1106" s="22" t="s">
        <v>56</v>
      </c>
      <c r="Q1106" s="22" t="s">
        <v>3225</v>
      </c>
      <c r="R1106" s="22">
        <v>8.64</v>
      </c>
      <c r="S1106" s="22">
        <v>3</v>
      </c>
      <c r="T1106" s="22">
        <v>0</v>
      </c>
      <c r="U1106" s="22">
        <v>2.5055999999999998</v>
      </c>
      <c r="V1106" s="22">
        <v>25.92</v>
      </c>
      <c r="W1106" s="22">
        <v>7.5167999999999999</v>
      </c>
    </row>
    <row r="1107" spans="1:23" x14ac:dyDescent="0.25">
      <c r="A1107" s="22">
        <v>7954</v>
      </c>
      <c r="B1107" s="22" t="s">
        <v>3220</v>
      </c>
      <c r="C1107" s="23">
        <v>41730</v>
      </c>
      <c r="D1107" s="23">
        <v>41735</v>
      </c>
      <c r="E1107" s="22" t="s">
        <v>8</v>
      </c>
      <c r="F1107" s="22" t="s">
        <v>2535</v>
      </c>
      <c r="G1107" s="22" t="s">
        <v>2536</v>
      </c>
      <c r="H1107" s="22" t="s">
        <v>81</v>
      </c>
      <c r="I1107" s="22" t="s">
        <v>39</v>
      </c>
      <c r="J1107" s="22" t="s">
        <v>3221</v>
      </c>
      <c r="K1107" s="22" t="s">
        <v>3211</v>
      </c>
      <c r="L1107" s="22">
        <v>2151</v>
      </c>
      <c r="M1107" s="22" t="s">
        <v>1534</v>
      </c>
      <c r="N1107" s="22" t="s">
        <v>942</v>
      </c>
      <c r="O1107" s="22" t="s">
        <v>12</v>
      </c>
      <c r="P1107" s="22" t="s">
        <v>44</v>
      </c>
      <c r="Q1107" s="22" t="s">
        <v>943</v>
      </c>
      <c r="R1107" s="22">
        <v>66.959999999999994</v>
      </c>
      <c r="S1107" s="22">
        <v>4</v>
      </c>
      <c r="T1107" s="22">
        <v>0</v>
      </c>
      <c r="U1107" s="22">
        <v>2.6783999999999999</v>
      </c>
      <c r="V1107" s="22">
        <v>267.83999999999997</v>
      </c>
      <c r="W1107" s="22">
        <v>10.7136</v>
      </c>
    </row>
    <row r="1108" spans="1:23" x14ac:dyDescent="0.25">
      <c r="A1108" s="22">
        <v>6563</v>
      </c>
      <c r="B1108" s="22" t="s">
        <v>3214</v>
      </c>
      <c r="C1108" s="23">
        <v>41766</v>
      </c>
      <c r="D1108" s="23">
        <v>41771</v>
      </c>
      <c r="E1108" s="22" t="s">
        <v>8</v>
      </c>
      <c r="F1108" s="22" t="s">
        <v>3215</v>
      </c>
      <c r="G1108" s="22" t="s">
        <v>3216</v>
      </c>
      <c r="H1108" s="22" t="s">
        <v>38</v>
      </c>
      <c r="I1108" s="22" t="s">
        <v>39</v>
      </c>
      <c r="J1108" s="22" t="s">
        <v>3217</v>
      </c>
      <c r="K1108" s="22" t="s">
        <v>3211</v>
      </c>
      <c r="L1108" s="22">
        <v>1841</v>
      </c>
      <c r="M1108" s="22" t="s">
        <v>1534</v>
      </c>
      <c r="N1108" s="22" t="s">
        <v>2543</v>
      </c>
      <c r="O1108" s="22" t="s">
        <v>12</v>
      </c>
      <c r="P1108" s="22" t="s">
        <v>47</v>
      </c>
      <c r="Q1108" s="22" t="s">
        <v>2544</v>
      </c>
      <c r="R1108" s="22">
        <v>16.14</v>
      </c>
      <c r="S1108" s="22">
        <v>3</v>
      </c>
      <c r="T1108" s="22">
        <v>0</v>
      </c>
      <c r="U1108" s="22">
        <v>7.9085999999999999</v>
      </c>
      <c r="V1108" s="22">
        <v>48.42</v>
      </c>
      <c r="W1108" s="22">
        <v>23.7258</v>
      </c>
    </row>
    <row r="1109" spans="1:23" x14ac:dyDescent="0.25">
      <c r="A1109" s="22">
        <v>2673</v>
      </c>
      <c r="B1109" s="22" t="s">
        <v>3226</v>
      </c>
      <c r="C1109" s="23">
        <v>41891</v>
      </c>
      <c r="D1109" s="23">
        <v>41894</v>
      </c>
      <c r="E1109" s="22" t="s">
        <v>7</v>
      </c>
      <c r="F1109" s="22" t="s">
        <v>3227</v>
      </c>
      <c r="G1109" s="22" t="s">
        <v>3228</v>
      </c>
      <c r="H1109" s="22" t="s">
        <v>81</v>
      </c>
      <c r="I1109" s="22" t="s">
        <v>39</v>
      </c>
      <c r="J1109" s="22" t="s">
        <v>3223</v>
      </c>
      <c r="K1109" s="22" t="s">
        <v>3211</v>
      </c>
      <c r="L1109" s="22">
        <v>1852</v>
      </c>
      <c r="M1109" s="22" t="s">
        <v>1534</v>
      </c>
      <c r="N1109" s="22" t="s">
        <v>3229</v>
      </c>
      <c r="O1109" s="22" t="s">
        <v>12</v>
      </c>
      <c r="P1109" s="22" t="s">
        <v>206</v>
      </c>
      <c r="Q1109" s="22" t="s">
        <v>3230</v>
      </c>
      <c r="R1109" s="22">
        <v>26.2</v>
      </c>
      <c r="S1109" s="22">
        <v>2</v>
      </c>
      <c r="T1109" s="22">
        <v>0</v>
      </c>
      <c r="U1109" s="22">
        <v>12.837999999999999</v>
      </c>
      <c r="V1109" s="22">
        <v>52.4</v>
      </c>
      <c r="W1109" s="22">
        <v>25.675999999999998</v>
      </c>
    </row>
    <row r="1110" spans="1:23" x14ac:dyDescent="0.25">
      <c r="A1110" s="22">
        <v>5878</v>
      </c>
      <c r="B1110" s="22" t="s">
        <v>3231</v>
      </c>
      <c r="C1110" s="23">
        <v>41780</v>
      </c>
      <c r="D1110" s="23">
        <v>41785</v>
      </c>
      <c r="E1110" s="22" t="s">
        <v>8</v>
      </c>
      <c r="F1110" s="22" t="s">
        <v>2657</v>
      </c>
      <c r="G1110" s="22" t="s">
        <v>2658</v>
      </c>
      <c r="H1110" s="22" t="s">
        <v>61</v>
      </c>
      <c r="I1110" s="22" t="s">
        <v>39</v>
      </c>
      <c r="J1110" s="22" t="s">
        <v>3217</v>
      </c>
      <c r="K1110" s="22" t="s">
        <v>3211</v>
      </c>
      <c r="L1110" s="22">
        <v>1841</v>
      </c>
      <c r="M1110" s="22" t="s">
        <v>1534</v>
      </c>
      <c r="N1110" s="22" t="s">
        <v>3232</v>
      </c>
      <c r="O1110" s="22" t="s">
        <v>12</v>
      </c>
      <c r="P1110" s="22" t="s">
        <v>206</v>
      </c>
      <c r="Q1110" s="22" t="s">
        <v>3233</v>
      </c>
      <c r="R1110" s="22">
        <v>17.940000000000001</v>
      </c>
      <c r="S1110" s="22">
        <v>3</v>
      </c>
      <c r="T1110" s="22">
        <v>0</v>
      </c>
      <c r="U1110" s="22">
        <v>8.7905999999999995</v>
      </c>
      <c r="V1110" s="22">
        <v>53.820000000000007</v>
      </c>
      <c r="W1110" s="22">
        <v>26.3718</v>
      </c>
    </row>
    <row r="1111" spans="1:23" x14ac:dyDescent="0.25">
      <c r="A1111" s="22">
        <v>1325</v>
      </c>
      <c r="B1111" s="22" t="s">
        <v>3234</v>
      </c>
      <c r="C1111" s="23">
        <v>41910</v>
      </c>
      <c r="D1111" s="23">
        <v>41915</v>
      </c>
      <c r="E1111" s="22" t="s">
        <v>8</v>
      </c>
      <c r="F1111" s="22" t="s">
        <v>3235</v>
      </c>
      <c r="G1111" s="22" t="s">
        <v>3236</v>
      </c>
      <c r="H1111" s="22" t="s">
        <v>81</v>
      </c>
      <c r="I1111" s="22" t="s">
        <v>39</v>
      </c>
      <c r="J1111" s="22" t="s">
        <v>3217</v>
      </c>
      <c r="K1111" s="22" t="s">
        <v>3211</v>
      </c>
      <c r="L1111" s="22">
        <v>1841</v>
      </c>
      <c r="M1111" s="22" t="s">
        <v>1534</v>
      </c>
      <c r="N1111" s="22" t="s">
        <v>345</v>
      </c>
      <c r="O1111" s="22" t="s">
        <v>12</v>
      </c>
      <c r="P1111" s="22" t="s">
        <v>44</v>
      </c>
      <c r="Q1111" s="22" t="s">
        <v>346</v>
      </c>
      <c r="R1111" s="22">
        <v>46.26</v>
      </c>
      <c r="S1111" s="22">
        <v>3</v>
      </c>
      <c r="T1111" s="22">
        <v>0</v>
      </c>
      <c r="U1111" s="22">
        <v>12.4902</v>
      </c>
      <c r="V1111" s="22">
        <v>138.78</v>
      </c>
      <c r="W1111" s="22">
        <v>37.470599999999997</v>
      </c>
    </row>
    <row r="1112" spans="1:23" x14ac:dyDescent="0.25">
      <c r="A1112" s="22">
        <v>8005</v>
      </c>
      <c r="B1112" s="22" t="s">
        <v>3222</v>
      </c>
      <c r="C1112" s="23">
        <v>41974</v>
      </c>
      <c r="D1112" s="23">
        <v>41976</v>
      </c>
      <c r="E1112" s="22" t="s">
        <v>5</v>
      </c>
      <c r="F1112" s="22" t="s">
        <v>1660</v>
      </c>
      <c r="G1112" s="22" t="s">
        <v>1661</v>
      </c>
      <c r="H1112" s="22" t="s">
        <v>38</v>
      </c>
      <c r="I1112" s="22" t="s">
        <v>39</v>
      </c>
      <c r="J1112" s="22" t="s">
        <v>3223</v>
      </c>
      <c r="K1112" s="22" t="s">
        <v>3211</v>
      </c>
      <c r="L1112" s="22">
        <v>1852</v>
      </c>
      <c r="M1112" s="22" t="s">
        <v>1534</v>
      </c>
      <c r="N1112" s="22" t="s">
        <v>3237</v>
      </c>
      <c r="O1112" s="22" t="s">
        <v>11</v>
      </c>
      <c r="P1112" s="22" t="s">
        <v>71</v>
      </c>
      <c r="Q1112" s="22" t="s">
        <v>3238</v>
      </c>
      <c r="R1112" s="22">
        <v>45.84</v>
      </c>
      <c r="S1112" s="22">
        <v>3</v>
      </c>
      <c r="T1112" s="22">
        <v>0</v>
      </c>
      <c r="U1112" s="22">
        <v>15.585599999999999</v>
      </c>
      <c r="V1112" s="22">
        <v>137.52000000000001</v>
      </c>
      <c r="W1112" s="22">
        <v>46.756799999999998</v>
      </c>
    </row>
    <row r="1113" spans="1:23" x14ac:dyDescent="0.25">
      <c r="A1113" s="22">
        <v>2343</v>
      </c>
      <c r="B1113" s="22" t="s">
        <v>3239</v>
      </c>
      <c r="C1113" s="23">
        <v>42004</v>
      </c>
      <c r="D1113" s="23">
        <v>42007</v>
      </c>
      <c r="E1113" s="22" t="s">
        <v>5</v>
      </c>
      <c r="F1113" s="22" t="s">
        <v>1393</v>
      </c>
      <c r="G1113" s="22" t="s">
        <v>1394</v>
      </c>
      <c r="H1113" s="22" t="s">
        <v>61</v>
      </c>
      <c r="I1113" s="22" t="s">
        <v>39</v>
      </c>
      <c r="J1113" s="22" t="s">
        <v>82</v>
      </c>
      <c r="K1113" s="22" t="s">
        <v>3211</v>
      </c>
      <c r="L1113" s="22">
        <v>2038</v>
      </c>
      <c r="M1113" s="22" t="s">
        <v>1534</v>
      </c>
      <c r="N1113" s="22" t="s">
        <v>3240</v>
      </c>
      <c r="O1113" s="22" t="s">
        <v>13</v>
      </c>
      <c r="P1113" s="22" t="s">
        <v>100</v>
      </c>
      <c r="Q1113" s="22" t="s">
        <v>3241</v>
      </c>
      <c r="R1113" s="22">
        <v>113.97</v>
      </c>
      <c r="S1113" s="22">
        <v>3</v>
      </c>
      <c r="T1113" s="22">
        <v>0</v>
      </c>
      <c r="U1113" s="22">
        <v>27.352799999999998</v>
      </c>
      <c r="V1113" s="22">
        <v>341.90999999999997</v>
      </c>
      <c r="W1113" s="22">
        <v>82.058399999999992</v>
      </c>
    </row>
    <row r="1114" spans="1:23" x14ac:dyDescent="0.25">
      <c r="A1114" s="22">
        <v>9634</v>
      </c>
      <c r="B1114" s="22" t="s">
        <v>3242</v>
      </c>
      <c r="C1114" s="23">
        <v>41926</v>
      </c>
      <c r="D1114" s="23">
        <v>41929</v>
      </c>
      <c r="E1114" s="22" t="s">
        <v>5</v>
      </c>
      <c r="F1114" s="22" t="s">
        <v>3243</v>
      </c>
      <c r="G1114" s="22" t="s">
        <v>3244</v>
      </c>
      <c r="H1114" s="22" t="s">
        <v>38</v>
      </c>
      <c r="I1114" s="22" t="s">
        <v>39</v>
      </c>
      <c r="J1114" s="22" t="s">
        <v>3245</v>
      </c>
      <c r="K1114" s="22" t="s">
        <v>3211</v>
      </c>
      <c r="L1114" s="22">
        <v>2149</v>
      </c>
      <c r="M1114" s="22" t="s">
        <v>1534</v>
      </c>
      <c r="N1114" s="22" t="s">
        <v>270</v>
      </c>
      <c r="O1114" s="22" t="s">
        <v>13</v>
      </c>
      <c r="P1114" s="22" t="s">
        <v>100</v>
      </c>
      <c r="Q1114" s="22" t="s">
        <v>271</v>
      </c>
      <c r="R1114" s="22">
        <v>177</v>
      </c>
      <c r="S1114" s="22">
        <v>3</v>
      </c>
      <c r="T1114" s="22">
        <v>0</v>
      </c>
      <c r="U1114" s="22">
        <v>30.09</v>
      </c>
      <c r="V1114" s="22">
        <v>531</v>
      </c>
      <c r="W1114" s="22">
        <v>90.27</v>
      </c>
    </row>
    <row r="1115" spans="1:23" x14ac:dyDescent="0.25">
      <c r="A1115" s="22">
        <v>2342</v>
      </c>
      <c r="B1115" s="22" t="s">
        <v>3239</v>
      </c>
      <c r="C1115" s="23">
        <v>42004</v>
      </c>
      <c r="D1115" s="23">
        <v>42007</v>
      </c>
      <c r="E1115" s="22" t="s">
        <v>5</v>
      </c>
      <c r="F1115" s="22" t="s">
        <v>1393</v>
      </c>
      <c r="G1115" s="22" t="s">
        <v>1394</v>
      </c>
      <c r="H1115" s="22" t="s">
        <v>61</v>
      </c>
      <c r="I1115" s="22" t="s">
        <v>39</v>
      </c>
      <c r="J1115" s="22" t="s">
        <v>82</v>
      </c>
      <c r="K1115" s="22" t="s">
        <v>3211</v>
      </c>
      <c r="L1115" s="22">
        <v>2038</v>
      </c>
      <c r="M1115" s="22" t="s">
        <v>1534</v>
      </c>
      <c r="N1115" s="22" t="s">
        <v>2198</v>
      </c>
      <c r="O1115" s="22" t="s">
        <v>11</v>
      </c>
      <c r="P1115" s="22" t="s">
        <v>71</v>
      </c>
      <c r="Q1115" s="22" t="s">
        <v>2199</v>
      </c>
      <c r="R1115" s="22">
        <v>63.2</v>
      </c>
      <c r="S1115" s="22">
        <v>5</v>
      </c>
      <c r="T1115" s="22">
        <v>0</v>
      </c>
      <c r="U1115" s="22">
        <v>23.384</v>
      </c>
      <c r="V1115" s="22">
        <v>316</v>
      </c>
      <c r="W1115" s="22">
        <v>116.92</v>
      </c>
    </row>
    <row r="1116" spans="1:23" x14ac:dyDescent="0.25">
      <c r="A1116" s="22">
        <v>9635</v>
      </c>
      <c r="B1116" s="22" t="s">
        <v>3242</v>
      </c>
      <c r="C1116" s="23">
        <v>41926</v>
      </c>
      <c r="D1116" s="23">
        <v>41929</v>
      </c>
      <c r="E1116" s="22" t="s">
        <v>5</v>
      </c>
      <c r="F1116" s="22" t="s">
        <v>3243</v>
      </c>
      <c r="G1116" s="22" t="s">
        <v>3244</v>
      </c>
      <c r="H1116" s="22" t="s">
        <v>38</v>
      </c>
      <c r="I1116" s="22" t="s">
        <v>39</v>
      </c>
      <c r="J1116" s="22" t="s">
        <v>3245</v>
      </c>
      <c r="K1116" s="22" t="s">
        <v>3211</v>
      </c>
      <c r="L1116" s="22">
        <v>2149</v>
      </c>
      <c r="M1116" s="22" t="s">
        <v>1534</v>
      </c>
      <c r="N1116" s="22" t="s">
        <v>3246</v>
      </c>
      <c r="O1116" s="22" t="s">
        <v>12</v>
      </c>
      <c r="P1116" s="22" t="s">
        <v>44</v>
      </c>
      <c r="Q1116" s="22" t="s">
        <v>3247</v>
      </c>
      <c r="R1116" s="22">
        <v>79.45</v>
      </c>
      <c r="S1116" s="22">
        <v>7</v>
      </c>
      <c r="T1116" s="22">
        <v>0</v>
      </c>
      <c r="U1116" s="22">
        <v>22.245999999999999</v>
      </c>
      <c r="V1116" s="22">
        <v>556.15</v>
      </c>
      <c r="W1116" s="22">
        <v>155.72199999999998</v>
      </c>
    </row>
    <row r="1117" spans="1:23" x14ac:dyDescent="0.25">
      <c r="A1117" s="22">
        <v>8004</v>
      </c>
      <c r="B1117" s="22" t="s">
        <v>3222</v>
      </c>
      <c r="C1117" s="23">
        <v>41974</v>
      </c>
      <c r="D1117" s="23">
        <v>41976</v>
      </c>
      <c r="E1117" s="22" t="s">
        <v>5</v>
      </c>
      <c r="F1117" s="22" t="s">
        <v>1660</v>
      </c>
      <c r="G1117" s="22" t="s">
        <v>1661</v>
      </c>
      <c r="H1117" s="22" t="s">
        <v>38</v>
      </c>
      <c r="I1117" s="22" t="s">
        <v>39</v>
      </c>
      <c r="J1117" s="22" t="s">
        <v>3223</v>
      </c>
      <c r="K1117" s="22" t="s">
        <v>3211</v>
      </c>
      <c r="L1117" s="22">
        <v>1852</v>
      </c>
      <c r="M1117" s="22" t="s">
        <v>1534</v>
      </c>
      <c r="N1117" s="22" t="s">
        <v>2359</v>
      </c>
      <c r="O1117" s="22" t="s">
        <v>13</v>
      </c>
      <c r="P1117" s="22" t="s">
        <v>111</v>
      </c>
      <c r="Q1117" s="22" t="s">
        <v>2360</v>
      </c>
      <c r="R1117" s="22">
        <v>271.89999999999998</v>
      </c>
      <c r="S1117" s="22">
        <v>2</v>
      </c>
      <c r="T1117" s="22">
        <v>0</v>
      </c>
      <c r="U1117" s="22">
        <v>78.850999999999999</v>
      </c>
      <c r="V1117" s="22">
        <v>543.79999999999995</v>
      </c>
      <c r="W1117" s="22">
        <v>157.702</v>
      </c>
    </row>
    <row r="1118" spans="1:23" x14ac:dyDescent="0.25">
      <c r="A1118" s="22">
        <v>2671</v>
      </c>
      <c r="B1118" s="22" t="s">
        <v>3226</v>
      </c>
      <c r="C1118" s="23">
        <v>41891</v>
      </c>
      <c r="D1118" s="23">
        <v>41894</v>
      </c>
      <c r="E1118" s="22" t="s">
        <v>7</v>
      </c>
      <c r="F1118" s="22" t="s">
        <v>3227</v>
      </c>
      <c r="G1118" s="22" t="s">
        <v>3228</v>
      </c>
      <c r="H1118" s="22" t="s">
        <v>81</v>
      </c>
      <c r="I1118" s="22" t="s">
        <v>39</v>
      </c>
      <c r="J1118" s="22" t="s">
        <v>3223</v>
      </c>
      <c r="K1118" s="22" t="s">
        <v>3211</v>
      </c>
      <c r="L1118" s="22">
        <v>1852</v>
      </c>
      <c r="M1118" s="22" t="s">
        <v>1534</v>
      </c>
      <c r="N1118" s="22" t="s">
        <v>2357</v>
      </c>
      <c r="O1118" s="22" t="s">
        <v>12</v>
      </c>
      <c r="P1118" s="22" t="s">
        <v>206</v>
      </c>
      <c r="Q1118" s="22" t="s">
        <v>2358</v>
      </c>
      <c r="R1118" s="22">
        <v>166.44</v>
      </c>
      <c r="S1118" s="22">
        <v>3</v>
      </c>
      <c r="T1118" s="22">
        <v>0</v>
      </c>
      <c r="U1118" s="22">
        <v>79.891199999999998</v>
      </c>
      <c r="V1118" s="22">
        <v>499.32</v>
      </c>
      <c r="W1118" s="22">
        <v>239.67359999999999</v>
      </c>
    </row>
    <row r="1119" spans="1:23" x14ac:dyDescent="0.25">
      <c r="A1119" s="22">
        <v>6298</v>
      </c>
      <c r="B1119" s="22" t="s">
        <v>3248</v>
      </c>
      <c r="C1119" s="23">
        <v>42001</v>
      </c>
      <c r="D1119" s="23">
        <v>42005</v>
      </c>
      <c r="E1119" s="22" t="s">
        <v>8</v>
      </c>
      <c r="F1119" s="22" t="s">
        <v>457</v>
      </c>
      <c r="G1119" s="22" t="s">
        <v>458</v>
      </c>
      <c r="H1119" s="22" t="s">
        <v>81</v>
      </c>
      <c r="I1119" s="22" t="s">
        <v>39</v>
      </c>
      <c r="J1119" s="22" t="s">
        <v>3249</v>
      </c>
      <c r="K1119" s="22" t="s">
        <v>3211</v>
      </c>
      <c r="L1119" s="22">
        <v>1915</v>
      </c>
      <c r="M1119" s="22" t="s">
        <v>1534</v>
      </c>
      <c r="N1119" s="22" t="s">
        <v>3250</v>
      </c>
      <c r="O1119" s="22" t="s">
        <v>12</v>
      </c>
      <c r="P1119" s="22" t="s">
        <v>206</v>
      </c>
      <c r="Q1119" s="22" t="s">
        <v>3251</v>
      </c>
      <c r="R1119" s="22">
        <v>141.76</v>
      </c>
      <c r="S1119" s="22">
        <v>4</v>
      </c>
      <c r="T1119" s="22">
        <v>0</v>
      </c>
      <c r="U1119" s="22">
        <v>66.627200000000002</v>
      </c>
      <c r="V1119" s="22">
        <v>567.04</v>
      </c>
      <c r="W1119" s="22">
        <v>266.50880000000001</v>
      </c>
    </row>
    <row r="1120" spans="1:23" x14ac:dyDescent="0.25">
      <c r="A1120" s="22">
        <v>5879</v>
      </c>
      <c r="B1120" s="22" t="s">
        <v>3231</v>
      </c>
      <c r="C1120" s="23">
        <v>41780</v>
      </c>
      <c r="D1120" s="23">
        <v>41785</v>
      </c>
      <c r="E1120" s="22" t="s">
        <v>8</v>
      </c>
      <c r="F1120" s="22" t="s">
        <v>2657</v>
      </c>
      <c r="G1120" s="22" t="s">
        <v>2658</v>
      </c>
      <c r="H1120" s="22" t="s">
        <v>61</v>
      </c>
      <c r="I1120" s="22" t="s">
        <v>39</v>
      </c>
      <c r="J1120" s="22" t="s">
        <v>3217</v>
      </c>
      <c r="K1120" s="22" t="s">
        <v>3211</v>
      </c>
      <c r="L1120" s="22">
        <v>1841</v>
      </c>
      <c r="M1120" s="22" t="s">
        <v>1534</v>
      </c>
      <c r="N1120" s="22" t="s">
        <v>92</v>
      </c>
      <c r="O1120" s="22" t="s">
        <v>12</v>
      </c>
      <c r="P1120" s="22" t="s">
        <v>93</v>
      </c>
      <c r="Q1120" s="22" t="s">
        <v>94</v>
      </c>
      <c r="R1120" s="22">
        <v>245.88</v>
      </c>
      <c r="S1120" s="22">
        <v>6</v>
      </c>
      <c r="T1120" s="22">
        <v>0</v>
      </c>
      <c r="U1120" s="22">
        <v>68.846400000000003</v>
      </c>
      <c r="V1120" s="22">
        <v>1475.28</v>
      </c>
      <c r="W1120" s="22">
        <v>413.07839999999999</v>
      </c>
    </row>
    <row r="1121" spans="1:23" x14ac:dyDescent="0.25">
      <c r="A1121" s="22">
        <v>6297</v>
      </c>
      <c r="B1121" s="22" t="s">
        <v>3248</v>
      </c>
      <c r="C1121" s="23">
        <v>42001</v>
      </c>
      <c r="D1121" s="23">
        <v>42005</v>
      </c>
      <c r="E1121" s="22" t="s">
        <v>8</v>
      </c>
      <c r="F1121" s="22" t="s">
        <v>457</v>
      </c>
      <c r="G1121" s="22" t="s">
        <v>458</v>
      </c>
      <c r="H1121" s="22" t="s">
        <v>81</v>
      </c>
      <c r="I1121" s="22" t="s">
        <v>39</v>
      </c>
      <c r="J1121" s="22" t="s">
        <v>3249</v>
      </c>
      <c r="K1121" s="22" t="s">
        <v>3211</v>
      </c>
      <c r="L1121" s="22">
        <v>1915</v>
      </c>
      <c r="M1121" s="22" t="s">
        <v>1534</v>
      </c>
      <c r="N1121" s="22" t="s">
        <v>3252</v>
      </c>
      <c r="O1121" s="22" t="s">
        <v>12</v>
      </c>
      <c r="P1121" s="22" t="s">
        <v>44</v>
      </c>
      <c r="Q1121" s="22" t="s">
        <v>3253</v>
      </c>
      <c r="R1121" s="22">
        <v>704.25</v>
      </c>
      <c r="S1121" s="22">
        <v>5</v>
      </c>
      <c r="T1121" s="22">
        <v>0</v>
      </c>
      <c r="U1121" s="22">
        <v>84.51</v>
      </c>
      <c r="V1121" s="22">
        <v>3521.25</v>
      </c>
      <c r="W1121" s="22">
        <v>422.55</v>
      </c>
    </row>
    <row r="1122" spans="1:23" x14ac:dyDescent="0.25">
      <c r="A1122" s="22">
        <v>6566</v>
      </c>
      <c r="B1122" s="22" t="s">
        <v>3214</v>
      </c>
      <c r="C1122" s="23">
        <v>41766</v>
      </c>
      <c r="D1122" s="23">
        <v>41771</v>
      </c>
      <c r="E1122" s="22" t="s">
        <v>8</v>
      </c>
      <c r="F1122" s="22" t="s">
        <v>3215</v>
      </c>
      <c r="G1122" s="22" t="s">
        <v>3216</v>
      </c>
      <c r="H1122" s="22" t="s">
        <v>38</v>
      </c>
      <c r="I1122" s="22" t="s">
        <v>39</v>
      </c>
      <c r="J1122" s="22" t="s">
        <v>3217</v>
      </c>
      <c r="K1122" s="22" t="s">
        <v>3211</v>
      </c>
      <c r="L1122" s="22">
        <v>1841</v>
      </c>
      <c r="M1122" s="22" t="s">
        <v>1534</v>
      </c>
      <c r="N1122" s="22" t="s">
        <v>897</v>
      </c>
      <c r="O1122" s="22" t="s">
        <v>11</v>
      </c>
      <c r="P1122" s="22" t="s">
        <v>84</v>
      </c>
      <c r="Q1122" s="22" t="s">
        <v>898</v>
      </c>
      <c r="R1122" s="22">
        <v>872.32</v>
      </c>
      <c r="S1122" s="22">
        <v>4</v>
      </c>
      <c r="T1122" s="22">
        <v>0</v>
      </c>
      <c r="U1122" s="22">
        <v>244.24959999999999</v>
      </c>
      <c r="V1122" s="22">
        <v>3489.28</v>
      </c>
      <c r="W1122" s="22">
        <v>976.99839999999995</v>
      </c>
    </row>
    <row r="1123" spans="1:23" x14ac:dyDescent="0.25">
      <c r="A1123" s="22">
        <v>2674</v>
      </c>
      <c r="B1123" s="22" t="s">
        <v>3226</v>
      </c>
      <c r="C1123" s="23">
        <v>41891</v>
      </c>
      <c r="D1123" s="23">
        <v>41894</v>
      </c>
      <c r="E1123" s="22" t="s">
        <v>7</v>
      </c>
      <c r="F1123" s="22" t="s">
        <v>3227</v>
      </c>
      <c r="G1123" s="22" t="s">
        <v>3228</v>
      </c>
      <c r="H1123" s="22" t="s">
        <v>81</v>
      </c>
      <c r="I1123" s="22" t="s">
        <v>39</v>
      </c>
      <c r="J1123" s="22" t="s">
        <v>3223</v>
      </c>
      <c r="K1123" s="22" t="s">
        <v>3211</v>
      </c>
      <c r="L1123" s="22">
        <v>1852</v>
      </c>
      <c r="M1123" s="22" t="s">
        <v>1534</v>
      </c>
      <c r="N1123" s="22" t="s">
        <v>3254</v>
      </c>
      <c r="O1123" s="22" t="s">
        <v>12</v>
      </c>
      <c r="P1123" s="22" t="s">
        <v>44</v>
      </c>
      <c r="Q1123" s="22" t="s">
        <v>3255</v>
      </c>
      <c r="R1123" s="22">
        <v>1325.85</v>
      </c>
      <c r="S1123" s="22">
        <v>5</v>
      </c>
      <c r="T1123" s="22">
        <v>0</v>
      </c>
      <c r="U1123" s="22">
        <v>238.65299999999999</v>
      </c>
      <c r="V1123" s="22">
        <v>6629.25</v>
      </c>
      <c r="W1123" s="22">
        <v>1193.2649999999999</v>
      </c>
    </row>
    <row r="1124" spans="1:23" x14ac:dyDescent="0.25">
      <c r="A1124" s="22">
        <v>2672</v>
      </c>
      <c r="B1124" s="22" t="s">
        <v>3226</v>
      </c>
      <c r="C1124" s="23">
        <v>41891</v>
      </c>
      <c r="D1124" s="23">
        <v>41894</v>
      </c>
      <c r="E1124" s="22" t="s">
        <v>7</v>
      </c>
      <c r="F1124" s="22" t="s">
        <v>3227</v>
      </c>
      <c r="G1124" s="22" t="s">
        <v>3228</v>
      </c>
      <c r="H1124" s="22" t="s">
        <v>81</v>
      </c>
      <c r="I1124" s="22" t="s">
        <v>39</v>
      </c>
      <c r="J1124" s="22" t="s">
        <v>3223</v>
      </c>
      <c r="K1124" s="22" t="s">
        <v>3211</v>
      </c>
      <c r="L1124" s="22">
        <v>1852</v>
      </c>
      <c r="M1124" s="22" t="s">
        <v>1534</v>
      </c>
      <c r="N1124" s="22" t="s">
        <v>2075</v>
      </c>
      <c r="O1124" s="22" t="s">
        <v>11</v>
      </c>
      <c r="P1124" s="22" t="s">
        <v>84</v>
      </c>
      <c r="Q1124" s="22" t="s">
        <v>2076</v>
      </c>
      <c r="R1124" s="22">
        <v>785.88</v>
      </c>
      <c r="S1124" s="22">
        <v>6</v>
      </c>
      <c r="T1124" s="22">
        <v>0</v>
      </c>
      <c r="U1124" s="22">
        <v>212.1876</v>
      </c>
      <c r="V1124" s="22">
        <v>4715.28</v>
      </c>
      <c r="W1124" s="22">
        <v>1273.1256000000001</v>
      </c>
    </row>
    <row r="1125" spans="1:23" x14ac:dyDescent="0.25">
      <c r="A1125" s="22">
        <v>5877</v>
      </c>
      <c r="B1125" s="22" t="s">
        <v>3231</v>
      </c>
      <c r="C1125" s="23">
        <v>41780</v>
      </c>
      <c r="D1125" s="23">
        <v>41785</v>
      </c>
      <c r="E1125" s="22" t="s">
        <v>8</v>
      </c>
      <c r="F1125" s="22" t="s">
        <v>2657</v>
      </c>
      <c r="G1125" s="22" t="s">
        <v>2658</v>
      </c>
      <c r="H1125" s="22" t="s">
        <v>61</v>
      </c>
      <c r="I1125" s="22" t="s">
        <v>39</v>
      </c>
      <c r="J1125" s="22" t="s">
        <v>3217</v>
      </c>
      <c r="K1125" s="22" t="s">
        <v>3211</v>
      </c>
      <c r="L1125" s="22">
        <v>1841</v>
      </c>
      <c r="M1125" s="22" t="s">
        <v>1534</v>
      </c>
      <c r="N1125" s="22" t="s">
        <v>820</v>
      </c>
      <c r="O1125" s="22" t="s">
        <v>12</v>
      </c>
      <c r="P1125" s="22" t="s">
        <v>47</v>
      </c>
      <c r="Q1125" s="22" t="s">
        <v>821</v>
      </c>
      <c r="R1125" s="22">
        <v>447.86</v>
      </c>
      <c r="S1125" s="22">
        <v>7</v>
      </c>
      <c r="T1125" s="22">
        <v>0</v>
      </c>
      <c r="U1125" s="22">
        <v>219.45140000000001</v>
      </c>
      <c r="V1125" s="22">
        <v>3135.02</v>
      </c>
      <c r="W1125" s="22">
        <v>1536.1598000000001</v>
      </c>
    </row>
    <row r="1126" spans="1:23" x14ac:dyDescent="0.25">
      <c r="A1126" s="22">
        <v>9636</v>
      </c>
      <c r="B1126" s="22" t="s">
        <v>3242</v>
      </c>
      <c r="C1126" s="23">
        <v>41926</v>
      </c>
      <c r="D1126" s="23">
        <v>41929</v>
      </c>
      <c r="E1126" s="22" t="s">
        <v>5</v>
      </c>
      <c r="F1126" s="22" t="s">
        <v>3243</v>
      </c>
      <c r="G1126" s="22" t="s">
        <v>3244</v>
      </c>
      <c r="H1126" s="22" t="s">
        <v>38</v>
      </c>
      <c r="I1126" s="22" t="s">
        <v>39</v>
      </c>
      <c r="J1126" s="22" t="s">
        <v>3245</v>
      </c>
      <c r="K1126" s="22" t="s">
        <v>3211</v>
      </c>
      <c r="L1126" s="22">
        <v>2149</v>
      </c>
      <c r="M1126" s="22" t="s">
        <v>1534</v>
      </c>
      <c r="N1126" s="22" t="s">
        <v>3256</v>
      </c>
      <c r="O1126" s="22" t="s">
        <v>11</v>
      </c>
      <c r="P1126" s="22" t="s">
        <v>84</v>
      </c>
      <c r="Q1126" s="22" t="s">
        <v>3257</v>
      </c>
      <c r="R1126" s="22">
        <v>1628.82</v>
      </c>
      <c r="S1126" s="22">
        <v>9</v>
      </c>
      <c r="T1126" s="22">
        <v>0</v>
      </c>
      <c r="U1126" s="22">
        <v>260.6112</v>
      </c>
      <c r="V1126" s="22">
        <v>14659.38</v>
      </c>
      <c r="W1126" s="22">
        <v>2345.5007999999998</v>
      </c>
    </row>
    <row r="1127" spans="1:23" x14ac:dyDescent="0.25">
      <c r="A1127" s="22">
        <v>6296</v>
      </c>
      <c r="B1127" s="22" t="s">
        <v>3248</v>
      </c>
      <c r="C1127" s="23">
        <v>42001</v>
      </c>
      <c r="D1127" s="23">
        <v>42005</v>
      </c>
      <c r="E1127" s="22" t="s">
        <v>8</v>
      </c>
      <c r="F1127" s="22" t="s">
        <v>457</v>
      </c>
      <c r="G1127" s="22" t="s">
        <v>458</v>
      </c>
      <c r="H1127" s="22" t="s">
        <v>81</v>
      </c>
      <c r="I1127" s="22" t="s">
        <v>39</v>
      </c>
      <c r="J1127" s="22" t="s">
        <v>3249</v>
      </c>
      <c r="K1127" s="22" t="s">
        <v>3211</v>
      </c>
      <c r="L1127" s="22">
        <v>1915</v>
      </c>
      <c r="M1127" s="22" t="s">
        <v>1534</v>
      </c>
      <c r="N1127" s="22" t="s">
        <v>3258</v>
      </c>
      <c r="O1127" s="22" t="s">
        <v>12</v>
      </c>
      <c r="P1127" s="22" t="s">
        <v>93</v>
      </c>
      <c r="Q1127" s="22" t="s">
        <v>3259</v>
      </c>
      <c r="R1127" s="22">
        <v>1737.18</v>
      </c>
      <c r="S1127" s="22">
        <v>6</v>
      </c>
      <c r="T1127" s="22">
        <v>0</v>
      </c>
      <c r="U1127" s="22">
        <v>503.78219999999999</v>
      </c>
      <c r="V1127" s="22">
        <v>10423.08</v>
      </c>
      <c r="W1127" s="22">
        <v>3022.6931999999997</v>
      </c>
    </row>
    <row r="1128" spans="1:23" x14ac:dyDescent="0.25">
      <c r="A1128" s="22">
        <v>1777</v>
      </c>
      <c r="B1128" s="22" t="s">
        <v>3260</v>
      </c>
      <c r="C1128" s="23">
        <v>41757</v>
      </c>
      <c r="D1128" s="23">
        <v>41762</v>
      </c>
      <c r="E1128" s="22" t="s">
        <v>8</v>
      </c>
      <c r="F1128" s="22" t="s">
        <v>1962</v>
      </c>
      <c r="G1128" s="22" t="s">
        <v>1963</v>
      </c>
      <c r="H1128" s="22" t="s">
        <v>81</v>
      </c>
      <c r="I1128" s="22" t="s">
        <v>39</v>
      </c>
      <c r="J1128" s="22" t="s">
        <v>3261</v>
      </c>
      <c r="K1128" s="22" t="s">
        <v>3262</v>
      </c>
      <c r="L1128" s="22">
        <v>21215</v>
      </c>
      <c r="M1128" s="22" t="s">
        <v>1534</v>
      </c>
      <c r="N1128" s="22" t="s">
        <v>1748</v>
      </c>
      <c r="O1128" s="22" t="s">
        <v>12</v>
      </c>
      <c r="P1128" s="22" t="s">
        <v>64</v>
      </c>
      <c r="Q1128" s="22" t="s">
        <v>1749</v>
      </c>
      <c r="R1128" s="22">
        <v>3.15</v>
      </c>
      <c r="S1128" s="22">
        <v>1</v>
      </c>
      <c r="T1128" s="22">
        <v>0</v>
      </c>
      <c r="U1128" s="22">
        <v>1.512</v>
      </c>
      <c r="V1128" s="22">
        <v>3.15</v>
      </c>
      <c r="W1128" s="22">
        <v>1.512</v>
      </c>
    </row>
    <row r="1129" spans="1:23" x14ac:dyDescent="0.25">
      <c r="A1129" s="22">
        <v>1776</v>
      </c>
      <c r="B1129" s="22" t="s">
        <v>3260</v>
      </c>
      <c r="C1129" s="23">
        <v>41757</v>
      </c>
      <c r="D1129" s="23">
        <v>41762</v>
      </c>
      <c r="E1129" s="22" t="s">
        <v>8</v>
      </c>
      <c r="F1129" s="22" t="s">
        <v>1962</v>
      </c>
      <c r="G1129" s="22" t="s">
        <v>1963</v>
      </c>
      <c r="H1129" s="22" t="s">
        <v>81</v>
      </c>
      <c r="I1129" s="22" t="s">
        <v>39</v>
      </c>
      <c r="J1129" s="22" t="s">
        <v>3261</v>
      </c>
      <c r="K1129" s="22" t="s">
        <v>3262</v>
      </c>
      <c r="L1129" s="22">
        <v>21215</v>
      </c>
      <c r="M1129" s="22" t="s">
        <v>1534</v>
      </c>
      <c r="N1129" s="22" t="s">
        <v>3263</v>
      </c>
      <c r="O1129" s="22" t="s">
        <v>12</v>
      </c>
      <c r="P1129" s="22" t="s">
        <v>56</v>
      </c>
      <c r="Q1129" s="22" t="s">
        <v>3264</v>
      </c>
      <c r="R1129" s="22">
        <v>5.34</v>
      </c>
      <c r="S1129" s="22">
        <v>2</v>
      </c>
      <c r="T1129" s="22">
        <v>0</v>
      </c>
      <c r="U1129" s="22">
        <v>1.4952000000000001</v>
      </c>
      <c r="V1129" s="22">
        <v>10.68</v>
      </c>
      <c r="W1129" s="22">
        <v>2.9904000000000002</v>
      </c>
    </row>
    <row r="1130" spans="1:23" x14ac:dyDescent="0.25">
      <c r="A1130" s="22">
        <v>6708</v>
      </c>
      <c r="B1130" s="22" t="s">
        <v>3265</v>
      </c>
      <c r="C1130" s="23">
        <v>41742</v>
      </c>
      <c r="D1130" s="23">
        <v>41747</v>
      </c>
      <c r="E1130" s="22" t="s">
        <v>8</v>
      </c>
      <c r="F1130" s="22" t="s">
        <v>3266</v>
      </c>
      <c r="G1130" s="22" t="s">
        <v>3267</v>
      </c>
      <c r="H1130" s="22" t="s">
        <v>61</v>
      </c>
      <c r="I1130" s="22" t="s">
        <v>39</v>
      </c>
      <c r="J1130" s="22" t="s">
        <v>3261</v>
      </c>
      <c r="K1130" s="22" t="s">
        <v>3262</v>
      </c>
      <c r="L1130" s="22">
        <v>21215</v>
      </c>
      <c r="M1130" s="22" t="s">
        <v>1534</v>
      </c>
      <c r="N1130" s="22" t="s">
        <v>3268</v>
      </c>
      <c r="O1130" s="22" t="s">
        <v>12</v>
      </c>
      <c r="P1130" s="22" t="s">
        <v>64</v>
      </c>
      <c r="Q1130" s="22" t="s">
        <v>3269</v>
      </c>
      <c r="R1130" s="22">
        <v>7.83</v>
      </c>
      <c r="S1130" s="22">
        <v>3</v>
      </c>
      <c r="T1130" s="22">
        <v>0</v>
      </c>
      <c r="U1130" s="22">
        <v>3.6017999999999999</v>
      </c>
      <c r="V1130" s="22">
        <v>23.490000000000002</v>
      </c>
      <c r="W1130" s="22">
        <v>10.805399999999999</v>
      </c>
    </row>
    <row r="1131" spans="1:23" x14ac:dyDescent="0.25">
      <c r="A1131" s="22">
        <v>1774</v>
      </c>
      <c r="B1131" s="22" t="s">
        <v>3260</v>
      </c>
      <c r="C1131" s="23">
        <v>41757</v>
      </c>
      <c r="D1131" s="23">
        <v>41762</v>
      </c>
      <c r="E1131" s="22" t="s">
        <v>8</v>
      </c>
      <c r="F1131" s="22" t="s">
        <v>1962</v>
      </c>
      <c r="G1131" s="22" t="s">
        <v>1963</v>
      </c>
      <c r="H1131" s="22" t="s">
        <v>81</v>
      </c>
      <c r="I1131" s="22" t="s">
        <v>39</v>
      </c>
      <c r="J1131" s="22" t="s">
        <v>3261</v>
      </c>
      <c r="K1131" s="22" t="s">
        <v>3262</v>
      </c>
      <c r="L1131" s="22">
        <v>21215</v>
      </c>
      <c r="M1131" s="22" t="s">
        <v>1534</v>
      </c>
      <c r="N1131" s="22" t="s">
        <v>3270</v>
      </c>
      <c r="O1131" s="22" t="s">
        <v>12</v>
      </c>
      <c r="P1131" s="22" t="s">
        <v>47</v>
      </c>
      <c r="Q1131" s="22" t="s">
        <v>3271</v>
      </c>
      <c r="R1131" s="22">
        <v>20.86</v>
      </c>
      <c r="S1131" s="22">
        <v>2</v>
      </c>
      <c r="T1131" s="22">
        <v>0</v>
      </c>
      <c r="U1131" s="22">
        <v>9.3870000000000005</v>
      </c>
      <c r="V1131" s="22">
        <v>41.72</v>
      </c>
      <c r="W1131" s="22">
        <v>18.774000000000001</v>
      </c>
    </row>
    <row r="1132" spans="1:23" x14ac:dyDescent="0.25">
      <c r="A1132" s="22">
        <v>6603</v>
      </c>
      <c r="B1132" s="22" t="s">
        <v>3272</v>
      </c>
      <c r="C1132" s="23">
        <v>41975</v>
      </c>
      <c r="D1132" s="23">
        <v>41980</v>
      </c>
      <c r="E1132" s="22" t="s">
        <v>8</v>
      </c>
      <c r="F1132" s="22" t="s">
        <v>2296</v>
      </c>
      <c r="G1132" s="22" t="s">
        <v>2297</v>
      </c>
      <c r="H1132" s="22" t="s">
        <v>81</v>
      </c>
      <c r="I1132" s="22" t="s">
        <v>39</v>
      </c>
      <c r="J1132" s="22" t="s">
        <v>3273</v>
      </c>
      <c r="K1132" s="22" t="s">
        <v>3262</v>
      </c>
      <c r="L1132" s="22">
        <v>20735</v>
      </c>
      <c r="M1132" s="22" t="s">
        <v>1534</v>
      </c>
      <c r="N1132" s="22" t="s">
        <v>3274</v>
      </c>
      <c r="O1132" s="22" t="s">
        <v>12</v>
      </c>
      <c r="P1132" s="22" t="s">
        <v>64</v>
      </c>
      <c r="Q1132" s="22" t="s">
        <v>3275</v>
      </c>
      <c r="R1132" s="22">
        <v>15.66</v>
      </c>
      <c r="S1132" s="22">
        <v>6</v>
      </c>
      <c r="T1132" s="22">
        <v>0</v>
      </c>
      <c r="U1132" s="22">
        <v>7.2035999999999998</v>
      </c>
      <c r="V1132" s="22">
        <v>93.960000000000008</v>
      </c>
      <c r="W1132" s="22">
        <v>43.221599999999995</v>
      </c>
    </row>
    <row r="1133" spans="1:23" x14ac:dyDescent="0.25">
      <c r="A1133" s="22">
        <v>5239</v>
      </c>
      <c r="B1133" s="22" t="s">
        <v>3276</v>
      </c>
      <c r="C1133" s="23">
        <v>41902</v>
      </c>
      <c r="D1133" s="23">
        <v>41906</v>
      </c>
      <c r="E1133" s="22" t="s">
        <v>8</v>
      </c>
      <c r="F1133" s="22" t="s">
        <v>2756</v>
      </c>
      <c r="G1133" s="22" t="s">
        <v>2757</v>
      </c>
      <c r="H1133" s="22" t="s">
        <v>38</v>
      </c>
      <c r="I1133" s="22" t="s">
        <v>39</v>
      </c>
      <c r="J1133" s="22" t="s">
        <v>1424</v>
      </c>
      <c r="K1133" s="22" t="s">
        <v>3262</v>
      </c>
      <c r="L1133" s="22">
        <v>21044</v>
      </c>
      <c r="M1133" s="22" t="s">
        <v>1534</v>
      </c>
      <c r="N1133" s="22" t="s">
        <v>1305</v>
      </c>
      <c r="O1133" s="22" t="s">
        <v>13</v>
      </c>
      <c r="P1133" s="22" t="s">
        <v>100</v>
      </c>
      <c r="Q1133" s="22" t="s">
        <v>1306</v>
      </c>
      <c r="R1133" s="22">
        <v>59.98</v>
      </c>
      <c r="S1133" s="22">
        <v>2</v>
      </c>
      <c r="T1133" s="22">
        <v>0</v>
      </c>
      <c r="U1133" s="22">
        <v>26.391200000000001</v>
      </c>
      <c r="V1133" s="22">
        <v>119.96</v>
      </c>
      <c r="W1133" s="22">
        <v>52.782400000000003</v>
      </c>
    </row>
    <row r="1134" spans="1:23" x14ac:dyDescent="0.25">
      <c r="A1134" s="22">
        <v>6600</v>
      </c>
      <c r="B1134" s="22" t="s">
        <v>3272</v>
      </c>
      <c r="C1134" s="23">
        <v>41975</v>
      </c>
      <c r="D1134" s="23">
        <v>41980</v>
      </c>
      <c r="E1134" s="22" t="s">
        <v>8</v>
      </c>
      <c r="F1134" s="22" t="s">
        <v>2296</v>
      </c>
      <c r="G1134" s="22" t="s">
        <v>2297</v>
      </c>
      <c r="H1134" s="22" t="s">
        <v>81</v>
      </c>
      <c r="I1134" s="22" t="s">
        <v>39</v>
      </c>
      <c r="J1134" s="22" t="s">
        <v>3273</v>
      </c>
      <c r="K1134" s="22" t="s">
        <v>3262</v>
      </c>
      <c r="L1134" s="22">
        <v>20735</v>
      </c>
      <c r="M1134" s="22" t="s">
        <v>1534</v>
      </c>
      <c r="N1134" s="22" t="s">
        <v>3277</v>
      </c>
      <c r="O1134" s="22" t="s">
        <v>11</v>
      </c>
      <c r="P1134" s="22" t="s">
        <v>71</v>
      </c>
      <c r="Q1134" s="22" t="s">
        <v>3278</v>
      </c>
      <c r="R1134" s="22">
        <v>60.72</v>
      </c>
      <c r="S1134" s="22">
        <v>3</v>
      </c>
      <c r="T1134" s="22">
        <v>0</v>
      </c>
      <c r="U1134" s="22">
        <v>23.680800000000001</v>
      </c>
      <c r="V1134" s="22">
        <v>182.16</v>
      </c>
      <c r="W1134" s="22">
        <v>71.042400000000001</v>
      </c>
    </row>
    <row r="1135" spans="1:23" x14ac:dyDescent="0.25">
      <c r="A1135" s="22">
        <v>5238</v>
      </c>
      <c r="B1135" s="22" t="s">
        <v>3276</v>
      </c>
      <c r="C1135" s="23">
        <v>41902</v>
      </c>
      <c r="D1135" s="23">
        <v>41906</v>
      </c>
      <c r="E1135" s="22" t="s">
        <v>8</v>
      </c>
      <c r="F1135" s="22" t="s">
        <v>2756</v>
      </c>
      <c r="G1135" s="22" t="s">
        <v>2757</v>
      </c>
      <c r="H1135" s="22" t="s">
        <v>38</v>
      </c>
      <c r="I1135" s="22" t="s">
        <v>39</v>
      </c>
      <c r="J1135" s="22" t="s">
        <v>1424</v>
      </c>
      <c r="K1135" s="22" t="s">
        <v>3262</v>
      </c>
      <c r="L1135" s="22">
        <v>21044</v>
      </c>
      <c r="M1135" s="22" t="s">
        <v>1534</v>
      </c>
      <c r="N1135" s="22" t="s">
        <v>3279</v>
      </c>
      <c r="O1135" s="22" t="s">
        <v>11</v>
      </c>
      <c r="P1135" s="22" t="s">
        <v>422</v>
      </c>
      <c r="Q1135" s="22" t="s">
        <v>3280</v>
      </c>
      <c r="R1135" s="22">
        <v>362.94</v>
      </c>
      <c r="S1135" s="22">
        <v>3</v>
      </c>
      <c r="T1135" s="22">
        <v>0</v>
      </c>
      <c r="U1135" s="22">
        <v>36.293999999999997</v>
      </c>
      <c r="V1135" s="22">
        <v>1088.82</v>
      </c>
      <c r="W1135" s="22">
        <v>108.88199999999999</v>
      </c>
    </row>
    <row r="1136" spans="1:23" x14ac:dyDescent="0.25">
      <c r="A1136" s="22">
        <v>5237</v>
      </c>
      <c r="B1136" s="22" t="s">
        <v>3276</v>
      </c>
      <c r="C1136" s="23">
        <v>41902</v>
      </c>
      <c r="D1136" s="23">
        <v>41906</v>
      </c>
      <c r="E1136" s="22" t="s">
        <v>8</v>
      </c>
      <c r="F1136" s="22" t="s">
        <v>2756</v>
      </c>
      <c r="G1136" s="22" t="s">
        <v>2757</v>
      </c>
      <c r="H1136" s="22" t="s">
        <v>38</v>
      </c>
      <c r="I1136" s="22" t="s">
        <v>39</v>
      </c>
      <c r="J1136" s="22" t="s">
        <v>1424</v>
      </c>
      <c r="K1136" s="22" t="s">
        <v>3262</v>
      </c>
      <c r="L1136" s="22">
        <v>21044</v>
      </c>
      <c r="M1136" s="22" t="s">
        <v>1534</v>
      </c>
      <c r="N1136" s="22" t="s">
        <v>3281</v>
      </c>
      <c r="O1136" s="22" t="s">
        <v>11</v>
      </c>
      <c r="P1136" s="22" t="s">
        <v>71</v>
      </c>
      <c r="Q1136" s="22" t="s">
        <v>3282</v>
      </c>
      <c r="R1136" s="22">
        <v>164.22</v>
      </c>
      <c r="S1136" s="22">
        <v>3</v>
      </c>
      <c r="T1136" s="22">
        <v>0</v>
      </c>
      <c r="U1136" s="22">
        <v>50.908200000000001</v>
      </c>
      <c r="V1136" s="22">
        <v>492.65999999999997</v>
      </c>
      <c r="W1136" s="22">
        <v>152.72460000000001</v>
      </c>
    </row>
    <row r="1137" spans="1:23" x14ac:dyDescent="0.25">
      <c r="A1137" s="22">
        <v>2704</v>
      </c>
      <c r="B1137" s="22" t="s">
        <v>3283</v>
      </c>
      <c r="C1137" s="23">
        <v>41783</v>
      </c>
      <c r="D1137" s="23">
        <v>41789</v>
      </c>
      <c r="E1137" s="22" t="s">
        <v>8</v>
      </c>
      <c r="F1137" s="22" t="s">
        <v>52</v>
      </c>
      <c r="G1137" s="22" t="s">
        <v>53</v>
      </c>
      <c r="H1137" s="22" t="s">
        <v>38</v>
      </c>
      <c r="I1137" s="22" t="s">
        <v>39</v>
      </c>
      <c r="J1137" s="22" t="s">
        <v>3261</v>
      </c>
      <c r="K1137" s="22" t="s">
        <v>3262</v>
      </c>
      <c r="L1137" s="22">
        <v>21215</v>
      </c>
      <c r="M1137" s="22" t="s">
        <v>1534</v>
      </c>
      <c r="N1137" s="22" t="s">
        <v>3284</v>
      </c>
      <c r="O1137" s="22" t="s">
        <v>12</v>
      </c>
      <c r="P1137" s="22" t="s">
        <v>206</v>
      </c>
      <c r="Q1137" s="22" t="s">
        <v>3285</v>
      </c>
      <c r="R1137" s="22">
        <v>116.28</v>
      </c>
      <c r="S1137" s="22">
        <v>3</v>
      </c>
      <c r="T1137" s="22">
        <v>0</v>
      </c>
      <c r="U1137" s="22">
        <v>56.977200000000003</v>
      </c>
      <c r="V1137" s="22">
        <v>348.84000000000003</v>
      </c>
      <c r="W1137" s="22">
        <v>170.9316</v>
      </c>
    </row>
    <row r="1138" spans="1:23" x14ac:dyDescent="0.25">
      <c r="A1138" s="22">
        <v>6601</v>
      </c>
      <c r="B1138" s="22" t="s">
        <v>3272</v>
      </c>
      <c r="C1138" s="23">
        <v>41975</v>
      </c>
      <c r="D1138" s="23">
        <v>41980</v>
      </c>
      <c r="E1138" s="22" t="s">
        <v>8</v>
      </c>
      <c r="F1138" s="22" t="s">
        <v>2296</v>
      </c>
      <c r="G1138" s="22" t="s">
        <v>2297</v>
      </c>
      <c r="H1138" s="22" t="s">
        <v>81</v>
      </c>
      <c r="I1138" s="22" t="s">
        <v>39</v>
      </c>
      <c r="J1138" s="22" t="s">
        <v>3273</v>
      </c>
      <c r="K1138" s="22" t="s">
        <v>3262</v>
      </c>
      <c r="L1138" s="22">
        <v>20735</v>
      </c>
      <c r="M1138" s="22" t="s">
        <v>1534</v>
      </c>
      <c r="N1138" s="22" t="s">
        <v>244</v>
      </c>
      <c r="O1138" s="22" t="s">
        <v>12</v>
      </c>
      <c r="P1138" s="22" t="s">
        <v>206</v>
      </c>
      <c r="Q1138" s="22" t="s">
        <v>245</v>
      </c>
      <c r="R1138" s="22">
        <v>146.82</v>
      </c>
      <c r="S1138" s="22">
        <v>3</v>
      </c>
      <c r="T1138" s="22">
        <v>0</v>
      </c>
      <c r="U1138" s="22">
        <v>73.41</v>
      </c>
      <c r="V1138" s="22">
        <v>440.46</v>
      </c>
      <c r="W1138" s="22">
        <v>220.23</v>
      </c>
    </row>
    <row r="1139" spans="1:23" x14ac:dyDescent="0.25">
      <c r="A1139" s="22">
        <v>6602</v>
      </c>
      <c r="B1139" s="22" t="s">
        <v>3272</v>
      </c>
      <c r="C1139" s="23">
        <v>41975</v>
      </c>
      <c r="D1139" s="23">
        <v>41980</v>
      </c>
      <c r="E1139" s="22" t="s">
        <v>8</v>
      </c>
      <c r="F1139" s="22" t="s">
        <v>2296</v>
      </c>
      <c r="G1139" s="22" t="s">
        <v>2297</v>
      </c>
      <c r="H1139" s="22" t="s">
        <v>81</v>
      </c>
      <c r="I1139" s="22" t="s">
        <v>39</v>
      </c>
      <c r="J1139" s="22" t="s">
        <v>3273</v>
      </c>
      <c r="K1139" s="22" t="s">
        <v>3262</v>
      </c>
      <c r="L1139" s="22">
        <v>20735</v>
      </c>
      <c r="M1139" s="22" t="s">
        <v>1534</v>
      </c>
      <c r="N1139" s="22" t="s">
        <v>627</v>
      </c>
      <c r="O1139" s="22" t="s">
        <v>11</v>
      </c>
      <c r="P1139" s="22" t="s">
        <v>84</v>
      </c>
      <c r="Q1139" s="22" t="s">
        <v>628</v>
      </c>
      <c r="R1139" s="22">
        <v>239.84</v>
      </c>
      <c r="S1139" s="22">
        <v>8</v>
      </c>
      <c r="T1139" s="22">
        <v>0</v>
      </c>
      <c r="U1139" s="22">
        <v>64.756799999999998</v>
      </c>
      <c r="V1139" s="22">
        <v>1918.72</v>
      </c>
      <c r="W1139" s="22">
        <v>518.05439999999999</v>
      </c>
    </row>
    <row r="1140" spans="1:23" x14ac:dyDescent="0.25">
      <c r="A1140" s="22">
        <v>1775</v>
      </c>
      <c r="B1140" s="22" t="s">
        <v>3260</v>
      </c>
      <c r="C1140" s="23">
        <v>41757</v>
      </c>
      <c r="D1140" s="23">
        <v>41762</v>
      </c>
      <c r="E1140" s="22" t="s">
        <v>8</v>
      </c>
      <c r="F1140" s="22" t="s">
        <v>1962</v>
      </c>
      <c r="G1140" s="22" t="s">
        <v>1963</v>
      </c>
      <c r="H1140" s="22" t="s">
        <v>81</v>
      </c>
      <c r="I1140" s="22" t="s">
        <v>39</v>
      </c>
      <c r="J1140" s="22" t="s">
        <v>3261</v>
      </c>
      <c r="K1140" s="22" t="s">
        <v>3262</v>
      </c>
      <c r="L1140" s="22">
        <v>21215</v>
      </c>
      <c r="M1140" s="22" t="s">
        <v>1534</v>
      </c>
      <c r="N1140" s="22" t="s">
        <v>3094</v>
      </c>
      <c r="O1140" s="22" t="s">
        <v>12</v>
      </c>
      <c r="P1140" s="22" t="s">
        <v>44</v>
      </c>
      <c r="Q1140" s="22" t="s">
        <v>3095</v>
      </c>
      <c r="R1140" s="22">
        <v>497.61</v>
      </c>
      <c r="S1140" s="22">
        <v>9</v>
      </c>
      <c r="T1140" s="22">
        <v>0</v>
      </c>
      <c r="U1140" s="22">
        <v>129.37860000000001</v>
      </c>
      <c r="V1140" s="22">
        <v>4478.49</v>
      </c>
      <c r="W1140" s="22">
        <v>1164.4074000000001</v>
      </c>
    </row>
    <row r="1141" spans="1:23" x14ac:dyDescent="0.25">
      <c r="A1141" s="22">
        <v>9157</v>
      </c>
      <c r="B1141" s="22" t="s">
        <v>3286</v>
      </c>
      <c r="C1141" s="23">
        <v>41855</v>
      </c>
      <c r="D1141" s="23">
        <v>41859</v>
      </c>
      <c r="E1141" s="22" t="s">
        <v>8</v>
      </c>
      <c r="F1141" s="22" t="s">
        <v>195</v>
      </c>
      <c r="G1141" s="22" t="s">
        <v>196</v>
      </c>
      <c r="H1141" s="22" t="s">
        <v>81</v>
      </c>
      <c r="I1141" s="22" t="s">
        <v>39</v>
      </c>
      <c r="J1141" s="22" t="s">
        <v>3287</v>
      </c>
      <c r="K1141" s="22" t="s">
        <v>3288</v>
      </c>
      <c r="L1141" s="22">
        <v>4401</v>
      </c>
      <c r="M1141" s="22" t="s">
        <v>1534</v>
      </c>
      <c r="N1141" s="22" t="s">
        <v>3289</v>
      </c>
      <c r="O1141" s="22" t="s">
        <v>12</v>
      </c>
      <c r="P1141" s="22" t="s">
        <v>93</v>
      </c>
      <c r="Q1141" s="22" t="s">
        <v>3290</v>
      </c>
      <c r="R1141" s="22">
        <v>101.96</v>
      </c>
      <c r="S1141" s="22">
        <v>2</v>
      </c>
      <c r="T1141" s="22">
        <v>0</v>
      </c>
      <c r="U1141" s="22">
        <v>27.529199999999999</v>
      </c>
      <c r="V1141" s="22">
        <v>203.92</v>
      </c>
      <c r="W1141" s="22">
        <v>55.058399999999999</v>
      </c>
    </row>
    <row r="1142" spans="1:23" x14ac:dyDescent="0.25">
      <c r="A1142" s="22">
        <v>9159</v>
      </c>
      <c r="B1142" s="22" t="s">
        <v>3286</v>
      </c>
      <c r="C1142" s="23">
        <v>41855</v>
      </c>
      <c r="D1142" s="23">
        <v>41859</v>
      </c>
      <c r="E1142" s="22" t="s">
        <v>8</v>
      </c>
      <c r="F1142" s="22" t="s">
        <v>195</v>
      </c>
      <c r="G1142" s="22" t="s">
        <v>196</v>
      </c>
      <c r="H1142" s="22" t="s">
        <v>81</v>
      </c>
      <c r="I1142" s="22" t="s">
        <v>39</v>
      </c>
      <c r="J1142" s="22" t="s">
        <v>3287</v>
      </c>
      <c r="K1142" s="22" t="s">
        <v>3288</v>
      </c>
      <c r="L1142" s="22">
        <v>4401</v>
      </c>
      <c r="M1142" s="22" t="s">
        <v>1534</v>
      </c>
      <c r="N1142" s="22" t="s">
        <v>3291</v>
      </c>
      <c r="O1142" s="22" t="s">
        <v>13</v>
      </c>
      <c r="P1142" s="22" t="s">
        <v>100</v>
      </c>
      <c r="Q1142" s="22" t="s">
        <v>3292</v>
      </c>
      <c r="R1142" s="22">
        <v>255.42</v>
      </c>
      <c r="S1142" s="22">
        <v>9</v>
      </c>
      <c r="T1142" s="22">
        <v>0</v>
      </c>
      <c r="U1142" s="22">
        <v>104.7222</v>
      </c>
      <c r="V1142" s="22">
        <v>2298.7799999999997</v>
      </c>
      <c r="W1142" s="22">
        <v>942.49980000000005</v>
      </c>
    </row>
    <row r="1143" spans="1:23" x14ac:dyDescent="0.25">
      <c r="A1143" s="22">
        <v>9158</v>
      </c>
      <c r="B1143" s="22" t="s">
        <v>3286</v>
      </c>
      <c r="C1143" s="23">
        <v>41855</v>
      </c>
      <c r="D1143" s="23">
        <v>41859</v>
      </c>
      <c r="E1143" s="22" t="s">
        <v>8</v>
      </c>
      <c r="F1143" s="22" t="s">
        <v>195</v>
      </c>
      <c r="G1143" s="22" t="s">
        <v>196</v>
      </c>
      <c r="H1143" s="22" t="s">
        <v>81</v>
      </c>
      <c r="I1143" s="22" t="s">
        <v>39</v>
      </c>
      <c r="J1143" s="22" t="s">
        <v>3287</v>
      </c>
      <c r="K1143" s="22" t="s">
        <v>3288</v>
      </c>
      <c r="L1143" s="22">
        <v>4401</v>
      </c>
      <c r="M1143" s="22" t="s">
        <v>1534</v>
      </c>
      <c r="N1143" s="22" t="s">
        <v>3293</v>
      </c>
      <c r="O1143" s="22" t="s">
        <v>12</v>
      </c>
      <c r="P1143" s="22" t="s">
        <v>206</v>
      </c>
      <c r="Q1143" s="22" t="s">
        <v>3294</v>
      </c>
      <c r="R1143" s="22">
        <v>259.74</v>
      </c>
      <c r="S1143" s="22">
        <v>13</v>
      </c>
      <c r="T1143" s="22">
        <v>0</v>
      </c>
      <c r="U1143" s="22">
        <v>124.6752</v>
      </c>
      <c r="V1143" s="22">
        <v>3376.62</v>
      </c>
      <c r="W1143" s="22">
        <v>1620.7776000000001</v>
      </c>
    </row>
    <row r="1144" spans="1:23" x14ac:dyDescent="0.25">
      <c r="A1144" s="22">
        <v>767</v>
      </c>
      <c r="B1144" s="22" t="s">
        <v>3295</v>
      </c>
      <c r="C1144" s="23">
        <v>41652</v>
      </c>
      <c r="D1144" s="23">
        <v>41654</v>
      </c>
      <c r="E1144" s="22" t="s">
        <v>7</v>
      </c>
      <c r="F1144" s="22" t="s">
        <v>1504</v>
      </c>
      <c r="G1144" s="22" t="s">
        <v>1505</v>
      </c>
      <c r="H1144" s="22" t="s">
        <v>81</v>
      </c>
      <c r="I1144" s="22" t="s">
        <v>39</v>
      </c>
      <c r="J1144" s="22" t="s">
        <v>3296</v>
      </c>
      <c r="K1144" s="22" t="s">
        <v>3297</v>
      </c>
      <c r="L1144" s="22">
        <v>71111</v>
      </c>
      <c r="M1144" s="22" t="s">
        <v>441</v>
      </c>
      <c r="N1144" s="22" t="s">
        <v>3298</v>
      </c>
      <c r="O1144" s="22" t="s">
        <v>12</v>
      </c>
      <c r="P1144" s="22" t="s">
        <v>47</v>
      </c>
      <c r="Q1144" s="22" t="s">
        <v>3299</v>
      </c>
      <c r="R1144" s="22">
        <v>5.64</v>
      </c>
      <c r="S1144" s="22">
        <v>3</v>
      </c>
      <c r="T1144" s="22">
        <v>0</v>
      </c>
      <c r="U1144" s="22">
        <v>2.7071999999999998</v>
      </c>
      <c r="V1144" s="22">
        <v>16.919999999999998</v>
      </c>
      <c r="W1144" s="22">
        <v>8.121599999999999</v>
      </c>
    </row>
    <row r="1145" spans="1:23" x14ac:dyDescent="0.25">
      <c r="A1145" s="22">
        <v>764</v>
      </c>
      <c r="B1145" s="22" t="s">
        <v>3295</v>
      </c>
      <c r="C1145" s="23">
        <v>41652</v>
      </c>
      <c r="D1145" s="23">
        <v>41654</v>
      </c>
      <c r="E1145" s="22" t="s">
        <v>7</v>
      </c>
      <c r="F1145" s="22" t="s">
        <v>1504</v>
      </c>
      <c r="G1145" s="22" t="s">
        <v>1505</v>
      </c>
      <c r="H1145" s="22" t="s">
        <v>81</v>
      </c>
      <c r="I1145" s="22" t="s">
        <v>39</v>
      </c>
      <c r="J1145" s="22" t="s">
        <v>3296</v>
      </c>
      <c r="K1145" s="22" t="s">
        <v>3297</v>
      </c>
      <c r="L1145" s="22">
        <v>71111</v>
      </c>
      <c r="M1145" s="22" t="s">
        <v>441</v>
      </c>
      <c r="N1145" s="22" t="s">
        <v>2482</v>
      </c>
      <c r="O1145" s="22" t="s">
        <v>12</v>
      </c>
      <c r="P1145" s="22" t="s">
        <v>376</v>
      </c>
      <c r="Q1145" s="22" t="s">
        <v>1318</v>
      </c>
      <c r="R1145" s="22">
        <v>11.36</v>
      </c>
      <c r="S1145" s="22">
        <v>2</v>
      </c>
      <c r="T1145" s="22">
        <v>0</v>
      </c>
      <c r="U1145" s="22">
        <v>5.3391999999999999</v>
      </c>
      <c r="V1145" s="22">
        <v>22.72</v>
      </c>
      <c r="W1145" s="22">
        <v>10.6784</v>
      </c>
    </row>
    <row r="1146" spans="1:23" x14ac:dyDescent="0.25">
      <c r="A1146" s="22">
        <v>5124</v>
      </c>
      <c r="B1146" s="22" t="s">
        <v>3300</v>
      </c>
      <c r="C1146" s="23">
        <v>41733</v>
      </c>
      <c r="D1146" s="23">
        <v>41737</v>
      </c>
      <c r="E1146" s="22" t="s">
        <v>8</v>
      </c>
      <c r="F1146" s="22" t="s">
        <v>1261</v>
      </c>
      <c r="G1146" s="22" t="s">
        <v>1262</v>
      </c>
      <c r="H1146" s="22" t="s">
        <v>81</v>
      </c>
      <c r="I1146" s="22" t="s">
        <v>39</v>
      </c>
      <c r="J1146" s="22" t="s">
        <v>3301</v>
      </c>
      <c r="K1146" s="22" t="s">
        <v>3297</v>
      </c>
      <c r="L1146" s="22">
        <v>70506</v>
      </c>
      <c r="M1146" s="22" t="s">
        <v>441</v>
      </c>
      <c r="N1146" s="22" t="s">
        <v>1176</v>
      </c>
      <c r="O1146" s="22" t="s">
        <v>12</v>
      </c>
      <c r="P1146" s="22" t="s">
        <v>206</v>
      </c>
      <c r="Q1146" s="22" t="s">
        <v>1177</v>
      </c>
      <c r="R1146" s="22">
        <v>12.96</v>
      </c>
      <c r="S1146" s="22">
        <v>2</v>
      </c>
      <c r="T1146" s="22">
        <v>0</v>
      </c>
      <c r="U1146" s="22">
        <v>6.3503999999999996</v>
      </c>
      <c r="V1146" s="22">
        <v>25.92</v>
      </c>
      <c r="W1146" s="22">
        <v>12.700799999999999</v>
      </c>
    </row>
    <row r="1147" spans="1:23" x14ac:dyDescent="0.25">
      <c r="A1147" s="22">
        <v>185</v>
      </c>
      <c r="B1147" s="22" t="s">
        <v>3302</v>
      </c>
      <c r="C1147" s="23">
        <v>41962</v>
      </c>
      <c r="D1147" s="23">
        <v>41967</v>
      </c>
      <c r="E1147" s="22" t="s">
        <v>7</v>
      </c>
      <c r="F1147" s="22" t="s">
        <v>2476</v>
      </c>
      <c r="G1147" s="22" t="s">
        <v>2477</v>
      </c>
      <c r="H1147" s="22" t="s">
        <v>61</v>
      </c>
      <c r="I1147" s="22" t="s">
        <v>39</v>
      </c>
      <c r="J1147" s="22" t="s">
        <v>3303</v>
      </c>
      <c r="K1147" s="22" t="s">
        <v>3297</v>
      </c>
      <c r="L1147" s="22">
        <v>71203</v>
      </c>
      <c r="M1147" s="22" t="s">
        <v>441</v>
      </c>
      <c r="N1147" s="22" t="s">
        <v>3304</v>
      </c>
      <c r="O1147" s="22" t="s">
        <v>13</v>
      </c>
      <c r="P1147" s="22" t="s">
        <v>100</v>
      </c>
      <c r="Q1147" s="22" t="s">
        <v>3305</v>
      </c>
      <c r="R1147" s="22">
        <v>29</v>
      </c>
      <c r="S1147" s="22">
        <v>2</v>
      </c>
      <c r="T1147" s="22">
        <v>0</v>
      </c>
      <c r="U1147" s="22">
        <v>7.25</v>
      </c>
      <c r="V1147" s="22">
        <v>58</v>
      </c>
      <c r="W1147" s="22">
        <v>14.5</v>
      </c>
    </row>
    <row r="1148" spans="1:23" x14ac:dyDescent="0.25">
      <c r="A1148" s="22">
        <v>2892</v>
      </c>
      <c r="B1148" s="22" t="s">
        <v>3306</v>
      </c>
      <c r="C1148" s="23">
        <v>41758</v>
      </c>
      <c r="D1148" s="23">
        <v>41760</v>
      </c>
      <c r="E1148" s="22" t="s">
        <v>7</v>
      </c>
      <c r="F1148" s="22" t="s">
        <v>3307</v>
      </c>
      <c r="G1148" s="22" t="s">
        <v>3308</v>
      </c>
      <c r="H1148" s="22" t="s">
        <v>38</v>
      </c>
      <c r="I1148" s="22" t="s">
        <v>39</v>
      </c>
      <c r="J1148" s="22" t="s">
        <v>3309</v>
      </c>
      <c r="K1148" s="22" t="s">
        <v>3297</v>
      </c>
      <c r="L1148" s="22">
        <v>70601</v>
      </c>
      <c r="M1148" s="22" t="s">
        <v>441</v>
      </c>
      <c r="N1148" s="22" t="s">
        <v>3088</v>
      </c>
      <c r="O1148" s="22" t="s">
        <v>12</v>
      </c>
      <c r="P1148" s="22" t="s">
        <v>47</v>
      </c>
      <c r="Q1148" s="22" t="s">
        <v>3089</v>
      </c>
      <c r="R1148" s="22">
        <v>17.940000000000001</v>
      </c>
      <c r="S1148" s="22">
        <v>3</v>
      </c>
      <c r="T1148" s="22">
        <v>0</v>
      </c>
      <c r="U1148" s="22">
        <v>8.6112000000000002</v>
      </c>
      <c r="V1148" s="22">
        <v>53.820000000000007</v>
      </c>
      <c r="W1148" s="22">
        <v>25.833600000000001</v>
      </c>
    </row>
    <row r="1149" spans="1:23" x14ac:dyDescent="0.25">
      <c r="A1149" s="22">
        <v>2891</v>
      </c>
      <c r="B1149" s="22" t="s">
        <v>3306</v>
      </c>
      <c r="C1149" s="23">
        <v>41758</v>
      </c>
      <c r="D1149" s="23">
        <v>41760</v>
      </c>
      <c r="E1149" s="22" t="s">
        <v>7</v>
      </c>
      <c r="F1149" s="22" t="s">
        <v>3307</v>
      </c>
      <c r="G1149" s="22" t="s">
        <v>3308</v>
      </c>
      <c r="H1149" s="22" t="s">
        <v>38</v>
      </c>
      <c r="I1149" s="22" t="s">
        <v>39</v>
      </c>
      <c r="J1149" s="22" t="s">
        <v>3309</v>
      </c>
      <c r="K1149" s="22" t="s">
        <v>3297</v>
      </c>
      <c r="L1149" s="22">
        <v>70601</v>
      </c>
      <c r="M1149" s="22" t="s">
        <v>441</v>
      </c>
      <c r="N1149" s="22" t="s">
        <v>950</v>
      </c>
      <c r="O1149" s="22" t="s">
        <v>11</v>
      </c>
      <c r="P1149" s="22" t="s">
        <v>84</v>
      </c>
      <c r="Q1149" s="22" t="s">
        <v>951</v>
      </c>
      <c r="R1149" s="22">
        <v>51.96</v>
      </c>
      <c r="S1149" s="22">
        <v>2</v>
      </c>
      <c r="T1149" s="22">
        <v>0</v>
      </c>
      <c r="U1149" s="22">
        <v>12.99</v>
      </c>
      <c r="V1149" s="22">
        <v>103.92</v>
      </c>
      <c r="W1149" s="22">
        <v>25.98</v>
      </c>
    </row>
    <row r="1150" spans="1:23" x14ac:dyDescent="0.25">
      <c r="A1150" s="22">
        <v>5123</v>
      </c>
      <c r="B1150" s="22" t="s">
        <v>3300</v>
      </c>
      <c r="C1150" s="23">
        <v>41733</v>
      </c>
      <c r="D1150" s="23">
        <v>41737</v>
      </c>
      <c r="E1150" s="22" t="s">
        <v>8</v>
      </c>
      <c r="F1150" s="22" t="s">
        <v>1261</v>
      </c>
      <c r="G1150" s="22" t="s">
        <v>1262</v>
      </c>
      <c r="H1150" s="22" t="s">
        <v>81</v>
      </c>
      <c r="I1150" s="22" t="s">
        <v>39</v>
      </c>
      <c r="J1150" s="22" t="s">
        <v>3301</v>
      </c>
      <c r="K1150" s="22" t="s">
        <v>3297</v>
      </c>
      <c r="L1150" s="22">
        <v>70506</v>
      </c>
      <c r="M1150" s="22" t="s">
        <v>441</v>
      </c>
      <c r="N1150" s="22" t="s">
        <v>3310</v>
      </c>
      <c r="O1150" s="22" t="s">
        <v>12</v>
      </c>
      <c r="P1150" s="22" t="s">
        <v>206</v>
      </c>
      <c r="Q1150" s="22" t="s">
        <v>3311</v>
      </c>
      <c r="R1150" s="22">
        <v>19.440000000000001</v>
      </c>
      <c r="S1150" s="22">
        <v>3</v>
      </c>
      <c r="T1150" s="22">
        <v>0</v>
      </c>
      <c r="U1150" s="22">
        <v>9.3312000000000008</v>
      </c>
      <c r="V1150" s="22">
        <v>58.320000000000007</v>
      </c>
      <c r="W1150" s="22">
        <v>27.993600000000001</v>
      </c>
    </row>
    <row r="1151" spans="1:23" x14ac:dyDescent="0.25">
      <c r="A1151" s="22">
        <v>7665</v>
      </c>
      <c r="B1151" s="22" t="s">
        <v>3312</v>
      </c>
      <c r="C1151" s="23">
        <v>41934</v>
      </c>
      <c r="D1151" s="23">
        <v>41938</v>
      </c>
      <c r="E1151" s="22" t="s">
        <v>8</v>
      </c>
      <c r="F1151" s="22" t="s">
        <v>1821</v>
      </c>
      <c r="G1151" s="22" t="s">
        <v>1822</v>
      </c>
      <c r="H1151" s="22" t="s">
        <v>81</v>
      </c>
      <c r="I1151" s="22" t="s">
        <v>39</v>
      </c>
      <c r="J1151" s="22" t="s">
        <v>3296</v>
      </c>
      <c r="K1151" s="22" t="s">
        <v>3297</v>
      </c>
      <c r="L1151" s="22">
        <v>71111</v>
      </c>
      <c r="M1151" s="22" t="s">
        <v>441</v>
      </c>
      <c r="N1151" s="22" t="s">
        <v>3313</v>
      </c>
      <c r="O1151" s="22" t="s">
        <v>11</v>
      </c>
      <c r="P1151" s="22" t="s">
        <v>71</v>
      </c>
      <c r="Q1151" s="22" t="s">
        <v>3314</v>
      </c>
      <c r="R1151" s="22">
        <v>129.91999999999999</v>
      </c>
      <c r="S1151" s="22">
        <v>4</v>
      </c>
      <c r="T1151" s="22">
        <v>0</v>
      </c>
      <c r="U1151" s="22">
        <v>10.393599999999999</v>
      </c>
      <c r="V1151" s="22">
        <v>519.67999999999995</v>
      </c>
      <c r="W1151" s="22">
        <v>41.574399999999997</v>
      </c>
    </row>
    <row r="1152" spans="1:23" x14ac:dyDescent="0.25">
      <c r="A1152" s="22">
        <v>5121</v>
      </c>
      <c r="B1152" s="22" t="s">
        <v>3300</v>
      </c>
      <c r="C1152" s="23">
        <v>41733</v>
      </c>
      <c r="D1152" s="23">
        <v>41737</v>
      </c>
      <c r="E1152" s="22" t="s">
        <v>8</v>
      </c>
      <c r="F1152" s="22" t="s">
        <v>1261</v>
      </c>
      <c r="G1152" s="22" t="s">
        <v>1262</v>
      </c>
      <c r="H1152" s="22" t="s">
        <v>81</v>
      </c>
      <c r="I1152" s="22" t="s">
        <v>39</v>
      </c>
      <c r="J1152" s="22" t="s">
        <v>3301</v>
      </c>
      <c r="K1152" s="22" t="s">
        <v>3297</v>
      </c>
      <c r="L1152" s="22">
        <v>70506</v>
      </c>
      <c r="M1152" s="22" t="s">
        <v>441</v>
      </c>
      <c r="N1152" s="22" t="s">
        <v>3315</v>
      </c>
      <c r="O1152" s="22" t="s">
        <v>12</v>
      </c>
      <c r="P1152" s="22" t="s">
        <v>44</v>
      </c>
      <c r="Q1152" s="22" t="s">
        <v>3316</v>
      </c>
      <c r="R1152" s="22">
        <v>232.55</v>
      </c>
      <c r="S1152" s="22">
        <v>5</v>
      </c>
      <c r="T1152" s="22">
        <v>0</v>
      </c>
      <c r="U1152" s="22">
        <v>9.3019999999999996</v>
      </c>
      <c r="V1152" s="22">
        <v>1162.75</v>
      </c>
      <c r="W1152" s="22">
        <v>46.51</v>
      </c>
    </row>
    <row r="1153" spans="1:23" x14ac:dyDescent="0.25">
      <c r="A1153" s="22">
        <v>765</v>
      </c>
      <c r="B1153" s="22" t="s">
        <v>3295</v>
      </c>
      <c r="C1153" s="23">
        <v>41652</v>
      </c>
      <c r="D1153" s="23">
        <v>41654</v>
      </c>
      <c r="E1153" s="22" t="s">
        <v>7</v>
      </c>
      <c r="F1153" s="22" t="s">
        <v>1504</v>
      </c>
      <c r="G1153" s="22" t="s">
        <v>1505</v>
      </c>
      <c r="H1153" s="22" t="s">
        <v>81</v>
      </c>
      <c r="I1153" s="22" t="s">
        <v>39</v>
      </c>
      <c r="J1153" s="22" t="s">
        <v>3296</v>
      </c>
      <c r="K1153" s="22" t="s">
        <v>3297</v>
      </c>
      <c r="L1153" s="22">
        <v>71111</v>
      </c>
      <c r="M1153" s="22" t="s">
        <v>441</v>
      </c>
      <c r="N1153" s="22" t="s">
        <v>3317</v>
      </c>
      <c r="O1153" s="22" t="s">
        <v>12</v>
      </c>
      <c r="P1153" s="22" t="s">
        <v>376</v>
      </c>
      <c r="Q1153" s="22" t="s">
        <v>3318</v>
      </c>
      <c r="R1153" s="22">
        <v>50.94</v>
      </c>
      <c r="S1153" s="22">
        <v>3</v>
      </c>
      <c r="T1153" s="22">
        <v>0</v>
      </c>
      <c r="U1153" s="22">
        <v>25.47</v>
      </c>
      <c r="V1153" s="22">
        <v>152.82</v>
      </c>
      <c r="W1153" s="22">
        <v>76.41</v>
      </c>
    </row>
    <row r="1154" spans="1:23" x14ac:dyDescent="0.25">
      <c r="A1154" s="22">
        <v>5122</v>
      </c>
      <c r="B1154" s="22" t="s">
        <v>3300</v>
      </c>
      <c r="C1154" s="23">
        <v>41733</v>
      </c>
      <c r="D1154" s="23">
        <v>41737</v>
      </c>
      <c r="E1154" s="22" t="s">
        <v>8</v>
      </c>
      <c r="F1154" s="22" t="s">
        <v>1261</v>
      </c>
      <c r="G1154" s="22" t="s">
        <v>1262</v>
      </c>
      <c r="H1154" s="22" t="s">
        <v>81</v>
      </c>
      <c r="I1154" s="22" t="s">
        <v>39</v>
      </c>
      <c r="J1154" s="22" t="s">
        <v>3301</v>
      </c>
      <c r="K1154" s="22" t="s">
        <v>3297</v>
      </c>
      <c r="L1154" s="22">
        <v>70506</v>
      </c>
      <c r="M1154" s="22" t="s">
        <v>441</v>
      </c>
      <c r="N1154" s="22" t="s">
        <v>3319</v>
      </c>
      <c r="O1154" s="22" t="s">
        <v>13</v>
      </c>
      <c r="P1154" s="22" t="s">
        <v>100</v>
      </c>
      <c r="Q1154" s="22" t="s">
        <v>3320</v>
      </c>
      <c r="R1154" s="22">
        <v>99.98</v>
      </c>
      <c r="S1154" s="22">
        <v>2</v>
      </c>
      <c r="T1154" s="22">
        <v>0</v>
      </c>
      <c r="U1154" s="22">
        <v>42.991399999999999</v>
      </c>
      <c r="V1154" s="22">
        <v>199.96</v>
      </c>
      <c r="W1154" s="22">
        <v>85.982799999999997</v>
      </c>
    </row>
    <row r="1155" spans="1:23" x14ac:dyDescent="0.25">
      <c r="A1155" s="22">
        <v>768</v>
      </c>
      <c r="B1155" s="22" t="s">
        <v>3295</v>
      </c>
      <c r="C1155" s="23">
        <v>41652</v>
      </c>
      <c r="D1155" s="23">
        <v>41654</v>
      </c>
      <c r="E1155" s="22" t="s">
        <v>7</v>
      </c>
      <c r="F1155" s="22" t="s">
        <v>1504</v>
      </c>
      <c r="G1155" s="22" t="s">
        <v>1505</v>
      </c>
      <c r="H1155" s="22" t="s">
        <v>81</v>
      </c>
      <c r="I1155" s="22" t="s">
        <v>39</v>
      </c>
      <c r="J1155" s="22" t="s">
        <v>3296</v>
      </c>
      <c r="K1155" s="22" t="s">
        <v>3297</v>
      </c>
      <c r="L1155" s="22">
        <v>71111</v>
      </c>
      <c r="M1155" s="22" t="s">
        <v>441</v>
      </c>
      <c r="N1155" s="22" t="s">
        <v>3321</v>
      </c>
      <c r="O1155" s="22" t="s">
        <v>12</v>
      </c>
      <c r="P1155" s="22" t="s">
        <v>44</v>
      </c>
      <c r="Q1155" s="22" t="s">
        <v>3322</v>
      </c>
      <c r="R1155" s="22">
        <v>572.58000000000004</v>
      </c>
      <c r="S1155" s="22">
        <v>6</v>
      </c>
      <c r="T1155" s="22">
        <v>0</v>
      </c>
      <c r="U1155" s="22">
        <v>34.354799999999997</v>
      </c>
      <c r="V1155" s="22">
        <v>3435.4800000000005</v>
      </c>
      <c r="W1155" s="22">
        <v>206.12879999999998</v>
      </c>
    </row>
    <row r="1156" spans="1:23" x14ac:dyDescent="0.25">
      <c r="A1156" s="22">
        <v>184</v>
      </c>
      <c r="B1156" s="22" t="s">
        <v>3302</v>
      </c>
      <c r="C1156" s="23">
        <v>41962</v>
      </c>
      <c r="D1156" s="23">
        <v>41967</v>
      </c>
      <c r="E1156" s="22" t="s">
        <v>7</v>
      </c>
      <c r="F1156" s="22" t="s">
        <v>2476</v>
      </c>
      <c r="G1156" s="22" t="s">
        <v>2477</v>
      </c>
      <c r="H1156" s="22" t="s">
        <v>61</v>
      </c>
      <c r="I1156" s="22" t="s">
        <v>39</v>
      </c>
      <c r="J1156" s="22" t="s">
        <v>3303</v>
      </c>
      <c r="K1156" s="22" t="s">
        <v>3297</v>
      </c>
      <c r="L1156" s="22">
        <v>71203</v>
      </c>
      <c r="M1156" s="22" t="s">
        <v>441</v>
      </c>
      <c r="N1156" s="22" t="s">
        <v>3323</v>
      </c>
      <c r="O1156" s="22" t="s">
        <v>13</v>
      </c>
      <c r="P1156" s="22" t="s">
        <v>111</v>
      </c>
      <c r="Q1156" s="22" t="s">
        <v>3324</v>
      </c>
      <c r="R1156" s="22">
        <v>149.94999999999999</v>
      </c>
      <c r="S1156" s="22">
        <v>5</v>
      </c>
      <c r="T1156" s="22">
        <v>0</v>
      </c>
      <c r="U1156" s="22">
        <v>41.985999999999997</v>
      </c>
      <c r="V1156" s="22">
        <v>749.75</v>
      </c>
      <c r="W1156" s="22">
        <v>209.92999999999998</v>
      </c>
    </row>
    <row r="1157" spans="1:23" x14ac:dyDescent="0.25">
      <c r="A1157" s="22">
        <v>183</v>
      </c>
      <c r="B1157" s="22" t="s">
        <v>3302</v>
      </c>
      <c r="C1157" s="23">
        <v>41962</v>
      </c>
      <c r="D1157" s="23">
        <v>41967</v>
      </c>
      <c r="E1157" s="22" t="s">
        <v>7</v>
      </c>
      <c r="F1157" s="22" t="s">
        <v>2476</v>
      </c>
      <c r="G1157" s="22" t="s">
        <v>2477</v>
      </c>
      <c r="H1157" s="22" t="s">
        <v>61</v>
      </c>
      <c r="I1157" s="22" t="s">
        <v>39</v>
      </c>
      <c r="J1157" s="22" t="s">
        <v>3303</v>
      </c>
      <c r="K1157" s="22" t="s">
        <v>3297</v>
      </c>
      <c r="L1157" s="22">
        <v>71203</v>
      </c>
      <c r="M1157" s="22" t="s">
        <v>441</v>
      </c>
      <c r="N1157" s="22" t="s">
        <v>1527</v>
      </c>
      <c r="O1157" s="22" t="s">
        <v>13</v>
      </c>
      <c r="P1157" s="22" t="s">
        <v>111</v>
      </c>
      <c r="Q1157" s="22" t="s">
        <v>1528</v>
      </c>
      <c r="R1157" s="22">
        <v>503.96</v>
      </c>
      <c r="S1157" s="22">
        <v>4</v>
      </c>
      <c r="T1157" s="22">
        <v>0</v>
      </c>
      <c r="U1157" s="22">
        <v>131.02959999999999</v>
      </c>
      <c r="V1157" s="22">
        <v>2015.84</v>
      </c>
      <c r="W1157" s="22">
        <v>524.11839999999995</v>
      </c>
    </row>
    <row r="1158" spans="1:23" x14ac:dyDescent="0.25">
      <c r="A1158" s="22">
        <v>766</v>
      </c>
      <c r="B1158" s="22" t="s">
        <v>3295</v>
      </c>
      <c r="C1158" s="23">
        <v>41652</v>
      </c>
      <c r="D1158" s="23">
        <v>41654</v>
      </c>
      <c r="E1158" s="22" t="s">
        <v>7</v>
      </c>
      <c r="F1158" s="22" t="s">
        <v>1504</v>
      </c>
      <c r="G1158" s="22" t="s">
        <v>1505</v>
      </c>
      <c r="H1158" s="22" t="s">
        <v>81</v>
      </c>
      <c r="I1158" s="22" t="s">
        <v>39</v>
      </c>
      <c r="J1158" s="22" t="s">
        <v>3296</v>
      </c>
      <c r="K1158" s="22" t="s">
        <v>3297</v>
      </c>
      <c r="L1158" s="22">
        <v>71111</v>
      </c>
      <c r="M1158" s="22" t="s">
        <v>441</v>
      </c>
      <c r="N1158" s="22" t="s">
        <v>3325</v>
      </c>
      <c r="O1158" s="22" t="s">
        <v>13</v>
      </c>
      <c r="P1158" s="22" t="s">
        <v>100</v>
      </c>
      <c r="Q1158" s="22" t="s">
        <v>3326</v>
      </c>
      <c r="R1158" s="22">
        <v>646.74</v>
      </c>
      <c r="S1158" s="22">
        <v>6</v>
      </c>
      <c r="T1158" s="22">
        <v>0</v>
      </c>
      <c r="U1158" s="22">
        <v>258.69600000000003</v>
      </c>
      <c r="V1158" s="22">
        <v>3880.44</v>
      </c>
      <c r="W1158" s="22">
        <v>1552.1760000000002</v>
      </c>
    </row>
    <row r="1159" spans="1:23" x14ac:dyDescent="0.25">
      <c r="A1159" s="22">
        <v>9075</v>
      </c>
      <c r="B1159" s="22" t="s">
        <v>3327</v>
      </c>
      <c r="C1159" s="23">
        <v>41750</v>
      </c>
      <c r="D1159" s="23">
        <v>41755</v>
      </c>
      <c r="E1159" s="22" t="s">
        <v>8</v>
      </c>
      <c r="F1159" s="22" t="s">
        <v>3328</v>
      </c>
      <c r="G1159" s="22" t="s">
        <v>3329</v>
      </c>
      <c r="H1159" s="22" t="s">
        <v>81</v>
      </c>
      <c r="I1159" s="22" t="s">
        <v>39</v>
      </c>
      <c r="J1159" s="22" t="s">
        <v>3330</v>
      </c>
      <c r="K1159" s="22" t="s">
        <v>3331</v>
      </c>
      <c r="L1159" s="22">
        <v>42420</v>
      </c>
      <c r="M1159" s="22" t="s">
        <v>441</v>
      </c>
      <c r="N1159" s="22" t="s">
        <v>3332</v>
      </c>
      <c r="O1159" s="22" t="s">
        <v>12</v>
      </c>
      <c r="P1159" s="22" t="s">
        <v>44</v>
      </c>
      <c r="Q1159" s="22" t="s">
        <v>3333</v>
      </c>
      <c r="R1159" s="22">
        <v>828.84</v>
      </c>
      <c r="S1159" s="22">
        <v>6</v>
      </c>
      <c r="T1159" s="22">
        <v>0</v>
      </c>
      <c r="U1159" s="22">
        <v>0</v>
      </c>
      <c r="V1159" s="22">
        <v>4973.04</v>
      </c>
      <c r="W1159" s="22">
        <v>0</v>
      </c>
    </row>
    <row r="1160" spans="1:23" x14ac:dyDescent="0.25">
      <c r="A1160" s="22">
        <v>7480</v>
      </c>
      <c r="B1160" s="22" t="s">
        <v>3334</v>
      </c>
      <c r="C1160" s="23">
        <v>41645</v>
      </c>
      <c r="D1160" s="23">
        <v>41649</v>
      </c>
      <c r="E1160" s="22" t="s">
        <v>8</v>
      </c>
      <c r="F1160" s="22" t="s">
        <v>3335</v>
      </c>
      <c r="G1160" s="22" t="s">
        <v>3336</v>
      </c>
      <c r="H1160" s="22" t="s">
        <v>61</v>
      </c>
      <c r="I1160" s="22" t="s">
        <v>39</v>
      </c>
      <c r="J1160" s="22" t="s">
        <v>3330</v>
      </c>
      <c r="K1160" s="22" t="s">
        <v>3331</v>
      </c>
      <c r="L1160" s="22">
        <v>42420</v>
      </c>
      <c r="M1160" s="22" t="s">
        <v>441</v>
      </c>
      <c r="N1160" s="22" t="s">
        <v>3337</v>
      </c>
      <c r="O1160" s="22" t="s">
        <v>12</v>
      </c>
      <c r="P1160" s="22" t="s">
        <v>221</v>
      </c>
      <c r="Q1160" s="22" t="s">
        <v>3338</v>
      </c>
      <c r="R1160" s="22">
        <v>31.12</v>
      </c>
      <c r="S1160" s="22">
        <v>4</v>
      </c>
      <c r="T1160" s="22">
        <v>0</v>
      </c>
      <c r="U1160" s="22">
        <v>0.31119999999999998</v>
      </c>
      <c r="V1160" s="22">
        <v>124.48</v>
      </c>
      <c r="W1160" s="22">
        <v>1.2447999999999999</v>
      </c>
    </row>
    <row r="1161" spans="1:23" x14ac:dyDescent="0.25">
      <c r="A1161" s="22">
        <v>7477</v>
      </c>
      <c r="B1161" s="22" t="s">
        <v>3334</v>
      </c>
      <c r="C1161" s="23">
        <v>41645</v>
      </c>
      <c r="D1161" s="23">
        <v>41649</v>
      </c>
      <c r="E1161" s="22" t="s">
        <v>8</v>
      </c>
      <c r="F1161" s="22" t="s">
        <v>3335</v>
      </c>
      <c r="G1161" s="22" t="s">
        <v>3336</v>
      </c>
      <c r="H1161" s="22" t="s">
        <v>61</v>
      </c>
      <c r="I1161" s="22" t="s">
        <v>39</v>
      </c>
      <c r="J1161" s="22" t="s">
        <v>3330</v>
      </c>
      <c r="K1161" s="22" t="s">
        <v>3331</v>
      </c>
      <c r="L1161" s="22">
        <v>42420</v>
      </c>
      <c r="M1161" s="22" t="s">
        <v>441</v>
      </c>
      <c r="N1161" s="22" t="s">
        <v>3339</v>
      </c>
      <c r="O1161" s="22" t="s">
        <v>12</v>
      </c>
      <c r="P1161" s="22" t="s">
        <v>56</v>
      </c>
      <c r="Q1161" s="22" t="s">
        <v>3340</v>
      </c>
      <c r="R1161" s="22">
        <v>5.48</v>
      </c>
      <c r="S1161" s="22">
        <v>2</v>
      </c>
      <c r="T1161" s="22">
        <v>0</v>
      </c>
      <c r="U1161" s="22">
        <v>1.4796</v>
      </c>
      <c r="V1161" s="22">
        <v>10.96</v>
      </c>
      <c r="W1161" s="22">
        <v>2.9592000000000001</v>
      </c>
    </row>
    <row r="1162" spans="1:23" x14ac:dyDescent="0.25">
      <c r="A1162" s="22">
        <v>7481</v>
      </c>
      <c r="B1162" s="22" t="s">
        <v>3334</v>
      </c>
      <c r="C1162" s="23">
        <v>41645</v>
      </c>
      <c r="D1162" s="23">
        <v>41649</v>
      </c>
      <c r="E1162" s="22" t="s">
        <v>8</v>
      </c>
      <c r="F1162" s="22" t="s">
        <v>3335</v>
      </c>
      <c r="G1162" s="22" t="s">
        <v>3336</v>
      </c>
      <c r="H1162" s="22" t="s">
        <v>61</v>
      </c>
      <c r="I1162" s="22" t="s">
        <v>39</v>
      </c>
      <c r="J1162" s="22" t="s">
        <v>3330</v>
      </c>
      <c r="K1162" s="22" t="s">
        <v>3331</v>
      </c>
      <c r="L1162" s="22">
        <v>42420</v>
      </c>
      <c r="M1162" s="22" t="s">
        <v>441</v>
      </c>
      <c r="N1162" s="22" t="s">
        <v>1256</v>
      </c>
      <c r="O1162" s="22" t="s">
        <v>12</v>
      </c>
      <c r="P1162" s="22" t="s">
        <v>206</v>
      </c>
      <c r="Q1162" s="22" t="s">
        <v>1257</v>
      </c>
      <c r="R1162" s="22">
        <v>6.54</v>
      </c>
      <c r="S1162" s="22">
        <v>1</v>
      </c>
      <c r="T1162" s="22">
        <v>0</v>
      </c>
      <c r="U1162" s="22">
        <v>3.0084</v>
      </c>
      <c r="V1162" s="22">
        <v>6.54</v>
      </c>
      <c r="W1162" s="22">
        <v>3.0084</v>
      </c>
    </row>
    <row r="1163" spans="1:23" x14ac:dyDescent="0.25">
      <c r="A1163" s="22">
        <v>4213</v>
      </c>
      <c r="B1163" s="22" t="s">
        <v>3341</v>
      </c>
      <c r="C1163" s="23">
        <v>41764</v>
      </c>
      <c r="D1163" s="23">
        <v>41768</v>
      </c>
      <c r="E1163" s="22" t="s">
        <v>7</v>
      </c>
      <c r="F1163" s="22" t="s">
        <v>3342</v>
      </c>
      <c r="G1163" s="22" t="s">
        <v>3343</v>
      </c>
      <c r="H1163" s="22" t="s">
        <v>38</v>
      </c>
      <c r="I1163" s="22" t="s">
        <v>39</v>
      </c>
      <c r="J1163" s="22" t="s">
        <v>470</v>
      </c>
      <c r="K1163" s="22" t="s">
        <v>3331</v>
      </c>
      <c r="L1163" s="22">
        <v>40475</v>
      </c>
      <c r="M1163" s="22" t="s">
        <v>441</v>
      </c>
      <c r="N1163" s="22" t="s">
        <v>2282</v>
      </c>
      <c r="O1163" s="22" t="s">
        <v>12</v>
      </c>
      <c r="P1163" s="22" t="s">
        <v>56</v>
      </c>
      <c r="Q1163" s="22" t="s">
        <v>2283</v>
      </c>
      <c r="R1163" s="22">
        <v>6.56</v>
      </c>
      <c r="S1163" s="22">
        <v>2</v>
      </c>
      <c r="T1163" s="22">
        <v>0</v>
      </c>
      <c r="U1163" s="22">
        <v>1.9024000000000001</v>
      </c>
      <c r="V1163" s="22">
        <v>13.12</v>
      </c>
      <c r="W1163" s="22">
        <v>3.8048000000000002</v>
      </c>
    </row>
    <row r="1164" spans="1:23" x14ac:dyDescent="0.25">
      <c r="A1164" s="22">
        <v>3402</v>
      </c>
      <c r="B1164" s="22" t="s">
        <v>3344</v>
      </c>
      <c r="C1164" s="23">
        <v>41964</v>
      </c>
      <c r="D1164" s="23">
        <v>41969</v>
      </c>
      <c r="E1164" s="22" t="s">
        <v>8</v>
      </c>
      <c r="F1164" s="22" t="s">
        <v>3345</v>
      </c>
      <c r="G1164" s="22" t="s">
        <v>3346</v>
      </c>
      <c r="H1164" s="22" t="s">
        <v>81</v>
      </c>
      <c r="I1164" s="22" t="s">
        <v>39</v>
      </c>
      <c r="J1164" s="22" t="s">
        <v>470</v>
      </c>
      <c r="K1164" s="22" t="s">
        <v>3331</v>
      </c>
      <c r="L1164" s="22">
        <v>40475</v>
      </c>
      <c r="M1164" s="22" t="s">
        <v>441</v>
      </c>
      <c r="N1164" s="22" t="s">
        <v>1439</v>
      </c>
      <c r="O1164" s="22" t="s">
        <v>12</v>
      </c>
      <c r="P1164" s="22" t="s">
        <v>56</v>
      </c>
      <c r="Q1164" s="22" t="s">
        <v>1440</v>
      </c>
      <c r="R1164" s="22">
        <v>5.46</v>
      </c>
      <c r="S1164" s="22">
        <v>3</v>
      </c>
      <c r="T1164" s="22">
        <v>0</v>
      </c>
      <c r="U1164" s="22">
        <v>1.4742</v>
      </c>
      <c r="V1164" s="22">
        <v>16.38</v>
      </c>
      <c r="W1164" s="22">
        <v>4.4226000000000001</v>
      </c>
    </row>
    <row r="1165" spans="1:23" x14ac:dyDescent="0.25">
      <c r="A1165" s="22">
        <v>4829</v>
      </c>
      <c r="B1165" s="22" t="s">
        <v>3347</v>
      </c>
      <c r="C1165" s="23">
        <v>41944</v>
      </c>
      <c r="D1165" s="23">
        <v>41951</v>
      </c>
      <c r="E1165" s="22" t="s">
        <v>8</v>
      </c>
      <c r="F1165" s="22" t="s">
        <v>723</v>
      </c>
      <c r="G1165" s="22" t="s">
        <v>724</v>
      </c>
      <c r="H1165" s="22" t="s">
        <v>81</v>
      </c>
      <c r="I1165" s="22" t="s">
        <v>39</v>
      </c>
      <c r="J1165" s="22" t="s">
        <v>470</v>
      </c>
      <c r="K1165" s="22" t="s">
        <v>3331</v>
      </c>
      <c r="L1165" s="22">
        <v>40475</v>
      </c>
      <c r="M1165" s="22" t="s">
        <v>441</v>
      </c>
      <c r="N1165" s="22" t="s">
        <v>2869</v>
      </c>
      <c r="O1165" s="22" t="s">
        <v>12</v>
      </c>
      <c r="P1165" s="22" t="s">
        <v>56</v>
      </c>
      <c r="Q1165" s="22" t="s">
        <v>2870</v>
      </c>
      <c r="R1165" s="22">
        <v>5.64</v>
      </c>
      <c r="S1165" s="22">
        <v>3</v>
      </c>
      <c r="T1165" s="22">
        <v>0</v>
      </c>
      <c r="U1165" s="22">
        <v>1.6355999999999999</v>
      </c>
      <c r="V1165" s="22">
        <v>16.919999999999998</v>
      </c>
      <c r="W1165" s="22">
        <v>4.9067999999999996</v>
      </c>
    </row>
    <row r="1166" spans="1:23" x14ac:dyDescent="0.25">
      <c r="A1166" s="22">
        <v>3399</v>
      </c>
      <c r="B1166" s="22" t="s">
        <v>3344</v>
      </c>
      <c r="C1166" s="23">
        <v>41964</v>
      </c>
      <c r="D1166" s="23">
        <v>41969</v>
      </c>
      <c r="E1166" s="22" t="s">
        <v>8</v>
      </c>
      <c r="F1166" s="22" t="s">
        <v>3345</v>
      </c>
      <c r="G1166" s="22" t="s">
        <v>3346</v>
      </c>
      <c r="H1166" s="22" t="s">
        <v>81</v>
      </c>
      <c r="I1166" s="22" t="s">
        <v>39</v>
      </c>
      <c r="J1166" s="22" t="s">
        <v>470</v>
      </c>
      <c r="K1166" s="22" t="s">
        <v>3331</v>
      </c>
      <c r="L1166" s="22">
        <v>40475</v>
      </c>
      <c r="M1166" s="22" t="s">
        <v>441</v>
      </c>
      <c r="N1166" s="22" t="s">
        <v>1288</v>
      </c>
      <c r="O1166" s="22" t="s">
        <v>13</v>
      </c>
      <c r="P1166" s="22" t="s">
        <v>111</v>
      </c>
      <c r="Q1166" s="22" t="s">
        <v>1289</v>
      </c>
      <c r="R1166" s="22">
        <v>36.99</v>
      </c>
      <c r="S1166" s="22">
        <v>1</v>
      </c>
      <c r="T1166" s="22">
        <v>0</v>
      </c>
      <c r="U1166" s="22">
        <v>9.9872999999999994</v>
      </c>
      <c r="V1166" s="22">
        <v>36.99</v>
      </c>
      <c r="W1166" s="22">
        <v>9.9872999999999994</v>
      </c>
    </row>
    <row r="1167" spans="1:23" x14ac:dyDescent="0.25">
      <c r="A1167" s="22">
        <v>4212</v>
      </c>
      <c r="B1167" s="22" t="s">
        <v>3341</v>
      </c>
      <c r="C1167" s="23">
        <v>41764</v>
      </c>
      <c r="D1167" s="23">
        <v>41768</v>
      </c>
      <c r="E1167" s="22" t="s">
        <v>7</v>
      </c>
      <c r="F1167" s="22" t="s">
        <v>3342</v>
      </c>
      <c r="G1167" s="22" t="s">
        <v>3343</v>
      </c>
      <c r="H1167" s="22" t="s">
        <v>38</v>
      </c>
      <c r="I1167" s="22" t="s">
        <v>39</v>
      </c>
      <c r="J1167" s="22" t="s">
        <v>470</v>
      </c>
      <c r="K1167" s="22" t="s">
        <v>3331</v>
      </c>
      <c r="L1167" s="22">
        <v>40475</v>
      </c>
      <c r="M1167" s="22" t="s">
        <v>441</v>
      </c>
      <c r="N1167" s="22" t="s">
        <v>706</v>
      </c>
      <c r="O1167" s="22" t="s">
        <v>12</v>
      </c>
      <c r="P1167" s="22" t="s">
        <v>206</v>
      </c>
      <c r="Q1167" s="22" t="s">
        <v>707</v>
      </c>
      <c r="R1167" s="22">
        <v>9.42</v>
      </c>
      <c r="S1167" s="22">
        <v>3</v>
      </c>
      <c r="T1167" s="22">
        <v>0</v>
      </c>
      <c r="U1167" s="22">
        <v>4.2389999999999999</v>
      </c>
      <c r="V1167" s="22">
        <v>28.259999999999998</v>
      </c>
      <c r="W1167" s="22">
        <v>12.716999999999999</v>
      </c>
    </row>
    <row r="1168" spans="1:23" x14ac:dyDescent="0.25">
      <c r="A1168" s="22">
        <v>3539</v>
      </c>
      <c r="B1168" s="22" t="s">
        <v>3348</v>
      </c>
      <c r="C1168" s="23">
        <v>41768</v>
      </c>
      <c r="D1168" s="23">
        <v>41768</v>
      </c>
      <c r="E1168" s="22" t="s">
        <v>6</v>
      </c>
      <c r="F1168" s="22" t="s">
        <v>749</v>
      </c>
      <c r="G1168" s="22" t="s">
        <v>750</v>
      </c>
      <c r="H1168" s="22" t="s">
        <v>81</v>
      </c>
      <c r="I1168" s="22" t="s">
        <v>39</v>
      </c>
      <c r="J1168" s="22" t="s">
        <v>3330</v>
      </c>
      <c r="K1168" s="22" t="s">
        <v>3331</v>
      </c>
      <c r="L1168" s="22">
        <v>42420</v>
      </c>
      <c r="M1168" s="22" t="s">
        <v>441</v>
      </c>
      <c r="N1168" s="22" t="s">
        <v>3349</v>
      </c>
      <c r="O1168" s="22" t="s">
        <v>12</v>
      </c>
      <c r="P1168" s="22" t="s">
        <v>64</v>
      </c>
      <c r="Q1168" s="22" t="s">
        <v>3350</v>
      </c>
      <c r="R1168" s="22">
        <v>9.4499999999999993</v>
      </c>
      <c r="S1168" s="22">
        <v>3</v>
      </c>
      <c r="T1168" s="22">
        <v>0</v>
      </c>
      <c r="U1168" s="22">
        <v>4.5359999999999996</v>
      </c>
      <c r="V1168" s="22">
        <v>28.349999999999998</v>
      </c>
      <c r="W1168" s="22">
        <v>13.607999999999999</v>
      </c>
    </row>
    <row r="1169" spans="1:23" x14ac:dyDescent="0.25">
      <c r="A1169" s="22">
        <v>8640</v>
      </c>
      <c r="B1169" s="22" t="s">
        <v>3351</v>
      </c>
      <c r="C1169" s="23">
        <v>41986</v>
      </c>
      <c r="D1169" s="23">
        <v>41988</v>
      </c>
      <c r="E1169" s="22" t="s">
        <v>7</v>
      </c>
      <c r="F1169" s="22" t="s">
        <v>3352</v>
      </c>
      <c r="G1169" s="22" t="s">
        <v>3353</v>
      </c>
      <c r="H1169" s="22" t="s">
        <v>81</v>
      </c>
      <c r="I1169" s="22" t="s">
        <v>39</v>
      </c>
      <c r="J1169" s="22" t="s">
        <v>3330</v>
      </c>
      <c r="K1169" s="22" t="s">
        <v>3331</v>
      </c>
      <c r="L1169" s="22">
        <v>42420</v>
      </c>
      <c r="M1169" s="22" t="s">
        <v>441</v>
      </c>
      <c r="N1169" s="22" t="s">
        <v>46</v>
      </c>
      <c r="O1169" s="22" t="s">
        <v>12</v>
      </c>
      <c r="P1169" s="22" t="s">
        <v>47</v>
      </c>
      <c r="Q1169" s="22" t="s">
        <v>48</v>
      </c>
      <c r="R1169" s="22">
        <v>12.39</v>
      </c>
      <c r="S1169" s="22">
        <v>3</v>
      </c>
      <c r="T1169" s="22">
        <v>0</v>
      </c>
      <c r="U1169" s="22">
        <v>5.8232999999999997</v>
      </c>
      <c r="V1169" s="22">
        <v>37.17</v>
      </c>
      <c r="W1169" s="22">
        <v>17.469899999999999</v>
      </c>
    </row>
    <row r="1170" spans="1:23" x14ac:dyDescent="0.25">
      <c r="A1170" s="22">
        <v>5913</v>
      </c>
      <c r="B1170" s="22" t="s">
        <v>3354</v>
      </c>
      <c r="C1170" s="23">
        <v>41875</v>
      </c>
      <c r="D1170" s="23">
        <v>41877</v>
      </c>
      <c r="E1170" s="22" t="s">
        <v>7</v>
      </c>
      <c r="F1170" s="22" t="s">
        <v>3355</v>
      </c>
      <c r="G1170" s="22" t="s">
        <v>3356</v>
      </c>
      <c r="H1170" s="22" t="s">
        <v>81</v>
      </c>
      <c r="I1170" s="22" t="s">
        <v>39</v>
      </c>
      <c r="J1170" s="22" t="s">
        <v>3357</v>
      </c>
      <c r="K1170" s="22" t="s">
        <v>3331</v>
      </c>
      <c r="L1170" s="22">
        <v>42301</v>
      </c>
      <c r="M1170" s="22" t="s">
        <v>441</v>
      </c>
      <c r="N1170" s="22" t="s">
        <v>3358</v>
      </c>
      <c r="O1170" s="22" t="s">
        <v>12</v>
      </c>
      <c r="P1170" s="22" t="s">
        <v>140</v>
      </c>
      <c r="Q1170" s="22" t="s">
        <v>3359</v>
      </c>
      <c r="R1170" s="22">
        <v>25.5</v>
      </c>
      <c r="S1170" s="22">
        <v>3</v>
      </c>
      <c r="T1170" s="22">
        <v>0</v>
      </c>
      <c r="U1170" s="22">
        <v>6.63</v>
      </c>
      <c r="V1170" s="22">
        <v>76.5</v>
      </c>
      <c r="W1170" s="22">
        <v>19.89</v>
      </c>
    </row>
    <row r="1171" spans="1:23" x14ac:dyDescent="0.25">
      <c r="A1171" s="22">
        <v>7018</v>
      </c>
      <c r="B1171" s="22" t="s">
        <v>3360</v>
      </c>
      <c r="C1171" s="23">
        <v>41709</v>
      </c>
      <c r="D1171" s="23">
        <v>41711</v>
      </c>
      <c r="E1171" s="22" t="s">
        <v>7</v>
      </c>
      <c r="F1171" s="22" t="s">
        <v>3361</v>
      </c>
      <c r="G1171" s="22" t="s">
        <v>3362</v>
      </c>
      <c r="H1171" s="22" t="s">
        <v>81</v>
      </c>
      <c r="I1171" s="22" t="s">
        <v>39</v>
      </c>
      <c r="J1171" s="22" t="s">
        <v>470</v>
      </c>
      <c r="K1171" s="22" t="s">
        <v>3331</v>
      </c>
      <c r="L1171" s="22">
        <v>40475</v>
      </c>
      <c r="M1171" s="22" t="s">
        <v>441</v>
      </c>
      <c r="N1171" s="22" t="s">
        <v>2744</v>
      </c>
      <c r="O1171" s="22" t="s">
        <v>12</v>
      </c>
      <c r="P1171" s="22" t="s">
        <v>206</v>
      </c>
      <c r="Q1171" s="22" t="s">
        <v>2745</v>
      </c>
      <c r="R1171" s="22">
        <v>14.94</v>
      </c>
      <c r="S1171" s="22">
        <v>3</v>
      </c>
      <c r="T1171" s="22">
        <v>0</v>
      </c>
      <c r="U1171" s="22">
        <v>7.0217999999999998</v>
      </c>
      <c r="V1171" s="22">
        <v>44.82</v>
      </c>
      <c r="W1171" s="22">
        <v>21.0654</v>
      </c>
    </row>
    <row r="1172" spans="1:23" x14ac:dyDescent="0.25">
      <c r="A1172" s="22">
        <v>4214</v>
      </c>
      <c r="B1172" s="22" t="s">
        <v>3341</v>
      </c>
      <c r="C1172" s="23">
        <v>41764</v>
      </c>
      <c r="D1172" s="23">
        <v>41768</v>
      </c>
      <c r="E1172" s="22" t="s">
        <v>7</v>
      </c>
      <c r="F1172" s="22" t="s">
        <v>3342</v>
      </c>
      <c r="G1172" s="22" t="s">
        <v>3343</v>
      </c>
      <c r="H1172" s="22" t="s">
        <v>38</v>
      </c>
      <c r="I1172" s="22" t="s">
        <v>39</v>
      </c>
      <c r="J1172" s="22" t="s">
        <v>470</v>
      </c>
      <c r="K1172" s="22" t="s">
        <v>3331</v>
      </c>
      <c r="L1172" s="22">
        <v>40475</v>
      </c>
      <c r="M1172" s="22" t="s">
        <v>441</v>
      </c>
      <c r="N1172" s="22" t="s">
        <v>1521</v>
      </c>
      <c r="O1172" s="22" t="s">
        <v>12</v>
      </c>
      <c r="P1172" s="22" t="s">
        <v>206</v>
      </c>
      <c r="Q1172" s="22" t="s">
        <v>1522</v>
      </c>
      <c r="R1172" s="22">
        <v>24.56</v>
      </c>
      <c r="S1172" s="22">
        <v>2</v>
      </c>
      <c r="T1172" s="22">
        <v>0</v>
      </c>
      <c r="U1172" s="22">
        <v>11.543200000000001</v>
      </c>
      <c r="V1172" s="22">
        <v>49.12</v>
      </c>
      <c r="W1172" s="22">
        <v>23.086400000000001</v>
      </c>
    </row>
    <row r="1173" spans="1:23" x14ac:dyDescent="0.25">
      <c r="A1173" s="22">
        <v>7016</v>
      </c>
      <c r="B1173" s="22" t="s">
        <v>3360</v>
      </c>
      <c r="C1173" s="23">
        <v>41709</v>
      </c>
      <c r="D1173" s="23">
        <v>41711</v>
      </c>
      <c r="E1173" s="22" t="s">
        <v>7</v>
      </c>
      <c r="F1173" s="22" t="s">
        <v>3361</v>
      </c>
      <c r="G1173" s="22" t="s">
        <v>3362</v>
      </c>
      <c r="H1173" s="22" t="s">
        <v>81</v>
      </c>
      <c r="I1173" s="22" t="s">
        <v>39</v>
      </c>
      <c r="J1173" s="22" t="s">
        <v>470</v>
      </c>
      <c r="K1173" s="22" t="s">
        <v>3331</v>
      </c>
      <c r="L1173" s="22">
        <v>40475</v>
      </c>
      <c r="M1173" s="22" t="s">
        <v>441</v>
      </c>
      <c r="N1173" s="22" t="s">
        <v>2901</v>
      </c>
      <c r="O1173" s="22" t="s">
        <v>13</v>
      </c>
      <c r="P1173" s="22" t="s">
        <v>100</v>
      </c>
      <c r="Q1173" s="22" t="s">
        <v>2902</v>
      </c>
      <c r="R1173" s="22">
        <v>32.96</v>
      </c>
      <c r="S1173" s="22">
        <v>2</v>
      </c>
      <c r="T1173" s="22">
        <v>0</v>
      </c>
      <c r="U1173" s="22">
        <v>14.172800000000001</v>
      </c>
      <c r="V1173" s="22">
        <v>65.92</v>
      </c>
      <c r="W1173" s="22">
        <v>28.345600000000001</v>
      </c>
    </row>
    <row r="1174" spans="1:23" x14ac:dyDescent="0.25">
      <c r="A1174" s="22">
        <v>3401</v>
      </c>
      <c r="B1174" s="22" t="s">
        <v>3344</v>
      </c>
      <c r="C1174" s="23">
        <v>41964</v>
      </c>
      <c r="D1174" s="23">
        <v>41969</v>
      </c>
      <c r="E1174" s="22" t="s">
        <v>8</v>
      </c>
      <c r="F1174" s="22" t="s">
        <v>3345</v>
      </c>
      <c r="G1174" s="22" t="s">
        <v>3346</v>
      </c>
      <c r="H1174" s="22" t="s">
        <v>81</v>
      </c>
      <c r="I1174" s="22" t="s">
        <v>39</v>
      </c>
      <c r="J1174" s="22" t="s">
        <v>470</v>
      </c>
      <c r="K1174" s="22" t="s">
        <v>3331</v>
      </c>
      <c r="L1174" s="22">
        <v>40475</v>
      </c>
      <c r="M1174" s="22" t="s">
        <v>441</v>
      </c>
      <c r="N1174" s="22" t="s">
        <v>3059</v>
      </c>
      <c r="O1174" s="22" t="s">
        <v>12</v>
      </c>
      <c r="P1174" s="22" t="s">
        <v>44</v>
      </c>
      <c r="Q1174" s="22" t="s">
        <v>3060</v>
      </c>
      <c r="R1174" s="22">
        <v>193.95</v>
      </c>
      <c r="S1174" s="22">
        <v>3</v>
      </c>
      <c r="T1174" s="22">
        <v>0</v>
      </c>
      <c r="U1174" s="22">
        <v>9.6974999999999998</v>
      </c>
      <c r="V1174" s="22">
        <v>581.84999999999991</v>
      </c>
      <c r="W1174" s="22">
        <v>29.092500000000001</v>
      </c>
    </row>
    <row r="1175" spans="1:23" x14ac:dyDescent="0.25">
      <c r="A1175" s="22">
        <v>4828</v>
      </c>
      <c r="B1175" s="22" t="s">
        <v>3347</v>
      </c>
      <c r="C1175" s="23">
        <v>41944</v>
      </c>
      <c r="D1175" s="23">
        <v>41951</v>
      </c>
      <c r="E1175" s="22" t="s">
        <v>8</v>
      </c>
      <c r="F1175" s="22" t="s">
        <v>723</v>
      </c>
      <c r="G1175" s="22" t="s">
        <v>724</v>
      </c>
      <c r="H1175" s="22" t="s">
        <v>81</v>
      </c>
      <c r="I1175" s="22" t="s">
        <v>39</v>
      </c>
      <c r="J1175" s="22" t="s">
        <v>470</v>
      </c>
      <c r="K1175" s="22" t="s">
        <v>3331</v>
      </c>
      <c r="L1175" s="22">
        <v>40475</v>
      </c>
      <c r="M1175" s="22" t="s">
        <v>441</v>
      </c>
      <c r="N1175" s="22" t="s">
        <v>3363</v>
      </c>
      <c r="O1175" s="22" t="s">
        <v>12</v>
      </c>
      <c r="P1175" s="22" t="s">
        <v>44</v>
      </c>
      <c r="Q1175" s="22" t="s">
        <v>3364</v>
      </c>
      <c r="R1175" s="22">
        <v>69.52</v>
      </c>
      <c r="S1175" s="22">
        <v>2</v>
      </c>
      <c r="T1175" s="22">
        <v>0</v>
      </c>
      <c r="U1175" s="22">
        <v>19.465599999999998</v>
      </c>
      <c r="V1175" s="22">
        <v>139.04</v>
      </c>
      <c r="W1175" s="22">
        <v>38.931199999999997</v>
      </c>
    </row>
    <row r="1176" spans="1:23" x14ac:dyDescent="0.25">
      <c r="A1176" s="22">
        <v>3538</v>
      </c>
      <c r="B1176" s="22" t="s">
        <v>3348</v>
      </c>
      <c r="C1176" s="23">
        <v>41768</v>
      </c>
      <c r="D1176" s="23">
        <v>41768</v>
      </c>
      <c r="E1176" s="22" t="s">
        <v>6</v>
      </c>
      <c r="F1176" s="22" t="s">
        <v>749</v>
      </c>
      <c r="G1176" s="22" t="s">
        <v>750</v>
      </c>
      <c r="H1176" s="22" t="s">
        <v>81</v>
      </c>
      <c r="I1176" s="22" t="s">
        <v>39</v>
      </c>
      <c r="J1176" s="22" t="s">
        <v>3330</v>
      </c>
      <c r="K1176" s="22" t="s">
        <v>3331</v>
      </c>
      <c r="L1176" s="22">
        <v>42420</v>
      </c>
      <c r="M1176" s="22" t="s">
        <v>441</v>
      </c>
      <c r="N1176" s="22" t="s">
        <v>688</v>
      </c>
      <c r="O1176" s="22" t="s">
        <v>12</v>
      </c>
      <c r="P1176" s="22" t="s">
        <v>44</v>
      </c>
      <c r="Q1176" s="22" t="s">
        <v>689</v>
      </c>
      <c r="R1176" s="22">
        <v>83.25</v>
      </c>
      <c r="S1176" s="22">
        <v>3</v>
      </c>
      <c r="T1176" s="22">
        <v>0</v>
      </c>
      <c r="U1176" s="22">
        <v>14.984999999999999</v>
      </c>
      <c r="V1176" s="22">
        <v>249.75</v>
      </c>
      <c r="W1176" s="22">
        <v>44.954999999999998</v>
      </c>
    </row>
    <row r="1177" spans="1:23" x14ac:dyDescent="0.25">
      <c r="A1177" s="22">
        <v>3540</v>
      </c>
      <c r="B1177" s="22" t="s">
        <v>3348</v>
      </c>
      <c r="C1177" s="23">
        <v>41768</v>
      </c>
      <c r="D1177" s="23">
        <v>41768</v>
      </c>
      <c r="E1177" s="22" t="s">
        <v>6</v>
      </c>
      <c r="F1177" s="22" t="s">
        <v>749</v>
      </c>
      <c r="G1177" s="22" t="s">
        <v>750</v>
      </c>
      <c r="H1177" s="22" t="s">
        <v>81</v>
      </c>
      <c r="I1177" s="22" t="s">
        <v>39</v>
      </c>
      <c r="J1177" s="22" t="s">
        <v>3330</v>
      </c>
      <c r="K1177" s="22" t="s">
        <v>3331</v>
      </c>
      <c r="L1177" s="22">
        <v>42420</v>
      </c>
      <c r="M1177" s="22" t="s">
        <v>441</v>
      </c>
      <c r="N1177" s="22" t="s">
        <v>3365</v>
      </c>
      <c r="O1177" s="22" t="s">
        <v>12</v>
      </c>
      <c r="P1177" s="22" t="s">
        <v>64</v>
      </c>
      <c r="Q1177" s="22" t="s">
        <v>3366</v>
      </c>
      <c r="R1177" s="22">
        <v>20.65</v>
      </c>
      <c r="S1177" s="22">
        <v>5</v>
      </c>
      <c r="T1177" s="22">
        <v>0</v>
      </c>
      <c r="U1177" s="22">
        <v>9.4990000000000006</v>
      </c>
      <c r="V1177" s="22">
        <v>103.25</v>
      </c>
      <c r="W1177" s="22">
        <v>47.495000000000005</v>
      </c>
    </row>
    <row r="1178" spans="1:23" x14ac:dyDescent="0.25">
      <c r="A1178" s="22">
        <v>7015</v>
      </c>
      <c r="B1178" s="22" t="s">
        <v>3360</v>
      </c>
      <c r="C1178" s="23">
        <v>41709</v>
      </c>
      <c r="D1178" s="23">
        <v>41711</v>
      </c>
      <c r="E1178" s="22" t="s">
        <v>7</v>
      </c>
      <c r="F1178" s="22" t="s">
        <v>3361</v>
      </c>
      <c r="G1178" s="22" t="s">
        <v>3362</v>
      </c>
      <c r="H1178" s="22" t="s">
        <v>81</v>
      </c>
      <c r="I1178" s="22" t="s">
        <v>39</v>
      </c>
      <c r="J1178" s="22" t="s">
        <v>470</v>
      </c>
      <c r="K1178" s="22" t="s">
        <v>3331</v>
      </c>
      <c r="L1178" s="22">
        <v>40475</v>
      </c>
      <c r="M1178" s="22" t="s">
        <v>441</v>
      </c>
      <c r="N1178" s="22" t="s">
        <v>3367</v>
      </c>
      <c r="O1178" s="22" t="s">
        <v>12</v>
      </c>
      <c r="P1178" s="22" t="s">
        <v>93</v>
      </c>
      <c r="Q1178" s="22" t="s">
        <v>3368</v>
      </c>
      <c r="R1178" s="22">
        <v>146.76</v>
      </c>
      <c r="S1178" s="22">
        <v>3</v>
      </c>
      <c r="T1178" s="22">
        <v>0</v>
      </c>
      <c r="U1178" s="22">
        <v>38.157600000000002</v>
      </c>
      <c r="V1178" s="22">
        <v>440.28</v>
      </c>
      <c r="W1178" s="22">
        <v>114.47280000000001</v>
      </c>
    </row>
    <row r="1179" spans="1:23" x14ac:dyDescent="0.25">
      <c r="A1179" s="22">
        <v>3541</v>
      </c>
      <c r="B1179" s="22" t="s">
        <v>3348</v>
      </c>
      <c r="C1179" s="23">
        <v>41768</v>
      </c>
      <c r="D1179" s="23">
        <v>41768</v>
      </c>
      <c r="E1179" s="22" t="s">
        <v>6</v>
      </c>
      <c r="F1179" s="22" t="s">
        <v>749</v>
      </c>
      <c r="G1179" s="22" t="s">
        <v>750</v>
      </c>
      <c r="H1179" s="22" t="s">
        <v>81</v>
      </c>
      <c r="I1179" s="22" t="s">
        <v>39</v>
      </c>
      <c r="J1179" s="22" t="s">
        <v>3330</v>
      </c>
      <c r="K1179" s="22" t="s">
        <v>3331</v>
      </c>
      <c r="L1179" s="22">
        <v>42420</v>
      </c>
      <c r="M1179" s="22" t="s">
        <v>441</v>
      </c>
      <c r="N1179" s="22" t="s">
        <v>1469</v>
      </c>
      <c r="O1179" s="22" t="s">
        <v>12</v>
      </c>
      <c r="P1179" s="22" t="s">
        <v>206</v>
      </c>
      <c r="Q1179" s="22" t="s">
        <v>1470</v>
      </c>
      <c r="R1179" s="22">
        <v>45.36</v>
      </c>
      <c r="S1179" s="22">
        <v>7</v>
      </c>
      <c r="T1179" s="22">
        <v>0</v>
      </c>
      <c r="U1179" s="22">
        <v>21.7728</v>
      </c>
      <c r="V1179" s="22">
        <v>317.52</v>
      </c>
      <c r="W1179" s="22">
        <v>152.40960000000001</v>
      </c>
    </row>
    <row r="1180" spans="1:23" x14ac:dyDescent="0.25">
      <c r="A1180" s="22">
        <v>7478</v>
      </c>
      <c r="B1180" s="22" t="s">
        <v>3334</v>
      </c>
      <c r="C1180" s="23">
        <v>41645</v>
      </c>
      <c r="D1180" s="23">
        <v>41649</v>
      </c>
      <c r="E1180" s="22" t="s">
        <v>8</v>
      </c>
      <c r="F1180" s="22" t="s">
        <v>3335</v>
      </c>
      <c r="G1180" s="22" t="s">
        <v>3336</v>
      </c>
      <c r="H1180" s="22" t="s">
        <v>61</v>
      </c>
      <c r="I1180" s="22" t="s">
        <v>39</v>
      </c>
      <c r="J1180" s="22" t="s">
        <v>3330</v>
      </c>
      <c r="K1180" s="22" t="s">
        <v>3331</v>
      </c>
      <c r="L1180" s="22">
        <v>42420</v>
      </c>
      <c r="M1180" s="22" t="s">
        <v>441</v>
      </c>
      <c r="N1180" s="22" t="s">
        <v>3369</v>
      </c>
      <c r="O1180" s="22" t="s">
        <v>13</v>
      </c>
      <c r="P1180" s="22" t="s">
        <v>111</v>
      </c>
      <c r="Q1180" s="22" t="s">
        <v>3370</v>
      </c>
      <c r="R1180" s="22">
        <v>391.98</v>
      </c>
      <c r="S1180" s="22">
        <v>2</v>
      </c>
      <c r="T1180" s="22">
        <v>0</v>
      </c>
      <c r="U1180" s="22">
        <v>113.6742</v>
      </c>
      <c r="V1180" s="22">
        <v>783.96</v>
      </c>
      <c r="W1180" s="22">
        <v>227.3484</v>
      </c>
    </row>
    <row r="1181" spans="1:23" x14ac:dyDescent="0.25">
      <c r="A1181" s="22">
        <v>8636</v>
      </c>
      <c r="B1181" s="22" t="s">
        <v>3371</v>
      </c>
      <c r="C1181" s="23">
        <v>41759</v>
      </c>
      <c r="D1181" s="23">
        <v>41761</v>
      </c>
      <c r="E1181" s="22" t="s">
        <v>5</v>
      </c>
      <c r="F1181" s="22" t="s">
        <v>2440</v>
      </c>
      <c r="G1181" s="22" t="s">
        <v>2441</v>
      </c>
      <c r="H1181" s="22" t="s">
        <v>38</v>
      </c>
      <c r="I1181" s="22" t="s">
        <v>39</v>
      </c>
      <c r="J1181" s="22" t="s">
        <v>3372</v>
      </c>
      <c r="K1181" s="22" t="s">
        <v>3331</v>
      </c>
      <c r="L1181" s="22">
        <v>40214</v>
      </c>
      <c r="M1181" s="22" t="s">
        <v>441</v>
      </c>
      <c r="N1181" s="22" t="s">
        <v>2135</v>
      </c>
      <c r="O1181" s="22" t="s">
        <v>12</v>
      </c>
      <c r="P1181" s="22" t="s">
        <v>56</v>
      </c>
      <c r="Q1181" s="22" t="s">
        <v>2136</v>
      </c>
      <c r="R1181" s="22">
        <v>174.95</v>
      </c>
      <c r="S1181" s="22">
        <v>5</v>
      </c>
      <c r="T1181" s="22">
        <v>0</v>
      </c>
      <c r="U1181" s="22">
        <v>45.487000000000002</v>
      </c>
      <c r="V1181" s="22">
        <v>874.75</v>
      </c>
      <c r="W1181" s="22">
        <v>227.435</v>
      </c>
    </row>
    <row r="1182" spans="1:23" x14ac:dyDescent="0.25">
      <c r="A1182" s="22">
        <v>9912</v>
      </c>
      <c r="B1182" s="22" t="s">
        <v>3373</v>
      </c>
      <c r="C1182" s="23">
        <v>41734</v>
      </c>
      <c r="D1182" s="23">
        <v>41738</v>
      </c>
      <c r="E1182" s="22" t="s">
        <v>8</v>
      </c>
      <c r="F1182" s="22" t="s">
        <v>3374</v>
      </c>
      <c r="G1182" s="22" t="s">
        <v>3375</v>
      </c>
      <c r="H1182" s="22" t="s">
        <v>81</v>
      </c>
      <c r="I1182" s="22" t="s">
        <v>39</v>
      </c>
      <c r="J1182" s="22" t="s">
        <v>470</v>
      </c>
      <c r="K1182" s="22" t="s">
        <v>3331</v>
      </c>
      <c r="L1182" s="22">
        <v>40475</v>
      </c>
      <c r="M1182" s="22" t="s">
        <v>441</v>
      </c>
      <c r="N1182" s="22" t="s">
        <v>680</v>
      </c>
      <c r="O1182" s="22" t="s">
        <v>12</v>
      </c>
      <c r="P1182" s="22" t="s">
        <v>47</v>
      </c>
      <c r="Q1182" s="22" t="s">
        <v>681</v>
      </c>
      <c r="R1182" s="22">
        <v>115.36</v>
      </c>
      <c r="S1182" s="22">
        <v>7</v>
      </c>
      <c r="T1182" s="22">
        <v>0</v>
      </c>
      <c r="U1182" s="22">
        <v>56.526400000000002</v>
      </c>
      <c r="V1182" s="22">
        <v>807.52</v>
      </c>
      <c r="W1182" s="22">
        <v>395.6848</v>
      </c>
    </row>
    <row r="1183" spans="1:23" x14ac:dyDescent="0.25">
      <c r="A1183" s="22">
        <v>7017</v>
      </c>
      <c r="B1183" s="22" t="s">
        <v>3360</v>
      </c>
      <c r="C1183" s="23">
        <v>41709</v>
      </c>
      <c r="D1183" s="23">
        <v>41711</v>
      </c>
      <c r="E1183" s="22" t="s">
        <v>7</v>
      </c>
      <c r="F1183" s="22" t="s">
        <v>3361</v>
      </c>
      <c r="G1183" s="22" t="s">
        <v>3362</v>
      </c>
      <c r="H1183" s="22" t="s">
        <v>81</v>
      </c>
      <c r="I1183" s="22" t="s">
        <v>39</v>
      </c>
      <c r="J1183" s="22" t="s">
        <v>470</v>
      </c>
      <c r="K1183" s="22" t="s">
        <v>3331</v>
      </c>
      <c r="L1183" s="22">
        <v>40475</v>
      </c>
      <c r="M1183" s="22" t="s">
        <v>441</v>
      </c>
      <c r="N1183" s="22" t="s">
        <v>2810</v>
      </c>
      <c r="O1183" s="22" t="s">
        <v>13</v>
      </c>
      <c r="P1183" s="22" t="s">
        <v>111</v>
      </c>
      <c r="Q1183" s="22" t="s">
        <v>2811</v>
      </c>
      <c r="R1183" s="22">
        <v>587.97</v>
      </c>
      <c r="S1183" s="22">
        <v>3</v>
      </c>
      <c r="T1183" s="22">
        <v>0</v>
      </c>
      <c r="U1183" s="22">
        <v>164.63159999999999</v>
      </c>
      <c r="V1183" s="22">
        <v>1763.91</v>
      </c>
      <c r="W1183" s="22">
        <v>493.89479999999998</v>
      </c>
    </row>
    <row r="1184" spans="1:23" x14ac:dyDescent="0.25">
      <c r="A1184" s="22">
        <v>7476</v>
      </c>
      <c r="B1184" s="22" t="s">
        <v>3334</v>
      </c>
      <c r="C1184" s="23">
        <v>41645</v>
      </c>
      <c r="D1184" s="23">
        <v>41649</v>
      </c>
      <c r="E1184" s="22" t="s">
        <v>8</v>
      </c>
      <c r="F1184" s="22" t="s">
        <v>3335</v>
      </c>
      <c r="G1184" s="22" t="s">
        <v>3336</v>
      </c>
      <c r="H1184" s="22" t="s">
        <v>61</v>
      </c>
      <c r="I1184" s="22" t="s">
        <v>39</v>
      </c>
      <c r="J1184" s="22" t="s">
        <v>3330</v>
      </c>
      <c r="K1184" s="22" t="s">
        <v>3331</v>
      </c>
      <c r="L1184" s="22">
        <v>42420</v>
      </c>
      <c r="M1184" s="22" t="s">
        <v>441</v>
      </c>
      <c r="N1184" s="22" t="s">
        <v>3376</v>
      </c>
      <c r="O1184" s="22" t="s">
        <v>12</v>
      </c>
      <c r="P1184" s="22" t="s">
        <v>47</v>
      </c>
      <c r="Q1184" s="22" t="s">
        <v>3377</v>
      </c>
      <c r="R1184" s="22">
        <v>609.98</v>
      </c>
      <c r="S1184" s="22">
        <v>2</v>
      </c>
      <c r="T1184" s="22">
        <v>0</v>
      </c>
      <c r="U1184" s="22">
        <v>274.49099999999999</v>
      </c>
      <c r="V1184" s="22">
        <v>1219.96</v>
      </c>
      <c r="W1184" s="22">
        <v>548.98199999999997</v>
      </c>
    </row>
    <row r="1185" spans="1:23" x14ac:dyDescent="0.25">
      <c r="A1185" s="22">
        <v>7479</v>
      </c>
      <c r="B1185" s="22" t="s">
        <v>3334</v>
      </c>
      <c r="C1185" s="23">
        <v>41645</v>
      </c>
      <c r="D1185" s="23">
        <v>41649</v>
      </c>
      <c r="E1185" s="22" t="s">
        <v>8</v>
      </c>
      <c r="F1185" s="22" t="s">
        <v>3335</v>
      </c>
      <c r="G1185" s="22" t="s">
        <v>3336</v>
      </c>
      <c r="H1185" s="22" t="s">
        <v>61</v>
      </c>
      <c r="I1185" s="22" t="s">
        <v>39</v>
      </c>
      <c r="J1185" s="22" t="s">
        <v>3330</v>
      </c>
      <c r="K1185" s="22" t="s">
        <v>3331</v>
      </c>
      <c r="L1185" s="22">
        <v>42420</v>
      </c>
      <c r="M1185" s="22" t="s">
        <v>441</v>
      </c>
      <c r="N1185" s="22" t="s">
        <v>2912</v>
      </c>
      <c r="O1185" s="22" t="s">
        <v>13</v>
      </c>
      <c r="P1185" s="22" t="s">
        <v>111</v>
      </c>
      <c r="Q1185" s="22" t="s">
        <v>2913</v>
      </c>
      <c r="R1185" s="22">
        <v>755.96</v>
      </c>
      <c r="S1185" s="22">
        <v>4</v>
      </c>
      <c r="T1185" s="22">
        <v>0</v>
      </c>
      <c r="U1185" s="22">
        <v>204.10919999999999</v>
      </c>
      <c r="V1185" s="22">
        <v>3023.84</v>
      </c>
      <c r="W1185" s="22">
        <v>816.43679999999995</v>
      </c>
    </row>
    <row r="1186" spans="1:23" x14ac:dyDescent="0.25">
      <c r="A1186" s="22">
        <v>8637</v>
      </c>
      <c r="B1186" s="22" t="s">
        <v>3371</v>
      </c>
      <c r="C1186" s="23">
        <v>41759</v>
      </c>
      <c r="D1186" s="23">
        <v>41761</v>
      </c>
      <c r="E1186" s="22" t="s">
        <v>5</v>
      </c>
      <c r="F1186" s="22" t="s">
        <v>2440</v>
      </c>
      <c r="G1186" s="22" t="s">
        <v>2441</v>
      </c>
      <c r="H1186" s="22" t="s">
        <v>38</v>
      </c>
      <c r="I1186" s="22" t="s">
        <v>39</v>
      </c>
      <c r="J1186" s="22" t="s">
        <v>3372</v>
      </c>
      <c r="K1186" s="22" t="s">
        <v>3331</v>
      </c>
      <c r="L1186" s="22">
        <v>40214</v>
      </c>
      <c r="M1186" s="22" t="s">
        <v>441</v>
      </c>
      <c r="N1186" s="22" t="s">
        <v>2179</v>
      </c>
      <c r="O1186" s="22" t="s">
        <v>12</v>
      </c>
      <c r="P1186" s="22" t="s">
        <v>44</v>
      </c>
      <c r="Q1186" s="22" t="s">
        <v>2180</v>
      </c>
      <c r="R1186" s="22">
        <v>826</v>
      </c>
      <c r="S1186" s="22">
        <v>5</v>
      </c>
      <c r="T1186" s="22">
        <v>0</v>
      </c>
      <c r="U1186" s="22">
        <v>214.76</v>
      </c>
      <c r="V1186" s="22">
        <v>4130</v>
      </c>
      <c r="W1186" s="22">
        <v>1073.8</v>
      </c>
    </row>
    <row r="1187" spans="1:23" x14ac:dyDescent="0.25">
      <c r="A1187" s="22">
        <v>3400</v>
      </c>
      <c r="B1187" s="22" t="s">
        <v>3344</v>
      </c>
      <c r="C1187" s="23">
        <v>41964</v>
      </c>
      <c r="D1187" s="23">
        <v>41969</v>
      </c>
      <c r="E1187" s="22" t="s">
        <v>8</v>
      </c>
      <c r="F1187" s="22" t="s">
        <v>3345</v>
      </c>
      <c r="G1187" s="22" t="s">
        <v>3346</v>
      </c>
      <c r="H1187" s="22" t="s">
        <v>81</v>
      </c>
      <c r="I1187" s="22" t="s">
        <v>39</v>
      </c>
      <c r="J1187" s="22" t="s">
        <v>470</v>
      </c>
      <c r="K1187" s="22" t="s">
        <v>3331</v>
      </c>
      <c r="L1187" s="22">
        <v>40475</v>
      </c>
      <c r="M1187" s="22" t="s">
        <v>441</v>
      </c>
      <c r="N1187" s="22" t="s">
        <v>3378</v>
      </c>
      <c r="O1187" s="22" t="s">
        <v>12</v>
      </c>
      <c r="P1187" s="22" t="s">
        <v>206</v>
      </c>
      <c r="Q1187" s="22" t="s">
        <v>3379</v>
      </c>
      <c r="R1187" s="22">
        <v>629.1</v>
      </c>
      <c r="S1187" s="22">
        <v>6</v>
      </c>
      <c r="T1187" s="22">
        <v>0</v>
      </c>
      <c r="U1187" s="22">
        <v>301.96800000000002</v>
      </c>
      <c r="V1187" s="22">
        <v>3774.6000000000004</v>
      </c>
      <c r="W1187" s="22">
        <v>1811.808</v>
      </c>
    </row>
    <row r="1188" spans="1:23" x14ac:dyDescent="0.25">
      <c r="A1188" s="22">
        <v>7475</v>
      </c>
      <c r="B1188" s="22" t="s">
        <v>3334</v>
      </c>
      <c r="C1188" s="23">
        <v>41645</v>
      </c>
      <c r="D1188" s="23">
        <v>41649</v>
      </c>
      <c r="E1188" s="22" t="s">
        <v>8</v>
      </c>
      <c r="F1188" s="22" t="s">
        <v>3335</v>
      </c>
      <c r="G1188" s="22" t="s">
        <v>3336</v>
      </c>
      <c r="H1188" s="22" t="s">
        <v>61</v>
      </c>
      <c r="I1188" s="22" t="s">
        <v>39</v>
      </c>
      <c r="J1188" s="22" t="s">
        <v>3330</v>
      </c>
      <c r="K1188" s="22" t="s">
        <v>3331</v>
      </c>
      <c r="L1188" s="22">
        <v>42420</v>
      </c>
      <c r="M1188" s="22" t="s">
        <v>441</v>
      </c>
      <c r="N1188" s="22" t="s">
        <v>325</v>
      </c>
      <c r="O1188" s="22" t="s">
        <v>11</v>
      </c>
      <c r="P1188" s="22" t="s">
        <v>84</v>
      </c>
      <c r="Q1188" s="22" t="s">
        <v>326</v>
      </c>
      <c r="R1188" s="22">
        <v>2573.8200000000002</v>
      </c>
      <c r="S1188" s="22">
        <v>9</v>
      </c>
      <c r="T1188" s="22">
        <v>0</v>
      </c>
      <c r="U1188" s="22">
        <v>746.40779999999995</v>
      </c>
      <c r="V1188" s="22">
        <v>23164.38</v>
      </c>
      <c r="W1188" s="22">
        <v>6717.6701999999996</v>
      </c>
    </row>
    <row r="1189" spans="1:23" x14ac:dyDescent="0.25">
      <c r="A1189" s="22">
        <v>5449</v>
      </c>
      <c r="B1189" s="22" t="s">
        <v>3380</v>
      </c>
      <c r="C1189" s="23">
        <v>41894</v>
      </c>
      <c r="D1189" s="23">
        <v>41901</v>
      </c>
      <c r="E1189" s="22" t="s">
        <v>8</v>
      </c>
      <c r="F1189" s="22" t="s">
        <v>3381</v>
      </c>
      <c r="G1189" s="22" t="s">
        <v>3382</v>
      </c>
      <c r="H1189" s="22" t="s">
        <v>61</v>
      </c>
      <c r="I1189" s="22" t="s">
        <v>39</v>
      </c>
      <c r="J1189" s="22" t="s">
        <v>3383</v>
      </c>
      <c r="K1189" s="22" t="s">
        <v>3384</v>
      </c>
      <c r="L1189" s="22">
        <v>66062</v>
      </c>
      <c r="M1189" s="22" t="s">
        <v>42</v>
      </c>
      <c r="N1189" s="22" t="s">
        <v>197</v>
      </c>
      <c r="O1189" s="22" t="s">
        <v>12</v>
      </c>
      <c r="P1189" s="22" t="s">
        <v>140</v>
      </c>
      <c r="Q1189" s="22" t="s">
        <v>198</v>
      </c>
      <c r="R1189" s="22">
        <v>357.93</v>
      </c>
      <c r="S1189" s="22">
        <v>3</v>
      </c>
      <c r="T1189" s="22">
        <v>0</v>
      </c>
      <c r="U1189" s="22">
        <v>7.1585999999999999</v>
      </c>
      <c r="V1189" s="22">
        <v>1073.79</v>
      </c>
      <c r="W1189" s="22">
        <v>21.4758</v>
      </c>
    </row>
    <row r="1190" spans="1:23" x14ac:dyDescent="0.25">
      <c r="A1190" s="22">
        <v>3781</v>
      </c>
      <c r="B1190" s="22" t="s">
        <v>3385</v>
      </c>
      <c r="C1190" s="23">
        <v>41959</v>
      </c>
      <c r="D1190" s="23">
        <v>41963</v>
      </c>
      <c r="E1190" s="22" t="s">
        <v>8</v>
      </c>
      <c r="F1190" s="22" t="s">
        <v>3386</v>
      </c>
      <c r="G1190" s="22" t="s">
        <v>3387</v>
      </c>
      <c r="H1190" s="22" t="s">
        <v>61</v>
      </c>
      <c r="I1190" s="22" t="s">
        <v>39</v>
      </c>
      <c r="J1190" s="22" t="s">
        <v>3388</v>
      </c>
      <c r="K1190" s="22" t="s">
        <v>3384</v>
      </c>
      <c r="L1190" s="22">
        <v>66502</v>
      </c>
      <c r="M1190" s="22" t="s">
        <v>42</v>
      </c>
      <c r="N1190" s="22" t="s">
        <v>110</v>
      </c>
      <c r="O1190" s="22" t="s">
        <v>13</v>
      </c>
      <c r="P1190" s="22" t="s">
        <v>111</v>
      </c>
      <c r="Q1190" s="22" t="s">
        <v>112</v>
      </c>
      <c r="R1190" s="22">
        <v>273.95999999999998</v>
      </c>
      <c r="S1190" s="22">
        <v>2</v>
      </c>
      <c r="T1190" s="22">
        <v>0</v>
      </c>
      <c r="U1190" s="22">
        <v>10.958399999999999</v>
      </c>
      <c r="V1190" s="22">
        <v>547.91999999999996</v>
      </c>
      <c r="W1190" s="22">
        <v>21.916799999999999</v>
      </c>
    </row>
    <row r="1191" spans="1:23" x14ac:dyDescent="0.25">
      <c r="A1191" s="22">
        <v>5452</v>
      </c>
      <c r="B1191" s="22" t="s">
        <v>3380</v>
      </c>
      <c r="C1191" s="23">
        <v>41894</v>
      </c>
      <c r="D1191" s="23">
        <v>41901</v>
      </c>
      <c r="E1191" s="22" t="s">
        <v>8</v>
      </c>
      <c r="F1191" s="22" t="s">
        <v>3381</v>
      </c>
      <c r="G1191" s="22" t="s">
        <v>3382</v>
      </c>
      <c r="H1191" s="22" t="s">
        <v>61</v>
      </c>
      <c r="I1191" s="22" t="s">
        <v>39</v>
      </c>
      <c r="J1191" s="22" t="s">
        <v>3383</v>
      </c>
      <c r="K1191" s="22" t="s">
        <v>3384</v>
      </c>
      <c r="L1191" s="22">
        <v>66062</v>
      </c>
      <c r="M1191" s="22" t="s">
        <v>42</v>
      </c>
      <c r="N1191" s="22" t="s">
        <v>3389</v>
      </c>
      <c r="O1191" s="22" t="s">
        <v>11</v>
      </c>
      <c r="P1191" s="22" t="s">
        <v>71</v>
      </c>
      <c r="Q1191" s="22" t="s">
        <v>3390</v>
      </c>
      <c r="R1191" s="22">
        <v>40.56</v>
      </c>
      <c r="S1191" s="22">
        <v>2</v>
      </c>
      <c r="T1191" s="22">
        <v>0</v>
      </c>
      <c r="U1191" s="22">
        <v>12.979200000000001</v>
      </c>
      <c r="V1191" s="22">
        <v>81.12</v>
      </c>
      <c r="W1191" s="22">
        <v>25.958400000000001</v>
      </c>
    </row>
    <row r="1192" spans="1:23" x14ac:dyDescent="0.25">
      <c r="A1192" s="22">
        <v>5450</v>
      </c>
      <c r="B1192" s="22" t="s">
        <v>3380</v>
      </c>
      <c r="C1192" s="23">
        <v>41894</v>
      </c>
      <c r="D1192" s="23">
        <v>41901</v>
      </c>
      <c r="E1192" s="22" t="s">
        <v>8</v>
      </c>
      <c r="F1192" s="22" t="s">
        <v>3381</v>
      </c>
      <c r="G1192" s="22" t="s">
        <v>3382</v>
      </c>
      <c r="H1192" s="22" t="s">
        <v>61</v>
      </c>
      <c r="I1192" s="22" t="s">
        <v>39</v>
      </c>
      <c r="J1192" s="22" t="s">
        <v>3383</v>
      </c>
      <c r="K1192" s="22" t="s">
        <v>3384</v>
      </c>
      <c r="L1192" s="22">
        <v>66062</v>
      </c>
      <c r="M1192" s="22" t="s">
        <v>42</v>
      </c>
      <c r="N1192" s="22" t="s">
        <v>471</v>
      </c>
      <c r="O1192" s="22" t="s">
        <v>13</v>
      </c>
      <c r="P1192" s="22" t="s">
        <v>100</v>
      </c>
      <c r="Q1192" s="22" t="s">
        <v>472</v>
      </c>
      <c r="R1192" s="22">
        <v>57.4</v>
      </c>
      <c r="S1192" s="22">
        <v>5</v>
      </c>
      <c r="T1192" s="22">
        <v>0</v>
      </c>
      <c r="U1192" s="22">
        <v>10.906000000000001</v>
      </c>
      <c r="V1192" s="22">
        <v>287</v>
      </c>
      <c r="W1192" s="22">
        <v>54.53</v>
      </c>
    </row>
    <row r="1193" spans="1:23" x14ac:dyDescent="0.25">
      <c r="A1193" s="22">
        <v>7371</v>
      </c>
      <c r="B1193" s="22" t="s">
        <v>3391</v>
      </c>
      <c r="C1193" s="23">
        <v>41940</v>
      </c>
      <c r="D1193" s="23">
        <v>41944</v>
      </c>
      <c r="E1193" s="22" t="s">
        <v>8</v>
      </c>
      <c r="F1193" s="22" t="s">
        <v>3392</v>
      </c>
      <c r="G1193" s="22" t="s">
        <v>3393</v>
      </c>
      <c r="H1193" s="22" t="s">
        <v>81</v>
      </c>
      <c r="I1193" s="22" t="s">
        <v>39</v>
      </c>
      <c r="J1193" s="22" t="s">
        <v>3394</v>
      </c>
      <c r="K1193" s="22" t="s">
        <v>3384</v>
      </c>
      <c r="L1193" s="22">
        <v>67846</v>
      </c>
      <c r="M1193" s="22" t="s">
        <v>42</v>
      </c>
      <c r="N1193" s="22" t="s">
        <v>3395</v>
      </c>
      <c r="O1193" s="22" t="s">
        <v>13</v>
      </c>
      <c r="P1193" s="22" t="s">
        <v>111</v>
      </c>
      <c r="Q1193" s="22" t="s">
        <v>3396</v>
      </c>
      <c r="R1193" s="22">
        <v>257.98</v>
      </c>
      <c r="S1193" s="22">
        <v>2</v>
      </c>
      <c r="T1193" s="22">
        <v>0</v>
      </c>
      <c r="U1193" s="22">
        <v>74.8142</v>
      </c>
      <c r="V1193" s="22">
        <v>515.96</v>
      </c>
      <c r="W1193" s="22">
        <v>149.6284</v>
      </c>
    </row>
    <row r="1194" spans="1:23" x14ac:dyDescent="0.25">
      <c r="A1194" s="22">
        <v>5451</v>
      </c>
      <c r="B1194" s="22" t="s">
        <v>3380</v>
      </c>
      <c r="C1194" s="23">
        <v>41894</v>
      </c>
      <c r="D1194" s="23">
        <v>41901</v>
      </c>
      <c r="E1194" s="22" t="s">
        <v>8</v>
      </c>
      <c r="F1194" s="22" t="s">
        <v>3381</v>
      </c>
      <c r="G1194" s="22" t="s">
        <v>3382</v>
      </c>
      <c r="H1194" s="22" t="s">
        <v>61</v>
      </c>
      <c r="I1194" s="22" t="s">
        <v>39</v>
      </c>
      <c r="J1194" s="22" t="s">
        <v>3383</v>
      </c>
      <c r="K1194" s="22" t="s">
        <v>3384</v>
      </c>
      <c r="L1194" s="22">
        <v>66062</v>
      </c>
      <c r="M1194" s="22" t="s">
        <v>42</v>
      </c>
      <c r="N1194" s="22" t="s">
        <v>3397</v>
      </c>
      <c r="O1194" s="22" t="s">
        <v>12</v>
      </c>
      <c r="P1194" s="22" t="s">
        <v>47</v>
      </c>
      <c r="Q1194" s="22" t="s">
        <v>3398</v>
      </c>
      <c r="R1194" s="22">
        <v>331.96</v>
      </c>
      <c r="S1194" s="22">
        <v>2</v>
      </c>
      <c r="T1194" s="22">
        <v>0</v>
      </c>
      <c r="U1194" s="22">
        <v>149.38200000000001</v>
      </c>
      <c r="V1194" s="22">
        <v>663.92</v>
      </c>
      <c r="W1194" s="22">
        <v>298.76400000000001</v>
      </c>
    </row>
    <row r="1195" spans="1:23" x14ac:dyDescent="0.25">
      <c r="A1195" s="22">
        <v>7840</v>
      </c>
      <c r="B1195" s="22" t="s">
        <v>3399</v>
      </c>
      <c r="C1195" s="23">
        <v>41726</v>
      </c>
      <c r="D1195" s="23">
        <v>41731</v>
      </c>
      <c r="E1195" s="22" t="s">
        <v>8</v>
      </c>
      <c r="F1195" s="22" t="s">
        <v>3400</v>
      </c>
      <c r="G1195" s="22" t="s">
        <v>3401</v>
      </c>
      <c r="H1195" s="22" t="s">
        <v>38</v>
      </c>
      <c r="I1195" s="22" t="s">
        <v>39</v>
      </c>
      <c r="J1195" s="22" t="s">
        <v>303</v>
      </c>
      <c r="K1195" s="22" t="s">
        <v>3402</v>
      </c>
      <c r="L1195" s="22">
        <v>50315</v>
      </c>
      <c r="M1195" s="22" t="s">
        <v>42</v>
      </c>
      <c r="N1195" s="22" t="s">
        <v>1139</v>
      </c>
      <c r="O1195" s="22" t="s">
        <v>12</v>
      </c>
      <c r="P1195" s="22" t="s">
        <v>376</v>
      </c>
      <c r="Q1195" s="22" t="s">
        <v>1140</v>
      </c>
      <c r="R1195" s="22">
        <v>6.12</v>
      </c>
      <c r="S1195" s="22">
        <v>3</v>
      </c>
      <c r="T1195" s="22">
        <v>0</v>
      </c>
      <c r="U1195" s="22">
        <v>2.8763999999999998</v>
      </c>
      <c r="V1195" s="22">
        <v>18.36</v>
      </c>
      <c r="W1195" s="22">
        <v>8.6291999999999991</v>
      </c>
    </row>
    <row r="1196" spans="1:23" x14ac:dyDescent="0.25">
      <c r="A1196" s="22">
        <v>7841</v>
      </c>
      <c r="B1196" s="22" t="s">
        <v>3399</v>
      </c>
      <c r="C1196" s="23">
        <v>41726</v>
      </c>
      <c r="D1196" s="23">
        <v>41731</v>
      </c>
      <c r="E1196" s="22" t="s">
        <v>8</v>
      </c>
      <c r="F1196" s="22" t="s">
        <v>3400</v>
      </c>
      <c r="G1196" s="22" t="s">
        <v>3401</v>
      </c>
      <c r="H1196" s="22" t="s">
        <v>38</v>
      </c>
      <c r="I1196" s="22" t="s">
        <v>39</v>
      </c>
      <c r="J1196" s="22" t="s">
        <v>303</v>
      </c>
      <c r="K1196" s="22" t="s">
        <v>3402</v>
      </c>
      <c r="L1196" s="22">
        <v>50315</v>
      </c>
      <c r="M1196" s="22" t="s">
        <v>42</v>
      </c>
      <c r="N1196" s="22" t="s">
        <v>1959</v>
      </c>
      <c r="O1196" s="22" t="s">
        <v>11</v>
      </c>
      <c r="P1196" s="22" t="s">
        <v>389</v>
      </c>
      <c r="Q1196" s="22" t="s">
        <v>1960</v>
      </c>
      <c r="R1196" s="22">
        <v>1184.72</v>
      </c>
      <c r="S1196" s="22">
        <v>4</v>
      </c>
      <c r="T1196" s="22">
        <v>0</v>
      </c>
      <c r="U1196" s="22">
        <v>106.62479999999999</v>
      </c>
      <c r="V1196" s="22">
        <v>4738.88</v>
      </c>
      <c r="W1196" s="22">
        <v>426.49919999999997</v>
      </c>
    </row>
    <row r="1197" spans="1:23" x14ac:dyDescent="0.25">
      <c r="A1197" s="22">
        <v>9887</v>
      </c>
      <c r="B1197" s="22" t="s">
        <v>3403</v>
      </c>
      <c r="C1197" s="23">
        <v>41662</v>
      </c>
      <c r="D1197" s="23">
        <v>41666</v>
      </c>
      <c r="E1197" s="22" t="s">
        <v>8</v>
      </c>
      <c r="F1197" s="22" t="s">
        <v>2444</v>
      </c>
      <c r="G1197" s="22" t="s">
        <v>2445</v>
      </c>
      <c r="H1197" s="22" t="s">
        <v>38</v>
      </c>
      <c r="I1197" s="22" t="s">
        <v>39</v>
      </c>
      <c r="J1197" s="22" t="s">
        <v>3301</v>
      </c>
      <c r="K1197" s="22" t="s">
        <v>3404</v>
      </c>
      <c r="L1197" s="22">
        <v>47905</v>
      </c>
      <c r="M1197" s="22" t="s">
        <v>42</v>
      </c>
      <c r="N1197" s="22" t="s">
        <v>3405</v>
      </c>
      <c r="O1197" s="22" t="s">
        <v>12</v>
      </c>
      <c r="P1197" s="22" t="s">
        <v>221</v>
      </c>
      <c r="Q1197" s="22" t="s">
        <v>3406</v>
      </c>
      <c r="R1197" s="22">
        <v>5.94</v>
      </c>
      <c r="S1197" s="22">
        <v>3</v>
      </c>
      <c r="T1197" s="22">
        <v>0</v>
      </c>
      <c r="U1197" s="22">
        <v>0</v>
      </c>
      <c r="V1197" s="22">
        <v>17.82</v>
      </c>
      <c r="W1197" s="22">
        <v>0</v>
      </c>
    </row>
    <row r="1198" spans="1:23" x14ac:dyDescent="0.25">
      <c r="A1198" s="22">
        <v>4283</v>
      </c>
      <c r="B1198" s="22" t="s">
        <v>3407</v>
      </c>
      <c r="C1198" s="23">
        <v>41993</v>
      </c>
      <c r="D1198" s="23">
        <v>41996</v>
      </c>
      <c r="E1198" s="22" t="s">
        <v>5</v>
      </c>
      <c r="F1198" s="22" t="s">
        <v>3408</v>
      </c>
      <c r="G1198" s="22" t="s">
        <v>3409</v>
      </c>
      <c r="H1198" s="22" t="s">
        <v>38</v>
      </c>
      <c r="I1198" s="22" t="s">
        <v>39</v>
      </c>
      <c r="J1198" s="22" t="s">
        <v>3410</v>
      </c>
      <c r="K1198" s="22" t="s">
        <v>3404</v>
      </c>
      <c r="L1198" s="22">
        <v>46203</v>
      </c>
      <c r="M1198" s="22" t="s">
        <v>42</v>
      </c>
      <c r="N1198" s="22" t="s">
        <v>3411</v>
      </c>
      <c r="O1198" s="22" t="s">
        <v>12</v>
      </c>
      <c r="P1198" s="22" t="s">
        <v>64</v>
      </c>
      <c r="Q1198" s="22" t="s">
        <v>3412</v>
      </c>
      <c r="R1198" s="22">
        <v>3.69</v>
      </c>
      <c r="S1198" s="22">
        <v>1</v>
      </c>
      <c r="T1198" s="22">
        <v>0</v>
      </c>
      <c r="U1198" s="22">
        <v>1.7343</v>
      </c>
      <c r="V1198" s="22">
        <v>3.69</v>
      </c>
      <c r="W1198" s="22">
        <v>1.7343</v>
      </c>
    </row>
    <row r="1199" spans="1:23" x14ac:dyDescent="0.25">
      <c r="A1199" s="22">
        <v>9546</v>
      </c>
      <c r="B1199" s="22" t="s">
        <v>3413</v>
      </c>
      <c r="C1199" s="23">
        <v>41941</v>
      </c>
      <c r="D1199" s="23">
        <v>41945</v>
      </c>
      <c r="E1199" s="22" t="s">
        <v>8</v>
      </c>
      <c r="F1199" s="22" t="s">
        <v>3414</v>
      </c>
      <c r="G1199" s="22" t="s">
        <v>3415</v>
      </c>
      <c r="H1199" s="22" t="s">
        <v>81</v>
      </c>
      <c r="I1199" s="22" t="s">
        <v>39</v>
      </c>
      <c r="J1199" s="22" t="s">
        <v>1964</v>
      </c>
      <c r="K1199" s="22" t="s">
        <v>3404</v>
      </c>
      <c r="L1199" s="22">
        <v>47201</v>
      </c>
      <c r="M1199" s="22" t="s">
        <v>42</v>
      </c>
      <c r="N1199" s="22" t="s">
        <v>3416</v>
      </c>
      <c r="O1199" s="22" t="s">
        <v>13</v>
      </c>
      <c r="P1199" s="22" t="s">
        <v>100</v>
      </c>
      <c r="Q1199" s="22" t="s">
        <v>3417</v>
      </c>
      <c r="R1199" s="22">
        <v>1.98</v>
      </c>
      <c r="S1199" s="22">
        <v>2</v>
      </c>
      <c r="T1199" s="22">
        <v>0</v>
      </c>
      <c r="U1199" s="22">
        <v>0.89100000000000001</v>
      </c>
      <c r="V1199" s="22">
        <v>3.96</v>
      </c>
      <c r="W1199" s="22">
        <v>1.782</v>
      </c>
    </row>
    <row r="1200" spans="1:23" x14ac:dyDescent="0.25">
      <c r="A1200" s="22">
        <v>4341</v>
      </c>
      <c r="B1200" s="22" t="s">
        <v>3418</v>
      </c>
      <c r="C1200" s="23">
        <v>41720</v>
      </c>
      <c r="D1200" s="23">
        <v>41720</v>
      </c>
      <c r="E1200" s="22" t="s">
        <v>6</v>
      </c>
      <c r="F1200" s="22" t="s">
        <v>3419</v>
      </c>
      <c r="G1200" s="22" t="s">
        <v>3420</v>
      </c>
      <c r="H1200" s="22" t="s">
        <v>38</v>
      </c>
      <c r="I1200" s="22" t="s">
        <v>39</v>
      </c>
      <c r="J1200" s="22" t="s">
        <v>3421</v>
      </c>
      <c r="K1200" s="22" t="s">
        <v>3404</v>
      </c>
      <c r="L1200" s="22">
        <v>46368</v>
      </c>
      <c r="M1200" s="22" t="s">
        <v>42</v>
      </c>
      <c r="N1200" s="22" t="s">
        <v>1778</v>
      </c>
      <c r="O1200" s="22" t="s">
        <v>12</v>
      </c>
      <c r="P1200" s="22" t="s">
        <v>56</v>
      </c>
      <c r="Q1200" s="22" t="s">
        <v>1779</v>
      </c>
      <c r="R1200" s="22">
        <v>16.28</v>
      </c>
      <c r="S1200" s="22">
        <v>2</v>
      </c>
      <c r="T1200" s="22">
        <v>0</v>
      </c>
      <c r="U1200" s="22">
        <v>6.5119999999999996</v>
      </c>
      <c r="V1200" s="22">
        <v>32.56</v>
      </c>
      <c r="W1200" s="22">
        <v>13.023999999999999</v>
      </c>
    </row>
    <row r="1201" spans="1:23" x14ac:dyDescent="0.25">
      <c r="A1201" s="22">
        <v>4522</v>
      </c>
      <c r="B1201" s="22" t="s">
        <v>3422</v>
      </c>
      <c r="C1201" s="23">
        <v>41690</v>
      </c>
      <c r="D1201" s="23">
        <v>41696</v>
      </c>
      <c r="E1201" s="22" t="s">
        <v>8</v>
      </c>
      <c r="F1201" s="22" t="s">
        <v>3423</v>
      </c>
      <c r="G1201" s="22" t="s">
        <v>3424</v>
      </c>
      <c r="H1201" s="22" t="s">
        <v>81</v>
      </c>
      <c r="I1201" s="22" t="s">
        <v>39</v>
      </c>
      <c r="J1201" s="22" t="s">
        <v>470</v>
      </c>
      <c r="K1201" s="22" t="s">
        <v>3404</v>
      </c>
      <c r="L1201" s="22">
        <v>47374</v>
      </c>
      <c r="M1201" s="22" t="s">
        <v>42</v>
      </c>
      <c r="N1201" s="22" t="s">
        <v>1076</v>
      </c>
      <c r="O1201" s="22" t="s">
        <v>11</v>
      </c>
      <c r="P1201" s="22" t="s">
        <v>71</v>
      </c>
      <c r="Q1201" s="22" t="s">
        <v>1077</v>
      </c>
      <c r="R1201" s="22">
        <v>20.32</v>
      </c>
      <c r="S1201" s="22">
        <v>4</v>
      </c>
      <c r="T1201" s="22">
        <v>0</v>
      </c>
      <c r="U1201" s="22">
        <v>6.9088000000000003</v>
      </c>
      <c r="V1201" s="22">
        <v>81.28</v>
      </c>
      <c r="W1201" s="22">
        <v>27.635200000000001</v>
      </c>
    </row>
    <row r="1202" spans="1:23" x14ac:dyDescent="0.25">
      <c r="A1202" s="22">
        <v>4447</v>
      </c>
      <c r="B1202" s="22" t="s">
        <v>3425</v>
      </c>
      <c r="C1202" s="23">
        <v>41959</v>
      </c>
      <c r="D1202" s="23">
        <v>41964</v>
      </c>
      <c r="E1202" s="22" t="s">
        <v>8</v>
      </c>
      <c r="F1202" s="22" t="s">
        <v>570</v>
      </c>
      <c r="G1202" s="22" t="s">
        <v>571</v>
      </c>
      <c r="H1202" s="22" t="s">
        <v>61</v>
      </c>
      <c r="I1202" s="22" t="s">
        <v>39</v>
      </c>
      <c r="J1202" s="22" t="s">
        <v>3426</v>
      </c>
      <c r="K1202" s="22" t="s">
        <v>3404</v>
      </c>
      <c r="L1202" s="22">
        <v>47401</v>
      </c>
      <c r="M1202" s="22" t="s">
        <v>42</v>
      </c>
      <c r="N1202" s="22" t="s">
        <v>3427</v>
      </c>
      <c r="O1202" s="22" t="s">
        <v>12</v>
      </c>
      <c r="P1202" s="22" t="s">
        <v>47</v>
      </c>
      <c r="Q1202" s="22" t="s">
        <v>3428</v>
      </c>
      <c r="R1202" s="22">
        <v>29.12</v>
      </c>
      <c r="S1202" s="22">
        <v>4</v>
      </c>
      <c r="T1202" s="22">
        <v>0</v>
      </c>
      <c r="U1202" s="22">
        <v>14.268800000000001</v>
      </c>
      <c r="V1202" s="22">
        <v>116.48</v>
      </c>
      <c r="W1202" s="22">
        <v>57.075200000000002</v>
      </c>
    </row>
    <row r="1203" spans="1:23" x14ac:dyDescent="0.25">
      <c r="A1203" s="22">
        <v>4521</v>
      </c>
      <c r="B1203" s="22" t="s">
        <v>3422</v>
      </c>
      <c r="C1203" s="23">
        <v>41690</v>
      </c>
      <c r="D1203" s="23">
        <v>41696</v>
      </c>
      <c r="E1203" s="22" t="s">
        <v>8</v>
      </c>
      <c r="F1203" s="22" t="s">
        <v>3423</v>
      </c>
      <c r="G1203" s="22" t="s">
        <v>3424</v>
      </c>
      <c r="H1203" s="22" t="s">
        <v>81</v>
      </c>
      <c r="I1203" s="22" t="s">
        <v>39</v>
      </c>
      <c r="J1203" s="22" t="s">
        <v>470</v>
      </c>
      <c r="K1203" s="22" t="s">
        <v>3404</v>
      </c>
      <c r="L1203" s="22">
        <v>47374</v>
      </c>
      <c r="M1203" s="22" t="s">
        <v>42</v>
      </c>
      <c r="N1203" s="22" t="s">
        <v>3429</v>
      </c>
      <c r="O1203" s="22" t="s">
        <v>13</v>
      </c>
      <c r="P1203" s="22" t="s">
        <v>100</v>
      </c>
      <c r="Q1203" s="22" t="s">
        <v>3430</v>
      </c>
      <c r="R1203" s="22">
        <v>62.31</v>
      </c>
      <c r="S1203" s="22">
        <v>3</v>
      </c>
      <c r="T1203" s="22">
        <v>0</v>
      </c>
      <c r="U1203" s="22">
        <v>22.4316</v>
      </c>
      <c r="V1203" s="22">
        <v>186.93</v>
      </c>
      <c r="W1203" s="22">
        <v>67.294799999999995</v>
      </c>
    </row>
    <row r="1204" spans="1:23" x14ac:dyDescent="0.25">
      <c r="A1204" s="22">
        <v>9547</v>
      </c>
      <c r="B1204" s="22" t="s">
        <v>3413</v>
      </c>
      <c r="C1204" s="23">
        <v>41941</v>
      </c>
      <c r="D1204" s="23">
        <v>41945</v>
      </c>
      <c r="E1204" s="22" t="s">
        <v>8</v>
      </c>
      <c r="F1204" s="22" t="s">
        <v>3414</v>
      </c>
      <c r="G1204" s="22" t="s">
        <v>3415</v>
      </c>
      <c r="H1204" s="22" t="s">
        <v>81</v>
      </c>
      <c r="I1204" s="22" t="s">
        <v>39</v>
      </c>
      <c r="J1204" s="22" t="s">
        <v>1964</v>
      </c>
      <c r="K1204" s="22" t="s">
        <v>3404</v>
      </c>
      <c r="L1204" s="22">
        <v>47201</v>
      </c>
      <c r="M1204" s="22" t="s">
        <v>42</v>
      </c>
      <c r="N1204" s="22" t="s">
        <v>1378</v>
      </c>
      <c r="O1204" s="22" t="s">
        <v>12</v>
      </c>
      <c r="P1204" s="22" t="s">
        <v>206</v>
      </c>
      <c r="Q1204" s="22" t="s">
        <v>1379</v>
      </c>
      <c r="R1204" s="22">
        <v>75.88</v>
      </c>
      <c r="S1204" s="22">
        <v>2</v>
      </c>
      <c r="T1204" s="22">
        <v>0</v>
      </c>
      <c r="U1204" s="22">
        <v>35.663600000000002</v>
      </c>
      <c r="V1204" s="22">
        <v>151.76</v>
      </c>
      <c r="W1204" s="22">
        <v>71.327200000000005</v>
      </c>
    </row>
    <row r="1205" spans="1:23" x14ac:dyDescent="0.25">
      <c r="A1205" s="22">
        <v>9098</v>
      </c>
      <c r="B1205" s="22" t="s">
        <v>3431</v>
      </c>
      <c r="C1205" s="23">
        <v>41741</v>
      </c>
      <c r="D1205" s="23">
        <v>41746</v>
      </c>
      <c r="E1205" s="22" t="s">
        <v>8</v>
      </c>
      <c r="F1205" s="22" t="s">
        <v>3432</v>
      </c>
      <c r="G1205" s="22" t="s">
        <v>3433</v>
      </c>
      <c r="H1205" s="22" t="s">
        <v>38</v>
      </c>
      <c r="I1205" s="22" t="s">
        <v>39</v>
      </c>
      <c r="J1205" s="22" t="s">
        <v>3426</v>
      </c>
      <c r="K1205" s="22" t="s">
        <v>3404</v>
      </c>
      <c r="L1205" s="22">
        <v>47401</v>
      </c>
      <c r="M1205" s="22" t="s">
        <v>42</v>
      </c>
      <c r="N1205" s="22" t="s">
        <v>1202</v>
      </c>
      <c r="O1205" s="22" t="s">
        <v>12</v>
      </c>
      <c r="P1205" s="22" t="s">
        <v>206</v>
      </c>
      <c r="Q1205" s="22" t="s">
        <v>1203</v>
      </c>
      <c r="R1205" s="22">
        <v>32.4</v>
      </c>
      <c r="S1205" s="22">
        <v>5</v>
      </c>
      <c r="T1205" s="22">
        <v>0</v>
      </c>
      <c r="U1205" s="22">
        <v>15.552</v>
      </c>
      <c r="V1205" s="22">
        <v>162</v>
      </c>
      <c r="W1205" s="22">
        <v>77.759999999999991</v>
      </c>
    </row>
    <row r="1206" spans="1:23" x14ac:dyDescent="0.25">
      <c r="A1206" s="22">
        <v>4446</v>
      </c>
      <c r="B1206" s="22" t="s">
        <v>3425</v>
      </c>
      <c r="C1206" s="23">
        <v>41959</v>
      </c>
      <c r="D1206" s="23">
        <v>41964</v>
      </c>
      <c r="E1206" s="22" t="s">
        <v>8</v>
      </c>
      <c r="F1206" s="22" t="s">
        <v>570</v>
      </c>
      <c r="G1206" s="22" t="s">
        <v>571</v>
      </c>
      <c r="H1206" s="22" t="s">
        <v>61</v>
      </c>
      <c r="I1206" s="22" t="s">
        <v>39</v>
      </c>
      <c r="J1206" s="22" t="s">
        <v>3426</v>
      </c>
      <c r="K1206" s="22" t="s">
        <v>3404</v>
      </c>
      <c r="L1206" s="22">
        <v>47401</v>
      </c>
      <c r="M1206" s="22" t="s">
        <v>42</v>
      </c>
      <c r="N1206" s="22" t="s">
        <v>1355</v>
      </c>
      <c r="O1206" s="22" t="s">
        <v>12</v>
      </c>
      <c r="P1206" s="22" t="s">
        <v>206</v>
      </c>
      <c r="Q1206" s="22" t="s">
        <v>1356</v>
      </c>
      <c r="R1206" s="22">
        <v>31.68</v>
      </c>
      <c r="S1206" s="22">
        <v>6</v>
      </c>
      <c r="T1206" s="22">
        <v>0</v>
      </c>
      <c r="U1206" s="22">
        <v>14.256</v>
      </c>
      <c r="V1206" s="22">
        <v>190.07999999999998</v>
      </c>
      <c r="W1206" s="22">
        <v>85.536000000000001</v>
      </c>
    </row>
    <row r="1207" spans="1:23" x14ac:dyDescent="0.25">
      <c r="A1207" s="22">
        <v>8830</v>
      </c>
      <c r="B1207" s="22" t="s">
        <v>3434</v>
      </c>
      <c r="C1207" s="23">
        <v>41918</v>
      </c>
      <c r="D1207" s="23">
        <v>41921</v>
      </c>
      <c r="E1207" s="22" t="s">
        <v>5</v>
      </c>
      <c r="F1207" s="22" t="s">
        <v>1219</v>
      </c>
      <c r="G1207" s="22" t="s">
        <v>1220</v>
      </c>
      <c r="H1207" s="22" t="s">
        <v>81</v>
      </c>
      <c r="I1207" s="22" t="s">
        <v>39</v>
      </c>
      <c r="J1207" s="22" t="s">
        <v>3410</v>
      </c>
      <c r="K1207" s="22" t="s">
        <v>3404</v>
      </c>
      <c r="L1207" s="22">
        <v>46203</v>
      </c>
      <c r="M1207" s="22" t="s">
        <v>42</v>
      </c>
      <c r="N1207" s="22" t="s">
        <v>3435</v>
      </c>
      <c r="O1207" s="22" t="s">
        <v>12</v>
      </c>
      <c r="P1207" s="22" t="s">
        <v>44</v>
      </c>
      <c r="Q1207" s="22" t="s">
        <v>3436</v>
      </c>
      <c r="R1207" s="22">
        <v>386.34</v>
      </c>
      <c r="S1207" s="22">
        <v>2</v>
      </c>
      <c r="T1207" s="22">
        <v>0</v>
      </c>
      <c r="U1207" s="22">
        <v>54.087600000000002</v>
      </c>
      <c r="V1207" s="22">
        <v>772.68</v>
      </c>
      <c r="W1207" s="22">
        <v>108.1752</v>
      </c>
    </row>
    <row r="1208" spans="1:23" x14ac:dyDescent="0.25">
      <c r="A1208" s="22">
        <v>9677</v>
      </c>
      <c r="B1208" s="22" t="s">
        <v>3437</v>
      </c>
      <c r="C1208" s="23">
        <v>41971</v>
      </c>
      <c r="D1208" s="23">
        <v>41976</v>
      </c>
      <c r="E1208" s="22" t="s">
        <v>8</v>
      </c>
      <c r="F1208" s="22" t="s">
        <v>3006</v>
      </c>
      <c r="G1208" s="22" t="s">
        <v>3007</v>
      </c>
      <c r="H1208" s="22" t="s">
        <v>81</v>
      </c>
      <c r="I1208" s="22" t="s">
        <v>39</v>
      </c>
      <c r="J1208" s="22" t="s">
        <v>470</v>
      </c>
      <c r="K1208" s="22" t="s">
        <v>3404</v>
      </c>
      <c r="L1208" s="22">
        <v>47374</v>
      </c>
      <c r="M1208" s="22" t="s">
        <v>42</v>
      </c>
      <c r="N1208" s="22" t="s">
        <v>3438</v>
      </c>
      <c r="O1208" s="22" t="s">
        <v>12</v>
      </c>
      <c r="P1208" s="22" t="s">
        <v>376</v>
      </c>
      <c r="Q1208" s="22" t="s">
        <v>3439</v>
      </c>
      <c r="R1208" s="22">
        <v>64.02</v>
      </c>
      <c r="S1208" s="22">
        <v>6</v>
      </c>
      <c r="T1208" s="22">
        <v>0</v>
      </c>
      <c r="U1208" s="22">
        <v>29.449200000000001</v>
      </c>
      <c r="V1208" s="22">
        <v>384.12</v>
      </c>
      <c r="W1208" s="22">
        <v>176.6952</v>
      </c>
    </row>
    <row r="1209" spans="1:23" x14ac:dyDescent="0.25">
      <c r="A1209" s="22">
        <v>4445</v>
      </c>
      <c r="B1209" s="22" t="s">
        <v>3425</v>
      </c>
      <c r="C1209" s="23">
        <v>41959</v>
      </c>
      <c r="D1209" s="23">
        <v>41964</v>
      </c>
      <c r="E1209" s="22" t="s">
        <v>8</v>
      </c>
      <c r="F1209" s="22" t="s">
        <v>570</v>
      </c>
      <c r="G1209" s="22" t="s">
        <v>571</v>
      </c>
      <c r="H1209" s="22" t="s">
        <v>61</v>
      </c>
      <c r="I1209" s="22" t="s">
        <v>39</v>
      </c>
      <c r="J1209" s="22" t="s">
        <v>3426</v>
      </c>
      <c r="K1209" s="22" t="s">
        <v>3404</v>
      </c>
      <c r="L1209" s="22">
        <v>47401</v>
      </c>
      <c r="M1209" s="22" t="s">
        <v>42</v>
      </c>
      <c r="N1209" s="22" t="s">
        <v>3440</v>
      </c>
      <c r="O1209" s="22" t="s">
        <v>12</v>
      </c>
      <c r="P1209" s="22" t="s">
        <v>376</v>
      </c>
      <c r="Q1209" s="22" t="s">
        <v>3441</v>
      </c>
      <c r="R1209" s="22">
        <v>78.349999999999994</v>
      </c>
      <c r="S1209" s="22">
        <v>5</v>
      </c>
      <c r="T1209" s="22">
        <v>0</v>
      </c>
      <c r="U1209" s="22">
        <v>36.8245</v>
      </c>
      <c r="V1209" s="22">
        <v>391.75</v>
      </c>
      <c r="W1209" s="22">
        <v>184.1225</v>
      </c>
    </row>
    <row r="1210" spans="1:23" x14ac:dyDescent="0.25">
      <c r="A1210" s="22">
        <v>4448</v>
      </c>
      <c r="B1210" s="22" t="s">
        <v>3425</v>
      </c>
      <c r="C1210" s="23">
        <v>41959</v>
      </c>
      <c r="D1210" s="23">
        <v>41964</v>
      </c>
      <c r="E1210" s="22" t="s">
        <v>8</v>
      </c>
      <c r="F1210" s="22" t="s">
        <v>570</v>
      </c>
      <c r="G1210" s="22" t="s">
        <v>571</v>
      </c>
      <c r="H1210" s="22" t="s">
        <v>61</v>
      </c>
      <c r="I1210" s="22" t="s">
        <v>39</v>
      </c>
      <c r="J1210" s="22" t="s">
        <v>3426</v>
      </c>
      <c r="K1210" s="22" t="s">
        <v>3404</v>
      </c>
      <c r="L1210" s="22">
        <v>47401</v>
      </c>
      <c r="M1210" s="22" t="s">
        <v>42</v>
      </c>
      <c r="N1210" s="22" t="s">
        <v>3442</v>
      </c>
      <c r="O1210" s="22" t="s">
        <v>12</v>
      </c>
      <c r="P1210" s="22" t="s">
        <v>44</v>
      </c>
      <c r="Q1210" s="22" t="s">
        <v>3443</v>
      </c>
      <c r="R1210" s="22">
        <v>169.45</v>
      </c>
      <c r="S1210" s="22">
        <v>5</v>
      </c>
      <c r="T1210" s="22">
        <v>0</v>
      </c>
      <c r="U1210" s="22">
        <v>42.362499999999997</v>
      </c>
      <c r="V1210" s="22">
        <v>847.25</v>
      </c>
      <c r="W1210" s="22">
        <v>211.8125</v>
      </c>
    </row>
    <row r="1211" spans="1:23" x14ac:dyDescent="0.25">
      <c r="A1211" s="22">
        <v>2496</v>
      </c>
      <c r="B1211" s="22" t="s">
        <v>3444</v>
      </c>
      <c r="C1211" s="23">
        <v>41806</v>
      </c>
      <c r="D1211" s="23">
        <v>41812</v>
      </c>
      <c r="E1211" s="22" t="s">
        <v>8</v>
      </c>
      <c r="F1211" s="22" t="s">
        <v>3445</v>
      </c>
      <c r="G1211" s="22" t="s">
        <v>3446</v>
      </c>
      <c r="H1211" s="22" t="s">
        <v>38</v>
      </c>
      <c r="I1211" s="22" t="s">
        <v>39</v>
      </c>
      <c r="J1211" s="22" t="s">
        <v>3447</v>
      </c>
      <c r="K1211" s="22" t="s">
        <v>3404</v>
      </c>
      <c r="L1211" s="22">
        <v>46544</v>
      </c>
      <c r="M1211" s="22" t="s">
        <v>42</v>
      </c>
      <c r="N1211" s="22" t="s">
        <v>3448</v>
      </c>
      <c r="O1211" s="22" t="s">
        <v>11</v>
      </c>
      <c r="P1211" s="22" t="s">
        <v>84</v>
      </c>
      <c r="Q1211" s="22" t="s">
        <v>3449</v>
      </c>
      <c r="R1211" s="22">
        <v>647.84</v>
      </c>
      <c r="S1211" s="22">
        <v>8</v>
      </c>
      <c r="T1211" s="22">
        <v>0</v>
      </c>
      <c r="U1211" s="22">
        <v>32.392000000000003</v>
      </c>
      <c r="V1211" s="22">
        <v>5182.72</v>
      </c>
      <c r="W1211" s="22">
        <v>259.13600000000002</v>
      </c>
    </row>
    <row r="1212" spans="1:23" x14ac:dyDescent="0.25">
      <c r="A1212" s="22">
        <v>3213</v>
      </c>
      <c r="B1212" s="22" t="s">
        <v>3450</v>
      </c>
      <c r="C1212" s="23">
        <v>41996</v>
      </c>
      <c r="D1212" s="23">
        <v>42001</v>
      </c>
      <c r="E1212" s="22" t="s">
        <v>8</v>
      </c>
      <c r="F1212" s="22" t="s">
        <v>3451</v>
      </c>
      <c r="G1212" s="22" t="s">
        <v>3452</v>
      </c>
      <c r="H1212" s="22" t="s">
        <v>38</v>
      </c>
      <c r="I1212" s="22" t="s">
        <v>39</v>
      </c>
      <c r="J1212" s="22" t="s">
        <v>470</v>
      </c>
      <c r="K1212" s="22" t="s">
        <v>3404</v>
      </c>
      <c r="L1212" s="22">
        <v>47374</v>
      </c>
      <c r="M1212" s="22" t="s">
        <v>42</v>
      </c>
      <c r="N1212" s="22" t="s">
        <v>2641</v>
      </c>
      <c r="O1212" s="22" t="s">
        <v>12</v>
      </c>
      <c r="P1212" s="22" t="s">
        <v>93</v>
      </c>
      <c r="Q1212" s="22" t="s">
        <v>2642</v>
      </c>
      <c r="R1212" s="22">
        <v>207.24</v>
      </c>
      <c r="S1212" s="22">
        <v>11</v>
      </c>
      <c r="T1212" s="22">
        <v>0</v>
      </c>
      <c r="U1212" s="22">
        <v>58.027200000000001</v>
      </c>
      <c r="V1212" s="22">
        <v>2279.6400000000003</v>
      </c>
      <c r="W1212" s="22">
        <v>638.29920000000004</v>
      </c>
    </row>
    <row r="1213" spans="1:23" x14ac:dyDescent="0.25">
      <c r="A1213" s="22">
        <v>4284</v>
      </c>
      <c r="B1213" s="22" t="s">
        <v>3407</v>
      </c>
      <c r="C1213" s="23">
        <v>41993</v>
      </c>
      <c r="D1213" s="23">
        <v>41996</v>
      </c>
      <c r="E1213" s="22" t="s">
        <v>5</v>
      </c>
      <c r="F1213" s="22" t="s">
        <v>3408</v>
      </c>
      <c r="G1213" s="22" t="s">
        <v>3409</v>
      </c>
      <c r="H1213" s="22" t="s">
        <v>38</v>
      </c>
      <c r="I1213" s="22" t="s">
        <v>39</v>
      </c>
      <c r="J1213" s="22" t="s">
        <v>3410</v>
      </c>
      <c r="K1213" s="22" t="s">
        <v>3404</v>
      </c>
      <c r="L1213" s="22">
        <v>46203</v>
      </c>
      <c r="M1213" s="22" t="s">
        <v>42</v>
      </c>
      <c r="N1213" s="22" t="s">
        <v>434</v>
      </c>
      <c r="O1213" s="22" t="s">
        <v>12</v>
      </c>
      <c r="P1213" s="22" t="s">
        <v>47</v>
      </c>
      <c r="Q1213" s="22" t="s">
        <v>435</v>
      </c>
      <c r="R1213" s="22">
        <v>1103.97</v>
      </c>
      <c r="S1213" s="22">
        <v>3</v>
      </c>
      <c r="T1213" s="22">
        <v>0</v>
      </c>
      <c r="U1213" s="22">
        <v>496.78649999999999</v>
      </c>
      <c r="V1213" s="22">
        <v>3311.91</v>
      </c>
      <c r="W1213" s="22">
        <v>1490.3595</v>
      </c>
    </row>
    <row r="1214" spans="1:23" x14ac:dyDescent="0.25">
      <c r="A1214" s="22">
        <v>9481</v>
      </c>
      <c r="B1214" s="22" t="s">
        <v>3453</v>
      </c>
      <c r="C1214" s="23">
        <v>41889</v>
      </c>
      <c r="D1214" s="23">
        <v>41896</v>
      </c>
      <c r="E1214" s="22" t="s">
        <v>8</v>
      </c>
      <c r="F1214" s="22" t="s">
        <v>3454</v>
      </c>
      <c r="G1214" s="22" t="s">
        <v>3455</v>
      </c>
      <c r="H1214" s="22" t="s">
        <v>38</v>
      </c>
      <c r="I1214" s="22" t="s">
        <v>39</v>
      </c>
      <c r="J1214" s="22" t="s">
        <v>3456</v>
      </c>
      <c r="K1214" s="22" t="s">
        <v>3457</v>
      </c>
      <c r="L1214" s="22">
        <v>60543</v>
      </c>
      <c r="M1214" s="22" t="s">
        <v>42</v>
      </c>
      <c r="N1214" s="22" t="s">
        <v>3376</v>
      </c>
      <c r="O1214" s="22" t="s">
        <v>12</v>
      </c>
      <c r="P1214" s="22" t="s">
        <v>47</v>
      </c>
      <c r="Q1214" s="22" t="s">
        <v>3377</v>
      </c>
      <c r="R1214" s="22">
        <v>304.99</v>
      </c>
      <c r="S1214" s="22">
        <v>5</v>
      </c>
      <c r="T1214" s="22">
        <v>0.8</v>
      </c>
      <c r="U1214" s="22">
        <v>-533.73249999999996</v>
      </c>
      <c r="V1214" s="22">
        <v>1524.95</v>
      </c>
      <c r="W1214" s="22">
        <v>-2668.6624999999999</v>
      </c>
    </row>
    <row r="1215" spans="1:23" x14ac:dyDescent="0.25">
      <c r="A1215" s="22">
        <v>126</v>
      </c>
      <c r="B1215" s="22" t="s">
        <v>3458</v>
      </c>
      <c r="C1215" s="23">
        <v>41902</v>
      </c>
      <c r="D1215" s="23">
        <v>41907</v>
      </c>
      <c r="E1215" s="22" t="s">
        <v>8</v>
      </c>
      <c r="F1215" s="22" t="s">
        <v>3459</v>
      </c>
      <c r="G1215" s="22" t="s">
        <v>3460</v>
      </c>
      <c r="H1215" s="22" t="s">
        <v>38</v>
      </c>
      <c r="I1215" s="22" t="s">
        <v>39</v>
      </c>
      <c r="J1215" s="22" t="s">
        <v>3426</v>
      </c>
      <c r="K1215" s="22" t="s">
        <v>3457</v>
      </c>
      <c r="L1215" s="22">
        <v>61701</v>
      </c>
      <c r="M1215" s="22" t="s">
        <v>42</v>
      </c>
      <c r="N1215" s="22" t="s">
        <v>663</v>
      </c>
      <c r="O1215" s="22" t="s">
        <v>11</v>
      </c>
      <c r="P1215" s="22" t="s">
        <v>389</v>
      </c>
      <c r="Q1215" s="22" t="s">
        <v>664</v>
      </c>
      <c r="R1215" s="22">
        <v>617.70000000000005</v>
      </c>
      <c r="S1215" s="22">
        <v>6</v>
      </c>
      <c r="T1215" s="22">
        <v>0.5</v>
      </c>
      <c r="U1215" s="22">
        <v>-407.68200000000002</v>
      </c>
      <c r="V1215" s="22">
        <v>3706.2000000000003</v>
      </c>
      <c r="W1215" s="22">
        <v>-2446.0920000000001</v>
      </c>
    </row>
    <row r="1216" spans="1:23" x14ac:dyDescent="0.25">
      <c r="A1216" s="22">
        <v>9591</v>
      </c>
      <c r="B1216" s="22" t="s">
        <v>3461</v>
      </c>
      <c r="C1216" s="23">
        <v>41770</v>
      </c>
      <c r="D1216" s="23">
        <v>41774</v>
      </c>
      <c r="E1216" s="22" t="s">
        <v>8</v>
      </c>
      <c r="F1216" s="22" t="s">
        <v>3462</v>
      </c>
      <c r="G1216" s="22" t="s">
        <v>3463</v>
      </c>
      <c r="H1216" s="22" t="s">
        <v>61</v>
      </c>
      <c r="I1216" s="22" t="s">
        <v>39</v>
      </c>
      <c r="J1216" s="22" t="s">
        <v>3464</v>
      </c>
      <c r="K1216" s="22" t="s">
        <v>3457</v>
      </c>
      <c r="L1216" s="22">
        <v>60610</v>
      </c>
      <c r="M1216" s="22" t="s">
        <v>42</v>
      </c>
      <c r="N1216" s="22" t="s">
        <v>2722</v>
      </c>
      <c r="O1216" s="22" t="s">
        <v>12</v>
      </c>
      <c r="P1216" s="22" t="s">
        <v>47</v>
      </c>
      <c r="Q1216" s="22" t="s">
        <v>2723</v>
      </c>
      <c r="R1216" s="22">
        <v>104.58</v>
      </c>
      <c r="S1216" s="22">
        <v>9</v>
      </c>
      <c r="T1216" s="22">
        <v>0.8</v>
      </c>
      <c r="U1216" s="22">
        <v>-172.55699999999999</v>
      </c>
      <c r="V1216" s="22">
        <v>941.22</v>
      </c>
      <c r="W1216" s="22">
        <v>-1553.0129999999999</v>
      </c>
    </row>
    <row r="1217" spans="1:23" x14ac:dyDescent="0.25">
      <c r="A1217" s="22">
        <v>6548</v>
      </c>
      <c r="B1217" s="22" t="s">
        <v>3465</v>
      </c>
      <c r="C1217" s="23">
        <v>41699</v>
      </c>
      <c r="D1217" s="23">
        <v>41703</v>
      </c>
      <c r="E1217" s="22" t="s">
        <v>8</v>
      </c>
      <c r="F1217" s="22" t="s">
        <v>3466</v>
      </c>
      <c r="G1217" s="22" t="s">
        <v>3467</v>
      </c>
      <c r="H1217" s="22" t="s">
        <v>61</v>
      </c>
      <c r="I1217" s="22" t="s">
        <v>39</v>
      </c>
      <c r="J1217" s="22" t="s">
        <v>3468</v>
      </c>
      <c r="K1217" s="22" t="s">
        <v>3457</v>
      </c>
      <c r="L1217" s="22">
        <v>60126</v>
      </c>
      <c r="M1217" s="22" t="s">
        <v>42</v>
      </c>
      <c r="N1217" s="22" t="s">
        <v>3469</v>
      </c>
      <c r="O1217" s="22" t="s">
        <v>11</v>
      </c>
      <c r="P1217" s="22" t="s">
        <v>84</v>
      </c>
      <c r="Q1217" s="22" t="s">
        <v>3470</v>
      </c>
      <c r="R1217" s="22">
        <v>634.11599999999999</v>
      </c>
      <c r="S1217" s="22">
        <v>6</v>
      </c>
      <c r="T1217" s="22">
        <v>0.3</v>
      </c>
      <c r="U1217" s="22">
        <v>-172.1172</v>
      </c>
      <c r="V1217" s="22">
        <v>3804.6959999999999</v>
      </c>
      <c r="W1217" s="22">
        <v>-1032.7031999999999</v>
      </c>
    </row>
    <row r="1218" spans="1:23" x14ac:dyDescent="0.25">
      <c r="A1218" s="22">
        <v>7299</v>
      </c>
      <c r="B1218" s="22" t="s">
        <v>3471</v>
      </c>
      <c r="C1218" s="23">
        <v>41961</v>
      </c>
      <c r="D1218" s="23">
        <v>41964</v>
      </c>
      <c r="E1218" s="22" t="s">
        <v>5</v>
      </c>
      <c r="F1218" s="22" t="s">
        <v>1996</v>
      </c>
      <c r="G1218" s="22" t="s">
        <v>1997</v>
      </c>
      <c r="H1218" s="22" t="s">
        <v>38</v>
      </c>
      <c r="I1218" s="22" t="s">
        <v>39</v>
      </c>
      <c r="J1218" s="22" t="s">
        <v>3472</v>
      </c>
      <c r="K1218" s="22" t="s">
        <v>3457</v>
      </c>
      <c r="L1218" s="22">
        <v>60016</v>
      </c>
      <c r="M1218" s="22" t="s">
        <v>42</v>
      </c>
      <c r="N1218" s="22" t="s">
        <v>3473</v>
      </c>
      <c r="O1218" s="22" t="s">
        <v>11</v>
      </c>
      <c r="P1218" s="22" t="s">
        <v>389</v>
      </c>
      <c r="Q1218" s="22" t="s">
        <v>3474</v>
      </c>
      <c r="R1218" s="22">
        <v>292.10000000000002</v>
      </c>
      <c r="S1218" s="22">
        <v>4</v>
      </c>
      <c r="T1218" s="22">
        <v>0.5</v>
      </c>
      <c r="U1218" s="22">
        <v>-175.26</v>
      </c>
      <c r="V1218" s="22">
        <v>1168.4000000000001</v>
      </c>
      <c r="W1218" s="22">
        <v>-701.04</v>
      </c>
    </row>
    <row r="1219" spans="1:23" x14ac:dyDescent="0.25">
      <c r="A1219" s="22">
        <v>4722</v>
      </c>
      <c r="B1219" s="22" t="s">
        <v>3475</v>
      </c>
      <c r="C1219" s="23">
        <v>41797</v>
      </c>
      <c r="D1219" s="23">
        <v>41801</v>
      </c>
      <c r="E1219" s="22" t="s">
        <v>7</v>
      </c>
      <c r="F1219" s="22" t="s">
        <v>3476</v>
      </c>
      <c r="G1219" s="22" t="s">
        <v>3477</v>
      </c>
      <c r="H1219" s="22" t="s">
        <v>38</v>
      </c>
      <c r="I1219" s="22" t="s">
        <v>39</v>
      </c>
      <c r="J1219" s="22" t="s">
        <v>3478</v>
      </c>
      <c r="K1219" s="22" t="s">
        <v>3457</v>
      </c>
      <c r="L1219" s="22">
        <v>60505</v>
      </c>
      <c r="M1219" s="22" t="s">
        <v>42</v>
      </c>
      <c r="N1219" s="22" t="s">
        <v>3479</v>
      </c>
      <c r="O1219" s="22" t="s">
        <v>11</v>
      </c>
      <c r="P1219" s="22" t="s">
        <v>389</v>
      </c>
      <c r="Q1219" s="22" t="s">
        <v>3480</v>
      </c>
      <c r="R1219" s="22">
        <v>268.935</v>
      </c>
      <c r="S1219" s="22">
        <v>3</v>
      </c>
      <c r="T1219" s="22">
        <v>0.5</v>
      </c>
      <c r="U1219" s="22">
        <v>-209.76929999999999</v>
      </c>
      <c r="V1219" s="22">
        <v>806.80500000000006</v>
      </c>
      <c r="W1219" s="22">
        <v>-629.30790000000002</v>
      </c>
    </row>
    <row r="1220" spans="1:23" x14ac:dyDescent="0.25">
      <c r="A1220" s="22">
        <v>5095</v>
      </c>
      <c r="B1220" s="22" t="s">
        <v>3481</v>
      </c>
      <c r="C1220" s="23">
        <v>41979</v>
      </c>
      <c r="D1220" s="23">
        <v>41983</v>
      </c>
      <c r="E1220" s="22" t="s">
        <v>8</v>
      </c>
      <c r="F1220" s="22" t="s">
        <v>2493</v>
      </c>
      <c r="G1220" s="22" t="s">
        <v>2494</v>
      </c>
      <c r="H1220" s="22" t="s">
        <v>38</v>
      </c>
      <c r="I1220" s="22" t="s">
        <v>39</v>
      </c>
      <c r="J1220" s="22" t="s">
        <v>3464</v>
      </c>
      <c r="K1220" s="22" t="s">
        <v>3457</v>
      </c>
      <c r="L1220" s="22">
        <v>60610</v>
      </c>
      <c r="M1220" s="22" t="s">
        <v>42</v>
      </c>
      <c r="N1220" s="22" t="s">
        <v>408</v>
      </c>
      <c r="O1220" s="22" t="s">
        <v>11</v>
      </c>
      <c r="P1220" s="22" t="s">
        <v>389</v>
      </c>
      <c r="Q1220" s="22" t="s">
        <v>409</v>
      </c>
      <c r="R1220" s="22">
        <v>214.95</v>
      </c>
      <c r="S1220" s="22">
        <v>5</v>
      </c>
      <c r="T1220" s="22">
        <v>0.5</v>
      </c>
      <c r="U1220" s="22">
        <v>-120.372</v>
      </c>
      <c r="V1220" s="22">
        <v>1074.75</v>
      </c>
      <c r="W1220" s="22">
        <v>-601.86</v>
      </c>
    </row>
    <row r="1221" spans="1:23" x14ac:dyDescent="0.25">
      <c r="A1221" s="22">
        <v>5751</v>
      </c>
      <c r="B1221" s="22" t="s">
        <v>3482</v>
      </c>
      <c r="C1221" s="23">
        <v>41789</v>
      </c>
      <c r="D1221" s="23">
        <v>41795</v>
      </c>
      <c r="E1221" s="22" t="s">
        <v>8</v>
      </c>
      <c r="F1221" s="22" t="s">
        <v>3454</v>
      </c>
      <c r="G1221" s="22" t="s">
        <v>3455</v>
      </c>
      <c r="H1221" s="22" t="s">
        <v>38</v>
      </c>
      <c r="I1221" s="22" t="s">
        <v>39</v>
      </c>
      <c r="J1221" s="22" t="s">
        <v>3483</v>
      </c>
      <c r="K1221" s="22" t="s">
        <v>3457</v>
      </c>
      <c r="L1221" s="22">
        <v>60089</v>
      </c>
      <c r="M1221" s="22" t="s">
        <v>42</v>
      </c>
      <c r="N1221" s="22" t="s">
        <v>1582</v>
      </c>
      <c r="O1221" s="22" t="s">
        <v>11</v>
      </c>
      <c r="P1221" s="22" t="s">
        <v>389</v>
      </c>
      <c r="Q1221" s="22" t="s">
        <v>1583</v>
      </c>
      <c r="R1221" s="22">
        <v>355.45499999999998</v>
      </c>
      <c r="S1221" s="22">
        <v>3</v>
      </c>
      <c r="T1221" s="22">
        <v>0.5</v>
      </c>
      <c r="U1221" s="22">
        <v>-184.8366</v>
      </c>
      <c r="V1221" s="22">
        <v>1066.365</v>
      </c>
      <c r="W1221" s="22">
        <v>-554.50980000000004</v>
      </c>
    </row>
    <row r="1222" spans="1:23" x14ac:dyDescent="0.25">
      <c r="A1222" s="22">
        <v>8867</v>
      </c>
      <c r="B1222" s="22" t="s">
        <v>3484</v>
      </c>
      <c r="C1222" s="23">
        <v>41902</v>
      </c>
      <c r="D1222" s="23">
        <v>41905</v>
      </c>
      <c r="E1222" s="22" t="s">
        <v>5</v>
      </c>
      <c r="F1222" s="22" t="s">
        <v>3485</v>
      </c>
      <c r="G1222" s="22" t="s">
        <v>3486</v>
      </c>
      <c r="H1222" s="22" t="s">
        <v>38</v>
      </c>
      <c r="I1222" s="22" t="s">
        <v>39</v>
      </c>
      <c r="J1222" s="22" t="s">
        <v>3464</v>
      </c>
      <c r="K1222" s="22" t="s">
        <v>3457</v>
      </c>
      <c r="L1222" s="22">
        <v>60653</v>
      </c>
      <c r="M1222" s="22" t="s">
        <v>42</v>
      </c>
      <c r="N1222" s="22" t="s">
        <v>3487</v>
      </c>
      <c r="O1222" s="22" t="s">
        <v>11</v>
      </c>
      <c r="P1222" s="22" t="s">
        <v>422</v>
      </c>
      <c r="Q1222" s="22" t="s">
        <v>3488</v>
      </c>
      <c r="R1222" s="22">
        <v>493.43</v>
      </c>
      <c r="S1222" s="22">
        <v>5</v>
      </c>
      <c r="T1222" s="22">
        <v>0.3</v>
      </c>
      <c r="U1222" s="22">
        <v>-70.489999999999995</v>
      </c>
      <c r="V1222" s="22">
        <v>2467.15</v>
      </c>
      <c r="W1222" s="22">
        <v>-352.45</v>
      </c>
    </row>
    <row r="1223" spans="1:23" x14ac:dyDescent="0.25">
      <c r="A1223" s="22">
        <v>7303</v>
      </c>
      <c r="B1223" s="22" t="s">
        <v>3471</v>
      </c>
      <c r="C1223" s="23">
        <v>41961</v>
      </c>
      <c r="D1223" s="23">
        <v>41964</v>
      </c>
      <c r="E1223" s="22" t="s">
        <v>5</v>
      </c>
      <c r="F1223" s="22" t="s">
        <v>1996</v>
      </c>
      <c r="G1223" s="22" t="s">
        <v>1997</v>
      </c>
      <c r="H1223" s="22" t="s">
        <v>38</v>
      </c>
      <c r="I1223" s="22" t="s">
        <v>39</v>
      </c>
      <c r="J1223" s="22" t="s">
        <v>3472</v>
      </c>
      <c r="K1223" s="22" t="s">
        <v>3457</v>
      </c>
      <c r="L1223" s="22">
        <v>60016</v>
      </c>
      <c r="M1223" s="22" t="s">
        <v>42</v>
      </c>
      <c r="N1223" s="22" t="s">
        <v>3321</v>
      </c>
      <c r="O1223" s="22" t="s">
        <v>12</v>
      </c>
      <c r="P1223" s="22" t="s">
        <v>44</v>
      </c>
      <c r="Q1223" s="22" t="s">
        <v>3322</v>
      </c>
      <c r="R1223" s="22">
        <v>381.72</v>
      </c>
      <c r="S1223" s="22">
        <v>5</v>
      </c>
      <c r="T1223" s="22">
        <v>0.2</v>
      </c>
      <c r="U1223" s="22">
        <v>-66.801000000000002</v>
      </c>
      <c r="V1223" s="22">
        <v>1908.6000000000001</v>
      </c>
      <c r="W1223" s="22">
        <v>-334.005</v>
      </c>
    </row>
    <row r="1224" spans="1:23" x14ac:dyDescent="0.25">
      <c r="A1224" s="22">
        <v>1819</v>
      </c>
      <c r="B1224" s="22" t="s">
        <v>3489</v>
      </c>
      <c r="C1224" s="23">
        <v>41784</v>
      </c>
      <c r="D1224" s="23">
        <v>41788</v>
      </c>
      <c r="E1224" s="22" t="s">
        <v>8</v>
      </c>
      <c r="F1224" s="22" t="s">
        <v>3490</v>
      </c>
      <c r="G1224" s="22" t="s">
        <v>3491</v>
      </c>
      <c r="H1224" s="22" t="s">
        <v>38</v>
      </c>
      <c r="I1224" s="22" t="s">
        <v>39</v>
      </c>
      <c r="J1224" s="22" t="s">
        <v>3464</v>
      </c>
      <c r="K1224" s="22" t="s">
        <v>3457</v>
      </c>
      <c r="L1224" s="22">
        <v>60623</v>
      </c>
      <c r="M1224" s="22" t="s">
        <v>42</v>
      </c>
      <c r="N1224" s="22" t="s">
        <v>3492</v>
      </c>
      <c r="O1224" s="22" t="s">
        <v>12</v>
      </c>
      <c r="P1224" s="22" t="s">
        <v>93</v>
      </c>
      <c r="Q1224" s="22" t="s">
        <v>3493</v>
      </c>
      <c r="R1224" s="22">
        <v>75.599999999999994</v>
      </c>
      <c r="S1224" s="22">
        <v>2</v>
      </c>
      <c r="T1224" s="22">
        <v>0.8</v>
      </c>
      <c r="U1224" s="22">
        <v>-166.32</v>
      </c>
      <c r="V1224" s="22">
        <v>151.19999999999999</v>
      </c>
      <c r="W1224" s="22">
        <v>-332.64</v>
      </c>
    </row>
    <row r="1225" spans="1:23" x14ac:dyDescent="0.25">
      <c r="A1225" s="22">
        <v>2207</v>
      </c>
      <c r="B1225" s="22" t="s">
        <v>3494</v>
      </c>
      <c r="C1225" s="23">
        <v>41834</v>
      </c>
      <c r="D1225" s="23">
        <v>41840</v>
      </c>
      <c r="E1225" s="22" t="s">
        <v>8</v>
      </c>
      <c r="F1225" s="22" t="s">
        <v>3495</v>
      </c>
      <c r="G1225" s="22" t="s">
        <v>3496</v>
      </c>
      <c r="H1225" s="22" t="s">
        <v>61</v>
      </c>
      <c r="I1225" s="22" t="s">
        <v>39</v>
      </c>
      <c r="J1225" s="22" t="s">
        <v>3478</v>
      </c>
      <c r="K1225" s="22" t="s">
        <v>3457</v>
      </c>
      <c r="L1225" s="22">
        <v>60505</v>
      </c>
      <c r="M1225" s="22" t="s">
        <v>42</v>
      </c>
      <c r="N1225" s="22" t="s">
        <v>2060</v>
      </c>
      <c r="O1225" s="22" t="s">
        <v>12</v>
      </c>
      <c r="P1225" s="22" t="s">
        <v>47</v>
      </c>
      <c r="Q1225" s="22" t="s">
        <v>2061</v>
      </c>
      <c r="R1225" s="22">
        <v>29.931999999999999</v>
      </c>
      <c r="S1225" s="22">
        <v>7</v>
      </c>
      <c r="T1225" s="22">
        <v>0.8</v>
      </c>
      <c r="U1225" s="22">
        <v>-46.394599999999997</v>
      </c>
      <c r="V1225" s="22">
        <v>209.524</v>
      </c>
      <c r="W1225" s="22">
        <v>-324.76220000000001</v>
      </c>
    </row>
    <row r="1226" spans="1:23" x14ac:dyDescent="0.25">
      <c r="A1226" s="22">
        <v>9845</v>
      </c>
      <c r="B1226" s="22" t="s">
        <v>3497</v>
      </c>
      <c r="C1226" s="23">
        <v>41793</v>
      </c>
      <c r="D1226" s="23">
        <v>41796</v>
      </c>
      <c r="E1226" s="22" t="s">
        <v>5</v>
      </c>
      <c r="F1226" s="22" t="s">
        <v>3498</v>
      </c>
      <c r="G1226" s="22" t="s">
        <v>3499</v>
      </c>
      <c r="H1226" s="22" t="s">
        <v>38</v>
      </c>
      <c r="I1226" s="22" t="s">
        <v>39</v>
      </c>
      <c r="J1226" s="22" t="s">
        <v>3500</v>
      </c>
      <c r="K1226" s="22" t="s">
        <v>3457</v>
      </c>
      <c r="L1226" s="22">
        <v>62521</v>
      </c>
      <c r="M1226" s="22" t="s">
        <v>42</v>
      </c>
      <c r="N1226" s="22" t="s">
        <v>3501</v>
      </c>
      <c r="O1226" s="22" t="s">
        <v>11</v>
      </c>
      <c r="P1226" s="22" t="s">
        <v>71</v>
      </c>
      <c r="Q1226" s="22" t="s">
        <v>3502</v>
      </c>
      <c r="R1226" s="22">
        <v>61.543999999999997</v>
      </c>
      <c r="S1226" s="22">
        <v>7</v>
      </c>
      <c r="T1226" s="22">
        <v>0.6</v>
      </c>
      <c r="U1226" s="22">
        <v>-40.003599999999999</v>
      </c>
      <c r="V1226" s="22">
        <v>430.80799999999999</v>
      </c>
      <c r="W1226" s="22">
        <v>-280.02519999999998</v>
      </c>
    </row>
    <row r="1227" spans="1:23" x14ac:dyDescent="0.25">
      <c r="A1227" s="22">
        <v>175</v>
      </c>
      <c r="B1227" s="22" t="s">
        <v>3503</v>
      </c>
      <c r="C1227" s="23">
        <v>41896</v>
      </c>
      <c r="D1227" s="23">
        <v>41901</v>
      </c>
      <c r="E1227" s="22" t="s">
        <v>8</v>
      </c>
      <c r="F1227" s="22" t="s">
        <v>3504</v>
      </c>
      <c r="G1227" s="22" t="s">
        <v>3505</v>
      </c>
      <c r="H1227" s="22" t="s">
        <v>81</v>
      </c>
      <c r="I1227" s="22" t="s">
        <v>39</v>
      </c>
      <c r="J1227" s="22" t="s">
        <v>3464</v>
      </c>
      <c r="K1227" s="22" t="s">
        <v>3457</v>
      </c>
      <c r="L1227" s="22">
        <v>60623</v>
      </c>
      <c r="M1227" s="22" t="s">
        <v>42</v>
      </c>
      <c r="N1227" s="22" t="s">
        <v>3506</v>
      </c>
      <c r="O1227" s="22" t="s">
        <v>12</v>
      </c>
      <c r="P1227" s="22" t="s">
        <v>93</v>
      </c>
      <c r="Q1227" s="22" t="s">
        <v>3507</v>
      </c>
      <c r="R1227" s="22">
        <v>52.448</v>
      </c>
      <c r="S1227" s="22">
        <v>2</v>
      </c>
      <c r="T1227" s="22">
        <v>0.8</v>
      </c>
      <c r="U1227" s="22">
        <v>-131.12</v>
      </c>
      <c r="V1227" s="22">
        <v>104.896</v>
      </c>
      <c r="W1227" s="22">
        <v>-262.24</v>
      </c>
    </row>
    <row r="1228" spans="1:23" x14ac:dyDescent="0.25">
      <c r="A1228" s="22">
        <v>5725</v>
      </c>
      <c r="B1228" s="22" t="s">
        <v>3508</v>
      </c>
      <c r="C1228" s="23">
        <v>41904</v>
      </c>
      <c r="D1228" s="23">
        <v>41909</v>
      </c>
      <c r="E1228" s="22" t="s">
        <v>8</v>
      </c>
      <c r="F1228" s="22" t="s">
        <v>3509</v>
      </c>
      <c r="G1228" s="22" t="s">
        <v>3510</v>
      </c>
      <c r="H1228" s="22" t="s">
        <v>81</v>
      </c>
      <c r="I1228" s="22" t="s">
        <v>39</v>
      </c>
      <c r="J1228" s="22" t="s">
        <v>3464</v>
      </c>
      <c r="K1228" s="22" t="s">
        <v>3457</v>
      </c>
      <c r="L1228" s="22">
        <v>60653</v>
      </c>
      <c r="M1228" s="22" t="s">
        <v>42</v>
      </c>
      <c r="N1228" s="22" t="s">
        <v>3332</v>
      </c>
      <c r="O1228" s="22" t="s">
        <v>12</v>
      </c>
      <c r="P1228" s="22" t="s">
        <v>44</v>
      </c>
      <c r="Q1228" s="22" t="s">
        <v>3333</v>
      </c>
      <c r="R1228" s="22">
        <v>331.536</v>
      </c>
      <c r="S1228" s="22">
        <v>3</v>
      </c>
      <c r="T1228" s="22">
        <v>0.2</v>
      </c>
      <c r="U1228" s="22">
        <v>-82.884</v>
      </c>
      <c r="V1228" s="22">
        <v>994.60799999999995</v>
      </c>
      <c r="W1228" s="22">
        <v>-248.65199999999999</v>
      </c>
    </row>
    <row r="1229" spans="1:23" x14ac:dyDescent="0.25">
      <c r="A1229" s="22">
        <v>9749</v>
      </c>
      <c r="B1229" s="22" t="s">
        <v>3511</v>
      </c>
      <c r="C1229" s="23">
        <v>41954</v>
      </c>
      <c r="D1229" s="23">
        <v>41958</v>
      </c>
      <c r="E1229" s="22" t="s">
        <v>8</v>
      </c>
      <c r="F1229" s="22" t="s">
        <v>3512</v>
      </c>
      <c r="G1229" s="22" t="s">
        <v>3513</v>
      </c>
      <c r="H1229" s="22" t="s">
        <v>38</v>
      </c>
      <c r="I1229" s="22" t="s">
        <v>39</v>
      </c>
      <c r="J1229" s="22" t="s">
        <v>3464</v>
      </c>
      <c r="K1229" s="22" t="s">
        <v>3457</v>
      </c>
      <c r="L1229" s="22">
        <v>60653</v>
      </c>
      <c r="M1229" s="22" t="s">
        <v>42</v>
      </c>
      <c r="N1229" s="22" t="s">
        <v>658</v>
      </c>
      <c r="O1229" s="22" t="s">
        <v>11</v>
      </c>
      <c r="P1229" s="22" t="s">
        <v>84</v>
      </c>
      <c r="Q1229" s="22" t="s">
        <v>659</v>
      </c>
      <c r="R1229" s="22">
        <v>797.94399999999996</v>
      </c>
      <c r="S1229" s="22">
        <v>4</v>
      </c>
      <c r="T1229" s="22">
        <v>0.3</v>
      </c>
      <c r="U1229" s="22">
        <v>-56.996000000000002</v>
      </c>
      <c r="V1229" s="22">
        <v>3191.7759999999998</v>
      </c>
      <c r="W1229" s="22">
        <v>-227.98400000000001</v>
      </c>
    </row>
    <row r="1230" spans="1:23" x14ac:dyDescent="0.25">
      <c r="A1230" s="22">
        <v>1351</v>
      </c>
      <c r="B1230" s="22" t="s">
        <v>3514</v>
      </c>
      <c r="C1230" s="23">
        <v>41915</v>
      </c>
      <c r="D1230" s="23">
        <v>41920</v>
      </c>
      <c r="E1230" s="22" t="s">
        <v>7</v>
      </c>
      <c r="F1230" s="22" t="s">
        <v>3515</v>
      </c>
      <c r="G1230" s="22" t="s">
        <v>3516</v>
      </c>
      <c r="H1230" s="22" t="s">
        <v>38</v>
      </c>
      <c r="I1230" s="22" t="s">
        <v>39</v>
      </c>
      <c r="J1230" s="22" t="s">
        <v>3517</v>
      </c>
      <c r="K1230" s="22" t="s">
        <v>3457</v>
      </c>
      <c r="L1230" s="22">
        <v>60201</v>
      </c>
      <c r="M1230" s="22" t="s">
        <v>42</v>
      </c>
      <c r="N1230" s="22" t="s">
        <v>1642</v>
      </c>
      <c r="O1230" s="22" t="s">
        <v>11</v>
      </c>
      <c r="P1230" s="22" t="s">
        <v>84</v>
      </c>
      <c r="Q1230" s="22" t="s">
        <v>1643</v>
      </c>
      <c r="R1230" s="22">
        <v>258.279</v>
      </c>
      <c r="S1230" s="22">
        <v>3</v>
      </c>
      <c r="T1230" s="22">
        <v>0.3</v>
      </c>
      <c r="U1230" s="22">
        <v>-70.104299999999995</v>
      </c>
      <c r="V1230" s="22">
        <v>774.83699999999999</v>
      </c>
      <c r="W1230" s="22">
        <v>-210.31289999999998</v>
      </c>
    </row>
    <row r="1231" spans="1:23" x14ac:dyDescent="0.25">
      <c r="A1231" s="22">
        <v>741</v>
      </c>
      <c r="B1231" s="22" t="s">
        <v>3518</v>
      </c>
      <c r="C1231" s="23">
        <v>41643</v>
      </c>
      <c r="D1231" s="23">
        <v>41647</v>
      </c>
      <c r="E1231" s="22" t="s">
        <v>8</v>
      </c>
      <c r="F1231" s="22" t="s">
        <v>3519</v>
      </c>
      <c r="G1231" s="22" t="s">
        <v>3520</v>
      </c>
      <c r="H1231" s="22" t="s">
        <v>61</v>
      </c>
      <c r="I1231" s="22" t="s">
        <v>39</v>
      </c>
      <c r="J1231" s="22" t="s">
        <v>3521</v>
      </c>
      <c r="K1231" s="22" t="s">
        <v>3457</v>
      </c>
      <c r="L1231" s="22">
        <v>60540</v>
      </c>
      <c r="M1231" s="22" t="s">
        <v>42</v>
      </c>
      <c r="N1231" s="22" t="s">
        <v>3522</v>
      </c>
      <c r="O1231" s="22" t="s">
        <v>12</v>
      </c>
      <c r="P1231" s="22" t="s">
        <v>44</v>
      </c>
      <c r="Q1231" s="22" t="s">
        <v>3523</v>
      </c>
      <c r="R1231" s="22">
        <v>272.73599999999999</v>
      </c>
      <c r="S1231" s="22">
        <v>3</v>
      </c>
      <c r="T1231" s="22">
        <v>0.2</v>
      </c>
      <c r="U1231" s="22">
        <v>-64.774799999999999</v>
      </c>
      <c r="V1231" s="22">
        <v>818.20799999999997</v>
      </c>
      <c r="W1231" s="22">
        <v>-194.3244</v>
      </c>
    </row>
    <row r="1232" spans="1:23" x14ac:dyDescent="0.25">
      <c r="A1232" s="22">
        <v>6916</v>
      </c>
      <c r="B1232" s="22" t="s">
        <v>3524</v>
      </c>
      <c r="C1232" s="23">
        <v>41995</v>
      </c>
      <c r="D1232" s="23">
        <v>42002</v>
      </c>
      <c r="E1232" s="22" t="s">
        <v>8</v>
      </c>
      <c r="F1232" s="22" t="s">
        <v>2176</v>
      </c>
      <c r="G1232" s="22" t="s">
        <v>2177</v>
      </c>
      <c r="H1232" s="22" t="s">
        <v>38</v>
      </c>
      <c r="I1232" s="22" t="s">
        <v>39</v>
      </c>
      <c r="J1232" s="22" t="s">
        <v>3464</v>
      </c>
      <c r="K1232" s="22" t="s">
        <v>3457</v>
      </c>
      <c r="L1232" s="22">
        <v>60623</v>
      </c>
      <c r="M1232" s="22" t="s">
        <v>42</v>
      </c>
      <c r="N1232" s="22" t="s">
        <v>3525</v>
      </c>
      <c r="O1232" s="22" t="s">
        <v>12</v>
      </c>
      <c r="P1232" s="22" t="s">
        <v>47</v>
      </c>
      <c r="Q1232" s="22" t="s">
        <v>3526</v>
      </c>
      <c r="R1232" s="22">
        <v>17.904</v>
      </c>
      <c r="S1232" s="22">
        <v>6</v>
      </c>
      <c r="T1232" s="22">
        <v>0.8</v>
      </c>
      <c r="U1232" s="22">
        <v>-31.332000000000001</v>
      </c>
      <c r="V1232" s="22">
        <v>107.42400000000001</v>
      </c>
      <c r="W1232" s="22">
        <v>-187.99200000000002</v>
      </c>
    </row>
    <row r="1233" spans="1:23" x14ac:dyDescent="0.25">
      <c r="A1233" s="22">
        <v>1326</v>
      </c>
      <c r="B1233" s="22" t="s">
        <v>3527</v>
      </c>
      <c r="C1233" s="23">
        <v>41786</v>
      </c>
      <c r="D1233" s="23">
        <v>41789</v>
      </c>
      <c r="E1233" s="22" t="s">
        <v>5</v>
      </c>
      <c r="F1233" s="22" t="s">
        <v>511</v>
      </c>
      <c r="G1233" s="22" t="s">
        <v>512</v>
      </c>
      <c r="H1233" s="22" t="s">
        <v>38</v>
      </c>
      <c r="I1233" s="22" t="s">
        <v>39</v>
      </c>
      <c r="J1233" s="22" t="s">
        <v>3464</v>
      </c>
      <c r="K1233" s="22" t="s">
        <v>3457</v>
      </c>
      <c r="L1233" s="22">
        <v>60653</v>
      </c>
      <c r="M1233" s="22" t="s">
        <v>42</v>
      </c>
      <c r="N1233" s="22" t="s">
        <v>3528</v>
      </c>
      <c r="O1233" s="22" t="s">
        <v>12</v>
      </c>
      <c r="P1233" s="22" t="s">
        <v>47</v>
      </c>
      <c r="Q1233" s="22" t="s">
        <v>3529</v>
      </c>
      <c r="R1233" s="22">
        <v>17.46</v>
      </c>
      <c r="S1233" s="22">
        <v>6</v>
      </c>
      <c r="T1233" s="22">
        <v>0.8</v>
      </c>
      <c r="U1233" s="22">
        <v>-30.555</v>
      </c>
      <c r="V1233" s="22">
        <v>104.76</v>
      </c>
      <c r="W1233" s="22">
        <v>-183.32999999999998</v>
      </c>
    </row>
    <row r="1234" spans="1:23" x14ac:dyDescent="0.25">
      <c r="A1234" s="22">
        <v>7301</v>
      </c>
      <c r="B1234" s="22" t="s">
        <v>3471</v>
      </c>
      <c r="C1234" s="23">
        <v>41961</v>
      </c>
      <c r="D1234" s="23">
        <v>41964</v>
      </c>
      <c r="E1234" s="22" t="s">
        <v>5</v>
      </c>
      <c r="F1234" s="22" t="s">
        <v>1996</v>
      </c>
      <c r="G1234" s="22" t="s">
        <v>1997</v>
      </c>
      <c r="H1234" s="22" t="s">
        <v>38</v>
      </c>
      <c r="I1234" s="22" t="s">
        <v>39</v>
      </c>
      <c r="J1234" s="22" t="s">
        <v>3472</v>
      </c>
      <c r="K1234" s="22" t="s">
        <v>3457</v>
      </c>
      <c r="L1234" s="22">
        <v>60016</v>
      </c>
      <c r="M1234" s="22" t="s">
        <v>42</v>
      </c>
      <c r="N1234" s="22" t="s">
        <v>3530</v>
      </c>
      <c r="O1234" s="22" t="s">
        <v>11</v>
      </c>
      <c r="P1234" s="22" t="s">
        <v>422</v>
      </c>
      <c r="Q1234" s="22" t="s">
        <v>3531</v>
      </c>
      <c r="R1234" s="22">
        <v>424.11599999999999</v>
      </c>
      <c r="S1234" s="22">
        <v>6</v>
      </c>
      <c r="T1234" s="22">
        <v>0.3</v>
      </c>
      <c r="U1234" s="22">
        <v>-30.294</v>
      </c>
      <c r="V1234" s="22">
        <v>2544.6959999999999</v>
      </c>
      <c r="W1234" s="22">
        <v>-181.76400000000001</v>
      </c>
    </row>
    <row r="1235" spans="1:23" x14ac:dyDescent="0.25">
      <c r="A1235" s="22">
        <v>5678</v>
      </c>
      <c r="B1235" s="22" t="s">
        <v>3532</v>
      </c>
      <c r="C1235" s="23">
        <v>42002</v>
      </c>
      <c r="D1235" s="23">
        <v>42009</v>
      </c>
      <c r="E1235" s="22" t="s">
        <v>8</v>
      </c>
      <c r="F1235" s="22" t="s">
        <v>148</v>
      </c>
      <c r="G1235" s="22" t="s">
        <v>149</v>
      </c>
      <c r="H1235" s="22" t="s">
        <v>38</v>
      </c>
      <c r="I1235" s="22" t="s">
        <v>39</v>
      </c>
      <c r="J1235" s="22" t="s">
        <v>3464</v>
      </c>
      <c r="K1235" s="22" t="s">
        <v>3457</v>
      </c>
      <c r="L1235" s="22">
        <v>60610</v>
      </c>
      <c r="M1235" s="22" t="s">
        <v>42</v>
      </c>
      <c r="N1235" s="22" t="s">
        <v>3313</v>
      </c>
      <c r="O1235" s="22" t="s">
        <v>11</v>
      </c>
      <c r="P1235" s="22" t="s">
        <v>71</v>
      </c>
      <c r="Q1235" s="22" t="s">
        <v>3314</v>
      </c>
      <c r="R1235" s="22">
        <v>38.975999999999999</v>
      </c>
      <c r="S1235" s="22">
        <v>3</v>
      </c>
      <c r="T1235" s="22">
        <v>0.6</v>
      </c>
      <c r="U1235" s="22">
        <v>-50.668799999999997</v>
      </c>
      <c r="V1235" s="22">
        <v>116.928</v>
      </c>
      <c r="W1235" s="22">
        <v>-152.00639999999999</v>
      </c>
    </row>
    <row r="1236" spans="1:23" x14ac:dyDescent="0.25">
      <c r="A1236" s="22">
        <v>4226</v>
      </c>
      <c r="B1236" s="22" t="s">
        <v>3533</v>
      </c>
      <c r="C1236" s="23">
        <v>41986</v>
      </c>
      <c r="D1236" s="23">
        <v>41990</v>
      </c>
      <c r="E1236" s="22" t="s">
        <v>8</v>
      </c>
      <c r="F1236" s="22" t="s">
        <v>526</v>
      </c>
      <c r="G1236" s="22" t="s">
        <v>527</v>
      </c>
      <c r="H1236" s="22" t="s">
        <v>81</v>
      </c>
      <c r="I1236" s="22" t="s">
        <v>39</v>
      </c>
      <c r="J1236" s="22" t="s">
        <v>3464</v>
      </c>
      <c r="K1236" s="22" t="s">
        <v>3457</v>
      </c>
      <c r="L1236" s="22">
        <v>60623</v>
      </c>
      <c r="M1236" s="22" t="s">
        <v>42</v>
      </c>
      <c r="N1236" s="22" t="s">
        <v>3534</v>
      </c>
      <c r="O1236" s="22" t="s">
        <v>11</v>
      </c>
      <c r="P1236" s="22" t="s">
        <v>71</v>
      </c>
      <c r="Q1236" s="22" t="s">
        <v>3535</v>
      </c>
      <c r="R1236" s="22">
        <v>94.427999999999997</v>
      </c>
      <c r="S1236" s="22">
        <v>3</v>
      </c>
      <c r="T1236" s="22">
        <v>0.6</v>
      </c>
      <c r="U1236" s="22">
        <v>-42.492600000000003</v>
      </c>
      <c r="V1236" s="22">
        <v>283.28399999999999</v>
      </c>
      <c r="W1236" s="22">
        <v>-127.4778</v>
      </c>
    </row>
    <row r="1237" spans="1:23" x14ac:dyDescent="0.25">
      <c r="A1237" s="22">
        <v>5094</v>
      </c>
      <c r="B1237" s="22" t="s">
        <v>3481</v>
      </c>
      <c r="C1237" s="23">
        <v>41979</v>
      </c>
      <c r="D1237" s="23">
        <v>41983</v>
      </c>
      <c r="E1237" s="22" t="s">
        <v>8</v>
      </c>
      <c r="F1237" s="22" t="s">
        <v>2493</v>
      </c>
      <c r="G1237" s="22" t="s">
        <v>2494</v>
      </c>
      <c r="H1237" s="22" t="s">
        <v>38</v>
      </c>
      <c r="I1237" s="22" t="s">
        <v>39</v>
      </c>
      <c r="J1237" s="22" t="s">
        <v>3464</v>
      </c>
      <c r="K1237" s="22" t="s">
        <v>3457</v>
      </c>
      <c r="L1237" s="22">
        <v>60610</v>
      </c>
      <c r="M1237" s="22" t="s">
        <v>42</v>
      </c>
      <c r="N1237" s="22" t="s">
        <v>3536</v>
      </c>
      <c r="O1237" s="22" t="s">
        <v>12</v>
      </c>
      <c r="P1237" s="22" t="s">
        <v>93</v>
      </c>
      <c r="Q1237" s="22" t="s">
        <v>3537</v>
      </c>
      <c r="R1237" s="22">
        <v>14.016</v>
      </c>
      <c r="S1237" s="22">
        <v>4</v>
      </c>
      <c r="T1237" s="22">
        <v>0.8</v>
      </c>
      <c r="U1237" s="22">
        <v>-31.536000000000001</v>
      </c>
      <c r="V1237" s="22">
        <v>56.064</v>
      </c>
      <c r="W1237" s="22">
        <v>-126.14400000000001</v>
      </c>
    </row>
    <row r="1238" spans="1:23" x14ac:dyDescent="0.25">
      <c r="A1238" s="22">
        <v>4131</v>
      </c>
      <c r="B1238" s="22" t="s">
        <v>3538</v>
      </c>
      <c r="C1238" s="23">
        <v>41961</v>
      </c>
      <c r="D1238" s="23">
        <v>41968</v>
      </c>
      <c r="E1238" s="22" t="s">
        <v>8</v>
      </c>
      <c r="F1238" s="22" t="s">
        <v>3539</v>
      </c>
      <c r="G1238" s="22" t="s">
        <v>3540</v>
      </c>
      <c r="H1238" s="22" t="s">
        <v>81</v>
      </c>
      <c r="I1238" s="22" t="s">
        <v>39</v>
      </c>
      <c r="J1238" s="22" t="s">
        <v>3464</v>
      </c>
      <c r="K1238" s="22" t="s">
        <v>3457</v>
      </c>
      <c r="L1238" s="22">
        <v>60623</v>
      </c>
      <c r="M1238" s="22" t="s">
        <v>42</v>
      </c>
      <c r="N1238" s="22" t="s">
        <v>3541</v>
      </c>
      <c r="O1238" s="22" t="s">
        <v>12</v>
      </c>
      <c r="P1238" s="22" t="s">
        <v>47</v>
      </c>
      <c r="Q1238" s="22" t="s">
        <v>3542</v>
      </c>
      <c r="R1238" s="22">
        <v>14.48</v>
      </c>
      <c r="S1238" s="22">
        <v>5</v>
      </c>
      <c r="T1238" s="22">
        <v>0.8</v>
      </c>
      <c r="U1238" s="22">
        <v>-23.891999999999999</v>
      </c>
      <c r="V1238" s="22">
        <v>72.400000000000006</v>
      </c>
      <c r="W1238" s="22">
        <v>-119.46</v>
      </c>
    </row>
    <row r="1239" spans="1:23" x14ac:dyDescent="0.25">
      <c r="A1239" s="22">
        <v>2967</v>
      </c>
      <c r="B1239" s="22" t="s">
        <v>3543</v>
      </c>
      <c r="C1239" s="23">
        <v>42000</v>
      </c>
      <c r="D1239" s="23">
        <v>42004</v>
      </c>
      <c r="E1239" s="22" t="s">
        <v>8</v>
      </c>
      <c r="F1239" s="22" t="s">
        <v>1746</v>
      </c>
      <c r="G1239" s="22" t="s">
        <v>1747</v>
      </c>
      <c r="H1239" s="22" t="s">
        <v>38</v>
      </c>
      <c r="I1239" s="22" t="s">
        <v>39</v>
      </c>
      <c r="J1239" s="22" t="s">
        <v>3544</v>
      </c>
      <c r="K1239" s="22" t="s">
        <v>3457</v>
      </c>
      <c r="L1239" s="22">
        <v>60076</v>
      </c>
      <c r="M1239" s="22" t="s">
        <v>42</v>
      </c>
      <c r="N1239" s="22" t="s">
        <v>1453</v>
      </c>
      <c r="O1239" s="22" t="s">
        <v>11</v>
      </c>
      <c r="P1239" s="22" t="s">
        <v>71</v>
      </c>
      <c r="Q1239" s="22" t="s">
        <v>1454</v>
      </c>
      <c r="R1239" s="22">
        <v>32.951999999999998</v>
      </c>
      <c r="S1239" s="22">
        <v>6</v>
      </c>
      <c r="T1239" s="22">
        <v>0.6</v>
      </c>
      <c r="U1239" s="22">
        <v>-19.7712</v>
      </c>
      <c r="V1239" s="22">
        <v>197.71199999999999</v>
      </c>
      <c r="W1239" s="22">
        <v>-118.6272</v>
      </c>
    </row>
    <row r="1240" spans="1:23" x14ac:dyDescent="0.25">
      <c r="A1240" s="22">
        <v>6301</v>
      </c>
      <c r="B1240" s="22" t="s">
        <v>3545</v>
      </c>
      <c r="C1240" s="23">
        <v>41796</v>
      </c>
      <c r="D1240" s="23">
        <v>41802</v>
      </c>
      <c r="E1240" s="22" t="s">
        <v>8</v>
      </c>
      <c r="F1240" s="22" t="s">
        <v>3546</v>
      </c>
      <c r="G1240" s="22" t="s">
        <v>3547</v>
      </c>
      <c r="H1240" s="22" t="s">
        <v>38</v>
      </c>
      <c r="I1240" s="22" t="s">
        <v>39</v>
      </c>
      <c r="J1240" s="22" t="s">
        <v>3464</v>
      </c>
      <c r="K1240" s="22" t="s">
        <v>3457</v>
      </c>
      <c r="L1240" s="22">
        <v>60623</v>
      </c>
      <c r="M1240" s="22" t="s">
        <v>42</v>
      </c>
      <c r="N1240" s="22" t="s">
        <v>3548</v>
      </c>
      <c r="O1240" s="22" t="s">
        <v>12</v>
      </c>
      <c r="P1240" s="22" t="s">
        <v>47</v>
      </c>
      <c r="Q1240" s="22" t="s">
        <v>3549</v>
      </c>
      <c r="R1240" s="22">
        <v>24.588000000000001</v>
      </c>
      <c r="S1240" s="22">
        <v>3</v>
      </c>
      <c r="T1240" s="22">
        <v>0.8</v>
      </c>
      <c r="U1240" s="22">
        <v>-38.111400000000003</v>
      </c>
      <c r="V1240" s="22">
        <v>73.76400000000001</v>
      </c>
      <c r="W1240" s="22">
        <v>-114.33420000000001</v>
      </c>
    </row>
    <row r="1241" spans="1:23" x14ac:dyDescent="0.25">
      <c r="A1241" s="22">
        <v>7853</v>
      </c>
      <c r="B1241" s="22" t="s">
        <v>3550</v>
      </c>
      <c r="C1241" s="23">
        <v>41982</v>
      </c>
      <c r="D1241" s="23">
        <v>41988</v>
      </c>
      <c r="E1241" s="22" t="s">
        <v>8</v>
      </c>
      <c r="F1241" s="22" t="s">
        <v>2250</v>
      </c>
      <c r="G1241" s="22" t="s">
        <v>2251</v>
      </c>
      <c r="H1241" s="22" t="s">
        <v>81</v>
      </c>
      <c r="I1241" s="22" t="s">
        <v>39</v>
      </c>
      <c r="J1241" s="22" t="s">
        <v>3464</v>
      </c>
      <c r="K1241" s="22" t="s">
        <v>3457</v>
      </c>
      <c r="L1241" s="22">
        <v>60653</v>
      </c>
      <c r="M1241" s="22" t="s">
        <v>42</v>
      </c>
      <c r="N1241" s="22" t="s">
        <v>1783</v>
      </c>
      <c r="O1241" s="22" t="s">
        <v>12</v>
      </c>
      <c r="P1241" s="22" t="s">
        <v>93</v>
      </c>
      <c r="Q1241" s="22" t="s">
        <v>1784</v>
      </c>
      <c r="R1241" s="22">
        <v>20.388000000000002</v>
      </c>
      <c r="S1241" s="22">
        <v>2</v>
      </c>
      <c r="T1241" s="22">
        <v>0.8</v>
      </c>
      <c r="U1241" s="22">
        <v>-53.008800000000001</v>
      </c>
      <c r="V1241" s="22">
        <v>40.776000000000003</v>
      </c>
      <c r="W1241" s="22">
        <v>-106.0176</v>
      </c>
    </row>
    <row r="1242" spans="1:23" x14ac:dyDescent="0.25">
      <c r="A1242" s="22">
        <v>5049</v>
      </c>
      <c r="B1242" s="22" t="s">
        <v>3551</v>
      </c>
      <c r="C1242" s="23">
        <v>41729</v>
      </c>
      <c r="D1242" s="23">
        <v>41733</v>
      </c>
      <c r="E1242" s="22" t="s">
        <v>8</v>
      </c>
      <c r="F1242" s="22" t="s">
        <v>1426</v>
      </c>
      <c r="G1242" s="22" t="s">
        <v>1427</v>
      </c>
      <c r="H1242" s="22" t="s">
        <v>38</v>
      </c>
      <c r="I1242" s="22" t="s">
        <v>39</v>
      </c>
      <c r="J1242" s="22" t="s">
        <v>3464</v>
      </c>
      <c r="K1242" s="22" t="s">
        <v>3457</v>
      </c>
      <c r="L1242" s="22">
        <v>60610</v>
      </c>
      <c r="M1242" s="22" t="s">
        <v>42</v>
      </c>
      <c r="N1242" s="22" t="s">
        <v>3552</v>
      </c>
      <c r="O1242" s="22" t="s">
        <v>12</v>
      </c>
      <c r="P1242" s="22" t="s">
        <v>47</v>
      </c>
      <c r="Q1242" s="22" t="s">
        <v>3553</v>
      </c>
      <c r="R1242" s="22">
        <v>8.1340000000000003</v>
      </c>
      <c r="S1242" s="22">
        <v>7</v>
      </c>
      <c r="T1242" s="22">
        <v>0.8</v>
      </c>
      <c r="U1242" s="22">
        <v>-13.8278</v>
      </c>
      <c r="V1242" s="22">
        <v>56.938000000000002</v>
      </c>
      <c r="W1242" s="22">
        <v>-96.794600000000003</v>
      </c>
    </row>
    <row r="1243" spans="1:23" x14ac:dyDescent="0.25">
      <c r="A1243" s="22">
        <v>2344</v>
      </c>
      <c r="B1243" s="22" t="s">
        <v>3554</v>
      </c>
      <c r="C1243" s="23">
        <v>41846</v>
      </c>
      <c r="D1243" s="23">
        <v>41850</v>
      </c>
      <c r="E1243" s="22" t="s">
        <v>7</v>
      </c>
      <c r="F1243" s="22" t="s">
        <v>3555</v>
      </c>
      <c r="G1243" s="22" t="s">
        <v>3556</v>
      </c>
      <c r="H1243" s="22" t="s">
        <v>38</v>
      </c>
      <c r="I1243" s="22" t="s">
        <v>39</v>
      </c>
      <c r="J1243" s="22" t="s">
        <v>3464</v>
      </c>
      <c r="K1243" s="22" t="s">
        <v>3457</v>
      </c>
      <c r="L1243" s="22">
        <v>60623</v>
      </c>
      <c r="M1243" s="22" t="s">
        <v>42</v>
      </c>
      <c r="N1243" s="22" t="s">
        <v>3557</v>
      </c>
      <c r="O1243" s="22" t="s">
        <v>12</v>
      </c>
      <c r="P1243" s="22" t="s">
        <v>44</v>
      </c>
      <c r="Q1243" s="22" t="s">
        <v>3558</v>
      </c>
      <c r="R1243" s="22">
        <v>123.55200000000001</v>
      </c>
      <c r="S1243" s="22">
        <v>3</v>
      </c>
      <c r="T1243" s="22">
        <v>0.2</v>
      </c>
      <c r="U1243" s="22">
        <v>-29.343599999999999</v>
      </c>
      <c r="V1243" s="22">
        <v>370.65600000000001</v>
      </c>
      <c r="W1243" s="22">
        <v>-88.030799999999999</v>
      </c>
    </row>
    <row r="1244" spans="1:23" x14ac:dyDescent="0.25">
      <c r="A1244" s="22">
        <v>3895</v>
      </c>
      <c r="B1244" s="22" t="s">
        <v>3559</v>
      </c>
      <c r="C1244" s="23">
        <v>41965</v>
      </c>
      <c r="D1244" s="23">
        <v>41971</v>
      </c>
      <c r="E1244" s="22" t="s">
        <v>8</v>
      </c>
      <c r="F1244" s="22" t="s">
        <v>3560</v>
      </c>
      <c r="G1244" s="22" t="s">
        <v>3561</v>
      </c>
      <c r="H1244" s="22" t="s">
        <v>61</v>
      </c>
      <c r="I1244" s="22" t="s">
        <v>39</v>
      </c>
      <c r="J1244" s="22" t="s">
        <v>3562</v>
      </c>
      <c r="K1244" s="22" t="s">
        <v>3457</v>
      </c>
      <c r="L1244" s="22">
        <v>60440</v>
      </c>
      <c r="M1244" s="22" t="s">
        <v>42</v>
      </c>
      <c r="N1244" s="22" t="s">
        <v>3563</v>
      </c>
      <c r="O1244" s="22" t="s">
        <v>12</v>
      </c>
      <c r="P1244" s="22" t="s">
        <v>47</v>
      </c>
      <c r="Q1244" s="22" t="s">
        <v>3564</v>
      </c>
      <c r="R1244" s="22">
        <v>9.98</v>
      </c>
      <c r="S1244" s="22">
        <v>5</v>
      </c>
      <c r="T1244" s="22">
        <v>0.8</v>
      </c>
      <c r="U1244" s="22">
        <v>-16.466999999999999</v>
      </c>
      <c r="V1244" s="22">
        <v>49.900000000000006</v>
      </c>
      <c r="W1244" s="22">
        <v>-82.334999999999994</v>
      </c>
    </row>
    <row r="1245" spans="1:23" x14ac:dyDescent="0.25">
      <c r="A1245" s="22">
        <v>622</v>
      </c>
      <c r="B1245" s="22" t="s">
        <v>3565</v>
      </c>
      <c r="C1245" s="23">
        <v>41999</v>
      </c>
      <c r="D1245" s="23">
        <v>42004</v>
      </c>
      <c r="E1245" s="22" t="s">
        <v>8</v>
      </c>
      <c r="F1245" s="22" t="s">
        <v>3566</v>
      </c>
      <c r="G1245" s="22" t="s">
        <v>3567</v>
      </c>
      <c r="H1245" s="22" t="s">
        <v>38</v>
      </c>
      <c r="I1245" s="22" t="s">
        <v>39</v>
      </c>
      <c r="J1245" s="22" t="s">
        <v>3464</v>
      </c>
      <c r="K1245" s="22" t="s">
        <v>3457</v>
      </c>
      <c r="L1245" s="22">
        <v>60610</v>
      </c>
      <c r="M1245" s="22" t="s">
        <v>42</v>
      </c>
      <c r="N1245" s="22" t="s">
        <v>2012</v>
      </c>
      <c r="O1245" s="22" t="s">
        <v>12</v>
      </c>
      <c r="P1245" s="22" t="s">
        <v>47</v>
      </c>
      <c r="Q1245" s="22" t="s">
        <v>2013</v>
      </c>
      <c r="R1245" s="22">
        <v>8.69</v>
      </c>
      <c r="S1245" s="22">
        <v>5</v>
      </c>
      <c r="T1245" s="22">
        <v>0.8</v>
      </c>
      <c r="U1245" s="22">
        <v>-14.773</v>
      </c>
      <c r="V1245" s="22">
        <v>43.449999999999996</v>
      </c>
      <c r="W1245" s="22">
        <v>-73.864999999999995</v>
      </c>
    </row>
    <row r="1246" spans="1:23" x14ac:dyDescent="0.25">
      <c r="A1246" s="22">
        <v>2883</v>
      </c>
      <c r="B1246" s="22" t="s">
        <v>3568</v>
      </c>
      <c r="C1246" s="23">
        <v>41691</v>
      </c>
      <c r="D1246" s="23">
        <v>41695</v>
      </c>
      <c r="E1246" s="22" t="s">
        <v>8</v>
      </c>
      <c r="F1246" s="22" t="s">
        <v>3041</v>
      </c>
      <c r="G1246" s="22" t="s">
        <v>3042</v>
      </c>
      <c r="H1246" s="22" t="s">
        <v>38</v>
      </c>
      <c r="I1246" s="22" t="s">
        <v>39</v>
      </c>
      <c r="J1246" s="22" t="s">
        <v>3569</v>
      </c>
      <c r="K1246" s="22" t="s">
        <v>3457</v>
      </c>
      <c r="L1246" s="22">
        <v>60098</v>
      </c>
      <c r="M1246" s="22" t="s">
        <v>42</v>
      </c>
      <c r="N1246" s="22" t="s">
        <v>3570</v>
      </c>
      <c r="O1246" s="22" t="s">
        <v>12</v>
      </c>
      <c r="P1246" s="22" t="s">
        <v>47</v>
      </c>
      <c r="Q1246" s="22" t="s">
        <v>3571</v>
      </c>
      <c r="R1246" s="22">
        <v>8.85</v>
      </c>
      <c r="S1246" s="22">
        <v>5</v>
      </c>
      <c r="T1246" s="22">
        <v>0.8</v>
      </c>
      <c r="U1246" s="22">
        <v>-13.717499999999999</v>
      </c>
      <c r="V1246" s="22">
        <v>44.25</v>
      </c>
      <c r="W1246" s="22">
        <v>-68.587499999999991</v>
      </c>
    </row>
    <row r="1247" spans="1:23" x14ac:dyDescent="0.25">
      <c r="A1247" s="22">
        <v>394</v>
      </c>
      <c r="B1247" s="22" t="s">
        <v>3572</v>
      </c>
      <c r="C1247" s="23">
        <v>41797</v>
      </c>
      <c r="D1247" s="23">
        <v>41800</v>
      </c>
      <c r="E1247" s="22" t="s">
        <v>7</v>
      </c>
      <c r="F1247" s="22" t="s">
        <v>2339</v>
      </c>
      <c r="G1247" s="22" t="s">
        <v>2340</v>
      </c>
      <c r="H1247" s="22" t="s">
        <v>81</v>
      </c>
      <c r="I1247" s="22" t="s">
        <v>39</v>
      </c>
      <c r="J1247" s="22" t="s">
        <v>3573</v>
      </c>
      <c r="K1247" s="22" t="s">
        <v>3457</v>
      </c>
      <c r="L1247" s="22">
        <v>61604</v>
      </c>
      <c r="M1247" s="22" t="s">
        <v>42</v>
      </c>
      <c r="N1247" s="22" t="s">
        <v>597</v>
      </c>
      <c r="O1247" s="22" t="s">
        <v>12</v>
      </c>
      <c r="P1247" s="22" t="s">
        <v>47</v>
      </c>
      <c r="Q1247" s="22" t="s">
        <v>598</v>
      </c>
      <c r="R1247" s="22">
        <v>12.462</v>
      </c>
      <c r="S1247" s="22">
        <v>3</v>
      </c>
      <c r="T1247" s="22">
        <v>0.8</v>
      </c>
      <c r="U1247" s="22">
        <v>-20.5623</v>
      </c>
      <c r="V1247" s="22">
        <v>37.385999999999996</v>
      </c>
      <c r="W1247" s="22">
        <v>-61.686900000000001</v>
      </c>
    </row>
    <row r="1248" spans="1:23" x14ac:dyDescent="0.25">
      <c r="A1248" s="22">
        <v>1820</v>
      </c>
      <c r="B1248" s="22" t="s">
        <v>3489</v>
      </c>
      <c r="C1248" s="23">
        <v>41784</v>
      </c>
      <c r="D1248" s="23">
        <v>41788</v>
      </c>
      <c r="E1248" s="22" t="s">
        <v>8</v>
      </c>
      <c r="F1248" s="22" t="s">
        <v>3490</v>
      </c>
      <c r="G1248" s="22" t="s">
        <v>3491</v>
      </c>
      <c r="H1248" s="22" t="s">
        <v>38</v>
      </c>
      <c r="I1248" s="22" t="s">
        <v>39</v>
      </c>
      <c r="J1248" s="22" t="s">
        <v>3464</v>
      </c>
      <c r="K1248" s="22" t="s">
        <v>3457</v>
      </c>
      <c r="L1248" s="22">
        <v>60623</v>
      </c>
      <c r="M1248" s="22" t="s">
        <v>42</v>
      </c>
      <c r="N1248" s="22" t="s">
        <v>3574</v>
      </c>
      <c r="O1248" s="22" t="s">
        <v>11</v>
      </c>
      <c r="P1248" s="22" t="s">
        <v>71</v>
      </c>
      <c r="Q1248" s="22" t="s">
        <v>3575</v>
      </c>
      <c r="R1248" s="22">
        <v>29.32</v>
      </c>
      <c r="S1248" s="22">
        <v>2</v>
      </c>
      <c r="T1248" s="22">
        <v>0.6</v>
      </c>
      <c r="U1248" s="22">
        <v>-24.189</v>
      </c>
      <c r="V1248" s="22">
        <v>58.64</v>
      </c>
      <c r="W1248" s="22">
        <v>-48.378</v>
      </c>
    </row>
    <row r="1249" spans="1:23" x14ac:dyDescent="0.25">
      <c r="A1249" s="22">
        <v>9512</v>
      </c>
      <c r="B1249" s="22" t="s">
        <v>3576</v>
      </c>
      <c r="C1249" s="23">
        <v>41987</v>
      </c>
      <c r="D1249" s="23">
        <v>41989</v>
      </c>
      <c r="E1249" s="22" t="s">
        <v>5</v>
      </c>
      <c r="F1249" s="22" t="s">
        <v>3577</v>
      </c>
      <c r="G1249" s="22" t="s">
        <v>3578</v>
      </c>
      <c r="H1249" s="22" t="s">
        <v>81</v>
      </c>
      <c r="I1249" s="22" t="s">
        <v>39</v>
      </c>
      <c r="J1249" s="22" t="s">
        <v>3464</v>
      </c>
      <c r="K1249" s="22" t="s">
        <v>3457</v>
      </c>
      <c r="L1249" s="22">
        <v>60623</v>
      </c>
      <c r="M1249" s="22" t="s">
        <v>42</v>
      </c>
      <c r="N1249" s="22" t="s">
        <v>3579</v>
      </c>
      <c r="O1249" s="22" t="s">
        <v>12</v>
      </c>
      <c r="P1249" s="22" t="s">
        <v>47</v>
      </c>
      <c r="Q1249" s="22" t="s">
        <v>3580</v>
      </c>
      <c r="R1249" s="22">
        <v>9.2639999999999993</v>
      </c>
      <c r="S1249" s="22">
        <v>3</v>
      </c>
      <c r="T1249" s="22">
        <v>0.8</v>
      </c>
      <c r="U1249" s="22">
        <v>-13.896000000000001</v>
      </c>
      <c r="V1249" s="22">
        <v>27.791999999999998</v>
      </c>
      <c r="W1249" s="22">
        <v>-41.688000000000002</v>
      </c>
    </row>
    <row r="1250" spans="1:23" x14ac:dyDescent="0.25">
      <c r="A1250" s="22">
        <v>4058</v>
      </c>
      <c r="B1250" s="22" t="s">
        <v>3581</v>
      </c>
      <c r="C1250" s="23">
        <v>41967</v>
      </c>
      <c r="D1250" s="23">
        <v>41971</v>
      </c>
      <c r="E1250" s="22" t="s">
        <v>8</v>
      </c>
      <c r="F1250" s="22" t="s">
        <v>3582</v>
      </c>
      <c r="G1250" s="22" t="s">
        <v>3583</v>
      </c>
      <c r="H1250" s="22" t="s">
        <v>38</v>
      </c>
      <c r="I1250" s="22" t="s">
        <v>39</v>
      </c>
      <c r="J1250" s="22" t="s">
        <v>3464</v>
      </c>
      <c r="K1250" s="22" t="s">
        <v>3457</v>
      </c>
      <c r="L1250" s="22">
        <v>60610</v>
      </c>
      <c r="M1250" s="22" t="s">
        <v>42</v>
      </c>
      <c r="N1250" s="22" t="s">
        <v>412</v>
      </c>
      <c r="O1250" s="22" t="s">
        <v>12</v>
      </c>
      <c r="P1250" s="22" t="s">
        <v>44</v>
      </c>
      <c r="Q1250" s="22" t="s">
        <v>413</v>
      </c>
      <c r="R1250" s="22">
        <v>646.20000000000005</v>
      </c>
      <c r="S1250" s="22">
        <v>5</v>
      </c>
      <c r="T1250" s="22">
        <v>0.2</v>
      </c>
      <c r="U1250" s="22">
        <v>-8.0775000000000006</v>
      </c>
      <c r="V1250" s="22">
        <v>3231</v>
      </c>
      <c r="W1250" s="22">
        <v>-40.387500000000003</v>
      </c>
    </row>
    <row r="1251" spans="1:23" x14ac:dyDescent="0.25">
      <c r="A1251" s="22">
        <v>1973</v>
      </c>
      <c r="B1251" s="22" t="s">
        <v>3584</v>
      </c>
      <c r="C1251" s="23">
        <v>41987</v>
      </c>
      <c r="D1251" s="23">
        <v>41992</v>
      </c>
      <c r="E1251" s="22" t="s">
        <v>8</v>
      </c>
      <c r="F1251" s="22" t="s">
        <v>294</v>
      </c>
      <c r="G1251" s="22" t="s">
        <v>295</v>
      </c>
      <c r="H1251" s="22" t="s">
        <v>38</v>
      </c>
      <c r="I1251" s="22" t="s">
        <v>39</v>
      </c>
      <c r="J1251" s="22" t="s">
        <v>3464</v>
      </c>
      <c r="K1251" s="22" t="s">
        <v>3457</v>
      </c>
      <c r="L1251" s="22">
        <v>60610</v>
      </c>
      <c r="M1251" s="22" t="s">
        <v>42</v>
      </c>
      <c r="N1251" s="22" t="s">
        <v>3195</v>
      </c>
      <c r="O1251" s="22" t="s">
        <v>12</v>
      </c>
      <c r="P1251" s="22" t="s">
        <v>47</v>
      </c>
      <c r="Q1251" s="22" t="s">
        <v>3196</v>
      </c>
      <c r="R1251" s="22">
        <v>5.1040000000000001</v>
      </c>
      <c r="S1251" s="22">
        <v>4</v>
      </c>
      <c r="T1251" s="22">
        <v>0.8</v>
      </c>
      <c r="U1251" s="22">
        <v>-8.6768000000000001</v>
      </c>
      <c r="V1251" s="22">
        <v>20.416</v>
      </c>
      <c r="W1251" s="22">
        <v>-34.7072</v>
      </c>
    </row>
    <row r="1252" spans="1:23" x14ac:dyDescent="0.25">
      <c r="A1252" s="22">
        <v>8981</v>
      </c>
      <c r="B1252" s="22" t="s">
        <v>3585</v>
      </c>
      <c r="C1252" s="23">
        <v>41676</v>
      </c>
      <c r="D1252" s="23">
        <v>41680</v>
      </c>
      <c r="E1252" s="22" t="s">
        <v>7</v>
      </c>
      <c r="F1252" s="22" t="s">
        <v>1645</v>
      </c>
      <c r="G1252" s="22" t="s">
        <v>1646</v>
      </c>
      <c r="H1252" s="22" t="s">
        <v>38</v>
      </c>
      <c r="I1252" s="22" t="s">
        <v>39</v>
      </c>
      <c r="J1252" s="22" t="s">
        <v>3586</v>
      </c>
      <c r="K1252" s="22" t="s">
        <v>3457</v>
      </c>
      <c r="L1252" s="22">
        <v>60441</v>
      </c>
      <c r="M1252" s="22" t="s">
        <v>42</v>
      </c>
      <c r="N1252" s="22" t="s">
        <v>3587</v>
      </c>
      <c r="O1252" s="22" t="s">
        <v>12</v>
      </c>
      <c r="P1252" s="22" t="s">
        <v>47</v>
      </c>
      <c r="Q1252" s="22" t="s">
        <v>3588</v>
      </c>
      <c r="R1252" s="22">
        <v>8.952</v>
      </c>
      <c r="S1252" s="22">
        <v>2</v>
      </c>
      <c r="T1252" s="22">
        <v>0.8</v>
      </c>
      <c r="U1252" s="22">
        <v>-14.770799999999999</v>
      </c>
      <c r="V1252" s="22">
        <v>17.904</v>
      </c>
      <c r="W1252" s="22">
        <v>-29.541599999999999</v>
      </c>
    </row>
    <row r="1253" spans="1:23" x14ac:dyDescent="0.25">
      <c r="A1253" s="22">
        <v>5096</v>
      </c>
      <c r="B1253" s="22" t="s">
        <v>3481</v>
      </c>
      <c r="C1253" s="23">
        <v>41979</v>
      </c>
      <c r="D1253" s="23">
        <v>41983</v>
      </c>
      <c r="E1253" s="22" t="s">
        <v>8</v>
      </c>
      <c r="F1253" s="22" t="s">
        <v>2493</v>
      </c>
      <c r="G1253" s="22" t="s">
        <v>2494</v>
      </c>
      <c r="H1253" s="22" t="s">
        <v>38</v>
      </c>
      <c r="I1253" s="22" t="s">
        <v>39</v>
      </c>
      <c r="J1253" s="22" t="s">
        <v>3464</v>
      </c>
      <c r="K1253" s="22" t="s">
        <v>3457</v>
      </c>
      <c r="L1253" s="22">
        <v>60610</v>
      </c>
      <c r="M1253" s="22" t="s">
        <v>42</v>
      </c>
      <c r="N1253" s="22" t="s">
        <v>3589</v>
      </c>
      <c r="O1253" s="22" t="s">
        <v>13</v>
      </c>
      <c r="P1253" s="22" t="s">
        <v>111</v>
      </c>
      <c r="Q1253" s="22" t="s">
        <v>3590</v>
      </c>
      <c r="R1253" s="22">
        <v>35.04</v>
      </c>
      <c r="S1253" s="22">
        <v>4</v>
      </c>
      <c r="T1253" s="22">
        <v>0.2</v>
      </c>
      <c r="U1253" s="22">
        <v>-7.008</v>
      </c>
      <c r="V1253" s="22">
        <v>140.16</v>
      </c>
      <c r="W1253" s="22">
        <v>-28.032</v>
      </c>
    </row>
    <row r="1254" spans="1:23" x14ac:dyDescent="0.25">
      <c r="A1254" s="22">
        <v>9524</v>
      </c>
      <c r="B1254" s="22" t="s">
        <v>3591</v>
      </c>
      <c r="C1254" s="23">
        <v>41992</v>
      </c>
      <c r="D1254" s="23">
        <v>41998</v>
      </c>
      <c r="E1254" s="22" t="s">
        <v>8</v>
      </c>
      <c r="F1254" s="22" t="s">
        <v>2444</v>
      </c>
      <c r="G1254" s="22" t="s">
        <v>2445</v>
      </c>
      <c r="H1254" s="22" t="s">
        <v>38</v>
      </c>
      <c r="I1254" s="22" t="s">
        <v>39</v>
      </c>
      <c r="J1254" s="22" t="s">
        <v>3464</v>
      </c>
      <c r="K1254" s="22" t="s">
        <v>3457</v>
      </c>
      <c r="L1254" s="22">
        <v>60623</v>
      </c>
      <c r="M1254" s="22" t="s">
        <v>42</v>
      </c>
      <c r="N1254" s="22" t="s">
        <v>3592</v>
      </c>
      <c r="O1254" s="22" t="s">
        <v>12</v>
      </c>
      <c r="P1254" s="22" t="s">
        <v>44</v>
      </c>
      <c r="Q1254" s="22" t="s">
        <v>3593</v>
      </c>
      <c r="R1254" s="22">
        <v>32.591999999999999</v>
      </c>
      <c r="S1254" s="22">
        <v>3</v>
      </c>
      <c r="T1254" s="22">
        <v>0.2</v>
      </c>
      <c r="U1254" s="22">
        <v>-7.7405999999999997</v>
      </c>
      <c r="V1254" s="22">
        <v>97.775999999999996</v>
      </c>
      <c r="W1254" s="22">
        <v>-23.221799999999998</v>
      </c>
    </row>
    <row r="1255" spans="1:23" x14ac:dyDescent="0.25">
      <c r="A1255" s="22">
        <v>9480</v>
      </c>
      <c r="B1255" s="22" t="s">
        <v>3453</v>
      </c>
      <c r="C1255" s="23">
        <v>41889</v>
      </c>
      <c r="D1255" s="23">
        <v>41896</v>
      </c>
      <c r="E1255" s="22" t="s">
        <v>8</v>
      </c>
      <c r="F1255" s="22" t="s">
        <v>3454</v>
      </c>
      <c r="G1255" s="22" t="s">
        <v>3455</v>
      </c>
      <c r="H1255" s="22" t="s">
        <v>38</v>
      </c>
      <c r="I1255" s="22" t="s">
        <v>39</v>
      </c>
      <c r="J1255" s="22" t="s">
        <v>3456</v>
      </c>
      <c r="K1255" s="22" t="s">
        <v>3457</v>
      </c>
      <c r="L1255" s="22">
        <v>60543</v>
      </c>
      <c r="M1255" s="22" t="s">
        <v>42</v>
      </c>
      <c r="N1255" s="22" t="s">
        <v>3195</v>
      </c>
      <c r="O1255" s="22" t="s">
        <v>12</v>
      </c>
      <c r="P1255" s="22" t="s">
        <v>47</v>
      </c>
      <c r="Q1255" s="22" t="s">
        <v>3196</v>
      </c>
      <c r="R1255" s="22">
        <v>3.8279999999999998</v>
      </c>
      <c r="S1255" s="22">
        <v>3</v>
      </c>
      <c r="T1255" s="22">
        <v>0.8</v>
      </c>
      <c r="U1255" s="22">
        <v>-6.5076000000000001</v>
      </c>
      <c r="V1255" s="22">
        <v>11.484</v>
      </c>
      <c r="W1255" s="22">
        <v>-19.5228</v>
      </c>
    </row>
    <row r="1256" spans="1:23" x14ac:dyDescent="0.25">
      <c r="A1256" s="22">
        <v>5099</v>
      </c>
      <c r="B1256" s="22" t="s">
        <v>3481</v>
      </c>
      <c r="C1256" s="23">
        <v>41979</v>
      </c>
      <c r="D1256" s="23">
        <v>41983</v>
      </c>
      <c r="E1256" s="22" t="s">
        <v>8</v>
      </c>
      <c r="F1256" s="22" t="s">
        <v>2493</v>
      </c>
      <c r="G1256" s="22" t="s">
        <v>2494</v>
      </c>
      <c r="H1256" s="22" t="s">
        <v>38</v>
      </c>
      <c r="I1256" s="22" t="s">
        <v>39</v>
      </c>
      <c r="J1256" s="22" t="s">
        <v>3464</v>
      </c>
      <c r="K1256" s="22" t="s">
        <v>3457</v>
      </c>
      <c r="L1256" s="22">
        <v>60610</v>
      </c>
      <c r="M1256" s="22" t="s">
        <v>42</v>
      </c>
      <c r="N1256" s="22" t="s">
        <v>3594</v>
      </c>
      <c r="O1256" s="22" t="s">
        <v>12</v>
      </c>
      <c r="P1256" s="22" t="s">
        <v>44</v>
      </c>
      <c r="Q1256" s="22" t="s">
        <v>3595</v>
      </c>
      <c r="R1256" s="22">
        <v>35.167999999999999</v>
      </c>
      <c r="S1256" s="22">
        <v>2</v>
      </c>
      <c r="T1256" s="22">
        <v>0.2</v>
      </c>
      <c r="U1256" s="22">
        <v>-8.3523999999999994</v>
      </c>
      <c r="V1256" s="22">
        <v>70.335999999999999</v>
      </c>
      <c r="W1256" s="22">
        <v>-16.704799999999999</v>
      </c>
    </row>
    <row r="1257" spans="1:23" x14ac:dyDescent="0.25">
      <c r="A1257" s="22">
        <v>5098</v>
      </c>
      <c r="B1257" s="22" t="s">
        <v>3481</v>
      </c>
      <c r="C1257" s="23">
        <v>41979</v>
      </c>
      <c r="D1257" s="23">
        <v>41983</v>
      </c>
      <c r="E1257" s="22" t="s">
        <v>8</v>
      </c>
      <c r="F1257" s="22" t="s">
        <v>2493</v>
      </c>
      <c r="G1257" s="22" t="s">
        <v>2494</v>
      </c>
      <c r="H1257" s="22" t="s">
        <v>38</v>
      </c>
      <c r="I1257" s="22" t="s">
        <v>39</v>
      </c>
      <c r="J1257" s="22" t="s">
        <v>3464</v>
      </c>
      <c r="K1257" s="22" t="s">
        <v>3457</v>
      </c>
      <c r="L1257" s="22">
        <v>60610</v>
      </c>
      <c r="M1257" s="22" t="s">
        <v>42</v>
      </c>
      <c r="N1257" s="22" t="s">
        <v>3596</v>
      </c>
      <c r="O1257" s="22" t="s">
        <v>12</v>
      </c>
      <c r="P1257" s="22" t="s">
        <v>47</v>
      </c>
      <c r="Q1257" s="22" t="s">
        <v>3597</v>
      </c>
      <c r="R1257" s="22">
        <v>4.5999999999999996</v>
      </c>
      <c r="S1257" s="22">
        <v>2</v>
      </c>
      <c r="T1257" s="22">
        <v>0.8</v>
      </c>
      <c r="U1257" s="22">
        <v>-8.0500000000000007</v>
      </c>
      <c r="V1257" s="22">
        <v>9.1999999999999993</v>
      </c>
      <c r="W1257" s="22">
        <v>-16.100000000000001</v>
      </c>
    </row>
    <row r="1258" spans="1:23" x14ac:dyDescent="0.25">
      <c r="A1258" s="22">
        <v>9748</v>
      </c>
      <c r="B1258" s="22" t="s">
        <v>3511</v>
      </c>
      <c r="C1258" s="23">
        <v>41954</v>
      </c>
      <c r="D1258" s="23">
        <v>41958</v>
      </c>
      <c r="E1258" s="22" t="s">
        <v>8</v>
      </c>
      <c r="F1258" s="22" t="s">
        <v>3512</v>
      </c>
      <c r="G1258" s="22" t="s">
        <v>3513</v>
      </c>
      <c r="H1258" s="22" t="s">
        <v>38</v>
      </c>
      <c r="I1258" s="22" t="s">
        <v>39</v>
      </c>
      <c r="J1258" s="22" t="s">
        <v>3464</v>
      </c>
      <c r="K1258" s="22" t="s">
        <v>3457</v>
      </c>
      <c r="L1258" s="22">
        <v>60653</v>
      </c>
      <c r="M1258" s="22" t="s">
        <v>42</v>
      </c>
      <c r="N1258" s="22" t="s">
        <v>3598</v>
      </c>
      <c r="O1258" s="22" t="s">
        <v>11</v>
      </c>
      <c r="P1258" s="22" t="s">
        <v>71</v>
      </c>
      <c r="Q1258" s="22" t="s">
        <v>3599</v>
      </c>
      <c r="R1258" s="22">
        <v>10.984</v>
      </c>
      <c r="S1258" s="22">
        <v>2</v>
      </c>
      <c r="T1258" s="22">
        <v>0.6</v>
      </c>
      <c r="U1258" s="22">
        <v>-7.9634</v>
      </c>
      <c r="V1258" s="22">
        <v>21.968</v>
      </c>
      <c r="W1258" s="22">
        <v>-15.9268</v>
      </c>
    </row>
    <row r="1259" spans="1:23" x14ac:dyDescent="0.25">
      <c r="A1259" s="22">
        <v>7007</v>
      </c>
      <c r="B1259" s="22" t="s">
        <v>3600</v>
      </c>
      <c r="C1259" s="23">
        <v>41988</v>
      </c>
      <c r="D1259" s="23">
        <v>41994</v>
      </c>
      <c r="E1259" s="22" t="s">
        <v>8</v>
      </c>
      <c r="F1259" s="22" t="s">
        <v>1816</v>
      </c>
      <c r="G1259" s="22" t="s">
        <v>1817</v>
      </c>
      <c r="H1259" s="22" t="s">
        <v>81</v>
      </c>
      <c r="I1259" s="22" t="s">
        <v>39</v>
      </c>
      <c r="J1259" s="22" t="s">
        <v>3464</v>
      </c>
      <c r="K1259" s="22" t="s">
        <v>3457</v>
      </c>
      <c r="L1259" s="22">
        <v>60623</v>
      </c>
      <c r="M1259" s="22" t="s">
        <v>42</v>
      </c>
      <c r="N1259" s="22" t="s">
        <v>1072</v>
      </c>
      <c r="O1259" s="22" t="s">
        <v>11</v>
      </c>
      <c r="P1259" s="22" t="s">
        <v>71</v>
      </c>
      <c r="Q1259" s="22" t="s">
        <v>1073</v>
      </c>
      <c r="R1259" s="22">
        <v>8.5440000000000005</v>
      </c>
      <c r="S1259" s="22">
        <v>2</v>
      </c>
      <c r="T1259" s="22">
        <v>0.6</v>
      </c>
      <c r="U1259" s="22">
        <v>-7.476</v>
      </c>
      <c r="V1259" s="22">
        <v>17.088000000000001</v>
      </c>
      <c r="W1259" s="22">
        <v>-14.952</v>
      </c>
    </row>
    <row r="1260" spans="1:23" x14ac:dyDescent="0.25">
      <c r="A1260" s="22">
        <v>7300</v>
      </c>
      <c r="B1260" s="22" t="s">
        <v>3471</v>
      </c>
      <c r="C1260" s="23">
        <v>41961</v>
      </c>
      <c r="D1260" s="23">
        <v>41964</v>
      </c>
      <c r="E1260" s="22" t="s">
        <v>5</v>
      </c>
      <c r="F1260" s="22" t="s">
        <v>1996</v>
      </c>
      <c r="G1260" s="22" t="s">
        <v>1997</v>
      </c>
      <c r="H1260" s="22" t="s">
        <v>38</v>
      </c>
      <c r="I1260" s="22" t="s">
        <v>39</v>
      </c>
      <c r="J1260" s="22" t="s">
        <v>3472</v>
      </c>
      <c r="K1260" s="22" t="s">
        <v>3457</v>
      </c>
      <c r="L1260" s="22">
        <v>60016</v>
      </c>
      <c r="M1260" s="22" t="s">
        <v>42</v>
      </c>
      <c r="N1260" s="22" t="s">
        <v>1072</v>
      </c>
      <c r="O1260" s="22" t="s">
        <v>11</v>
      </c>
      <c r="P1260" s="22" t="s">
        <v>71</v>
      </c>
      <c r="Q1260" s="22" t="s">
        <v>1073</v>
      </c>
      <c r="R1260" s="22">
        <v>8.5440000000000005</v>
      </c>
      <c r="S1260" s="22">
        <v>2</v>
      </c>
      <c r="T1260" s="22">
        <v>0.6</v>
      </c>
      <c r="U1260" s="22">
        <v>-7.476</v>
      </c>
      <c r="V1260" s="22">
        <v>17.088000000000001</v>
      </c>
      <c r="W1260" s="22">
        <v>-14.952</v>
      </c>
    </row>
    <row r="1261" spans="1:23" x14ac:dyDescent="0.25">
      <c r="A1261" s="22">
        <v>6557</v>
      </c>
      <c r="B1261" s="22" t="s">
        <v>3601</v>
      </c>
      <c r="C1261" s="23">
        <v>41932</v>
      </c>
      <c r="D1261" s="23">
        <v>41934</v>
      </c>
      <c r="E1261" s="22" t="s">
        <v>7</v>
      </c>
      <c r="F1261" s="22" t="s">
        <v>3602</v>
      </c>
      <c r="G1261" s="22" t="s">
        <v>3603</v>
      </c>
      <c r="H1261" s="22" t="s">
        <v>61</v>
      </c>
      <c r="I1261" s="22" t="s">
        <v>39</v>
      </c>
      <c r="J1261" s="22" t="s">
        <v>3464</v>
      </c>
      <c r="K1261" s="22" t="s">
        <v>3457</v>
      </c>
      <c r="L1261" s="22">
        <v>60653</v>
      </c>
      <c r="M1261" s="22" t="s">
        <v>42</v>
      </c>
      <c r="N1261" s="22" t="s">
        <v>870</v>
      </c>
      <c r="O1261" s="22" t="s">
        <v>12</v>
      </c>
      <c r="P1261" s="22" t="s">
        <v>47</v>
      </c>
      <c r="Q1261" s="22" t="s">
        <v>871</v>
      </c>
      <c r="R1261" s="22">
        <v>8.6820000000000004</v>
      </c>
      <c r="S1261" s="22">
        <v>1</v>
      </c>
      <c r="T1261" s="22">
        <v>0.8</v>
      </c>
      <c r="U1261" s="22">
        <v>-14.759399999999999</v>
      </c>
      <c r="V1261" s="22">
        <v>8.6820000000000004</v>
      </c>
      <c r="W1261" s="22">
        <v>-14.759399999999999</v>
      </c>
    </row>
    <row r="1262" spans="1:23" x14ac:dyDescent="0.25">
      <c r="A1262" s="22">
        <v>7302</v>
      </c>
      <c r="B1262" s="22" t="s">
        <v>3471</v>
      </c>
      <c r="C1262" s="23">
        <v>41961</v>
      </c>
      <c r="D1262" s="23">
        <v>41964</v>
      </c>
      <c r="E1262" s="22" t="s">
        <v>5</v>
      </c>
      <c r="F1262" s="22" t="s">
        <v>1996</v>
      </c>
      <c r="G1262" s="22" t="s">
        <v>1997</v>
      </c>
      <c r="H1262" s="22" t="s">
        <v>38</v>
      </c>
      <c r="I1262" s="22" t="s">
        <v>39</v>
      </c>
      <c r="J1262" s="22" t="s">
        <v>3472</v>
      </c>
      <c r="K1262" s="22" t="s">
        <v>3457</v>
      </c>
      <c r="L1262" s="22">
        <v>60016</v>
      </c>
      <c r="M1262" s="22" t="s">
        <v>42</v>
      </c>
      <c r="N1262" s="22" t="s">
        <v>2990</v>
      </c>
      <c r="O1262" s="22" t="s">
        <v>12</v>
      </c>
      <c r="P1262" s="22" t="s">
        <v>47</v>
      </c>
      <c r="Q1262" s="22" t="s">
        <v>2991</v>
      </c>
      <c r="R1262" s="22">
        <v>2.8919999999999999</v>
      </c>
      <c r="S1262" s="22">
        <v>3</v>
      </c>
      <c r="T1262" s="22">
        <v>0.8</v>
      </c>
      <c r="U1262" s="22">
        <v>-4.9164000000000003</v>
      </c>
      <c r="V1262" s="22">
        <v>8.6760000000000002</v>
      </c>
      <c r="W1262" s="22">
        <v>-14.749200000000002</v>
      </c>
    </row>
    <row r="1263" spans="1:23" x14ac:dyDescent="0.25">
      <c r="A1263" s="22">
        <v>9065</v>
      </c>
      <c r="B1263" s="22" t="s">
        <v>3604</v>
      </c>
      <c r="C1263" s="23">
        <v>41926</v>
      </c>
      <c r="D1263" s="23">
        <v>41932</v>
      </c>
      <c r="E1263" s="22" t="s">
        <v>8</v>
      </c>
      <c r="F1263" s="22" t="s">
        <v>96</v>
      </c>
      <c r="G1263" s="22" t="s">
        <v>97</v>
      </c>
      <c r="H1263" s="22" t="s">
        <v>38</v>
      </c>
      <c r="I1263" s="22" t="s">
        <v>39</v>
      </c>
      <c r="J1263" s="22" t="s">
        <v>3464</v>
      </c>
      <c r="K1263" s="22" t="s">
        <v>3457</v>
      </c>
      <c r="L1263" s="22">
        <v>60653</v>
      </c>
      <c r="M1263" s="22" t="s">
        <v>42</v>
      </c>
      <c r="N1263" s="22" t="s">
        <v>2412</v>
      </c>
      <c r="O1263" s="22" t="s">
        <v>12</v>
      </c>
      <c r="P1263" s="22" t="s">
        <v>47</v>
      </c>
      <c r="Q1263" s="22" t="s">
        <v>2413</v>
      </c>
      <c r="R1263" s="22">
        <v>2.9460000000000002</v>
      </c>
      <c r="S1263" s="22">
        <v>3</v>
      </c>
      <c r="T1263" s="22">
        <v>0.8</v>
      </c>
      <c r="U1263" s="22">
        <v>-4.8609</v>
      </c>
      <c r="V1263" s="22">
        <v>8.838000000000001</v>
      </c>
      <c r="W1263" s="22">
        <v>-14.582699999999999</v>
      </c>
    </row>
    <row r="1264" spans="1:23" x14ac:dyDescent="0.25">
      <c r="A1264" s="22">
        <v>5097</v>
      </c>
      <c r="B1264" s="22" t="s">
        <v>3481</v>
      </c>
      <c r="C1264" s="23">
        <v>41979</v>
      </c>
      <c r="D1264" s="23">
        <v>41983</v>
      </c>
      <c r="E1264" s="22" t="s">
        <v>8</v>
      </c>
      <c r="F1264" s="22" t="s">
        <v>2493</v>
      </c>
      <c r="G1264" s="22" t="s">
        <v>2494</v>
      </c>
      <c r="H1264" s="22" t="s">
        <v>38</v>
      </c>
      <c r="I1264" s="22" t="s">
        <v>39</v>
      </c>
      <c r="J1264" s="22" t="s">
        <v>3464</v>
      </c>
      <c r="K1264" s="22" t="s">
        <v>3457</v>
      </c>
      <c r="L1264" s="22">
        <v>60610</v>
      </c>
      <c r="M1264" s="22" t="s">
        <v>42</v>
      </c>
      <c r="N1264" s="22" t="s">
        <v>3181</v>
      </c>
      <c r="O1264" s="22" t="s">
        <v>11</v>
      </c>
      <c r="P1264" s="22" t="s">
        <v>71</v>
      </c>
      <c r="Q1264" s="22" t="s">
        <v>3182</v>
      </c>
      <c r="R1264" s="22">
        <v>10.776</v>
      </c>
      <c r="S1264" s="22">
        <v>3</v>
      </c>
      <c r="T1264" s="22">
        <v>0.6</v>
      </c>
      <c r="U1264" s="22">
        <v>-4.8491999999999997</v>
      </c>
      <c r="V1264" s="22">
        <v>32.328000000000003</v>
      </c>
      <c r="W1264" s="22">
        <v>-14.547599999999999</v>
      </c>
    </row>
    <row r="1265" spans="1:23" x14ac:dyDescent="0.25">
      <c r="A1265" s="22">
        <v>7204</v>
      </c>
      <c r="B1265" s="22" t="s">
        <v>3605</v>
      </c>
      <c r="C1265" s="23">
        <v>42002</v>
      </c>
      <c r="D1265" s="23">
        <v>42006</v>
      </c>
      <c r="E1265" s="22" t="s">
        <v>8</v>
      </c>
      <c r="F1265" s="22" t="s">
        <v>3606</v>
      </c>
      <c r="G1265" s="22" t="s">
        <v>3607</v>
      </c>
      <c r="H1265" s="22" t="s">
        <v>61</v>
      </c>
      <c r="I1265" s="22" t="s">
        <v>39</v>
      </c>
      <c r="J1265" s="22" t="s">
        <v>2995</v>
      </c>
      <c r="K1265" s="22" t="s">
        <v>3457</v>
      </c>
      <c r="L1265" s="22">
        <v>60174</v>
      </c>
      <c r="M1265" s="22" t="s">
        <v>42</v>
      </c>
      <c r="N1265" s="22" t="s">
        <v>2934</v>
      </c>
      <c r="O1265" s="22" t="s">
        <v>11</v>
      </c>
      <c r="P1265" s="22" t="s">
        <v>71</v>
      </c>
      <c r="Q1265" s="22" t="s">
        <v>2935</v>
      </c>
      <c r="R1265" s="22">
        <v>8.7360000000000007</v>
      </c>
      <c r="S1265" s="22">
        <v>3</v>
      </c>
      <c r="T1265" s="22">
        <v>0.6</v>
      </c>
      <c r="U1265" s="22">
        <v>-4.8048000000000002</v>
      </c>
      <c r="V1265" s="22">
        <v>26.208000000000002</v>
      </c>
      <c r="W1265" s="22">
        <v>-14.414400000000001</v>
      </c>
    </row>
    <row r="1266" spans="1:23" x14ac:dyDescent="0.25">
      <c r="A1266" s="22">
        <v>5800</v>
      </c>
      <c r="B1266" s="22" t="s">
        <v>3608</v>
      </c>
      <c r="C1266" s="23">
        <v>41871</v>
      </c>
      <c r="D1266" s="23">
        <v>41876</v>
      </c>
      <c r="E1266" s="22" t="s">
        <v>7</v>
      </c>
      <c r="F1266" s="22" t="s">
        <v>3609</v>
      </c>
      <c r="G1266" s="22" t="s">
        <v>3610</v>
      </c>
      <c r="H1266" s="22" t="s">
        <v>38</v>
      </c>
      <c r="I1266" s="22" t="s">
        <v>39</v>
      </c>
      <c r="J1266" s="22" t="s">
        <v>3464</v>
      </c>
      <c r="K1266" s="22" t="s">
        <v>3457</v>
      </c>
      <c r="L1266" s="22">
        <v>60610</v>
      </c>
      <c r="M1266" s="22" t="s">
        <v>42</v>
      </c>
      <c r="N1266" s="22" t="s">
        <v>331</v>
      </c>
      <c r="O1266" s="22" t="s">
        <v>11</v>
      </c>
      <c r="P1266" s="22" t="s">
        <v>84</v>
      </c>
      <c r="Q1266" s="22" t="s">
        <v>332</v>
      </c>
      <c r="R1266" s="22">
        <v>421.37200000000001</v>
      </c>
      <c r="S1266" s="22">
        <v>2</v>
      </c>
      <c r="T1266" s="22">
        <v>0.3</v>
      </c>
      <c r="U1266" s="22">
        <v>-6.0195999999999996</v>
      </c>
      <c r="V1266" s="22">
        <v>842.74400000000003</v>
      </c>
      <c r="W1266" s="22">
        <v>-12.039199999999999</v>
      </c>
    </row>
    <row r="1267" spans="1:23" x14ac:dyDescent="0.25">
      <c r="A1267" s="22">
        <v>742</v>
      </c>
      <c r="B1267" s="22" t="s">
        <v>3518</v>
      </c>
      <c r="C1267" s="23">
        <v>41643</v>
      </c>
      <c r="D1267" s="23">
        <v>41647</v>
      </c>
      <c r="E1267" s="22" t="s">
        <v>8</v>
      </c>
      <c r="F1267" s="22" t="s">
        <v>3519</v>
      </c>
      <c r="G1267" s="22" t="s">
        <v>3520</v>
      </c>
      <c r="H1267" s="22" t="s">
        <v>61</v>
      </c>
      <c r="I1267" s="22" t="s">
        <v>39</v>
      </c>
      <c r="J1267" s="22" t="s">
        <v>3521</v>
      </c>
      <c r="K1267" s="22" t="s">
        <v>3457</v>
      </c>
      <c r="L1267" s="22">
        <v>60540</v>
      </c>
      <c r="M1267" s="22" t="s">
        <v>42</v>
      </c>
      <c r="N1267" s="22" t="s">
        <v>3570</v>
      </c>
      <c r="O1267" s="22" t="s">
        <v>12</v>
      </c>
      <c r="P1267" s="22" t="s">
        <v>47</v>
      </c>
      <c r="Q1267" s="22" t="s">
        <v>3571</v>
      </c>
      <c r="R1267" s="22">
        <v>3.54</v>
      </c>
      <c r="S1267" s="22">
        <v>2</v>
      </c>
      <c r="T1267" s="22">
        <v>0.8</v>
      </c>
      <c r="U1267" s="22">
        <v>-5.4870000000000001</v>
      </c>
      <c r="V1267" s="22">
        <v>7.08</v>
      </c>
      <c r="W1267" s="22">
        <v>-10.974</v>
      </c>
    </row>
    <row r="1268" spans="1:23" x14ac:dyDescent="0.25">
      <c r="A1268" s="22">
        <v>6741</v>
      </c>
      <c r="B1268" s="22" t="s">
        <v>3611</v>
      </c>
      <c r="C1268" s="23">
        <v>41785</v>
      </c>
      <c r="D1268" s="23">
        <v>41790</v>
      </c>
      <c r="E1268" s="22" t="s">
        <v>8</v>
      </c>
      <c r="F1268" s="22" t="s">
        <v>2982</v>
      </c>
      <c r="G1268" s="22" t="s">
        <v>2983</v>
      </c>
      <c r="H1268" s="22" t="s">
        <v>38</v>
      </c>
      <c r="I1268" s="22" t="s">
        <v>39</v>
      </c>
      <c r="J1268" s="22" t="s">
        <v>3464</v>
      </c>
      <c r="K1268" s="22" t="s">
        <v>3457</v>
      </c>
      <c r="L1268" s="22">
        <v>60623</v>
      </c>
      <c r="M1268" s="22" t="s">
        <v>42</v>
      </c>
      <c r="N1268" s="22" t="s">
        <v>3612</v>
      </c>
      <c r="O1268" s="22" t="s">
        <v>11</v>
      </c>
      <c r="P1268" s="22" t="s">
        <v>84</v>
      </c>
      <c r="Q1268" s="22" t="s">
        <v>3613</v>
      </c>
      <c r="R1268" s="22">
        <v>359.77199999999999</v>
      </c>
      <c r="S1268" s="22">
        <v>2</v>
      </c>
      <c r="T1268" s="22">
        <v>0.3</v>
      </c>
      <c r="U1268" s="22">
        <v>-5.1395999999999997</v>
      </c>
      <c r="V1268" s="22">
        <v>719.54399999999998</v>
      </c>
      <c r="W1268" s="22">
        <v>-10.279199999999999</v>
      </c>
    </row>
    <row r="1269" spans="1:23" x14ac:dyDescent="0.25">
      <c r="A1269" s="22">
        <v>1975</v>
      </c>
      <c r="B1269" s="22" t="s">
        <v>3584</v>
      </c>
      <c r="C1269" s="23">
        <v>41987</v>
      </c>
      <c r="D1269" s="23">
        <v>41992</v>
      </c>
      <c r="E1269" s="22" t="s">
        <v>8</v>
      </c>
      <c r="F1269" s="22" t="s">
        <v>294</v>
      </c>
      <c r="G1269" s="22" t="s">
        <v>295</v>
      </c>
      <c r="H1269" s="22" t="s">
        <v>38</v>
      </c>
      <c r="I1269" s="22" t="s">
        <v>39</v>
      </c>
      <c r="J1269" s="22" t="s">
        <v>3464</v>
      </c>
      <c r="K1269" s="22" t="s">
        <v>3457</v>
      </c>
      <c r="L1269" s="22">
        <v>60610</v>
      </c>
      <c r="M1269" s="22" t="s">
        <v>42</v>
      </c>
      <c r="N1269" s="22" t="s">
        <v>329</v>
      </c>
      <c r="O1269" s="22" t="s">
        <v>13</v>
      </c>
      <c r="P1269" s="22" t="s">
        <v>100</v>
      </c>
      <c r="Q1269" s="22" t="s">
        <v>330</v>
      </c>
      <c r="R1269" s="22">
        <v>35.015999999999998</v>
      </c>
      <c r="S1269" s="22">
        <v>3</v>
      </c>
      <c r="T1269" s="22">
        <v>0.2</v>
      </c>
      <c r="U1269" s="22">
        <v>-2.1884999999999999</v>
      </c>
      <c r="V1269" s="22">
        <v>105.048</v>
      </c>
      <c r="W1269" s="22">
        <v>-6.5655000000000001</v>
      </c>
    </row>
    <row r="1270" spans="1:23" x14ac:dyDescent="0.25">
      <c r="A1270" s="22">
        <v>6252</v>
      </c>
      <c r="B1270" s="22" t="s">
        <v>3614</v>
      </c>
      <c r="C1270" s="23">
        <v>41975</v>
      </c>
      <c r="D1270" s="23">
        <v>41977</v>
      </c>
      <c r="E1270" s="22" t="s">
        <v>5</v>
      </c>
      <c r="F1270" s="22" t="s">
        <v>3615</v>
      </c>
      <c r="G1270" s="22" t="s">
        <v>3616</v>
      </c>
      <c r="H1270" s="22" t="s">
        <v>38</v>
      </c>
      <c r="I1270" s="22" t="s">
        <v>39</v>
      </c>
      <c r="J1270" s="22" t="s">
        <v>3464</v>
      </c>
      <c r="K1270" s="22" t="s">
        <v>3457</v>
      </c>
      <c r="L1270" s="22">
        <v>60623</v>
      </c>
      <c r="M1270" s="22" t="s">
        <v>42</v>
      </c>
      <c r="N1270" s="22" t="s">
        <v>2615</v>
      </c>
      <c r="O1270" s="22" t="s">
        <v>12</v>
      </c>
      <c r="P1270" s="22" t="s">
        <v>93</v>
      </c>
      <c r="Q1270" s="22" t="s">
        <v>2616</v>
      </c>
      <c r="R1270" s="22">
        <v>2.3940000000000001</v>
      </c>
      <c r="S1270" s="22">
        <v>1</v>
      </c>
      <c r="T1270" s="22">
        <v>0.8</v>
      </c>
      <c r="U1270" s="22">
        <v>-6.3441000000000001</v>
      </c>
      <c r="V1270" s="22">
        <v>2.3940000000000001</v>
      </c>
      <c r="W1270" s="22">
        <v>-6.3441000000000001</v>
      </c>
    </row>
    <row r="1271" spans="1:23" x14ac:dyDescent="0.25">
      <c r="A1271" s="22">
        <v>5304</v>
      </c>
      <c r="B1271" s="22" t="s">
        <v>3617</v>
      </c>
      <c r="C1271" s="23">
        <v>41959</v>
      </c>
      <c r="D1271" s="23">
        <v>41963</v>
      </c>
      <c r="E1271" s="22" t="s">
        <v>8</v>
      </c>
      <c r="F1271" s="22" t="s">
        <v>3618</v>
      </c>
      <c r="G1271" s="22" t="s">
        <v>3619</v>
      </c>
      <c r="H1271" s="22" t="s">
        <v>38</v>
      </c>
      <c r="I1271" s="22" t="s">
        <v>39</v>
      </c>
      <c r="J1271" s="22" t="s">
        <v>3500</v>
      </c>
      <c r="K1271" s="22" t="s">
        <v>3457</v>
      </c>
      <c r="L1271" s="22">
        <v>62521</v>
      </c>
      <c r="M1271" s="22" t="s">
        <v>42</v>
      </c>
      <c r="N1271" s="22" t="s">
        <v>3620</v>
      </c>
      <c r="O1271" s="22" t="s">
        <v>11</v>
      </c>
      <c r="P1271" s="22" t="s">
        <v>84</v>
      </c>
      <c r="Q1271" s="22" t="s">
        <v>3621</v>
      </c>
      <c r="R1271" s="22">
        <v>37.295999999999999</v>
      </c>
      <c r="S1271" s="22">
        <v>2</v>
      </c>
      <c r="T1271" s="22">
        <v>0.3</v>
      </c>
      <c r="U1271" s="22">
        <v>-1.0656000000000001</v>
      </c>
      <c r="V1271" s="22">
        <v>74.591999999999999</v>
      </c>
      <c r="W1271" s="22">
        <v>-2.1312000000000002</v>
      </c>
    </row>
    <row r="1272" spans="1:23" x14ac:dyDescent="0.25">
      <c r="A1272" s="22">
        <v>1974</v>
      </c>
      <c r="B1272" s="22" t="s">
        <v>3584</v>
      </c>
      <c r="C1272" s="23">
        <v>41987</v>
      </c>
      <c r="D1272" s="23">
        <v>41992</v>
      </c>
      <c r="E1272" s="22" t="s">
        <v>8</v>
      </c>
      <c r="F1272" s="22" t="s">
        <v>294</v>
      </c>
      <c r="G1272" s="22" t="s">
        <v>295</v>
      </c>
      <c r="H1272" s="22" t="s">
        <v>38</v>
      </c>
      <c r="I1272" s="22" t="s">
        <v>39</v>
      </c>
      <c r="J1272" s="22" t="s">
        <v>3464</v>
      </c>
      <c r="K1272" s="22" t="s">
        <v>3457</v>
      </c>
      <c r="L1272" s="22">
        <v>60610</v>
      </c>
      <c r="M1272" s="22" t="s">
        <v>42</v>
      </c>
      <c r="N1272" s="22" t="s">
        <v>3622</v>
      </c>
      <c r="O1272" s="22" t="s">
        <v>12</v>
      </c>
      <c r="P1272" s="22" t="s">
        <v>221</v>
      </c>
      <c r="Q1272" s="22" t="s">
        <v>3623</v>
      </c>
      <c r="R1272" s="22">
        <v>2.8959999999999999</v>
      </c>
      <c r="S1272" s="22">
        <v>2</v>
      </c>
      <c r="T1272" s="22">
        <v>0.2</v>
      </c>
      <c r="U1272" s="22">
        <v>0.47060000000000002</v>
      </c>
      <c r="V1272" s="22">
        <v>5.7919999999999998</v>
      </c>
      <c r="W1272" s="22">
        <v>0.94120000000000004</v>
      </c>
    </row>
    <row r="1273" spans="1:23" x14ac:dyDescent="0.25">
      <c r="A1273" s="22">
        <v>6556</v>
      </c>
      <c r="B1273" s="22" t="s">
        <v>3601</v>
      </c>
      <c r="C1273" s="23">
        <v>41932</v>
      </c>
      <c r="D1273" s="23">
        <v>41934</v>
      </c>
      <c r="E1273" s="22" t="s">
        <v>7</v>
      </c>
      <c r="F1273" s="22" t="s">
        <v>3602</v>
      </c>
      <c r="G1273" s="22" t="s">
        <v>3603</v>
      </c>
      <c r="H1273" s="22" t="s">
        <v>61</v>
      </c>
      <c r="I1273" s="22" t="s">
        <v>39</v>
      </c>
      <c r="J1273" s="22" t="s">
        <v>3464</v>
      </c>
      <c r="K1273" s="22" t="s">
        <v>3457</v>
      </c>
      <c r="L1273" s="22">
        <v>60653</v>
      </c>
      <c r="M1273" s="22" t="s">
        <v>42</v>
      </c>
      <c r="N1273" s="22" t="s">
        <v>3624</v>
      </c>
      <c r="O1273" s="22" t="s">
        <v>12</v>
      </c>
      <c r="P1273" s="22" t="s">
        <v>206</v>
      </c>
      <c r="Q1273" s="22" t="s">
        <v>3625</v>
      </c>
      <c r="R1273" s="22">
        <v>3.8079999999999998</v>
      </c>
      <c r="S1273" s="22">
        <v>1</v>
      </c>
      <c r="T1273" s="22">
        <v>0.2</v>
      </c>
      <c r="U1273" s="22">
        <v>1.2376</v>
      </c>
      <c r="V1273" s="22">
        <v>3.8079999999999998</v>
      </c>
      <c r="W1273" s="22">
        <v>1.2376</v>
      </c>
    </row>
    <row r="1274" spans="1:23" x14ac:dyDescent="0.25">
      <c r="A1274" s="22">
        <v>181</v>
      </c>
      <c r="B1274" s="22" t="s">
        <v>3626</v>
      </c>
      <c r="C1274" s="23">
        <v>41978</v>
      </c>
      <c r="D1274" s="23">
        <v>41982</v>
      </c>
      <c r="E1274" s="22" t="s">
        <v>7</v>
      </c>
      <c r="F1274" s="22" t="s">
        <v>3627</v>
      </c>
      <c r="G1274" s="22" t="s">
        <v>3628</v>
      </c>
      <c r="H1274" s="22" t="s">
        <v>81</v>
      </c>
      <c r="I1274" s="22" t="s">
        <v>39</v>
      </c>
      <c r="J1274" s="22" t="s">
        <v>3500</v>
      </c>
      <c r="K1274" s="22" t="s">
        <v>3457</v>
      </c>
      <c r="L1274" s="22">
        <v>62521</v>
      </c>
      <c r="M1274" s="22" t="s">
        <v>42</v>
      </c>
      <c r="N1274" s="22" t="s">
        <v>3629</v>
      </c>
      <c r="O1274" s="22" t="s">
        <v>12</v>
      </c>
      <c r="P1274" s="22" t="s">
        <v>44</v>
      </c>
      <c r="Q1274" s="22" t="s">
        <v>3630</v>
      </c>
      <c r="R1274" s="22">
        <v>24.815999999999999</v>
      </c>
      <c r="S1274" s="22">
        <v>2</v>
      </c>
      <c r="T1274" s="22">
        <v>0.2</v>
      </c>
      <c r="U1274" s="22">
        <v>1.8612</v>
      </c>
      <c r="V1274" s="22">
        <v>49.631999999999998</v>
      </c>
      <c r="W1274" s="22">
        <v>3.7223999999999999</v>
      </c>
    </row>
    <row r="1275" spans="1:23" x14ac:dyDescent="0.25">
      <c r="A1275" s="22">
        <v>9440</v>
      </c>
      <c r="B1275" s="22" t="s">
        <v>3631</v>
      </c>
      <c r="C1275" s="23">
        <v>41924</v>
      </c>
      <c r="D1275" s="23">
        <v>41929</v>
      </c>
      <c r="E1275" s="22" t="s">
        <v>8</v>
      </c>
      <c r="F1275" s="22" t="s">
        <v>3632</v>
      </c>
      <c r="G1275" s="22" t="s">
        <v>3633</v>
      </c>
      <c r="H1275" s="22" t="s">
        <v>81</v>
      </c>
      <c r="I1275" s="22" t="s">
        <v>39</v>
      </c>
      <c r="J1275" s="22" t="s">
        <v>3464</v>
      </c>
      <c r="K1275" s="22" t="s">
        <v>3457</v>
      </c>
      <c r="L1275" s="22">
        <v>60623</v>
      </c>
      <c r="M1275" s="22" t="s">
        <v>42</v>
      </c>
      <c r="N1275" s="22" t="s">
        <v>3634</v>
      </c>
      <c r="O1275" s="22" t="s">
        <v>12</v>
      </c>
      <c r="P1275" s="22" t="s">
        <v>140</v>
      </c>
      <c r="Q1275" s="22" t="s">
        <v>3635</v>
      </c>
      <c r="R1275" s="22">
        <v>22.24</v>
      </c>
      <c r="S1275" s="22">
        <v>2</v>
      </c>
      <c r="T1275" s="22">
        <v>0.2</v>
      </c>
      <c r="U1275" s="22">
        <v>2.5019999999999998</v>
      </c>
      <c r="V1275" s="22">
        <v>44.48</v>
      </c>
      <c r="W1275" s="22">
        <v>5.0039999999999996</v>
      </c>
    </row>
    <row r="1276" spans="1:23" x14ac:dyDescent="0.25">
      <c r="A1276" s="22">
        <v>9407</v>
      </c>
      <c r="B1276" s="22" t="s">
        <v>3636</v>
      </c>
      <c r="C1276" s="23">
        <v>41712</v>
      </c>
      <c r="D1276" s="23">
        <v>41715</v>
      </c>
      <c r="E1276" s="22" t="s">
        <v>5</v>
      </c>
      <c r="F1276" s="22" t="s">
        <v>1932</v>
      </c>
      <c r="G1276" s="22" t="s">
        <v>1933</v>
      </c>
      <c r="H1276" s="22" t="s">
        <v>61</v>
      </c>
      <c r="I1276" s="22" t="s">
        <v>39</v>
      </c>
      <c r="J1276" s="22" t="s">
        <v>3464</v>
      </c>
      <c r="K1276" s="22" t="s">
        <v>3457</v>
      </c>
      <c r="L1276" s="22">
        <v>60653</v>
      </c>
      <c r="M1276" s="22" t="s">
        <v>42</v>
      </c>
      <c r="N1276" s="22" t="s">
        <v>3637</v>
      </c>
      <c r="O1276" s="22" t="s">
        <v>12</v>
      </c>
      <c r="P1276" s="22" t="s">
        <v>206</v>
      </c>
      <c r="Q1276" s="22" t="s">
        <v>3638</v>
      </c>
      <c r="R1276" s="22">
        <v>8.4480000000000004</v>
      </c>
      <c r="S1276" s="22">
        <v>2</v>
      </c>
      <c r="T1276" s="22">
        <v>0.2</v>
      </c>
      <c r="U1276" s="22">
        <v>2.64</v>
      </c>
      <c r="V1276" s="22">
        <v>16.896000000000001</v>
      </c>
      <c r="W1276" s="22">
        <v>5.28</v>
      </c>
    </row>
    <row r="1277" spans="1:23" x14ac:dyDescent="0.25">
      <c r="A1277" s="22">
        <v>7852</v>
      </c>
      <c r="B1277" s="22" t="s">
        <v>3550</v>
      </c>
      <c r="C1277" s="23">
        <v>41982</v>
      </c>
      <c r="D1277" s="23">
        <v>41988</v>
      </c>
      <c r="E1277" s="22" t="s">
        <v>8</v>
      </c>
      <c r="F1277" s="22" t="s">
        <v>2250</v>
      </c>
      <c r="G1277" s="22" t="s">
        <v>2251</v>
      </c>
      <c r="H1277" s="22" t="s">
        <v>81</v>
      </c>
      <c r="I1277" s="22" t="s">
        <v>39</v>
      </c>
      <c r="J1277" s="22" t="s">
        <v>3464</v>
      </c>
      <c r="K1277" s="22" t="s">
        <v>3457</v>
      </c>
      <c r="L1277" s="22">
        <v>60653</v>
      </c>
      <c r="M1277" s="22" t="s">
        <v>42</v>
      </c>
      <c r="N1277" s="22" t="s">
        <v>3639</v>
      </c>
      <c r="O1277" s="22" t="s">
        <v>12</v>
      </c>
      <c r="P1277" s="22" t="s">
        <v>206</v>
      </c>
      <c r="Q1277" s="22" t="s">
        <v>3640</v>
      </c>
      <c r="R1277" s="22">
        <v>8.4480000000000004</v>
      </c>
      <c r="S1277" s="22">
        <v>2</v>
      </c>
      <c r="T1277" s="22">
        <v>0.2</v>
      </c>
      <c r="U1277" s="22">
        <v>2.9567999999999999</v>
      </c>
      <c r="V1277" s="22">
        <v>16.896000000000001</v>
      </c>
      <c r="W1277" s="22">
        <v>5.9135999999999997</v>
      </c>
    </row>
    <row r="1278" spans="1:23" x14ac:dyDescent="0.25">
      <c r="A1278" s="22">
        <v>2690</v>
      </c>
      <c r="B1278" s="22" t="s">
        <v>3641</v>
      </c>
      <c r="C1278" s="23">
        <v>41820</v>
      </c>
      <c r="D1278" s="23">
        <v>41822</v>
      </c>
      <c r="E1278" s="22" t="s">
        <v>5</v>
      </c>
      <c r="F1278" s="22" t="s">
        <v>2587</v>
      </c>
      <c r="G1278" s="22" t="s">
        <v>2588</v>
      </c>
      <c r="H1278" s="22" t="s">
        <v>38</v>
      </c>
      <c r="I1278" s="22" t="s">
        <v>39</v>
      </c>
      <c r="J1278" s="22" t="s">
        <v>3464</v>
      </c>
      <c r="K1278" s="22" t="s">
        <v>3457</v>
      </c>
      <c r="L1278" s="22">
        <v>60653</v>
      </c>
      <c r="M1278" s="22" t="s">
        <v>42</v>
      </c>
      <c r="N1278" s="22" t="s">
        <v>3642</v>
      </c>
      <c r="O1278" s="22" t="s">
        <v>12</v>
      </c>
      <c r="P1278" s="22" t="s">
        <v>56</v>
      </c>
      <c r="Q1278" s="22" t="s">
        <v>3643</v>
      </c>
      <c r="R1278" s="22">
        <v>5.2480000000000002</v>
      </c>
      <c r="S1278" s="22">
        <v>4</v>
      </c>
      <c r="T1278" s="22">
        <v>0.2</v>
      </c>
      <c r="U1278" s="22">
        <v>1.64</v>
      </c>
      <c r="V1278" s="22">
        <v>20.992000000000001</v>
      </c>
      <c r="W1278" s="22">
        <v>6.56</v>
      </c>
    </row>
    <row r="1279" spans="1:23" x14ac:dyDescent="0.25">
      <c r="A1279" s="22">
        <v>8868</v>
      </c>
      <c r="B1279" s="22" t="s">
        <v>3484</v>
      </c>
      <c r="C1279" s="23">
        <v>41902</v>
      </c>
      <c r="D1279" s="23">
        <v>41905</v>
      </c>
      <c r="E1279" s="22" t="s">
        <v>5</v>
      </c>
      <c r="F1279" s="22" t="s">
        <v>3485</v>
      </c>
      <c r="G1279" s="22" t="s">
        <v>3486</v>
      </c>
      <c r="H1279" s="22" t="s">
        <v>38</v>
      </c>
      <c r="I1279" s="22" t="s">
        <v>39</v>
      </c>
      <c r="J1279" s="22" t="s">
        <v>3464</v>
      </c>
      <c r="K1279" s="22" t="s">
        <v>3457</v>
      </c>
      <c r="L1279" s="22">
        <v>60653</v>
      </c>
      <c r="M1279" s="22" t="s">
        <v>42</v>
      </c>
      <c r="N1279" s="22" t="s">
        <v>3644</v>
      </c>
      <c r="O1279" s="22" t="s">
        <v>13</v>
      </c>
      <c r="P1279" s="22" t="s">
        <v>111</v>
      </c>
      <c r="Q1279" s="22" t="s">
        <v>3645</v>
      </c>
      <c r="R1279" s="22">
        <v>11.12</v>
      </c>
      <c r="S1279" s="22">
        <v>2</v>
      </c>
      <c r="T1279" s="22">
        <v>0.2</v>
      </c>
      <c r="U1279" s="22">
        <v>3.4750000000000001</v>
      </c>
      <c r="V1279" s="22">
        <v>22.24</v>
      </c>
      <c r="W1279" s="22">
        <v>6.95</v>
      </c>
    </row>
    <row r="1280" spans="1:23" x14ac:dyDescent="0.25">
      <c r="A1280" s="22">
        <v>1643</v>
      </c>
      <c r="B1280" s="22" t="s">
        <v>3646</v>
      </c>
      <c r="C1280" s="23">
        <v>41972</v>
      </c>
      <c r="D1280" s="23">
        <v>41977</v>
      </c>
      <c r="E1280" s="22" t="s">
        <v>8</v>
      </c>
      <c r="F1280" s="22" t="s">
        <v>3647</v>
      </c>
      <c r="G1280" s="22" t="s">
        <v>3648</v>
      </c>
      <c r="H1280" s="22" t="s">
        <v>81</v>
      </c>
      <c r="I1280" s="22" t="s">
        <v>39</v>
      </c>
      <c r="J1280" s="22" t="s">
        <v>3544</v>
      </c>
      <c r="K1280" s="22" t="s">
        <v>3457</v>
      </c>
      <c r="L1280" s="22">
        <v>60076</v>
      </c>
      <c r="M1280" s="22" t="s">
        <v>42</v>
      </c>
      <c r="N1280" s="22" t="s">
        <v>3649</v>
      </c>
      <c r="O1280" s="22" t="s">
        <v>12</v>
      </c>
      <c r="P1280" s="22" t="s">
        <v>221</v>
      </c>
      <c r="Q1280" s="22" t="s">
        <v>1331</v>
      </c>
      <c r="R1280" s="22">
        <v>12.624000000000001</v>
      </c>
      <c r="S1280" s="22">
        <v>2</v>
      </c>
      <c r="T1280" s="22">
        <v>0.2</v>
      </c>
      <c r="U1280" s="22">
        <v>3.9449999999999998</v>
      </c>
      <c r="V1280" s="22">
        <v>25.248000000000001</v>
      </c>
      <c r="W1280" s="22">
        <v>7.89</v>
      </c>
    </row>
    <row r="1281" spans="1:23" x14ac:dyDescent="0.25">
      <c r="A1281" s="22">
        <v>4656</v>
      </c>
      <c r="B1281" s="22" t="s">
        <v>3650</v>
      </c>
      <c r="C1281" s="23">
        <v>41764</v>
      </c>
      <c r="D1281" s="23">
        <v>41769</v>
      </c>
      <c r="E1281" s="22" t="s">
        <v>8</v>
      </c>
      <c r="F1281" s="22" t="s">
        <v>2535</v>
      </c>
      <c r="G1281" s="22" t="s">
        <v>2536</v>
      </c>
      <c r="H1281" s="22" t="s">
        <v>81</v>
      </c>
      <c r="I1281" s="22" t="s">
        <v>39</v>
      </c>
      <c r="J1281" s="22" t="s">
        <v>2506</v>
      </c>
      <c r="K1281" s="22" t="s">
        <v>3457</v>
      </c>
      <c r="L1281" s="22">
        <v>61032</v>
      </c>
      <c r="M1281" s="22" t="s">
        <v>42</v>
      </c>
      <c r="N1281" s="22" t="s">
        <v>3651</v>
      </c>
      <c r="O1281" s="22" t="s">
        <v>12</v>
      </c>
      <c r="P1281" s="22" t="s">
        <v>44</v>
      </c>
      <c r="Q1281" s="22" t="s">
        <v>3652</v>
      </c>
      <c r="R1281" s="22">
        <v>45.247999999999998</v>
      </c>
      <c r="S1281" s="22">
        <v>2</v>
      </c>
      <c r="T1281" s="22">
        <v>0.2</v>
      </c>
      <c r="U1281" s="22">
        <v>3.9592000000000001</v>
      </c>
      <c r="V1281" s="22">
        <v>90.495999999999995</v>
      </c>
      <c r="W1281" s="22">
        <v>7.9184000000000001</v>
      </c>
    </row>
    <row r="1282" spans="1:23" x14ac:dyDescent="0.25">
      <c r="A1282" s="22">
        <v>6558</v>
      </c>
      <c r="B1282" s="22" t="s">
        <v>3601</v>
      </c>
      <c r="C1282" s="23">
        <v>41932</v>
      </c>
      <c r="D1282" s="23">
        <v>41934</v>
      </c>
      <c r="E1282" s="22" t="s">
        <v>7</v>
      </c>
      <c r="F1282" s="22" t="s">
        <v>3602</v>
      </c>
      <c r="G1282" s="22" t="s">
        <v>3603</v>
      </c>
      <c r="H1282" s="22" t="s">
        <v>61</v>
      </c>
      <c r="I1282" s="22" t="s">
        <v>39</v>
      </c>
      <c r="J1282" s="22" t="s">
        <v>3464</v>
      </c>
      <c r="K1282" s="22" t="s">
        <v>3457</v>
      </c>
      <c r="L1282" s="22">
        <v>60653</v>
      </c>
      <c r="M1282" s="22" t="s">
        <v>42</v>
      </c>
      <c r="N1282" s="22" t="s">
        <v>3653</v>
      </c>
      <c r="O1282" s="22" t="s">
        <v>12</v>
      </c>
      <c r="P1282" s="22" t="s">
        <v>64</v>
      </c>
      <c r="Q1282" s="22" t="s">
        <v>3654</v>
      </c>
      <c r="R1282" s="22">
        <v>24.423999999999999</v>
      </c>
      <c r="S1282" s="22">
        <v>1</v>
      </c>
      <c r="T1282" s="22">
        <v>0.2</v>
      </c>
      <c r="U1282" s="22">
        <v>7.9378000000000002</v>
      </c>
      <c r="V1282" s="22">
        <v>24.423999999999999</v>
      </c>
      <c r="W1282" s="22">
        <v>7.9378000000000002</v>
      </c>
    </row>
    <row r="1283" spans="1:23" x14ac:dyDescent="0.25">
      <c r="A1283" s="22">
        <v>6302</v>
      </c>
      <c r="B1283" s="22" t="s">
        <v>3545</v>
      </c>
      <c r="C1283" s="23">
        <v>41796</v>
      </c>
      <c r="D1283" s="23">
        <v>41802</v>
      </c>
      <c r="E1283" s="22" t="s">
        <v>8</v>
      </c>
      <c r="F1283" s="22" t="s">
        <v>3546</v>
      </c>
      <c r="G1283" s="22" t="s">
        <v>3547</v>
      </c>
      <c r="H1283" s="22" t="s">
        <v>38</v>
      </c>
      <c r="I1283" s="22" t="s">
        <v>39</v>
      </c>
      <c r="J1283" s="22" t="s">
        <v>3464</v>
      </c>
      <c r="K1283" s="22" t="s">
        <v>3457</v>
      </c>
      <c r="L1283" s="22">
        <v>60623</v>
      </c>
      <c r="M1283" s="22" t="s">
        <v>42</v>
      </c>
      <c r="N1283" s="22" t="s">
        <v>3655</v>
      </c>
      <c r="O1283" s="22" t="s">
        <v>12</v>
      </c>
      <c r="P1283" s="22" t="s">
        <v>376</v>
      </c>
      <c r="Q1283" s="22" t="s">
        <v>3656</v>
      </c>
      <c r="R1283" s="22">
        <v>13.984</v>
      </c>
      <c r="S1283" s="22">
        <v>2</v>
      </c>
      <c r="T1283" s="22">
        <v>0.2</v>
      </c>
      <c r="U1283" s="22">
        <v>4.7195999999999998</v>
      </c>
      <c r="V1283" s="22">
        <v>27.968</v>
      </c>
      <c r="W1283" s="22">
        <v>9.4391999999999996</v>
      </c>
    </row>
    <row r="1284" spans="1:23" x14ac:dyDescent="0.25">
      <c r="A1284" s="22">
        <v>6742</v>
      </c>
      <c r="B1284" s="22" t="s">
        <v>3611</v>
      </c>
      <c r="C1284" s="23">
        <v>41785</v>
      </c>
      <c r="D1284" s="23">
        <v>41790</v>
      </c>
      <c r="E1284" s="22" t="s">
        <v>8</v>
      </c>
      <c r="F1284" s="22" t="s">
        <v>2982</v>
      </c>
      <c r="G1284" s="22" t="s">
        <v>2983</v>
      </c>
      <c r="H1284" s="22" t="s">
        <v>38</v>
      </c>
      <c r="I1284" s="22" t="s">
        <v>39</v>
      </c>
      <c r="J1284" s="22" t="s">
        <v>3464</v>
      </c>
      <c r="K1284" s="22" t="s">
        <v>3457</v>
      </c>
      <c r="L1284" s="22">
        <v>60623</v>
      </c>
      <c r="M1284" s="22" t="s">
        <v>42</v>
      </c>
      <c r="N1284" s="22" t="s">
        <v>1803</v>
      </c>
      <c r="O1284" s="22" t="s">
        <v>12</v>
      </c>
      <c r="P1284" s="22" t="s">
        <v>56</v>
      </c>
      <c r="Q1284" s="22" t="s">
        <v>1804</v>
      </c>
      <c r="R1284" s="22">
        <v>13.391999999999999</v>
      </c>
      <c r="S1284" s="22">
        <v>3</v>
      </c>
      <c r="T1284" s="22">
        <v>0.2</v>
      </c>
      <c r="U1284" s="22">
        <v>3.1806000000000001</v>
      </c>
      <c r="V1284" s="22">
        <v>40.176000000000002</v>
      </c>
      <c r="W1284" s="22">
        <v>9.5418000000000003</v>
      </c>
    </row>
    <row r="1285" spans="1:23" x14ac:dyDescent="0.25">
      <c r="A1285" s="22">
        <v>6915</v>
      </c>
      <c r="B1285" s="22" t="s">
        <v>3524</v>
      </c>
      <c r="C1285" s="23">
        <v>41995</v>
      </c>
      <c r="D1285" s="23">
        <v>42002</v>
      </c>
      <c r="E1285" s="22" t="s">
        <v>8</v>
      </c>
      <c r="F1285" s="22" t="s">
        <v>2176</v>
      </c>
      <c r="G1285" s="22" t="s">
        <v>2177</v>
      </c>
      <c r="H1285" s="22" t="s">
        <v>38</v>
      </c>
      <c r="I1285" s="22" t="s">
        <v>39</v>
      </c>
      <c r="J1285" s="22" t="s">
        <v>3464</v>
      </c>
      <c r="K1285" s="22" t="s">
        <v>3457</v>
      </c>
      <c r="L1285" s="22">
        <v>60623</v>
      </c>
      <c r="M1285" s="22" t="s">
        <v>42</v>
      </c>
      <c r="N1285" s="22" t="s">
        <v>2179</v>
      </c>
      <c r="O1285" s="22" t="s">
        <v>12</v>
      </c>
      <c r="P1285" s="22" t="s">
        <v>44</v>
      </c>
      <c r="Q1285" s="22" t="s">
        <v>2180</v>
      </c>
      <c r="R1285" s="22">
        <v>132.16</v>
      </c>
      <c r="S1285" s="22">
        <v>1</v>
      </c>
      <c r="T1285" s="22">
        <v>0.2</v>
      </c>
      <c r="U1285" s="22">
        <v>9.9120000000000008</v>
      </c>
      <c r="V1285" s="22">
        <v>132.16</v>
      </c>
      <c r="W1285" s="22">
        <v>9.9120000000000008</v>
      </c>
    </row>
    <row r="1286" spans="1:23" x14ac:dyDescent="0.25">
      <c r="A1286" s="22">
        <v>8381</v>
      </c>
      <c r="B1286" s="22" t="s">
        <v>3657</v>
      </c>
      <c r="C1286" s="23">
        <v>41891</v>
      </c>
      <c r="D1286" s="23">
        <v>41896</v>
      </c>
      <c r="E1286" s="22" t="s">
        <v>7</v>
      </c>
      <c r="F1286" s="22" t="s">
        <v>586</v>
      </c>
      <c r="G1286" s="22" t="s">
        <v>587</v>
      </c>
      <c r="H1286" s="22" t="s">
        <v>38</v>
      </c>
      <c r="I1286" s="22" t="s">
        <v>39</v>
      </c>
      <c r="J1286" s="22" t="s">
        <v>3464</v>
      </c>
      <c r="K1286" s="22" t="s">
        <v>3457</v>
      </c>
      <c r="L1286" s="22">
        <v>60653</v>
      </c>
      <c r="M1286" s="22" t="s">
        <v>42</v>
      </c>
      <c r="N1286" s="22" t="s">
        <v>528</v>
      </c>
      <c r="O1286" s="22" t="s">
        <v>12</v>
      </c>
      <c r="P1286" s="22" t="s">
        <v>206</v>
      </c>
      <c r="Q1286" s="22" t="s">
        <v>529</v>
      </c>
      <c r="R1286" s="22">
        <v>10.896000000000001</v>
      </c>
      <c r="S1286" s="22">
        <v>3</v>
      </c>
      <c r="T1286" s="22">
        <v>0.2</v>
      </c>
      <c r="U1286" s="22">
        <v>3.4049999999999998</v>
      </c>
      <c r="V1286" s="22">
        <v>32.688000000000002</v>
      </c>
      <c r="W1286" s="22">
        <v>10.215</v>
      </c>
    </row>
    <row r="1287" spans="1:23" x14ac:dyDescent="0.25">
      <c r="A1287" s="22">
        <v>2968</v>
      </c>
      <c r="B1287" s="22" t="s">
        <v>3543</v>
      </c>
      <c r="C1287" s="23">
        <v>42000</v>
      </c>
      <c r="D1287" s="23">
        <v>42004</v>
      </c>
      <c r="E1287" s="22" t="s">
        <v>8</v>
      </c>
      <c r="F1287" s="22" t="s">
        <v>1746</v>
      </c>
      <c r="G1287" s="22" t="s">
        <v>1747</v>
      </c>
      <c r="H1287" s="22" t="s">
        <v>38</v>
      </c>
      <c r="I1287" s="22" t="s">
        <v>39</v>
      </c>
      <c r="J1287" s="22" t="s">
        <v>3544</v>
      </c>
      <c r="K1287" s="22" t="s">
        <v>3457</v>
      </c>
      <c r="L1287" s="22">
        <v>60076</v>
      </c>
      <c r="M1287" s="22" t="s">
        <v>42</v>
      </c>
      <c r="N1287" s="22" t="s">
        <v>3658</v>
      </c>
      <c r="O1287" s="22" t="s">
        <v>12</v>
      </c>
      <c r="P1287" s="22" t="s">
        <v>44</v>
      </c>
      <c r="Q1287" s="22" t="s">
        <v>683</v>
      </c>
      <c r="R1287" s="22">
        <v>30.015999999999998</v>
      </c>
      <c r="S1287" s="22">
        <v>4</v>
      </c>
      <c r="T1287" s="22">
        <v>0.2</v>
      </c>
      <c r="U1287" s="22">
        <v>3.0015999999999998</v>
      </c>
      <c r="V1287" s="22">
        <v>120.06399999999999</v>
      </c>
      <c r="W1287" s="22">
        <v>12.006399999999999</v>
      </c>
    </row>
    <row r="1288" spans="1:23" x14ac:dyDescent="0.25">
      <c r="A1288" s="22">
        <v>740</v>
      </c>
      <c r="B1288" s="22" t="s">
        <v>3518</v>
      </c>
      <c r="C1288" s="23">
        <v>41643</v>
      </c>
      <c r="D1288" s="23">
        <v>41647</v>
      </c>
      <c r="E1288" s="22" t="s">
        <v>8</v>
      </c>
      <c r="F1288" s="22" t="s">
        <v>3519</v>
      </c>
      <c r="G1288" s="22" t="s">
        <v>3520</v>
      </c>
      <c r="H1288" s="22" t="s">
        <v>61</v>
      </c>
      <c r="I1288" s="22" t="s">
        <v>39</v>
      </c>
      <c r="J1288" s="22" t="s">
        <v>3521</v>
      </c>
      <c r="K1288" s="22" t="s">
        <v>3457</v>
      </c>
      <c r="L1288" s="22">
        <v>60540</v>
      </c>
      <c r="M1288" s="22" t="s">
        <v>42</v>
      </c>
      <c r="N1288" s="22" t="s">
        <v>3659</v>
      </c>
      <c r="O1288" s="22" t="s">
        <v>12</v>
      </c>
      <c r="P1288" s="22" t="s">
        <v>64</v>
      </c>
      <c r="Q1288" s="22" t="s">
        <v>3660</v>
      </c>
      <c r="R1288" s="22">
        <v>11.784000000000001</v>
      </c>
      <c r="S1288" s="22">
        <v>3</v>
      </c>
      <c r="T1288" s="22">
        <v>0.2</v>
      </c>
      <c r="U1288" s="22">
        <v>4.2717000000000001</v>
      </c>
      <c r="V1288" s="22">
        <v>35.352000000000004</v>
      </c>
      <c r="W1288" s="22">
        <v>12.815100000000001</v>
      </c>
    </row>
    <row r="1289" spans="1:23" x14ac:dyDescent="0.25">
      <c r="A1289" s="22">
        <v>7400</v>
      </c>
      <c r="B1289" s="22" t="s">
        <v>3661</v>
      </c>
      <c r="C1289" s="23">
        <v>41832</v>
      </c>
      <c r="D1289" s="23">
        <v>41835</v>
      </c>
      <c r="E1289" s="22" t="s">
        <v>7</v>
      </c>
      <c r="F1289" s="22" t="s">
        <v>3662</v>
      </c>
      <c r="G1289" s="22" t="s">
        <v>3663</v>
      </c>
      <c r="H1289" s="22" t="s">
        <v>38</v>
      </c>
      <c r="I1289" s="22" t="s">
        <v>39</v>
      </c>
      <c r="J1289" s="22" t="s">
        <v>3464</v>
      </c>
      <c r="K1289" s="22" t="s">
        <v>3457</v>
      </c>
      <c r="L1289" s="22">
        <v>60610</v>
      </c>
      <c r="M1289" s="22" t="s">
        <v>42</v>
      </c>
      <c r="N1289" s="22" t="s">
        <v>3664</v>
      </c>
      <c r="O1289" s="22" t="s">
        <v>13</v>
      </c>
      <c r="P1289" s="22" t="s">
        <v>100</v>
      </c>
      <c r="Q1289" s="22" t="s">
        <v>3665</v>
      </c>
      <c r="R1289" s="22">
        <v>23.84</v>
      </c>
      <c r="S1289" s="22">
        <v>4</v>
      </c>
      <c r="T1289" s="22">
        <v>0.2</v>
      </c>
      <c r="U1289" s="22">
        <v>3.278</v>
      </c>
      <c r="V1289" s="22">
        <v>95.36</v>
      </c>
      <c r="W1289" s="22">
        <v>13.112</v>
      </c>
    </row>
    <row r="1290" spans="1:23" x14ac:dyDescent="0.25">
      <c r="A1290" s="22">
        <v>3879</v>
      </c>
      <c r="B1290" s="22" t="s">
        <v>3666</v>
      </c>
      <c r="C1290" s="23">
        <v>41734</v>
      </c>
      <c r="D1290" s="23">
        <v>41736</v>
      </c>
      <c r="E1290" s="22" t="s">
        <v>5</v>
      </c>
      <c r="F1290" s="22" t="s">
        <v>703</v>
      </c>
      <c r="G1290" s="22" t="s">
        <v>704</v>
      </c>
      <c r="H1290" s="22" t="s">
        <v>81</v>
      </c>
      <c r="I1290" s="22" t="s">
        <v>39</v>
      </c>
      <c r="J1290" s="22" t="s">
        <v>3500</v>
      </c>
      <c r="K1290" s="22" t="s">
        <v>3457</v>
      </c>
      <c r="L1290" s="22">
        <v>62521</v>
      </c>
      <c r="M1290" s="22" t="s">
        <v>42</v>
      </c>
      <c r="N1290" s="22" t="s">
        <v>3629</v>
      </c>
      <c r="O1290" s="22" t="s">
        <v>12</v>
      </c>
      <c r="P1290" s="22" t="s">
        <v>44</v>
      </c>
      <c r="Q1290" s="22" t="s">
        <v>3630</v>
      </c>
      <c r="R1290" s="22">
        <v>49.631999999999998</v>
      </c>
      <c r="S1290" s="22">
        <v>4</v>
      </c>
      <c r="T1290" s="22">
        <v>0.2</v>
      </c>
      <c r="U1290" s="22">
        <v>3.7223999999999999</v>
      </c>
      <c r="V1290" s="22">
        <v>198.52799999999999</v>
      </c>
      <c r="W1290" s="22">
        <v>14.8896</v>
      </c>
    </row>
    <row r="1291" spans="1:23" x14ac:dyDescent="0.25">
      <c r="A1291" s="22">
        <v>4159</v>
      </c>
      <c r="B1291" s="22" t="s">
        <v>3667</v>
      </c>
      <c r="C1291" s="23">
        <v>41944</v>
      </c>
      <c r="D1291" s="23">
        <v>41951</v>
      </c>
      <c r="E1291" s="22" t="s">
        <v>8</v>
      </c>
      <c r="F1291" s="22" t="s">
        <v>1572</v>
      </c>
      <c r="G1291" s="22" t="s">
        <v>1573</v>
      </c>
      <c r="H1291" s="22" t="s">
        <v>81</v>
      </c>
      <c r="I1291" s="22" t="s">
        <v>39</v>
      </c>
      <c r="J1291" s="22" t="s">
        <v>3464</v>
      </c>
      <c r="K1291" s="22" t="s">
        <v>3457</v>
      </c>
      <c r="L1291" s="22">
        <v>60610</v>
      </c>
      <c r="M1291" s="22" t="s">
        <v>42</v>
      </c>
      <c r="N1291" s="22" t="s">
        <v>1805</v>
      </c>
      <c r="O1291" s="22" t="s">
        <v>12</v>
      </c>
      <c r="P1291" s="22" t="s">
        <v>206</v>
      </c>
      <c r="Q1291" s="22" t="s">
        <v>1806</v>
      </c>
      <c r="R1291" s="22">
        <v>15.696</v>
      </c>
      <c r="S1291" s="22">
        <v>3</v>
      </c>
      <c r="T1291" s="22">
        <v>0.2</v>
      </c>
      <c r="U1291" s="22">
        <v>5.1012000000000004</v>
      </c>
      <c r="V1291" s="22">
        <v>47.088000000000001</v>
      </c>
      <c r="W1291" s="22">
        <v>15.303600000000001</v>
      </c>
    </row>
    <row r="1292" spans="1:23" x14ac:dyDescent="0.25">
      <c r="A1292" s="22">
        <v>2208</v>
      </c>
      <c r="B1292" s="22" t="s">
        <v>3494</v>
      </c>
      <c r="C1292" s="23">
        <v>41834</v>
      </c>
      <c r="D1292" s="23">
        <v>41840</v>
      </c>
      <c r="E1292" s="22" t="s">
        <v>8</v>
      </c>
      <c r="F1292" s="22" t="s">
        <v>3495</v>
      </c>
      <c r="G1292" s="22" t="s">
        <v>3496</v>
      </c>
      <c r="H1292" s="22" t="s">
        <v>61</v>
      </c>
      <c r="I1292" s="22" t="s">
        <v>39</v>
      </c>
      <c r="J1292" s="22" t="s">
        <v>3478</v>
      </c>
      <c r="K1292" s="22" t="s">
        <v>3457</v>
      </c>
      <c r="L1292" s="22">
        <v>60505</v>
      </c>
      <c r="M1292" s="22" t="s">
        <v>42</v>
      </c>
      <c r="N1292" s="22" t="s">
        <v>260</v>
      </c>
      <c r="O1292" s="22" t="s">
        <v>13</v>
      </c>
      <c r="P1292" s="22" t="s">
        <v>111</v>
      </c>
      <c r="Q1292" s="22" t="s">
        <v>261</v>
      </c>
      <c r="R1292" s="22">
        <v>38.271999999999998</v>
      </c>
      <c r="S1292" s="22">
        <v>4</v>
      </c>
      <c r="T1292" s="22">
        <v>0.2</v>
      </c>
      <c r="U1292" s="22">
        <v>3.8271999999999999</v>
      </c>
      <c r="V1292" s="22">
        <v>153.08799999999999</v>
      </c>
      <c r="W1292" s="22">
        <v>15.3088</v>
      </c>
    </row>
    <row r="1293" spans="1:23" x14ac:dyDescent="0.25">
      <c r="A1293" s="22">
        <v>3880</v>
      </c>
      <c r="B1293" s="22" t="s">
        <v>3666</v>
      </c>
      <c r="C1293" s="23">
        <v>41734</v>
      </c>
      <c r="D1293" s="23">
        <v>41736</v>
      </c>
      <c r="E1293" s="22" t="s">
        <v>5</v>
      </c>
      <c r="F1293" s="22" t="s">
        <v>703</v>
      </c>
      <c r="G1293" s="22" t="s">
        <v>704</v>
      </c>
      <c r="H1293" s="22" t="s">
        <v>81</v>
      </c>
      <c r="I1293" s="22" t="s">
        <v>39</v>
      </c>
      <c r="J1293" s="22" t="s">
        <v>3500</v>
      </c>
      <c r="K1293" s="22" t="s">
        <v>3457</v>
      </c>
      <c r="L1293" s="22">
        <v>62521</v>
      </c>
      <c r="M1293" s="22" t="s">
        <v>42</v>
      </c>
      <c r="N1293" s="22" t="s">
        <v>1889</v>
      </c>
      <c r="O1293" s="22" t="s">
        <v>12</v>
      </c>
      <c r="P1293" s="22" t="s">
        <v>44</v>
      </c>
      <c r="Q1293" s="22" t="s">
        <v>1890</v>
      </c>
      <c r="R1293" s="22">
        <v>52.095999999999997</v>
      </c>
      <c r="S1293" s="22">
        <v>4</v>
      </c>
      <c r="T1293" s="22">
        <v>0.2</v>
      </c>
      <c r="U1293" s="22">
        <v>3.9072</v>
      </c>
      <c r="V1293" s="22">
        <v>208.38399999999999</v>
      </c>
      <c r="W1293" s="22">
        <v>15.6288</v>
      </c>
    </row>
    <row r="1294" spans="1:23" x14ac:dyDescent="0.25">
      <c r="A1294" s="22">
        <v>9523</v>
      </c>
      <c r="B1294" s="22" t="s">
        <v>3591</v>
      </c>
      <c r="C1294" s="23">
        <v>41992</v>
      </c>
      <c r="D1294" s="23">
        <v>41998</v>
      </c>
      <c r="E1294" s="22" t="s">
        <v>8</v>
      </c>
      <c r="F1294" s="22" t="s">
        <v>2444</v>
      </c>
      <c r="G1294" s="22" t="s">
        <v>2445</v>
      </c>
      <c r="H1294" s="22" t="s">
        <v>38</v>
      </c>
      <c r="I1294" s="22" t="s">
        <v>39</v>
      </c>
      <c r="J1294" s="22" t="s">
        <v>3464</v>
      </c>
      <c r="K1294" s="22" t="s">
        <v>3457</v>
      </c>
      <c r="L1294" s="22">
        <v>60623</v>
      </c>
      <c r="M1294" s="22" t="s">
        <v>42</v>
      </c>
      <c r="N1294" s="22" t="s">
        <v>3668</v>
      </c>
      <c r="O1294" s="22" t="s">
        <v>12</v>
      </c>
      <c r="P1294" s="22" t="s">
        <v>206</v>
      </c>
      <c r="Q1294" s="22" t="s">
        <v>3669</v>
      </c>
      <c r="R1294" s="22">
        <v>15.552</v>
      </c>
      <c r="S1294" s="22">
        <v>3</v>
      </c>
      <c r="T1294" s="22">
        <v>0.2</v>
      </c>
      <c r="U1294" s="22">
        <v>5.4432</v>
      </c>
      <c r="V1294" s="22">
        <v>46.655999999999999</v>
      </c>
      <c r="W1294" s="22">
        <v>16.329599999999999</v>
      </c>
    </row>
    <row r="1295" spans="1:23" x14ac:dyDescent="0.25">
      <c r="A1295" s="22">
        <v>6549</v>
      </c>
      <c r="B1295" s="22" t="s">
        <v>3465</v>
      </c>
      <c r="C1295" s="23">
        <v>41699</v>
      </c>
      <c r="D1295" s="23">
        <v>41703</v>
      </c>
      <c r="E1295" s="22" t="s">
        <v>8</v>
      </c>
      <c r="F1295" s="22" t="s">
        <v>3466</v>
      </c>
      <c r="G1295" s="22" t="s">
        <v>3467</v>
      </c>
      <c r="H1295" s="22" t="s">
        <v>61</v>
      </c>
      <c r="I1295" s="22" t="s">
        <v>39</v>
      </c>
      <c r="J1295" s="22" t="s">
        <v>3468</v>
      </c>
      <c r="K1295" s="22" t="s">
        <v>3457</v>
      </c>
      <c r="L1295" s="22">
        <v>60126</v>
      </c>
      <c r="M1295" s="22" t="s">
        <v>42</v>
      </c>
      <c r="N1295" s="22" t="s">
        <v>2152</v>
      </c>
      <c r="O1295" s="22" t="s">
        <v>12</v>
      </c>
      <c r="P1295" s="22" t="s">
        <v>206</v>
      </c>
      <c r="Q1295" s="22" t="s">
        <v>2153</v>
      </c>
      <c r="R1295" s="22">
        <v>17.472000000000001</v>
      </c>
      <c r="S1295" s="22">
        <v>3</v>
      </c>
      <c r="T1295" s="22">
        <v>0.2</v>
      </c>
      <c r="U1295" s="22">
        <v>5.6783999999999999</v>
      </c>
      <c r="V1295" s="22">
        <v>52.416000000000004</v>
      </c>
      <c r="W1295" s="22">
        <v>17.0352</v>
      </c>
    </row>
    <row r="1296" spans="1:23" x14ac:dyDescent="0.25">
      <c r="A1296" s="22">
        <v>9590</v>
      </c>
      <c r="B1296" s="22" t="s">
        <v>3461</v>
      </c>
      <c r="C1296" s="23">
        <v>41770</v>
      </c>
      <c r="D1296" s="23">
        <v>41774</v>
      </c>
      <c r="E1296" s="22" t="s">
        <v>8</v>
      </c>
      <c r="F1296" s="22" t="s">
        <v>3462</v>
      </c>
      <c r="G1296" s="22" t="s">
        <v>3463</v>
      </c>
      <c r="H1296" s="22" t="s">
        <v>61</v>
      </c>
      <c r="I1296" s="22" t="s">
        <v>39</v>
      </c>
      <c r="J1296" s="22" t="s">
        <v>3464</v>
      </c>
      <c r="K1296" s="22" t="s">
        <v>3457</v>
      </c>
      <c r="L1296" s="22">
        <v>60610</v>
      </c>
      <c r="M1296" s="22" t="s">
        <v>42</v>
      </c>
      <c r="N1296" s="22" t="s">
        <v>2152</v>
      </c>
      <c r="O1296" s="22" t="s">
        <v>12</v>
      </c>
      <c r="P1296" s="22" t="s">
        <v>206</v>
      </c>
      <c r="Q1296" s="22" t="s">
        <v>2153</v>
      </c>
      <c r="R1296" s="22">
        <v>17.472000000000001</v>
      </c>
      <c r="S1296" s="22">
        <v>3</v>
      </c>
      <c r="T1296" s="22">
        <v>0.2</v>
      </c>
      <c r="U1296" s="22">
        <v>5.6783999999999999</v>
      </c>
      <c r="V1296" s="22">
        <v>52.416000000000004</v>
      </c>
      <c r="W1296" s="22">
        <v>17.0352</v>
      </c>
    </row>
    <row r="1297" spans="1:23" x14ac:dyDescent="0.25">
      <c r="A1297" s="22">
        <v>9479</v>
      </c>
      <c r="B1297" s="22" t="s">
        <v>3453</v>
      </c>
      <c r="C1297" s="23">
        <v>41889</v>
      </c>
      <c r="D1297" s="23">
        <v>41896</v>
      </c>
      <c r="E1297" s="22" t="s">
        <v>8</v>
      </c>
      <c r="F1297" s="22" t="s">
        <v>3454</v>
      </c>
      <c r="G1297" s="22" t="s">
        <v>3455</v>
      </c>
      <c r="H1297" s="22" t="s">
        <v>38</v>
      </c>
      <c r="I1297" s="22" t="s">
        <v>39</v>
      </c>
      <c r="J1297" s="22" t="s">
        <v>3456</v>
      </c>
      <c r="K1297" s="22" t="s">
        <v>3457</v>
      </c>
      <c r="L1297" s="22">
        <v>60543</v>
      </c>
      <c r="M1297" s="22" t="s">
        <v>42</v>
      </c>
      <c r="N1297" s="22" t="s">
        <v>3670</v>
      </c>
      <c r="O1297" s="22" t="s">
        <v>12</v>
      </c>
      <c r="P1297" s="22" t="s">
        <v>221</v>
      </c>
      <c r="Q1297" s="22" t="s">
        <v>3671</v>
      </c>
      <c r="R1297" s="22">
        <v>13.16</v>
      </c>
      <c r="S1297" s="22">
        <v>5</v>
      </c>
      <c r="T1297" s="22">
        <v>0.2</v>
      </c>
      <c r="U1297" s="22">
        <v>4.1124999999999998</v>
      </c>
      <c r="V1297" s="22">
        <v>65.8</v>
      </c>
      <c r="W1297" s="22">
        <v>20.5625</v>
      </c>
    </row>
    <row r="1298" spans="1:23" x14ac:dyDescent="0.25">
      <c r="A1298" s="22">
        <v>9844</v>
      </c>
      <c r="B1298" s="22" t="s">
        <v>3497</v>
      </c>
      <c r="C1298" s="23">
        <v>41793</v>
      </c>
      <c r="D1298" s="23">
        <v>41796</v>
      </c>
      <c r="E1298" s="22" t="s">
        <v>5</v>
      </c>
      <c r="F1298" s="22" t="s">
        <v>3498</v>
      </c>
      <c r="G1298" s="22" t="s">
        <v>3499</v>
      </c>
      <c r="H1298" s="22" t="s">
        <v>38</v>
      </c>
      <c r="I1298" s="22" t="s">
        <v>39</v>
      </c>
      <c r="J1298" s="22" t="s">
        <v>3500</v>
      </c>
      <c r="K1298" s="22" t="s">
        <v>3457</v>
      </c>
      <c r="L1298" s="22">
        <v>62521</v>
      </c>
      <c r="M1298" s="22" t="s">
        <v>42</v>
      </c>
      <c r="N1298" s="22" t="s">
        <v>2350</v>
      </c>
      <c r="O1298" s="22" t="s">
        <v>12</v>
      </c>
      <c r="P1298" s="22" t="s">
        <v>64</v>
      </c>
      <c r="Q1298" s="22" t="s">
        <v>2351</v>
      </c>
      <c r="R1298" s="22">
        <v>15.936</v>
      </c>
      <c r="S1298" s="22">
        <v>4</v>
      </c>
      <c r="T1298" s="22">
        <v>0.2</v>
      </c>
      <c r="U1298" s="22">
        <v>5.1791999999999998</v>
      </c>
      <c r="V1298" s="22">
        <v>63.744</v>
      </c>
      <c r="W1298" s="22">
        <v>20.716799999999999</v>
      </c>
    </row>
    <row r="1299" spans="1:23" x14ac:dyDescent="0.25">
      <c r="A1299" s="22">
        <v>6740</v>
      </c>
      <c r="B1299" s="22" t="s">
        <v>3611</v>
      </c>
      <c r="C1299" s="23">
        <v>41785</v>
      </c>
      <c r="D1299" s="23">
        <v>41790</v>
      </c>
      <c r="E1299" s="22" t="s">
        <v>8</v>
      </c>
      <c r="F1299" s="22" t="s">
        <v>2982</v>
      </c>
      <c r="G1299" s="22" t="s">
        <v>2983</v>
      </c>
      <c r="H1299" s="22" t="s">
        <v>38</v>
      </c>
      <c r="I1299" s="22" t="s">
        <v>39</v>
      </c>
      <c r="J1299" s="22" t="s">
        <v>3464</v>
      </c>
      <c r="K1299" s="22" t="s">
        <v>3457</v>
      </c>
      <c r="L1299" s="22">
        <v>60623</v>
      </c>
      <c r="M1299" s="22" t="s">
        <v>42</v>
      </c>
      <c r="N1299" s="22" t="s">
        <v>3672</v>
      </c>
      <c r="O1299" s="22" t="s">
        <v>12</v>
      </c>
      <c r="P1299" s="22" t="s">
        <v>44</v>
      </c>
      <c r="Q1299" s="22" t="s">
        <v>3673</v>
      </c>
      <c r="R1299" s="22">
        <v>102.624</v>
      </c>
      <c r="S1299" s="22">
        <v>3</v>
      </c>
      <c r="T1299" s="22">
        <v>0.2</v>
      </c>
      <c r="U1299" s="22">
        <v>7.6967999999999996</v>
      </c>
      <c r="V1299" s="22">
        <v>307.87199999999996</v>
      </c>
      <c r="W1299" s="22">
        <v>23.090399999999999</v>
      </c>
    </row>
    <row r="1300" spans="1:23" x14ac:dyDescent="0.25">
      <c r="A1300" s="22">
        <v>176</v>
      </c>
      <c r="B1300" s="22" t="s">
        <v>3503</v>
      </c>
      <c r="C1300" s="23">
        <v>41896</v>
      </c>
      <c r="D1300" s="23">
        <v>41901</v>
      </c>
      <c r="E1300" s="22" t="s">
        <v>8</v>
      </c>
      <c r="F1300" s="22" t="s">
        <v>3504</v>
      </c>
      <c r="G1300" s="22" t="s">
        <v>3505</v>
      </c>
      <c r="H1300" s="22" t="s">
        <v>81</v>
      </c>
      <c r="I1300" s="22" t="s">
        <v>39</v>
      </c>
      <c r="J1300" s="22" t="s">
        <v>3464</v>
      </c>
      <c r="K1300" s="22" t="s">
        <v>3457</v>
      </c>
      <c r="L1300" s="22">
        <v>60623</v>
      </c>
      <c r="M1300" s="22" t="s">
        <v>42</v>
      </c>
      <c r="N1300" s="22" t="s">
        <v>2597</v>
      </c>
      <c r="O1300" s="22" t="s">
        <v>12</v>
      </c>
      <c r="P1300" s="22" t="s">
        <v>64</v>
      </c>
      <c r="Q1300" s="22" t="s">
        <v>2598</v>
      </c>
      <c r="R1300" s="22">
        <v>20.16</v>
      </c>
      <c r="S1300" s="22">
        <v>4</v>
      </c>
      <c r="T1300" s="22">
        <v>0.2</v>
      </c>
      <c r="U1300" s="22">
        <v>6.5519999999999996</v>
      </c>
      <c r="V1300" s="22">
        <v>80.64</v>
      </c>
      <c r="W1300" s="22">
        <v>26.207999999999998</v>
      </c>
    </row>
    <row r="1301" spans="1:23" x14ac:dyDescent="0.25">
      <c r="A1301" s="22">
        <v>9066</v>
      </c>
      <c r="B1301" s="22" t="s">
        <v>3604</v>
      </c>
      <c r="C1301" s="23">
        <v>41926</v>
      </c>
      <c r="D1301" s="23">
        <v>41932</v>
      </c>
      <c r="E1301" s="22" t="s">
        <v>8</v>
      </c>
      <c r="F1301" s="22" t="s">
        <v>96</v>
      </c>
      <c r="G1301" s="22" t="s">
        <v>97</v>
      </c>
      <c r="H1301" s="22" t="s">
        <v>38</v>
      </c>
      <c r="I1301" s="22" t="s">
        <v>39</v>
      </c>
      <c r="J1301" s="22" t="s">
        <v>3464</v>
      </c>
      <c r="K1301" s="22" t="s">
        <v>3457</v>
      </c>
      <c r="L1301" s="22">
        <v>60653</v>
      </c>
      <c r="M1301" s="22" t="s">
        <v>42</v>
      </c>
      <c r="N1301" s="22" t="s">
        <v>3674</v>
      </c>
      <c r="O1301" s="22" t="s">
        <v>12</v>
      </c>
      <c r="P1301" s="22" t="s">
        <v>206</v>
      </c>
      <c r="Q1301" s="22" t="s">
        <v>3675</v>
      </c>
      <c r="R1301" s="22">
        <v>19.135999999999999</v>
      </c>
      <c r="S1301" s="22">
        <v>4</v>
      </c>
      <c r="T1301" s="22">
        <v>0.2</v>
      </c>
      <c r="U1301" s="22">
        <v>6.9367999999999999</v>
      </c>
      <c r="V1301" s="22">
        <v>76.543999999999997</v>
      </c>
      <c r="W1301" s="22">
        <v>27.747199999999999</v>
      </c>
    </row>
    <row r="1302" spans="1:23" x14ac:dyDescent="0.25">
      <c r="A1302" s="22">
        <v>5050</v>
      </c>
      <c r="B1302" s="22" t="s">
        <v>3551</v>
      </c>
      <c r="C1302" s="23">
        <v>41729</v>
      </c>
      <c r="D1302" s="23">
        <v>41733</v>
      </c>
      <c r="E1302" s="22" t="s">
        <v>8</v>
      </c>
      <c r="F1302" s="22" t="s">
        <v>1426</v>
      </c>
      <c r="G1302" s="22" t="s">
        <v>1427</v>
      </c>
      <c r="H1302" s="22" t="s">
        <v>38</v>
      </c>
      <c r="I1302" s="22" t="s">
        <v>39</v>
      </c>
      <c r="J1302" s="22" t="s">
        <v>3464</v>
      </c>
      <c r="K1302" s="22" t="s">
        <v>3457</v>
      </c>
      <c r="L1302" s="22">
        <v>60610</v>
      </c>
      <c r="M1302" s="22" t="s">
        <v>42</v>
      </c>
      <c r="N1302" s="22" t="s">
        <v>3676</v>
      </c>
      <c r="O1302" s="22" t="s">
        <v>13</v>
      </c>
      <c r="P1302" s="22" t="s">
        <v>100</v>
      </c>
      <c r="Q1302" s="22" t="s">
        <v>3677</v>
      </c>
      <c r="R1302" s="22">
        <v>79.983999999999995</v>
      </c>
      <c r="S1302" s="22">
        <v>2</v>
      </c>
      <c r="T1302" s="22">
        <v>0.2</v>
      </c>
      <c r="U1302" s="22">
        <v>13.997199999999999</v>
      </c>
      <c r="V1302" s="22">
        <v>159.96799999999999</v>
      </c>
      <c r="W1302" s="22">
        <v>27.994399999999999</v>
      </c>
    </row>
    <row r="1303" spans="1:23" x14ac:dyDescent="0.25">
      <c r="A1303" s="22">
        <v>9846</v>
      </c>
      <c r="B1303" s="22" t="s">
        <v>3497</v>
      </c>
      <c r="C1303" s="23">
        <v>41793</v>
      </c>
      <c r="D1303" s="23">
        <v>41796</v>
      </c>
      <c r="E1303" s="22" t="s">
        <v>5</v>
      </c>
      <c r="F1303" s="22" t="s">
        <v>3498</v>
      </c>
      <c r="G1303" s="22" t="s">
        <v>3499</v>
      </c>
      <c r="H1303" s="22" t="s">
        <v>38</v>
      </c>
      <c r="I1303" s="22" t="s">
        <v>39</v>
      </c>
      <c r="J1303" s="22" t="s">
        <v>3500</v>
      </c>
      <c r="K1303" s="22" t="s">
        <v>3457</v>
      </c>
      <c r="L1303" s="22">
        <v>62521</v>
      </c>
      <c r="M1303" s="22" t="s">
        <v>42</v>
      </c>
      <c r="N1303" s="22" t="s">
        <v>3094</v>
      </c>
      <c r="O1303" s="22" t="s">
        <v>12</v>
      </c>
      <c r="P1303" s="22" t="s">
        <v>44</v>
      </c>
      <c r="Q1303" s="22" t="s">
        <v>3095</v>
      </c>
      <c r="R1303" s="22">
        <v>132.696</v>
      </c>
      <c r="S1303" s="22">
        <v>3</v>
      </c>
      <c r="T1303" s="22">
        <v>0.2</v>
      </c>
      <c r="U1303" s="22">
        <v>9.9521999999999995</v>
      </c>
      <c r="V1303" s="22">
        <v>398.08799999999997</v>
      </c>
      <c r="W1303" s="22">
        <v>29.8566</v>
      </c>
    </row>
    <row r="1304" spans="1:23" x14ac:dyDescent="0.25">
      <c r="A1304" s="22">
        <v>9897</v>
      </c>
      <c r="B1304" s="22" t="s">
        <v>3678</v>
      </c>
      <c r="C1304" s="23">
        <v>41807</v>
      </c>
      <c r="D1304" s="23">
        <v>41810</v>
      </c>
      <c r="E1304" s="22" t="s">
        <v>7</v>
      </c>
      <c r="F1304" s="22" t="s">
        <v>2993</v>
      </c>
      <c r="G1304" s="22" t="s">
        <v>2994</v>
      </c>
      <c r="H1304" s="22" t="s">
        <v>38</v>
      </c>
      <c r="I1304" s="22" t="s">
        <v>39</v>
      </c>
      <c r="J1304" s="22" t="s">
        <v>3464</v>
      </c>
      <c r="K1304" s="22" t="s">
        <v>3457</v>
      </c>
      <c r="L1304" s="22">
        <v>60653</v>
      </c>
      <c r="M1304" s="22" t="s">
        <v>42</v>
      </c>
      <c r="N1304" s="22" t="s">
        <v>3679</v>
      </c>
      <c r="O1304" s="22" t="s">
        <v>12</v>
      </c>
      <c r="P1304" s="22" t="s">
        <v>206</v>
      </c>
      <c r="Q1304" s="22" t="s">
        <v>3680</v>
      </c>
      <c r="R1304" s="22">
        <v>62.015999999999998</v>
      </c>
      <c r="S1304" s="22">
        <v>2</v>
      </c>
      <c r="T1304" s="22">
        <v>0.2</v>
      </c>
      <c r="U1304" s="22">
        <v>22.480799999999999</v>
      </c>
      <c r="V1304" s="22">
        <v>124.032</v>
      </c>
      <c r="W1304" s="22">
        <v>44.961599999999997</v>
      </c>
    </row>
    <row r="1305" spans="1:23" x14ac:dyDescent="0.25">
      <c r="A1305" s="22">
        <v>6555</v>
      </c>
      <c r="B1305" s="22" t="s">
        <v>3601</v>
      </c>
      <c r="C1305" s="23">
        <v>41932</v>
      </c>
      <c r="D1305" s="23">
        <v>41934</v>
      </c>
      <c r="E1305" s="22" t="s">
        <v>7</v>
      </c>
      <c r="F1305" s="22" t="s">
        <v>3602</v>
      </c>
      <c r="G1305" s="22" t="s">
        <v>3603</v>
      </c>
      <c r="H1305" s="22" t="s">
        <v>61</v>
      </c>
      <c r="I1305" s="22" t="s">
        <v>39</v>
      </c>
      <c r="J1305" s="22" t="s">
        <v>3464</v>
      </c>
      <c r="K1305" s="22" t="s">
        <v>3457</v>
      </c>
      <c r="L1305" s="22">
        <v>60653</v>
      </c>
      <c r="M1305" s="22" t="s">
        <v>42</v>
      </c>
      <c r="N1305" s="22" t="s">
        <v>3681</v>
      </c>
      <c r="O1305" s="22" t="s">
        <v>12</v>
      </c>
      <c r="P1305" s="22" t="s">
        <v>44</v>
      </c>
      <c r="Q1305" s="22" t="s">
        <v>3682</v>
      </c>
      <c r="R1305" s="22">
        <v>505.32</v>
      </c>
      <c r="S1305" s="22">
        <v>3</v>
      </c>
      <c r="T1305" s="22">
        <v>0.2</v>
      </c>
      <c r="U1305" s="22">
        <v>31.5825</v>
      </c>
      <c r="V1305" s="22">
        <v>1515.96</v>
      </c>
      <c r="W1305" s="22">
        <v>94.747500000000002</v>
      </c>
    </row>
    <row r="1306" spans="1:23" x14ac:dyDescent="0.25">
      <c r="A1306" s="22">
        <v>9522</v>
      </c>
      <c r="B1306" s="22" t="s">
        <v>3591</v>
      </c>
      <c r="C1306" s="23">
        <v>41992</v>
      </c>
      <c r="D1306" s="23">
        <v>41998</v>
      </c>
      <c r="E1306" s="22" t="s">
        <v>8</v>
      </c>
      <c r="F1306" s="22" t="s">
        <v>2444</v>
      </c>
      <c r="G1306" s="22" t="s">
        <v>2445</v>
      </c>
      <c r="H1306" s="22" t="s">
        <v>38</v>
      </c>
      <c r="I1306" s="22" t="s">
        <v>39</v>
      </c>
      <c r="J1306" s="22" t="s">
        <v>3464</v>
      </c>
      <c r="K1306" s="22" t="s">
        <v>3457</v>
      </c>
      <c r="L1306" s="22">
        <v>60623</v>
      </c>
      <c r="M1306" s="22" t="s">
        <v>42</v>
      </c>
      <c r="N1306" s="22" t="s">
        <v>3683</v>
      </c>
      <c r="O1306" s="22" t="s">
        <v>13</v>
      </c>
      <c r="P1306" s="22" t="s">
        <v>111</v>
      </c>
      <c r="Q1306" s="22" t="s">
        <v>3684</v>
      </c>
      <c r="R1306" s="22">
        <v>323.976</v>
      </c>
      <c r="S1306" s="22">
        <v>3</v>
      </c>
      <c r="T1306" s="22">
        <v>0.2</v>
      </c>
      <c r="U1306" s="22">
        <v>36.447299999999998</v>
      </c>
      <c r="V1306" s="22">
        <v>971.928</v>
      </c>
      <c r="W1306" s="22">
        <v>109.3419</v>
      </c>
    </row>
    <row r="1307" spans="1:23" x14ac:dyDescent="0.25">
      <c r="A1307" s="22">
        <v>7399</v>
      </c>
      <c r="B1307" s="22" t="s">
        <v>3661</v>
      </c>
      <c r="C1307" s="23">
        <v>41832</v>
      </c>
      <c r="D1307" s="23">
        <v>41835</v>
      </c>
      <c r="E1307" s="22" t="s">
        <v>7</v>
      </c>
      <c r="F1307" s="22" t="s">
        <v>3662</v>
      </c>
      <c r="G1307" s="22" t="s">
        <v>3663</v>
      </c>
      <c r="H1307" s="22" t="s">
        <v>38</v>
      </c>
      <c r="I1307" s="22" t="s">
        <v>39</v>
      </c>
      <c r="J1307" s="22" t="s">
        <v>3464</v>
      </c>
      <c r="K1307" s="22" t="s">
        <v>3457</v>
      </c>
      <c r="L1307" s="22">
        <v>60610</v>
      </c>
      <c r="M1307" s="22" t="s">
        <v>42</v>
      </c>
      <c r="N1307" s="22" t="s">
        <v>1163</v>
      </c>
      <c r="O1307" s="22" t="s">
        <v>12</v>
      </c>
      <c r="P1307" s="22" t="s">
        <v>206</v>
      </c>
      <c r="Q1307" s="22" t="s">
        <v>1164</v>
      </c>
      <c r="R1307" s="22">
        <v>35.856000000000002</v>
      </c>
      <c r="S1307" s="22">
        <v>9</v>
      </c>
      <c r="T1307" s="22">
        <v>0.2</v>
      </c>
      <c r="U1307" s="22">
        <v>12.9978</v>
      </c>
      <c r="V1307" s="22">
        <v>322.70400000000001</v>
      </c>
      <c r="W1307" s="22">
        <v>116.9802</v>
      </c>
    </row>
    <row r="1308" spans="1:23" x14ac:dyDescent="0.25">
      <c r="A1308" s="22">
        <v>9516</v>
      </c>
      <c r="B1308" s="22" t="s">
        <v>3685</v>
      </c>
      <c r="C1308" s="23">
        <v>41687</v>
      </c>
      <c r="D1308" s="23">
        <v>41694</v>
      </c>
      <c r="E1308" s="22" t="s">
        <v>8</v>
      </c>
      <c r="F1308" s="22" t="s">
        <v>1645</v>
      </c>
      <c r="G1308" s="22" t="s">
        <v>1646</v>
      </c>
      <c r="H1308" s="22" t="s">
        <v>38</v>
      </c>
      <c r="I1308" s="22" t="s">
        <v>39</v>
      </c>
      <c r="J1308" s="22" t="s">
        <v>3464</v>
      </c>
      <c r="K1308" s="22" t="s">
        <v>3457</v>
      </c>
      <c r="L1308" s="22">
        <v>60653</v>
      </c>
      <c r="M1308" s="22" t="s">
        <v>42</v>
      </c>
      <c r="N1308" s="22" t="s">
        <v>3686</v>
      </c>
      <c r="O1308" s="22" t="s">
        <v>12</v>
      </c>
      <c r="P1308" s="22" t="s">
        <v>56</v>
      </c>
      <c r="Q1308" s="22" t="s">
        <v>3687</v>
      </c>
      <c r="R1308" s="22">
        <v>54.207999999999998</v>
      </c>
      <c r="S1308" s="22">
        <v>14</v>
      </c>
      <c r="T1308" s="22">
        <v>0.2</v>
      </c>
      <c r="U1308" s="22">
        <v>8.8087999999999997</v>
      </c>
      <c r="V1308" s="22">
        <v>758.91200000000003</v>
      </c>
      <c r="W1308" s="22">
        <v>123.3232</v>
      </c>
    </row>
    <row r="1309" spans="1:23" x14ac:dyDescent="0.25">
      <c r="A1309" s="22">
        <v>5029</v>
      </c>
      <c r="B1309" s="22" t="s">
        <v>3688</v>
      </c>
      <c r="C1309" s="23">
        <v>41884</v>
      </c>
      <c r="D1309" s="23">
        <v>41889</v>
      </c>
      <c r="E1309" s="22" t="s">
        <v>7</v>
      </c>
      <c r="F1309" s="22" t="s">
        <v>3400</v>
      </c>
      <c r="G1309" s="22" t="s">
        <v>3401</v>
      </c>
      <c r="H1309" s="22" t="s">
        <v>38</v>
      </c>
      <c r="I1309" s="22" t="s">
        <v>39</v>
      </c>
      <c r="J1309" s="22" t="s">
        <v>3464</v>
      </c>
      <c r="K1309" s="22" t="s">
        <v>3457</v>
      </c>
      <c r="L1309" s="22">
        <v>60653</v>
      </c>
      <c r="M1309" s="22" t="s">
        <v>42</v>
      </c>
      <c r="N1309" s="22" t="s">
        <v>347</v>
      </c>
      <c r="O1309" s="22" t="s">
        <v>13</v>
      </c>
      <c r="P1309" s="22" t="s">
        <v>100</v>
      </c>
      <c r="Q1309" s="22" t="s">
        <v>348</v>
      </c>
      <c r="R1309" s="22">
        <v>239.976</v>
      </c>
      <c r="S1309" s="22">
        <v>3</v>
      </c>
      <c r="T1309" s="22">
        <v>0.2</v>
      </c>
      <c r="U1309" s="22">
        <v>53.994599999999998</v>
      </c>
      <c r="V1309" s="22">
        <v>719.928</v>
      </c>
      <c r="W1309" s="22">
        <v>161.9838</v>
      </c>
    </row>
    <row r="1310" spans="1:23" x14ac:dyDescent="0.25">
      <c r="A1310" s="22">
        <v>6917</v>
      </c>
      <c r="B1310" s="22" t="s">
        <v>3524</v>
      </c>
      <c r="C1310" s="23">
        <v>41995</v>
      </c>
      <c r="D1310" s="23">
        <v>42002</v>
      </c>
      <c r="E1310" s="22" t="s">
        <v>8</v>
      </c>
      <c r="F1310" s="22" t="s">
        <v>2176</v>
      </c>
      <c r="G1310" s="22" t="s">
        <v>2177</v>
      </c>
      <c r="H1310" s="22" t="s">
        <v>38</v>
      </c>
      <c r="I1310" s="22" t="s">
        <v>39</v>
      </c>
      <c r="J1310" s="22" t="s">
        <v>3464</v>
      </c>
      <c r="K1310" s="22" t="s">
        <v>3457</v>
      </c>
      <c r="L1310" s="22">
        <v>60623</v>
      </c>
      <c r="M1310" s="22" t="s">
        <v>42</v>
      </c>
      <c r="N1310" s="22" t="s">
        <v>2676</v>
      </c>
      <c r="O1310" s="22" t="s">
        <v>12</v>
      </c>
      <c r="P1310" s="22" t="s">
        <v>206</v>
      </c>
      <c r="Q1310" s="22" t="s">
        <v>2677</v>
      </c>
      <c r="R1310" s="22">
        <v>124.032</v>
      </c>
      <c r="S1310" s="22">
        <v>4</v>
      </c>
      <c r="T1310" s="22">
        <v>0.2</v>
      </c>
      <c r="U1310" s="22">
        <v>44.961599999999997</v>
      </c>
      <c r="V1310" s="22">
        <v>496.12799999999999</v>
      </c>
      <c r="W1310" s="22">
        <v>179.84639999999999</v>
      </c>
    </row>
    <row r="1311" spans="1:23" x14ac:dyDescent="0.25">
      <c r="A1311" s="22">
        <v>6554</v>
      </c>
      <c r="B1311" s="22" t="s">
        <v>3601</v>
      </c>
      <c r="C1311" s="23">
        <v>41932</v>
      </c>
      <c r="D1311" s="23">
        <v>41934</v>
      </c>
      <c r="E1311" s="22" t="s">
        <v>7</v>
      </c>
      <c r="F1311" s="22" t="s">
        <v>3602</v>
      </c>
      <c r="G1311" s="22" t="s">
        <v>3603</v>
      </c>
      <c r="H1311" s="22" t="s">
        <v>61</v>
      </c>
      <c r="I1311" s="22" t="s">
        <v>39</v>
      </c>
      <c r="J1311" s="22" t="s">
        <v>3464</v>
      </c>
      <c r="K1311" s="22" t="s">
        <v>3457</v>
      </c>
      <c r="L1311" s="22">
        <v>60653</v>
      </c>
      <c r="M1311" s="22" t="s">
        <v>42</v>
      </c>
      <c r="N1311" s="22" t="s">
        <v>347</v>
      </c>
      <c r="O1311" s="22" t="s">
        <v>13</v>
      </c>
      <c r="P1311" s="22" t="s">
        <v>100</v>
      </c>
      <c r="Q1311" s="22" t="s">
        <v>348</v>
      </c>
      <c r="R1311" s="22">
        <v>319.96800000000002</v>
      </c>
      <c r="S1311" s="22">
        <v>4</v>
      </c>
      <c r="T1311" s="22">
        <v>0.2</v>
      </c>
      <c r="U1311" s="22">
        <v>71.992800000000003</v>
      </c>
      <c r="V1311" s="22">
        <v>1279.8720000000001</v>
      </c>
      <c r="W1311" s="22">
        <v>287.97120000000001</v>
      </c>
    </row>
    <row r="1312" spans="1:23" x14ac:dyDescent="0.25">
      <c r="A1312" s="22">
        <v>9406</v>
      </c>
      <c r="B1312" s="22" t="s">
        <v>3636</v>
      </c>
      <c r="C1312" s="23">
        <v>41712</v>
      </c>
      <c r="D1312" s="23">
        <v>41715</v>
      </c>
      <c r="E1312" s="22" t="s">
        <v>5</v>
      </c>
      <c r="F1312" s="22" t="s">
        <v>1932</v>
      </c>
      <c r="G1312" s="22" t="s">
        <v>1933</v>
      </c>
      <c r="H1312" s="22" t="s">
        <v>61</v>
      </c>
      <c r="I1312" s="22" t="s">
        <v>39</v>
      </c>
      <c r="J1312" s="22" t="s">
        <v>3464</v>
      </c>
      <c r="K1312" s="22" t="s">
        <v>3457</v>
      </c>
      <c r="L1312" s="22">
        <v>60653</v>
      </c>
      <c r="M1312" s="22" t="s">
        <v>42</v>
      </c>
      <c r="N1312" s="22" t="s">
        <v>3689</v>
      </c>
      <c r="O1312" s="22" t="s">
        <v>13</v>
      </c>
      <c r="P1312" s="22" t="s">
        <v>635</v>
      </c>
      <c r="Q1312" s="22" t="s">
        <v>3690</v>
      </c>
      <c r="R1312" s="22">
        <v>574.91</v>
      </c>
      <c r="S1312" s="22">
        <v>2</v>
      </c>
      <c r="T1312" s="22">
        <v>0.3</v>
      </c>
      <c r="U1312" s="22">
        <v>156.047</v>
      </c>
      <c r="V1312" s="22">
        <v>1149.82</v>
      </c>
      <c r="W1312" s="22">
        <v>312.09399999999999</v>
      </c>
    </row>
    <row r="1313" spans="1:23" x14ac:dyDescent="0.25">
      <c r="A1313" s="22">
        <v>8553</v>
      </c>
      <c r="B1313" s="22" t="s">
        <v>3691</v>
      </c>
      <c r="C1313" s="23">
        <v>41789</v>
      </c>
      <c r="D1313" s="23">
        <v>41793</v>
      </c>
      <c r="E1313" s="22" t="s">
        <v>8</v>
      </c>
      <c r="F1313" s="22" t="s">
        <v>3692</v>
      </c>
      <c r="G1313" s="22" t="s">
        <v>3693</v>
      </c>
      <c r="H1313" s="22" t="s">
        <v>81</v>
      </c>
      <c r="I1313" s="22" t="s">
        <v>39</v>
      </c>
      <c r="J1313" s="22" t="s">
        <v>3464</v>
      </c>
      <c r="K1313" s="22" t="s">
        <v>3457</v>
      </c>
      <c r="L1313" s="22">
        <v>60623</v>
      </c>
      <c r="M1313" s="22" t="s">
        <v>42</v>
      </c>
      <c r="N1313" s="22" t="s">
        <v>3694</v>
      </c>
      <c r="O1313" s="22" t="s">
        <v>13</v>
      </c>
      <c r="P1313" s="22" t="s">
        <v>425</v>
      </c>
      <c r="Q1313" s="22" t="s">
        <v>3695</v>
      </c>
      <c r="R1313" s="22">
        <v>719.976</v>
      </c>
      <c r="S1313" s="22">
        <v>3</v>
      </c>
      <c r="T1313" s="22">
        <v>0.2</v>
      </c>
      <c r="U1313" s="22">
        <v>134.99549999999999</v>
      </c>
      <c r="V1313" s="22">
        <v>2159.9279999999999</v>
      </c>
      <c r="W1313" s="22">
        <v>404.98649999999998</v>
      </c>
    </row>
    <row r="1314" spans="1:23" x14ac:dyDescent="0.25">
      <c r="A1314" s="22">
        <v>9896</v>
      </c>
      <c r="B1314" s="22" t="s">
        <v>3696</v>
      </c>
      <c r="C1314" s="23">
        <v>41908</v>
      </c>
      <c r="D1314" s="23">
        <v>41913</v>
      </c>
      <c r="E1314" s="22" t="s">
        <v>8</v>
      </c>
      <c r="F1314" s="22" t="s">
        <v>493</v>
      </c>
      <c r="G1314" s="22" t="s">
        <v>494</v>
      </c>
      <c r="H1314" s="22" t="s">
        <v>38</v>
      </c>
      <c r="I1314" s="22" t="s">
        <v>39</v>
      </c>
      <c r="J1314" s="22" t="s">
        <v>3464</v>
      </c>
      <c r="K1314" s="22" t="s">
        <v>3457</v>
      </c>
      <c r="L1314" s="22">
        <v>60623</v>
      </c>
      <c r="M1314" s="22" t="s">
        <v>42</v>
      </c>
      <c r="N1314" s="22" t="s">
        <v>1773</v>
      </c>
      <c r="O1314" s="22" t="s">
        <v>13</v>
      </c>
      <c r="P1314" s="22" t="s">
        <v>100</v>
      </c>
      <c r="Q1314" s="22" t="s">
        <v>1774</v>
      </c>
      <c r="R1314" s="22">
        <v>153.82400000000001</v>
      </c>
      <c r="S1314" s="22">
        <v>11</v>
      </c>
      <c r="T1314" s="22">
        <v>0.2</v>
      </c>
      <c r="U1314" s="22">
        <v>38.456000000000003</v>
      </c>
      <c r="V1314" s="22">
        <v>1692.0640000000001</v>
      </c>
      <c r="W1314" s="22">
        <v>423.01600000000002</v>
      </c>
    </row>
    <row r="1315" spans="1:23" x14ac:dyDescent="0.25">
      <c r="A1315" s="22">
        <v>182</v>
      </c>
      <c r="B1315" s="22" t="s">
        <v>3626</v>
      </c>
      <c r="C1315" s="23">
        <v>41978</v>
      </c>
      <c r="D1315" s="23">
        <v>41982</v>
      </c>
      <c r="E1315" s="22" t="s">
        <v>7</v>
      </c>
      <c r="F1315" s="22" t="s">
        <v>3627</v>
      </c>
      <c r="G1315" s="22" t="s">
        <v>3628</v>
      </c>
      <c r="H1315" s="22" t="s">
        <v>81</v>
      </c>
      <c r="I1315" s="22" t="s">
        <v>39</v>
      </c>
      <c r="J1315" s="22" t="s">
        <v>3500</v>
      </c>
      <c r="K1315" s="22" t="s">
        <v>3457</v>
      </c>
      <c r="L1315" s="22">
        <v>62521</v>
      </c>
      <c r="M1315" s="22" t="s">
        <v>42</v>
      </c>
      <c r="N1315" s="22" t="s">
        <v>1825</v>
      </c>
      <c r="O1315" s="22" t="s">
        <v>13</v>
      </c>
      <c r="P1315" s="22" t="s">
        <v>100</v>
      </c>
      <c r="Q1315" s="22" t="s">
        <v>1826</v>
      </c>
      <c r="R1315" s="22">
        <v>408.74400000000003</v>
      </c>
      <c r="S1315" s="22">
        <v>7</v>
      </c>
      <c r="T1315" s="22">
        <v>0.2</v>
      </c>
      <c r="U1315" s="22">
        <v>76.639499999999998</v>
      </c>
      <c r="V1315" s="22">
        <v>2861.2080000000001</v>
      </c>
      <c r="W1315" s="22">
        <v>536.47649999999999</v>
      </c>
    </row>
    <row r="1316" spans="1:23" x14ac:dyDescent="0.25">
      <c r="A1316" s="22">
        <v>9140</v>
      </c>
      <c r="B1316" s="22" t="s">
        <v>3697</v>
      </c>
      <c r="C1316" s="23">
        <v>41884</v>
      </c>
      <c r="D1316" s="23">
        <v>41890</v>
      </c>
      <c r="E1316" s="22" t="s">
        <v>8</v>
      </c>
      <c r="F1316" s="22" t="s">
        <v>2463</v>
      </c>
      <c r="G1316" s="22" t="s">
        <v>2464</v>
      </c>
      <c r="H1316" s="22" t="s">
        <v>38</v>
      </c>
      <c r="I1316" s="22" t="s">
        <v>39</v>
      </c>
      <c r="J1316" s="22" t="s">
        <v>3483</v>
      </c>
      <c r="K1316" s="22" t="s">
        <v>3457</v>
      </c>
      <c r="L1316" s="22">
        <v>60089</v>
      </c>
      <c r="M1316" s="22" t="s">
        <v>42</v>
      </c>
      <c r="N1316" s="22" t="s">
        <v>3698</v>
      </c>
      <c r="O1316" s="22" t="s">
        <v>13</v>
      </c>
      <c r="P1316" s="22" t="s">
        <v>100</v>
      </c>
      <c r="Q1316" s="22" t="s">
        <v>3699</v>
      </c>
      <c r="R1316" s="22">
        <v>475.94400000000002</v>
      </c>
      <c r="S1316" s="22">
        <v>7</v>
      </c>
      <c r="T1316" s="22">
        <v>0.2</v>
      </c>
      <c r="U1316" s="22">
        <v>95.188800000000001</v>
      </c>
      <c r="V1316" s="22">
        <v>3331.6080000000002</v>
      </c>
      <c r="W1316" s="22">
        <v>666.32159999999999</v>
      </c>
    </row>
    <row r="1317" spans="1:23" x14ac:dyDescent="0.25">
      <c r="A1317" s="22">
        <v>9064</v>
      </c>
      <c r="B1317" s="22" t="s">
        <v>3604</v>
      </c>
      <c r="C1317" s="23">
        <v>41926</v>
      </c>
      <c r="D1317" s="23">
        <v>41932</v>
      </c>
      <c r="E1317" s="22" t="s">
        <v>8</v>
      </c>
      <c r="F1317" s="22" t="s">
        <v>96</v>
      </c>
      <c r="G1317" s="22" t="s">
        <v>97</v>
      </c>
      <c r="H1317" s="22" t="s">
        <v>38</v>
      </c>
      <c r="I1317" s="22" t="s">
        <v>39</v>
      </c>
      <c r="J1317" s="22" t="s">
        <v>3464</v>
      </c>
      <c r="K1317" s="22" t="s">
        <v>3457</v>
      </c>
      <c r="L1317" s="22">
        <v>60653</v>
      </c>
      <c r="M1317" s="22" t="s">
        <v>42</v>
      </c>
      <c r="N1317" s="22" t="s">
        <v>3700</v>
      </c>
      <c r="O1317" s="22" t="s">
        <v>12</v>
      </c>
      <c r="P1317" s="22" t="s">
        <v>206</v>
      </c>
      <c r="Q1317" s="22" t="s">
        <v>3701</v>
      </c>
      <c r="R1317" s="22">
        <v>322.19200000000001</v>
      </c>
      <c r="S1317" s="22">
        <v>13</v>
      </c>
      <c r="T1317" s="22">
        <v>0.2</v>
      </c>
      <c r="U1317" s="22">
        <v>100.685</v>
      </c>
      <c r="V1317" s="22">
        <v>4188.4960000000001</v>
      </c>
      <c r="W1317" s="22">
        <v>1308.905</v>
      </c>
    </row>
    <row r="1318" spans="1:23" x14ac:dyDescent="0.25">
      <c r="A1318" s="22">
        <v>488</v>
      </c>
      <c r="B1318" s="22" t="s">
        <v>3702</v>
      </c>
      <c r="C1318" s="23">
        <v>41941</v>
      </c>
      <c r="D1318" s="23">
        <v>41943</v>
      </c>
      <c r="E1318" s="22" t="s">
        <v>5</v>
      </c>
      <c r="F1318" s="22" t="s">
        <v>3703</v>
      </c>
      <c r="G1318" s="22" t="s">
        <v>3704</v>
      </c>
      <c r="H1318" s="22" t="s">
        <v>38</v>
      </c>
      <c r="I1318" s="22" t="s">
        <v>39</v>
      </c>
      <c r="J1318" s="22" t="s">
        <v>3464</v>
      </c>
      <c r="K1318" s="22" t="s">
        <v>3457</v>
      </c>
      <c r="L1318" s="22">
        <v>60610</v>
      </c>
      <c r="M1318" s="22" t="s">
        <v>42</v>
      </c>
      <c r="N1318" s="22" t="s">
        <v>2945</v>
      </c>
      <c r="O1318" s="22" t="s">
        <v>13</v>
      </c>
      <c r="P1318" s="22" t="s">
        <v>111</v>
      </c>
      <c r="Q1318" s="22" t="s">
        <v>2946</v>
      </c>
      <c r="R1318" s="22">
        <v>2735.9520000000002</v>
      </c>
      <c r="S1318" s="22">
        <v>6</v>
      </c>
      <c r="T1318" s="22">
        <v>0.2</v>
      </c>
      <c r="U1318" s="22">
        <v>341.99400000000003</v>
      </c>
      <c r="V1318" s="22">
        <v>16415.712</v>
      </c>
      <c r="W1318" s="22">
        <v>2051.9639999999999</v>
      </c>
    </row>
    <row r="1319" spans="1:23" x14ac:dyDescent="0.25">
      <c r="A1319" s="22">
        <v>4578</v>
      </c>
      <c r="B1319" s="22" t="s">
        <v>3705</v>
      </c>
      <c r="C1319" s="23">
        <v>41740</v>
      </c>
      <c r="D1319" s="23">
        <v>41745</v>
      </c>
      <c r="E1319" s="22" t="s">
        <v>8</v>
      </c>
      <c r="F1319" s="22" t="s">
        <v>1912</v>
      </c>
      <c r="G1319" s="22" t="s">
        <v>1913</v>
      </c>
      <c r="H1319" s="22" t="s">
        <v>38</v>
      </c>
      <c r="I1319" s="22" t="s">
        <v>39</v>
      </c>
      <c r="J1319" s="22" t="s">
        <v>3706</v>
      </c>
      <c r="K1319" s="22" t="s">
        <v>3707</v>
      </c>
      <c r="L1319" s="22">
        <v>83501</v>
      </c>
      <c r="M1319" s="22" t="s">
        <v>109</v>
      </c>
      <c r="N1319" s="22" t="s">
        <v>908</v>
      </c>
      <c r="O1319" s="22" t="s">
        <v>12</v>
      </c>
      <c r="P1319" s="22" t="s">
        <v>47</v>
      </c>
      <c r="Q1319" s="22" t="s">
        <v>909</v>
      </c>
      <c r="R1319" s="22">
        <v>9.5839999999999996</v>
      </c>
      <c r="S1319" s="22">
        <v>1</v>
      </c>
      <c r="T1319" s="22">
        <v>0.2</v>
      </c>
      <c r="U1319" s="22">
        <v>3.3544</v>
      </c>
      <c r="V1319" s="22">
        <v>9.5839999999999996</v>
      </c>
      <c r="W1319" s="22">
        <v>3.3544</v>
      </c>
    </row>
    <row r="1320" spans="1:23" x14ac:dyDescent="0.25">
      <c r="A1320" s="22">
        <v>5999</v>
      </c>
      <c r="B1320" s="22" t="s">
        <v>3708</v>
      </c>
      <c r="C1320" s="23">
        <v>41983</v>
      </c>
      <c r="D1320" s="23">
        <v>41987</v>
      </c>
      <c r="E1320" s="22" t="s">
        <v>8</v>
      </c>
      <c r="F1320" s="22" t="s">
        <v>3709</v>
      </c>
      <c r="G1320" s="22" t="s">
        <v>3710</v>
      </c>
      <c r="H1320" s="22" t="s">
        <v>81</v>
      </c>
      <c r="I1320" s="22" t="s">
        <v>39</v>
      </c>
      <c r="J1320" s="22" t="s">
        <v>3711</v>
      </c>
      <c r="K1320" s="22" t="s">
        <v>3707</v>
      </c>
      <c r="L1320" s="22">
        <v>83605</v>
      </c>
      <c r="M1320" s="22" t="s">
        <v>109</v>
      </c>
      <c r="N1320" s="22" t="s">
        <v>3712</v>
      </c>
      <c r="O1320" s="22" t="s">
        <v>11</v>
      </c>
      <c r="P1320" s="22" t="s">
        <v>84</v>
      </c>
      <c r="Q1320" s="22" t="s">
        <v>3713</v>
      </c>
      <c r="R1320" s="22">
        <v>338.35199999999998</v>
      </c>
      <c r="S1320" s="22">
        <v>3</v>
      </c>
      <c r="T1320" s="22">
        <v>0.2</v>
      </c>
      <c r="U1320" s="22">
        <v>4.2294</v>
      </c>
      <c r="V1320" s="22">
        <v>1015.0559999999999</v>
      </c>
      <c r="W1320" s="22">
        <v>12.6882</v>
      </c>
    </row>
    <row r="1321" spans="1:23" x14ac:dyDescent="0.25">
      <c r="A1321" s="22">
        <v>6000</v>
      </c>
      <c r="B1321" s="22" t="s">
        <v>3708</v>
      </c>
      <c r="C1321" s="23">
        <v>41983</v>
      </c>
      <c r="D1321" s="23">
        <v>41987</v>
      </c>
      <c r="E1321" s="22" t="s">
        <v>8</v>
      </c>
      <c r="F1321" s="22" t="s">
        <v>3709</v>
      </c>
      <c r="G1321" s="22" t="s">
        <v>3710</v>
      </c>
      <c r="H1321" s="22" t="s">
        <v>81</v>
      </c>
      <c r="I1321" s="22" t="s">
        <v>39</v>
      </c>
      <c r="J1321" s="22" t="s">
        <v>3711</v>
      </c>
      <c r="K1321" s="22" t="s">
        <v>3707</v>
      </c>
      <c r="L1321" s="22">
        <v>83605</v>
      </c>
      <c r="M1321" s="22" t="s">
        <v>109</v>
      </c>
      <c r="N1321" s="22" t="s">
        <v>3714</v>
      </c>
      <c r="O1321" s="22" t="s">
        <v>12</v>
      </c>
      <c r="P1321" s="22" t="s">
        <v>206</v>
      </c>
      <c r="Q1321" s="22" t="s">
        <v>3715</v>
      </c>
      <c r="R1321" s="22">
        <v>25.92</v>
      </c>
      <c r="S1321" s="22">
        <v>4</v>
      </c>
      <c r="T1321" s="22">
        <v>0</v>
      </c>
      <c r="U1321" s="22">
        <v>12.441599999999999</v>
      </c>
      <c r="V1321" s="22">
        <v>103.68</v>
      </c>
      <c r="W1321" s="22">
        <v>49.766399999999997</v>
      </c>
    </row>
    <row r="1322" spans="1:23" x14ac:dyDescent="0.25">
      <c r="A1322" s="22">
        <v>6001</v>
      </c>
      <c r="B1322" s="22" t="s">
        <v>3708</v>
      </c>
      <c r="C1322" s="23">
        <v>41983</v>
      </c>
      <c r="D1322" s="23">
        <v>41987</v>
      </c>
      <c r="E1322" s="22" t="s">
        <v>8</v>
      </c>
      <c r="F1322" s="22" t="s">
        <v>3709</v>
      </c>
      <c r="G1322" s="22" t="s">
        <v>3710</v>
      </c>
      <c r="H1322" s="22" t="s">
        <v>81</v>
      </c>
      <c r="I1322" s="22" t="s">
        <v>39</v>
      </c>
      <c r="J1322" s="22" t="s">
        <v>3711</v>
      </c>
      <c r="K1322" s="22" t="s">
        <v>3707</v>
      </c>
      <c r="L1322" s="22">
        <v>83605</v>
      </c>
      <c r="M1322" s="22" t="s">
        <v>109</v>
      </c>
      <c r="N1322" s="22" t="s">
        <v>3716</v>
      </c>
      <c r="O1322" s="22" t="s">
        <v>12</v>
      </c>
      <c r="P1322" s="22" t="s">
        <v>206</v>
      </c>
      <c r="Q1322" s="22" t="s">
        <v>3717</v>
      </c>
      <c r="R1322" s="22">
        <v>91.36</v>
      </c>
      <c r="S1322" s="22">
        <v>4</v>
      </c>
      <c r="T1322" s="22">
        <v>0</v>
      </c>
      <c r="U1322" s="22">
        <v>42.025599999999997</v>
      </c>
      <c r="V1322" s="22">
        <v>365.44</v>
      </c>
      <c r="W1322" s="22">
        <v>168.10239999999999</v>
      </c>
    </row>
    <row r="1323" spans="1:23" x14ac:dyDescent="0.25">
      <c r="A1323" s="22">
        <v>9002</v>
      </c>
      <c r="B1323" s="22" t="s">
        <v>3718</v>
      </c>
      <c r="C1323" s="23">
        <v>41975</v>
      </c>
      <c r="D1323" s="23">
        <v>41982</v>
      </c>
      <c r="E1323" s="22" t="s">
        <v>8</v>
      </c>
      <c r="F1323" s="22" t="s">
        <v>3719</v>
      </c>
      <c r="G1323" s="22" t="s">
        <v>3720</v>
      </c>
      <c r="H1323" s="22" t="s">
        <v>81</v>
      </c>
      <c r="I1323" s="22" t="s">
        <v>39</v>
      </c>
      <c r="J1323" s="22" t="s">
        <v>3721</v>
      </c>
      <c r="K1323" s="22" t="s">
        <v>3722</v>
      </c>
      <c r="L1323" s="22">
        <v>30328</v>
      </c>
      <c r="M1323" s="22" t="s">
        <v>441</v>
      </c>
      <c r="N1323" s="22" t="s">
        <v>3723</v>
      </c>
      <c r="O1323" s="22" t="s">
        <v>13</v>
      </c>
      <c r="P1323" s="22" t="s">
        <v>100</v>
      </c>
      <c r="Q1323" s="22" t="s">
        <v>3724</v>
      </c>
      <c r="R1323" s="22">
        <v>5.95</v>
      </c>
      <c r="S1323" s="22">
        <v>1</v>
      </c>
      <c r="T1323" s="22">
        <v>0</v>
      </c>
      <c r="U1323" s="22">
        <v>0.83299999999999996</v>
      </c>
      <c r="V1323" s="22">
        <v>5.95</v>
      </c>
      <c r="W1323" s="22">
        <v>0.83299999999999996</v>
      </c>
    </row>
    <row r="1324" spans="1:23" x14ac:dyDescent="0.25">
      <c r="A1324" s="22">
        <v>3888</v>
      </c>
      <c r="B1324" s="22" t="s">
        <v>3725</v>
      </c>
      <c r="C1324" s="23">
        <v>41792</v>
      </c>
      <c r="D1324" s="23">
        <v>41796</v>
      </c>
      <c r="E1324" s="22" t="s">
        <v>8</v>
      </c>
      <c r="F1324" s="22" t="s">
        <v>3432</v>
      </c>
      <c r="G1324" s="22" t="s">
        <v>3433</v>
      </c>
      <c r="H1324" s="22" t="s">
        <v>38</v>
      </c>
      <c r="I1324" s="22" t="s">
        <v>39</v>
      </c>
      <c r="J1324" s="22" t="s">
        <v>3726</v>
      </c>
      <c r="K1324" s="22" t="s">
        <v>3722</v>
      </c>
      <c r="L1324" s="22">
        <v>30076</v>
      </c>
      <c r="M1324" s="22" t="s">
        <v>441</v>
      </c>
      <c r="N1324" s="22" t="s">
        <v>2920</v>
      </c>
      <c r="O1324" s="22" t="s">
        <v>12</v>
      </c>
      <c r="P1324" s="22" t="s">
        <v>56</v>
      </c>
      <c r="Q1324" s="22" t="s">
        <v>2921</v>
      </c>
      <c r="R1324" s="22">
        <v>8.56</v>
      </c>
      <c r="S1324" s="22">
        <v>2</v>
      </c>
      <c r="T1324" s="22">
        <v>0</v>
      </c>
      <c r="U1324" s="22">
        <v>2.6536</v>
      </c>
      <c r="V1324" s="22">
        <v>17.12</v>
      </c>
      <c r="W1324" s="22">
        <v>5.3071999999999999</v>
      </c>
    </row>
    <row r="1325" spans="1:23" x14ac:dyDescent="0.25">
      <c r="A1325" s="22">
        <v>3624</v>
      </c>
      <c r="B1325" s="22" t="s">
        <v>3727</v>
      </c>
      <c r="C1325" s="23">
        <v>41896</v>
      </c>
      <c r="D1325" s="23">
        <v>41901</v>
      </c>
      <c r="E1325" s="22" t="s">
        <v>8</v>
      </c>
      <c r="F1325" s="22" t="s">
        <v>3728</v>
      </c>
      <c r="G1325" s="22" t="s">
        <v>3729</v>
      </c>
      <c r="H1325" s="22" t="s">
        <v>38</v>
      </c>
      <c r="I1325" s="22" t="s">
        <v>39</v>
      </c>
      <c r="J1325" s="22" t="s">
        <v>3730</v>
      </c>
      <c r="K1325" s="22" t="s">
        <v>3722</v>
      </c>
      <c r="L1325" s="22">
        <v>31204</v>
      </c>
      <c r="M1325" s="22" t="s">
        <v>441</v>
      </c>
      <c r="N1325" s="22" t="s">
        <v>3731</v>
      </c>
      <c r="O1325" s="22" t="s">
        <v>12</v>
      </c>
      <c r="P1325" s="22" t="s">
        <v>47</v>
      </c>
      <c r="Q1325" s="22" t="s">
        <v>3732</v>
      </c>
      <c r="R1325" s="22">
        <v>7.16</v>
      </c>
      <c r="S1325" s="22">
        <v>2</v>
      </c>
      <c r="T1325" s="22">
        <v>0</v>
      </c>
      <c r="U1325" s="22">
        <v>3.4367999999999999</v>
      </c>
      <c r="V1325" s="22">
        <v>14.32</v>
      </c>
      <c r="W1325" s="22">
        <v>6.8735999999999997</v>
      </c>
    </row>
    <row r="1326" spans="1:23" x14ac:dyDescent="0.25">
      <c r="A1326" s="22">
        <v>6806</v>
      </c>
      <c r="B1326" s="22" t="s">
        <v>3733</v>
      </c>
      <c r="C1326" s="23">
        <v>41965</v>
      </c>
      <c r="D1326" s="23">
        <v>41968</v>
      </c>
      <c r="E1326" s="22" t="s">
        <v>5</v>
      </c>
      <c r="F1326" s="22" t="s">
        <v>2976</v>
      </c>
      <c r="G1326" s="22" t="s">
        <v>2977</v>
      </c>
      <c r="H1326" s="22" t="s">
        <v>81</v>
      </c>
      <c r="I1326" s="22" t="s">
        <v>39</v>
      </c>
      <c r="J1326" s="22" t="s">
        <v>3734</v>
      </c>
      <c r="K1326" s="22" t="s">
        <v>3722</v>
      </c>
      <c r="L1326" s="22">
        <v>30318</v>
      </c>
      <c r="M1326" s="22" t="s">
        <v>441</v>
      </c>
      <c r="N1326" s="22" t="s">
        <v>3735</v>
      </c>
      <c r="O1326" s="22" t="s">
        <v>12</v>
      </c>
      <c r="P1326" s="22" t="s">
        <v>206</v>
      </c>
      <c r="Q1326" s="22" t="s">
        <v>3736</v>
      </c>
      <c r="R1326" s="22">
        <v>9.9600000000000009</v>
      </c>
      <c r="S1326" s="22">
        <v>2</v>
      </c>
      <c r="T1326" s="22">
        <v>0</v>
      </c>
      <c r="U1326" s="22">
        <v>4.8803999999999998</v>
      </c>
      <c r="V1326" s="22">
        <v>19.920000000000002</v>
      </c>
      <c r="W1326" s="22">
        <v>9.7607999999999997</v>
      </c>
    </row>
    <row r="1327" spans="1:23" x14ac:dyDescent="0.25">
      <c r="A1327" s="22">
        <v>2577</v>
      </c>
      <c r="B1327" s="22" t="s">
        <v>3737</v>
      </c>
      <c r="C1327" s="23">
        <v>41965</v>
      </c>
      <c r="D1327" s="23">
        <v>41970</v>
      </c>
      <c r="E1327" s="22" t="s">
        <v>8</v>
      </c>
      <c r="F1327" s="22" t="s">
        <v>3738</v>
      </c>
      <c r="G1327" s="22" t="s">
        <v>3739</v>
      </c>
      <c r="H1327" s="22" t="s">
        <v>81</v>
      </c>
      <c r="I1327" s="22" t="s">
        <v>39</v>
      </c>
      <c r="J1327" s="22" t="s">
        <v>1964</v>
      </c>
      <c r="K1327" s="22" t="s">
        <v>3722</v>
      </c>
      <c r="L1327" s="22">
        <v>31907</v>
      </c>
      <c r="M1327" s="22" t="s">
        <v>441</v>
      </c>
      <c r="N1327" s="22" t="s">
        <v>2482</v>
      </c>
      <c r="O1327" s="22" t="s">
        <v>12</v>
      </c>
      <c r="P1327" s="22" t="s">
        <v>376</v>
      </c>
      <c r="Q1327" s="22" t="s">
        <v>1318</v>
      </c>
      <c r="R1327" s="22">
        <v>11.36</v>
      </c>
      <c r="S1327" s="22">
        <v>2</v>
      </c>
      <c r="T1327" s="22">
        <v>0</v>
      </c>
      <c r="U1327" s="22">
        <v>5.3391999999999999</v>
      </c>
      <c r="V1327" s="22">
        <v>22.72</v>
      </c>
      <c r="W1327" s="22">
        <v>10.6784</v>
      </c>
    </row>
    <row r="1328" spans="1:23" x14ac:dyDescent="0.25">
      <c r="A1328" s="22">
        <v>7181</v>
      </c>
      <c r="B1328" s="22" t="s">
        <v>3740</v>
      </c>
      <c r="C1328" s="23">
        <v>41645</v>
      </c>
      <c r="D1328" s="23">
        <v>41646</v>
      </c>
      <c r="E1328" s="22" t="s">
        <v>5</v>
      </c>
      <c r="F1328" s="22" t="s">
        <v>723</v>
      </c>
      <c r="G1328" s="22" t="s">
        <v>724</v>
      </c>
      <c r="H1328" s="22" t="s">
        <v>81</v>
      </c>
      <c r="I1328" s="22" t="s">
        <v>39</v>
      </c>
      <c r="J1328" s="22" t="s">
        <v>3741</v>
      </c>
      <c r="K1328" s="22" t="s">
        <v>3722</v>
      </c>
      <c r="L1328" s="22">
        <v>30605</v>
      </c>
      <c r="M1328" s="22" t="s">
        <v>441</v>
      </c>
      <c r="N1328" s="22" t="s">
        <v>3742</v>
      </c>
      <c r="O1328" s="22" t="s">
        <v>12</v>
      </c>
      <c r="P1328" s="22" t="s">
        <v>56</v>
      </c>
      <c r="Q1328" s="22" t="s">
        <v>3743</v>
      </c>
      <c r="R1328" s="22">
        <v>12.78</v>
      </c>
      <c r="S1328" s="22">
        <v>3</v>
      </c>
      <c r="T1328" s="22">
        <v>0</v>
      </c>
      <c r="U1328" s="22">
        <v>5.2397999999999998</v>
      </c>
      <c r="V1328" s="22">
        <v>38.339999999999996</v>
      </c>
      <c r="W1328" s="22">
        <v>15.7194</v>
      </c>
    </row>
    <row r="1329" spans="1:23" x14ac:dyDescent="0.25">
      <c r="A1329" s="22">
        <v>9882</v>
      </c>
      <c r="B1329" s="22" t="s">
        <v>3744</v>
      </c>
      <c r="C1329" s="23">
        <v>41863</v>
      </c>
      <c r="D1329" s="23">
        <v>41864</v>
      </c>
      <c r="E1329" s="22" t="s">
        <v>5</v>
      </c>
      <c r="F1329" s="22" t="s">
        <v>2499</v>
      </c>
      <c r="G1329" s="22" t="s">
        <v>2500</v>
      </c>
      <c r="H1329" s="22" t="s">
        <v>38</v>
      </c>
      <c r="I1329" s="22" t="s">
        <v>39</v>
      </c>
      <c r="J1329" s="22" t="s">
        <v>3569</v>
      </c>
      <c r="K1329" s="22" t="s">
        <v>3722</v>
      </c>
      <c r="L1329" s="22">
        <v>30188</v>
      </c>
      <c r="M1329" s="22" t="s">
        <v>441</v>
      </c>
      <c r="N1329" s="22" t="s">
        <v>3745</v>
      </c>
      <c r="O1329" s="22" t="s">
        <v>12</v>
      </c>
      <c r="P1329" s="22" t="s">
        <v>47</v>
      </c>
      <c r="Q1329" s="22" t="s">
        <v>3746</v>
      </c>
      <c r="R1329" s="22">
        <v>14.04</v>
      </c>
      <c r="S1329" s="22">
        <v>3</v>
      </c>
      <c r="T1329" s="22">
        <v>0</v>
      </c>
      <c r="U1329" s="22">
        <v>6.7392000000000003</v>
      </c>
      <c r="V1329" s="22">
        <v>42.12</v>
      </c>
      <c r="W1329" s="22">
        <v>20.217600000000001</v>
      </c>
    </row>
    <row r="1330" spans="1:23" x14ac:dyDescent="0.25">
      <c r="A1330" s="22">
        <v>5683</v>
      </c>
      <c r="B1330" s="22" t="s">
        <v>3747</v>
      </c>
      <c r="C1330" s="23">
        <v>41731</v>
      </c>
      <c r="D1330" s="23">
        <v>41737</v>
      </c>
      <c r="E1330" s="22" t="s">
        <v>8</v>
      </c>
      <c r="F1330" s="22" t="s">
        <v>3748</v>
      </c>
      <c r="G1330" s="22" t="s">
        <v>3749</v>
      </c>
      <c r="H1330" s="22" t="s">
        <v>38</v>
      </c>
      <c r="I1330" s="22" t="s">
        <v>39</v>
      </c>
      <c r="J1330" s="22" t="s">
        <v>3741</v>
      </c>
      <c r="K1330" s="22" t="s">
        <v>3722</v>
      </c>
      <c r="L1330" s="22">
        <v>30605</v>
      </c>
      <c r="M1330" s="22" t="s">
        <v>441</v>
      </c>
      <c r="N1330" s="22" t="s">
        <v>3750</v>
      </c>
      <c r="O1330" s="22" t="s">
        <v>12</v>
      </c>
      <c r="P1330" s="22" t="s">
        <v>206</v>
      </c>
      <c r="Q1330" s="22" t="s">
        <v>3751</v>
      </c>
      <c r="R1330" s="22">
        <v>15.84</v>
      </c>
      <c r="S1330" s="22">
        <v>3</v>
      </c>
      <c r="T1330" s="22">
        <v>0</v>
      </c>
      <c r="U1330" s="22">
        <v>7.1280000000000001</v>
      </c>
      <c r="V1330" s="22">
        <v>47.519999999999996</v>
      </c>
      <c r="W1330" s="22">
        <v>21.384</v>
      </c>
    </row>
    <row r="1331" spans="1:23" x14ac:dyDescent="0.25">
      <c r="A1331" s="22">
        <v>9003</v>
      </c>
      <c r="B1331" s="22" t="s">
        <v>3718</v>
      </c>
      <c r="C1331" s="23">
        <v>41975</v>
      </c>
      <c r="D1331" s="23">
        <v>41982</v>
      </c>
      <c r="E1331" s="22" t="s">
        <v>8</v>
      </c>
      <c r="F1331" s="22" t="s">
        <v>3719</v>
      </c>
      <c r="G1331" s="22" t="s">
        <v>3720</v>
      </c>
      <c r="H1331" s="22" t="s">
        <v>81</v>
      </c>
      <c r="I1331" s="22" t="s">
        <v>39</v>
      </c>
      <c r="J1331" s="22" t="s">
        <v>3721</v>
      </c>
      <c r="K1331" s="22" t="s">
        <v>3722</v>
      </c>
      <c r="L1331" s="22">
        <v>30328</v>
      </c>
      <c r="M1331" s="22" t="s">
        <v>441</v>
      </c>
      <c r="N1331" s="22" t="s">
        <v>1176</v>
      </c>
      <c r="O1331" s="22" t="s">
        <v>12</v>
      </c>
      <c r="P1331" s="22" t="s">
        <v>206</v>
      </c>
      <c r="Q1331" s="22" t="s">
        <v>1539</v>
      </c>
      <c r="R1331" s="22">
        <v>15.24</v>
      </c>
      <c r="S1331" s="22">
        <v>3</v>
      </c>
      <c r="T1331" s="22">
        <v>0</v>
      </c>
      <c r="U1331" s="22">
        <v>7.1627999999999998</v>
      </c>
      <c r="V1331" s="22">
        <v>45.72</v>
      </c>
      <c r="W1331" s="22">
        <v>21.488399999999999</v>
      </c>
    </row>
    <row r="1332" spans="1:23" x14ac:dyDescent="0.25">
      <c r="A1332" s="22">
        <v>2575</v>
      </c>
      <c r="B1332" s="22" t="s">
        <v>3737</v>
      </c>
      <c r="C1332" s="23">
        <v>41965</v>
      </c>
      <c r="D1332" s="23">
        <v>41970</v>
      </c>
      <c r="E1332" s="22" t="s">
        <v>8</v>
      </c>
      <c r="F1332" s="22" t="s">
        <v>3738</v>
      </c>
      <c r="G1332" s="22" t="s">
        <v>3739</v>
      </c>
      <c r="H1332" s="22" t="s">
        <v>81</v>
      </c>
      <c r="I1332" s="22" t="s">
        <v>39</v>
      </c>
      <c r="J1332" s="22" t="s">
        <v>1964</v>
      </c>
      <c r="K1332" s="22" t="s">
        <v>3722</v>
      </c>
      <c r="L1332" s="22">
        <v>31907</v>
      </c>
      <c r="M1332" s="22" t="s">
        <v>441</v>
      </c>
      <c r="N1332" s="22" t="s">
        <v>1247</v>
      </c>
      <c r="O1332" s="22" t="s">
        <v>12</v>
      </c>
      <c r="P1332" s="22" t="s">
        <v>376</v>
      </c>
      <c r="Q1332" s="22" t="s">
        <v>1248</v>
      </c>
      <c r="R1332" s="22">
        <v>16.23</v>
      </c>
      <c r="S1332" s="22">
        <v>3</v>
      </c>
      <c r="T1332" s="22">
        <v>0</v>
      </c>
      <c r="U1332" s="22">
        <v>7.9527000000000001</v>
      </c>
      <c r="V1332" s="22">
        <v>48.69</v>
      </c>
      <c r="W1332" s="22">
        <v>23.8581</v>
      </c>
    </row>
    <row r="1333" spans="1:23" x14ac:dyDescent="0.25">
      <c r="A1333" s="22">
        <v>7343</v>
      </c>
      <c r="B1333" s="22" t="s">
        <v>3752</v>
      </c>
      <c r="C1333" s="23">
        <v>41846</v>
      </c>
      <c r="D1333" s="23">
        <v>41852</v>
      </c>
      <c r="E1333" s="22" t="s">
        <v>8</v>
      </c>
      <c r="F1333" s="22" t="s">
        <v>3753</v>
      </c>
      <c r="G1333" s="22" t="s">
        <v>3754</v>
      </c>
      <c r="H1333" s="22" t="s">
        <v>38</v>
      </c>
      <c r="I1333" s="22" t="s">
        <v>39</v>
      </c>
      <c r="J1333" s="22" t="s">
        <v>3734</v>
      </c>
      <c r="K1333" s="22" t="s">
        <v>3722</v>
      </c>
      <c r="L1333" s="22">
        <v>30318</v>
      </c>
      <c r="M1333" s="22" t="s">
        <v>441</v>
      </c>
      <c r="N1333" s="22" t="s">
        <v>3755</v>
      </c>
      <c r="O1333" s="22" t="s">
        <v>11</v>
      </c>
      <c r="P1333" s="22" t="s">
        <v>71</v>
      </c>
      <c r="Q1333" s="22" t="s">
        <v>3756</v>
      </c>
      <c r="R1333" s="22">
        <v>25.71</v>
      </c>
      <c r="S1333" s="22">
        <v>3</v>
      </c>
      <c r="T1333" s="22">
        <v>0</v>
      </c>
      <c r="U1333" s="22">
        <v>9.2555999999999994</v>
      </c>
      <c r="V1333" s="22">
        <v>77.13</v>
      </c>
      <c r="W1333" s="22">
        <v>27.766799999999996</v>
      </c>
    </row>
    <row r="1334" spans="1:23" x14ac:dyDescent="0.25">
      <c r="A1334" s="22">
        <v>8246</v>
      </c>
      <c r="B1334" s="22" t="s">
        <v>3757</v>
      </c>
      <c r="C1334" s="23">
        <v>41870</v>
      </c>
      <c r="D1334" s="23">
        <v>41874</v>
      </c>
      <c r="E1334" s="22" t="s">
        <v>8</v>
      </c>
      <c r="F1334" s="22" t="s">
        <v>249</v>
      </c>
      <c r="G1334" s="22" t="s">
        <v>250</v>
      </c>
      <c r="H1334" s="22" t="s">
        <v>81</v>
      </c>
      <c r="I1334" s="22" t="s">
        <v>39</v>
      </c>
      <c r="J1334" s="22" t="s">
        <v>1964</v>
      </c>
      <c r="K1334" s="22" t="s">
        <v>3722</v>
      </c>
      <c r="L1334" s="22">
        <v>31907</v>
      </c>
      <c r="M1334" s="22" t="s">
        <v>441</v>
      </c>
      <c r="N1334" s="22" t="s">
        <v>855</v>
      </c>
      <c r="O1334" s="22" t="s">
        <v>12</v>
      </c>
      <c r="P1334" s="22" t="s">
        <v>44</v>
      </c>
      <c r="Q1334" s="22" t="s">
        <v>856</v>
      </c>
      <c r="R1334" s="22">
        <v>344.91</v>
      </c>
      <c r="S1334" s="22">
        <v>3</v>
      </c>
      <c r="T1334" s="22">
        <v>0</v>
      </c>
      <c r="U1334" s="22">
        <v>10.347300000000001</v>
      </c>
      <c r="V1334" s="22">
        <v>1034.73</v>
      </c>
      <c r="W1334" s="22">
        <v>31.041900000000002</v>
      </c>
    </row>
    <row r="1335" spans="1:23" x14ac:dyDescent="0.25">
      <c r="A1335" s="22">
        <v>1495</v>
      </c>
      <c r="B1335" s="22" t="s">
        <v>3758</v>
      </c>
      <c r="C1335" s="23">
        <v>41990</v>
      </c>
      <c r="D1335" s="23">
        <v>41992</v>
      </c>
      <c r="E1335" s="22" t="s">
        <v>7</v>
      </c>
      <c r="F1335" s="22" t="s">
        <v>1278</v>
      </c>
      <c r="G1335" s="22" t="s">
        <v>1279</v>
      </c>
      <c r="H1335" s="22" t="s">
        <v>38</v>
      </c>
      <c r="I1335" s="22" t="s">
        <v>39</v>
      </c>
      <c r="J1335" s="22" t="s">
        <v>1964</v>
      </c>
      <c r="K1335" s="22" t="s">
        <v>3722</v>
      </c>
      <c r="L1335" s="22">
        <v>31907</v>
      </c>
      <c r="M1335" s="22" t="s">
        <v>441</v>
      </c>
      <c r="N1335" s="22" t="s">
        <v>3130</v>
      </c>
      <c r="O1335" s="22" t="s">
        <v>12</v>
      </c>
      <c r="P1335" s="22" t="s">
        <v>56</v>
      </c>
      <c r="Q1335" s="22" t="s">
        <v>3131</v>
      </c>
      <c r="R1335" s="22">
        <v>40.049999999999997</v>
      </c>
      <c r="S1335" s="22">
        <v>3</v>
      </c>
      <c r="T1335" s="22">
        <v>0</v>
      </c>
      <c r="U1335" s="22">
        <v>11.214</v>
      </c>
      <c r="V1335" s="22">
        <v>120.14999999999999</v>
      </c>
      <c r="W1335" s="22">
        <v>33.642000000000003</v>
      </c>
    </row>
    <row r="1336" spans="1:23" x14ac:dyDescent="0.25">
      <c r="A1336" s="22">
        <v>7341</v>
      </c>
      <c r="B1336" s="22" t="s">
        <v>3752</v>
      </c>
      <c r="C1336" s="23">
        <v>41846</v>
      </c>
      <c r="D1336" s="23">
        <v>41852</v>
      </c>
      <c r="E1336" s="22" t="s">
        <v>8</v>
      </c>
      <c r="F1336" s="22" t="s">
        <v>3753</v>
      </c>
      <c r="G1336" s="22" t="s">
        <v>3754</v>
      </c>
      <c r="H1336" s="22" t="s">
        <v>38</v>
      </c>
      <c r="I1336" s="22" t="s">
        <v>39</v>
      </c>
      <c r="J1336" s="22" t="s">
        <v>3734</v>
      </c>
      <c r="K1336" s="22" t="s">
        <v>3722</v>
      </c>
      <c r="L1336" s="22">
        <v>30318</v>
      </c>
      <c r="M1336" s="22" t="s">
        <v>441</v>
      </c>
      <c r="N1336" s="22" t="s">
        <v>3759</v>
      </c>
      <c r="O1336" s="22" t="s">
        <v>11</v>
      </c>
      <c r="P1336" s="22" t="s">
        <v>84</v>
      </c>
      <c r="Q1336" s="22" t="s">
        <v>3760</v>
      </c>
      <c r="R1336" s="22">
        <v>67.88</v>
      </c>
      <c r="S1336" s="22">
        <v>2</v>
      </c>
      <c r="T1336" s="22">
        <v>0</v>
      </c>
      <c r="U1336" s="22">
        <v>18.3276</v>
      </c>
      <c r="V1336" s="22">
        <v>135.76</v>
      </c>
      <c r="W1336" s="22">
        <v>36.655200000000001</v>
      </c>
    </row>
    <row r="1337" spans="1:23" x14ac:dyDescent="0.25">
      <c r="A1337" s="22">
        <v>1279</v>
      </c>
      <c r="B1337" s="22" t="s">
        <v>3761</v>
      </c>
      <c r="C1337" s="23">
        <v>41890</v>
      </c>
      <c r="D1337" s="23">
        <v>41893</v>
      </c>
      <c r="E1337" s="22" t="s">
        <v>5</v>
      </c>
      <c r="F1337" s="22" t="s">
        <v>3762</v>
      </c>
      <c r="G1337" s="22" t="s">
        <v>3763</v>
      </c>
      <c r="H1337" s="22" t="s">
        <v>81</v>
      </c>
      <c r="I1337" s="22" t="s">
        <v>39</v>
      </c>
      <c r="J1337" s="22" t="s">
        <v>3730</v>
      </c>
      <c r="K1337" s="22" t="s">
        <v>3722</v>
      </c>
      <c r="L1337" s="22">
        <v>31204</v>
      </c>
      <c r="M1337" s="22" t="s">
        <v>441</v>
      </c>
      <c r="N1337" s="22" t="s">
        <v>3764</v>
      </c>
      <c r="O1337" s="22" t="s">
        <v>13</v>
      </c>
      <c r="P1337" s="22" t="s">
        <v>100</v>
      </c>
      <c r="Q1337" s="22" t="s">
        <v>3765</v>
      </c>
      <c r="R1337" s="22">
        <v>32.97</v>
      </c>
      <c r="S1337" s="22">
        <v>3</v>
      </c>
      <c r="T1337" s="22">
        <v>0</v>
      </c>
      <c r="U1337" s="22">
        <v>12.8583</v>
      </c>
      <c r="V1337" s="22">
        <v>98.91</v>
      </c>
      <c r="W1337" s="22">
        <v>38.5749</v>
      </c>
    </row>
    <row r="1338" spans="1:23" x14ac:dyDescent="0.25">
      <c r="A1338" s="22">
        <v>1280</v>
      </c>
      <c r="B1338" s="22" t="s">
        <v>3761</v>
      </c>
      <c r="C1338" s="23">
        <v>41890</v>
      </c>
      <c r="D1338" s="23">
        <v>41893</v>
      </c>
      <c r="E1338" s="22" t="s">
        <v>5</v>
      </c>
      <c r="F1338" s="22" t="s">
        <v>3762</v>
      </c>
      <c r="G1338" s="22" t="s">
        <v>3763</v>
      </c>
      <c r="H1338" s="22" t="s">
        <v>81</v>
      </c>
      <c r="I1338" s="22" t="s">
        <v>39</v>
      </c>
      <c r="J1338" s="22" t="s">
        <v>3730</v>
      </c>
      <c r="K1338" s="22" t="s">
        <v>3722</v>
      </c>
      <c r="L1338" s="22">
        <v>31204</v>
      </c>
      <c r="M1338" s="22" t="s">
        <v>441</v>
      </c>
      <c r="N1338" s="22" t="s">
        <v>258</v>
      </c>
      <c r="O1338" s="22" t="s">
        <v>13</v>
      </c>
      <c r="P1338" s="22" t="s">
        <v>100</v>
      </c>
      <c r="Q1338" s="22" t="s">
        <v>259</v>
      </c>
      <c r="R1338" s="22">
        <v>83.88</v>
      </c>
      <c r="S1338" s="22">
        <v>4</v>
      </c>
      <c r="T1338" s="22">
        <v>0</v>
      </c>
      <c r="U1338" s="22">
        <v>30.1968</v>
      </c>
      <c r="V1338" s="22">
        <v>335.52</v>
      </c>
      <c r="W1338" s="22">
        <v>120.7872</v>
      </c>
    </row>
    <row r="1339" spans="1:23" x14ac:dyDescent="0.25">
      <c r="A1339" s="22">
        <v>9857</v>
      </c>
      <c r="B1339" s="22" t="s">
        <v>3766</v>
      </c>
      <c r="C1339" s="23">
        <v>41949</v>
      </c>
      <c r="D1339" s="23">
        <v>41954</v>
      </c>
      <c r="E1339" s="22" t="s">
        <v>8</v>
      </c>
      <c r="F1339" s="22" t="s">
        <v>1161</v>
      </c>
      <c r="G1339" s="22" t="s">
        <v>1162</v>
      </c>
      <c r="H1339" s="22" t="s">
        <v>38</v>
      </c>
      <c r="I1339" s="22" t="s">
        <v>39</v>
      </c>
      <c r="J1339" s="22" t="s">
        <v>1964</v>
      </c>
      <c r="K1339" s="22" t="s">
        <v>3722</v>
      </c>
      <c r="L1339" s="22">
        <v>31907</v>
      </c>
      <c r="M1339" s="22" t="s">
        <v>441</v>
      </c>
      <c r="N1339" s="22" t="s">
        <v>1223</v>
      </c>
      <c r="O1339" s="22" t="s">
        <v>12</v>
      </c>
      <c r="P1339" s="22" t="s">
        <v>206</v>
      </c>
      <c r="Q1339" s="22" t="s">
        <v>1224</v>
      </c>
      <c r="R1339" s="22">
        <v>43.68</v>
      </c>
      <c r="S1339" s="22">
        <v>6</v>
      </c>
      <c r="T1339" s="22">
        <v>0</v>
      </c>
      <c r="U1339" s="22">
        <v>20.9664</v>
      </c>
      <c r="V1339" s="22">
        <v>262.08</v>
      </c>
      <c r="W1339" s="22">
        <v>125.7984</v>
      </c>
    </row>
    <row r="1340" spans="1:23" x14ac:dyDescent="0.25">
      <c r="A1340" s="22">
        <v>6254</v>
      </c>
      <c r="B1340" s="22" t="s">
        <v>3767</v>
      </c>
      <c r="C1340" s="23">
        <v>41736</v>
      </c>
      <c r="D1340" s="23">
        <v>41736</v>
      </c>
      <c r="E1340" s="22" t="s">
        <v>6</v>
      </c>
      <c r="F1340" s="22" t="s">
        <v>3768</v>
      </c>
      <c r="G1340" s="22" t="s">
        <v>3769</v>
      </c>
      <c r="H1340" s="22" t="s">
        <v>61</v>
      </c>
      <c r="I1340" s="22" t="s">
        <v>39</v>
      </c>
      <c r="J1340" s="22" t="s">
        <v>3770</v>
      </c>
      <c r="K1340" s="22" t="s">
        <v>3722</v>
      </c>
      <c r="L1340" s="22">
        <v>30062</v>
      </c>
      <c r="M1340" s="22" t="s">
        <v>441</v>
      </c>
      <c r="N1340" s="22" t="s">
        <v>1347</v>
      </c>
      <c r="O1340" s="22" t="s">
        <v>13</v>
      </c>
      <c r="P1340" s="22" t="s">
        <v>111</v>
      </c>
      <c r="Q1340" s="22" t="s">
        <v>1348</v>
      </c>
      <c r="R1340" s="22">
        <v>200.97</v>
      </c>
      <c r="S1340" s="22">
        <v>3</v>
      </c>
      <c r="T1340" s="22">
        <v>0</v>
      </c>
      <c r="U1340" s="22">
        <v>50.2425</v>
      </c>
      <c r="V1340" s="22">
        <v>602.91</v>
      </c>
      <c r="W1340" s="22">
        <v>150.72749999999999</v>
      </c>
    </row>
    <row r="1341" spans="1:23" x14ac:dyDescent="0.25">
      <c r="A1341" s="22">
        <v>5685</v>
      </c>
      <c r="B1341" s="22" t="s">
        <v>3747</v>
      </c>
      <c r="C1341" s="23">
        <v>41731</v>
      </c>
      <c r="D1341" s="23">
        <v>41737</v>
      </c>
      <c r="E1341" s="22" t="s">
        <v>8</v>
      </c>
      <c r="F1341" s="22" t="s">
        <v>3748</v>
      </c>
      <c r="G1341" s="22" t="s">
        <v>3749</v>
      </c>
      <c r="H1341" s="22" t="s">
        <v>38</v>
      </c>
      <c r="I1341" s="22" t="s">
        <v>39</v>
      </c>
      <c r="J1341" s="22" t="s">
        <v>3741</v>
      </c>
      <c r="K1341" s="22" t="s">
        <v>3722</v>
      </c>
      <c r="L1341" s="22">
        <v>30605</v>
      </c>
      <c r="M1341" s="22" t="s">
        <v>441</v>
      </c>
      <c r="N1341" s="22" t="s">
        <v>2446</v>
      </c>
      <c r="O1341" s="22" t="s">
        <v>12</v>
      </c>
      <c r="P1341" s="22" t="s">
        <v>93</v>
      </c>
      <c r="Q1341" s="22" t="s">
        <v>2447</v>
      </c>
      <c r="R1341" s="22">
        <v>154.9</v>
      </c>
      <c r="S1341" s="22">
        <v>5</v>
      </c>
      <c r="T1341" s="22">
        <v>0</v>
      </c>
      <c r="U1341" s="22">
        <v>40.274000000000001</v>
      </c>
      <c r="V1341" s="22">
        <v>774.5</v>
      </c>
      <c r="W1341" s="22">
        <v>201.37</v>
      </c>
    </row>
    <row r="1342" spans="1:23" x14ac:dyDescent="0.25">
      <c r="A1342" s="22">
        <v>3889</v>
      </c>
      <c r="B1342" s="22" t="s">
        <v>3725</v>
      </c>
      <c r="C1342" s="23">
        <v>41792</v>
      </c>
      <c r="D1342" s="23">
        <v>41796</v>
      </c>
      <c r="E1342" s="22" t="s">
        <v>8</v>
      </c>
      <c r="F1342" s="22" t="s">
        <v>3432</v>
      </c>
      <c r="G1342" s="22" t="s">
        <v>3433</v>
      </c>
      <c r="H1342" s="22" t="s">
        <v>38</v>
      </c>
      <c r="I1342" s="22" t="s">
        <v>39</v>
      </c>
      <c r="J1342" s="22" t="s">
        <v>3726</v>
      </c>
      <c r="K1342" s="22" t="s">
        <v>3722</v>
      </c>
      <c r="L1342" s="22">
        <v>30076</v>
      </c>
      <c r="M1342" s="22" t="s">
        <v>441</v>
      </c>
      <c r="N1342" s="22" t="s">
        <v>3771</v>
      </c>
      <c r="O1342" s="22" t="s">
        <v>13</v>
      </c>
      <c r="P1342" s="22" t="s">
        <v>111</v>
      </c>
      <c r="Q1342" s="22" t="s">
        <v>3772</v>
      </c>
      <c r="R1342" s="22">
        <v>239.97</v>
      </c>
      <c r="S1342" s="22">
        <v>3</v>
      </c>
      <c r="T1342" s="22">
        <v>0</v>
      </c>
      <c r="U1342" s="22">
        <v>67.191599999999994</v>
      </c>
      <c r="V1342" s="22">
        <v>719.91</v>
      </c>
      <c r="W1342" s="22">
        <v>201.57479999999998</v>
      </c>
    </row>
    <row r="1343" spans="1:23" x14ac:dyDescent="0.25">
      <c r="A1343" s="22">
        <v>3890</v>
      </c>
      <c r="B1343" s="22" t="s">
        <v>3725</v>
      </c>
      <c r="C1343" s="23">
        <v>41792</v>
      </c>
      <c r="D1343" s="23">
        <v>41796</v>
      </c>
      <c r="E1343" s="22" t="s">
        <v>8</v>
      </c>
      <c r="F1343" s="22" t="s">
        <v>3432</v>
      </c>
      <c r="G1343" s="22" t="s">
        <v>3433</v>
      </c>
      <c r="H1343" s="22" t="s">
        <v>38</v>
      </c>
      <c r="I1343" s="22" t="s">
        <v>39</v>
      </c>
      <c r="J1343" s="22" t="s">
        <v>3726</v>
      </c>
      <c r="K1343" s="22" t="s">
        <v>3722</v>
      </c>
      <c r="L1343" s="22">
        <v>30076</v>
      </c>
      <c r="M1343" s="22" t="s">
        <v>441</v>
      </c>
      <c r="N1343" s="22" t="s">
        <v>3205</v>
      </c>
      <c r="O1343" s="22" t="s">
        <v>12</v>
      </c>
      <c r="P1343" s="22" t="s">
        <v>44</v>
      </c>
      <c r="Q1343" s="22" t="s">
        <v>3206</v>
      </c>
      <c r="R1343" s="22">
        <v>356.94</v>
      </c>
      <c r="S1343" s="22">
        <v>2</v>
      </c>
      <c r="T1343" s="22">
        <v>0</v>
      </c>
      <c r="U1343" s="22">
        <v>107.08199999999999</v>
      </c>
      <c r="V1343" s="22">
        <v>713.88</v>
      </c>
      <c r="W1343" s="22">
        <v>214.16399999999999</v>
      </c>
    </row>
    <row r="1344" spans="1:23" x14ac:dyDescent="0.25">
      <c r="A1344" s="22">
        <v>6253</v>
      </c>
      <c r="B1344" s="22" t="s">
        <v>3767</v>
      </c>
      <c r="C1344" s="23">
        <v>41736</v>
      </c>
      <c r="D1344" s="23">
        <v>41736</v>
      </c>
      <c r="E1344" s="22" t="s">
        <v>6</v>
      </c>
      <c r="F1344" s="22" t="s">
        <v>3768</v>
      </c>
      <c r="G1344" s="22" t="s">
        <v>3769</v>
      </c>
      <c r="H1344" s="22" t="s">
        <v>61</v>
      </c>
      <c r="I1344" s="22" t="s">
        <v>39</v>
      </c>
      <c r="J1344" s="22" t="s">
        <v>3770</v>
      </c>
      <c r="K1344" s="22" t="s">
        <v>3722</v>
      </c>
      <c r="L1344" s="22">
        <v>30062</v>
      </c>
      <c r="M1344" s="22" t="s">
        <v>441</v>
      </c>
      <c r="N1344" s="22" t="s">
        <v>3773</v>
      </c>
      <c r="O1344" s="22" t="s">
        <v>12</v>
      </c>
      <c r="P1344" s="22" t="s">
        <v>206</v>
      </c>
      <c r="Q1344" s="22" t="s">
        <v>3774</v>
      </c>
      <c r="R1344" s="22">
        <v>58.32</v>
      </c>
      <c r="S1344" s="22">
        <v>9</v>
      </c>
      <c r="T1344" s="22">
        <v>0</v>
      </c>
      <c r="U1344" s="22">
        <v>27.993600000000001</v>
      </c>
      <c r="V1344" s="22">
        <v>524.88</v>
      </c>
      <c r="W1344" s="22">
        <v>251.94240000000002</v>
      </c>
    </row>
    <row r="1345" spans="1:23" x14ac:dyDescent="0.25">
      <c r="A1345" s="22">
        <v>3623</v>
      </c>
      <c r="B1345" s="22" t="s">
        <v>3727</v>
      </c>
      <c r="C1345" s="23">
        <v>41896</v>
      </c>
      <c r="D1345" s="23">
        <v>41901</v>
      </c>
      <c r="E1345" s="22" t="s">
        <v>8</v>
      </c>
      <c r="F1345" s="22" t="s">
        <v>3728</v>
      </c>
      <c r="G1345" s="22" t="s">
        <v>3729</v>
      </c>
      <c r="H1345" s="22" t="s">
        <v>38</v>
      </c>
      <c r="I1345" s="22" t="s">
        <v>39</v>
      </c>
      <c r="J1345" s="22" t="s">
        <v>3730</v>
      </c>
      <c r="K1345" s="22" t="s">
        <v>3722</v>
      </c>
      <c r="L1345" s="22">
        <v>31204</v>
      </c>
      <c r="M1345" s="22" t="s">
        <v>441</v>
      </c>
      <c r="N1345" s="22" t="s">
        <v>2631</v>
      </c>
      <c r="O1345" s="22" t="s">
        <v>11</v>
      </c>
      <c r="P1345" s="22" t="s">
        <v>71</v>
      </c>
      <c r="Q1345" s="22" t="s">
        <v>2632</v>
      </c>
      <c r="R1345" s="22">
        <v>142.4</v>
      </c>
      <c r="S1345" s="22">
        <v>5</v>
      </c>
      <c r="T1345" s="22">
        <v>0</v>
      </c>
      <c r="U1345" s="22">
        <v>52.688000000000002</v>
      </c>
      <c r="V1345" s="22">
        <v>712</v>
      </c>
      <c r="W1345" s="22">
        <v>263.44</v>
      </c>
    </row>
    <row r="1346" spans="1:23" x14ac:dyDescent="0.25">
      <c r="A1346" s="22">
        <v>1914</v>
      </c>
      <c r="B1346" s="22" t="s">
        <v>3775</v>
      </c>
      <c r="C1346" s="23">
        <v>41654</v>
      </c>
      <c r="D1346" s="23">
        <v>41656</v>
      </c>
      <c r="E1346" s="22" t="s">
        <v>5</v>
      </c>
      <c r="F1346" s="22" t="s">
        <v>202</v>
      </c>
      <c r="G1346" s="22" t="s">
        <v>203</v>
      </c>
      <c r="H1346" s="22" t="s">
        <v>38</v>
      </c>
      <c r="I1346" s="22" t="s">
        <v>39</v>
      </c>
      <c r="J1346" s="22" t="s">
        <v>3726</v>
      </c>
      <c r="K1346" s="22" t="s">
        <v>3722</v>
      </c>
      <c r="L1346" s="22">
        <v>30076</v>
      </c>
      <c r="M1346" s="22" t="s">
        <v>441</v>
      </c>
      <c r="N1346" s="22" t="s">
        <v>1305</v>
      </c>
      <c r="O1346" s="22" t="s">
        <v>13</v>
      </c>
      <c r="P1346" s="22" t="s">
        <v>100</v>
      </c>
      <c r="Q1346" s="22" t="s">
        <v>1306</v>
      </c>
      <c r="R1346" s="22">
        <v>149.94999999999999</v>
      </c>
      <c r="S1346" s="22">
        <v>5</v>
      </c>
      <c r="T1346" s="22">
        <v>0</v>
      </c>
      <c r="U1346" s="22">
        <v>65.977999999999994</v>
      </c>
      <c r="V1346" s="22">
        <v>749.75</v>
      </c>
      <c r="W1346" s="22">
        <v>329.89</v>
      </c>
    </row>
    <row r="1347" spans="1:23" x14ac:dyDescent="0.25">
      <c r="A1347" s="22">
        <v>2576</v>
      </c>
      <c r="B1347" s="22" t="s">
        <v>3737</v>
      </c>
      <c r="C1347" s="23">
        <v>41965</v>
      </c>
      <c r="D1347" s="23">
        <v>41970</v>
      </c>
      <c r="E1347" s="22" t="s">
        <v>8</v>
      </c>
      <c r="F1347" s="22" t="s">
        <v>3738</v>
      </c>
      <c r="G1347" s="22" t="s">
        <v>3739</v>
      </c>
      <c r="H1347" s="22" t="s">
        <v>81</v>
      </c>
      <c r="I1347" s="22" t="s">
        <v>39</v>
      </c>
      <c r="J1347" s="22" t="s">
        <v>1964</v>
      </c>
      <c r="K1347" s="22" t="s">
        <v>3722</v>
      </c>
      <c r="L1347" s="22">
        <v>31907</v>
      </c>
      <c r="M1347" s="22" t="s">
        <v>441</v>
      </c>
      <c r="N1347" s="22" t="s">
        <v>820</v>
      </c>
      <c r="O1347" s="22" t="s">
        <v>12</v>
      </c>
      <c r="P1347" s="22" t="s">
        <v>47</v>
      </c>
      <c r="Q1347" s="22" t="s">
        <v>821</v>
      </c>
      <c r="R1347" s="22">
        <v>319.89999999999998</v>
      </c>
      <c r="S1347" s="22">
        <v>5</v>
      </c>
      <c r="T1347" s="22">
        <v>0</v>
      </c>
      <c r="U1347" s="22">
        <v>156.751</v>
      </c>
      <c r="V1347" s="22">
        <v>1599.5</v>
      </c>
      <c r="W1347" s="22">
        <v>783.755</v>
      </c>
    </row>
    <row r="1348" spans="1:23" x14ac:dyDescent="0.25">
      <c r="A1348" s="22">
        <v>2578</v>
      </c>
      <c r="B1348" s="22" t="s">
        <v>3737</v>
      </c>
      <c r="C1348" s="23">
        <v>41965</v>
      </c>
      <c r="D1348" s="23">
        <v>41970</v>
      </c>
      <c r="E1348" s="22" t="s">
        <v>8</v>
      </c>
      <c r="F1348" s="22" t="s">
        <v>3738</v>
      </c>
      <c r="G1348" s="22" t="s">
        <v>3739</v>
      </c>
      <c r="H1348" s="22" t="s">
        <v>81</v>
      </c>
      <c r="I1348" s="22" t="s">
        <v>39</v>
      </c>
      <c r="J1348" s="22" t="s">
        <v>1964</v>
      </c>
      <c r="K1348" s="22" t="s">
        <v>3722</v>
      </c>
      <c r="L1348" s="22">
        <v>31907</v>
      </c>
      <c r="M1348" s="22" t="s">
        <v>441</v>
      </c>
      <c r="N1348" s="22" t="s">
        <v>3776</v>
      </c>
      <c r="O1348" s="22" t="s">
        <v>12</v>
      </c>
      <c r="P1348" s="22" t="s">
        <v>93</v>
      </c>
      <c r="Q1348" s="22" t="s">
        <v>3777</v>
      </c>
      <c r="R1348" s="22">
        <v>675.12</v>
      </c>
      <c r="S1348" s="22">
        <v>3</v>
      </c>
      <c r="T1348" s="22">
        <v>0</v>
      </c>
      <c r="U1348" s="22">
        <v>290.30160000000001</v>
      </c>
      <c r="V1348" s="22">
        <v>2025.3600000000001</v>
      </c>
      <c r="W1348" s="22">
        <v>870.90480000000002</v>
      </c>
    </row>
    <row r="1349" spans="1:23" x14ac:dyDescent="0.25">
      <c r="A1349" s="22">
        <v>7342</v>
      </c>
      <c r="B1349" s="22" t="s">
        <v>3752</v>
      </c>
      <c r="C1349" s="23">
        <v>41846</v>
      </c>
      <c r="D1349" s="23">
        <v>41852</v>
      </c>
      <c r="E1349" s="22" t="s">
        <v>8</v>
      </c>
      <c r="F1349" s="22" t="s">
        <v>3753</v>
      </c>
      <c r="G1349" s="22" t="s">
        <v>3754</v>
      </c>
      <c r="H1349" s="22" t="s">
        <v>38</v>
      </c>
      <c r="I1349" s="22" t="s">
        <v>39</v>
      </c>
      <c r="J1349" s="22" t="s">
        <v>3734</v>
      </c>
      <c r="K1349" s="22" t="s">
        <v>3722</v>
      </c>
      <c r="L1349" s="22">
        <v>30318</v>
      </c>
      <c r="M1349" s="22" t="s">
        <v>441</v>
      </c>
      <c r="N1349" s="22" t="s">
        <v>2581</v>
      </c>
      <c r="O1349" s="22" t="s">
        <v>12</v>
      </c>
      <c r="P1349" s="22" t="s">
        <v>64</v>
      </c>
      <c r="Q1349" s="22" t="s">
        <v>2582</v>
      </c>
      <c r="R1349" s="22">
        <v>162.88999999999999</v>
      </c>
      <c r="S1349" s="22">
        <v>13</v>
      </c>
      <c r="T1349" s="22">
        <v>0</v>
      </c>
      <c r="U1349" s="22">
        <v>76.558300000000003</v>
      </c>
      <c r="V1349" s="22">
        <v>2117.5699999999997</v>
      </c>
      <c r="W1349" s="22">
        <v>995.25790000000006</v>
      </c>
    </row>
    <row r="1350" spans="1:23" x14ac:dyDescent="0.25">
      <c r="A1350" s="22">
        <v>9883</v>
      </c>
      <c r="B1350" s="22" t="s">
        <v>3744</v>
      </c>
      <c r="C1350" s="23">
        <v>41863</v>
      </c>
      <c r="D1350" s="23">
        <v>41864</v>
      </c>
      <c r="E1350" s="22" t="s">
        <v>5</v>
      </c>
      <c r="F1350" s="22" t="s">
        <v>2499</v>
      </c>
      <c r="G1350" s="22" t="s">
        <v>2500</v>
      </c>
      <c r="H1350" s="22" t="s">
        <v>38</v>
      </c>
      <c r="I1350" s="22" t="s">
        <v>39</v>
      </c>
      <c r="J1350" s="22" t="s">
        <v>3569</v>
      </c>
      <c r="K1350" s="22" t="s">
        <v>3722</v>
      </c>
      <c r="L1350" s="22">
        <v>30188</v>
      </c>
      <c r="M1350" s="22" t="s">
        <v>441</v>
      </c>
      <c r="N1350" s="22" t="s">
        <v>258</v>
      </c>
      <c r="O1350" s="22" t="s">
        <v>13</v>
      </c>
      <c r="P1350" s="22" t="s">
        <v>100</v>
      </c>
      <c r="Q1350" s="22" t="s">
        <v>259</v>
      </c>
      <c r="R1350" s="22">
        <v>272.61</v>
      </c>
      <c r="S1350" s="22">
        <v>13</v>
      </c>
      <c r="T1350" s="22">
        <v>0</v>
      </c>
      <c r="U1350" s="22">
        <v>98.139600000000002</v>
      </c>
      <c r="V1350" s="22">
        <v>3543.9300000000003</v>
      </c>
      <c r="W1350" s="22">
        <v>1275.8148000000001</v>
      </c>
    </row>
    <row r="1351" spans="1:23" x14ac:dyDescent="0.25">
      <c r="A1351" s="22">
        <v>5684</v>
      </c>
      <c r="B1351" s="22" t="s">
        <v>3747</v>
      </c>
      <c r="C1351" s="23">
        <v>41731</v>
      </c>
      <c r="D1351" s="23">
        <v>41737</v>
      </c>
      <c r="E1351" s="22" t="s">
        <v>8</v>
      </c>
      <c r="F1351" s="22" t="s">
        <v>3748</v>
      </c>
      <c r="G1351" s="22" t="s">
        <v>3749</v>
      </c>
      <c r="H1351" s="22" t="s">
        <v>38</v>
      </c>
      <c r="I1351" s="22" t="s">
        <v>39</v>
      </c>
      <c r="J1351" s="22" t="s">
        <v>3741</v>
      </c>
      <c r="K1351" s="22" t="s">
        <v>3722</v>
      </c>
      <c r="L1351" s="22">
        <v>30605</v>
      </c>
      <c r="M1351" s="22" t="s">
        <v>441</v>
      </c>
      <c r="N1351" s="22" t="s">
        <v>1382</v>
      </c>
      <c r="O1351" s="22" t="s">
        <v>13</v>
      </c>
      <c r="P1351" s="22" t="s">
        <v>111</v>
      </c>
      <c r="Q1351" s="22" t="s">
        <v>1383</v>
      </c>
      <c r="R1351" s="22">
        <v>1049.93</v>
      </c>
      <c r="S1351" s="22">
        <v>7</v>
      </c>
      <c r="T1351" s="22">
        <v>0</v>
      </c>
      <c r="U1351" s="22">
        <v>293.98039999999997</v>
      </c>
      <c r="V1351" s="22">
        <v>7349.51</v>
      </c>
      <c r="W1351" s="22">
        <v>2057.8627999999999</v>
      </c>
    </row>
    <row r="1352" spans="1:23" x14ac:dyDescent="0.25">
      <c r="A1352" s="22">
        <v>2698</v>
      </c>
      <c r="B1352" s="22" t="s">
        <v>3778</v>
      </c>
      <c r="C1352" s="23">
        <v>41716</v>
      </c>
      <c r="D1352" s="23">
        <v>41721</v>
      </c>
      <c r="E1352" s="22" t="s">
        <v>8</v>
      </c>
      <c r="F1352" s="22" t="s">
        <v>3779</v>
      </c>
      <c r="G1352" s="22" t="s">
        <v>3780</v>
      </c>
      <c r="H1352" s="22" t="s">
        <v>61</v>
      </c>
      <c r="I1352" s="22" t="s">
        <v>39</v>
      </c>
      <c r="J1352" s="22" t="s">
        <v>2233</v>
      </c>
      <c r="K1352" s="22" t="s">
        <v>3781</v>
      </c>
      <c r="L1352" s="22">
        <v>32216</v>
      </c>
      <c r="M1352" s="22" t="s">
        <v>441</v>
      </c>
      <c r="N1352" s="22" t="s">
        <v>3782</v>
      </c>
      <c r="O1352" s="22" t="s">
        <v>13</v>
      </c>
      <c r="P1352" s="22" t="s">
        <v>635</v>
      </c>
      <c r="Q1352" s="22" t="s">
        <v>3783</v>
      </c>
      <c r="R1352" s="22">
        <v>22638.48</v>
      </c>
      <c r="S1352" s="22">
        <v>6</v>
      </c>
      <c r="T1352" s="22">
        <v>0.5</v>
      </c>
      <c r="U1352" s="22">
        <v>-1811.0784000000001</v>
      </c>
      <c r="V1352" s="22">
        <v>135830.88</v>
      </c>
      <c r="W1352" s="22">
        <v>-10866.4704</v>
      </c>
    </row>
    <row r="1353" spans="1:23" x14ac:dyDescent="0.25">
      <c r="A1353" s="22">
        <v>1888</v>
      </c>
      <c r="B1353" s="22" t="s">
        <v>3784</v>
      </c>
      <c r="C1353" s="23">
        <v>41772</v>
      </c>
      <c r="D1353" s="23">
        <v>41774</v>
      </c>
      <c r="E1353" s="22" t="s">
        <v>5</v>
      </c>
      <c r="F1353" s="22" t="s">
        <v>3785</v>
      </c>
      <c r="G1353" s="22" t="s">
        <v>3786</v>
      </c>
      <c r="H1353" s="22" t="s">
        <v>61</v>
      </c>
      <c r="I1353" s="22" t="s">
        <v>39</v>
      </c>
      <c r="J1353" s="22" t="s">
        <v>3787</v>
      </c>
      <c r="K1353" s="22" t="s">
        <v>3781</v>
      </c>
      <c r="L1353" s="22">
        <v>33012</v>
      </c>
      <c r="M1353" s="22" t="s">
        <v>441</v>
      </c>
      <c r="N1353" s="22" t="s">
        <v>3397</v>
      </c>
      <c r="O1353" s="22" t="s">
        <v>12</v>
      </c>
      <c r="P1353" s="22" t="s">
        <v>47</v>
      </c>
      <c r="Q1353" s="22" t="s">
        <v>3398</v>
      </c>
      <c r="R1353" s="22">
        <v>398.35199999999998</v>
      </c>
      <c r="S1353" s="22">
        <v>8</v>
      </c>
      <c r="T1353" s="22">
        <v>0.7</v>
      </c>
      <c r="U1353" s="22">
        <v>-331.96</v>
      </c>
      <c r="V1353" s="22">
        <v>3186.8159999999998</v>
      </c>
      <c r="W1353" s="22">
        <v>-2655.68</v>
      </c>
    </row>
    <row r="1354" spans="1:23" x14ac:dyDescent="0.25">
      <c r="A1354" s="22">
        <v>1899</v>
      </c>
      <c r="B1354" s="22" t="s">
        <v>3788</v>
      </c>
      <c r="C1354" s="23">
        <v>41880</v>
      </c>
      <c r="D1354" s="23">
        <v>41884</v>
      </c>
      <c r="E1354" s="22" t="s">
        <v>7</v>
      </c>
      <c r="F1354" s="22" t="s">
        <v>3789</v>
      </c>
      <c r="G1354" s="22" t="s">
        <v>3790</v>
      </c>
      <c r="H1354" s="22" t="s">
        <v>38</v>
      </c>
      <c r="I1354" s="22" t="s">
        <v>39</v>
      </c>
      <c r="J1354" s="22" t="s">
        <v>3791</v>
      </c>
      <c r="K1354" s="22" t="s">
        <v>3781</v>
      </c>
      <c r="L1354" s="22">
        <v>33178</v>
      </c>
      <c r="M1354" s="22" t="s">
        <v>441</v>
      </c>
      <c r="N1354" s="22" t="s">
        <v>3792</v>
      </c>
      <c r="O1354" s="22" t="s">
        <v>12</v>
      </c>
      <c r="P1354" s="22" t="s">
        <v>47</v>
      </c>
      <c r="Q1354" s="22" t="s">
        <v>3793</v>
      </c>
      <c r="R1354" s="22">
        <v>505.17599999999999</v>
      </c>
      <c r="S1354" s="22">
        <v>4</v>
      </c>
      <c r="T1354" s="22">
        <v>0.7</v>
      </c>
      <c r="U1354" s="22">
        <v>-336.78399999999999</v>
      </c>
      <c r="V1354" s="22">
        <v>2020.704</v>
      </c>
      <c r="W1354" s="22">
        <v>-1347.136</v>
      </c>
    </row>
    <row r="1355" spans="1:23" x14ac:dyDescent="0.25">
      <c r="A1355" s="22">
        <v>1900</v>
      </c>
      <c r="B1355" s="22" t="s">
        <v>3788</v>
      </c>
      <c r="C1355" s="23">
        <v>41880</v>
      </c>
      <c r="D1355" s="23">
        <v>41884</v>
      </c>
      <c r="E1355" s="22" t="s">
        <v>7</v>
      </c>
      <c r="F1355" s="22" t="s">
        <v>3789</v>
      </c>
      <c r="G1355" s="22" t="s">
        <v>3790</v>
      </c>
      <c r="H1355" s="22" t="s">
        <v>38</v>
      </c>
      <c r="I1355" s="22" t="s">
        <v>39</v>
      </c>
      <c r="J1355" s="22" t="s">
        <v>3791</v>
      </c>
      <c r="K1355" s="22" t="s">
        <v>3781</v>
      </c>
      <c r="L1355" s="22">
        <v>33178</v>
      </c>
      <c r="M1355" s="22" t="s">
        <v>441</v>
      </c>
      <c r="N1355" s="22" t="s">
        <v>3794</v>
      </c>
      <c r="O1355" s="22" t="s">
        <v>11</v>
      </c>
      <c r="P1355" s="22" t="s">
        <v>389</v>
      </c>
      <c r="Q1355" s="22" t="s">
        <v>3795</v>
      </c>
      <c r="R1355" s="22">
        <v>174.05850000000001</v>
      </c>
      <c r="S1355" s="22">
        <v>3</v>
      </c>
      <c r="T1355" s="22">
        <v>0.45</v>
      </c>
      <c r="U1355" s="22">
        <v>-110.7645</v>
      </c>
      <c r="V1355" s="22">
        <v>522.17550000000006</v>
      </c>
      <c r="W1355" s="22">
        <v>-332.29349999999999</v>
      </c>
    </row>
    <row r="1356" spans="1:23" x14ac:dyDescent="0.25">
      <c r="A1356" s="22">
        <v>6164</v>
      </c>
      <c r="B1356" s="22" t="s">
        <v>3796</v>
      </c>
      <c r="C1356" s="23">
        <v>41717</v>
      </c>
      <c r="D1356" s="23">
        <v>41719</v>
      </c>
      <c r="E1356" s="22" t="s">
        <v>5</v>
      </c>
      <c r="F1356" s="22" t="s">
        <v>963</v>
      </c>
      <c r="G1356" s="22" t="s">
        <v>964</v>
      </c>
      <c r="H1356" s="22" t="s">
        <v>81</v>
      </c>
      <c r="I1356" s="22" t="s">
        <v>39</v>
      </c>
      <c r="J1356" s="22" t="s">
        <v>3797</v>
      </c>
      <c r="K1356" s="22" t="s">
        <v>3781</v>
      </c>
      <c r="L1356" s="22">
        <v>33801</v>
      </c>
      <c r="M1356" s="22" t="s">
        <v>441</v>
      </c>
      <c r="N1356" s="22" t="s">
        <v>3587</v>
      </c>
      <c r="O1356" s="22" t="s">
        <v>12</v>
      </c>
      <c r="P1356" s="22" t="s">
        <v>47</v>
      </c>
      <c r="Q1356" s="22" t="s">
        <v>3588</v>
      </c>
      <c r="R1356" s="22">
        <v>33.57</v>
      </c>
      <c r="S1356" s="22">
        <v>5</v>
      </c>
      <c r="T1356" s="22">
        <v>0.7</v>
      </c>
      <c r="U1356" s="22">
        <v>-25.736999999999998</v>
      </c>
      <c r="V1356" s="22">
        <v>167.85</v>
      </c>
      <c r="W1356" s="22">
        <v>-128.685</v>
      </c>
    </row>
    <row r="1357" spans="1:23" x14ac:dyDescent="0.25">
      <c r="A1357" s="22">
        <v>606</v>
      </c>
      <c r="B1357" s="22" t="s">
        <v>3798</v>
      </c>
      <c r="C1357" s="23">
        <v>41713</v>
      </c>
      <c r="D1357" s="23">
        <v>41717</v>
      </c>
      <c r="E1357" s="22" t="s">
        <v>8</v>
      </c>
      <c r="F1357" s="22" t="s">
        <v>3799</v>
      </c>
      <c r="G1357" s="22" t="s">
        <v>3800</v>
      </c>
      <c r="H1357" s="22" t="s">
        <v>38</v>
      </c>
      <c r="I1357" s="22" t="s">
        <v>39</v>
      </c>
      <c r="J1357" s="22" t="s">
        <v>3801</v>
      </c>
      <c r="K1357" s="22" t="s">
        <v>3781</v>
      </c>
      <c r="L1357" s="22">
        <v>33614</v>
      </c>
      <c r="M1357" s="22" t="s">
        <v>441</v>
      </c>
      <c r="N1357" s="22" t="s">
        <v>3802</v>
      </c>
      <c r="O1357" s="22" t="s">
        <v>12</v>
      </c>
      <c r="P1357" s="22" t="s">
        <v>47</v>
      </c>
      <c r="Q1357" s="22" t="s">
        <v>3803</v>
      </c>
      <c r="R1357" s="22">
        <v>43.188000000000002</v>
      </c>
      <c r="S1357" s="22">
        <v>4</v>
      </c>
      <c r="T1357" s="22">
        <v>0.7</v>
      </c>
      <c r="U1357" s="22">
        <v>-31.671199999999999</v>
      </c>
      <c r="V1357" s="22">
        <v>172.75200000000001</v>
      </c>
      <c r="W1357" s="22">
        <v>-126.6848</v>
      </c>
    </row>
    <row r="1358" spans="1:23" x14ac:dyDescent="0.25">
      <c r="A1358" s="22">
        <v>436</v>
      </c>
      <c r="B1358" s="22" t="s">
        <v>3804</v>
      </c>
      <c r="C1358" s="23">
        <v>41992</v>
      </c>
      <c r="D1358" s="23">
        <v>41998</v>
      </c>
      <c r="E1358" s="22" t="s">
        <v>8</v>
      </c>
      <c r="F1358" s="22" t="s">
        <v>3805</v>
      </c>
      <c r="G1358" s="22" t="s">
        <v>3806</v>
      </c>
      <c r="H1358" s="22" t="s">
        <v>38</v>
      </c>
      <c r="I1358" s="22" t="s">
        <v>39</v>
      </c>
      <c r="J1358" s="22" t="s">
        <v>2233</v>
      </c>
      <c r="K1358" s="22" t="s">
        <v>3781</v>
      </c>
      <c r="L1358" s="22">
        <v>32216</v>
      </c>
      <c r="M1358" s="22" t="s">
        <v>441</v>
      </c>
      <c r="N1358" s="22" t="s">
        <v>3807</v>
      </c>
      <c r="O1358" s="22" t="s">
        <v>13</v>
      </c>
      <c r="P1358" s="22" t="s">
        <v>100</v>
      </c>
      <c r="Q1358" s="22" t="s">
        <v>3808</v>
      </c>
      <c r="R1358" s="22">
        <v>247.8</v>
      </c>
      <c r="S1358" s="22">
        <v>5</v>
      </c>
      <c r="T1358" s="22">
        <v>0.2</v>
      </c>
      <c r="U1358" s="22">
        <v>-18.585000000000001</v>
      </c>
      <c r="V1358" s="22">
        <v>1239</v>
      </c>
      <c r="W1358" s="22">
        <v>-92.925000000000011</v>
      </c>
    </row>
    <row r="1359" spans="1:23" x14ac:dyDescent="0.25">
      <c r="A1359" s="22">
        <v>2697</v>
      </c>
      <c r="B1359" s="22" t="s">
        <v>3778</v>
      </c>
      <c r="C1359" s="23">
        <v>41716</v>
      </c>
      <c r="D1359" s="23">
        <v>41721</v>
      </c>
      <c r="E1359" s="22" t="s">
        <v>8</v>
      </c>
      <c r="F1359" s="22" t="s">
        <v>3779</v>
      </c>
      <c r="G1359" s="22" t="s">
        <v>3780</v>
      </c>
      <c r="H1359" s="22" t="s">
        <v>61</v>
      </c>
      <c r="I1359" s="22" t="s">
        <v>39</v>
      </c>
      <c r="J1359" s="22" t="s">
        <v>2233</v>
      </c>
      <c r="K1359" s="22" t="s">
        <v>3781</v>
      </c>
      <c r="L1359" s="22">
        <v>32216</v>
      </c>
      <c r="M1359" s="22" t="s">
        <v>441</v>
      </c>
      <c r="N1359" s="22" t="s">
        <v>3689</v>
      </c>
      <c r="O1359" s="22" t="s">
        <v>13</v>
      </c>
      <c r="P1359" s="22" t="s">
        <v>635</v>
      </c>
      <c r="Q1359" s="22" t="s">
        <v>3690</v>
      </c>
      <c r="R1359" s="22">
        <v>821.3</v>
      </c>
      <c r="S1359" s="22">
        <v>4</v>
      </c>
      <c r="T1359" s="22">
        <v>0.5</v>
      </c>
      <c r="U1359" s="22">
        <v>-16.425999999999998</v>
      </c>
      <c r="V1359" s="22">
        <v>3285.2</v>
      </c>
      <c r="W1359" s="22">
        <v>-65.703999999999994</v>
      </c>
    </row>
    <row r="1360" spans="1:23" x14ac:dyDescent="0.25">
      <c r="A1360" s="22">
        <v>9567</v>
      </c>
      <c r="B1360" s="22" t="s">
        <v>3809</v>
      </c>
      <c r="C1360" s="23">
        <v>41729</v>
      </c>
      <c r="D1360" s="23">
        <v>41729</v>
      </c>
      <c r="E1360" s="22" t="s">
        <v>6</v>
      </c>
      <c r="F1360" s="22" t="s">
        <v>3810</v>
      </c>
      <c r="G1360" s="22" t="s">
        <v>3811</v>
      </c>
      <c r="H1360" s="22" t="s">
        <v>38</v>
      </c>
      <c r="I1360" s="22" t="s">
        <v>39</v>
      </c>
      <c r="J1360" s="22" t="s">
        <v>3801</v>
      </c>
      <c r="K1360" s="22" t="s">
        <v>3781</v>
      </c>
      <c r="L1360" s="22">
        <v>33614</v>
      </c>
      <c r="M1360" s="22" t="s">
        <v>441</v>
      </c>
      <c r="N1360" s="22" t="s">
        <v>3812</v>
      </c>
      <c r="O1360" s="22" t="s">
        <v>12</v>
      </c>
      <c r="P1360" s="22" t="s">
        <v>47</v>
      </c>
      <c r="Q1360" s="22" t="s">
        <v>3813</v>
      </c>
      <c r="R1360" s="22">
        <v>12.645</v>
      </c>
      <c r="S1360" s="22">
        <v>5</v>
      </c>
      <c r="T1360" s="22">
        <v>0.7</v>
      </c>
      <c r="U1360" s="22">
        <v>-10.116</v>
      </c>
      <c r="V1360" s="22">
        <v>63.224999999999994</v>
      </c>
      <c r="W1360" s="22">
        <v>-50.58</v>
      </c>
    </row>
    <row r="1361" spans="1:23" x14ac:dyDescent="0.25">
      <c r="A1361" s="22">
        <v>7616</v>
      </c>
      <c r="B1361" s="22" t="s">
        <v>3814</v>
      </c>
      <c r="C1361" s="23">
        <v>41973</v>
      </c>
      <c r="D1361" s="23">
        <v>41977</v>
      </c>
      <c r="E1361" s="22" t="s">
        <v>8</v>
      </c>
      <c r="F1361" s="22" t="s">
        <v>2511</v>
      </c>
      <c r="G1361" s="22" t="s">
        <v>2512</v>
      </c>
      <c r="H1361" s="22" t="s">
        <v>81</v>
      </c>
      <c r="I1361" s="22" t="s">
        <v>39</v>
      </c>
      <c r="J1361" s="22" t="s">
        <v>3815</v>
      </c>
      <c r="K1361" s="22" t="s">
        <v>3781</v>
      </c>
      <c r="L1361" s="22">
        <v>32839</v>
      </c>
      <c r="M1361" s="22" t="s">
        <v>441</v>
      </c>
      <c r="N1361" s="22" t="s">
        <v>1102</v>
      </c>
      <c r="O1361" s="22" t="s">
        <v>12</v>
      </c>
      <c r="P1361" s="22" t="s">
        <v>47</v>
      </c>
      <c r="Q1361" s="22" t="s">
        <v>1103</v>
      </c>
      <c r="R1361" s="22">
        <v>6.6420000000000003</v>
      </c>
      <c r="S1361" s="22">
        <v>9</v>
      </c>
      <c r="T1361" s="22">
        <v>0.7</v>
      </c>
      <c r="U1361" s="22">
        <v>-4.4279999999999999</v>
      </c>
      <c r="V1361" s="22">
        <v>59.778000000000006</v>
      </c>
      <c r="W1361" s="22">
        <v>-39.851999999999997</v>
      </c>
    </row>
    <row r="1362" spans="1:23" x14ac:dyDescent="0.25">
      <c r="A1362" s="22">
        <v>5438</v>
      </c>
      <c r="B1362" s="22" t="s">
        <v>3816</v>
      </c>
      <c r="C1362" s="23">
        <v>41825</v>
      </c>
      <c r="D1362" s="23">
        <v>41828</v>
      </c>
      <c r="E1362" s="22" t="s">
        <v>5</v>
      </c>
      <c r="F1362" s="22" t="s">
        <v>3817</v>
      </c>
      <c r="G1362" s="22" t="s">
        <v>3818</v>
      </c>
      <c r="H1362" s="22" t="s">
        <v>81</v>
      </c>
      <c r="I1362" s="22" t="s">
        <v>39</v>
      </c>
      <c r="J1362" s="22" t="s">
        <v>3819</v>
      </c>
      <c r="K1362" s="22" t="s">
        <v>3781</v>
      </c>
      <c r="L1362" s="22">
        <v>32137</v>
      </c>
      <c r="M1362" s="22" t="s">
        <v>441</v>
      </c>
      <c r="N1362" s="22" t="s">
        <v>3820</v>
      </c>
      <c r="O1362" s="22" t="s">
        <v>12</v>
      </c>
      <c r="P1362" s="22" t="s">
        <v>47</v>
      </c>
      <c r="Q1362" s="22" t="s">
        <v>3821</v>
      </c>
      <c r="R1362" s="22">
        <v>9.81</v>
      </c>
      <c r="S1362" s="22">
        <v>5</v>
      </c>
      <c r="T1362" s="22">
        <v>0.7</v>
      </c>
      <c r="U1362" s="22">
        <v>-6.867</v>
      </c>
      <c r="V1362" s="22">
        <v>49.050000000000004</v>
      </c>
      <c r="W1362" s="22">
        <v>-34.335000000000001</v>
      </c>
    </row>
    <row r="1363" spans="1:23" x14ac:dyDescent="0.25">
      <c r="A1363" s="22">
        <v>8955</v>
      </c>
      <c r="B1363" s="22" t="s">
        <v>3822</v>
      </c>
      <c r="C1363" s="23">
        <v>41859</v>
      </c>
      <c r="D1363" s="23">
        <v>41861</v>
      </c>
      <c r="E1363" s="22" t="s">
        <v>7</v>
      </c>
      <c r="F1363" s="22" t="s">
        <v>3823</v>
      </c>
      <c r="G1363" s="22" t="s">
        <v>3824</v>
      </c>
      <c r="H1363" s="22" t="s">
        <v>38</v>
      </c>
      <c r="I1363" s="22" t="s">
        <v>39</v>
      </c>
      <c r="J1363" s="22" t="s">
        <v>2233</v>
      </c>
      <c r="K1363" s="22" t="s">
        <v>3781</v>
      </c>
      <c r="L1363" s="22">
        <v>32216</v>
      </c>
      <c r="M1363" s="22" t="s">
        <v>441</v>
      </c>
      <c r="N1363" s="22" t="s">
        <v>3825</v>
      </c>
      <c r="O1363" s="22" t="s">
        <v>11</v>
      </c>
      <c r="P1363" s="22" t="s">
        <v>422</v>
      </c>
      <c r="Q1363" s="22" t="s">
        <v>3826</v>
      </c>
      <c r="R1363" s="22">
        <v>155.45599999999999</v>
      </c>
      <c r="S1363" s="22">
        <v>4</v>
      </c>
      <c r="T1363" s="22">
        <v>0.2</v>
      </c>
      <c r="U1363" s="22">
        <v>-7.7728000000000002</v>
      </c>
      <c r="V1363" s="22">
        <v>621.82399999999996</v>
      </c>
      <c r="W1363" s="22">
        <v>-31.091200000000001</v>
      </c>
    </row>
    <row r="1364" spans="1:23" x14ac:dyDescent="0.25">
      <c r="A1364" s="22">
        <v>9138</v>
      </c>
      <c r="B1364" s="22" t="s">
        <v>3827</v>
      </c>
      <c r="C1364" s="23">
        <v>41672</v>
      </c>
      <c r="D1364" s="23">
        <v>41679</v>
      </c>
      <c r="E1364" s="22" t="s">
        <v>8</v>
      </c>
      <c r="F1364" s="22" t="s">
        <v>3828</v>
      </c>
      <c r="G1364" s="22" t="s">
        <v>3829</v>
      </c>
      <c r="H1364" s="22" t="s">
        <v>38</v>
      </c>
      <c r="I1364" s="22" t="s">
        <v>39</v>
      </c>
      <c r="J1364" s="22" t="s">
        <v>3830</v>
      </c>
      <c r="K1364" s="22" t="s">
        <v>3781</v>
      </c>
      <c r="L1364" s="22">
        <v>33710</v>
      </c>
      <c r="M1364" s="22" t="s">
        <v>441</v>
      </c>
      <c r="N1364" s="22" t="s">
        <v>90</v>
      </c>
      <c r="O1364" s="22" t="s">
        <v>12</v>
      </c>
      <c r="P1364" s="22" t="s">
        <v>47</v>
      </c>
      <c r="Q1364" s="22" t="s">
        <v>91</v>
      </c>
      <c r="R1364" s="22">
        <v>18.335999999999999</v>
      </c>
      <c r="S1364" s="22">
        <v>2</v>
      </c>
      <c r="T1364" s="22">
        <v>0.7</v>
      </c>
      <c r="U1364" s="22">
        <v>-12.224</v>
      </c>
      <c r="V1364" s="22">
        <v>36.671999999999997</v>
      </c>
      <c r="W1364" s="22">
        <v>-24.448</v>
      </c>
    </row>
    <row r="1365" spans="1:23" x14ac:dyDescent="0.25">
      <c r="A1365" s="22">
        <v>1320</v>
      </c>
      <c r="B1365" s="22" t="s">
        <v>3831</v>
      </c>
      <c r="C1365" s="23">
        <v>41821</v>
      </c>
      <c r="D1365" s="23">
        <v>41825</v>
      </c>
      <c r="E1365" s="22" t="s">
        <v>8</v>
      </c>
      <c r="F1365" s="22" t="s">
        <v>2566</v>
      </c>
      <c r="G1365" s="22" t="s">
        <v>2567</v>
      </c>
      <c r="H1365" s="22" t="s">
        <v>81</v>
      </c>
      <c r="I1365" s="22" t="s">
        <v>39</v>
      </c>
      <c r="J1365" s="22" t="s">
        <v>3832</v>
      </c>
      <c r="K1365" s="22" t="s">
        <v>3781</v>
      </c>
      <c r="L1365" s="22">
        <v>32725</v>
      </c>
      <c r="M1365" s="22" t="s">
        <v>441</v>
      </c>
      <c r="N1365" s="22" t="s">
        <v>2873</v>
      </c>
      <c r="O1365" s="22" t="s">
        <v>12</v>
      </c>
      <c r="P1365" s="22" t="s">
        <v>47</v>
      </c>
      <c r="Q1365" s="22" t="s">
        <v>2874</v>
      </c>
      <c r="R1365" s="22">
        <v>5.1840000000000002</v>
      </c>
      <c r="S1365" s="22">
        <v>6</v>
      </c>
      <c r="T1365" s="22">
        <v>0.7</v>
      </c>
      <c r="U1365" s="22">
        <v>-3.6288</v>
      </c>
      <c r="V1365" s="22">
        <v>31.103999999999999</v>
      </c>
      <c r="W1365" s="22">
        <v>-21.7728</v>
      </c>
    </row>
    <row r="1366" spans="1:23" x14ac:dyDescent="0.25">
      <c r="A1366" s="22">
        <v>9382</v>
      </c>
      <c r="B1366" s="22" t="s">
        <v>3833</v>
      </c>
      <c r="C1366" s="23">
        <v>41996</v>
      </c>
      <c r="D1366" s="23">
        <v>42000</v>
      </c>
      <c r="E1366" s="22" t="s">
        <v>7</v>
      </c>
      <c r="F1366" s="22" t="s">
        <v>3834</v>
      </c>
      <c r="G1366" s="22" t="s">
        <v>3835</v>
      </c>
      <c r="H1366" s="22" t="s">
        <v>38</v>
      </c>
      <c r="I1366" s="22" t="s">
        <v>39</v>
      </c>
      <c r="J1366" s="22" t="s">
        <v>3801</v>
      </c>
      <c r="K1366" s="22" t="s">
        <v>3781</v>
      </c>
      <c r="L1366" s="22">
        <v>33614</v>
      </c>
      <c r="M1366" s="22" t="s">
        <v>441</v>
      </c>
      <c r="N1366" s="22" t="s">
        <v>3254</v>
      </c>
      <c r="O1366" s="22" t="s">
        <v>12</v>
      </c>
      <c r="P1366" s="22" t="s">
        <v>44</v>
      </c>
      <c r="Q1366" s="22" t="s">
        <v>3255</v>
      </c>
      <c r="R1366" s="22">
        <v>424.27199999999999</v>
      </c>
      <c r="S1366" s="22">
        <v>2</v>
      </c>
      <c r="T1366" s="22">
        <v>0.2</v>
      </c>
      <c r="U1366" s="22">
        <v>-10.6068</v>
      </c>
      <c r="V1366" s="22">
        <v>848.54399999999998</v>
      </c>
      <c r="W1366" s="22">
        <v>-21.2136</v>
      </c>
    </row>
    <row r="1367" spans="1:23" x14ac:dyDescent="0.25">
      <c r="A1367" s="22">
        <v>605</v>
      </c>
      <c r="B1367" s="22" t="s">
        <v>3798</v>
      </c>
      <c r="C1367" s="23">
        <v>41713</v>
      </c>
      <c r="D1367" s="23">
        <v>41717</v>
      </c>
      <c r="E1367" s="22" t="s">
        <v>8</v>
      </c>
      <c r="F1367" s="22" t="s">
        <v>3799</v>
      </c>
      <c r="G1367" s="22" t="s">
        <v>3800</v>
      </c>
      <c r="H1367" s="22" t="s">
        <v>38</v>
      </c>
      <c r="I1367" s="22" t="s">
        <v>39</v>
      </c>
      <c r="J1367" s="22" t="s">
        <v>3801</v>
      </c>
      <c r="K1367" s="22" t="s">
        <v>3781</v>
      </c>
      <c r="L1367" s="22">
        <v>33614</v>
      </c>
      <c r="M1367" s="22" t="s">
        <v>441</v>
      </c>
      <c r="N1367" s="22" t="s">
        <v>3836</v>
      </c>
      <c r="O1367" s="22" t="s">
        <v>12</v>
      </c>
      <c r="P1367" s="22" t="s">
        <v>47</v>
      </c>
      <c r="Q1367" s="22" t="s">
        <v>3837</v>
      </c>
      <c r="R1367" s="22">
        <v>7.218</v>
      </c>
      <c r="S1367" s="22">
        <v>3</v>
      </c>
      <c r="T1367" s="22">
        <v>0.7</v>
      </c>
      <c r="U1367" s="22">
        <v>-5.5338000000000003</v>
      </c>
      <c r="V1367" s="22">
        <v>21.654</v>
      </c>
      <c r="W1367" s="22">
        <v>-16.601400000000002</v>
      </c>
    </row>
    <row r="1368" spans="1:23" x14ac:dyDescent="0.25">
      <c r="A1368" s="22">
        <v>435</v>
      </c>
      <c r="B1368" s="22" t="s">
        <v>3804</v>
      </c>
      <c r="C1368" s="23">
        <v>41992</v>
      </c>
      <c r="D1368" s="23">
        <v>41998</v>
      </c>
      <c r="E1368" s="22" t="s">
        <v>8</v>
      </c>
      <c r="F1368" s="22" t="s">
        <v>3805</v>
      </c>
      <c r="G1368" s="22" t="s">
        <v>3806</v>
      </c>
      <c r="H1368" s="22" t="s">
        <v>38</v>
      </c>
      <c r="I1368" s="22" t="s">
        <v>39</v>
      </c>
      <c r="J1368" s="22" t="s">
        <v>2233</v>
      </c>
      <c r="K1368" s="22" t="s">
        <v>3781</v>
      </c>
      <c r="L1368" s="22">
        <v>32216</v>
      </c>
      <c r="M1368" s="22" t="s">
        <v>441</v>
      </c>
      <c r="N1368" s="22" t="s">
        <v>3836</v>
      </c>
      <c r="O1368" s="22" t="s">
        <v>12</v>
      </c>
      <c r="P1368" s="22" t="s">
        <v>47</v>
      </c>
      <c r="Q1368" s="22" t="s">
        <v>3837</v>
      </c>
      <c r="R1368" s="22">
        <v>4.8120000000000003</v>
      </c>
      <c r="S1368" s="22">
        <v>2</v>
      </c>
      <c r="T1368" s="22">
        <v>0.7</v>
      </c>
      <c r="U1368" s="22">
        <v>-3.6892</v>
      </c>
      <c r="V1368" s="22">
        <v>9.6240000000000006</v>
      </c>
      <c r="W1368" s="22">
        <v>-7.3784000000000001</v>
      </c>
    </row>
    <row r="1369" spans="1:23" x14ac:dyDescent="0.25">
      <c r="A1369" s="22">
        <v>8941</v>
      </c>
      <c r="B1369" s="22" t="s">
        <v>3838</v>
      </c>
      <c r="C1369" s="23">
        <v>41873</v>
      </c>
      <c r="D1369" s="23">
        <v>41875</v>
      </c>
      <c r="E1369" s="22" t="s">
        <v>7</v>
      </c>
      <c r="F1369" s="22" t="s">
        <v>3839</v>
      </c>
      <c r="G1369" s="22" t="s">
        <v>3840</v>
      </c>
      <c r="H1369" s="22" t="s">
        <v>38</v>
      </c>
      <c r="I1369" s="22" t="s">
        <v>39</v>
      </c>
      <c r="J1369" s="22" t="s">
        <v>3841</v>
      </c>
      <c r="K1369" s="22" t="s">
        <v>3781</v>
      </c>
      <c r="L1369" s="22">
        <v>33161</v>
      </c>
      <c r="M1369" s="22" t="s">
        <v>441</v>
      </c>
      <c r="N1369" s="22" t="s">
        <v>3842</v>
      </c>
      <c r="O1369" s="22" t="s">
        <v>12</v>
      </c>
      <c r="P1369" s="22" t="s">
        <v>140</v>
      </c>
      <c r="Q1369" s="22" t="s">
        <v>3843</v>
      </c>
      <c r="R1369" s="22">
        <v>7.6319999999999997</v>
      </c>
      <c r="S1369" s="22">
        <v>3</v>
      </c>
      <c r="T1369" s="22">
        <v>0.2</v>
      </c>
      <c r="U1369" s="22">
        <v>-1.8126</v>
      </c>
      <c r="V1369" s="22">
        <v>22.896000000000001</v>
      </c>
      <c r="W1369" s="22">
        <v>-5.4378000000000002</v>
      </c>
    </row>
    <row r="1370" spans="1:23" x14ac:dyDescent="0.25">
      <c r="A1370" s="22">
        <v>9384</v>
      </c>
      <c r="B1370" s="22" t="s">
        <v>3833</v>
      </c>
      <c r="C1370" s="23">
        <v>41996</v>
      </c>
      <c r="D1370" s="23">
        <v>42000</v>
      </c>
      <c r="E1370" s="22" t="s">
        <v>7</v>
      </c>
      <c r="F1370" s="22" t="s">
        <v>3834</v>
      </c>
      <c r="G1370" s="22" t="s">
        <v>3835</v>
      </c>
      <c r="H1370" s="22" t="s">
        <v>38</v>
      </c>
      <c r="I1370" s="22" t="s">
        <v>39</v>
      </c>
      <c r="J1370" s="22" t="s">
        <v>3801</v>
      </c>
      <c r="K1370" s="22" t="s">
        <v>3781</v>
      </c>
      <c r="L1370" s="22">
        <v>33614</v>
      </c>
      <c r="M1370" s="22" t="s">
        <v>441</v>
      </c>
      <c r="N1370" s="22" t="s">
        <v>3161</v>
      </c>
      <c r="O1370" s="22" t="s">
        <v>12</v>
      </c>
      <c r="P1370" s="22" t="s">
        <v>44</v>
      </c>
      <c r="Q1370" s="22" t="s">
        <v>3162</v>
      </c>
      <c r="R1370" s="22">
        <v>83.92</v>
      </c>
      <c r="S1370" s="22">
        <v>5</v>
      </c>
      <c r="T1370" s="22">
        <v>0.2</v>
      </c>
      <c r="U1370" s="22">
        <v>-1.0489999999999999</v>
      </c>
      <c r="V1370" s="22">
        <v>419.6</v>
      </c>
      <c r="W1370" s="22">
        <v>-5.2449999999999992</v>
      </c>
    </row>
    <row r="1371" spans="1:23" x14ac:dyDescent="0.25">
      <c r="A1371" s="22">
        <v>8291</v>
      </c>
      <c r="B1371" s="22" t="s">
        <v>3844</v>
      </c>
      <c r="C1371" s="23">
        <v>41863</v>
      </c>
      <c r="D1371" s="23">
        <v>41867</v>
      </c>
      <c r="E1371" s="22" t="s">
        <v>8</v>
      </c>
      <c r="F1371" s="22" t="s">
        <v>3845</v>
      </c>
      <c r="G1371" s="22" t="s">
        <v>3846</v>
      </c>
      <c r="H1371" s="22" t="s">
        <v>61</v>
      </c>
      <c r="I1371" s="22" t="s">
        <v>39</v>
      </c>
      <c r="J1371" s="22" t="s">
        <v>3791</v>
      </c>
      <c r="K1371" s="22" t="s">
        <v>3781</v>
      </c>
      <c r="L1371" s="22">
        <v>33180</v>
      </c>
      <c r="M1371" s="22" t="s">
        <v>441</v>
      </c>
      <c r="N1371" s="22" t="s">
        <v>1054</v>
      </c>
      <c r="O1371" s="22" t="s">
        <v>12</v>
      </c>
      <c r="P1371" s="22" t="s">
        <v>140</v>
      </c>
      <c r="Q1371" s="22" t="s">
        <v>1055</v>
      </c>
      <c r="R1371" s="22">
        <v>5.5519999999999996</v>
      </c>
      <c r="S1371" s="22">
        <v>2</v>
      </c>
      <c r="T1371" s="22">
        <v>0.2</v>
      </c>
      <c r="U1371" s="22">
        <v>-1.0409999999999999</v>
      </c>
      <c r="V1371" s="22">
        <v>11.103999999999999</v>
      </c>
      <c r="W1371" s="22">
        <v>-2.0819999999999999</v>
      </c>
    </row>
    <row r="1372" spans="1:23" x14ac:dyDescent="0.25">
      <c r="A1372" s="22">
        <v>5480</v>
      </c>
      <c r="B1372" s="22" t="s">
        <v>3847</v>
      </c>
      <c r="C1372" s="23">
        <v>41729</v>
      </c>
      <c r="D1372" s="23">
        <v>41733</v>
      </c>
      <c r="E1372" s="22" t="s">
        <v>8</v>
      </c>
      <c r="F1372" s="22" t="s">
        <v>3848</v>
      </c>
      <c r="G1372" s="22" t="s">
        <v>3849</v>
      </c>
      <c r="H1372" s="22" t="s">
        <v>81</v>
      </c>
      <c r="I1372" s="22" t="s">
        <v>39</v>
      </c>
      <c r="J1372" s="22" t="s">
        <v>3791</v>
      </c>
      <c r="K1372" s="22" t="s">
        <v>3781</v>
      </c>
      <c r="L1372" s="22">
        <v>33180</v>
      </c>
      <c r="M1372" s="22" t="s">
        <v>441</v>
      </c>
      <c r="N1372" s="22" t="s">
        <v>3850</v>
      </c>
      <c r="O1372" s="22" t="s">
        <v>12</v>
      </c>
      <c r="P1372" s="22" t="s">
        <v>47</v>
      </c>
      <c r="Q1372" s="22" t="s">
        <v>3851</v>
      </c>
      <c r="R1372" s="22">
        <v>1.869</v>
      </c>
      <c r="S1372" s="22">
        <v>1</v>
      </c>
      <c r="T1372" s="22">
        <v>0.7</v>
      </c>
      <c r="U1372" s="22">
        <v>-1.3083</v>
      </c>
      <c r="V1372" s="22">
        <v>1.869</v>
      </c>
      <c r="W1372" s="22">
        <v>-1.3083</v>
      </c>
    </row>
    <row r="1373" spans="1:23" x14ac:dyDescent="0.25">
      <c r="A1373" s="22">
        <v>6598</v>
      </c>
      <c r="B1373" s="22" t="s">
        <v>3852</v>
      </c>
      <c r="C1373" s="23">
        <v>41796</v>
      </c>
      <c r="D1373" s="23">
        <v>41802</v>
      </c>
      <c r="E1373" s="22" t="s">
        <v>8</v>
      </c>
      <c r="F1373" s="22" t="s">
        <v>3432</v>
      </c>
      <c r="G1373" s="22" t="s">
        <v>3433</v>
      </c>
      <c r="H1373" s="22" t="s">
        <v>38</v>
      </c>
      <c r="I1373" s="22" t="s">
        <v>39</v>
      </c>
      <c r="J1373" s="22" t="s">
        <v>2233</v>
      </c>
      <c r="K1373" s="22" t="s">
        <v>3781</v>
      </c>
      <c r="L1373" s="22">
        <v>32216</v>
      </c>
      <c r="M1373" s="22" t="s">
        <v>441</v>
      </c>
      <c r="N1373" s="22" t="s">
        <v>3853</v>
      </c>
      <c r="O1373" s="22" t="s">
        <v>12</v>
      </c>
      <c r="P1373" s="22" t="s">
        <v>47</v>
      </c>
      <c r="Q1373" s="22" t="s">
        <v>3854</v>
      </c>
      <c r="R1373" s="22">
        <v>1.365</v>
      </c>
      <c r="S1373" s="22">
        <v>1</v>
      </c>
      <c r="T1373" s="22">
        <v>0.7</v>
      </c>
      <c r="U1373" s="22">
        <v>-0.91</v>
      </c>
      <c r="V1373" s="22">
        <v>1.365</v>
      </c>
      <c r="W1373" s="22">
        <v>-0.91</v>
      </c>
    </row>
    <row r="1374" spans="1:23" x14ac:dyDescent="0.25">
      <c r="A1374" s="22">
        <v>2606</v>
      </c>
      <c r="B1374" s="22" t="s">
        <v>3855</v>
      </c>
      <c r="C1374" s="23">
        <v>41989</v>
      </c>
      <c r="D1374" s="23">
        <v>41994</v>
      </c>
      <c r="E1374" s="22" t="s">
        <v>8</v>
      </c>
      <c r="F1374" s="22" t="s">
        <v>3856</v>
      </c>
      <c r="G1374" s="22" t="s">
        <v>3857</v>
      </c>
      <c r="H1374" s="22" t="s">
        <v>81</v>
      </c>
      <c r="I1374" s="22" t="s">
        <v>39</v>
      </c>
      <c r="J1374" s="22" t="s">
        <v>2233</v>
      </c>
      <c r="K1374" s="22" t="s">
        <v>3781</v>
      </c>
      <c r="L1374" s="22">
        <v>32216</v>
      </c>
      <c r="M1374" s="22" t="s">
        <v>441</v>
      </c>
      <c r="N1374" s="22" t="s">
        <v>3858</v>
      </c>
      <c r="O1374" s="22" t="s">
        <v>12</v>
      </c>
      <c r="P1374" s="22" t="s">
        <v>47</v>
      </c>
      <c r="Q1374" s="22" t="s">
        <v>3859</v>
      </c>
      <c r="R1374" s="22">
        <v>1.167</v>
      </c>
      <c r="S1374" s="22">
        <v>1</v>
      </c>
      <c r="T1374" s="22">
        <v>0.7</v>
      </c>
      <c r="U1374" s="22">
        <v>-0.85580000000000001</v>
      </c>
      <c r="V1374" s="22">
        <v>1.167</v>
      </c>
      <c r="W1374" s="22">
        <v>-0.85580000000000001</v>
      </c>
    </row>
    <row r="1375" spans="1:23" x14ac:dyDescent="0.25">
      <c r="A1375" s="22">
        <v>9383</v>
      </c>
      <c r="B1375" s="22" t="s">
        <v>3833</v>
      </c>
      <c r="C1375" s="23">
        <v>41996</v>
      </c>
      <c r="D1375" s="23">
        <v>42000</v>
      </c>
      <c r="E1375" s="22" t="s">
        <v>7</v>
      </c>
      <c r="F1375" s="22" t="s">
        <v>3834</v>
      </c>
      <c r="G1375" s="22" t="s">
        <v>3835</v>
      </c>
      <c r="H1375" s="22" t="s">
        <v>38</v>
      </c>
      <c r="I1375" s="22" t="s">
        <v>39</v>
      </c>
      <c r="J1375" s="22" t="s">
        <v>3801</v>
      </c>
      <c r="K1375" s="22" t="s">
        <v>3781</v>
      </c>
      <c r="L1375" s="22">
        <v>33614</v>
      </c>
      <c r="M1375" s="22" t="s">
        <v>441</v>
      </c>
      <c r="N1375" s="22" t="s">
        <v>1178</v>
      </c>
      <c r="O1375" s="22" t="s">
        <v>12</v>
      </c>
      <c r="P1375" s="22" t="s">
        <v>56</v>
      </c>
      <c r="Q1375" s="22" t="s">
        <v>1179</v>
      </c>
      <c r="R1375" s="22">
        <v>1.3440000000000001</v>
      </c>
      <c r="S1375" s="22">
        <v>1</v>
      </c>
      <c r="T1375" s="22">
        <v>0.2</v>
      </c>
      <c r="U1375" s="22">
        <v>0.504</v>
      </c>
      <c r="V1375" s="22">
        <v>1.3440000000000001</v>
      </c>
      <c r="W1375" s="22">
        <v>0.504</v>
      </c>
    </row>
    <row r="1376" spans="1:23" x14ac:dyDescent="0.25">
      <c r="A1376" s="22">
        <v>8292</v>
      </c>
      <c r="B1376" s="22" t="s">
        <v>3844</v>
      </c>
      <c r="C1376" s="23">
        <v>41863</v>
      </c>
      <c r="D1376" s="23">
        <v>41867</v>
      </c>
      <c r="E1376" s="22" t="s">
        <v>8</v>
      </c>
      <c r="F1376" s="22" t="s">
        <v>3845</v>
      </c>
      <c r="G1376" s="22" t="s">
        <v>3846</v>
      </c>
      <c r="H1376" s="22" t="s">
        <v>61</v>
      </c>
      <c r="I1376" s="22" t="s">
        <v>39</v>
      </c>
      <c r="J1376" s="22" t="s">
        <v>3791</v>
      </c>
      <c r="K1376" s="22" t="s">
        <v>3781</v>
      </c>
      <c r="L1376" s="22">
        <v>33180</v>
      </c>
      <c r="M1376" s="22" t="s">
        <v>441</v>
      </c>
      <c r="N1376" s="22" t="s">
        <v>3860</v>
      </c>
      <c r="O1376" s="22" t="s">
        <v>12</v>
      </c>
      <c r="P1376" s="22" t="s">
        <v>64</v>
      </c>
      <c r="Q1376" s="22" t="s">
        <v>3861</v>
      </c>
      <c r="R1376" s="22">
        <v>2.952</v>
      </c>
      <c r="S1376" s="22">
        <v>1</v>
      </c>
      <c r="T1376" s="22">
        <v>0.2</v>
      </c>
      <c r="U1376" s="22">
        <v>0.99629999999999996</v>
      </c>
      <c r="V1376" s="22">
        <v>2.952</v>
      </c>
      <c r="W1376" s="22">
        <v>0.99629999999999996</v>
      </c>
    </row>
    <row r="1377" spans="1:23" x14ac:dyDescent="0.25">
      <c r="A1377" s="22">
        <v>3770</v>
      </c>
      <c r="B1377" s="22" t="s">
        <v>3862</v>
      </c>
      <c r="C1377" s="23">
        <v>41989</v>
      </c>
      <c r="D1377" s="23">
        <v>41993</v>
      </c>
      <c r="E1377" s="22" t="s">
        <v>7</v>
      </c>
      <c r="F1377" s="22" t="s">
        <v>1261</v>
      </c>
      <c r="G1377" s="22" t="s">
        <v>1262</v>
      </c>
      <c r="H1377" s="22" t="s">
        <v>81</v>
      </c>
      <c r="I1377" s="22" t="s">
        <v>39</v>
      </c>
      <c r="J1377" s="22" t="s">
        <v>3787</v>
      </c>
      <c r="K1377" s="22" t="s">
        <v>3781</v>
      </c>
      <c r="L1377" s="22">
        <v>33012</v>
      </c>
      <c r="M1377" s="22" t="s">
        <v>441</v>
      </c>
      <c r="N1377" s="22" t="s">
        <v>3863</v>
      </c>
      <c r="O1377" s="22" t="s">
        <v>12</v>
      </c>
      <c r="P1377" s="22" t="s">
        <v>221</v>
      </c>
      <c r="Q1377" s="22" t="s">
        <v>3864</v>
      </c>
      <c r="R1377" s="22">
        <v>1.984</v>
      </c>
      <c r="S1377" s="22">
        <v>2</v>
      </c>
      <c r="T1377" s="22">
        <v>0.2</v>
      </c>
      <c r="U1377" s="22">
        <v>0.66959999999999997</v>
      </c>
      <c r="V1377" s="22">
        <v>3.968</v>
      </c>
      <c r="W1377" s="22">
        <v>1.3391999999999999</v>
      </c>
    </row>
    <row r="1378" spans="1:23" x14ac:dyDescent="0.25">
      <c r="A1378" s="22">
        <v>2218</v>
      </c>
      <c r="B1378" s="22" t="s">
        <v>3865</v>
      </c>
      <c r="C1378" s="23">
        <v>41902</v>
      </c>
      <c r="D1378" s="23">
        <v>41907</v>
      </c>
      <c r="E1378" s="22" t="s">
        <v>8</v>
      </c>
      <c r="F1378" s="22" t="s">
        <v>3328</v>
      </c>
      <c r="G1378" s="22" t="s">
        <v>3329</v>
      </c>
      <c r="H1378" s="22" t="s">
        <v>81</v>
      </c>
      <c r="I1378" s="22" t="s">
        <v>39</v>
      </c>
      <c r="J1378" s="22" t="s">
        <v>2233</v>
      </c>
      <c r="K1378" s="22" t="s">
        <v>3781</v>
      </c>
      <c r="L1378" s="22">
        <v>32216</v>
      </c>
      <c r="M1378" s="22" t="s">
        <v>441</v>
      </c>
      <c r="N1378" s="22" t="s">
        <v>1753</v>
      </c>
      <c r="O1378" s="22" t="s">
        <v>12</v>
      </c>
      <c r="P1378" s="22" t="s">
        <v>56</v>
      </c>
      <c r="Q1378" s="22" t="s">
        <v>1754</v>
      </c>
      <c r="R1378" s="22">
        <v>2.8159999999999998</v>
      </c>
      <c r="S1378" s="22">
        <v>2</v>
      </c>
      <c r="T1378" s="22">
        <v>0.2</v>
      </c>
      <c r="U1378" s="22">
        <v>0.98560000000000003</v>
      </c>
      <c r="V1378" s="22">
        <v>5.6319999999999997</v>
      </c>
      <c r="W1378" s="22">
        <v>1.9712000000000001</v>
      </c>
    </row>
    <row r="1379" spans="1:23" x14ac:dyDescent="0.25">
      <c r="A1379" s="22">
        <v>9568</v>
      </c>
      <c r="B1379" s="22" t="s">
        <v>3809</v>
      </c>
      <c r="C1379" s="23">
        <v>41729</v>
      </c>
      <c r="D1379" s="23">
        <v>41729</v>
      </c>
      <c r="E1379" s="22" t="s">
        <v>6</v>
      </c>
      <c r="F1379" s="22" t="s">
        <v>3810</v>
      </c>
      <c r="G1379" s="22" t="s">
        <v>3811</v>
      </c>
      <c r="H1379" s="22" t="s">
        <v>38</v>
      </c>
      <c r="I1379" s="22" t="s">
        <v>39</v>
      </c>
      <c r="J1379" s="22" t="s">
        <v>3801</v>
      </c>
      <c r="K1379" s="22" t="s">
        <v>3781</v>
      </c>
      <c r="L1379" s="22">
        <v>33614</v>
      </c>
      <c r="M1379" s="22" t="s">
        <v>441</v>
      </c>
      <c r="N1379" s="22" t="s">
        <v>2124</v>
      </c>
      <c r="O1379" s="22" t="s">
        <v>12</v>
      </c>
      <c r="P1379" s="22" t="s">
        <v>56</v>
      </c>
      <c r="Q1379" s="22" t="s">
        <v>2125</v>
      </c>
      <c r="R1379" s="22">
        <v>4.032</v>
      </c>
      <c r="S1379" s="22">
        <v>2</v>
      </c>
      <c r="T1379" s="22">
        <v>0.2</v>
      </c>
      <c r="U1379" s="22">
        <v>1.0584</v>
      </c>
      <c r="V1379" s="22">
        <v>8.0640000000000001</v>
      </c>
      <c r="W1379" s="22">
        <v>2.1168</v>
      </c>
    </row>
    <row r="1380" spans="1:23" x14ac:dyDescent="0.25">
      <c r="A1380" s="22">
        <v>2700</v>
      </c>
      <c r="B1380" s="22" t="s">
        <v>3778</v>
      </c>
      <c r="C1380" s="23">
        <v>41716</v>
      </c>
      <c r="D1380" s="23">
        <v>41721</v>
      </c>
      <c r="E1380" s="22" t="s">
        <v>8</v>
      </c>
      <c r="F1380" s="22" t="s">
        <v>3779</v>
      </c>
      <c r="G1380" s="22" t="s">
        <v>3780</v>
      </c>
      <c r="H1380" s="22" t="s">
        <v>61</v>
      </c>
      <c r="I1380" s="22" t="s">
        <v>39</v>
      </c>
      <c r="J1380" s="22" t="s">
        <v>2233</v>
      </c>
      <c r="K1380" s="22" t="s">
        <v>3781</v>
      </c>
      <c r="L1380" s="22">
        <v>32216</v>
      </c>
      <c r="M1380" s="22" t="s">
        <v>441</v>
      </c>
      <c r="N1380" s="22" t="s">
        <v>1131</v>
      </c>
      <c r="O1380" s="22" t="s">
        <v>12</v>
      </c>
      <c r="P1380" s="22" t="s">
        <v>56</v>
      </c>
      <c r="Q1380" s="22" t="s">
        <v>1132</v>
      </c>
      <c r="R1380" s="22">
        <v>8.016</v>
      </c>
      <c r="S1380" s="22">
        <v>3</v>
      </c>
      <c r="T1380" s="22">
        <v>0.2</v>
      </c>
      <c r="U1380" s="22">
        <v>1.002</v>
      </c>
      <c r="V1380" s="22">
        <v>24.048000000000002</v>
      </c>
      <c r="W1380" s="22">
        <v>3.0060000000000002</v>
      </c>
    </row>
    <row r="1381" spans="1:23" x14ac:dyDescent="0.25">
      <c r="A1381" s="22">
        <v>964</v>
      </c>
      <c r="B1381" s="22" t="s">
        <v>3866</v>
      </c>
      <c r="C1381" s="23">
        <v>41904</v>
      </c>
      <c r="D1381" s="23">
        <v>41906</v>
      </c>
      <c r="E1381" s="22" t="s">
        <v>7</v>
      </c>
      <c r="F1381" s="22" t="s">
        <v>36</v>
      </c>
      <c r="G1381" s="22" t="s">
        <v>37</v>
      </c>
      <c r="H1381" s="22" t="s">
        <v>38</v>
      </c>
      <c r="I1381" s="22" t="s">
        <v>39</v>
      </c>
      <c r="J1381" s="22" t="s">
        <v>3867</v>
      </c>
      <c r="K1381" s="22" t="s">
        <v>3781</v>
      </c>
      <c r="L1381" s="22">
        <v>33433</v>
      </c>
      <c r="M1381" s="22" t="s">
        <v>441</v>
      </c>
      <c r="N1381" s="22" t="s">
        <v>2131</v>
      </c>
      <c r="O1381" s="22" t="s">
        <v>12</v>
      </c>
      <c r="P1381" s="22" t="s">
        <v>64</v>
      </c>
      <c r="Q1381" s="22" t="s">
        <v>2132</v>
      </c>
      <c r="R1381" s="22">
        <v>4.6079999999999997</v>
      </c>
      <c r="S1381" s="22">
        <v>2</v>
      </c>
      <c r="T1381" s="22">
        <v>0.2</v>
      </c>
      <c r="U1381" s="22">
        <v>1.6704000000000001</v>
      </c>
      <c r="V1381" s="22">
        <v>9.2159999999999993</v>
      </c>
      <c r="W1381" s="22">
        <v>3.3408000000000002</v>
      </c>
    </row>
    <row r="1382" spans="1:23" x14ac:dyDescent="0.25">
      <c r="A1382" s="22">
        <v>5430</v>
      </c>
      <c r="B1382" s="22" t="s">
        <v>3868</v>
      </c>
      <c r="C1382" s="23">
        <v>41887</v>
      </c>
      <c r="D1382" s="23">
        <v>41889</v>
      </c>
      <c r="E1382" s="22" t="s">
        <v>5</v>
      </c>
      <c r="F1382" s="22" t="s">
        <v>3869</v>
      </c>
      <c r="G1382" s="22" t="s">
        <v>3870</v>
      </c>
      <c r="H1382" s="22" t="s">
        <v>38</v>
      </c>
      <c r="I1382" s="22" t="s">
        <v>39</v>
      </c>
      <c r="J1382" s="22" t="s">
        <v>3830</v>
      </c>
      <c r="K1382" s="22" t="s">
        <v>3781</v>
      </c>
      <c r="L1382" s="22">
        <v>33710</v>
      </c>
      <c r="M1382" s="22" t="s">
        <v>441</v>
      </c>
      <c r="N1382" s="22" t="s">
        <v>3871</v>
      </c>
      <c r="O1382" s="22" t="s">
        <v>11</v>
      </c>
      <c r="P1382" s="22" t="s">
        <v>71</v>
      </c>
      <c r="Q1382" s="22" t="s">
        <v>3872</v>
      </c>
      <c r="R1382" s="22">
        <v>31.984000000000002</v>
      </c>
      <c r="S1382" s="22">
        <v>2</v>
      </c>
      <c r="T1382" s="22">
        <v>0.2</v>
      </c>
      <c r="U1382" s="22">
        <v>1.9990000000000001</v>
      </c>
      <c r="V1382" s="22">
        <v>63.968000000000004</v>
      </c>
      <c r="W1382" s="22">
        <v>3.9980000000000002</v>
      </c>
    </row>
    <row r="1383" spans="1:23" x14ac:dyDescent="0.25">
      <c r="A1383" s="22">
        <v>2695</v>
      </c>
      <c r="B1383" s="22" t="s">
        <v>3873</v>
      </c>
      <c r="C1383" s="23">
        <v>41927</v>
      </c>
      <c r="D1383" s="23">
        <v>41932</v>
      </c>
      <c r="E1383" s="22" t="s">
        <v>8</v>
      </c>
      <c r="F1383" s="22" t="s">
        <v>2164</v>
      </c>
      <c r="G1383" s="22" t="s">
        <v>2165</v>
      </c>
      <c r="H1383" s="22" t="s">
        <v>38</v>
      </c>
      <c r="I1383" s="22" t="s">
        <v>39</v>
      </c>
      <c r="J1383" s="22" t="s">
        <v>3787</v>
      </c>
      <c r="K1383" s="22" t="s">
        <v>3781</v>
      </c>
      <c r="L1383" s="22">
        <v>33012</v>
      </c>
      <c r="M1383" s="22" t="s">
        <v>441</v>
      </c>
      <c r="N1383" s="22" t="s">
        <v>1942</v>
      </c>
      <c r="O1383" s="22" t="s">
        <v>11</v>
      </c>
      <c r="P1383" s="22" t="s">
        <v>71</v>
      </c>
      <c r="Q1383" s="22" t="s">
        <v>1943</v>
      </c>
      <c r="R1383" s="22">
        <v>15.384</v>
      </c>
      <c r="S1383" s="22">
        <v>1</v>
      </c>
      <c r="T1383" s="22">
        <v>0.2</v>
      </c>
      <c r="U1383" s="22">
        <v>4.0382999999999996</v>
      </c>
      <c r="V1383" s="22">
        <v>15.384</v>
      </c>
      <c r="W1383" s="22">
        <v>4.0382999999999996</v>
      </c>
    </row>
    <row r="1384" spans="1:23" x14ac:dyDescent="0.25">
      <c r="A1384" s="22">
        <v>6165</v>
      </c>
      <c r="B1384" s="22" t="s">
        <v>3796</v>
      </c>
      <c r="C1384" s="23">
        <v>41717</v>
      </c>
      <c r="D1384" s="23">
        <v>41719</v>
      </c>
      <c r="E1384" s="22" t="s">
        <v>5</v>
      </c>
      <c r="F1384" s="22" t="s">
        <v>963</v>
      </c>
      <c r="G1384" s="22" t="s">
        <v>964</v>
      </c>
      <c r="H1384" s="22" t="s">
        <v>81</v>
      </c>
      <c r="I1384" s="22" t="s">
        <v>39</v>
      </c>
      <c r="J1384" s="22" t="s">
        <v>3797</v>
      </c>
      <c r="K1384" s="22" t="s">
        <v>3781</v>
      </c>
      <c r="L1384" s="22">
        <v>33801</v>
      </c>
      <c r="M1384" s="22" t="s">
        <v>441</v>
      </c>
      <c r="N1384" s="22" t="s">
        <v>187</v>
      </c>
      <c r="O1384" s="22" t="s">
        <v>11</v>
      </c>
      <c r="P1384" s="22" t="s">
        <v>71</v>
      </c>
      <c r="Q1384" s="22" t="s">
        <v>188</v>
      </c>
      <c r="R1384" s="22">
        <v>4.992</v>
      </c>
      <c r="S1384" s="22">
        <v>3</v>
      </c>
      <c r="T1384" s="22">
        <v>0.2</v>
      </c>
      <c r="U1384" s="22">
        <v>1.3728</v>
      </c>
      <c r="V1384" s="22">
        <v>14.975999999999999</v>
      </c>
      <c r="W1384" s="22">
        <v>4.1184000000000003</v>
      </c>
    </row>
    <row r="1385" spans="1:23" x14ac:dyDescent="0.25">
      <c r="A1385" s="22">
        <v>1887</v>
      </c>
      <c r="B1385" s="22" t="s">
        <v>3784</v>
      </c>
      <c r="C1385" s="23">
        <v>41772</v>
      </c>
      <c r="D1385" s="23">
        <v>41774</v>
      </c>
      <c r="E1385" s="22" t="s">
        <v>5</v>
      </c>
      <c r="F1385" s="22" t="s">
        <v>3785</v>
      </c>
      <c r="G1385" s="22" t="s">
        <v>3786</v>
      </c>
      <c r="H1385" s="22" t="s">
        <v>61</v>
      </c>
      <c r="I1385" s="22" t="s">
        <v>39</v>
      </c>
      <c r="J1385" s="22" t="s">
        <v>3787</v>
      </c>
      <c r="K1385" s="22" t="s">
        <v>3781</v>
      </c>
      <c r="L1385" s="22">
        <v>33012</v>
      </c>
      <c r="M1385" s="22" t="s">
        <v>441</v>
      </c>
      <c r="N1385" s="22" t="s">
        <v>1330</v>
      </c>
      <c r="O1385" s="22" t="s">
        <v>12</v>
      </c>
      <c r="P1385" s="22" t="s">
        <v>221</v>
      </c>
      <c r="Q1385" s="22" t="s">
        <v>1331</v>
      </c>
      <c r="R1385" s="22">
        <v>7.1040000000000001</v>
      </c>
      <c r="S1385" s="22">
        <v>2</v>
      </c>
      <c r="T1385" s="22">
        <v>0.2</v>
      </c>
      <c r="U1385" s="22">
        <v>2.3976000000000002</v>
      </c>
      <c r="V1385" s="22">
        <v>14.208</v>
      </c>
      <c r="W1385" s="22">
        <v>4.7952000000000004</v>
      </c>
    </row>
    <row r="1386" spans="1:23" x14ac:dyDescent="0.25">
      <c r="A1386" s="22">
        <v>6163</v>
      </c>
      <c r="B1386" s="22" t="s">
        <v>3796</v>
      </c>
      <c r="C1386" s="23">
        <v>41717</v>
      </c>
      <c r="D1386" s="23">
        <v>41719</v>
      </c>
      <c r="E1386" s="22" t="s">
        <v>5</v>
      </c>
      <c r="F1386" s="22" t="s">
        <v>963</v>
      </c>
      <c r="G1386" s="22" t="s">
        <v>964</v>
      </c>
      <c r="H1386" s="22" t="s">
        <v>81</v>
      </c>
      <c r="I1386" s="22" t="s">
        <v>39</v>
      </c>
      <c r="J1386" s="22" t="s">
        <v>3797</v>
      </c>
      <c r="K1386" s="22" t="s">
        <v>3781</v>
      </c>
      <c r="L1386" s="22">
        <v>33801</v>
      </c>
      <c r="M1386" s="22" t="s">
        <v>441</v>
      </c>
      <c r="N1386" s="22" t="s">
        <v>3874</v>
      </c>
      <c r="O1386" s="22" t="s">
        <v>12</v>
      </c>
      <c r="P1386" s="22" t="s">
        <v>44</v>
      </c>
      <c r="Q1386" s="22" t="s">
        <v>3875</v>
      </c>
      <c r="R1386" s="22">
        <v>26.16</v>
      </c>
      <c r="S1386" s="22">
        <v>3</v>
      </c>
      <c r="T1386" s="22">
        <v>0.2</v>
      </c>
      <c r="U1386" s="22">
        <v>1.962</v>
      </c>
      <c r="V1386" s="22">
        <v>78.48</v>
      </c>
      <c r="W1386" s="22">
        <v>5.8860000000000001</v>
      </c>
    </row>
    <row r="1387" spans="1:23" x14ac:dyDescent="0.25">
      <c r="A1387" s="22">
        <v>9381</v>
      </c>
      <c r="B1387" s="22" t="s">
        <v>3833</v>
      </c>
      <c r="C1387" s="23">
        <v>41996</v>
      </c>
      <c r="D1387" s="23">
        <v>42000</v>
      </c>
      <c r="E1387" s="22" t="s">
        <v>7</v>
      </c>
      <c r="F1387" s="22" t="s">
        <v>3834</v>
      </c>
      <c r="G1387" s="22" t="s">
        <v>3835</v>
      </c>
      <c r="H1387" s="22" t="s">
        <v>38</v>
      </c>
      <c r="I1387" s="22" t="s">
        <v>39</v>
      </c>
      <c r="J1387" s="22" t="s">
        <v>3801</v>
      </c>
      <c r="K1387" s="22" t="s">
        <v>3781</v>
      </c>
      <c r="L1387" s="22">
        <v>33614</v>
      </c>
      <c r="M1387" s="22" t="s">
        <v>441</v>
      </c>
      <c r="N1387" s="22" t="s">
        <v>960</v>
      </c>
      <c r="O1387" s="22" t="s">
        <v>11</v>
      </c>
      <c r="P1387" s="22" t="s">
        <v>84</v>
      </c>
      <c r="Q1387" s="22" t="s">
        <v>961</v>
      </c>
      <c r="R1387" s="22">
        <v>64.784000000000006</v>
      </c>
      <c r="S1387" s="22">
        <v>1</v>
      </c>
      <c r="T1387" s="22">
        <v>0.2</v>
      </c>
      <c r="U1387" s="22">
        <v>6.4783999999999997</v>
      </c>
      <c r="V1387" s="22">
        <v>64.784000000000006</v>
      </c>
      <c r="W1387" s="22">
        <v>6.4783999999999997</v>
      </c>
    </row>
    <row r="1388" spans="1:23" x14ac:dyDescent="0.25">
      <c r="A1388" s="22">
        <v>562</v>
      </c>
      <c r="B1388" s="22" t="s">
        <v>3876</v>
      </c>
      <c r="C1388" s="23">
        <v>41896</v>
      </c>
      <c r="D1388" s="23">
        <v>41900</v>
      </c>
      <c r="E1388" s="22" t="s">
        <v>7</v>
      </c>
      <c r="F1388" s="22" t="s">
        <v>1652</v>
      </c>
      <c r="G1388" s="22" t="s">
        <v>1653</v>
      </c>
      <c r="H1388" s="22" t="s">
        <v>38</v>
      </c>
      <c r="I1388" s="22" t="s">
        <v>39</v>
      </c>
      <c r="J1388" s="22" t="s">
        <v>3801</v>
      </c>
      <c r="K1388" s="22" t="s">
        <v>3781</v>
      </c>
      <c r="L1388" s="22">
        <v>33614</v>
      </c>
      <c r="M1388" s="22" t="s">
        <v>441</v>
      </c>
      <c r="N1388" s="22" t="s">
        <v>3877</v>
      </c>
      <c r="O1388" s="22" t="s">
        <v>12</v>
      </c>
      <c r="P1388" s="22" t="s">
        <v>93</v>
      </c>
      <c r="Q1388" s="22" t="s">
        <v>3878</v>
      </c>
      <c r="R1388" s="22">
        <v>13</v>
      </c>
      <c r="S1388" s="22">
        <v>5</v>
      </c>
      <c r="T1388" s="22">
        <v>0.2</v>
      </c>
      <c r="U1388" s="22">
        <v>1.3</v>
      </c>
      <c r="V1388" s="22">
        <v>65</v>
      </c>
      <c r="W1388" s="22">
        <v>6.5</v>
      </c>
    </row>
    <row r="1389" spans="1:23" x14ac:dyDescent="0.25">
      <c r="A1389" s="22">
        <v>403</v>
      </c>
      <c r="B1389" s="22" t="s">
        <v>3879</v>
      </c>
      <c r="C1389" s="23">
        <v>41997</v>
      </c>
      <c r="D1389" s="23">
        <v>41999</v>
      </c>
      <c r="E1389" s="22" t="s">
        <v>5</v>
      </c>
      <c r="F1389" s="22" t="s">
        <v>733</v>
      </c>
      <c r="G1389" s="22" t="s">
        <v>734</v>
      </c>
      <c r="H1389" s="22" t="s">
        <v>38</v>
      </c>
      <c r="I1389" s="22" t="s">
        <v>39</v>
      </c>
      <c r="J1389" s="22" t="s">
        <v>3791</v>
      </c>
      <c r="K1389" s="22" t="s">
        <v>3781</v>
      </c>
      <c r="L1389" s="22">
        <v>33180</v>
      </c>
      <c r="M1389" s="22" t="s">
        <v>441</v>
      </c>
      <c r="N1389" s="22" t="s">
        <v>3880</v>
      </c>
      <c r="O1389" s="22" t="s">
        <v>12</v>
      </c>
      <c r="P1389" s="22" t="s">
        <v>206</v>
      </c>
      <c r="Q1389" s="22" t="s">
        <v>3881</v>
      </c>
      <c r="R1389" s="22">
        <v>9.5679999999999996</v>
      </c>
      <c r="S1389" s="22">
        <v>2</v>
      </c>
      <c r="T1389" s="22">
        <v>0.2</v>
      </c>
      <c r="U1389" s="22">
        <v>3.4683999999999999</v>
      </c>
      <c r="V1389" s="22">
        <v>19.135999999999999</v>
      </c>
      <c r="W1389" s="22">
        <v>6.9367999999999999</v>
      </c>
    </row>
    <row r="1390" spans="1:23" x14ac:dyDescent="0.25">
      <c r="A1390" s="22">
        <v>3774</v>
      </c>
      <c r="B1390" s="22" t="s">
        <v>3882</v>
      </c>
      <c r="C1390" s="23">
        <v>41740</v>
      </c>
      <c r="D1390" s="23">
        <v>41742</v>
      </c>
      <c r="E1390" s="22" t="s">
        <v>7</v>
      </c>
      <c r="F1390" s="22" t="s">
        <v>3883</v>
      </c>
      <c r="G1390" s="22" t="s">
        <v>3884</v>
      </c>
      <c r="H1390" s="22" t="s">
        <v>38</v>
      </c>
      <c r="I1390" s="22" t="s">
        <v>39</v>
      </c>
      <c r="J1390" s="22" t="s">
        <v>3791</v>
      </c>
      <c r="K1390" s="22" t="s">
        <v>3781</v>
      </c>
      <c r="L1390" s="22">
        <v>33180</v>
      </c>
      <c r="M1390" s="22" t="s">
        <v>441</v>
      </c>
      <c r="N1390" s="22" t="s">
        <v>3885</v>
      </c>
      <c r="O1390" s="22" t="s">
        <v>12</v>
      </c>
      <c r="P1390" s="22" t="s">
        <v>221</v>
      </c>
      <c r="Q1390" s="22" t="s">
        <v>3886</v>
      </c>
      <c r="R1390" s="22">
        <v>6.9119999999999999</v>
      </c>
      <c r="S1390" s="22">
        <v>3</v>
      </c>
      <c r="T1390" s="22">
        <v>0.2</v>
      </c>
      <c r="U1390" s="22">
        <v>2.3328000000000002</v>
      </c>
      <c r="V1390" s="22">
        <v>20.736000000000001</v>
      </c>
      <c r="W1390" s="22">
        <v>6.9984000000000002</v>
      </c>
    </row>
    <row r="1391" spans="1:23" x14ac:dyDescent="0.25">
      <c r="A1391" s="22">
        <v>4422</v>
      </c>
      <c r="B1391" s="22" t="s">
        <v>3887</v>
      </c>
      <c r="C1391" s="23">
        <v>41702</v>
      </c>
      <c r="D1391" s="23">
        <v>41707</v>
      </c>
      <c r="E1391" s="22" t="s">
        <v>8</v>
      </c>
      <c r="F1391" s="22" t="s">
        <v>3062</v>
      </c>
      <c r="G1391" s="22" t="s">
        <v>3063</v>
      </c>
      <c r="H1391" s="22" t="s">
        <v>38</v>
      </c>
      <c r="I1391" s="22" t="s">
        <v>39</v>
      </c>
      <c r="J1391" s="22" t="s">
        <v>3888</v>
      </c>
      <c r="K1391" s="22" t="s">
        <v>3781</v>
      </c>
      <c r="L1391" s="22">
        <v>33063</v>
      </c>
      <c r="M1391" s="22" t="s">
        <v>441</v>
      </c>
      <c r="N1391" s="22" t="s">
        <v>3889</v>
      </c>
      <c r="O1391" s="22" t="s">
        <v>12</v>
      </c>
      <c r="P1391" s="22" t="s">
        <v>56</v>
      </c>
      <c r="Q1391" s="22" t="s">
        <v>3890</v>
      </c>
      <c r="R1391" s="22">
        <v>15.552</v>
      </c>
      <c r="S1391" s="22">
        <v>3</v>
      </c>
      <c r="T1391" s="22">
        <v>0.2</v>
      </c>
      <c r="U1391" s="22">
        <v>2.3328000000000002</v>
      </c>
      <c r="V1391" s="22">
        <v>46.655999999999999</v>
      </c>
      <c r="W1391" s="22">
        <v>6.9984000000000002</v>
      </c>
    </row>
    <row r="1392" spans="1:23" x14ac:dyDescent="0.25">
      <c r="A1392" s="22">
        <v>3776</v>
      </c>
      <c r="B1392" s="22" t="s">
        <v>3882</v>
      </c>
      <c r="C1392" s="23">
        <v>41740</v>
      </c>
      <c r="D1392" s="23">
        <v>41742</v>
      </c>
      <c r="E1392" s="22" t="s">
        <v>7</v>
      </c>
      <c r="F1392" s="22" t="s">
        <v>3883</v>
      </c>
      <c r="G1392" s="22" t="s">
        <v>3884</v>
      </c>
      <c r="H1392" s="22" t="s">
        <v>38</v>
      </c>
      <c r="I1392" s="22" t="s">
        <v>39</v>
      </c>
      <c r="J1392" s="22" t="s">
        <v>3791</v>
      </c>
      <c r="K1392" s="22" t="s">
        <v>3781</v>
      </c>
      <c r="L1392" s="22">
        <v>33180</v>
      </c>
      <c r="M1392" s="22" t="s">
        <v>441</v>
      </c>
      <c r="N1392" s="22" t="s">
        <v>1361</v>
      </c>
      <c r="O1392" s="22" t="s">
        <v>12</v>
      </c>
      <c r="P1392" s="22" t="s">
        <v>206</v>
      </c>
      <c r="Q1392" s="22" t="s">
        <v>1362</v>
      </c>
      <c r="R1392" s="22">
        <v>10.368</v>
      </c>
      <c r="S1392" s="22">
        <v>2</v>
      </c>
      <c r="T1392" s="22">
        <v>0.2</v>
      </c>
      <c r="U1392" s="22">
        <v>3.6288</v>
      </c>
      <c r="V1392" s="22">
        <v>20.736000000000001</v>
      </c>
      <c r="W1392" s="22">
        <v>7.2576000000000001</v>
      </c>
    </row>
    <row r="1393" spans="1:23" x14ac:dyDescent="0.25">
      <c r="A1393" s="22">
        <v>2530</v>
      </c>
      <c r="B1393" s="22" t="s">
        <v>3891</v>
      </c>
      <c r="C1393" s="23">
        <v>41936</v>
      </c>
      <c r="D1393" s="23">
        <v>41941</v>
      </c>
      <c r="E1393" s="22" t="s">
        <v>8</v>
      </c>
      <c r="F1393" s="22" t="s">
        <v>3892</v>
      </c>
      <c r="G1393" s="22" t="s">
        <v>3893</v>
      </c>
      <c r="H1393" s="22" t="s">
        <v>61</v>
      </c>
      <c r="I1393" s="22" t="s">
        <v>39</v>
      </c>
      <c r="J1393" s="22" t="s">
        <v>3894</v>
      </c>
      <c r="K1393" s="22" t="s">
        <v>3781</v>
      </c>
      <c r="L1393" s="22">
        <v>33311</v>
      </c>
      <c r="M1393" s="22" t="s">
        <v>441</v>
      </c>
      <c r="N1393" s="22" t="s">
        <v>1788</v>
      </c>
      <c r="O1393" s="22" t="s">
        <v>12</v>
      </c>
      <c r="P1393" s="22" t="s">
        <v>206</v>
      </c>
      <c r="Q1393" s="22" t="s">
        <v>1789</v>
      </c>
      <c r="R1393" s="22">
        <v>10.368</v>
      </c>
      <c r="S1393" s="22">
        <v>2</v>
      </c>
      <c r="T1393" s="22">
        <v>0.2</v>
      </c>
      <c r="U1393" s="22">
        <v>3.6288</v>
      </c>
      <c r="V1393" s="22">
        <v>20.736000000000001</v>
      </c>
      <c r="W1393" s="22">
        <v>7.2576000000000001</v>
      </c>
    </row>
    <row r="1394" spans="1:23" x14ac:dyDescent="0.25">
      <c r="A1394" s="22">
        <v>6591</v>
      </c>
      <c r="B1394" s="22" t="s">
        <v>3895</v>
      </c>
      <c r="C1394" s="23">
        <v>41721</v>
      </c>
      <c r="D1394" s="23">
        <v>41724</v>
      </c>
      <c r="E1394" s="22" t="s">
        <v>5</v>
      </c>
      <c r="F1394" s="22" t="s">
        <v>3896</v>
      </c>
      <c r="G1394" s="22" t="s">
        <v>3897</v>
      </c>
      <c r="H1394" s="22" t="s">
        <v>38</v>
      </c>
      <c r="I1394" s="22" t="s">
        <v>39</v>
      </c>
      <c r="J1394" s="22" t="s">
        <v>3898</v>
      </c>
      <c r="K1394" s="22" t="s">
        <v>3781</v>
      </c>
      <c r="L1394" s="22">
        <v>33445</v>
      </c>
      <c r="M1394" s="22" t="s">
        <v>441</v>
      </c>
      <c r="N1394" s="22" t="s">
        <v>3899</v>
      </c>
      <c r="O1394" s="22" t="s">
        <v>12</v>
      </c>
      <c r="P1394" s="22" t="s">
        <v>64</v>
      </c>
      <c r="Q1394" s="22" t="s">
        <v>3900</v>
      </c>
      <c r="R1394" s="22">
        <v>9.9120000000000008</v>
      </c>
      <c r="S1394" s="22">
        <v>3</v>
      </c>
      <c r="T1394" s="22">
        <v>0.2</v>
      </c>
      <c r="U1394" s="22">
        <v>3.2214</v>
      </c>
      <c r="V1394" s="22">
        <v>29.736000000000004</v>
      </c>
      <c r="W1394" s="22">
        <v>9.664200000000001</v>
      </c>
    </row>
    <row r="1395" spans="1:23" x14ac:dyDescent="0.25">
      <c r="A1395" s="22">
        <v>5437</v>
      </c>
      <c r="B1395" s="22" t="s">
        <v>3816</v>
      </c>
      <c r="C1395" s="23">
        <v>41825</v>
      </c>
      <c r="D1395" s="23">
        <v>41828</v>
      </c>
      <c r="E1395" s="22" t="s">
        <v>5</v>
      </c>
      <c r="F1395" s="22" t="s">
        <v>3817</v>
      </c>
      <c r="G1395" s="22" t="s">
        <v>3818</v>
      </c>
      <c r="H1395" s="22" t="s">
        <v>81</v>
      </c>
      <c r="I1395" s="22" t="s">
        <v>39</v>
      </c>
      <c r="J1395" s="22" t="s">
        <v>3819</v>
      </c>
      <c r="K1395" s="22" t="s">
        <v>3781</v>
      </c>
      <c r="L1395" s="22">
        <v>32137</v>
      </c>
      <c r="M1395" s="22" t="s">
        <v>441</v>
      </c>
      <c r="N1395" s="22" t="s">
        <v>3901</v>
      </c>
      <c r="O1395" s="22" t="s">
        <v>11</v>
      </c>
      <c r="P1395" s="22" t="s">
        <v>71</v>
      </c>
      <c r="Q1395" s="22" t="s">
        <v>3902</v>
      </c>
      <c r="R1395" s="22">
        <v>19.52</v>
      </c>
      <c r="S1395" s="22">
        <v>2</v>
      </c>
      <c r="T1395" s="22">
        <v>0.2</v>
      </c>
      <c r="U1395" s="22">
        <v>5.3680000000000003</v>
      </c>
      <c r="V1395" s="22">
        <v>39.04</v>
      </c>
      <c r="W1395" s="22">
        <v>10.736000000000001</v>
      </c>
    </row>
    <row r="1396" spans="1:23" x14ac:dyDescent="0.25">
      <c r="A1396" s="22">
        <v>563</v>
      </c>
      <c r="B1396" s="22" t="s">
        <v>3876</v>
      </c>
      <c r="C1396" s="23">
        <v>41896</v>
      </c>
      <c r="D1396" s="23">
        <v>41900</v>
      </c>
      <c r="E1396" s="22" t="s">
        <v>7</v>
      </c>
      <c r="F1396" s="22" t="s">
        <v>1652</v>
      </c>
      <c r="G1396" s="22" t="s">
        <v>1653</v>
      </c>
      <c r="H1396" s="22" t="s">
        <v>38</v>
      </c>
      <c r="I1396" s="22" t="s">
        <v>39</v>
      </c>
      <c r="J1396" s="22" t="s">
        <v>3801</v>
      </c>
      <c r="K1396" s="22" t="s">
        <v>3781</v>
      </c>
      <c r="L1396" s="22">
        <v>33614</v>
      </c>
      <c r="M1396" s="22" t="s">
        <v>441</v>
      </c>
      <c r="N1396" s="22" t="s">
        <v>3105</v>
      </c>
      <c r="O1396" s="22" t="s">
        <v>11</v>
      </c>
      <c r="P1396" s="22" t="s">
        <v>71</v>
      </c>
      <c r="Q1396" s="22" t="s">
        <v>3106</v>
      </c>
      <c r="R1396" s="22">
        <v>13.128</v>
      </c>
      <c r="S1396" s="22">
        <v>3</v>
      </c>
      <c r="T1396" s="22">
        <v>0.2</v>
      </c>
      <c r="U1396" s="22">
        <v>3.7743000000000002</v>
      </c>
      <c r="V1396" s="22">
        <v>39.384</v>
      </c>
      <c r="W1396" s="22">
        <v>11.322900000000001</v>
      </c>
    </row>
    <row r="1397" spans="1:23" x14ac:dyDescent="0.25">
      <c r="A1397" s="22">
        <v>9990</v>
      </c>
      <c r="B1397" s="22" t="s">
        <v>3903</v>
      </c>
      <c r="C1397" s="23">
        <v>41660</v>
      </c>
      <c r="D1397" s="23">
        <v>41662</v>
      </c>
      <c r="E1397" s="22" t="s">
        <v>7</v>
      </c>
      <c r="F1397" s="22" t="s">
        <v>216</v>
      </c>
      <c r="G1397" s="22" t="s">
        <v>217</v>
      </c>
      <c r="H1397" s="22" t="s">
        <v>38</v>
      </c>
      <c r="I1397" s="22" t="s">
        <v>39</v>
      </c>
      <c r="J1397" s="22" t="s">
        <v>3791</v>
      </c>
      <c r="K1397" s="22" t="s">
        <v>3781</v>
      </c>
      <c r="L1397" s="22">
        <v>33180</v>
      </c>
      <c r="M1397" s="22" t="s">
        <v>441</v>
      </c>
      <c r="N1397" s="22" t="s">
        <v>3904</v>
      </c>
      <c r="O1397" s="22" t="s">
        <v>11</v>
      </c>
      <c r="P1397" s="22" t="s">
        <v>71</v>
      </c>
      <c r="Q1397" s="22" t="s">
        <v>3905</v>
      </c>
      <c r="R1397" s="22">
        <v>25.248000000000001</v>
      </c>
      <c r="S1397" s="22">
        <v>3</v>
      </c>
      <c r="T1397" s="22">
        <v>0.2</v>
      </c>
      <c r="U1397" s="22">
        <v>4.1028000000000002</v>
      </c>
      <c r="V1397" s="22">
        <v>75.744</v>
      </c>
      <c r="W1397" s="22">
        <v>12.308400000000001</v>
      </c>
    </row>
    <row r="1398" spans="1:23" x14ac:dyDescent="0.25">
      <c r="A1398" s="22">
        <v>604</v>
      </c>
      <c r="B1398" s="22" t="s">
        <v>3798</v>
      </c>
      <c r="C1398" s="23">
        <v>41713</v>
      </c>
      <c r="D1398" s="23">
        <v>41717</v>
      </c>
      <c r="E1398" s="22" t="s">
        <v>8</v>
      </c>
      <c r="F1398" s="22" t="s">
        <v>3799</v>
      </c>
      <c r="G1398" s="22" t="s">
        <v>3800</v>
      </c>
      <c r="H1398" s="22" t="s">
        <v>38</v>
      </c>
      <c r="I1398" s="22" t="s">
        <v>39</v>
      </c>
      <c r="J1398" s="22" t="s">
        <v>3801</v>
      </c>
      <c r="K1398" s="22" t="s">
        <v>3781</v>
      </c>
      <c r="L1398" s="22">
        <v>33614</v>
      </c>
      <c r="M1398" s="22" t="s">
        <v>441</v>
      </c>
      <c r="N1398" s="22" t="s">
        <v>3906</v>
      </c>
      <c r="O1398" s="22" t="s">
        <v>11</v>
      </c>
      <c r="P1398" s="22" t="s">
        <v>71</v>
      </c>
      <c r="Q1398" s="22" t="s">
        <v>3907</v>
      </c>
      <c r="R1398" s="22">
        <v>45.695999999999998</v>
      </c>
      <c r="S1398" s="22">
        <v>3</v>
      </c>
      <c r="T1398" s="22">
        <v>0.2</v>
      </c>
      <c r="U1398" s="22">
        <v>5.1407999999999996</v>
      </c>
      <c r="V1398" s="22">
        <v>137.08799999999999</v>
      </c>
      <c r="W1398" s="22">
        <v>15.4224</v>
      </c>
    </row>
    <row r="1399" spans="1:23" x14ac:dyDescent="0.25">
      <c r="A1399" s="22">
        <v>6162</v>
      </c>
      <c r="B1399" s="22" t="s">
        <v>3796</v>
      </c>
      <c r="C1399" s="23">
        <v>41717</v>
      </c>
      <c r="D1399" s="23">
        <v>41719</v>
      </c>
      <c r="E1399" s="22" t="s">
        <v>5</v>
      </c>
      <c r="F1399" s="22" t="s">
        <v>963</v>
      </c>
      <c r="G1399" s="22" t="s">
        <v>964</v>
      </c>
      <c r="H1399" s="22" t="s">
        <v>81</v>
      </c>
      <c r="I1399" s="22" t="s">
        <v>39</v>
      </c>
      <c r="J1399" s="22" t="s">
        <v>3797</v>
      </c>
      <c r="K1399" s="22" t="s">
        <v>3781</v>
      </c>
      <c r="L1399" s="22">
        <v>33801</v>
      </c>
      <c r="M1399" s="22" t="s">
        <v>441</v>
      </c>
      <c r="N1399" s="22" t="s">
        <v>3860</v>
      </c>
      <c r="O1399" s="22" t="s">
        <v>12</v>
      </c>
      <c r="P1399" s="22" t="s">
        <v>64</v>
      </c>
      <c r="Q1399" s="22" t="s">
        <v>3861</v>
      </c>
      <c r="R1399" s="22">
        <v>11.808</v>
      </c>
      <c r="S1399" s="22">
        <v>4</v>
      </c>
      <c r="T1399" s="22">
        <v>0.2</v>
      </c>
      <c r="U1399" s="22">
        <v>3.9851999999999999</v>
      </c>
      <c r="V1399" s="22">
        <v>47.231999999999999</v>
      </c>
      <c r="W1399" s="22">
        <v>15.940799999999999</v>
      </c>
    </row>
    <row r="1400" spans="1:23" x14ac:dyDescent="0.25">
      <c r="A1400" s="22">
        <v>2701</v>
      </c>
      <c r="B1400" s="22" t="s">
        <v>3778</v>
      </c>
      <c r="C1400" s="23">
        <v>41716</v>
      </c>
      <c r="D1400" s="23">
        <v>41721</v>
      </c>
      <c r="E1400" s="22" t="s">
        <v>8</v>
      </c>
      <c r="F1400" s="22" t="s">
        <v>3779</v>
      </c>
      <c r="G1400" s="22" t="s">
        <v>3780</v>
      </c>
      <c r="H1400" s="22" t="s">
        <v>61</v>
      </c>
      <c r="I1400" s="22" t="s">
        <v>39</v>
      </c>
      <c r="J1400" s="22" t="s">
        <v>2233</v>
      </c>
      <c r="K1400" s="22" t="s">
        <v>3781</v>
      </c>
      <c r="L1400" s="22">
        <v>32216</v>
      </c>
      <c r="M1400" s="22" t="s">
        <v>441</v>
      </c>
      <c r="N1400" s="22" t="s">
        <v>1942</v>
      </c>
      <c r="O1400" s="22" t="s">
        <v>11</v>
      </c>
      <c r="P1400" s="22" t="s">
        <v>71</v>
      </c>
      <c r="Q1400" s="22" t="s">
        <v>1943</v>
      </c>
      <c r="R1400" s="22">
        <v>30.768000000000001</v>
      </c>
      <c r="S1400" s="22">
        <v>2</v>
      </c>
      <c r="T1400" s="22">
        <v>0.2</v>
      </c>
      <c r="U1400" s="22">
        <v>8.0765999999999991</v>
      </c>
      <c r="V1400" s="22">
        <v>61.536000000000001</v>
      </c>
      <c r="W1400" s="22">
        <v>16.153199999999998</v>
      </c>
    </row>
    <row r="1401" spans="1:23" x14ac:dyDescent="0.25">
      <c r="A1401" s="22">
        <v>316</v>
      </c>
      <c r="B1401" s="22" t="s">
        <v>3908</v>
      </c>
      <c r="C1401" s="23">
        <v>41860</v>
      </c>
      <c r="D1401" s="23">
        <v>41867</v>
      </c>
      <c r="E1401" s="22" t="s">
        <v>8</v>
      </c>
      <c r="F1401" s="22" t="s">
        <v>806</v>
      </c>
      <c r="G1401" s="22" t="s">
        <v>807</v>
      </c>
      <c r="H1401" s="22" t="s">
        <v>81</v>
      </c>
      <c r="I1401" s="22" t="s">
        <v>39</v>
      </c>
      <c r="J1401" s="22" t="s">
        <v>3830</v>
      </c>
      <c r="K1401" s="22" t="s">
        <v>3781</v>
      </c>
      <c r="L1401" s="22">
        <v>33710</v>
      </c>
      <c r="M1401" s="22" t="s">
        <v>441</v>
      </c>
      <c r="N1401" s="22" t="s">
        <v>3909</v>
      </c>
      <c r="O1401" s="22" t="s">
        <v>12</v>
      </c>
      <c r="P1401" s="22" t="s">
        <v>206</v>
      </c>
      <c r="Q1401" s="22" t="s">
        <v>3910</v>
      </c>
      <c r="R1401" s="22">
        <v>15.552</v>
      </c>
      <c r="S1401" s="22">
        <v>3</v>
      </c>
      <c r="T1401" s="22">
        <v>0.2</v>
      </c>
      <c r="U1401" s="22">
        <v>5.4432</v>
      </c>
      <c r="V1401" s="22">
        <v>46.655999999999999</v>
      </c>
      <c r="W1401" s="22">
        <v>16.329599999999999</v>
      </c>
    </row>
    <row r="1402" spans="1:23" x14ac:dyDescent="0.25">
      <c r="A1402" s="22">
        <v>2106</v>
      </c>
      <c r="B1402" s="22" t="s">
        <v>3911</v>
      </c>
      <c r="C1402" s="23">
        <v>41912</v>
      </c>
      <c r="D1402" s="23">
        <v>41917</v>
      </c>
      <c r="E1402" s="22" t="s">
        <v>8</v>
      </c>
      <c r="F1402" s="22" t="s">
        <v>3912</v>
      </c>
      <c r="G1402" s="22" t="s">
        <v>3913</v>
      </c>
      <c r="H1402" s="22" t="s">
        <v>38</v>
      </c>
      <c r="I1402" s="22" t="s">
        <v>39</v>
      </c>
      <c r="J1402" s="22" t="s">
        <v>3914</v>
      </c>
      <c r="K1402" s="22" t="s">
        <v>3781</v>
      </c>
      <c r="L1402" s="22">
        <v>33437</v>
      </c>
      <c r="M1402" s="22" t="s">
        <v>441</v>
      </c>
      <c r="N1402" s="22" t="s">
        <v>3079</v>
      </c>
      <c r="O1402" s="22" t="s">
        <v>12</v>
      </c>
      <c r="P1402" s="22" t="s">
        <v>206</v>
      </c>
      <c r="Q1402" s="22" t="s">
        <v>3080</v>
      </c>
      <c r="R1402" s="22">
        <v>15.552</v>
      </c>
      <c r="S1402" s="22">
        <v>3</v>
      </c>
      <c r="T1402" s="22">
        <v>0.2</v>
      </c>
      <c r="U1402" s="22">
        <v>5.4432</v>
      </c>
      <c r="V1402" s="22">
        <v>46.655999999999999</v>
      </c>
      <c r="W1402" s="22">
        <v>16.329599999999999</v>
      </c>
    </row>
    <row r="1403" spans="1:23" x14ac:dyDescent="0.25">
      <c r="A1403" s="22">
        <v>6166</v>
      </c>
      <c r="B1403" s="22" t="s">
        <v>3796</v>
      </c>
      <c r="C1403" s="23">
        <v>41717</v>
      </c>
      <c r="D1403" s="23">
        <v>41719</v>
      </c>
      <c r="E1403" s="22" t="s">
        <v>5</v>
      </c>
      <c r="F1403" s="22" t="s">
        <v>963</v>
      </c>
      <c r="G1403" s="22" t="s">
        <v>964</v>
      </c>
      <c r="H1403" s="22" t="s">
        <v>81</v>
      </c>
      <c r="I1403" s="22" t="s">
        <v>39</v>
      </c>
      <c r="J1403" s="22" t="s">
        <v>3797</v>
      </c>
      <c r="K1403" s="22" t="s">
        <v>3781</v>
      </c>
      <c r="L1403" s="22">
        <v>33801</v>
      </c>
      <c r="M1403" s="22" t="s">
        <v>441</v>
      </c>
      <c r="N1403" s="22" t="s">
        <v>3915</v>
      </c>
      <c r="O1403" s="22" t="s">
        <v>11</v>
      </c>
      <c r="P1403" s="22" t="s">
        <v>71</v>
      </c>
      <c r="Q1403" s="22" t="s">
        <v>3916</v>
      </c>
      <c r="R1403" s="22">
        <v>20.015999999999998</v>
      </c>
      <c r="S1403" s="22">
        <v>3</v>
      </c>
      <c r="T1403" s="22">
        <v>0.2</v>
      </c>
      <c r="U1403" s="22">
        <v>5.5044000000000004</v>
      </c>
      <c r="V1403" s="22">
        <v>60.047999999999995</v>
      </c>
      <c r="W1403" s="22">
        <v>16.513200000000001</v>
      </c>
    </row>
    <row r="1404" spans="1:23" x14ac:dyDescent="0.25">
      <c r="A1404" s="22">
        <v>2702</v>
      </c>
      <c r="B1404" s="22" t="s">
        <v>3778</v>
      </c>
      <c r="C1404" s="23">
        <v>41716</v>
      </c>
      <c r="D1404" s="23">
        <v>41721</v>
      </c>
      <c r="E1404" s="22" t="s">
        <v>8</v>
      </c>
      <c r="F1404" s="22" t="s">
        <v>3779</v>
      </c>
      <c r="G1404" s="22" t="s">
        <v>3780</v>
      </c>
      <c r="H1404" s="22" t="s">
        <v>61</v>
      </c>
      <c r="I1404" s="22" t="s">
        <v>39</v>
      </c>
      <c r="J1404" s="22" t="s">
        <v>2233</v>
      </c>
      <c r="K1404" s="22" t="s">
        <v>3781</v>
      </c>
      <c r="L1404" s="22">
        <v>32216</v>
      </c>
      <c r="M1404" s="22" t="s">
        <v>441</v>
      </c>
      <c r="N1404" s="22" t="s">
        <v>3649</v>
      </c>
      <c r="O1404" s="22" t="s">
        <v>12</v>
      </c>
      <c r="P1404" s="22" t="s">
        <v>221</v>
      </c>
      <c r="Q1404" s="22" t="s">
        <v>1331</v>
      </c>
      <c r="R1404" s="22">
        <v>18.936</v>
      </c>
      <c r="S1404" s="22">
        <v>3</v>
      </c>
      <c r="T1404" s="22">
        <v>0.2</v>
      </c>
      <c r="U1404" s="22">
        <v>5.9175000000000004</v>
      </c>
      <c r="V1404" s="22">
        <v>56.808</v>
      </c>
      <c r="W1404" s="22">
        <v>17.752500000000001</v>
      </c>
    </row>
    <row r="1405" spans="1:23" x14ac:dyDescent="0.25">
      <c r="A1405" s="22">
        <v>603</v>
      </c>
      <c r="B1405" s="22" t="s">
        <v>3798</v>
      </c>
      <c r="C1405" s="23">
        <v>41713</v>
      </c>
      <c r="D1405" s="23">
        <v>41717</v>
      </c>
      <c r="E1405" s="22" t="s">
        <v>8</v>
      </c>
      <c r="F1405" s="22" t="s">
        <v>3799</v>
      </c>
      <c r="G1405" s="22" t="s">
        <v>3800</v>
      </c>
      <c r="H1405" s="22" t="s">
        <v>38</v>
      </c>
      <c r="I1405" s="22" t="s">
        <v>39</v>
      </c>
      <c r="J1405" s="22" t="s">
        <v>3801</v>
      </c>
      <c r="K1405" s="22" t="s">
        <v>3781</v>
      </c>
      <c r="L1405" s="22">
        <v>33614</v>
      </c>
      <c r="M1405" s="22" t="s">
        <v>441</v>
      </c>
      <c r="N1405" s="22" t="s">
        <v>3205</v>
      </c>
      <c r="O1405" s="22" t="s">
        <v>12</v>
      </c>
      <c r="P1405" s="22" t="s">
        <v>44</v>
      </c>
      <c r="Q1405" s="22" t="s">
        <v>3206</v>
      </c>
      <c r="R1405" s="22">
        <v>142.77600000000001</v>
      </c>
      <c r="S1405" s="22">
        <v>1</v>
      </c>
      <c r="T1405" s="22">
        <v>0.2</v>
      </c>
      <c r="U1405" s="22">
        <v>17.847000000000001</v>
      </c>
      <c r="V1405" s="22">
        <v>142.77600000000001</v>
      </c>
      <c r="W1405" s="22">
        <v>17.847000000000001</v>
      </c>
    </row>
    <row r="1406" spans="1:23" x14ac:dyDescent="0.25">
      <c r="A1406" s="22">
        <v>8288</v>
      </c>
      <c r="B1406" s="22" t="s">
        <v>3844</v>
      </c>
      <c r="C1406" s="23">
        <v>41863</v>
      </c>
      <c r="D1406" s="23">
        <v>41867</v>
      </c>
      <c r="E1406" s="22" t="s">
        <v>8</v>
      </c>
      <c r="F1406" s="22" t="s">
        <v>3845</v>
      </c>
      <c r="G1406" s="22" t="s">
        <v>3846</v>
      </c>
      <c r="H1406" s="22" t="s">
        <v>61</v>
      </c>
      <c r="I1406" s="22" t="s">
        <v>39</v>
      </c>
      <c r="J1406" s="22" t="s">
        <v>3791</v>
      </c>
      <c r="K1406" s="22" t="s">
        <v>3781</v>
      </c>
      <c r="L1406" s="22">
        <v>33180</v>
      </c>
      <c r="M1406" s="22" t="s">
        <v>441</v>
      </c>
      <c r="N1406" s="22" t="s">
        <v>3917</v>
      </c>
      <c r="O1406" s="22" t="s">
        <v>12</v>
      </c>
      <c r="P1406" s="22" t="s">
        <v>56</v>
      </c>
      <c r="Q1406" s="22" t="s">
        <v>3918</v>
      </c>
      <c r="R1406" s="22">
        <v>47.96</v>
      </c>
      <c r="S1406" s="22">
        <v>5</v>
      </c>
      <c r="T1406" s="22">
        <v>0.2</v>
      </c>
      <c r="U1406" s="22">
        <v>4.1965000000000003</v>
      </c>
      <c r="V1406" s="22">
        <v>239.8</v>
      </c>
      <c r="W1406" s="22">
        <v>20.982500000000002</v>
      </c>
    </row>
    <row r="1407" spans="1:23" x14ac:dyDescent="0.25">
      <c r="A1407" s="22">
        <v>1898</v>
      </c>
      <c r="B1407" s="22" t="s">
        <v>3788</v>
      </c>
      <c r="C1407" s="23">
        <v>41880</v>
      </c>
      <c r="D1407" s="23">
        <v>41884</v>
      </c>
      <c r="E1407" s="22" t="s">
        <v>7</v>
      </c>
      <c r="F1407" s="22" t="s">
        <v>3789</v>
      </c>
      <c r="G1407" s="22" t="s">
        <v>3790</v>
      </c>
      <c r="H1407" s="22" t="s">
        <v>38</v>
      </c>
      <c r="I1407" s="22" t="s">
        <v>39</v>
      </c>
      <c r="J1407" s="22" t="s">
        <v>3791</v>
      </c>
      <c r="K1407" s="22" t="s">
        <v>3781</v>
      </c>
      <c r="L1407" s="22">
        <v>33178</v>
      </c>
      <c r="M1407" s="22" t="s">
        <v>441</v>
      </c>
      <c r="N1407" s="22" t="s">
        <v>3919</v>
      </c>
      <c r="O1407" s="22" t="s">
        <v>12</v>
      </c>
      <c r="P1407" s="22" t="s">
        <v>376</v>
      </c>
      <c r="Q1407" s="22" t="s">
        <v>3920</v>
      </c>
      <c r="R1407" s="22">
        <v>29.808</v>
      </c>
      <c r="S1407" s="22">
        <v>2</v>
      </c>
      <c r="T1407" s="22">
        <v>0.2</v>
      </c>
      <c r="U1407" s="22">
        <v>10.805400000000001</v>
      </c>
      <c r="V1407" s="22">
        <v>59.616</v>
      </c>
      <c r="W1407" s="22">
        <v>21.610800000000001</v>
      </c>
    </row>
    <row r="1408" spans="1:23" x14ac:dyDescent="0.25">
      <c r="A1408" s="22">
        <v>5486</v>
      </c>
      <c r="B1408" s="22" t="s">
        <v>3921</v>
      </c>
      <c r="C1408" s="23">
        <v>41985</v>
      </c>
      <c r="D1408" s="23">
        <v>41990</v>
      </c>
      <c r="E1408" s="22" t="s">
        <v>8</v>
      </c>
      <c r="F1408" s="22" t="s">
        <v>2579</v>
      </c>
      <c r="G1408" s="22" t="s">
        <v>2580</v>
      </c>
      <c r="H1408" s="22" t="s">
        <v>38</v>
      </c>
      <c r="I1408" s="22" t="s">
        <v>39</v>
      </c>
      <c r="J1408" s="22" t="s">
        <v>3791</v>
      </c>
      <c r="K1408" s="22" t="s">
        <v>3781</v>
      </c>
      <c r="L1408" s="22">
        <v>33178</v>
      </c>
      <c r="M1408" s="22" t="s">
        <v>441</v>
      </c>
      <c r="N1408" s="22" t="s">
        <v>2754</v>
      </c>
      <c r="O1408" s="22" t="s">
        <v>12</v>
      </c>
      <c r="P1408" s="22" t="s">
        <v>376</v>
      </c>
      <c r="Q1408" s="22" t="s">
        <v>1318</v>
      </c>
      <c r="R1408" s="22">
        <v>23.472000000000001</v>
      </c>
      <c r="S1408" s="22">
        <v>3</v>
      </c>
      <c r="T1408" s="22">
        <v>0.2</v>
      </c>
      <c r="U1408" s="22">
        <v>7.6284000000000001</v>
      </c>
      <c r="V1408" s="22">
        <v>70.415999999999997</v>
      </c>
      <c r="W1408" s="22">
        <v>22.885200000000001</v>
      </c>
    </row>
    <row r="1409" spans="1:23" x14ac:dyDescent="0.25">
      <c r="A1409" s="22">
        <v>5687</v>
      </c>
      <c r="B1409" s="22" t="s">
        <v>3922</v>
      </c>
      <c r="C1409" s="23">
        <v>41848</v>
      </c>
      <c r="D1409" s="23">
        <v>41848</v>
      </c>
      <c r="E1409" s="22" t="s">
        <v>6</v>
      </c>
      <c r="F1409" s="22" t="s">
        <v>2138</v>
      </c>
      <c r="G1409" s="22" t="s">
        <v>2139</v>
      </c>
      <c r="H1409" s="22" t="s">
        <v>38</v>
      </c>
      <c r="I1409" s="22" t="s">
        <v>39</v>
      </c>
      <c r="J1409" s="22" t="s">
        <v>3923</v>
      </c>
      <c r="K1409" s="22" t="s">
        <v>3781</v>
      </c>
      <c r="L1409" s="22">
        <v>32712</v>
      </c>
      <c r="M1409" s="22" t="s">
        <v>441</v>
      </c>
      <c r="N1409" s="22" t="s">
        <v>2214</v>
      </c>
      <c r="O1409" s="22" t="s">
        <v>12</v>
      </c>
      <c r="P1409" s="22" t="s">
        <v>221</v>
      </c>
      <c r="Q1409" s="22" t="s">
        <v>2215</v>
      </c>
      <c r="R1409" s="22">
        <v>14.32</v>
      </c>
      <c r="S1409" s="22">
        <v>5</v>
      </c>
      <c r="T1409" s="22">
        <v>0.2</v>
      </c>
      <c r="U1409" s="22">
        <v>5.1909999999999998</v>
      </c>
      <c r="V1409" s="22">
        <v>71.599999999999994</v>
      </c>
      <c r="W1409" s="22">
        <v>25.954999999999998</v>
      </c>
    </row>
    <row r="1410" spans="1:23" x14ac:dyDescent="0.25">
      <c r="A1410" s="22">
        <v>2699</v>
      </c>
      <c r="B1410" s="22" t="s">
        <v>3778</v>
      </c>
      <c r="C1410" s="23">
        <v>41716</v>
      </c>
      <c r="D1410" s="23">
        <v>41721</v>
      </c>
      <c r="E1410" s="22" t="s">
        <v>8</v>
      </c>
      <c r="F1410" s="22" t="s">
        <v>3779</v>
      </c>
      <c r="G1410" s="22" t="s">
        <v>3780</v>
      </c>
      <c r="H1410" s="22" t="s">
        <v>61</v>
      </c>
      <c r="I1410" s="22" t="s">
        <v>39</v>
      </c>
      <c r="J1410" s="22" t="s">
        <v>2233</v>
      </c>
      <c r="K1410" s="22" t="s">
        <v>3781</v>
      </c>
      <c r="L1410" s="22">
        <v>32216</v>
      </c>
      <c r="M1410" s="22" t="s">
        <v>441</v>
      </c>
      <c r="N1410" s="22" t="s">
        <v>1221</v>
      </c>
      <c r="O1410" s="22" t="s">
        <v>12</v>
      </c>
      <c r="P1410" s="22" t="s">
        <v>206</v>
      </c>
      <c r="Q1410" s="22" t="s">
        <v>1222</v>
      </c>
      <c r="R1410" s="22">
        <v>21.376000000000001</v>
      </c>
      <c r="S1410" s="22">
        <v>4</v>
      </c>
      <c r="T1410" s="22">
        <v>0.2</v>
      </c>
      <c r="U1410" s="22">
        <v>7.4816000000000003</v>
      </c>
      <c r="V1410" s="22">
        <v>85.504000000000005</v>
      </c>
      <c r="W1410" s="22">
        <v>29.926400000000001</v>
      </c>
    </row>
    <row r="1411" spans="1:23" x14ac:dyDescent="0.25">
      <c r="A1411" s="22">
        <v>315</v>
      </c>
      <c r="B1411" s="22" t="s">
        <v>3908</v>
      </c>
      <c r="C1411" s="23">
        <v>41860</v>
      </c>
      <c r="D1411" s="23">
        <v>41867</v>
      </c>
      <c r="E1411" s="22" t="s">
        <v>8</v>
      </c>
      <c r="F1411" s="22" t="s">
        <v>806</v>
      </c>
      <c r="G1411" s="22" t="s">
        <v>807</v>
      </c>
      <c r="H1411" s="22" t="s">
        <v>81</v>
      </c>
      <c r="I1411" s="22" t="s">
        <v>39</v>
      </c>
      <c r="J1411" s="22" t="s">
        <v>3830</v>
      </c>
      <c r="K1411" s="22" t="s">
        <v>3781</v>
      </c>
      <c r="L1411" s="22">
        <v>33710</v>
      </c>
      <c r="M1411" s="22" t="s">
        <v>441</v>
      </c>
      <c r="N1411" s="22" t="s">
        <v>3924</v>
      </c>
      <c r="O1411" s="22" t="s">
        <v>13</v>
      </c>
      <c r="P1411" s="22" t="s">
        <v>111</v>
      </c>
      <c r="Q1411" s="22" t="s">
        <v>3925</v>
      </c>
      <c r="R1411" s="22">
        <v>178.38399999999999</v>
      </c>
      <c r="S1411" s="22">
        <v>2</v>
      </c>
      <c r="T1411" s="22">
        <v>0.2</v>
      </c>
      <c r="U1411" s="22">
        <v>22.297999999999998</v>
      </c>
      <c r="V1411" s="22">
        <v>356.76799999999997</v>
      </c>
      <c r="W1411" s="22">
        <v>44.595999999999997</v>
      </c>
    </row>
    <row r="1412" spans="1:23" x14ac:dyDescent="0.25">
      <c r="A1412" s="22">
        <v>6599</v>
      </c>
      <c r="B1412" s="22" t="s">
        <v>3852</v>
      </c>
      <c r="C1412" s="23">
        <v>41796</v>
      </c>
      <c r="D1412" s="23">
        <v>41802</v>
      </c>
      <c r="E1412" s="22" t="s">
        <v>8</v>
      </c>
      <c r="F1412" s="22" t="s">
        <v>3432</v>
      </c>
      <c r="G1412" s="22" t="s">
        <v>3433</v>
      </c>
      <c r="H1412" s="22" t="s">
        <v>38</v>
      </c>
      <c r="I1412" s="22" t="s">
        <v>39</v>
      </c>
      <c r="J1412" s="22" t="s">
        <v>2233</v>
      </c>
      <c r="K1412" s="22" t="s">
        <v>3781</v>
      </c>
      <c r="L1412" s="22">
        <v>32216</v>
      </c>
      <c r="M1412" s="22" t="s">
        <v>441</v>
      </c>
      <c r="N1412" s="22" t="s">
        <v>3284</v>
      </c>
      <c r="O1412" s="22" t="s">
        <v>12</v>
      </c>
      <c r="P1412" s="22" t="s">
        <v>206</v>
      </c>
      <c r="Q1412" s="22" t="s">
        <v>3285</v>
      </c>
      <c r="R1412" s="22">
        <v>62.015999999999998</v>
      </c>
      <c r="S1412" s="22">
        <v>2</v>
      </c>
      <c r="T1412" s="22">
        <v>0.2</v>
      </c>
      <c r="U1412" s="22">
        <v>22.480799999999999</v>
      </c>
      <c r="V1412" s="22">
        <v>124.032</v>
      </c>
      <c r="W1412" s="22">
        <v>44.961599999999997</v>
      </c>
    </row>
    <row r="1413" spans="1:23" x14ac:dyDescent="0.25">
      <c r="A1413" s="22">
        <v>2703</v>
      </c>
      <c r="B1413" s="22" t="s">
        <v>3778</v>
      </c>
      <c r="C1413" s="23">
        <v>41716</v>
      </c>
      <c r="D1413" s="23">
        <v>41721</v>
      </c>
      <c r="E1413" s="22" t="s">
        <v>8</v>
      </c>
      <c r="F1413" s="22" t="s">
        <v>3779</v>
      </c>
      <c r="G1413" s="22" t="s">
        <v>3780</v>
      </c>
      <c r="H1413" s="22" t="s">
        <v>61</v>
      </c>
      <c r="I1413" s="22" t="s">
        <v>39</v>
      </c>
      <c r="J1413" s="22" t="s">
        <v>2233</v>
      </c>
      <c r="K1413" s="22" t="s">
        <v>3781</v>
      </c>
      <c r="L1413" s="22">
        <v>32216</v>
      </c>
      <c r="M1413" s="22" t="s">
        <v>441</v>
      </c>
      <c r="N1413" s="22" t="s">
        <v>2903</v>
      </c>
      <c r="O1413" s="22" t="s">
        <v>11</v>
      </c>
      <c r="P1413" s="22" t="s">
        <v>71</v>
      </c>
      <c r="Q1413" s="22" t="s">
        <v>2904</v>
      </c>
      <c r="R1413" s="22">
        <v>122.352</v>
      </c>
      <c r="S1413" s="22">
        <v>3</v>
      </c>
      <c r="T1413" s="22">
        <v>0.2</v>
      </c>
      <c r="U1413" s="22">
        <v>15.294</v>
      </c>
      <c r="V1413" s="22">
        <v>367.05600000000004</v>
      </c>
      <c r="W1413" s="22">
        <v>45.882000000000005</v>
      </c>
    </row>
    <row r="1414" spans="1:23" x14ac:dyDescent="0.25">
      <c r="A1414" s="22">
        <v>769</v>
      </c>
      <c r="B1414" s="22" t="s">
        <v>3926</v>
      </c>
      <c r="C1414" s="23">
        <v>41773</v>
      </c>
      <c r="D1414" s="23">
        <v>41779</v>
      </c>
      <c r="E1414" s="22" t="s">
        <v>8</v>
      </c>
      <c r="F1414" s="22" t="s">
        <v>3927</v>
      </c>
      <c r="G1414" s="22" t="s">
        <v>3928</v>
      </c>
      <c r="H1414" s="22" t="s">
        <v>81</v>
      </c>
      <c r="I1414" s="22" t="s">
        <v>39</v>
      </c>
      <c r="J1414" s="22" t="s">
        <v>3830</v>
      </c>
      <c r="K1414" s="22" t="s">
        <v>3781</v>
      </c>
      <c r="L1414" s="22">
        <v>33710</v>
      </c>
      <c r="M1414" s="22" t="s">
        <v>441</v>
      </c>
      <c r="N1414" s="22" t="s">
        <v>3929</v>
      </c>
      <c r="O1414" s="22" t="s">
        <v>11</v>
      </c>
      <c r="P1414" s="22" t="s">
        <v>71</v>
      </c>
      <c r="Q1414" s="22" t="s">
        <v>3930</v>
      </c>
      <c r="R1414" s="22">
        <v>310.88</v>
      </c>
      <c r="S1414" s="22">
        <v>2</v>
      </c>
      <c r="T1414" s="22">
        <v>0.2</v>
      </c>
      <c r="U1414" s="22">
        <v>23.315999999999999</v>
      </c>
      <c r="V1414" s="22">
        <v>621.76</v>
      </c>
      <c r="W1414" s="22">
        <v>46.631999999999998</v>
      </c>
    </row>
    <row r="1415" spans="1:23" x14ac:dyDescent="0.25">
      <c r="A1415" s="22">
        <v>9380</v>
      </c>
      <c r="B1415" s="22" t="s">
        <v>3833</v>
      </c>
      <c r="C1415" s="23">
        <v>41996</v>
      </c>
      <c r="D1415" s="23">
        <v>42000</v>
      </c>
      <c r="E1415" s="22" t="s">
        <v>7</v>
      </c>
      <c r="F1415" s="22" t="s">
        <v>3834</v>
      </c>
      <c r="G1415" s="22" t="s">
        <v>3835</v>
      </c>
      <c r="H1415" s="22" t="s">
        <v>38</v>
      </c>
      <c r="I1415" s="22" t="s">
        <v>39</v>
      </c>
      <c r="J1415" s="22" t="s">
        <v>3801</v>
      </c>
      <c r="K1415" s="22" t="s">
        <v>3781</v>
      </c>
      <c r="L1415" s="22">
        <v>33614</v>
      </c>
      <c r="M1415" s="22" t="s">
        <v>441</v>
      </c>
      <c r="N1415" s="22" t="s">
        <v>3931</v>
      </c>
      <c r="O1415" s="22" t="s">
        <v>12</v>
      </c>
      <c r="P1415" s="22" t="s">
        <v>206</v>
      </c>
      <c r="Q1415" s="22" t="s">
        <v>3932</v>
      </c>
      <c r="R1415" s="22">
        <v>45.527999999999999</v>
      </c>
      <c r="S1415" s="22">
        <v>3</v>
      </c>
      <c r="T1415" s="22">
        <v>0.2</v>
      </c>
      <c r="U1415" s="22">
        <v>15.934799999999999</v>
      </c>
      <c r="V1415" s="22">
        <v>136.584</v>
      </c>
      <c r="W1415" s="22">
        <v>47.804400000000001</v>
      </c>
    </row>
    <row r="1416" spans="1:23" x14ac:dyDescent="0.25">
      <c r="A1416" s="22">
        <v>5439</v>
      </c>
      <c r="B1416" s="22" t="s">
        <v>3816</v>
      </c>
      <c r="C1416" s="23">
        <v>41825</v>
      </c>
      <c r="D1416" s="23">
        <v>41828</v>
      </c>
      <c r="E1416" s="22" t="s">
        <v>5</v>
      </c>
      <c r="F1416" s="22" t="s">
        <v>3817</v>
      </c>
      <c r="G1416" s="22" t="s">
        <v>3818</v>
      </c>
      <c r="H1416" s="22" t="s">
        <v>81</v>
      </c>
      <c r="I1416" s="22" t="s">
        <v>39</v>
      </c>
      <c r="J1416" s="22" t="s">
        <v>3819</v>
      </c>
      <c r="K1416" s="22" t="s">
        <v>3781</v>
      </c>
      <c r="L1416" s="22">
        <v>32137</v>
      </c>
      <c r="M1416" s="22" t="s">
        <v>441</v>
      </c>
      <c r="N1416" s="22" t="s">
        <v>604</v>
      </c>
      <c r="O1416" s="22" t="s">
        <v>11</v>
      </c>
      <c r="P1416" s="22" t="s">
        <v>71</v>
      </c>
      <c r="Q1416" s="22" t="s">
        <v>605</v>
      </c>
      <c r="R1416" s="22">
        <v>213.21600000000001</v>
      </c>
      <c r="S1416" s="22">
        <v>3</v>
      </c>
      <c r="T1416" s="22">
        <v>0.2</v>
      </c>
      <c r="U1416" s="22">
        <v>15.991199999999999</v>
      </c>
      <c r="V1416" s="22">
        <v>639.64800000000002</v>
      </c>
      <c r="W1416" s="22">
        <v>47.973599999999998</v>
      </c>
    </row>
    <row r="1417" spans="1:23" x14ac:dyDescent="0.25">
      <c r="A1417" s="22">
        <v>5106</v>
      </c>
      <c r="B1417" s="22" t="s">
        <v>3933</v>
      </c>
      <c r="C1417" s="23">
        <v>41987</v>
      </c>
      <c r="D1417" s="23">
        <v>41993</v>
      </c>
      <c r="E1417" s="22" t="s">
        <v>8</v>
      </c>
      <c r="F1417" s="22" t="s">
        <v>2463</v>
      </c>
      <c r="G1417" s="22" t="s">
        <v>2464</v>
      </c>
      <c r="H1417" s="22" t="s">
        <v>38</v>
      </c>
      <c r="I1417" s="22" t="s">
        <v>39</v>
      </c>
      <c r="J1417" s="22" t="s">
        <v>3832</v>
      </c>
      <c r="K1417" s="22" t="s">
        <v>3781</v>
      </c>
      <c r="L1417" s="22">
        <v>32725</v>
      </c>
      <c r="M1417" s="22" t="s">
        <v>441</v>
      </c>
      <c r="N1417" s="22" t="s">
        <v>2792</v>
      </c>
      <c r="O1417" s="22" t="s">
        <v>11</v>
      </c>
      <c r="P1417" s="22" t="s">
        <v>84</v>
      </c>
      <c r="Q1417" s="22" t="s">
        <v>2793</v>
      </c>
      <c r="R1417" s="22">
        <v>186.304</v>
      </c>
      <c r="S1417" s="22">
        <v>4</v>
      </c>
      <c r="T1417" s="22">
        <v>0.2</v>
      </c>
      <c r="U1417" s="22">
        <v>13.972799999999999</v>
      </c>
      <c r="V1417" s="22">
        <v>745.21600000000001</v>
      </c>
      <c r="W1417" s="22">
        <v>55.891199999999998</v>
      </c>
    </row>
    <row r="1418" spans="1:23" x14ac:dyDescent="0.25">
      <c r="A1418" s="22">
        <v>8287</v>
      </c>
      <c r="B1418" s="22" t="s">
        <v>3844</v>
      </c>
      <c r="C1418" s="23">
        <v>41863</v>
      </c>
      <c r="D1418" s="23">
        <v>41867</v>
      </c>
      <c r="E1418" s="22" t="s">
        <v>8</v>
      </c>
      <c r="F1418" s="22" t="s">
        <v>3845</v>
      </c>
      <c r="G1418" s="22" t="s">
        <v>3846</v>
      </c>
      <c r="H1418" s="22" t="s">
        <v>61</v>
      </c>
      <c r="I1418" s="22" t="s">
        <v>39</v>
      </c>
      <c r="J1418" s="22" t="s">
        <v>3791</v>
      </c>
      <c r="K1418" s="22" t="s">
        <v>3781</v>
      </c>
      <c r="L1418" s="22">
        <v>33180</v>
      </c>
      <c r="M1418" s="22" t="s">
        <v>441</v>
      </c>
      <c r="N1418" s="22" t="s">
        <v>3668</v>
      </c>
      <c r="O1418" s="22" t="s">
        <v>12</v>
      </c>
      <c r="P1418" s="22" t="s">
        <v>206</v>
      </c>
      <c r="Q1418" s="22" t="s">
        <v>3669</v>
      </c>
      <c r="R1418" s="22">
        <v>31.103999999999999</v>
      </c>
      <c r="S1418" s="22">
        <v>6</v>
      </c>
      <c r="T1418" s="22">
        <v>0.2</v>
      </c>
      <c r="U1418" s="22">
        <v>10.8864</v>
      </c>
      <c r="V1418" s="22">
        <v>186.624</v>
      </c>
      <c r="W1418" s="22">
        <v>65.318399999999997</v>
      </c>
    </row>
    <row r="1419" spans="1:23" x14ac:dyDescent="0.25">
      <c r="A1419" s="22">
        <v>9042</v>
      </c>
      <c r="B1419" s="22" t="s">
        <v>3934</v>
      </c>
      <c r="C1419" s="23">
        <v>41910</v>
      </c>
      <c r="D1419" s="23">
        <v>41915</v>
      </c>
      <c r="E1419" s="22" t="s">
        <v>8</v>
      </c>
      <c r="F1419" s="22" t="s">
        <v>3114</v>
      </c>
      <c r="G1419" s="22" t="s">
        <v>3115</v>
      </c>
      <c r="H1419" s="22" t="s">
        <v>38</v>
      </c>
      <c r="I1419" s="22" t="s">
        <v>39</v>
      </c>
      <c r="J1419" s="22" t="s">
        <v>3935</v>
      </c>
      <c r="K1419" s="22" t="s">
        <v>3781</v>
      </c>
      <c r="L1419" s="22">
        <v>33021</v>
      </c>
      <c r="M1419" s="22" t="s">
        <v>441</v>
      </c>
      <c r="N1419" s="22" t="s">
        <v>3936</v>
      </c>
      <c r="O1419" s="22" t="s">
        <v>11</v>
      </c>
      <c r="P1419" s="22" t="s">
        <v>71</v>
      </c>
      <c r="Q1419" s="22" t="s">
        <v>3937</v>
      </c>
      <c r="R1419" s="22">
        <v>337.08800000000002</v>
      </c>
      <c r="S1419" s="22">
        <v>4</v>
      </c>
      <c r="T1419" s="22">
        <v>0.2</v>
      </c>
      <c r="U1419" s="22">
        <v>16.854399999999998</v>
      </c>
      <c r="V1419" s="22">
        <v>1348.3520000000001</v>
      </c>
      <c r="W1419" s="22">
        <v>67.417599999999993</v>
      </c>
    </row>
    <row r="1420" spans="1:23" x14ac:dyDescent="0.25">
      <c r="A1420" s="22">
        <v>9139</v>
      </c>
      <c r="B1420" s="22" t="s">
        <v>3827</v>
      </c>
      <c r="C1420" s="23">
        <v>41672</v>
      </c>
      <c r="D1420" s="23">
        <v>41679</v>
      </c>
      <c r="E1420" s="22" t="s">
        <v>8</v>
      </c>
      <c r="F1420" s="22" t="s">
        <v>3828</v>
      </c>
      <c r="G1420" s="22" t="s">
        <v>3829</v>
      </c>
      <c r="H1420" s="22" t="s">
        <v>38</v>
      </c>
      <c r="I1420" s="22" t="s">
        <v>39</v>
      </c>
      <c r="J1420" s="22" t="s">
        <v>3830</v>
      </c>
      <c r="K1420" s="22" t="s">
        <v>3781</v>
      </c>
      <c r="L1420" s="22">
        <v>33710</v>
      </c>
      <c r="M1420" s="22" t="s">
        <v>441</v>
      </c>
      <c r="N1420" s="22" t="s">
        <v>3938</v>
      </c>
      <c r="O1420" s="22" t="s">
        <v>13</v>
      </c>
      <c r="P1420" s="22" t="s">
        <v>111</v>
      </c>
      <c r="Q1420" s="22" t="s">
        <v>3939</v>
      </c>
      <c r="R1420" s="22">
        <v>180.96</v>
      </c>
      <c r="S1420" s="22">
        <v>5</v>
      </c>
      <c r="T1420" s="22">
        <v>0.2</v>
      </c>
      <c r="U1420" s="22">
        <v>13.571999999999999</v>
      </c>
      <c r="V1420" s="22">
        <v>904.80000000000007</v>
      </c>
      <c r="W1420" s="22">
        <v>67.86</v>
      </c>
    </row>
    <row r="1421" spans="1:23" x14ac:dyDescent="0.25">
      <c r="A1421" s="22">
        <v>5688</v>
      </c>
      <c r="B1421" s="22" t="s">
        <v>3922</v>
      </c>
      <c r="C1421" s="23">
        <v>41848</v>
      </c>
      <c r="D1421" s="23">
        <v>41848</v>
      </c>
      <c r="E1421" s="22" t="s">
        <v>6</v>
      </c>
      <c r="F1421" s="22" t="s">
        <v>2138</v>
      </c>
      <c r="G1421" s="22" t="s">
        <v>2139</v>
      </c>
      <c r="H1421" s="22" t="s">
        <v>38</v>
      </c>
      <c r="I1421" s="22" t="s">
        <v>39</v>
      </c>
      <c r="J1421" s="22" t="s">
        <v>3923</v>
      </c>
      <c r="K1421" s="22" t="s">
        <v>3781</v>
      </c>
      <c r="L1421" s="22">
        <v>32712</v>
      </c>
      <c r="M1421" s="22" t="s">
        <v>441</v>
      </c>
      <c r="N1421" s="22" t="s">
        <v>3940</v>
      </c>
      <c r="O1421" s="22" t="s">
        <v>11</v>
      </c>
      <c r="P1421" s="22" t="s">
        <v>71</v>
      </c>
      <c r="Q1421" s="22" t="s">
        <v>3941</v>
      </c>
      <c r="R1421" s="22">
        <v>129.88800000000001</v>
      </c>
      <c r="S1421" s="22">
        <v>6</v>
      </c>
      <c r="T1421" s="22">
        <v>0.2</v>
      </c>
      <c r="U1421" s="22">
        <v>12.988799999999999</v>
      </c>
      <c r="V1421" s="22">
        <v>779.32799999999997</v>
      </c>
      <c r="W1421" s="22">
        <v>77.9328</v>
      </c>
    </row>
    <row r="1422" spans="1:23" x14ac:dyDescent="0.25">
      <c r="A1422" s="22">
        <v>6161</v>
      </c>
      <c r="B1422" s="22" t="s">
        <v>3796</v>
      </c>
      <c r="C1422" s="23">
        <v>41717</v>
      </c>
      <c r="D1422" s="23">
        <v>41719</v>
      </c>
      <c r="E1422" s="22" t="s">
        <v>5</v>
      </c>
      <c r="F1422" s="22" t="s">
        <v>963</v>
      </c>
      <c r="G1422" s="22" t="s">
        <v>964</v>
      </c>
      <c r="H1422" s="22" t="s">
        <v>81</v>
      </c>
      <c r="I1422" s="22" t="s">
        <v>39</v>
      </c>
      <c r="J1422" s="22" t="s">
        <v>3797</v>
      </c>
      <c r="K1422" s="22" t="s">
        <v>3781</v>
      </c>
      <c r="L1422" s="22">
        <v>33801</v>
      </c>
      <c r="M1422" s="22" t="s">
        <v>441</v>
      </c>
      <c r="N1422" s="22" t="s">
        <v>1384</v>
      </c>
      <c r="O1422" s="22" t="s">
        <v>13</v>
      </c>
      <c r="P1422" s="22" t="s">
        <v>111</v>
      </c>
      <c r="Q1422" s="22" t="s">
        <v>1385</v>
      </c>
      <c r="R1422" s="22">
        <v>323.976</v>
      </c>
      <c r="S1422" s="22">
        <v>3</v>
      </c>
      <c r="T1422" s="22">
        <v>0.2</v>
      </c>
      <c r="U1422" s="22">
        <v>28.347899999999999</v>
      </c>
      <c r="V1422" s="22">
        <v>971.928</v>
      </c>
      <c r="W1422" s="22">
        <v>85.043700000000001</v>
      </c>
    </row>
    <row r="1423" spans="1:23" x14ac:dyDescent="0.25">
      <c r="A1423" s="22">
        <v>8996</v>
      </c>
      <c r="B1423" s="22" t="s">
        <v>3942</v>
      </c>
      <c r="C1423" s="23">
        <v>41866</v>
      </c>
      <c r="D1423" s="23">
        <v>41868</v>
      </c>
      <c r="E1423" s="22" t="s">
        <v>5</v>
      </c>
      <c r="F1423" s="22" t="s">
        <v>3943</v>
      </c>
      <c r="G1423" s="22" t="s">
        <v>3944</v>
      </c>
      <c r="H1423" s="22" t="s">
        <v>38</v>
      </c>
      <c r="I1423" s="22" t="s">
        <v>39</v>
      </c>
      <c r="J1423" s="22" t="s">
        <v>3935</v>
      </c>
      <c r="K1423" s="22" t="s">
        <v>3781</v>
      </c>
      <c r="L1423" s="22">
        <v>33021</v>
      </c>
      <c r="M1423" s="22" t="s">
        <v>441</v>
      </c>
      <c r="N1423" s="22" t="s">
        <v>2191</v>
      </c>
      <c r="O1423" s="22" t="s">
        <v>12</v>
      </c>
      <c r="P1423" s="22" t="s">
        <v>93</v>
      </c>
      <c r="Q1423" s="22" t="s">
        <v>2192</v>
      </c>
      <c r="R1423" s="22">
        <v>152.24</v>
      </c>
      <c r="S1423" s="22">
        <v>5</v>
      </c>
      <c r="T1423" s="22">
        <v>0.2</v>
      </c>
      <c r="U1423" s="22">
        <v>17.126999999999999</v>
      </c>
      <c r="V1423" s="22">
        <v>761.2</v>
      </c>
      <c r="W1423" s="22">
        <v>85.634999999999991</v>
      </c>
    </row>
    <row r="1424" spans="1:23" x14ac:dyDescent="0.25">
      <c r="A1424" s="22">
        <v>8290</v>
      </c>
      <c r="B1424" s="22" t="s">
        <v>3844</v>
      </c>
      <c r="C1424" s="23">
        <v>41863</v>
      </c>
      <c r="D1424" s="23">
        <v>41867</v>
      </c>
      <c r="E1424" s="22" t="s">
        <v>8</v>
      </c>
      <c r="F1424" s="22" t="s">
        <v>3845</v>
      </c>
      <c r="G1424" s="22" t="s">
        <v>3846</v>
      </c>
      <c r="H1424" s="22" t="s">
        <v>61</v>
      </c>
      <c r="I1424" s="22" t="s">
        <v>39</v>
      </c>
      <c r="J1424" s="22" t="s">
        <v>3791</v>
      </c>
      <c r="K1424" s="22" t="s">
        <v>3781</v>
      </c>
      <c r="L1424" s="22">
        <v>33180</v>
      </c>
      <c r="M1424" s="22" t="s">
        <v>441</v>
      </c>
      <c r="N1424" s="22" t="s">
        <v>3945</v>
      </c>
      <c r="O1424" s="22" t="s">
        <v>12</v>
      </c>
      <c r="P1424" s="22" t="s">
        <v>93</v>
      </c>
      <c r="Q1424" s="22" t="s">
        <v>3946</v>
      </c>
      <c r="R1424" s="22">
        <v>211.24799999999999</v>
      </c>
      <c r="S1424" s="22">
        <v>6</v>
      </c>
      <c r="T1424" s="22">
        <v>0.2</v>
      </c>
      <c r="U1424" s="22">
        <v>15.8436</v>
      </c>
      <c r="V1424" s="22">
        <v>1267.4879999999998</v>
      </c>
      <c r="W1424" s="22">
        <v>95.061599999999999</v>
      </c>
    </row>
    <row r="1425" spans="1:23" x14ac:dyDescent="0.25">
      <c r="A1425" s="22">
        <v>6167</v>
      </c>
      <c r="B1425" s="22" t="s">
        <v>3796</v>
      </c>
      <c r="C1425" s="23">
        <v>41717</v>
      </c>
      <c r="D1425" s="23">
        <v>41719</v>
      </c>
      <c r="E1425" s="22" t="s">
        <v>5</v>
      </c>
      <c r="F1425" s="22" t="s">
        <v>963</v>
      </c>
      <c r="G1425" s="22" t="s">
        <v>964</v>
      </c>
      <c r="H1425" s="22" t="s">
        <v>81</v>
      </c>
      <c r="I1425" s="22" t="s">
        <v>39</v>
      </c>
      <c r="J1425" s="22" t="s">
        <v>3797</v>
      </c>
      <c r="K1425" s="22" t="s">
        <v>3781</v>
      </c>
      <c r="L1425" s="22">
        <v>33801</v>
      </c>
      <c r="M1425" s="22" t="s">
        <v>441</v>
      </c>
      <c r="N1425" s="22" t="s">
        <v>3947</v>
      </c>
      <c r="O1425" s="22" t="s">
        <v>13</v>
      </c>
      <c r="P1425" s="22" t="s">
        <v>100</v>
      </c>
      <c r="Q1425" s="22" t="s">
        <v>3948</v>
      </c>
      <c r="R1425" s="22">
        <v>170.24</v>
      </c>
      <c r="S1425" s="22">
        <v>2</v>
      </c>
      <c r="T1425" s="22">
        <v>0.2</v>
      </c>
      <c r="U1425" s="22">
        <v>53.2</v>
      </c>
      <c r="V1425" s="22">
        <v>340.48</v>
      </c>
      <c r="W1425" s="22">
        <v>106.4</v>
      </c>
    </row>
    <row r="1426" spans="1:23" x14ac:dyDescent="0.25">
      <c r="A1426" s="22">
        <v>5689</v>
      </c>
      <c r="B1426" s="22" t="s">
        <v>3922</v>
      </c>
      <c r="C1426" s="23">
        <v>41848</v>
      </c>
      <c r="D1426" s="23">
        <v>41848</v>
      </c>
      <c r="E1426" s="22" t="s">
        <v>6</v>
      </c>
      <c r="F1426" s="22" t="s">
        <v>2138</v>
      </c>
      <c r="G1426" s="22" t="s">
        <v>2139</v>
      </c>
      <c r="H1426" s="22" t="s">
        <v>38</v>
      </c>
      <c r="I1426" s="22" t="s">
        <v>39</v>
      </c>
      <c r="J1426" s="22" t="s">
        <v>3923</v>
      </c>
      <c r="K1426" s="22" t="s">
        <v>3781</v>
      </c>
      <c r="L1426" s="22">
        <v>32712</v>
      </c>
      <c r="M1426" s="22" t="s">
        <v>441</v>
      </c>
      <c r="N1426" s="22" t="s">
        <v>3949</v>
      </c>
      <c r="O1426" s="22" t="s">
        <v>12</v>
      </c>
      <c r="P1426" s="22" t="s">
        <v>376</v>
      </c>
      <c r="Q1426" s="22" t="s">
        <v>3656</v>
      </c>
      <c r="R1426" s="22">
        <v>48.944000000000003</v>
      </c>
      <c r="S1426" s="22">
        <v>7</v>
      </c>
      <c r="T1426" s="22">
        <v>0.2</v>
      </c>
      <c r="U1426" s="22">
        <v>16.518599999999999</v>
      </c>
      <c r="V1426" s="22">
        <v>342.608</v>
      </c>
      <c r="W1426" s="22">
        <v>115.6302</v>
      </c>
    </row>
    <row r="1427" spans="1:23" x14ac:dyDescent="0.25">
      <c r="A1427" s="22">
        <v>607</v>
      </c>
      <c r="B1427" s="22" t="s">
        <v>3798</v>
      </c>
      <c r="C1427" s="23">
        <v>41713</v>
      </c>
      <c r="D1427" s="23">
        <v>41717</v>
      </c>
      <c r="E1427" s="22" t="s">
        <v>8</v>
      </c>
      <c r="F1427" s="22" t="s">
        <v>3799</v>
      </c>
      <c r="G1427" s="22" t="s">
        <v>3800</v>
      </c>
      <c r="H1427" s="22" t="s">
        <v>38</v>
      </c>
      <c r="I1427" s="22" t="s">
        <v>39</v>
      </c>
      <c r="J1427" s="22" t="s">
        <v>3801</v>
      </c>
      <c r="K1427" s="22" t="s">
        <v>3781</v>
      </c>
      <c r="L1427" s="22">
        <v>33614</v>
      </c>
      <c r="M1427" s="22" t="s">
        <v>441</v>
      </c>
      <c r="N1427" s="22" t="s">
        <v>3950</v>
      </c>
      <c r="O1427" s="22" t="s">
        <v>12</v>
      </c>
      <c r="P1427" s="22" t="s">
        <v>206</v>
      </c>
      <c r="Q1427" s="22" t="s">
        <v>3951</v>
      </c>
      <c r="R1427" s="22">
        <v>131.904</v>
      </c>
      <c r="S1427" s="22">
        <v>3</v>
      </c>
      <c r="T1427" s="22">
        <v>0.2</v>
      </c>
      <c r="U1427" s="22">
        <v>47.815199999999997</v>
      </c>
      <c r="V1427" s="22">
        <v>395.71199999999999</v>
      </c>
      <c r="W1427" s="22">
        <v>143.44559999999998</v>
      </c>
    </row>
    <row r="1428" spans="1:23" x14ac:dyDescent="0.25">
      <c r="A1428" s="22">
        <v>1319</v>
      </c>
      <c r="B1428" s="22" t="s">
        <v>3831</v>
      </c>
      <c r="C1428" s="23">
        <v>41821</v>
      </c>
      <c r="D1428" s="23">
        <v>41825</v>
      </c>
      <c r="E1428" s="22" t="s">
        <v>8</v>
      </c>
      <c r="F1428" s="22" t="s">
        <v>2566</v>
      </c>
      <c r="G1428" s="22" t="s">
        <v>2567</v>
      </c>
      <c r="H1428" s="22" t="s">
        <v>81</v>
      </c>
      <c r="I1428" s="22" t="s">
        <v>39</v>
      </c>
      <c r="J1428" s="22" t="s">
        <v>3832</v>
      </c>
      <c r="K1428" s="22" t="s">
        <v>3781</v>
      </c>
      <c r="L1428" s="22">
        <v>32725</v>
      </c>
      <c r="M1428" s="22" t="s">
        <v>441</v>
      </c>
      <c r="N1428" s="22" t="s">
        <v>3952</v>
      </c>
      <c r="O1428" s="22" t="s">
        <v>13</v>
      </c>
      <c r="P1428" s="22" t="s">
        <v>111</v>
      </c>
      <c r="Q1428" s="22" t="s">
        <v>3953</v>
      </c>
      <c r="R1428" s="22">
        <v>575.91999999999996</v>
      </c>
      <c r="S1428" s="22">
        <v>2</v>
      </c>
      <c r="T1428" s="22">
        <v>0.2</v>
      </c>
      <c r="U1428" s="22">
        <v>71.989999999999995</v>
      </c>
      <c r="V1428" s="22">
        <v>1151.8399999999999</v>
      </c>
      <c r="W1428" s="22">
        <v>143.97999999999999</v>
      </c>
    </row>
    <row r="1429" spans="1:23" x14ac:dyDescent="0.25">
      <c r="A1429" s="22">
        <v>8995</v>
      </c>
      <c r="B1429" s="22" t="s">
        <v>3942</v>
      </c>
      <c r="C1429" s="23">
        <v>41866</v>
      </c>
      <c r="D1429" s="23">
        <v>41868</v>
      </c>
      <c r="E1429" s="22" t="s">
        <v>5</v>
      </c>
      <c r="F1429" s="22" t="s">
        <v>3943</v>
      </c>
      <c r="G1429" s="22" t="s">
        <v>3944</v>
      </c>
      <c r="H1429" s="22" t="s">
        <v>38</v>
      </c>
      <c r="I1429" s="22" t="s">
        <v>39</v>
      </c>
      <c r="J1429" s="22" t="s">
        <v>3935</v>
      </c>
      <c r="K1429" s="22" t="s">
        <v>3781</v>
      </c>
      <c r="L1429" s="22">
        <v>33021</v>
      </c>
      <c r="M1429" s="22" t="s">
        <v>441</v>
      </c>
      <c r="N1429" s="22" t="s">
        <v>3954</v>
      </c>
      <c r="O1429" s="22" t="s">
        <v>12</v>
      </c>
      <c r="P1429" s="22" t="s">
        <v>206</v>
      </c>
      <c r="Q1429" s="22" t="s">
        <v>3955</v>
      </c>
      <c r="R1429" s="22">
        <v>91.36</v>
      </c>
      <c r="S1429" s="22">
        <v>5</v>
      </c>
      <c r="T1429" s="22">
        <v>0.2</v>
      </c>
      <c r="U1429" s="22">
        <v>29.692</v>
      </c>
      <c r="V1429" s="22">
        <v>456.8</v>
      </c>
      <c r="W1429" s="22">
        <v>148.46</v>
      </c>
    </row>
    <row r="1430" spans="1:23" x14ac:dyDescent="0.25">
      <c r="A1430" s="22">
        <v>7037</v>
      </c>
      <c r="B1430" s="22" t="s">
        <v>3956</v>
      </c>
      <c r="C1430" s="23">
        <v>41761</v>
      </c>
      <c r="D1430" s="23">
        <v>41763</v>
      </c>
      <c r="E1430" s="22" t="s">
        <v>7</v>
      </c>
      <c r="F1430" s="22" t="s">
        <v>2405</v>
      </c>
      <c r="G1430" s="22" t="s">
        <v>2406</v>
      </c>
      <c r="H1430" s="22" t="s">
        <v>38</v>
      </c>
      <c r="I1430" s="22" t="s">
        <v>39</v>
      </c>
      <c r="J1430" s="22" t="s">
        <v>3797</v>
      </c>
      <c r="K1430" s="22" t="s">
        <v>3781</v>
      </c>
      <c r="L1430" s="22">
        <v>33801</v>
      </c>
      <c r="M1430" s="22" t="s">
        <v>441</v>
      </c>
      <c r="N1430" s="22" t="s">
        <v>3694</v>
      </c>
      <c r="O1430" s="22" t="s">
        <v>13</v>
      </c>
      <c r="P1430" s="22" t="s">
        <v>425</v>
      </c>
      <c r="Q1430" s="22" t="s">
        <v>3695</v>
      </c>
      <c r="R1430" s="22">
        <v>479.98399999999998</v>
      </c>
      <c r="S1430" s="22">
        <v>2</v>
      </c>
      <c r="T1430" s="22">
        <v>0.2</v>
      </c>
      <c r="U1430" s="22">
        <v>89.997</v>
      </c>
      <c r="V1430" s="22">
        <v>959.96799999999996</v>
      </c>
      <c r="W1430" s="22">
        <v>179.994</v>
      </c>
    </row>
    <row r="1431" spans="1:23" x14ac:dyDescent="0.25">
      <c r="A1431" s="22">
        <v>9515</v>
      </c>
      <c r="B1431" s="22" t="s">
        <v>3957</v>
      </c>
      <c r="C1431" s="23">
        <v>41712</v>
      </c>
      <c r="D1431" s="23">
        <v>41716</v>
      </c>
      <c r="E1431" s="22" t="s">
        <v>8</v>
      </c>
      <c r="F1431" s="22" t="s">
        <v>2930</v>
      </c>
      <c r="G1431" s="22" t="s">
        <v>2931</v>
      </c>
      <c r="H1431" s="22" t="s">
        <v>61</v>
      </c>
      <c r="I1431" s="22" t="s">
        <v>39</v>
      </c>
      <c r="J1431" s="22" t="s">
        <v>2233</v>
      </c>
      <c r="K1431" s="22" t="s">
        <v>3781</v>
      </c>
      <c r="L1431" s="22">
        <v>32216</v>
      </c>
      <c r="M1431" s="22" t="s">
        <v>441</v>
      </c>
      <c r="N1431" s="22" t="s">
        <v>3958</v>
      </c>
      <c r="O1431" s="22" t="s">
        <v>12</v>
      </c>
      <c r="P1431" s="22" t="s">
        <v>206</v>
      </c>
      <c r="Q1431" s="22" t="s">
        <v>3959</v>
      </c>
      <c r="R1431" s="22">
        <v>91.055999999999997</v>
      </c>
      <c r="S1431" s="22">
        <v>6</v>
      </c>
      <c r="T1431" s="22">
        <v>0.2</v>
      </c>
      <c r="U1431" s="22">
        <v>31.869599999999998</v>
      </c>
      <c r="V1431" s="22">
        <v>546.33600000000001</v>
      </c>
      <c r="W1431" s="22">
        <v>191.2176</v>
      </c>
    </row>
    <row r="1432" spans="1:23" x14ac:dyDescent="0.25">
      <c r="A1432" s="22">
        <v>3775</v>
      </c>
      <c r="B1432" s="22" t="s">
        <v>3882</v>
      </c>
      <c r="C1432" s="23">
        <v>41740</v>
      </c>
      <c r="D1432" s="23">
        <v>41742</v>
      </c>
      <c r="E1432" s="22" t="s">
        <v>7</v>
      </c>
      <c r="F1432" s="22" t="s">
        <v>3883</v>
      </c>
      <c r="G1432" s="22" t="s">
        <v>3884</v>
      </c>
      <c r="H1432" s="22" t="s">
        <v>38</v>
      </c>
      <c r="I1432" s="22" t="s">
        <v>39</v>
      </c>
      <c r="J1432" s="22" t="s">
        <v>3791</v>
      </c>
      <c r="K1432" s="22" t="s">
        <v>3781</v>
      </c>
      <c r="L1432" s="22">
        <v>33180</v>
      </c>
      <c r="M1432" s="22" t="s">
        <v>441</v>
      </c>
      <c r="N1432" s="22" t="s">
        <v>2798</v>
      </c>
      <c r="O1432" s="22" t="s">
        <v>13</v>
      </c>
      <c r="P1432" s="22" t="s">
        <v>100</v>
      </c>
      <c r="Q1432" s="22" t="s">
        <v>2799</v>
      </c>
      <c r="R1432" s="22">
        <v>383.976</v>
      </c>
      <c r="S1432" s="22">
        <v>3</v>
      </c>
      <c r="T1432" s="22">
        <v>0.2</v>
      </c>
      <c r="U1432" s="22">
        <v>81.594899999999996</v>
      </c>
      <c r="V1432" s="22">
        <v>1151.9279999999999</v>
      </c>
      <c r="W1432" s="22">
        <v>244.78469999999999</v>
      </c>
    </row>
    <row r="1433" spans="1:23" x14ac:dyDescent="0.25">
      <c r="A1433" s="22">
        <v>8289</v>
      </c>
      <c r="B1433" s="22" t="s">
        <v>3844</v>
      </c>
      <c r="C1433" s="23">
        <v>41863</v>
      </c>
      <c r="D1433" s="23">
        <v>41867</v>
      </c>
      <c r="E1433" s="22" t="s">
        <v>8</v>
      </c>
      <c r="F1433" s="22" t="s">
        <v>3845</v>
      </c>
      <c r="G1433" s="22" t="s">
        <v>3846</v>
      </c>
      <c r="H1433" s="22" t="s">
        <v>61</v>
      </c>
      <c r="I1433" s="22" t="s">
        <v>39</v>
      </c>
      <c r="J1433" s="22" t="s">
        <v>3791</v>
      </c>
      <c r="K1433" s="22" t="s">
        <v>3781</v>
      </c>
      <c r="L1433" s="22">
        <v>33180</v>
      </c>
      <c r="M1433" s="22" t="s">
        <v>441</v>
      </c>
      <c r="N1433" s="22" t="s">
        <v>3291</v>
      </c>
      <c r="O1433" s="22" t="s">
        <v>13</v>
      </c>
      <c r="P1433" s="22" t="s">
        <v>100</v>
      </c>
      <c r="Q1433" s="22" t="s">
        <v>3292</v>
      </c>
      <c r="R1433" s="22">
        <v>158.928</v>
      </c>
      <c r="S1433" s="22">
        <v>7</v>
      </c>
      <c r="T1433" s="22">
        <v>0.2</v>
      </c>
      <c r="U1433" s="22">
        <v>41.718600000000002</v>
      </c>
      <c r="V1433" s="22">
        <v>1112.4960000000001</v>
      </c>
      <c r="W1433" s="22">
        <v>292.03020000000004</v>
      </c>
    </row>
    <row r="1434" spans="1:23" x14ac:dyDescent="0.25">
      <c r="A1434" s="22">
        <v>3777</v>
      </c>
      <c r="B1434" s="22" t="s">
        <v>3882</v>
      </c>
      <c r="C1434" s="23">
        <v>41740</v>
      </c>
      <c r="D1434" s="23">
        <v>41742</v>
      </c>
      <c r="E1434" s="22" t="s">
        <v>7</v>
      </c>
      <c r="F1434" s="22" t="s">
        <v>3883</v>
      </c>
      <c r="G1434" s="22" t="s">
        <v>3884</v>
      </c>
      <c r="H1434" s="22" t="s">
        <v>38</v>
      </c>
      <c r="I1434" s="22" t="s">
        <v>39</v>
      </c>
      <c r="J1434" s="22" t="s">
        <v>3791</v>
      </c>
      <c r="K1434" s="22" t="s">
        <v>3781</v>
      </c>
      <c r="L1434" s="22">
        <v>33180</v>
      </c>
      <c r="M1434" s="22" t="s">
        <v>441</v>
      </c>
      <c r="N1434" s="22" t="s">
        <v>3960</v>
      </c>
      <c r="O1434" s="22" t="s">
        <v>13</v>
      </c>
      <c r="P1434" s="22" t="s">
        <v>100</v>
      </c>
      <c r="Q1434" s="22" t="s">
        <v>3961</v>
      </c>
      <c r="R1434" s="22">
        <v>335.94400000000002</v>
      </c>
      <c r="S1434" s="22">
        <v>7</v>
      </c>
      <c r="T1434" s="22">
        <v>0.2</v>
      </c>
      <c r="U1434" s="22">
        <v>41.993000000000002</v>
      </c>
      <c r="V1434" s="22">
        <v>2351.6080000000002</v>
      </c>
      <c r="W1434" s="22">
        <v>293.95100000000002</v>
      </c>
    </row>
    <row r="1435" spans="1:23" x14ac:dyDescent="0.25">
      <c r="A1435" s="22">
        <v>9566</v>
      </c>
      <c r="B1435" s="22" t="s">
        <v>3809</v>
      </c>
      <c r="C1435" s="23">
        <v>41729</v>
      </c>
      <c r="D1435" s="23">
        <v>41729</v>
      </c>
      <c r="E1435" s="22" t="s">
        <v>6</v>
      </c>
      <c r="F1435" s="22" t="s">
        <v>3810</v>
      </c>
      <c r="G1435" s="22" t="s">
        <v>3811</v>
      </c>
      <c r="H1435" s="22" t="s">
        <v>38</v>
      </c>
      <c r="I1435" s="22" t="s">
        <v>39</v>
      </c>
      <c r="J1435" s="22" t="s">
        <v>3801</v>
      </c>
      <c r="K1435" s="22" t="s">
        <v>3781</v>
      </c>
      <c r="L1435" s="22">
        <v>33614</v>
      </c>
      <c r="M1435" s="22" t="s">
        <v>441</v>
      </c>
      <c r="N1435" s="22" t="s">
        <v>2062</v>
      </c>
      <c r="O1435" s="22" t="s">
        <v>11</v>
      </c>
      <c r="P1435" s="22" t="s">
        <v>84</v>
      </c>
      <c r="Q1435" s="22" t="s">
        <v>2063</v>
      </c>
      <c r="R1435" s="22">
        <v>1125.4880000000001</v>
      </c>
      <c r="S1435" s="22">
        <v>7</v>
      </c>
      <c r="T1435" s="22">
        <v>0.2</v>
      </c>
      <c r="U1435" s="22">
        <v>98.480199999999996</v>
      </c>
      <c r="V1435" s="22">
        <v>7878.4160000000002</v>
      </c>
      <c r="W1435" s="22">
        <v>689.3614</v>
      </c>
    </row>
    <row r="1436" spans="1:23" x14ac:dyDescent="0.25">
      <c r="A1436" s="22">
        <v>3769</v>
      </c>
      <c r="B1436" s="22" t="s">
        <v>3862</v>
      </c>
      <c r="C1436" s="23">
        <v>41989</v>
      </c>
      <c r="D1436" s="23">
        <v>41993</v>
      </c>
      <c r="E1436" s="22" t="s">
        <v>7</v>
      </c>
      <c r="F1436" s="22" t="s">
        <v>1261</v>
      </c>
      <c r="G1436" s="22" t="s">
        <v>1262</v>
      </c>
      <c r="H1436" s="22" t="s">
        <v>81</v>
      </c>
      <c r="I1436" s="22" t="s">
        <v>39</v>
      </c>
      <c r="J1436" s="22" t="s">
        <v>3787</v>
      </c>
      <c r="K1436" s="22" t="s">
        <v>3781</v>
      </c>
      <c r="L1436" s="22">
        <v>33012</v>
      </c>
      <c r="M1436" s="22" t="s">
        <v>441</v>
      </c>
      <c r="N1436" s="22" t="s">
        <v>2816</v>
      </c>
      <c r="O1436" s="22" t="s">
        <v>11</v>
      </c>
      <c r="P1436" s="22" t="s">
        <v>84</v>
      </c>
      <c r="Q1436" s="22" t="s">
        <v>2817</v>
      </c>
      <c r="R1436" s="22">
        <v>1013.832</v>
      </c>
      <c r="S1436" s="22">
        <v>9</v>
      </c>
      <c r="T1436" s="22">
        <v>0.2</v>
      </c>
      <c r="U1436" s="22">
        <v>101.3832</v>
      </c>
      <c r="V1436" s="22">
        <v>9124.4879999999994</v>
      </c>
      <c r="W1436" s="22">
        <v>912.44880000000001</v>
      </c>
    </row>
    <row r="1437" spans="1:23" x14ac:dyDescent="0.25">
      <c r="A1437" s="22">
        <v>7277</v>
      </c>
      <c r="B1437" s="22" t="s">
        <v>3962</v>
      </c>
      <c r="C1437" s="23">
        <v>41945</v>
      </c>
      <c r="D1437" s="23">
        <v>41949</v>
      </c>
      <c r="E1437" s="22" t="s">
        <v>8</v>
      </c>
      <c r="F1437" s="22" t="s">
        <v>3963</v>
      </c>
      <c r="G1437" s="22" t="s">
        <v>3964</v>
      </c>
      <c r="H1437" s="22" t="s">
        <v>61</v>
      </c>
      <c r="I1437" s="22" t="s">
        <v>39</v>
      </c>
      <c r="J1437" s="22" t="s">
        <v>3894</v>
      </c>
      <c r="K1437" s="22" t="s">
        <v>3781</v>
      </c>
      <c r="L1437" s="22">
        <v>33311</v>
      </c>
      <c r="M1437" s="22" t="s">
        <v>441</v>
      </c>
      <c r="N1437" s="22" t="s">
        <v>1380</v>
      </c>
      <c r="O1437" s="22" t="s">
        <v>13</v>
      </c>
      <c r="P1437" s="22" t="s">
        <v>100</v>
      </c>
      <c r="Q1437" s="22" t="s">
        <v>1381</v>
      </c>
      <c r="R1437" s="22">
        <v>799.92</v>
      </c>
      <c r="S1437" s="22">
        <v>10</v>
      </c>
      <c r="T1437" s="22">
        <v>0.2</v>
      </c>
      <c r="U1437" s="22">
        <v>239.976</v>
      </c>
      <c r="V1437" s="22">
        <v>7999.2</v>
      </c>
      <c r="W1437" s="22">
        <v>2399.7600000000002</v>
      </c>
    </row>
    <row r="1438" spans="1:23" x14ac:dyDescent="0.25">
      <c r="A1438" s="22">
        <v>5336</v>
      </c>
      <c r="B1438" s="22" t="s">
        <v>3965</v>
      </c>
      <c r="C1438" s="23">
        <v>41877</v>
      </c>
      <c r="D1438" s="23">
        <v>41883</v>
      </c>
      <c r="E1438" s="22" t="s">
        <v>8</v>
      </c>
      <c r="F1438" s="22" t="s">
        <v>2043</v>
      </c>
      <c r="G1438" s="22" t="s">
        <v>2044</v>
      </c>
      <c r="H1438" s="22" t="s">
        <v>38</v>
      </c>
      <c r="I1438" s="22" t="s">
        <v>39</v>
      </c>
      <c r="J1438" s="22" t="s">
        <v>2029</v>
      </c>
      <c r="K1438" s="22" t="s">
        <v>3966</v>
      </c>
      <c r="L1438" s="22">
        <v>19711</v>
      </c>
      <c r="M1438" s="22" t="s">
        <v>1534</v>
      </c>
      <c r="N1438" s="22" t="s">
        <v>3967</v>
      </c>
      <c r="O1438" s="22" t="s">
        <v>12</v>
      </c>
      <c r="P1438" s="22" t="s">
        <v>206</v>
      </c>
      <c r="Q1438" s="22" t="s">
        <v>3968</v>
      </c>
      <c r="R1438" s="22">
        <v>3.38</v>
      </c>
      <c r="S1438" s="22">
        <v>1</v>
      </c>
      <c r="T1438" s="22">
        <v>0</v>
      </c>
      <c r="U1438" s="22">
        <v>1.5548</v>
      </c>
      <c r="V1438" s="22">
        <v>3.38</v>
      </c>
      <c r="W1438" s="22">
        <v>1.5548</v>
      </c>
    </row>
    <row r="1439" spans="1:23" x14ac:dyDescent="0.25">
      <c r="A1439" s="22">
        <v>717</v>
      </c>
      <c r="B1439" s="22" t="s">
        <v>3969</v>
      </c>
      <c r="C1439" s="23">
        <v>41650</v>
      </c>
      <c r="D1439" s="23">
        <v>41653</v>
      </c>
      <c r="E1439" s="22" t="s">
        <v>5</v>
      </c>
      <c r="F1439" s="22" t="s">
        <v>784</v>
      </c>
      <c r="G1439" s="22" t="s">
        <v>785</v>
      </c>
      <c r="H1439" s="22" t="s">
        <v>38</v>
      </c>
      <c r="I1439" s="22" t="s">
        <v>39</v>
      </c>
      <c r="J1439" s="22" t="s">
        <v>2915</v>
      </c>
      <c r="K1439" s="22" t="s">
        <v>3966</v>
      </c>
      <c r="L1439" s="22">
        <v>19901</v>
      </c>
      <c r="M1439" s="22" t="s">
        <v>1534</v>
      </c>
      <c r="N1439" s="22" t="s">
        <v>70</v>
      </c>
      <c r="O1439" s="22" t="s">
        <v>11</v>
      </c>
      <c r="P1439" s="22" t="s">
        <v>71</v>
      </c>
      <c r="Q1439" s="22" t="s">
        <v>72</v>
      </c>
      <c r="R1439" s="22">
        <v>9.94</v>
      </c>
      <c r="S1439" s="22">
        <v>2</v>
      </c>
      <c r="T1439" s="22">
        <v>0</v>
      </c>
      <c r="U1439" s="22">
        <v>3.0813999999999999</v>
      </c>
      <c r="V1439" s="22">
        <v>19.88</v>
      </c>
      <c r="W1439" s="22">
        <v>6.1627999999999998</v>
      </c>
    </row>
    <row r="1440" spans="1:23" x14ac:dyDescent="0.25">
      <c r="A1440" s="22">
        <v>7823</v>
      </c>
      <c r="B1440" s="22" t="s">
        <v>3970</v>
      </c>
      <c r="C1440" s="23">
        <v>41877</v>
      </c>
      <c r="D1440" s="23">
        <v>41883</v>
      </c>
      <c r="E1440" s="22" t="s">
        <v>8</v>
      </c>
      <c r="F1440" s="22" t="s">
        <v>170</v>
      </c>
      <c r="G1440" s="22" t="s">
        <v>171</v>
      </c>
      <c r="H1440" s="22" t="s">
        <v>61</v>
      </c>
      <c r="I1440" s="22" t="s">
        <v>39</v>
      </c>
      <c r="J1440" s="22" t="s">
        <v>2029</v>
      </c>
      <c r="K1440" s="22" t="s">
        <v>3966</v>
      </c>
      <c r="L1440" s="22">
        <v>19711</v>
      </c>
      <c r="M1440" s="22" t="s">
        <v>1534</v>
      </c>
      <c r="N1440" s="22" t="s">
        <v>3971</v>
      </c>
      <c r="O1440" s="22" t="s">
        <v>12</v>
      </c>
      <c r="P1440" s="22" t="s">
        <v>56</v>
      </c>
      <c r="Q1440" s="22" t="s">
        <v>3972</v>
      </c>
      <c r="R1440" s="22">
        <v>8.64</v>
      </c>
      <c r="S1440" s="22">
        <v>3</v>
      </c>
      <c r="T1440" s="22">
        <v>0</v>
      </c>
      <c r="U1440" s="22">
        <v>2.5055999999999998</v>
      </c>
      <c r="V1440" s="22">
        <v>25.92</v>
      </c>
      <c r="W1440" s="22">
        <v>7.5167999999999999</v>
      </c>
    </row>
    <row r="1441" spans="1:23" x14ac:dyDescent="0.25">
      <c r="A1441" s="22">
        <v>9291</v>
      </c>
      <c r="B1441" s="22" t="s">
        <v>3973</v>
      </c>
      <c r="C1441" s="23">
        <v>41905</v>
      </c>
      <c r="D1441" s="23">
        <v>41907</v>
      </c>
      <c r="E1441" s="22" t="s">
        <v>5</v>
      </c>
      <c r="F1441" s="22" t="s">
        <v>3974</v>
      </c>
      <c r="G1441" s="22" t="s">
        <v>3975</v>
      </c>
      <c r="H1441" s="22" t="s">
        <v>38</v>
      </c>
      <c r="I1441" s="22" t="s">
        <v>39</v>
      </c>
      <c r="J1441" s="22" t="s">
        <v>2915</v>
      </c>
      <c r="K1441" s="22" t="s">
        <v>3966</v>
      </c>
      <c r="L1441" s="22">
        <v>19901</v>
      </c>
      <c r="M1441" s="22" t="s">
        <v>1534</v>
      </c>
      <c r="N1441" s="22" t="s">
        <v>3976</v>
      </c>
      <c r="O1441" s="22" t="s">
        <v>12</v>
      </c>
      <c r="P1441" s="22" t="s">
        <v>56</v>
      </c>
      <c r="Q1441" s="22" t="s">
        <v>3977</v>
      </c>
      <c r="R1441" s="22">
        <v>9.84</v>
      </c>
      <c r="S1441" s="22">
        <v>3</v>
      </c>
      <c r="T1441" s="22">
        <v>0</v>
      </c>
      <c r="U1441" s="22">
        <v>2.8536000000000001</v>
      </c>
      <c r="V1441" s="22">
        <v>29.52</v>
      </c>
      <c r="W1441" s="22">
        <v>8.5608000000000004</v>
      </c>
    </row>
    <row r="1442" spans="1:23" x14ac:dyDescent="0.25">
      <c r="A1442" s="22">
        <v>5393</v>
      </c>
      <c r="B1442" s="22" t="s">
        <v>3978</v>
      </c>
      <c r="C1442" s="23">
        <v>41962</v>
      </c>
      <c r="D1442" s="23">
        <v>41968</v>
      </c>
      <c r="E1442" s="22" t="s">
        <v>8</v>
      </c>
      <c r="F1442" s="22" t="s">
        <v>3979</v>
      </c>
      <c r="G1442" s="22" t="s">
        <v>3980</v>
      </c>
      <c r="H1442" s="22" t="s">
        <v>81</v>
      </c>
      <c r="I1442" s="22" t="s">
        <v>39</v>
      </c>
      <c r="J1442" s="22" t="s">
        <v>2307</v>
      </c>
      <c r="K1442" s="22" t="s">
        <v>3966</v>
      </c>
      <c r="L1442" s="22">
        <v>19805</v>
      </c>
      <c r="M1442" s="22" t="s">
        <v>1534</v>
      </c>
      <c r="N1442" s="22" t="s">
        <v>1916</v>
      </c>
      <c r="O1442" s="22" t="s">
        <v>12</v>
      </c>
      <c r="P1442" s="22" t="s">
        <v>64</v>
      </c>
      <c r="Q1442" s="22" t="s">
        <v>1917</v>
      </c>
      <c r="R1442" s="22">
        <v>9.9600000000000009</v>
      </c>
      <c r="S1442" s="22">
        <v>2</v>
      </c>
      <c r="T1442" s="22">
        <v>0</v>
      </c>
      <c r="U1442" s="22">
        <v>4.5815999999999999</v>
      </c>
      <c r="V1442" s="22">
        <v>19.920000000000002</v>
      </c>
      <c r="W1442" s="22">
        <v>9.1631999999999998</v>
      </c>
    </row>
    <row r="1443" spans="1:23" x14ac:dyDescent="0.25">
      <c r="A1443" s="22">
        <v>8267</v>
      </c>
      <c r="B1443" s="22" t="s">
        <v>3981</v>
      </c>
      <c r="C1443" s="23">
        <v>41758</v>
      </c>
      <c r="D1443" s="23">
        <v>41763</v>
      </c>
      <c r="E1443" s="22" t="s">
        <v>8</v>
      </c>
      <c r="F1443" s="22" t="s">
        <v>911</v>
      </c>
      <c r="G1443" s="22" t="s">
        <v>912</v>
      </c>
      <c r="H1443" s="22" t="s">
        <v>38</v>
      </c>
      <c r="I1443" s="22" t="s">
        <v>39</v>
      </c>
      <c r="J1443" s="22" t="s">
        <v>2915</v>
      </c>
      <c r="K1443" s="22" t="s">
        <v>3966</v>
      </c>
      <c r="L1443" s="22">
        <v>19901</v>
      </c>
      <c r="M1443" s="22" t="s">
        <v>1534</v>
      </c>
      <c r="N1443" s="22" t="s">
        <v>1144</v>
      </c>
      <c r="O1443" s="22" t="s">
        <v>13</v>
      </c>
      <c r="P1443" s="22" t="s">
        <v>111</v>
      </c>
      <c r="Q1443" s="22" t="s">
        <v>1145</v>
      </c>
      <c r="R1443" s="22">
        <v>19.98</v>
      </c>
      <c r="S1443" s="22">
        <v>2</v>
      </c>
      <c r="T1443" s="22">
        <v>0</v>
      </c>
      <c r="U1443" s="22">
        <v>5.1947999999999999</v>
      </c>
      <c r="V1443" s="22">
        <v>39.96</v>
      </c>
      <c r="W1443" s="22">
        <v>10.3896</v>
      </c>
    </row>
    <row r="1444" spans="1:23" x14ac:dyDescent="0.25">
      <c r="A1444" s="22">
        <v>7624</v>
      </c>
      <c r="B1444" s="22" t="s">
        <v>3982</v>
      </c>
      <c r="C1444" s="23">
        <v>41834</v>
      </c>
      <c r="D1444" s="23">
        <v>41840</v>
      </c>
      <c r="E1444" s="22" t="s">
        <v>8</v>
      </c>
      <c r="F1444" s="22" t="s">
        <v>3983</v>
      </c>
      <c r="G1444" s="22" t="s">
        <v>3984</v>
      </c>
      <c r="H1444" s="22" t="s">
        <v>61</v>
      </c>
      <c r="I1444" s="22" t="s">
        <v>39</v>
      </c>
      <c r="J1444" s="22" t="s">
        <v>2029</v>
      </c>
      <c r="K1444" s="22" t="s">
        <v>3966</v>
      </c>
      <c r="L1444" s="22">
        <v>19711</v>
      </c>
      <c r="M1444" s="22" t="s">
        <v>1534</v>
      </c>
      <c r="N1444" s="22" t="s">
        <v>3985</v>
      </c>
      <c r="O1444" s="22" t="s">
        <v>12</v>
      </c>
      <c r="P1444" s="22" t="s">
        <v>93</v>
      </c>
      <c r="Q1444" s="22" t="s">
        <v>3986</v>
      </c>
      <c r="R1444" s="22">
        <v>39.479999999999997</v>
      </c>
      <c r="S1444" s="22">
        <v>1</v>
      </c>
      <c r="T1444" s="22">
        <v>0</v>
      </c>
      <c r="U1444" s="22">
        <v>11.054399999999999</v>
      </c>
      <c r="V1444" s="22">
        <v>39.479999999999997</v>
      </c>
      <c r="W1444" s="22">
        <v>11.054399999999999</v>
      </c>
    </row>
    <row r="1445" spans="1:23" x14ac:dyDescent="0.25">
      <c r="A1445" s="22">
        <v>5334</v>
      </c>
      <c r="B1445" s="22" t="s">
        <v>3965</v>
      </c>
      <c r="C1445" s="23">
        <v>41877</v>
      </c>
      <c r="D1445" s="23">
        <v>41883</v>
      </c>
      <c r="E1445" s="22" t="s">
        <v>8</v>
      </c>
      <c r="F1445" s="22" t="s">
        <v>2043</v>
      </c>
      <c r="G1445" s="22" t="s">
        <v>2044</v>
      </c>
      <c r="H1445" s="22" t="s">
        <v>38</v>
      </c>
      <c r="I1445" s="22" t="s">
        <v>39</v>
      </c>
      <c r="J1445" s="22" t="s">
        <v>2029</v>
      </c>
      <c r="K1445" s="22" t="s">
        <v>3966</v>
      </c>
      <c r="L1445" s="22">
        <v>19711</v>
      </c>
      <c r="M1445" s="22" t="s">
        <v>1534</v>
      </c>
      <c r="N1445" s="22" t="s">
        <v>3987</v>
      </c>
      <c r="O1445" s="22" t="s">
        <v>11</v>
      </c>
      <c r="P1445" s="22" t="s">
        <v>71</v>
      </c>
      <c r="Q1445" s="22" t="s">
        <v>3988</v>
      </c>
      <c r="R1445" s="22">
        <v>10.68</v>
      </c>
      <c r="S1445" s="22">
        <v>4</v>
      </c>
      <c r="T1445" s="22">
        <v>0</v>
      </c>
      <c r="U1445" s="22">
        <v>4.0583999999999998</v>
      </c>
      <c r="V1445" s="22">
        <v>42.72</v>
      </c>
      <c r="W1445" s="22">
        <v>16.233599999999999</v>
      </c>
    </row>
    <row r="1446" spans="1:23" x14ac:dyDescent="0.25">
      <c r="A1446" s="22">
        <v>6945</v>
      </c>
      <c r="B1446" s="22" t="s">
        <v>3989</v>
      </c>
      <c r="C1446" s="23">
        <v>41905</v>
      </c>
      <c r="D1446" s="23">
        <v>41909</v>
      </c>
      <c r="E1446" s="22" t="s">
        <v>8</v>
      </c>
      <c r="F1446" s="22" t="s">
        <v>3990</v>
      </c>
      <c r="G1446" s="22" t="s">
        <v>3991</v>
      </c>
      <c r="H1446" s="22" t="s">
        <v>81</v>
      </c>
      <c r="I1446" s="22" t="s">
        <v>39</v>
      </c>
      <c r="J1446" s="22" t="s">
        <v>2029</v>
      </c>
      <c r="K1446" s="22" t="s">
        <v>3966</v>
      </c>
      <c r="L1446" s="22">
        <v>19711</v>
      </c>
      <c r="M1446" s="22" t="s">
        <v>1534</v>
      </c>
      <c r="N1446" s="22" t="s">
        <v>1705</v>
      </c>
      <c r="O1446" s="22" t="s">
        <v>12</v>
      </c>
      <c r="P1446" s="22" t="s">
        <v>47</v>
      </c>
      <c r="Q1446" s="22" t="s">
        <v>1706</v>
      </c>
      <c r="R1446" s="22">
        <v>11.12</v>
      </c>
      <c r="S1446" s="22">
        <v>4</v>
      </c>
      <c r="T1446" s="22">
        <v>0</v>
      </c>
      <c r="U1446" s="22">
        <v>5.4488000000000003</v>
      </c>
      <c r="V1446" s="22">
        <v>44.48</v>
      </c>
      <c r="W1446" s="22">
        <v>21.795200000000001</v>
      </c>
    </row>
    <row r="1447" spans="1:23" x14ac:dyDescent="0.25">
      <c r="A1447" s="22">
        <v>5335</v>
      </c>
      <c r="B1447" s="22" t="s">
        <v>3965</v>
      </c>
      <c r="C1447" s="23">
        <v>41877</v>
      </c>
      <c r="D1447" s="23">
        <v>41883</v>
      </c>
      <c r="E1447" s="22" t="s">
        <v>8</v>
      </c>
      <c r="F1447" s="22" t="s">
        <v>2043</v>
      </c>
      <c r="G1447" s="22" t="s">
        <v>2044</v>
      </c>
      <c r="H1447" s="22" t="s">
        <v>38</v>
      </c>
      <c r="I1447" s="22" t="s">
        <v>39</v>
      </c>
      <c r="J1447" s="22" t="s">
        <v>2029</v>
      </c>
      <c r="K1447" s="22" t="s">
        <v>3966</v>
      </c>
      <c r="L1447" s="22">
        <v>19711</v>
      </c>
      <c r="M1447" s="22" t="s">
        <v>1534</v>
      </c>
      <c r="N1447" s="22" t="s">
        <v>3992</v>
      </c>
      <c r="O1447" s="22" t="s">
        <v>12</v>
      </c>
      <c r="P1447" s="22" t="s">
        <v>206</v>
      </c>
      <c r="Q1447" s="22" t="s">
        <v>3993</v>
      </c>
      <c r="R1447" s="22">
        <v>17.34</v>
      </c>
      <c r="S1447" s="22">
        <v>3</v>
      </c>
      <c r="T1447" s="22">
        <v>0</v>
      </c>
      <c r="U1447" s="22">
        <v>8.4966000000000008</v>
      </c>
      <c r="V1447" s="22">
        <v>52.019999999999996</v>
      </c>
      <c r="W1447" s="22">
        <v>25.489800000000002</v>
      </c>
    </row>
    <row r="1448" spans="1:23" x14ac:dyDescent="0.25">
      <c r="A1448" s="22">
        <v>3072</v>
      </c>
      <c r="B1448" s="22" t="s">
        <v>3994</v>
      </c>
      <c r="C1448" s="23">
        <v>41960</v>
      </c>
      <c r="D1448" s="23">
        <v>41965</v>
      </c>
      <c r="E1448" s="22" t="s">
        <v>8</v>
      </c>
      <c r="F1448" s="22" t="s">
        <v>3995</v>
      </c>
      <c r="G1448" s="22" t="s">
        <v>3996</v>
      </c>
      <c r="H1448" s="22" t="s">
        <v>81</v>
      </c>
      <c r="I1448" s="22" t="s">
        <v>39</v>
      </c>
      <c r="J1448" s="22" t="s">
        <v>2029</v>
      </c>
      <c r="K1448" s="22" t="s">
        <v>3966</v>
      </c>
      <c r="L1448" s="22">
        <v>19711</v>
      </c>
      <c r="M1448" s="22" t="s">
        <v>1534</v>
      </c>
      <c r="N1448" s="22" t="s">
        <v>3997</v>
      </c>
      <c r="O1448" s="22" t="s">
        <v>11</v>
      </c>
      <c r="P1448" s="22" t="s">
        <v>71</v>
      </c>
      <c r="Q1448" s="22" t="s">
        <v>3998</v>
      </c>
      <c r="R1448" s="22">
        <v>124.41</v>
      </c>
      <c r="S1448" s="22">
        <v>3</v>
      </c>
      <c r="T1448" s="22">
        <v>0</v>
      </c>
      <c r="U1448" s="22">
        <v>14.9292</v>
      </c>
      <c r="V1448" s="22">
        <v>373.23</v>
      </c>
      <c r="W1448" s="22">
        <v>44.787599999999998</v>
      </c>
    </row>
    <row r="1449" spans="1:23" x14ac:dyDescent="0.25">
      <c r="A1449" s="22">
        <v>9292</v>
      </c>
      <c r="B1449" s="22" t="s">
        <v>3973</v>
      </c>
      <c r="C1449" s="23">
        <v>41905</v>
      </c>
      <c r="D1449" s="23">
        <v>41907</v>
      </c>
      <c r="E1449" s="22" t="s">
        <v>5</v>
      </c>
      <c r="F1449" s="22" t="s">
        <v>3974</v>
      </c>
      <c r="G1449" s="22" t="s">
        <v>3975</v>
      </c>
      <c r="H1449" s="22" t="s">
        <v>38</v>
      </c>
      <c r="I1449" s="22" t="s">
        <v>39</v>
      </c>
      <c r="J1449" s="22" t="s">
        <v>2915</v>
      </c>
      <c r="K1449" s="22" t="s">
        <v>3966</v>
      </c>
      <c r="L1449" s="22">
        <v>19901</v>
      </c>
      <c r="M1449" s="22" t="s">
        <v>1534</v>
      </c>
      <c r="N1449" s="22" t="s">
        <v>3596</v>
      </c>
      <c r="O1449" s="22" t="s">
        <v>12</v>
      </c>
      <c r="P1449" s="22" t="s">
        <v>47</v>
      </c>
      <c r="Q1449" s="22" t="s">
        <v>3597</v>
      </c>
      <c r="R1449" s="22">
        <v>34.5</v>
      </c>
      <c r="S1449" s="22">
        <v>3</v>
      </c>
      <c r="T1449" s="22">
        <v>0</v>
      </c>
      <c r="U1449" s="22">
        <v>15.525</v>
      </c>
      <c r="V1449" s="22">
        <v>103.5</v>
      </c>
      <c r="W1449" s="22">
        <v>46.575000000000003</v>
      </c>
    </row>
    <row r="1450" spans="1:23" x14ac:dyDescent="0.25">
      <c r="A1450" s="22">
        <v>9465</v>
      </c>
      <c r="B1450" s="22" t="s">
        <v>3999</v>
      </c>
      <c r="C1450" s="23">
        <v>41994</v>
      </c>
      <c r="D1450" s="23">
        <v>41998</v>
      </c>
      <c r="E1450" s="22" t="s">
        <v>8</v>
      </c>
      <c r="F1450" s="22" t="s">
        <v>3728</v>
      </c>
      <c r="G1450" s="22" t="s">
        <v>3729</v>
      </c>
      <c r="H1450" s="22" t="s">
        <v>38</v>
      </c>
      <c r="I1450" s="22" t="s">
        <v>39</v>
      </c>
      <c r="J1450" s="22" t="s">
        <v>2029</v>
      </c>
      <c r="K1450" s="22" t="s">
        <v>3966</v>
      </c>
      <c r="L1450" s="22">
        <v>19711</v>
      </c>
      <c r="M1450" s="22" t="s">
        <v>1534</v>
      </c>
      <c r="N1450" s="22" t="s">
        <v>554</v>
      </c>
      <c r="O1450" s="22" t="s">
        <v>12</v>
      </c>
      <c r="P1450" s="22" t="s">
        <v>64</v>
      </c>
      <c r="Q1450" s="22" t="s">
        <v>555</v>
      </c>
      <c r="R1450" s="22">
        <v>17.28</v>
      </c>
      <c r="S1450" s="22">
        <v>6</v>
      </c>
      <c r="T1450" s="22">
        <v>0</v>
      </c>
      <c r="U1450" s="22">
        <v>7.9488000000000003</v>
      </c>
      <c r="V1450" s="22">
        <v>103.68</v>
      </c>
      <c r="W1450" s="22">
        <v>47.692800000000005</v>
      </c>
    </row>
    <row r="1451" spans="1:23" x14ac:dyDescent="0.25">
      <c r="A1451" s="22">
        <v>5392</v>
      </c>
      <c r="B1451" s="22" t="s">
        <v>3978</v>
      </c>
      <c r="C1451" s="23">
        <v>41962</v>
      </c>
      <c r="D1451" s="23">
        <v>41968</v>
      </c>
      <c r="E1451" s="22" t="s">
        <v>8</v>
      </c>
      <c r="F1451" s="22" t="s">
        <v>3979</v>
      </c>
      <c r="G1451" s="22" t="s">
        <v>3980</v>
      </c>
      <c r="H1451" s="22" t="s">
        <v>81</v>
      </c>
      <c r="I1451" s="22" t="s">
        <v>39</v>
      </c>
      <c r="J1451" s="22" t="s">
        <v>2307</v>
      </c>
      <c r="K1451" s="22" t="s">
        <v>3966</v>
      </c>
      <c r="L1451" s="22">
        <v>19805</v>
      </c>
      <c r="M1451" s="22" t="s">
        <v>1534</v>
      </c>
      <c r="N1451" s="22" t="s">
        <v>547</v>
      </c>
      <c r="O1451" s="22" t="s">
        <v>12</v>
      </c>
      <c r="P1451" s="22" t="s">
        <v>64</v>
      </c>
      <c r="Q1451" s="22" t="s">
        <v>548</v>
      </c>
      <c r="R1451" s="22">
        <v>22.5</v>
      </c>
      <c r="S1451" s="22">
        <v>6</v>
      </c>
      <c r="T1451" s="22">
        <v>0</v>
      </c>
      <c r="U1451" s="22">
        <v>10.8</v>
      </c>
      <c r="V1451" s="22">
        <v>135</v>
      </c>
      <c r="W1451" s="22">
        <v>64.800000000000011</v>
      </c>
    </row>
    <row r="1452" spans="1:23" x14ac:dyDescent="0.25">
      <c r="A1452" s="22">
        <v>6324</v>
      </c>
      <c r="B1452" s="22" t="s">
        <v>4000</v>
      </c>
      <c r="C1452" s="23">
        <v>41807</v>
      </c>
      <c r="D1452" s="23">
        <v>41813</v>
      </c>
      <c r="E1452" s="22" t="s">
        <v>8</v>
      </c>
      <c r="F1452" s="22" t="s">
        <v>4001</v>
      </c>
      <c r="G1452" s="22" t="s">
        <v>4002</v>
      </c>
      <c r="H1452" s="22" t="s">
        <v>38</v>
      </c>
      <c r="I1452" s="22" t="s">
        <v>39</v>
      </c>
      <c r="J1452" s="22" t="s">
        <v>2029</v>
      </c>
      <c r="K1452" s="22" t="s">
        <v>3966</v>
      </c>
      <c r="L1452" s="22">
        <v>19711</v>
      </c>
      <c r="M1452" s="22" t="s">
        <v>1534</v>
      </c>
      <c r="N1452" s="22" t="s">
        <v>4003</v>
      </c>
      <c r="O1452" s="22" t="s">
        <v>13</v>
      </c>
      <c r="P1452" s="22" t="s">
        <v>635</v>
      </c>
      <c r="Q1452" s="22" t="s">
        <v>4004</v>
      </c>
      <c r="R1452" s="22">
        <v>65.97</v>
      </c>
      <c r="S1452" s="22">
        <v>3</v>
      </c>
      <c r="T1452" s="22">
        <v>0</v>
      </c>
      <c r="U1452" s="22">
        <v>31.0059</v>
      </c>
      <c r="V1452" s="22">
        <v>197.91</v>
      </c>
      <c r="W1452" s="22">
        <v>93.017700000000005</v>
      </c>
    </row>
    <row r="1453" spans="1:23" x14ac:dyDescent="0.25">
      <c r="A1453" s="22">
        <v>3073</v>
      </c>
      <c r="B1453" s="22" t="s">
        <v>3994</v>
      </c>
      <c r="C1453" s="23">
        <v>41960</v>
      </c>
      <c r="D1453" s="23">
        <v>41965</v>
      </c>
      <c r="E1453" s="22" t="s">
        <v>8</v>
      </c>
      <c r="F1453" s="22" t="s">
        <v>3995</v>
      </c>
      <c r="G1453" s="22" t="s">
        <v>3996</v>
      </c>
      <c r="H1453" s="22" t="s">
        <v>81</v>
      </c>
      <c r="I1453" s="22" t="s">
        <v>39</v>
      </c>
      <c r="J1453" s="22" t="s">
        <v>2029</v>
      </c>
      <c r="K1453" s="22" t="s">
        <v>3966</v>
      </c>
      <c r="L1453" s="22">
        <v>19711</v>
      </c>
      <c r="M1453" s="22" t="s">
        <v>1534</v>
      </c>
      <c r="N1453" s="22" t="s">
        <v>4005</v>
      </c>
      <c r="O1453" s="22" t="s">
        <v>12</v>
      </c>
      <c r="P1453" s="22" t="s">
        <v>56</v>
      </c>
      <c r="Q1453" s="22" t="s">
        <v>4006</v>
      </c>
      <c r="R1453" s="22">
        <v>57.75</v>
      </c>
      <c r="S1453" s="22">
        <v>5</v>
      </c>
      <c r="T1453" s="22">
        <v>0</v>
      </c>
      <c r="U1453" s="22">
        <v>26.565000000000001</v>
      </c>
      <c r="V1453" s="22">
        <v>288.75</v>
      </c>
      <c r="W1453" s="22">
        <v>132.82500000000002</v>
      </c>
    </row>
    <row r="1454" spans="1:23" x14ac:dyDescent="0.25">
      <c r="A1454" s="22">
        <v>7824</v>
      </c>
      <c r="B1454" s="22" t="s">
        <v>3970</v>
      </c>
      <c r="C1454" s="23">
        <v>41877</v>
      </c>
      <c r="D1454" s="23">
        <v>41883</v>
      </c>
      <c r="E1454" s="22" t="s">
        <v>8</v>
      </c>
      <c r="F1454" s="22" t="s">
        <v>170</v>
      </c>
      <c r="G1454" s="22" t="s">
        <v>171</v>
      </c>
      <c r="H1454" s="22" t="s">
        <v>61</v>
      </c>
      <c r="I1454" s="22" t="s">
        <v>39</v>
      </c>
      <c r="J1454" s="22" t="s">
        <v>2029</v>
      </c>
      <c r="K1454" s="22" t="s">
        <v>3966</v>
      </c>
      <c r="L1454" s="22">
        <v>19711</v>
      </c>
      <c r="M1454" s="22" t="s">
        <v>1534</v>
      </c>
      <c r="N1454" s="22" t="s">
        <v>4007</v>
      </c>
      <c r="O1454" s="22" t="s">
        <v>13</v>
      </c>
      <c r="P1454" s="22" t="s">
        <v>100</v>
      </c>
      <c r="Q1454" s="22" t="s">
        <v>4008</v>
      </c>
      <c r="R1454" s="22">
        <v>149.97</v>
      </c>
      <c r="S1454" s="22">
        <v>3</v>
      </c>
      <c r="T1454" s="22">
        <v>0</v>
      </c>
      <c r="U1454" s="22">
        <v>52.4895</v>
      </c>
      <c r="V1454" s="22">
        <v>449.90999999999997</v>
      </c>
      <c r="W1454" s="22">
        <v>157.46850000000001</v>
      </c>
    </row>
    <row r="1455" spans="1:23" x14ac:dyDescent="0.25">
      <c r="A1455" s="22">
        <v>5394</v>
      </c>
      <c r="B1455" s="22" t="s">
        <v>3978</v>
      </c>
      <c r="C1455" s="23">
        <v>41962</v>
      </c>
      <c r="D1455" s="23">
        <v>41968</v>
      </c>
      <c r="E1455" s="22" t="s">
        <v>8</v>
      </c>
      <c r="F1455" s="22" t="s">
        <v>3979</v>
      </c>
      <c r="G1455" s="22" t="s">
        <v>3980</v>
      </c>
      <c r="H1455" s="22" t="s">
        <v>81</v>
      </c>
      <c r="I1455" s="22" t="s">
        <v>39</v>
      </c>
      <c r="J1455" s="22" t="s">
        <v>2307</v>
      </c>
      <c r="K1455" s="22" t="s">
        <v>3966</v>
      </c>
      <c r="L1455" s="22">
        <v>19805</v>
      </c>
      <c r="M1455" s="22" t="s">
        <v>1534</v>
      </c>
      <c r="N1455" s="22" t="s">
        <v>1993</v>
      </c>
      <c r="O1455" s="22" t="s">
        <v>12</v>
      </c>
      <c r="P1455" s="22" t="s">
        <v>47</v>
      </c>
      <c r="Q1455" s="22" t="s">
        <v>1994</v>
      </c>
      <c r="R1455" s="22">
        <v>213.08</v>
      </c>
      <c r="S1455" s="22">
        <v>7</v>
      </c>
      <c r="T1455" s="22">
        <v>0</v>
      </c>
      <c r="U1455" s="22">
        <v>102.2784</v>
      </c>
      <c r="V1455" s="22">
        <v>1491.5600000000002</v>
      </c>
      <c r="W1455" s="22">
        <v>715.94880000000001</v>
      </c>
    </row>
    <row r="1456" spans="1:23" x14ac:dyDescent="0.25">
      <c r="A1456" s="22">
        <v>5395</v>
      </c>
      <c r="B1456" s="22" t="s">
        <v>3978</v>
      </c>
      <c r="C1456" s="23">
        <v>41962</v>
      </c>
      <c r="D1456" s="23">
        <v>41968</v>
      </c>
      <c r="E1456" s="22" t="s">
        <v>8</v>
      </c>
      <c r="F1456" s="22" t="s">
        <v>3979</v>
      </c>
      <c r="G1456" s="22" t="s">
        <v>3980</v>
      </c>
      <c r="H1456" s="22" t="s">
        <v>81</v>
      </c>
      <c r="I1456" s="22" t="s">
        <v>39</v>
      </c>
      <c r="J1456" s="22" t="s">
        <v>2307</v>
      </c>
      <c r="K1456" s="22" t="s">
        <v>3966</v>
      </c>
      <c r="L1456" s="22">
        <v>19805</v>
      </c>
      <c r="M1456" s="22" t="s">
        <v>1534</v>
      </c>
      <c r="N1456" s="22" t="s">
        <v>1553</v>
      </c>
      <c r="O1456" s="22" t="s">
        <v>11</v>
      </c>
      <c r="P1456" s="22" t="s">
        <v>422</v>
      </c>
      <c r="Q1456" s="22" t="s">
        <v>1554</v>
      </c>
      <c r="R1456" s="22">
        <v>1025.8800000000001</v>
      </c>
      <c r="S1456" s="22">
        <v>6</v>
      </c>
      <c r="T1456" s="22">
        <v>0</v>
      </c>
      <c r="U1456" s="22">
        <v>235.95240000000001</v>
      </c>
      <c r="V1456" s="22">
        <v>6155.2800000000007</v>
      </c>
      <c r="W1456" s="22">
        <v>1415.7144000000001</v>
      </c>
    </row>
    <row r="1457" spans="1:23" x14ac:dyDescent="0.25">
      <c r="A1457" s="22">
        <v>3071</v>
      </c>
      <c r="B1457" s="22" t="s">
        <v>3994</v>
      </c>
      <c r="C1457" s="23">
        <v>41960</v>
      </c>
      <c r="D1457" s="23">
        <v>41965</v>
      </c>
      <c r="E1457" s="22" t="s">
        <v>8</v>
      </c>
      <c r="F1457" s="22" t="s">
        <v>3995</v>
      </c>
      <c r="G1457" s="22" t="s">
        <v>3996</v>
      </c>
      <c r="H1457" s="22" t="s">
        <v>81</v>
      </c>
      <c r="I1457" s="22" t="s">
        <v>39</v>
      </c>
      <c r="J1457" s="22" t="s">
        <v>2029</v>
      </c>
      <c r="K1457" s="22" t="s">
        <v>3966</v>
      </c>
      <c r="L1457" s="22">
        <v>19711</v>
      </c>
      <c r="M1457" s="22" t="s">
        <v>1534</v>
      </c>
      <c r="N1457" s="22" t="s">
        <v>3022</v>
      </c>
      <c r="O1457" s="22" t="s">
        <v>12</v>
      </c>
      <c r="P1457" s="22" t="s">
        <v>44</v>
      </c>
      <c r="Q1457" s="22" t="s">
        <v>3023</v>
      </c>
      <c r="R1457" s="22">
        <v>2934.33</v>
      </c>
      <c r="S1457" s="22">
        <v>7</v>
      </c>
      <c r="T1457" s="22">
        <v>0</v>
      </c>
      <c r="U1457" s="22">
        <v>792.26909999999998</v>
      </c>
      <c r="V1457" s="22">
        <v>20540.309999999998</v>
      </c>
      <c r="W1457" s="22">
        <v>5545.8837000000003</v>
      </c>
    </row>
    <row r="1458" spans="1:23" x14ac:dyDescent="0.25">
      <c r="A1458" s="22">
        <v>3355</v>
      </c>
      <c r="B1458" s="22" t="s">
        <v>4009</v>
      </c>
      <c r="C1458" s="23">
        <v>41839</v>
      </c>
      <c r="D1458" s="23">
        <v>41844</v>
      </c>
      <c r="E1458" s="22" t="s">
        <v>8</v>
      </c>
      <c r="F1458" s="22" t="s">
        <v>4010</v>
      </c>
      <c r="G1458" s="22" t="s">
        <v>4011</v>
      </c>
      <c r="H1458" s="22" t="s">
        <v>81</v>
      </c>
      <c r="I1458" s="22" t="s">
        <v>39</v>
      </c>
      <c r="J1458" s="22" t="s">
        <v>1466</v>
      </c>
      <c r="K1458" s="22" t="s">
        <v>4012</v>
      </c>
      <c r="L1458" s="22">
        <v>6010</v>
      </c>
      <c r="M1458" s="22" t="s">
        <v>1534</v>
      </c>
      <c r="N1458" s="22" t="s">
        <v>4013</v>
      </c>
      <c r="O1458" s="22" t="s">
        <v>11</v>
      </c>
      <c r="P1458" s="22" t="s">
        <v>389</v>
      </c>
      <c r="Q1458" s="22" t="s">
        <v>4014</v>
      </c>
      <c r="R1458" s="22">
        <v>70.56</v>
      </c>
      <c r="S1458" s="22">
        <v>1</v>
      </c>
      <c r="T1458" s="22">
        <v>0.3</v>
      </c>
      <c r="U1458" s="22">
        <v>-4.032</v>
      </c>
      <c r="V1458" s="22">
        <v>70.56</v>
      </c>
      <c r="W1458" s="22">
        <v>-4.032</v>
      </c>
    </row>
    <row r="1459" spans="1:23" x14ac:dyDescent="0.25">
      <c r="A1459" s="22">
        <v>3357</v>
      </c>
      <c r="B1459" s="22" t="s">
        <v>4009</v>
      </c>
      <c r="C1459" s="23">
        <v>41839</v>
      </c>
      <c r="D1459" s="23">
        <v>41844</v>
      </c>
      <c r="E1459" s="22" t="s">
        <v>8</v>
      </c>
      <c r="F1459" s="22" t="s">
        <v>4010</v>
      </c>
      <c r="G1459" s="22" t="s">
        <v>4011</v>
      </c>
      <c r="H1459" s="22" t="s">
        <v>81</v>
      </c>
      <c r="I1459" s="22" t="s">
        <v>39</v>
      </c>
      <c r="J1459" s="22" t="s">
        <v>1466</v>
      </c>
      <c r="K1459" s="22" t="s">
        <v>4012</v>
      </c>
      <c r="L1459" s="22">
        <v>6010</v>
      </c>
      <c r="M1459" s="22" t="s">
        <v>1534</v>
      </c>
      <c r="N1459" s="22" t="s">
        <v>1088</v>
      </c>
      <c r="O1459" s="22" t="s">
        <v>12</v>
      </c>
      <c r="P1459" s="22" t="s">
        <v>47</v>
      </c>
      <c r="Q1459" s="22" t="s">
        <v>1089</v>
      </c>
      <c r="R1459" s="22">
        <v>3.81</v>
      </c>
      <c r="S1459" s="22">
        <v>1</v>
      </c>
      <c r="T1459" s="22">
        <v>0</v>
      </c>
      <c r="U1459" s="22">
        <v>1.8288</v>
      </c>
      <c r="V1459" s="22">
        <v>3.81</v>
      </c>
      <c r="W1459" s="22">
        <v>1.8288</v>
      </c>
    </row>
    <row r="1460" spans="1:23" x14ac:dyDescent="0.25">
      <c r="A1460" s="22">
        <v>5866</v>
      </c>
      <c r="B1460" s="22" t="s">
        <v>4015</v>
      </c>
      <c r="C1460" s="23">
        <v>41856</v>
      </c>
      <c r="D1460" s="23">
        <v>41858</v>
      </c>
      <c r="E1460" s="22" t="s">
        <v>7</v>
      </c>
      <c r="F1460" s="22" t="s">
        <v>4016</v>
      </c>
      <c r="G1460" s="22" t="s">
        <v>4017</v>
      </c>
      <c r="H1460" s="22" t="s">
        <v>81</v>
      </c>
      <c r="I1460" s="22" t="s">
        <v>39</v>
      </c>
      <c r="J1460" s="22" t="s">
        <v>4018</v>
      </c>
      <c r="K1460" s="22" t="s">
        <v>4012</v>
      </c>
      <c r="L1460" s="22">
        <v>6450</v>
      </c>
      <c r="M1460" s="22" t="s">
        <v>1534</v>
      </c>
      <c r="N1460" s="22" t="s">
        <v>2643</v>
      </c>
      <c r="O1460" s="22" t="s">
        <v>12</v>
      </c>
      <c r="P1460" s="22" t="s">
        <v>56</v>
      </c>
      <c r="Q1460" s="22" t="s">
        <v>2644</v>
      </c>
      <c r="R1460" s="22">
        <v>4.5599999999999996</v>
      </c>
      <c r="S1460" s="22">
        <v>2</v>
      </c>
      <c r="T1460" s="22">
        <v>0</v>
      </c>
      <c r="U1460" s="22">
        <v>2.0064000000000002</v>
      </c>
      <c r="V1460" s="22">
        <v>9.1199999999999992</v>
      </c>
      <c r="W1460" s="22">
        <v>4.0128000000000004</v>
      </c>
    </row>
    <row r="1461" spans="1:23" x14ac:dyDescent="0.25">
      <c r="A1461" s="22">
        <v>5706</v>
      </c>
      <c r="B1461" s="22" t="s">
        <v>4019</v>
      </c>
      <c r="C1461" s="23">
        <v>41946</v>
      </c>
      <c r="D1461" s="23">
        <v>41951</v>
      </c>
      <c r="E1461" s="22" t="s">
        <v>8</v>
      </c>
      <c r="F1461" s="22" t="s">
        <v>52</v>
      </c>
      <c r="G1461" s="22" t="s">
        <v>53</v>
      </c>
      <c r="H1461" s="22" t="s">
        <v>38</v>
      </c>
      <c r="I1461" s="22" t="s">
        <v>39</v>
      </c>
      <c r="J1461" s="22" t="s">
        <v>1985</v>
      </c>
      <c r="K1461" s="22" t="s">
        <v>4012</v>
      </c>
      <c r="L1461" s="22">
        <v>6824</v>
      </c>
      <c r="M1461" s="22" t="s">
        <v>1534</v>
      </c>
      <c r="N1461" s="22" t="s">
        <v>2261</v>
      </c>
      <c r="O1461" s="22" t="s">
        <v>12</v>
      </c>
      <c r="P1461" s="22" t="s">
        <v>140</v>
      </c>
      <c r="Q1461" s="22" t="s">
        <v>2262</v>
      </c>
      <c r="R1461" s="22">
        <v>11.64</v>
      </c>
      <c r="S1461" s="22">
        <v>3</v>
      </c>
      <c r="T1461" s="22">
        <v>0</v>
      </c>
      <c r="U1461" s="22">
        <v>3.3755999999999999</v>
      </c>
      <c r="V1461" s="22">
        <v>34.92</v>
      </c>
      <c r="W1461" s="22">
        <v>10.126799999999999</v>
      </c>
    </row>
    <row r="1462" spans="1:23" x14ac:dyDescent="0.25">
      <c r="A1462" s="22">
        <v>3356</v>
      </c>
      <c r="B1462" s="22" t="s">
        <v>4009</v>
      </c>
      <c r="C1462" s="23">
        <v>41839</v>
      </c>
      <c r="D1462" s="23">
        <v>41844</v>
      </c>
      <c r="E1462" s="22" t="s">
        <v>8</v>
      </c>
      <c r="F1462" s="22" t="s">
        <v>4010</v>
      </c>
      <c r="G1462" s="22" t="s">
        <v>4011</v>
      </c>
      <c r="H1462" s="22" t="s">
        <v>81</v>
      </c>
      <c r="I1462" s="22" t="s">
        <v>39</v>
      </c>
      <c r="J1462" s="22" t="s">
        <v>1466</v>
      </c>
      <c r="K1462" s="22" t="s">
        <v>4012</v>
      </c>
      <c r="L1462" s="22">
        <v>6010</v>
      </c>
      <c r="M1462" s="22" t="s">
        <v>1534</v>
      </c>
      <c r="N1462" s="22" t="s">
        <v>4020</v>
      </c>
      <c r="O1462" s="22" t="s">
        <v>12</v>
      </c>
      <c r="P1462" s="22" t="s">
        <v>47</v>
      </c>
      <c r="Q1462" s="22" t="s">
        <v>4021</v>
      </c>
      <c r="R1462" s="22">
        <v>20.88</v>
      </c>
      <c r="S1462" s="22">
        <v>2</v>
      </c>
      <c r="T1462" s="22">
        <v>0</v>
      </c>
      <c r="U1462" s="22">
        <v>9.6047999999999991</v>
      </c>
      <c r="V1462" s="22">
        <v>41.76</v>
      </c>
      <c r="W1462" s="22">
        <v>19.209599999999998</v>
      </c>
    </row>
    <row r="1463" spans="1:23" x14ac:dyDescent="0.25">
      <c r="A1463" s="22">
        <v>1460</v>
      </c>
      <c r="B1463" s="22" t="s">
        <v>4022</v>
      </c>
      <c r="C1463" s="23">
        <v>41763</v>
      </c>
      <c r="D1463" s="23">
        <v>41763</v>
      </c>
      <c r="E1463" s="22" t="s">
        <v>6</v>
      </c>
      <c r="F1463" s="22" t="s">
        <v>4023</v>
      </c>
      <c r="G1463" s="22" t="s">
        <v>4024</v>
      </c>
      <c r="H1463" s="22" t="s">
        <v>38</v>
      </c>
      <c r="I1463" s="22" t="s">
        <v>39</v>
      </c>
      <c r="J1463" s="22" t="s">
        <v>4025</v>
      </c>
      <c r="K1463" s="22" t="s">
        <v>4012</v>
      </c>
      <c r="L1463" s="22">
        <v>6457</v>
      </c>
      <c r="M1463" s="22" t="s">
        <v>1534</v>
      </c>
      <c r="N1463" s="22" t="s">
        <v>1453</v>
      </c>
      <c r="O1463" s="22" t="s">
        <v>11</v>
      </c>
      <c r="P1463" s="22" t="s">
        <v>71</v>
      </c>
      <c r="Q1463" s="22" t="s">
        <v>1454</v>
      </c>
      <c r="R1463" s="22">
        <v>27.46</v>
      </c>
      <c r="S1463" s="22">
        <v>2</v>
      </c>
      <c r="T1463" s="22">
        <v>0</v>
      </c>
      <c r="U1463" s="22">
        <v>9.8856000000000002</v>
      </c>
      <c r="V1463" s="22">
        <v>54.92</v>
      </c>
      <c r="W1463" s="22">
        <v>19.7712</v>
      </c>
    </row>
    <row r="1464" spans="1:23" x14ac:dyDescent="0.25">
      <c r="A1464" s="22">
        <v>8462</v>
      </c>
      <c r="B1464" s="22" t="s">
        <v>4026</v>
      </c>
      <c r="C1464" s="23">
        <v>41881</v>
      </c>
      <c r="D1464" s="23">
        <v>41886</v>
      </c>
      <c r="E1464" s="22" t="s">
        <v>8</v>
      </c>
      <c r="F1464" s="22" t="s">
        <v>1448</v>
      </c>
      <c r="G1464" s="22" t="s">
        <v>1449</v>
      </c>
      <c r="H1464" s="22" t="s">
        <v>38</v>
      </c>
      <c r="I1464" s="22" t="s">
        <v>39</v>
      </c>
      <c r="J1464" s="22" t="s">
        <v>1466</v>
      </c>
      <c r="K1464" s="22" t="s">
        <v>4012</v>
      </c>
      <c r="L1464" s="22">
        <v>6010</v>
      </c>
      <c r="M1464" s="22" t="s">
        <v>1534</v>
      </c>
      <c r="N1464" s="22" t="s">
        <v>803</v>
      </c>
      <c r="O1464" s="22" t="s">
        <v>12</v>
      </c>
      <c r="P1464" s="22" t="s">
        <v>44</v>
      </c>
      <c r="Q1464" s="22" t="s">
        <v>804</v>
      </c>
      <c r="R1464" s="22">
        <v>95.94</v>
      </c>
      <c r="S1464" s="22">
        <v>3</v>
      </c>
      <c r="T1464" s="22">
        <v>0</v>
      </c>
      <c r="U1464" s="22">
        <v>9.5939999999999994</v>
      </c>
      <c r="V1464" s="22">
        <v>287.82</v>
      </c>
      <c r="W1464" s="22">
        <v>28.781999999999996</v>
      </c>
    </row>
    <row r="1465" spans="1:23" x14ac:dyDescent="0.25">
      <c r="A1465" s="22">
        <v>1836</v>
      </c>
      <c r="B1465" s="22" t="s">
        <v>4027</v>
      </c>
      <c r="C1465" s="23">
        <v>41811</v>
      </c>
      <c r="D1465" s="23">
        <v>41814</v>
      </c>
      <c r="E1465" s="22" t="s">
        <v>5</v>
      </c>
      <c r="F1465" s="22" t="s">
        <v>1252</v>
      </c>
      <c r="G1465" s="22" t="s">
        <v>1253</v>
      </c>
      <c r="H1465" s="22" t="s">
        <v>38</v>
      </c>
      <c r="I1465" s="22" t="s">
        <v>39</v>
      </c>
      <c r="J1465" s="22" t="s">
        <v>4018</v>
      </c>
      <c r="K1465" s="22" t="s">
        <v>4012</v>
      </c>
      <c r="L1465" s="22">
        <v>6450</v>
      </c>
      <c r="M1465" s="22" t="s">
        <v>1534</v>
      </c>
      <c r="N1465" s="22" t="s">
        <v>4028</v>
      </c>
      <c r="O1465" s="22" t="s">
        <v>12</v>
      </c>
      <c r="P1465" s="22" t="s">
        <v>56</v>
      </c>
      <c r="Q1465" s="22" t="s">
        <v>4029</v>
      </c>
      <c r="R1465" s="22">
        <v>21.4</v>
      </c>
      <c r="S1465" s="22">
        <v>5</v>
      </c>
      <c r="T1465" s="22">
        <v>0</v>
      </c>
      <c r="U1465" s="22">
        <v>6.2060000000000004</v>
      </c>
      <c r="V1465" s="22">
        <v>107</v>
      </c>
      <c r="W1465" s="22">
        <v>31.03</v>
      </c>
    </row>
    <row r="1466" spans="1:23" x14ac:dyDescent="0.25">
      <c r="A1466" s="22">
        <v>8461</v>
      </c>
      <c r="B1466" s="22" t="s">
        <v>4026</v>
      </c>
      <c r="C1466" s="23">
        <v>41881</v>
      </c>
      <c r="D1466" s="23">
        <v>41886</v>
      </c>
      <c r="E1466" s="22" t="s">
        <v>8</v>
      </c>
      <c r="F1466" s="22" t="s">
        <v>1448</v>
      </c>
      <c r="G1466" s="22" t="s">
        <v>1449</v>
      </c>
      <c r="H1466" s="22" t="s">
        <v>38</v>
      </c>
      <c r="I1466" s="22" t="s">
        <v>39</v>
      </c>
      <c r="J1466" s="22" t="s">
        <v>1466</v>
      </c>
      <c r="K1466" s="22" t="s">
        <v>4012</v>
      </c>
      <c r="L1466" s="22">
        <v>6010</v>
      </c>
      <c r="M1466" s="22" t="s">
        <v>1534</v>
      </c>
      <c r="N1466" s="22" t="s">
        <v>538</v>
      </c>
      <c r="O1466" s="22" t="s">
        <v>12</v>
      </c>
      <c r="P1466" s="22" t="s">
        <v>47</v>
      </c>
      <c r="Q1466" s="22" t="s">
        <v>539</v>
      </c>
      <c r="R1466" s="22">
        <v>25.3</v>
      </c>
      <c r="S1466" s="22">
        <v>5</v>
      </c>
      <c r="T1466" s="22">
        <v>0</v>
      </c>
      <c r="U1466" s="22">
        <v>11.891</v>
      </c>
      <c r="V1466" s="22">
        <v>126.5</v>
      </c>
      <c r="W1466" s="22">
        <v>59.454999999999998</v>
      </c>
    </row>
    <row r="1467" spans="1:23" x14ac:dyDescent="0.25">
      <c r="A1467" s="22">
        <v>5865</v>
      </c>
      <c r="B1467" s="22" t="s">
        <v>4015</v>
      </c>
      <c r="C1467" s="23">
        <v>41856</v>
      </c>
      <c r="D1467" s="23">
        <v>41858</v>
      </c>
      <c r="E1467" s="22" t="s">
        <v>7</v>
      </c>
      <c r="F1467" s="22" t="s">
        <v>4016</v>
      </c>
      <c r="G1467" s="22" t="s">
        <v>4017</v>
      </c>
      <c r="H1467" s="22" t="s">
        <v>81</v>
      </c>
      <c r="I1467" s="22" t="s">
        <v>39</v>
      </c>
      <c r="J1467" s="22" t="s">
        <v>4018</v>
      </c>
      <c r="K1467" s="22" t="s">
        <v>4012</v>
      </c>
      <c r="L1467" s="22">
        <v>6450</v>
      </c>
      <c r="M1467" s="22" t="s">
        <v>1534</v>
      </c>
      <c r="N1467" s="22" t="s">
        <v>4030</v>
      </c>
      <c r="O1467" s="22" t="s">
        <v>12</v>
      </c>
      <c r="P1467" s="22" t="s">
        <v>93</v>
      </c>
      <c r="Q1467" s="22" t="s">
        <v>4031</v>
      </c>
      <c r="R1467" s="22">
        <v>79.47</v>
      </c>
      <c r="S1467" s="22">
        <v>3</v>
      </c>
      <c r="T1467" s="22">
        <v>0</v>
      </c>
      <c r="U1467" s="22">
        <v>22.2516</v>
      </c>
      <c r="V1467" s="22">
        <v>238.41</v>
      </c>
      <c r="W1467" s="22">
        <v>66.754800000000003</v>
      </c>
    </row>
    <row r="1468" spans="1:23" x14ac:dyDescent="0.25">
      <c r="A1468" s="22">
        <v>6793</v>
      </c>
      <c r="B1468" s="22" t="s">
        <v>4032</v>
      </c>
      <c r="C1468" s="23">
        <v>41866</v>
      </c>
      <c r="D1468" s="23">
        <v>41869</v>
      </c>
      <c r="E1468" s="22" t="s">
        <v>5</v>
      </c>
      <c r="F1468" s="22" t="s">
        <v>3943</v>
      </c>
      <c r="G1468" s="22" t="s">
        <v>3944</v>
      </c>
      <c r="H1468" s="22" t="s">
        <v>38</v>
      </c>
      <c r="I1468" s="22" t="s">
        <v>39</v>
      </c>
      <c r="J1468" s="22" t="s">
        <v>1985</v>
      </c>
      <c r="K1468" s="22" t="s">
        <v>4012</v>
      </c>
      <c r="L1468" s="22">
        <v>6824</v>
      </c>
      <c r="M1468" s="22" t="s">
        <v>1534</v>
      </c>
      <c r="N1468" s="22" t="s">
        <v>4033</v>
      </c>
      <c r="O1468" s="22" t="s">
        <v>12</v>
      </c>
      <c r="P1468" s="22" t="s">
        <v>47</v>
      </c>
      <c r="Q1468" s="22" t="s">
        <v>4034</v>
      </c>
      <c r="R1468" s="22">
        <v>62.94</v>
      </c>
      <c r="S1468" s="22">
        <v>3</v>
      </c>
      <c r="T1468" s="22">
        <v>0</v>
      </c>
      <c r="U1468" s="22">
        <v>30.211200000000002</v>
      </c>
      <c r="V1468" s="22">
        <v>188.82</v>
      </c>
      <c r="W1468" s="22">
        <v>90.633600000000001</v>
      </c>
    </row>
    <row r="1469" spans="1:23" x14ac:dyDescent="0.25">
      <c r="A1469" s="22">
        <v>3354</v>
      </c>
      <c r="B1469" s="22" t="s">
        <v>4009</v>
      </c>
      <c r="C1469" s="23">
        <v>41839</v>
      </c>
      <c r="D1469" s="23">
        <v>41844</v>
      </c>
      <c r="E1469" s="22" t="s">
        <v>8</v>
      </c>
      <c r="F1469" s="22" t="s">
        <v>4010</v>
      </c>
      <c r="G1469" s="22" t="s">
        <v>4011</v>
      </c>
      <c r="H1469" s="22" t="s">
        <v>81</v>
      </c>
      <c r="I1469" s="22" t="s">
        <v>39</v>
      </c>
      <c r="J1469" s="22" t="s">
        <v>1466</v>
      </c>
      <c r="K1469" s="22" t="s">
        <v>4012</v>
      </c>
      <c r="L1469" s="22">
        <v>6010</v>
      </c>
      <c r="M1469" s="22" t="s">
        <v>1534</v>
      </c>
      <c r="N1469" s="22" t="s">
        <v>401</v>
      </c>
      <c r="O1469" s="22" t="s">
        <v>13</v>
      </c>
      <c r="P1469" s="22" t="s">
        <v>111</v>
      </c>
      <c r="Q1469" s="22" t="s">
        <v>402</v>
      </c>
      <c r="R1469" s="22">
        <v>359.98</v>
      </c>
      <c r="S1469" s="22">
        <v>2</v>
      </c>
      <c r="T1469" s="22">
        <v>0</v>
      </c>
      <c r="U1469" s="22">
        <v>93.594800000000006</v>
      </c>
      <c r="V1469" s="22">
        <v>719.96</v>
      </c>
      <c r="W1469" s="22">
        <v>187.18960000000001</v>
      </c>
    </row>
    <row r="1470" spans="1:23" x14ac:dyDescent="0.25">
      <c r="A1470" s="22">
        <v>2211</v>
      </c>
      <c r="B1470" s="22" t="s">
        <v>4035</v>
      </c>
      <c r="C1470" s="23">
        <v>41957</v>
      </c>
      <c r="D1470" s="23">
        <v>41959</v>
      </c>
      <c r="E1470" s="22" t="s">
        <v>7</v>
      </c>
      <c r="F1470" s="22" t="s">
        <v>4036</v>
      </c>
      <c r="G1470" s="22" t="s">
        <v>4037</v>
      </c>
      <c r="H1470" s="22" t="s">
        <v>38</v>
      </c>
      <c r="I1470" s="22" t="s">
        <v>39</v>
      </c>
      <c r="J1470" s="22" t="s">
        <v>1985</v>
      </c>
      <c r="K1470" s="22" t="s">
        <v>4012</v>
      </c>
      <c r="L1470" s="22">
        <v>6824</v>
      </c>
      <c r="M1470" s="22" t="s">
        <v>1534</v>
      </c>
      <c r="N1470" s="22" t="s">
        <v>1125</v>
      </c>
      <c r="O1470" s="22" t="s">
        <v>12</v>
      </c>
      <c r="P1470" s="22" t="s">
        <v>47</v>
      </c>
      <c r="Q1470" s="22" t="s">
        <v>1126</v>
      </c>
      <c r="R1470" s="22">
        <v>43.8</v>
      </c>
      <c r="S1470" s="22">
        <v>10</v>
      </c>
      <c r="T1470" s="22">
        <v>0</v>
      </c>
      <c r="U1470" s="22">
        <v>21.024000000000001</v>
      </c>
      <c r="V1470" s="22">
        <v>438</v>
      </c>
      <c r="W1470" s="22">
        <v>210.24</v>
      </c>
    </row>
    <row r="1471" spans="1:23" x14ac:dyDescent="0.25">
      <c r="A1471" s="22">
        <v>5867</v>
      </c>
      <c r="B1471" s="22" t="s">
        <v>4015</v>
      </c>
      <c r="C1471" s="23">
        <v>41856</v>
      </c>
      <c r="D1471" s="23">
        <v>41858</v>
      </c>
      <c r="E1471" s="22" t="s">
        <v>7</v>
      </c>
      <c r="F1471" s="22" t="s">
        <v>4016</v>
      </c>
      <c r="G1471" s="22" t="s">
        <v>4017</v>
      </c>
      <c r="H1471" s="22" t="s">
        <v>81</v>
      </c>
      <c r="I1471" s="22" t="s">
        <v>39</v>
      </c>
      <c r="J1471" s="22" t="s">
        <v>4018</v>
      </c>
      <c r="K1471" s="22" t="s">
        <v>4012</v>
      </c>
      <c r="L1471" s="22">
        <v>6450</v>
      </c>
      <c r="M1471" s="22" t="s">
        <v>1534</v>
      </c>
      <c r="N1471" s="22" t="s">
        <v>4038</v>
      </c>
      <c r="O1471" s="22" t="s">
        <v>11</v>
      </c>
      <c r="P1471" s="22" t="s">
        <v>84</v>
      </c>
      <c r="Q1471" s="22" t="s">
        <v>4039</v>
      </c>
      <c r="R1471" s="22">
        <v>1133.3499999999999</v>
      </c>
      <c r="S1471" s="22">
        <v>5</v>
      </c>
      <c r="T1471" s="22">
        <v>0</v>
      </c>
      <c r="U1471" s="22">
        <v>294.67099999999999</v>
      </c>
      <c r="V1471" s="22">
        <v>5666.75</v>
      </c>
      <c r="W1471" s="22">
        <v>1473.355</v>
      </c>
    </row>
    <row r="1472" spans="1:23" x14ac:dyDescent="0.25">
      <c r="A1472" s="22">
        <v>2210</v>
      </c>
      <c r="B1472" s="22" t="s">
        <v>4035</v>
      </c>
      <c r="C1472" s="23">
        <v>41957</v>
      </c>
      <c r="D1472" s="23">
        <v>41959</v>
      </c>
      <c r="E1472" s="22" t="s">
        <v>7</v>
      </c>
      <c r="F1472" s="22" t="s">
        <v>4036</v>
      </c>
      <c r="G1472" s="22" t="s">
        <v>4037</v>
      </c>
      <c r="H1472" s="22" t="s">
        <v>38</v>
      </c>
      <c r="I1472" s="22" t="s">
        <v>39</v>
      </c>
      <c r="J1472" s="22" t="s">
        <v>1985</v>
      </c>
      <c r="K1472" s="22" t="s">
        <v>4012</v>
      </c>
      <c r="L1472" s="22">
        <v>6824</v>
      </c>
      <c r="M1472" s="22" t="s">
        <v>1534</v>
      </c>
      <c r="N1472" s="22" t="s">
        <v>4040</v>
      </c>
      <c r="O1472" s="22" t="s">
        <v>13</v>
      </c>
      <c r="P1472" s="22" t="s">
        <v>111</v>
      </c>
      <c r="Q1472" s="22" t="s">
        <v>4041</v>
      </c>
      <c r="R1472" s="22">
        <v>832.93</v>
      </c>
      <c r="S1472" s="22">
        <v>7</v>
      </c>
      <c r="T1472" s="22">
        <v>0</v>
      </c>
      <c r="U1472" s="22">
        <v>233.22040000000001</v>
      </c>
      <c r="V1472" s="22">
        <v>5830.5099999999993</v>
      </c>
      <c r="W1472" s="22">
        <v>1632.5428000000002</v>
      </c>
    </row>
    <row r="1473" spans="1:23" x14ac:dyDescent="0.25">
      <c r="A1473" s="22">
        <v>202</v>
      </c>
      <c r="B1473" s="22" t="s">
        <v>4042</v>
      </c>
      <c r="C1473" s="23">
        <v>41854</v>
      </c>
      <c r="D1473" s="23">
        <v>41856</v>
      </c>
      <c r="E1473" s="22" t="s">
        <v>5</v>
      </c>
      <c r="F1473" s="22" t="s">
        <v>1987</v>
      </c>
      <c r="G1473" s="22" t="s">
        <v>1988</v>
      </c>
      <c r="H1473" s="22" t="s">
        <v>38</v>
      </c>
      <c r="I1473" s="22" t="s">
        <v>39</v>
      </c>
      <c r="J1473" s="22" t="s">
        <v>4043</v>
      </c>
      <c r="K1473" s="22" t="s">
        <v>4044</v>
      </c>
      <c r="L1473" s="22">
        <v>80219</v>
      </c>
      <c r="M1473" s="22" t="s">
        <v>109</v>
      </c>
      <c r="N1473" s="22" t="s">
        <v>4045</v>
      </c>
      <c r="O1473" s="22" t="s">
        <v>11</v>
      </c>
      <c r="P1473" s="22" t="s">
        <v>389</v>
      </c>
      <c r="Q1473" s="22" t="s">
        <v>4046</v>
      </c>
      <c r="R1473" s="22">
        <v>218.75</v>
      </c>
      <c r="S1473" s="22">
        <v>2</v>
      </c>
      <c r="T1473" s="22">
        <v>0.5</v>
      </c>
      <c r="U1473" s="22">
        <v>-161.875</v>
      </c>
      <c r="V1473" s="22">
        <v>437.5</v>
      </c>
      <c r="W1473" s="22">
        <v>-323.75</v>
      </c>
    </row>
    <row r="1474" spans="1:23" x14ac:dyDescent="0.25">
      <c r="A1474" s="22">
        <v>297</v>
      </c>
      <c r="B1474" s="22" t="s">
        <v>4047</v>
      </c>
      <c r="C1474" s="23">
        <v>41999</v>
      </c>
      <c r="D1474" s="23">
        <v>42001</v>
      </c>
      <c r="E1474" s="22" t="s">
        <v>5</v>
      </c>
      <c r="F1474" s="22" t="s">
        <v>838</v>
      </c>
      <c r="G1474" s="22" t="s">
        <v>839</v>
      </c>
      <c r="H1474" s="22" t="s">
        <v>81</v>
      </c>
      <c r="I1474" s="22" t="s">
        <v>39</v>
      </c>
      <c r="J1474" s="22" t="s">
        <v>4048</v>
      </c>
      <c r="K1474" s="22" t="s">
        <v>4044</v>
      </c>
      <c r="L1474" s="22">
        <v>80906</v>
      </c>
      <c r="M1474" s="22" t="s">
        <v>109</v>
      </c>
      <c r="N1474" s="22" t="s">
        <v>291</v>
      </c>
      <c r="O1474" s="22" t="s">
        <v>12</v>
      </c>
      <c r="P1474" s="22" t="s">
        <v>47</v>
      </c>
      <c r="Q1474" s="22" t="s">
        <v>292</v>
      </c>
      <c r="R1474" s="22">
        <v>78.599999999999994</v>
      </c>
      <c r="S1474" s="22">
        <v>5</v>
      </c>
      <c r="T1474" s="22">
        <v>0.7</v>
      </c>
      <c r="U1474" s="22">
        <v>-62.88</v>
      </c>
      <c r="V1474" s="22">
        <v>393</v>
      </c>
      <c r="W1474" s="22">
        <v>-314.40000000000003</v>
      </c>
    </row>
    <row r="1475" spans="1:23" x14ac:dyDescent="0.25">
      <c r="A1475" s="22">
        <v>2438</v>
      </c>
      <c r="B1475" s="22" t="s">
        <v>4049</v>
      </c>
      <c r="C1475" s="23">
        <v>41961</v>
      </c>
      <c r="D1475" s="23">
        <v>41963</v>
      </c>
      <c r="E1475" s="22" t="s">
        <v>7</v>
      </c>
      <c r="F1475" s="22" t="s">
        <v>4050</v>
      </c>
      <c r="G1475" s="22" t="s">
        <v>4051</v>
      </c>
      <c r="H1475" s="22" t="s">
        <v>38</v>
      </c>
      <c r="I1475" s="22" t="s">
        <v>39</v>
      </c>
      <c r="J1475" s="22" t="s">
        <v>3372</v>
      </c>
      <c r="K1475" s="22" t="s">
        <v>4044</v>
      </c>
      <c r="L1475" s="22">
        <v>80027</v>
      </c>
      <c r="M1475" s="22" t="s">
        <v>109</v>
      </c>
      <c r="N1475" s="22" t="s">
        <v>4052</v>
      </c>
      <c r="O1475" s="22" t="s">
        <v>11</v>
      </c>
      <c r="P1475" s="22" t="s">
        <v>389</v>
      </c>
      <c r="Q1475" s="22" t="s">
        <v>4053</v>
      </c>
      <c r="R1475" s="22">
        <v>145.97999999999999</v>
      </c>
      <c r="S1475" s="22">
        <v>2</v>
      </c>
      <c r="T1475" s="22">
        <v>0.5</v>
      </c>
      <c r="U1475" s="22">
        <v>-99.266400000000004</v>
      </c>
      <c r="V1475" s="22">
        <v>291.95999999999998</v>
      </c>
      <c r="W1475" s="22">
        <v>-198.53280000000001</v>
      </c>
    </row>
    <row r="1476" spans="1:23" x14ac:dyDescent="0.25">
      <c r="A1476" s="22">
        <v>296</v>
      </c>
      <c r="B1476" s="22" t="s">
        <v>4047</v>
      </c>
      <c r="C1476" s="23">
        <v>41999</v>
      </c>
      <c r="D1476" s="23">
        <v>42001</v>
      </c>
      <c r="E1476" s="22" t="s">
        <v>5</v>
      </c>
      <c r="F1476" s="22" t="s">
        <v>838</v>
      </c>
      <c r="G1476" s="22" t="s">
        <v>839</v>
      </c>
      <c r="H1476" s="22" t="s">
        <v>81</v>
      </c>
      <c r="I1476" s="22" t="s">
        <v>39</v>
      </c>
      <c r="J1476" s="22" t="s">
        <v>4048</v>
      </c>
      <c r="K1476" s="22" t="s">
        <v>4044</v>
      </c>
      <c r="L1476" s="22">
        <v>80906</v>
      </c>
      <c r="M1476" s="22" t="s">
        <v>109</v>
      </c>
      <c r="N1476" s="22" t="s">
        <v>3173</v>
      </c>
      <c r="O1476" s="22" t="s">
        <v>11</v>
      </c>
      <c r="P1476" s="22" t="s">
        <v>71</v>
      </c>
      <c r="Q1476" s="22" t="s">
        <v>3174</v>
      </c>
      <c r="R1476" s="22">
        <v>218.352</v>
      </c>
      <c r="S1476" s="22">
        <v>3</v>
      </c>
      <c r="T1476" s="22">
        <v>0.2</v>
      </c>
      <c r="U1476" s="22">
        <v>-24.564599999999999</v>
      </c>
      <c r="V1476" s="22">
        <v>655.05600000000004</v>
      </c>
      <c r="W1476" s="22">
        <v>-73.693799999999996</v>
      </c>
    </row>
    <row r="1477" spans="1:23" x14ac:dyDescent="0.25">
      <c r="A1477" s="22">
        <v>2678</v>
      </c>
      <c r="B1477" s="22" t="s">
        <v>4054</v>
      </c>
      <c r="C1477" s="23">
        <v>41811</v>
      </c>
      <c r="D1477" s="23">
        <v>41811</v>
      </c>
      <c r="E1477" s="22" t="s">
        <v>6</v>
      </c>
      <c r="F1477" s="22" t="s">
        <v>3432</v>
      </c>
      <c r="G1477" s="22" t="s">
        <v>3433</v>
      </c>
      <c r="H1477" s="22" t="s">
        <v>38</v>
      </c>
      <c r="I1477" s="22" t="s">
        <v>39</v>
      </c>
      <c r="J1477" s="22" t="s">
        <v>4055</v>
      </c>
      <c r="K1477" s="22" t="s">
        <v>4044</v>
      </c>
      <c r="L1477" s="22">
        <v>81001</v>
      </c>
      <c r="M1477" s="22" t="s">
        <v>109</v>
      </c>
      <c r="N1477" s="22" t="s">
        <v>2524</v>
      </c>
      <c r="O1477" s="22" t="s">
        <v>12</v>
      </c>
      <c r="P1477" s="22" t="s">
        <v>47</v>
      </c>
      <c r="Q1477" s="22" t="s">
        <v>2525</v>
      </c>
      <c r="R1477" s="22">
        <v>11.087999999999999</v>
      </c>
      <c r="S1477" s="22">
        <v>7</v>
      </c>
      <c r="T1477" s="22">
        <v>0.7</v>
      </c>
      <c r="U1477" s="22">
        <v>-8.1311999999999998</v>
      </c>
      <c r="V1477" s="22">
        <v>77.616</v>
      </c>
      <c r="W1477" s="22">
        <v>-56.918399999999998</v>
      </c>
    </row>
    <row r="1478" spans="1:23" x14ac:dyDescent="0.25">
      <c r="A1478" s="22">
        <v>2101</v>
      </c>
      <c r="B1478" s="22" t="s">
        <v>4056</v>
      </c>
      <c r="C1478" s="23">
        <v>41708</v>
      </c>
      <c r="D1478" s="23">
        <v>41715</v>
      </c>
      <c r="E1478" s="22" t="s">
        <v>8</v>
      </c>
      <c r="F1478" s="22" t="s">
        <v>1857</v>
      </c>
      <c r="G1478" s="22" t="s">
        <v>1858</v>
      </c>
      <c r="H1478" s="22" t="s">
        <v>38</v>
      </c>
      <c r="I1478" s="22" t="s">
        <v>39</v>
      </c>
      <c r="J1478" s="22" t="s">
        <v>4043</v>
      </c>
      <c r="K1478" s="22" t="s">
        <v>4044</v>
      </c>
      <c r="L1478" s="22">
        <v>80219</v>
      </c>
      <c r="M1478" s="22" t="s">
        <v>109</v>
      </c>
      <c r="N1478" s="22" t="s">
        <v>3254</v>
      </c>
      <c r="O1478" s="22" t="s">
        <v>12</v>
      </c>
      <c r="P1478" s="22" t="s">
        <v>44</v>
      </c>
      <c r="Q1478" s="22" t="s">
        <v>3255</v>
      </c>
      <c r="R1478" s="22">
        <v>636.40800000000002</v>
      </c>
      <c r="S1478" s="22">
        <v>3</v>
      </c>
      <c r="T1478" s="22">
        <v>0.2</v>
      </c>
      <c r="U1478" s="22">
        <v>-15.9102</v>
      </c>
      <c r="V1478" s="22">
        <v>1909.2240000000002</v>
      </c>
      <c r="W1478" s="22">
        <v>-47.730599999999995</v>
      </c>
    </row>
    <row r="1479" spans="1:23" x14ac:dyDescent="0.25">
      <c r="A1479" s="22">
        <v>2679</v>
      </c>
      <c r="B1479" s="22" t="s">
        <v>4054</v>
      </c>
      <c r="C1479" s="23">
        <v>41811</v>
      </c>
      <c r="D1479" s="23">
        <v>41811</v>
      </c>
      <c r="E1479" s="22" t="s">
        <v>6</v>
      </c>
      <c r="F1479" s="22" t="s">
        <v>3432</v>
      </c>
      <c r="G1479" s="22" t="s">
        <v>3433</v>
      </c>
      <c r="H1479" s="22" t="s">
        <v>38</v>
      </c>
      <c r="I1479" s="22" t="s">
        <v>39</v>
      </c>
      <c r="J1479" s="22" t="s">
        <v>4055</v>
      </c>
      <c r="K1479" s="22" t="s">
        <v>4044</v>
      </c>
      <c r="L1479" s="22">
        <v>81001</v>
      </c>
      <c r="M1479" s="22" t="s">
        <v>109</v>
      </c>
      <c r="N1479" s="22" t="s">
        <v>2513</v>
      </c>
      <c r="O1479" s="22" t="s">
        <v>12</v>
      </c>
      <c r="P1479" s="22" t="s">
        <v>47</v>
      </c>
      <c r="Q1479" s="22" t="s">
        <v>2514</v>
      </c>
      <c r="R1479" s="22">
        <v>25.164000000000001</v>
      </c>
      <c r="S1479" s="22">
        <v>2</v>
      </c>
      <c r="T1479" s="22">
        <v>0.7</v>
      </c>
      <c r="U1479" s="22">
        <v>-16.776</v>
      </c>
      <c r="V1479" s="22">
        <v>50.328000000000003</v>
      </c>
      <c r="W1479" s="22">
        <v>-33.552</v>
      </c>
    </row>
    <row r="1480" spans="1:23" x14ac:dyDescent="0.25">
      <c r="A1480" s="22">
        <v>203</v>
      </c>
      <c r="B1480" s="22" t="s">
        <v>4042</v>
      </c>
      <c r="C1480" s="23">
        <v>41854</v>
      </c>
      <c r="D1480" s="23">
        <v>41856</v>
      </c>
      <c r="E1480" s="22" t="s">
        <v>5</v>
      </c>
      <c r="F1480" s="22" t="s">
        <v>1987</v>
      </c>
      <c r="G1480" s="22" t="s">
        <v>1988</v>
      </c>
      <c r="H1480" s="22" t="s">
        <v>38</v>
      </c>
      <c r="I1480" s="22" t="s">
        <v>39</v>
      </c>
      <c r="J1480" s="22" t="s">
        <v>4043</v>
      </c>
      <c r="K1480" s="22" t="s">
        <v>4044</v>
      </c>
      <c r="L1480" s="22">
        <v>80219</v>
      </c>
      <c r="M1480" s="22" t="s">
        <v>109</v>
      </c>
      <c r="N1480" s="22" t="s">
        <v>4057</v>
      </c>
      <c r="O1480" s="22" t="s">
        <v>12</v>
      </c>
      <c r="P1480" s="22" t="s">
        <v>93</v>
      </c>
      <c r="Q1480" s="22" t="s">
        <v>4058</v>
      </c>
      <c r="R1480" s="22">
        <v>2.6</v>
      </c>
      <c r="S1480" s="22">
        <v>1</v>
      </c>
      <c r="T1480" s="22">
        <v>0.2</v>
      </c>
      <c r="U1480" s="22">
        <v>0.29249999999999998</v>
      </c>
      <c r="V1480" s="22">
        <v>2.6</v>
      </c>
      <c r="W1480" s="22">
        <v>0.29249999999999998</v>
      </c>
    </row>
    <row r="1481" spans="1:23" x14ac:dyDescent="0.25">
      <c r="A1481" s="22">
        <v>7021</v>
      </c>
      <c r="B1481" s="22" t="s">
        <v>4059</v>
      </c>
      <c r="C1481" s="23">
        <v>41874</v>
      </c>
      <c r="D1481" s="23">
        <v>41878</v>
      </c>
      <c r="E1481" s="22" t="s">
        <v>8</v>
      </c>
      <c r="F1481" s="22" t="s">
        <v>1497</v>
      </c>
      <c r="G1481" s="22" t="s">
        <v>1498</v>
      </c>
      <c r="H1481" s="22" t="s">
        <v>38</v>
      </c>
      <c r="I1481" s="22" t="s">
        <v>39</v>
      </c>
      <c r="J1481" s="22" t="s">
        <v>4043</v>
      </c>
      <c r="K1481" s="22" t="s">
        <v>4044</v>
      </c>
      <c r="L1481" s="22">
        <v>80219</v>
      </c>
      <c r="M1481" s="22" t="s">
        <v>109</v>
      </c>
      <c r="N1481" s="22" t="s">
        <v>3358</v>
      </c>
      <c r="O1481" s="22" t="s">
        <v>12</v>
      </c>
      <c r="P1481" s="22" t="s">
        <v>140</v>
      </c>
      <c r="Q1481" s="22" t="s">
        <v>3359</v>
      </c>
      <c r="R1481" s="22">
        <v>6.8</v>
      </c>
      <c r="S1481" s="22">
        <v>1</v>
      </c>
      <c r="T1481" s="22">
        <v>0.2</v>
      </c>
      <c r="U1481" s="22">
        <v>0.51</v>
      </c>
      <c r="V1481" s="22">
        <v>6.8</v>
      </c>
      <c r="W1481" s="22">
        <v>0.51</v>
      </c>
    </row>
    <row r="1482" spans="1:23" x14ac:dyDescent="0.25">
      <c r="A1482" s="22">
        <v>982</v>
      </c>
      <c r="B1482" s="22" t="s">
        <v>4060</v>
      </c>
      <c r="C1482" s="23">
        <v>41954</v>
      </c>
      <c r="D1482" s="23">
        <v>41957</v>
      </c>
      <c r="E1482" s="22" t="s">
        <v>7</v>
      </c>
      <c r="F1482" s="22" t="s">
        <v>4061</v>
      </c>
      <c r="G1482" s="22" t="s">
        <v>4062</v>
      </c>
      <c r="H1482" s="22" t="s">
        <v>38</v>
      </c>
      <c r="I1482" s="22" t="s">
        <v>39</v>
      </c>
      <c r="J1482" s="22" t="s">
        <v>3372</v>
      </c>
      <c r="K1482" s="22" t="s">
        <v>4044</v>
      </c>
      <c r="L1482" s="22">
        <v>80027</v>
      </c>
      <c r="M1482" s="22" t="s">
        <v>109</v>
      </c>
      <c r="N1482" s="22" t="s">
        <v>3013</v>
      </c>
      <c r="O1482" s="22" t="s">
        <v>12</v>
      </c>
      <c r="P1482" s="22" t="s">
        <v>56</v>
      </c>
      <c r="Q1482" s="22" t="s">
        <v>3014</v>
      </c>
      <c r="R1482" s="22">
        <v>3.3919999999999999</v>
      </c>
      <c r="S1482" s="22">
        <v>1</v>
      </c>
      <c r="T1482" s="22">
        <v>0.2</v>
      </c>
      <c r="U1482" s="22">
        <v>0.80559999999999998</v>
      </c>
      <c r="V1482" s="22">
        <v>3.3919999999999999</v>
      </c>
      <c r="W1482" s="22">
        <v>0.80559999999999998</v>
      </c>
    </row>
    <row r="1483" spans="1:23" x14ac:dyDescent="0.25">
      <c r="A1483" s="22">
        <v>7022</v>
      </c>
      <c r="B1483" s="22" t="s">
        <v>4059</v>
      </c>
      <c r="C1483" s="23">
        <v>41874</v>
      </c>
      <c r="D1483" s="23">
        <v>41878</v>
      </c>
      <c r="E1483" s="22" t="s">
        <v>8</v>
      </c>
      <c r="F1483" s="22" t="s">
        <v>1497</v>
      </c>
      <c r="G1483" s="22" t="s">
        <v>1498</v>
      </c>
      <c r="H1483" s="22" t="s">
        <v>38</v>
      </c>
      <c r="I1483" s="22" t="s">
        <v>39</v>
      </c>
      <c r="J1483" s="22" t="s">
        <v>4043</v>
      </c>
      <c r="K1483" s="22" t="s">
        <v>4044</v>
      </c>
      <c r="L1483" s="22">
        <v>80219</v>
      </c>
      <c r="M1483" s="22" t="s">
        <v>109</v>
      </c>
      <c r="N1483" s="22" t="s">
        <v>4063</v>
      </c>
      <c r="O1483" s="22" t="s">
        <v>11</v>
      </c>
      <c r="P1483" s="22" t="s">
        <v>71</v>
      </c>
      <c r="Q1483" s="22" t="s">
        <v>4064</v>
      </c>
      <c r="R1483" s="22">
        <v>4.2240000000000002</v>
      </c>
      <c r="S1483" s="22">
        <v>3</v>
      </c>
      <c r="T1483" s="22">
        <v>0.2</v>
      </c>
      <c r="U1483" s="22">
        <v>1.2672000000000001</v>
      </c>
      <c r="V1483" s="22">
        <v>12.672000000000001</v>
      </c>
      <c r="W1483" s="22">
        <v>3.8016000000000005</v>
      </c>
    </row>
    <row r="1484" spans="1:23" x14ac:dyDescent="0.25">
      <c r="A1484" s="22">
        <v>7050</v>
      </c>
      <c r="B1484" s="22" t="s">
        <v>4065</v>
      </c>
      <c r="C1484" s="23">
        <v>41907</v>
      </c>
      <c r="D1484" s="23">
        <v>41912</v>
      </c>
      <c r="E1484" s="22" t="s">
        <v>8</v>
      </c>
      <c r="F1484" s="22" t="s">
        <v>4066</v>
      </c>
      <c r="G1484" s="22" t="s">
        <v>4067</v>
      </c>
      <c r="H1484" s="22" t="s">
        <v>61</v>
      </c>
      <c r="I1484" s="22" t="s">
        <v>39</v>
      </c>
      <c r="J1484" s="22" t="s">
        <v>3478</v>
      </c>
      <c r="K1484" s="22" t="s">
        <v>4044</v>
      </c>
      <c r="L1484" s="22">
        <v>80013</v>
      </c>
      <c r="M1484" s="22" t="s">
        <v>109</v>
      </c>
      <c r="N1484" s="22" t="s">
        <v>1229</v>
      </c>
      <c r="O1484" s="22" t="s">
        <v>12</v>
      </c>
      <c r="P1484" s="22" t="s">
        <v>56</v>
      </c>
      <c r="Q1484" s="22" t="s">
        <v>1230</v>
      </c>
      <c r="R1484" s="22">
        <v>14.576000000000001</v>
      </c>
      <c r="S1484" s="22">
        <v>2</v>
      </c>
      <c r="T1484" s="22">
        <v>0.2</v>
      </c>
      <c r="U1484" s="22">
        <v>2.3685999999999998</v>
      </c>
      <c r="V1484" s="22">
        <v>29.152000000000001</v>
      </c>
      <c r="W1484" s="22">
        <v>4.7371999999999996</v>
      </c>
    </row>
    <row r="1485" spans="1:23" x14ac:dyDescent="0.25">
      <c r="A1485" s="22">
        <v>6734</v>
      </c>
      <c r="B1485" s="22" t="s">
        <v>4068</v>
      </c>
      <c r="C1485" s="23">
        <v>41824</v>
      </c>
      <c r="D1485" s="23">
        <v>41827</v>
      </c>
      <c r="E1485" s="22" t="s">
        <v>5</v>
      </c>
      <c r="F1485" s="22" t="s">
        <v>1464</v>
      </c>
      <c r="G1485" s="22" t="s">
        <v>1465</v>
      </c>
      <c r="H1485" s="22" t="s">
        <v>81</v>
      </c>
      <c r="I1485" s="22" t="s">
        <v>39</v>
      </c>
      <c r="J1485" s="22" t="s">
        <v>3478</v>
      </c>
      <c r="K1485" s="22" t="s">
        <v>4044</v>
      </c>
      <c r="L1485" s="22">
        <v>80013</v>
      </c>
      <c r="M1485" s="22" t="s">
        <v>109</v>
      </c>
      <c r="N1485" s="22" t="s">
        <v>1902</v>
      </c>
      <c r="O1485" s="22" t="s">
        <v>12</v>
      </c>
      <c r="P1485" s="22" t="s">
        <v>93</v>
      </c>
      <c r="Q1485" s="22" t="s">
        <v>1903</v>
      </c>
      <c r="R1485" s="22">
        <v>32.432000000000002</v>
      </c>
      <c r="S1485" s="22">
        <v>2</v>
      </c>
      <c r="T1485" s="22">
        <v>0.2</v>
      </c>
      <c r="U1485" s="22">
        <v>3.2431999999999999</v>
      </c>
      <c r="V1485" s="22">
        <v>64.864000000000004</v>
      </c>
      <c r="W1485" s="22">
        <v>6.4863999999999997</v>
      </c>
    </row>
    <row r="1486" spans="1:23" x14ac:dyDescent="0.25">
      <c r="A1486" s="22">
        <v>806</v>
      </c>
      <c r="B1486" s="22" t="s">
        <v>4069</v>
      </c>
      <c r="C1486" s="23">
        <v>41944</v>
      </c>
      <c r="D1486" s="23">
        <v>41950</v>
      </c>
      <c r="E1486" s="22" t="s">
        <v>8</v>
      </c>
      <c r="F1486" s="22" t="s">
        <v>2587</v>
      </c>
      <c r="G1486" s="22" t="s">
        <v>2588</v>
      </c>
      <c r="H1486" s="22" t="s">
        <v>38</v>
      </c>
      <c r="I1486" s="22" t="s">
        <v>39</v>
      </c>
      <c r="J1486" s="22" t="s">
        <v>4043</v>
      </c>
      <c r="K1486" s="22" t="s">
        <v>4044</v>
      </c>
      <c r="L1486" s="22">
        <v>80219</v>
      </c>
      <c r="M1486" s="22" t="s">
        <v>109</v>
      </c>
      <c r="N1486" s="22" t="s">
        <v>4070</v>
      </c>
      <c r="O1486" s="22" t="s">
        <v>12</v>
      </c>
      <c r="P1486" s="22" t="s">
        <v>56</v>
      </c>
      <c r="Q1486" s="22" t="s">
        <v>4071</v>
      </c>
      <c r="R1486" s="22">
        <v>43.176000000000002</v>
      </c>
      <c r="S1486" s="22">
        <v>3</v>
      </c>
      <c r="T1486" s="22">
        <v>0.2</v>
      </c>
      <c r="U1486" s="22">
        <v>4.3175999999999997</v>
      </c>
      <c r="V1486" s="22">
        <v>129.52800000000002</v>
      </c>
      <c r="W1486" s="22">
        <v>12.9528</v>
      </c>
    </row>
    <row r="1487" spans="1:23" x14ac:dyDescent="0.25">
      <c r="A1487" s="22">
        <v>7020</v>
      </c>
      <c r="B1487" s="22" t="s">
        <v>4059</v>
      </c>
      <c r="C1487" s="23">
        <v>41874</v>
      </c>
      <c r="D1487" s="23">
        <v>41878</v>
      </c>
      <c r="E1487" s="22" t="s">
        <v>8</v>
      </c>
      <c r="F1487" s="22" t="s">
        <v>1497</v>
      </c>
      <c r="G1487" s="22" t="s">
        <v>1498</v>
      </c>
      <c r="H1487" s="22" t="s">
        <v>38</v>
      </c>
      <c r="I1487" s="22" t="s">
        <v>39</v>
      </c>
      <c r="J1487" s="22" t="s">
        <v>4043</v>
      </c>
      <c r="K1487" s="22" t="s">
        <v>4044</v>
      </c>
      <c r="L1487" s="22">
        <v>80219</v>
      </c>
      <c r="M1487" s="22" t="s">
        <v>109</v>
      </c>
      <c r="N1487" s="22" t="s">
        <v>4072</v>
      </c>
      <c r="O1487" s="22" t="s">
        <v>12</v>
      </c>
      <c r="P1487" s="22" t="s">
        <v>206</v>
      </c>
      <c r="Q1487" s="22" t="s">
        <v>4073</v>
      </c>
      <c r="R1487" s="22">
        <v>15.552</v>
      </c>
      <c r="S1487" s="22">
        <v>3</v>
      </c>
      <c r="T1487" s="22">
        <v>0.2</v>
      </c>
      <c r="U1487" s="22">
        <v>5.4432</v>
      </c>
      <c r="V1487" s="22">
        <v>46.655999999999999</v>
      </c>
      <c r="W1487" s="22">
        <v>16.329599999999999</v>
      </c>
    </row>
    <row r="1488" spans="1:23" x14ac:dyDescent="0.25">
      <c r="A1488" s="22">
        <v>298</v>
      </c>
      <c r="B1488" s="22" t="s">
        <v>4047</v>
      </c>
      <c r="C1488" s="23">
        <v>41999</v>
      </c>
      <c r="D1488" s="23">
        <v>42001</v>
      </c>
      <c r="E1488" s="22" t="s">
        <v>5</v>
      </c>
      <c r="F1488" s="22" t="s">
        <v>838</v>
      </c>
      <c r="G1488" s="22" t="s">
        <v>839</v>
      </c>
      <c r="H1488" s="22" t="s">
        <v>81</v>
      </c>
      <c r="I1488" s="22" t="s">
        <v>39</v>
      </c>
      <c r="J1488" s="22" t="s">
        <v>4048</v>
      </c>
      <c r="K1488" s="22" t="s">
        <v>4044</v>
      </c>
      <c r="L1488" s="22">
        <v>80906</v>
      </c>
      <c r="M1488" s="22" t="s">
        <v>109</v>
      </c>
      <c r="N1488" s="22" t="s">
        <v>236</v>
      </c>
      <c r="O1488" s="22" t="s">
        <v>12</v>
      </c>
      <c r="P1488" s="22" t="s">
        <v>221</v>
      </c>
      <c r="Q1488" s="22" t="s">
        <v>237</v>
      </c>
      <c r="R1488" s="22">
        <v>27.552</v>
      </c>
      <c r="S1488" s="22">
        <v>3</v>
      </c>
      <c r="T1488" s="22">
        <v>0.2</v>
      </c>
      <c r="U1488" s="22">
        <v>9.2988</v>
      </c>
      <c r="V1488" s="22">
        <v>82.656000000000006</v>
      </c>
      <c r="W1488" s="22">
        <v>27.8964</v>
      </c>
    </row>
    <row r="1489" spans="1:23" x14ac:dyDescent="0.25">
      <c r="A1489" s="22">
        <v>2102</v>
      </c>
      <c r="B1489" s="22" t="s">
        <v>4056</v>
      </c>
      <c r="C1489" s="23">
        <v>41708</v>
      </c>
      <c r="D1489" s="23">
        <v>41715</v>
      </c>
      <c r="E1489" s="22" t="s">
        <v>8</v>
      </c>
      <c r="F1489" s="22" t="s">
        <v>1857</v>
      </c>
      <c r="G1489" s="22" t="s">
        <v>1858</v>
      </c>
      <c r="H1489" s="22" t="s">
        <v>38</v>
      </c>
      <c r="I1489" s="22" t="s">
        <v>39</v>
      </c>
      <c r="J1489" s="22" t="s">
        <v>4043</v>
      </c>
      <c r="K1489" s="22" t="s">
        <v>4044</v>
      </c>
      <c r="L1489" s="22">
        <v>80219</v>
      </c>
      <c r="M1489" s="22" t="s">
        <v>109</v>
      </c>
      <c r="N1489" s="22" t="s">
        <v>1759</v>
      </c>
      <c r="O1489" s="22" t="s">
        <v>12</v>
      </c>
      <c r="P1489" s="22" t="s">
        <v>56</v>
      </c>
      <c r="Q1489" s="22" t="s">
        <v>1760</v>
      </c>
      <c r="R1489" s="22">
        <v>83.168000000000006</v>
      </c>
      <c r="S1489" s="22">
        <v>4</v>
      </c>
      <c r="T1489" s="22">
        <v>0.2</v>
      </c>
      <c r="U1489" s="22">
        <v>9.3564000000000007</v>
      </c>
      <c r="V1489" s="22">
        <v>332.67200000000003</v>
      </c>
      <c r="W1489" s="22">
        <v>37.425600000000003</v>
      </c>
    </row>
    <row r="1490" spans="1:23" x14ac:dyDescent="0.25">
      <c r="A1490" s="22">
        <v>2439</v>
      </c>
      <c r="B1490" s="22" t="s">
        <v>4049</v>
      </c>
      <c r="C1490" s="23">
        <v>41961</v>
      </c>
      <c r="D1490" s="23">
        <v>41963</v>
      </c>
      <c r="E1490" s="22" t="s">
        <v>7</v>
      </c>
      <c r="F1490" s="22" t="s">
        <v>4050</v>
      </c>
      <c r="G1490" s="22" t="s">
        <v>4051</v>
      </c>
      <c r="H1490" s="22" t="s">
        <v>38</v>
      </c>
      <c r="I1490" s="22" t="s">
        <v>39</v>
      </c>
      <c r="J1490" s="22" t="s">
        <v>3372</v>
      </c>
      <c r="K1490" s="22" t="s">
        <v>4044</v>
      </c>
      <c r="L1490" s="22">
        <v>80027</v>
      </c>
      <c r="M1490" s="22" t="s">
        <v>109</v>
      </c>
      <c r="N1490" s="22" t="s">
        <v>1243</v>
      </c>
      <c r="O1490" s="22" t="s">
        <v>12</v>
      </c>
      <c r="P1490" s="22" t="s">
        <v>206</v>
      </c>
      <c r="Q1490" s="22" t="s">
        <v>1244</v>
      </c>
      <c r="R1490" s="22">
        <v>35.808</v>
      </c>
      <c r="S1490" s="22">
        <v>4</v>
      </c>
      <c r="T1490" s="22">
        <v>0.2</v>
      </c>
      <c r="U1490" s="22">
        <v>12.5328</v>
      </c>
      <c r="V1490" s="22">
        <v>143.232</v>
      </c>
      <c r="W1490" s="22">
        <v>50.1312</v>
      </c>
    </row>
    <row r="1491" spans="1:23" x14ac:dyDescent="0.25">
      <c r="A1491" s="22">
        <v>295</v>
      </c>
      <c r="B1491" s="22" t="s">
        <v>4047</v>
      </c>
      <c r="C1491" s="23">
        <v>41999</v>
      </c>
      <c r="D1491" s="23">
        <v>42001</v>
      </c>
      <c r="E1491" s="22" t="s">
        <v>5</v>
      </c>
      <c r="F1491" s="22" t="s">
        <v>838</v>
      </c>
      <c r="G1491" s="22" t="s">
        <v>839</v>
      </c>
      <c r="H1491" s="22" t="s">
        <v>81</v>
      </c>
      <c r="I1491" s="22" t="s">
        <v>39</v>
      </c>
      <c r="J1491" s="22" t="s">
        <v>4048</v>
      </c>
      <c r="K1491" s="22" t="s">
        <v>4044</v>
      </c>
      <c r="L1491" s="22">
        <v>80906</v>
      </c>
      <c r="M1491" s="22" t="s">
        <v>109</v>
      </c>
      <c r="N1491" s="22" t="s">
        <v>4074</v>
      </c>
      <c r="O1491" s="22" t="s">
        <v>11</v>
      </c>
      <c r="P1491" s="22" t="s">
        <v>84</v>
      </c>
      <c r="Q1491" s="22" t="s">
        <v>4075</v>
      </c>
      <c r="R1491" s="22">
        <v>230.352</v>
      </c>
      <c r="S1491" s="22">
        <v>3</v>
      </c>
      <c r="T1491" s="22">
        <v>0.2</v>
      </c>
      <c r="U1491" s="22">
        <v>20.155799999999999</v>
      </c>
      <c r="V1491" s="22">
        <v>691.05600000000004</v>
      </c>
      <c r="W1491" s="22">
        <v>60.467399999999998</v>
      </c>
    </row>
    <row r="1492" spans="1:23" x14ac:dyDescent="0.25">
      <c r="A1492" s="22">
        <v>7024</v>
      </c>
      <c r="B1492" s="22" t="s">
        <v>4059</v>
      </c>
      <c r="C1492" s="23">
        <v>41874</v>
      </c>
      <c r="D1492" s="23">
        <v>41878</v>
      </c>
      <c r="E1492" s="22" t="s">
        <v>8</v>
      </c>
      <c r="F1492" s="22" t="s">
        <v>1497</v>
      </c>
      <c r="G1492" s="22" t="s">
        <v>1498</v>
      </c>
      <c r="H1492" s="22" t="s">
        <v>38</v>
      </c>
      <c r="I1492" s="22" t="s">
        <v>39</v>
      </c>
      <c r="J1492" s="22" t="s">
        <v>4043</v>
      </c>
      <c r="K1492" s="22" t="s">
        <v>4044</v>
      </c>
      <c r="L1492" s="22">
        <v>80219</v>
      </c>
      <c r="M1492" s="22" t="s">
        <v>109</v>
      </c>
      <c r="N1492" s="22" t="s">
        <v>3714</v>
      </c>
      <c r="O1492" s="22" t="s">
        <v>12</v>
      </c>
      <c r="P1492" s="22" t="s">
        <v>206</v>
      </c>
      <c r="Q1492" s="22" t="s">
        <v>3715</v>
      </c>
      <c r="R1492" s="22">
        <v>31.103999999999999</v>
      </c>
      <c r="S1492" s="22">
        <v>6</v>
      </c>
      <c r="T1492" s="22">
        <v>0.2</v>
      </c>
      <c r="U1492" s="22">
        <v>10.8864</v>
      </c>
      <c r="V1492" s="22">
        <v>186.624</v>
      </c>
      <c r="W1492" s="22">
        <v>65.318399999999997</v>
      </c>
    </row>
    <row r="1493" spans="1:23" x14ac:dyDescent="0.25">
      <c r="A1493" s="22">
        <v>7023</v>
      </c>
      <c r="B1493" s="22" t="s">
        <v>4059</v>
      </c>
      <c r="C1493" s="23">
        <v>41874</v>
      </c>
      <c r="D1493" s="23">
        <v>41878</v>
      </c>
      <c r="E1493" s="22" t="s">
        <v>8</v>
      </c>
      <c r="F1493" s="22" t="s">
        <v>1497</v>
      </c>
      <c r="G1493" s="22" t="s">
        <v>1498</v>
      </c>
      <c r="H1493" s="22" t="s">
        <v>38</v>
      </c>
      <c r="I1493" s="22" t="s">
        <v>39</v>
      </c>
      <c r="J1493" s="22" t="s">
        <v>4043</v>
      </c>
      <c r="K1493" s="22" t="s">
        <v>4044</v>
      </c>
      <c r="L1493" s="22">
        <v>80219</v>
      </c>
      <c r="M1493" s="22" t="s">
        <v>109</v>
      </c>
      <c r="N1493" s="22" t="s">
        <v>4076</v>
      </c>
      <c r="O1493" s="22" t="s">
        <v>13</v>
      </c>
      <c r="P1493" s="22" t="s">
        <v>111</v>
      </c>
      <c r="Q1493" s="22" t="s">
        <v>4077</v>
      </c>
      <c r="R1493" s="22">
        <v>143.63999999999999</v>
      </c>
      <c r="S1493" s="22">
        <v>9</v>
      </c>
      <c r="T1493" s="22">
        <v>0.2</v>
      </c>
      <c r="U1493" s="22">
        <v>10.773</v>
      </c>
      <c r="V1493" s="22">
        <v>1292.7599999999998</v>
      </c>
      <c r="W1493" s="22">
        <v>96.956999999999994</v>
      </c>
    </row>
    <row r="1494" spans="1:23" x14ac:dyDescent="0.25">
      <c r="A1494" s="22">
        <v>983</v>
      </c>
      <c r="B1494" s="22" t="s">
        <v>4060</v>
      </c>
      <c r="C1494" s="23">
        <v>41954</v>
      </c>
      <c r="D1494" s="23">
        <v>41957</v>
      </c>
      <c r="E1494" s="22" t="s">
        <v>7</v>
      </c>
      <c r="F1494" s="22" t="s">
        <v>4061</v>
      </c>
      <c r="G1494" s="22" t="s">
        <v>4062</v>
      </c>
      <c r="H1494" s="22" t="s">
        <v>38</v>
      </c>
      <c r="I1494" s="22" t="s">
        <v>39</v>
      </c>
      <c r="J1494" s="22" t="s">
        <v>3372</v>
      </c>
      <c r="K1494" s="22" t="s">
        <v>4044</v>
      </c>
      <c r="L1494" s="22">
        <v>80027</v>
      </c>
      <c r="M1494" s="22" t="s">
        <v>109</v>
      </c>
      <c r="N1494" s="22" t="s">
        <v>1965</v>
      </c>
      <c r="O1494" s="22" t="s">
        <v>13</v>
      </c>
      <c r="P1494" s="22" t="s">
        <v>111</v>
      </c>
      <c r="Q1494" s="22" t="s">
        <v>1966</v>
      </c>
      <c r="R1494" s="22">
        <v>559.98400000000004</v>
      </c>
      <c r="S1494" s="22">
        <v>2</v>
      </c>
      <c r="T1494" s="22">
        <v>0.2</v>
      </c>
      <c r="U1494" s="22">
        <v>55.998399999999997</v>
      </c>
      <c r="V1494" s="22">
        <v>1119.9680000000001</v>
      </c>
      <c r="W1494" s="22">
        <v>111.99679999999999</v>
      </c>
    </row>
    <row r="1495" spans="1:23" x14ac:dyDescent="0.25">
      <c r="A1495" s="22">
        <v>6733</v>
      </c>
      <c r="B1495" s="22" t="s">
        <v>4068</v>
      </c>
      <c r="C1495" s="23">
        <v>41824</v>
      </c>
      <c r="D1495" s="23">
        <v>41827</v>
      </c>
      <c r="E1495" s="22" t="s">
        <v>5</v>
      </c>
      <c r="F1495" s="22" t="s">
        <v>1464</v>
      </c>
      <c r="G1495" s="22" t="s">
        <v>1465</v>
      </c>
      <c r="H1495" s="22" t="s">
        <v>81</v>
      </c>
      <c r="I1495" s="22" t="s">
        <v>39</v>
      </c>
      <c r="J1495" s="22" t="s">
        <v>3478</v>
      </c>
      <c r="K1495" s="22" t="s">
        <v>4044</v>
      </c>
      <c r="L1495" s="22">
        <v>80013</v>
      </c>
      <c r="M1495" s="22" t="s">
        <v>109</v>
      </c>
      <c r="N1495" s="22" t="s">
        <v>4078</v>
      </c>
      <c r="O1495" s="22" t="s">
        <v>12</v>
      </c>
      <c r="P1495" s="22" t="s">
        <v>206</v>
      </c>
      <c r="Q1495" s="22" t="s">
        <v>4079</v>
      </c>
      <c r="R1495" s="22">
        <v>177.536</v>
      </c>
      <c r="S1495" s="22">
        <v>4</v>
      </c>
      <c r="T1495" s="22">
        <v>0.2</v>
      </c>
      <c r="U1495" s="22">
        <v>62.137599999999999</v>
      </c>
      <c r="V1495" s="22">
        <v>710.14400000000001</v>
      </c>
      <c r="W1495" s="22">
        <v>248.5504</v>
      </c>
    </row>
    <row r="1496" spans="1:23" x14ac:dyDescent="0.25">
      <c r="A1496" s="22">
        <v>422</v>
      </c>
      <c r="B1496" s="22" t="s">
        <v>4080</v>
      </c>
      <c r="C1496" s="23">
        <v>41812</v>
      </c>
      <c r="D1496" s="23">
        <v>41815</v>
      </c>
      <c r="E1496" s="22" t="s">
        <v>5</v>
      </c>
      <c r="F1496" s="22" t="s">
        <v>924</v>
      </c>
      <c r="G1496" s="22" t="s">
        <v>925</v>
      </c>
      <c r="H1496" s="22" t="s">
        <v>38</v>
      </c>
      <c r="I1496" s="22" t="s">
        <v>39</v>
      </c>
      <c r="J1496" s="22" t="s">
        <v>3372</v>
      </c>
      <c r="K1496" s="22" t="s">
        <v>4044</v>
      </c>
      <c r="L1496" s="22">
        <v>80027</v>
      </c>
      <c r="M1496" s="22" t="s">
        <v>109</v>
      </c>
      <c r="N1496" s="22" t="s">
        <v>4081</v>
      </c>
      <c r="O1496" s="22" t="s">
        <v>13</v>
      </c>
      <c r="P1496" s="22" t="s">
        <v>100</v>
      </c>
      <c r="Q1496" s="22" t="s">
        <v>4082</v>
      </c>
      <c r="R1496" s="22">
        <v>196.75200000000001</v>
      </c>
      <c r="S1496" s="22">
        <v>6</v>
      </c>
      <c r="T1496" s="22">
        <v>0.2</v>
      </c>
      <c r="U1496" s="22">
        <v>56.566200000000002</v>
      </c>
      <c r="V1496" s="22">
        <v>1180.5120000000002</v>
      </c>
      <c r="W1496" s="22">
        <v>339.3972</v>
      </c>
    </row>
    <row r="1497" spans="1:23" x14ac:dyDescent="0.25">
      <c r="A1497" s="22">
        <v>984</v>
      </c>
      <c r="B1497" s="22" t="s">
        <v>4060</v>
      </c>
      <c r="C1497" s="23">
        <v>41954</v>
      </c>
      <c r="D1497" s="23">
        <v>41957</v>
      </c>
      <c r="E1497" s="22" t="s">
        <v>7</v>
      </c>
      <c r="F1497" s="22" t="s">
        <v>4061</v>
      </c>
      <c r="G1497" s="22" t="s">
        <v>4062</v>
      </c>
      <c r="H1497" s="22" t="s">
        <v>38</v>
      </c>
      <c r="I1497" s="22" t="s">
        <v>39</v>
      </c>
      <c r="J1497" s="22" t="s">
        <v>3372</v>
      </c>
      <c r="K1497" s="22" t="s">
        <v>4044</v>
      </c>
      <c r="L1497" s="22">
        <v>80027</v>
      </c>
      <c r="M1497" s="22" t="s">
        <v>109</v>
      </c>
      <c r="N1497" s="22" t="s">
        <v>4083</v>
      </c>
      <c r="O1497" s="22" t="s">
        <v>11</v>
      </c>
      <c r="P1497" s="22" t="s">
        <v>84</v>
      </c>
      <c r="Q1497" s="22" t="s">
        <v>4084</v>
      </c>
      <c r="R1497" s="22">
        <v>603.91999999999996</v>
      </c>
      <c r="S1497" s="22">
        <v>5</v>
      </c>
      <c r="T1497" s="22">
        <v>0.2</v>
      </c>
      <c r="U1497" s="22">
        <v>75.489999999999995</v>
      </c>
      <c r="V1497" s="22">
        <v>3019.6</v>
      </c>
      <c r="W1497" s="22">
        <v>377.45</v>
      </c>
    </row>
    <row r="1498" spans="1:23" x14ac:dyDescent="0.25">
      <c r="A1498" s="22">
        <v>3859</v>
      </c>
      <c r="B1498" s="22" t="s">
        <v>4085</v>
      </c>
      <c r="C1498" s="23">
        <v>41993</v>
      </c>
      <c r="D1498" s="23">
        <v>41993</v>
      </c>
      <c r="E1498" s="22" t="s">
        <v>6</v>
      </c>
      <c r="F1498" s="22" t="s">
        <v>3243</v>
      </c>
      <c r="G1498" s="22" t="s">
        <v>3244</v>
      </c>
      <c r="H1498" s="22" t="s">
        <v>38</v>
      </c>
      <c r="I1498" s="22" t="s">
        <v>39</v>
      </c>
      <c r="J1498" s="22" t="s">
        <v>4086</v>
      </c>
      <c r="K1498" s="22" t="s">
        <v>4044</v>
      </c>
      <c r="L1498" s="22">
        <v>80229</v>
      </c>
      <c r="M1498" s="22" t="s">
        <v>109</v>
      </c>
      <c r="N1498" s="22" t="s">
        <v>4087</v>
      </c>
      <c r="O1498" s="22" t="s">
        <v>13</v>
      </c>
      <c r="P1498" s="22" t="s">
        <v>100</v>
      </c>
      <c r="Q1498" s="22" t="s">
        <v>4088</v>
      </c>
      <c r="R1498" s="22">
        <v>447.94400000000002</v>
      </c>
      <c r="S1498" s="22">
        <v>7</v>
      </c>
      <c r="T1498" s="22">
        <v>0.2</v>
      </c>
      <c r="U1498" s="22">
        <v>89.588800000000006</v>
      </c>
      <c r="V1498" s="22">
        <v>3135.6080000000002</v>
      </c>
      <c r="W1498" s="22">
        <v>627.12160000000006</v>
      </c>
    </row>
    <row r="1499" spans="1:23" x14ac:dyDescent="0.25">
      <c r="A1499" s="22">
        <v>7025</v>
      </c>
      <c r="B1499" s="22" t="s">
        <v>4059</v>
      </c>
      <c r="C1499" s="23">
        <v>41874</v>
      </c>
      <c r="D1499" s="23">
        <v>41878</v>
      </c>
      <c r="E1499" s="22" t="s">
        <v>8</v>
      </c>
      <c r="F1499" s="22" t="s">
        <v>1497</v>
      </c>
      <c r="G1499" s="22" t="s">
        <v>1498</v>
      </c>
      <c r="H1499" s="22" t="s">
        <v>38</v>
      </c>
      <c r="I1499" s="22" t="s">
        <v>39</v>
      </c>
      <c r="J1499" s="22" t="s">
        <v>4043</v>
      </c>
      <c r="K1499" s="22" t="s">
        <v>4044</v>
      </c>
      <c r="L1499" s="22">
        <v>80219</v>
      </c>
      <c r="M1499" s="22" t="s">
        <v>109</v>
      </c>
      <c r="N1499" s="22" t="s">
        <v>4089</v>
      </c>
      <c r="O1499" s="22" t="s">
        <v>12</v>
      </c>
      <c r="P1499" s="22" t="s">
        <v>206</v>
      </c>
      <c r="Q1499" s="22" t="s">
        <v>4090</v>
      </c>
      <c r="R1499" s="22">
        <v>223.05600000000001</v>
      </c>
      <c r="S1499" s="22">
        <v>9</v>
      </c>
      <c r="T1499" s="22">
        <v>0.2</v>
      </c>
      <c r="U1499" s="22">
        <v>69.704999999999998</v>
      </c>
      <c r="V1499" s="22">
        <v>2007.5040000000001</v>
      </c>
      <c r="W1499" s="22">
        <v>627.34500000000003</v>
      </c>
    </row>
    <row r="1500" spans="1:23" x14ac:dyDescent="0.25">
      <c r="A1500" s="22">
        <v>294</v>
      </c>
      <c r="B1500" s="22" t="s">
        <v>4047</v>
      </c>
      <c r="C1500" s="23">
        <v>41999</v>
      </c>
      <c r="D1500" s="23">
        <v>42001</v>
      </c>
      <c r="E1500" s="22" t="s">
        <v>5</v>
      </c>
      <c r="F1500" s="22" t="s">
        <v>838</v>
      </c>
      <c r="G1500" s="22" t="s">
        <v>839</v>
      </c>
      <c r="H1500" s="22" t="s">
        <v>81</v>
      </c>
      <c r="I1500" s="22" t="s">
        <v>39</v>
      </c>
      <c r="J1500" s="22" t="s">
        <v>4048</v>
      </c>
      <c r="K1500" s="22" t="s">
        <v>4044</v>
      </c>
      <c r="L1500" s="22">
        <v>80906</v>
      </c>
      <c r="M1500" s="22" t="s">
        <v>109</v>
      </c>
      <c r="N1500" s="22" t="s">
        <v>2749</v>
      </c>
      <c r="O1500" s="22" t="s">
        <v>11</v>
      </c>
      <c r="P1500" s="22" t="s">
        <v>71</v>
      </c>
      <c r="Q1500" s="22" t="s">
        <v>4091</v>
      </c>
      <c r="R1500" s="22">
        <v>300.416</v>
      </c>
      <c r="S1500" s="22">
        <v>8</v>
      </c>
      <c r="T1500" s="22">
        <v>0.2</v>
      </c>
      <c r="U1500" s="22">
        <v>78.859200000000001</v>
      </c>
      <c r="V1500" s="22">
        <v>2403.328</v>
      </c>
      <c r="W1500" s="22">
        <v>630.87360000000001</v>
      </c>
    </row>
    <row r="1501" spans="1:23" x14ac:dyDescent="0.25">
      <c r="A1501" s="22">
        <v>807</v>
      </c>
      <c r="B1501" s="22" t="s">
        <v>4069</v>
      </c>
      <c r="C1501" s="23">
        <v>41944</v>
      </c>
      <c r="D1501" s="23">
        <v>41950</v>
      </c>
      <c r="E1501" s="22" t="s">
        <v>8</v>
      </c>
      <c r="F1501" s="22" t="s">
        <v>2587</v>
      </c>
      <c r="G1501" s="22" t="s">
        <v>2588</v>
      </c>
      <c r="H1501" s="22" t="s">
        <v>38</v>
      </c>
      <c r="I1501" s="22" t="s">
        <v>39</v>
      </c>
      <c r="J1501" s="22" t="s">
        <v>4043</v>
      </c>
      <c r="K1501" s="22" t="s">
        <v>4044</v>
      </c>
      <c r="L1501" s="22">
        <v>80219</v>
      </c>
      <c r="M1501" s="22" t="s">
        <v>109</v>
      </c>
      <c r="N1501" s="22" t="s">
        <v>4092</v>
      </c>
      <c r="O1501" s="22" t="s">
        <v>13</v>
      </c>
      <c r="P1501" s="22" t="s">
        <v>111</v>
      </c>
      <c r="Q1501" s="22" t="s">
        <v>4093</v>
      </c>
      <c r="R1501" s="22">
        <v>1983.9680000000001</v>
      </c>
      <c r="S1501" s="22">
        <v>4</v>
      </c>
      <c r="T1501" s="22">
        <v>0.2</v>
      </c>
      <c r="U1501" s="22">
        <v>247.99600000000001</v>
      </c>
      <c r="V1501" s="22">
        <v>7935.8720000000003</v>
      </c>
      <c r="W1501" s="22">
        <v>991.98400000000004</v>
      </c>
    </row>
    <row r="1502" spans="1:23" x14ac:dyDescent="0.25">
      <c r="A1502" s="22">
        <v>1571</v>
      </c>
      <c r="B1502" s="22" t="s">
        <v>4094</v>
      </c>
      <c r="C1502" s="23">
        <v>41966</v>
      </c>
      <c r="D1502" s="23">
        <v>41968</v>
      </c>
      <c r="E1502" s="22" t="s">
        <v>5</v>
      </c>
      <c r="F1502" s="22" t="s">
        <v>3062</v>
      </c>
      <c r="G1502" s="22" t="s">
        <v>3063</v>
      </c>
      <c r="H1502" s="22" t="s">
        <v>38</v>
      </c>
      <c r="I1502" s="22" t="s">
        <v>39</v>
      </c>
      <c r="J1502" s="22" t="s">
        <v>4095</v>
      </c>
      <c r="K1502" s="22" t="s">
        <v>4096</v>
      </c>
      <c r="L1502" s="22">
        <v>90004</v>
      </c>
      <c r="M1502" s="22" t="s">
        <v>109</v>
      </c>
      <c r="N1502" s="22" t="s">
        <v>3469</v>
      </c>
      <c r="O1502" s="22" t="s">
        <v>11</v>
      </c>
      <c r="P1502" s="22" t="s">
        <v>84</v>
      </c>
      <c r="Q1502" s="22" t="s">
        <v>3470</v>
      </c>
      <c r="R1502" s="22">
        <v>603.91999999999996</v>
      </c>
      <c r="S1502" s="22">
        <v>5</v>
      </c>
      <c r="T1502" s="22">
        <v>0.2</v>
      </c>
      <c r="U1502" s="22">
        <v>-67.941000000000003</v>
      </c>
      <c r="V1502" s="22">
        <v>3019.6</v>
      </c>
      <c r="W1502" s="22">
        <v>-339.70500000000004</v>
      </c>
    </row>
    <row r="1503" spans="1:23" x14ac:dyDescent="0.25">
      <c r="A1503" s="22">
        <v>747</v>
      </c>
      <c r="B1503" s="22" t="s">
        <v>4097</v>
      </c>
      <c r="C1503" s="23">
        <v>41786</v>
      </c>
      <c r="D1503" s="23">
        <v>41786</v>
      </c>
      <c r="E1503" s="22" t="s">
        <v>6</v>
      </c>
      <c r="F1503" s="22" t="s">
        <v>334</v>
      </c>
      <c r="G1503" s="22" t="s">
        <v>335</v>
      </c>
      <c r="H1503" s="22" t="s">
        <v>81</v>
      </c>
      <c r="I1503" s="22" t="s">
        <v>39</v>
      </c>
      <c r="J1503" s="22" t="s">
        <v>4098</v>
      </c>
      <c r="K1503" s="22" t="s">
        <v>4096</v>
      </c>
      <c r="L1503" s="22">
        <v>92105</v>
      </c>
      <c r="M1503" s="22" t="s">
        <v>109</v>
      </c>
      <c r="N1503" s="22" t="s">
        <v>4099</v>
      </c>
      <c r="O1503" s="22" t="s">
        <v>11</v>
      </c>
      <c r="P1503" s="22" t="s">
        <v>389</v>
      </c>
      <c r="Q1503" s="22" t="s">
        <v>4100</v>
      </c>
      <c r="R1503" s="22">
        <v>567.12</v>
      </c>
      <c r="S1503" s="22">
        <v>10</v>
      </c>
      <c r="T1503" s="22">
        <v>0.2</v>
      </c>
      <c r="U1503" s="22">
        <v>-28.356000000000002</v>
      </c>
      <c r="V1503" s="22">
        <v>5671.2</v>
      </c>
      <c r="W1503" s="22">
        <v>-283.56</v>
      </c>
    </row>
    <row r="1504" spans="1:23" x14ac:dyDescent="0.25">
      <c r="A1504" s="22">
        <v>6288</v>
      </c>
      <c r="B1504" s="22" t="s">
        <v>4101</v>
      </c>
      <c r="C1504" s="23">
        <v>41828</v>
      </c>
      <c r="D1504" s="23">
        <v>41832</v>
      </c>
      <c r="E1504" s="22" t="s">
        <v>8</v>
      </c>
      <c r="F1504" s="22" t="s">
        <v>1589</v>
      </c>
      <c r="G1504" s="22" t="s">
        <v>1590</v>
      </c>
      <c r="H1504" s="22" t="s">
        <v>81</v>
      </c>
      <c r="I1504" s="22" t="s">
        <v>39</v>
      </c>
      <c r="J1504" s="22" t="s">
        <v>4102</v>
      </c>
      <c r="K1504" s="22" t="s">
        <v>4096</v>
      </c>
      <c r="L1504" s="22">
        <v>94122</v>
      </c>
      <c r="M1504" s="22" t="s">
        <v>109</v>
      </c>
      <c r="N1504" s="22" t="s">
        <v>645</v>
      </c>
      <c r="O1504" s="22" t="s">
        <v>11</v>
      </c>
      <c r="P1504" s="22" t="s">
        <v>389</v>
      </c>
      <c r="Q1504" s="22" t="s">
        <v>646</v>
      </c>
      <c r="R1504" s="22">
        <v>502.488</v>
      </c>
      <c r="S1504" s="22">
        <v>3</v>
      </c>
      <c r="T1504" s="22">
        <v>0.2</v>
      </c>
      <c r="U1504" s="22">
        <v>-87.935400000000001</v>
      </c>
      <c r="V1504" s="22">
        <v>1507.4639999999999</v>
      </c>
      <c r="W1504" s="22">
        <v>-263.80619999999999</v>
      </c>
    </row>
    <row r="1505" spans="1:23" x14ac:dyDescent="0.25">
      <c r="A1505" s="22">
        <v>4310</v>
      </c>
      <c r="B1505" s="22" t="s">
        <v>4103</v>
      </c>
      <c r="C1505" s="23">
        <v>41947</v>
      </c>
      <c r="D1505" s="23">
        <v>41954</v>
      </c>
      <c r="E1505" s="22" t="s">
        <v>8</v>
      </c>
      <c r="F1505" s="22" t="s">
        <v>902</v>
      </c>
      <c r="G1505" s="22" t="s">
        <v>903</v>
      </c>
      <c r="H1505" s="22" t="s">
        <v>38</v>
      </c>
      <c r="I1505" s="22" t="s">
        <v>39</v>
      </c>
      <c r="J1505" s="22" t="s">
        <v>4095</v>
      </c>
      <c r="K1505" s="22" t="s">
        <v>4096</v>
      </c>
      <c r="L1505" s="22">
        <v>90045</v>
      </c>
      <c r="M1505" s="22" t="s">
        <v>109</v>
      </c>
      <c r="N1505" s="22" t="s">
        <v>3479</v>
      </c>
      <c r="O1505" s="22" t="s">
        <v>11</v>
      </c>
      <c r="P1505" s="22" t="s">
        <v>389</v>
      </c>
      <c r="Q1505" s="22" t="s">
        <v>3480</v>
      </c>
      <c r="R1505" s="22">
        <v>573.72799999999995</v>
      </c>
      <c r="S1505" s="22">
        <v>4</v>
      </c>
      <c r="T1505" s="22">
        <v>0.2</v>
      </c>
      <c r="U1505" s="22">
        <v>-64.544399999999996</v>
      </c>
      <c r="V1505" s="22">
        <v>2294.9119999999998</v>
      </c>
      <c r="W1505" s="22">
        <v>-258.17759999999998</v>
      </c>
    </row>
    <row r="1506" spans="1:23" x14ac:dyDescent="0.25">
      <c r="A1506" s="22">
        <v>3846</v>
      </c>
      <c r="B1506" s="22" t="s">
        <v>4104</v>
      </c>
      <c r="C1506" s="23">
        <v>41940</v>
      </c>
      <c r="D1506" s="23">
        <v>41943</v>
      </c>
      <c r="E1506" s="22" t="s">
        <v>5</v>
      </c>
      <c r="F1506" s="22" t="s">
        <v>4105</v>
      </c>
      <c r="G1506" s="22" t="s">
        <v>4106</v>
      </c>
      <c r="H1506" s="22" t="s">
        <v>81</v>
      </c>
      <c r="I1506" s="22" t="s">
        <v>39</v>
      </c>
      <c r="J1506" s="22" t="s">
        <v>4095</v>
      </c>
      <c r="K1506" s="22" t="s">
        <v>4096</v>
      </c>
      <c r="L1506" s="22">
        <v>90049</v>
      </c>
      <c r="M1506" s="22" t="s">
        <v>109</v>
      </c>
      <c r="N1506" s="22" t="s">
        <v>3279</v>
      </c>
      <c r="O1506" s="22" t="s">
        <v>11</v>
      </c>
      <c r="P1506" s="22" t="s">
        <v>422</v>
      </c>
      <c r="Q1506" s="22" t="s">
        <v>3280</v>
      </c>
      <c r="R1506" s="22">
        <v>616.99800000000005</v>
      </c>
      <c r="S1506" s="22">
        <v>6</v>
      </c>
      <c r="T1506" s="22">
        <v>0.15</v>
      </c>
      <c r="U1506" s="22">
        <v>-36.293999999999997</v>
      </c>
      <c r="V1506" s="22">
        <v>3701.9880000000003</v>
      </c>
      <c r="W1506" s="22">
        <v>-217.76399999999998</v>
      </c>
    </row>
    <row r="1507" spans="1:23" x14ac:dyDescent="0.25">
      <c r="A1507" s="22">
        <v>4169</v>
      </c>
      <c r="B1507" s="22" t="s">
        <v>4107</v>
      </c>
      <c r="C1507" s="23">
        <v>41923</v>
      </c>
      <c r="D1507" s="23">
        <v>41925</v>
      </c>
      <c r="E1507" s="22" t="s">
        <v>5</v>
      </c>
      <c r="F1507" s="22" t="s">
        <v>4108</v>
      </c>
      <c r="G1507" s="22" t="s">
        <v>4109</v>
      </c>
      <c r="H1507" s="22" t="s">
        <v>38</v>
      </c>
      <c r="I1507" s="22" t="s">
        <v>39</v>
      </c>
      <c r="J1507" s="22" t="s">
        <v>1081</v>
      </c>
      <c r="K1507" s="22" t="s">
        <v>4096</v>
      </c>
      <c r="L1507" s="22">
        <v>91104</v>
      </c>
      <c r="M1507" s="22" t="s">
        <v>109</v>
      </c>
      <c r="N1507" s="22" t="s">
        <v>4110</v>
      </c>
      <c r="O1507" s="22" t="s">
        <v>11</v>
      </c>
      <c r="P1507" s="22" t="s">
        <v>84</v>
      </c>
      <c r="Q1507" s="22" t="s">
        <v>4111</v>
      </c>
      <c r="R1507" s="22">
        <v>433.56799999999998</v>
      </c>
      <c r="S1507" s="22">
        <v>2</v>
      </c>
      <c r="T1507" s="22">
        <v>0.2</v>
      </c>
      <c r="U1507" s="22">
        <v>-65.035200000000003</v>
      </c>
      <c r="V1507" s="22">
        <v>867.13599999999997</v>
      </c>
      <c r="W1507" s="22">
        <v>-130.07040000000001</v>
      </c>
    </row>
    <row r="1508" spans="1:23" x14ac:dyDescent="0.25">
      <c r="A1508" s="22">
        <v>8709</v>
      </c>
      <c r="B1508" s="22" t="s">
        <v>4112</v>
      </c>
      <c r="C1508" s="23">
        <v>41959</v>
      </c>
      <c r="D1508" s="23">
        <v>41961</v>
      </c>
      <c r="E1508" s="22" t="s">
        <v>5</v>
      </c>
      <c r="F1508" s="22" t="s">
        <v>4113</v>
      </c>
      <c r="G1508" s="22" t="s">
        <v>4114</v>
      </c>
      <c r="H1508" s="22" t="s">
        <v>81</v>
      </c>
      <c r="I1508" s="22" t="s">
        <v>39</v>
      </c>
      <c r="J1508" s="22" t="s">
        <v>4095</v>
      </c>
      <c r="K1508" s="22" t="s">
        <v>4096</v>
      </c>
      <c r="L1508" s="22">
        <v>90008</v>
      </c>
      <c r="M1508" s="22" t="s">
        <v>109</v>
      </c>
      <c r="N1508" s="22" t="s">
        <v>4115</v>
      </c>
      <c r="O1508" s="22" t="s">
        <v>13</v>
      </c>
      <c r="P1508" s="22" t="s">
        <v>111</v>
      </c>
      <c r="Q1508" s="22" t="s">
        <v>4116</v>
      </c>
      <c r="R1508" s="22">
        <v>79.968000000000004</v>
      </c>
      <c r="S1508" s="22">
        <v>4</v>
      </c>
      <c r="T1508" s="22">
        <v>0.2</v>
      </c>
      <c r="U1508" s="22">
        <v>-17.992799999999999</v>
      </c>
      <c r="V1508" s="22">
        <v>319.87200000000001</v>
      </c>
      <c r="W1508" s="22">
        <v>-71.971199999999996</v>
      </c>
    </row>
    <row r="1509" spans="1:23" x14ac:dyDescent="0.25">
      <c r="A1509" s="22">
        <v>8712</v>
      </c>
      <c r="B1509" s="22" t="s">
        <v>4117</v>
      </c>
      <c r="C1509" s="23">
        <v>41701</v>
      </c>
      <c r="D1509" s="23">
        <v>41705</v>
      </c>
      <c r="E1509" s="22" t="s">
        <v>8</v>
      </c>
      <c r="F1509" s="22" t="s">
        <v>4118</v>
      </c>
      <c r="G1509" s="22" t="s">
        <v>4119</v>
      </c>
      <c r="H1509" s="22" t="s">
        <v>38</v>
      </c>
      <c r="I1509" s="22" t="s">
        <v>39</v>
      </c>
      <c r="J1509" s="22" t="s">
        <v>4098</v>
      </c>
      <c r="K1509" s="22" t="s">
        <v>4096</v>
      </c>
      <c r="L1509" s="22">
        <v>92037</v>
      </c>
      <c r="M1509" s="22" t="s">
        <v>109</v>
      </c>
      <c r="N1509" s="22" t="s">
        <v>429</v>
      </c>
      <c r="O1509" s="22" t="s">
        <v>11</v>
      </c>
      <c r="P1509" s="22" t="s">
        <v>389</v>
      </c>
      <c r="Q1509" s="22" t="s">
        <v>430</v>
      </c>
      <c r="R1509" s="22">
        <v>626.35199999999998</v>
      </c>
      <c r="S1509" s="22">
        <v>3</v>
      </c>
      <c r="T1509" s="22">
        <v>0.2</v>
      </c>
      <c r="U1509" s="22">
        <v>-23.488199999999999</v>
      </c>
      <c r="V1509" s="22">
        <v>1879.056</v>
      </c>
      <c r="W1509" s="22">
        <v>-70.46459999999999</v>
      </c>
    </row>
    <row r="1510" spans="1:23" x14ac:dyDescent="0.25">
      <c r="A1510" s="22">
        <v>2797</v>
      </c>
      <c r="B1510" s="22" t="s">
        <v>4120</v>
      </c>
      <c r="C1510" s="23">
        <v>41741</v>
      </c>
      <c r="D1510" s="23">
        <v>41746</v>
      </c>
      <c r="E1510" s="22" t="s">
        <v>8</v>
      </c>
      <c r="F1510" s="22" t="s">
        <v>3856</v>
      </c>
      <c r="G1510" s="22" t="s">
        <v>3857</v>
      </c>
      <c r="H1510" s="22" t="s">
        <v>81</v>
      </c>
      <c r="I1510" s="22" t="s">
        <v>39</v>
      </c>
      <c r="J1510" s="22" t="s">
        <v>4121</v>
      </c>
      <c r="K1510" s="22" t="s">
        <v>4096</v>
      </c>
      <c r="L1510" s="22">
        <v>90278</v>
      </c>
      <c r="M1510" s="22" t="s">
        <v>109</v>
      </c>
      <c r="N1510" s="22" t="s">
        <v>3279</v>
      </c>
      <c r="O1510" s="22" t="s">
        <v>11</v>
      </c>
      <c r="P1510" s="22" t="s">
        <v>422</v>
      </c>
      <c r="Q1510" s="22" t="s">
        <v>3280</v>
      </c>
      <c r="R1510" s="22">
        <v>308.49900000000002</v>
      </c>
      <c r="S1510" s="22">
        <v>3</v>
      </c>
      <c r="T1510" s="22">
        <v>0.15</v>
      </c>
      <c r="U1510" s="22">
        <v>-18.146999999999998</v>
      </c>
      <c r="V1510" s="22">
        <v>925.49700000000007</v>
      </c>
      <c r="W1510" s="22">
        <v>-54.440999999999995</v>
      </c>
    </row>
    <row r="1511" spans="1:23" x14ac:dyDescent="0.25">
      <c r="A1511" s="22">
        <v>339</v>
      </c>
      <c r="B1511" s="22" t="s">
        <v>4122</v>
      </c>
      <c r="C1511" s="23">
        <v>41832</v>
      </c>
      <c r="D1511" s="23">
        <v>41837</v>
      </c>
      <c r="E1511" s="22" t="s">
        <v>8</v>
      </c>
      <c r="F1511" s="22" t="s">
        <v>4123</v>
      </c>
      <c r="G1511" s="22" t="s">
        <v>4124</v>
      </c>
      <c r="H1511" s="22" t="s">
        <v>81</v>
      </c>
      <c r="I1511" s="22" t="s">
        <v>39</v>
      </c>
      <c r="J1511" s="22" t="s">
        <v>4102</v>
      </c>
      <c r="K1511" s="22" t="s">
        <v>4096</v>
      </c>
      <c r="L1511" s="22">
        <v>94122</v>
      </c>
      <c r="M1511" s="22" t="s">
        <v>109</v>
      </c>
      <c r="N1511" s="22" t="s">
        <v>1597</v>
      </c>
      <c r="O1511" s="22" t="s">
        <v>11</v>
      </c>
      <c r="P1511" s="22" t="s">
        <v>389</v>
      </c>
      <c r="Q1511" s="22" t="s">
        <v>1598</v>
      </c>
      <c r="R1511" s="22">
        <v>698.35199999999998</v>
      </c>
      <c r="S1511" s="22">
        <v>3</v>
      </c>
      <c r="T1511" s="22">
        <v>0.2</v>
      </c>
      <c r="U1511" s="22">
        <v>-17.4588</v>
      </c>
      <c r="V1511" s="22">
        <v>2095.056</v>
      </c>
      <c r="W1511" s="22">
        <v>-52.376400000000004</v>
      </c>
    </row>
    <row r="1512" spans="1:23" x14ac:dyDescent="0.25">
      <c r="A1512" s="22">
        <v>3796</v>
      </c>
      <c r="B1512" s="22" t="s">
        <v>4125</v>
      </c>
      <c r="C1512" s="23">
        <v>41666</v>
      </c>
      <c r="D1512" s="23">
        <v>41672</v>
      </c>
      <c r="E1512" s="22" t="s">
        <v>8</v>
      </c>
      <c r="F1512" s="22" t="s">
        <v>863</v>
      </c>
      <c r="G1512" s="22" t="s">
        <v>864</v>
      </c>
      <c r="H1512" s="22" t="s">
        <v>38</v>
      </c>
      <c r="I1512" s="22" t="s">
        <v>39</v>
      </c>
      <c r="J1512" s="22" t="s">
        <v>4098</v>
      </c>
      <c r="K1512" s="22" t="s">
        <v>4096</v>
      </c>
      <c r="L1512" s="22">
        <v>92037</v>
      </c>
      <c r="M1512" s="22" t="s">
        <v>109</v>
      </c>
      <c r="N1512" s="22" t="s">
        <v>3218</v>
      </c>
      <c r="O1512" s="22" t="s">
        <v>11</v>
      </c>
      <c r="P1512" s="22" t="s">
        <v>389</v>
      </c>
      <c r="Q1512" s="22" t="s">
        <v>3219</v>
      </c>
      <c r="R1512" s="22">
        <v>333</v>
      </c>
      <c r="S1512" s="22">
        <v>3</v>
      </c>
      <c r="T1512" s="22">
        <v>0.2</v>
      </c>
      <c r="U1512" s="22">
        <v>-16.649999999999999</v>
      </c>
      <c r="V1512" s="22">
        <v>999</v>
      </c>
      <c r="W1512" s="22">
        <v>-49.949999999999996</v>
      </c>
    </row>
    <row r="1513" spans="1:23" x14ac:dyDescent="0.25">
      <c r="A1513" s="22">
        <v>9827</v>
      </c>
      <c r="B1513" s="22" t="s">
        <v>4126</v>
      </c>
      <c r="C1513" s="23">
        <v>41866</v>
      </c>
      <c r="D1513" s="23">
        <v>41870</v>
      </c>
      <c r="E1513" s="22" t="s">
        <v>8</v>
      </c>
      <c r="F1513" s="22" t="s">
        <v>4127</v>
      </c>
      <c r="G1513" s="22" t="s">
        <v>4128</v>
      </c>
      <c r="H1513" s="22" t="s">
        <v>38</v>
      </c>
      <c r="I1513" s="22" t="s">
        <v>39</v>
      </c>
      <c r="J1513" s="22" t="s">
        <v>4102</v>
      </c>
      <c r="K1513" s="22" t="s">
        <v>4096</v>
      </c>
      <c r="L1513" s="22">
        <v>94122</v>
      </c>
      <c r="M1513" s="22" t="s">
        <v>109</v>
      </c>
      <c r="N1513" s="22" t="s">
        <v>4129</v>
      </c>
      <c r="O1513" s="22" t="s">
        <v>11</v>
      </c>
      <c r="P1513" s="22" t="s">
        <v>84</v>
      </c>
      <c r="Q1513" s="22" t="s">
        <v>4130</v>
      </c>
      <c r="R1513" s="22">
        <v>195.136</v>
      </c>
      <c r="S1513" s="22">
        <v>4</v>
      </c>
      <c r="T1513" s="22">
        <v>0.2</v>
      </c>
      <c r="U1513" s="22">
        <v>-12.196</v>
      </c>
      <c r="V1513" s="22">
        <v>780.54399999999998</v>
      </c>
      <c r="W1513" s="22">
        <v>-48.783999999999999</v>
      </c>
    </row>
    <row r="1514" spans="1:23" x14ac:dyDescent="0.25">
      <c r="A1514" s="22">
        <v>457</v>
      </c>
      <c r="B1514" s="22" t="s">
        <v>4131</v>
      </c>
      <c r="C1514" s="23">
        <v>41682</v>
      </c>
      <c r="D1514" s="23">
        <v>41688</v>
      </c>
      <c r="E1514" s="22" t="s">
        <v>8</v>
      </c>
      <c r="F1514" s="22" t="s">
        <v>3062</v>
      </c>
      <c r="G1514" s="22" t="s">
        <v>3063</v>
      </c>
      <c r="H1514" s="22" t="s">
        <v>38</v>
      </c>
      <c r="I1514" s="22" t="s">
        <v>39</v>
      </c>
      <c r="J1514" s="22" t="s">
        <v>2260</v>
      </c>
      <c r="K1514" s="22" t="s">
        <v>4096</v>
      </c>
      <c r="L1514" s="22">
        <v>94521</v>
      </c>
      <c r="M1514" s="22" t="s">
        <v>109</v>
      </c>
      <c r="N1514" s="22" t="s">
        <v>3448</v>
      </c>
      <c r="O1514" s="22" t="s">
        <v>11</v>
      </c>
      <c r="P1514" s="22" t="s">
        <v>84</v>
      </c>
      <c r="Q1514" s="22" t="s">
        <v>3449</v>
      </c>
      <c r="R1514" s="22">
        <v>129.56800000000001</v>
      </c>
      <c r="S1514" s="22">
        <v>2</v>
      </c>
      <c r="T1514" s="22">
        <v>0.2</v>
      </c>
      <c r="U1514" s="22">
        <v>-24.294</v>
      </c>
      <c r="V1514" s="22">
        <v>259.13600000000002</v>
      </c>
      <c r="W1514" s="22">
        <v>-48.588000000000001</v>
      </c>
    </row>
    <row r="1515" spans="1:23" x14ac:dyDescent="0.25">
      <c r="A1515" s="22">
        <v>2066</v>
      </c>
      <c r="B1515" s="22" t="s">
        <v>4132</v>
      </c>
      <c r="C1515" s="23">
        <v>41943</v>
      </c>
      <c r="D1515" s="23">
        <v>41947</v>
      </c>
      <c r="E1515" s="22" t="s">
        <v>8</v>
      </c>
      <c r="F1515" s="22" t="s">
        <v>4133</v>
      </c>
      <c r="G1515" s="22" t="s">
        <v>4134</v>
      </c>
      <c r="H1515" s="22" t="s">
        <v>81</v>
      </c>
      <c r="I1515" s="22" t="s">
        <v>39</v>
      </c>
      <c r="J1515" s="22" t="s">
        <v>4095</v>
      </c>
      <c r="K1515" s="22" t="s">
        <v>4096</v>
      </c>
      <c r="L1515" s="22">
        <v>90049</v>
      </c>
      <c r="M1515" s="22" t="s">
        <v>109</v>
      </c>
      <c r="N1515" s="22" t="s">
        <v>4129</v>
      </c>
      <c r="O1515" s="22" t="s">
        <v>11</v>
      </c>
      <c r="P1515" s="22" t="s">
        <v>84</v>
      </c>
      <c r="Q1515" s="22" t="s">
        <v>4130</v>
      </c>
      <c r="R1515" s="22">
        <v>146.352</v>
      </c>
      <c r="S1515" s="22">
        <v>3</v>
      </c>
      <c r="T1515" s="22">
        <v>0.2</v>
      </c>
      <c r="U1515" s="22">
        <v>-9.1470000000000002</v>
      </c>
      <c r="V1515" s="22">
        <v>439.05600000000004</v>
      </c>
      <c r="W1515" s="22">
        <v>-27.441000000000003</v>
      </c>
    </row>
    <row r="1516" spans="1:23" x14ac:dyDescent="0.25">
      <c r="A1516" s="22">
        <v>6139</v>
      </c>
      <c r="B1516" s="22" t="s">
        <v>4135</v>
      </c>
      <c r="C1516" s="23">
        <v>41728</v>
      </c>
      <c r="D1516" s="23">
        <v>41733</v>
      </c>
      <c r="E1516" s="22" t="s">
        <v>8</v>
      </c>
      <c r="F1516" s="22" t="s">
        <v>1771</v>
      </c>
      <c r="G1516" s="22" t="s">
        <v>1772</v>
      </c>
      <c r="H1516" s="22" t="s">
        <v>38</v>
      </c>
      <c r="I1516" s="22" t="s">
        <v>39</v>
      </c>
      <c r="J1516" s="22" t="s">
        <v>4102</v>
      </c>
      <c r="K1516" s="22" t="s">
        <v>4096</v>
      </c>
      <c r="L1516" s="22">
        <v>94110</v>
      </c>
      <c r="M1516" s="22" t="s">
        <v>109</v>
      </c>
      <c r="N1516" s="22" t="s">
        <v>3279</v>
      </c>
      <c r="O1516" s="22" t="s">
        <v>11</v>
      </c>
      <c r="P1516" s="22" t="s">
        <v>422</v>
      </c>
      <c r="Q1516" s="22" t="s">
        <v>3280</v>
      </c>
      <c r="R1516" s="22">
        <v>205.666</v>
      </c>
      <c r="S1516" s="22">
        <v>2</v>
      </c>
      <c r="T1516" s="22">
        <v>0.15</v>
      </c>
      <c r="U1516" s="22">
        <v>-12.098000000000001</v>
      </c>
      <c r="V1516" s="22">
        <v>411.33199999999999</v>
      </c>
      <c r="W1516" s="22">
        <v>-24.196000000000002</v>
      </c>
    </row>
    <row r="1517" spans="1:23" x14ac:dyDescent="0.25">
      <c r="A1517" s="22">
        <v>5495</v>
      </c>
      <c r="B1517" s="22" t="s">
        <v>4136</v>
      </c>
      <c r="C1517" s="23">
        <v>41971</v>
      </c>
      <c r="D1517" s="23">
        <v>41971</v>
      </c>
      <c r="E1517" s="22" t="s">
        <v>6</v>
      </c>
      <c r="F1517" s="22" t="s">
        <v>3845</v>
      </c>
      <c r="G1517" s="22" t="s">
        <v>3846</v>
      </c>
      <c r="H1517" s="22" t="s">
        <v>61</v>
      </c>
      <c r="I1517" s="22" t="s">
        <v>39</v>
      </c>
      <c r="J1517" s="22" t="s">
        <v>4102</v>
      </c>
      <c r="K1517" s="22" t="s">
        <v>4096</v>
      </c>
      <c r="L1517" s="22">
        <v>94122</v>
      </c>
      <c r="M1517" s="22" t="s">
        <v>109</v>
      </c>
      <c r="N1517" s="22" t="s">
        <v>4137</v>
      </c>
      <c r="O1517" s="22" t="s">
        <v>11</v>
      </c>
      <c r="P1517" s="22" t="s">
        <v>422</v>
      </c>
      <c r="Q1517" s="22" t="s">
        <v>4138</v>
      </c>
      <c r="R1517" s="22">
        <v>411.33199999999999</v>
      </c>
      <c r="S1517" s="22">
        <v>4</v>
      </c>
      <c r="T1517" s="22">
        <v>0.15</v>
      </c>
      <c r="U1517" s="22">
        <v>-4.8391999999999999</v>
      </c>
      <c r="V1517" s="22">
        <v>1645.328</v>
      </c>
      <c r="W1517" s="22">
        <v>-19.3568</v>
      </c>
    </row>
    <row r="1518" spans="1:23" x14ac:dyDescent="0.25">
      <c r="A1518" s="22">
        <v>2367</v>
      </c>
      <c r="B1518" s="22" t="s">
        <v>4139</v>
      </c>
      <c r="C1518" s="23">
        <v>41967</v>
      </c>
      <c r="D1518" s="23">
        <v>41969</v>
      </c>
      <c r="E1518" s="22" t="s">
        <v>7</v>
      </c>
      <c r="F1518" s="22" t="s">
        <v>202</v>
      </c>
      <c r="G1518" s="22" t="s">
        <v>203</v>
      </c>
      <c r="H1518" s="22" t="s">
        <v>38</v>
      </c>
      <c r="I1518" s="22" t="s">
        <v>39</v>
      </c>
      <c r="J1518" s="22" t="s">
        <v>4140</v>
      </c>
      <c r="K1518" s="22" t="s">
        <v>4096</v>
      </c>
      <c r="L1518" s="22">
        <v>95823</v>
      </c>
      <c r="M1518" s="22" t="s">
        <v>109</v>
      </c>
      <c r="N1518" s="22" t="s">
        <v>4141</v>
      </c>
      <c r="O1518" s="22" t="s">
        <v>11</v>
      </c>
      <c r="P1518" s="22" t="s">
        <v>84</v>
      </c>
      <c r="Q1518" s="22" t="s">
        <v>4142</v>
      </c>
      <c r="R1518" s="22">
        <v>120.712</v>
      </c>
      <c r="S1518" s="22">
        <v>1</v>
      </c>
      <c r="T1518" s="22">
        <v>0.2</v>
      </c>
      <c r="U1518" s="22">
        <v>-18.1068</v>
      </c>
      <c r="V1518" s="22">
        <v>120.712</v>
      </c>
      <c r="W1518" s="22">
        <v>-18.1068</v>
      </c>
    </row>
    <row r="1519" spans="1:23" x14ac:dyDescent="0.25">
      <c r="A1519" s="22">
        <v>9460</v>
      </c>
      <c r="B1519" s="22" t="s">
        <v>4143</v>
      </c>
      <c r="C1519" s="23">
        <v>41921</v>
      </c>
      <c r="D1519" s="23">
        <v>41926</v>
      </c>
      <c r="E1519" s="22" t="s">
        <v>8</v>
      </c>
      <c r="F1519" s="22" t="s">
        <v>2855</v>
      </c>
      <c r="G1519" s="22" t="s">
        <v>2856</v>
      </c>
      <c r="H1519" s="22" t="s">
        <v>38</v>
      </c>
      <c r="I1519" s="22" t="s">
        <v>39</v>
      </c>
      <c r="J1519" s="22" t="s">
        <v>4102</v>
      </c>
      <c r="K1519" s="22" t="s">
        <v>4096</v>
      </c>
      <c r="L1519" s="22">
        <v>94122</v>
      </c>
      <c r="M1519" s="22" t="s">
        <v>109</v>
      </c>
      <c r="N1519" s="22" t="s">
        <v>1674</v>
      </c>
      <c r="O1519" s="22" t="s">
        <v>13</v>
      </c>
      <c r="P1519" s="22" t="s">
        <v>111</v>
      </c>
      <c r="Q1519" s="22" t="s">
        <v>1675</v>
      </c>
      <c r="R1519" s="22">
        <v>15.992000000000001</v>
      </c>
      <c r="S1519" s="22">
        <v>1</v>
      </c>
      <c r="T1519" s="22">
        <v>0.2</v>
      </c>
      <c r="U1519" s="22">
        <v>-2.9984999999999999</v>
      </c>
      <c r="V1519" s="22">
        <v>15.992000000000001</v>
      </c>
      <c r="W1519" s="22">
        <v>-2.9984999999999999</v>
      </c>
    </row>
    <row r="1520" spans="1:23" x14ac:dyDescent="0.25">
      <c r="A1520" s="22">
        <v>8888</v>
      </c>
      <c r="B1520" s="22" t="s">
        <v>4144</v>
      </c>
      <c r="C1520" s="23">
        <v>41847</v>
      </c>
      <c r="D1520" s="23">
        <v>41850</v>
      </c>
      <c r="E1520" s="22" t="s">
        <v>7</v>
      </c>
      <c r="F1520" s="22" t="s">
        <v>4145</v>
      </c>
      <c r="G1520" s="22" t="s">
        <v>4146</v>
      </c>
      <c r="H1520" s="22" t="s">
        <v>81</v>
      </c>
      <c r="I1520" s="22" t="s">
        <v>39</v>
      </c>
      <c r="J1520" s="22" t="s">
        <v>4095</v>
      </c>
      <c r="K1520" s="22" t="s">
        <v>4096</v>
      </c>
      <c r="L1520" s="22">
        <v>90036</v>
      </c>
      <c r="M1520" s="22" t="s">
        <v>109</v>
      </c>
      <c r="N1520" s="22" t="s">
        <v>3332</v>
      </c>
      <c r="O1520" s="22" t="s">
        <v>12</v>
      </c>
      <c r="P1520" s="22" t="s">
        <v>44</v>
      </c>
      <c r="Q1520" s="22" t="s">
        <v>3333</v>
      </c>
      <c r="R1520" s="22">
        <v>276.27999999999997</v>
      </c>
      <c r="S1520" s="22">
        <v>2</v>
      </c>
      <c r="T1520" s="22">
        <v>0</v>
      </c>
      <c r="U1520" s="22">
        <v>0</v>
      </c>
      <c r="V1520" s="22">
        <v>552.55999999999995</v>
      </c>
      <c r="W1520" s="22">
        <v>0</v>
      </c>
    </row>
    <row r="1521" spans="1:23" x14ac:dyDescent="0.25">
      <c r="A1521" s="22">
        <v>1360</v>
      </c>
      <c r="B1521" s="22" t="s">
        <v>4147</v>
      </c>
      <c r="C1521" s="23">
        <v>41908</v>
      </c>
      <c r="D1521" s="23">
        <v>41913</v>
      </c>
      <c r="E1521" s="22" t="s">
        <v>7</v>
      </c>
      <c r="F1521" s="22" t="s">
        <v>936</v>
      </c>
      <c r="G1521" s="22" t="s">
        <v>937</v>
      </c>
      <c r="H1521" s="22" t="s">
        <v>38</v>
      </c>
      <c r="I1521" s="22" t="s">
        <v>39</v>
      </c>
      <c r="J1521" s="22" t="s">
        <v>4095</v>
      </c>
      <c r="K1521" s="22" t="s">
        <v>4096</v>
      </c>
      <c r="L1521" s="22">
        <v>90049</v>
      </c>
      <c r="M1521" s="22" t="s">
        <v>109</v>
      </c>
      <c r="N1521" s="22" t="s">
        <v>4148</v>
      </c>
      <c r="O1521" s="22" t="s">
        <v>11</v>
      </c>
      <c r="P1521" s="22" t="s">
        <v>84</v>
      </c>
      <c r="Q1521" s="22" t="s">
        <v>4149</v>
      </c>
      <c r="R1521" s="22">
        <v>145.56800000000001</v>
      </c>
      <c r="S1521" s="22">
        <v>2</v>
      </c>
      <c r="T1521" s="22">
        <v>0.2</v>
      </c>
      <c r="U1521" s="22">
        <v>0</v>
      </c>
      <c r="V1521" s="22">
        <v>291.13600000000002</v>
      </c>
      <c r="W1521" s="22">
        <v>0</v>
      </c>
    </row>
    <row r="1522" spans="1:23" x14ac:dyDescent="0.25">
      <c r="A1522" s="22">
        <v>3844</v>
      </c>
      <c r="B1522" s="22" t="s">
        <v>4104</v>
      </c>
      <c r="C1522" s="23">
        <v>41940</v>
      </c>
      <c r="D1522" s="23">
        <v>41943</v>
      </c>
      <c r="E1522" s="22" t="s">
        <v>5</v>
      </c>
      <c r="F1522" s="22" t="s">
        <v>4105</v>
      </c>
      <c r="G1522" s="22" t="s">
        <v>4106</v>
      </c>
      <c r="H1522" s="22" t="s">
        <v>81</v>
      </c>
      <c r="I1522" s="22" t="s">
        <v>39</v>
      </c>
      <c r="J1522" s="22" t="s">
        <v>4095</v>
      </c>
      <c r="K1522" s="22" t="s">
        <v>4096</v>
      </c>
      <c r="L1522" s="22">
        <v>90049</v>
      </c>
      <c r="M1522" s="22" t="s">
        <v>109</v>
      </c>
      <c r="N1522" s="22" t="s">
        <v>4150</v>
      </c>
      <c r="O1522" s="22" t="s">
        <v>12</v>
      </c>
      <c r="P1522" s="22" t="s">
        <v>140</v>
      </c>
      <c r="Q1522" s="22" t="s">
        <v>4151</v>
      </c>
      <c r="R1522" s="22">
        <v>6.28</v>
      </c>
      <c r="S1522" s="22">
        <v>2</v>
      </c>
      <c r="T1522" s="22">
        <v>0</v>
      </c>
      <c r="U1522" s="22">
        <v>6.2799999999999995E-2</v>
      </c>
      <c r="V1522" s="22">
        <v>12.56</v>
      </c>
      <c r="W1522" s="22">
        <v>0.12559999999999999</v>
      </c>
    </row>
    <row r="1523" spans="1:23" x14ac:dyDescent="0.25">
      <c r="A1523" s="22">
        <v>4508</v>
      </c>
      <c r="B1523" s="22" t="s">
        <v>4152</v>
      </c>
      <c r="C1523" s="23">
        <v>41997</v>
      </c>
      <c r="D1523" s="23">
        <v>42002</v>
      </c>
      <c r="E1523" s="22" t="s">
        <v>8</v>
      </c>
      <c r="F1523" s="22" t="s">
        <v>3266</v>
      </c>
      <c r="G1523" s="22" t="s">
        <v>3267</v>
      </c>
      <c r="H1523" s="22" t="s">
        <v>61</v>
      </c>
      <c r="I1523" s="22" t="s">
        <v>39</v>
      </c>
      <c r="J1523" s="22" t="s">
        <v>4095</v>
      </c>
      <c r="K1523" s="22" t="s">
        <v>4096</v>
      </c>
      <c r="L1523" s="22">
        <v>90045</v>
      </c>
      <c r="M1523" s="22" t="s">
        <v>109</v>
      </c>
      <c r="N1523" s="22" t="s">
        <v>2253</v>
      </c>
      <c r="O1523" s="22" t="s">
        <v>12</v>
      </c>
      <c r="P1523" s="22" t="s">
        <v>44</v>
      </c>
      <c r="Q1523" s="22" t="s">
        <v>2254</v>
      </c>
      <c r="R1523" s="22">
        <v>20.34</v>
      </c>
      <c r="S1523" s="22">
        <v>1</v>
      </c>
      <c r="T1523" s="22">
        <v>0</v>
      </c>
      <c r="U1523" s="22">
        <v>0.2034</v>
      </c>
      <c r="V1523" s="22">
        <v>20.34</v>
      </c>
      <c r="W1523" s="22">
        <v>0.2034</v>
      </c>
    </row>
    <row r="1524" spans="1:23" x14ac:dyDescent="0.25">
      <c r="A1524" s="22">
        <v>861</v>
      </c>
      <c r="B1524" s="22" t="s">
        <v>4153</v>
      </c>
      <c r="C1524" s="23">
        <v>41799</v>
      </c>
      <c r="D1524" s="23">
        <v>41806</v>
      </c>
      <c r="E1524" s="22" t="s">
        <v>8</v>
      </c>
      <c r="F1524" s="22" t="s">
        <v>4154</v>
      </c>
      <c r="G1524" s="22" t="s">
        <v>4155</v>
      </c>
      <c r="H1524" s="22" t="s">
        <v>38</v>
      </c>
      <c r="I1524" s="22" t="s">
        <v>39</v>
      </c>
      <c r="J1524" s="22" t="s">
        <v>4102</v>
      </c>
      <c r="K1524" s="22" t="s">
        <v>4096</v>
      </c>
      <c r="L1524" s="22">
        <v>94122</v>
      </c>
      <c r="M1524" s="22" t="s">
        <v>109</v>
      </c>
      <c r="N1524" s="22" t="s">
        <v>4156</v>
      </c>
      <c r="O1524" s="22" t="s">
        <v>12</v>
      </c>
      <c r="P1524" s="22" t="s">
        <v>140</v>
      </c>
      <c r="Q1524" s="22" t="s">
        <v>4157</v>
      </c>
      <c r="R1524" s="22">
        <v>7.36</v>
      </c>
      <c r="S1524" s="22">
        <v>2</v>
      </c>
      <c r="T1524" s="22">
        <v>0</v>
      </c>
      <c r="U1524" s="22">
        <v>0.1472</v>
      </c>
      <c r="V1524" s="22">
        <v>14.72</v>
      </c>
      <c r="W1524" s="22">
        <v>0.2944</v>
      </c>
    </row>
    <row r="1525" spans="1:23" x14ac:dyDescent="0.25">
      <c r="A1525" s="22">
        <v>5493</v>
      </c>
      <c r="B1525" s="22" t="s">
        <v>4136</v>
      </c>
      <c r="C1525" s="23">
        <v>41971</v>
      </c>
      <c r="D1525" s="23">
        <v>41971</v>
      </c>
      <c r="E1525" s="22" t="s">
        <v>6</v>
      </c>
      <c r="F1525" s="22" t="s">
        <v>3845</v>
      </c>
      <c r="G1525" s="22" t="s">
        <v>3846</v>
      </c>
      <c r="H1525" s="22" t="s">
        <v>61</v>
      </c>
      <c r="I1525" s="22" t="s">
        <v>39</v>
      </c>
      <c r="J1525" s="22" t="s">
        <v>4102</v>
      </c>
      <c r="K1525" s="22" t="s">
        <v>4096</v>
      </c>
      <c r="L1525" s="22">
        <v>94122</v>
      </c>
      <c r="M1525" s="22" t="s">
        <v>109</v>
      </c>
      <c r="N1525" s="22" t="s">
        <v>4156</v>
      </c>
      <c r="O1525" s="22" t="s">
        <v>12</v>
      </c>
      <c r="P1525" s="22" t="s">
        <v>140</v>
      </c>
      <c r="Q1525" s="22" t="s">
        <v>4157</v>
      </c>
      <c r="R1525" s="22">
        <v>7.36</v>
      </c>
      <c r="S1525" s="22">
        <v>2</v>
      </c>
      <c r="T1525" s="22">
        <v>0</v>
      </c>
      <c r="U1525" s="22">
        <v>0.1472</v>
      </c>
      <c r="V1525" s="22">
        <v>14.72</v>
      </c>
      <c r="W1525" s="22">
        <v>0.2944</v>
      </c>
    </row>
    <row r="1526" spans="1:23" x14ac:dyDescent="0.25">
      <c r="A1526" s="22">
        <v>8575</v>
      </c>
      <c r="B1526" s="22" t="s">
        <v>4158</v>
      </c>
      <c r="C1526" s="23">
        <v>41901</v>
      </c>
      <c r="D1526" s="23">
        <v>41901</v>
      </c>
      <c r="E1526" s="22" t="s">
        <v>6</v>
      </c>
      <c r="F1526" s="22" t="s">
        <v>2203</v>
      </c>
      <c r="G1526" s="22" t="s">
        <v>2204</v>
      </c>
      <c r="H1526" s="22" t="s">
        <v>61</v>
      </c>
      <c r="I1526" s="22" t="s">
        <v>39</v>
      </c>
      <c r="J1526" s="22" t="s">
        <v>4102</v>
      </c>
      <c r="K1526" s="22" t="s">
        <v>4096</v>
      </c>
      <c r="L1526" s="22">
        <v>94110</v>
      </c>
      <c r="M1526" s="22" t="s">
        <v>109</v>
      </c>
      <c r="N1526" s="22" t="s">
        <v>1104</v>
      </c>
      <c r="O1526" s="22" t="s">
        <v>12</v>
      </c>
      <c r="P1526" s="22" t="s">
        <v>221</v>
      </c>
      <c r="Q1526" s="22" t="s">
        <v>1105</v>
      </c>
      <c r="R1526" s="22">
        <v>5.67</v>
      </c>
      <c r="S1526" s="22">
        <v>3</v>
      </c>
      <c r="T1526" s="22">
        <v>0</v>
      </c>
      <c r="U1526" s="22">
        <v>0.1134</v>
      </c>
      <c r="V1526" s="22">
        <v>17.009999999999998</v>
      </c>
      <c r="W1526" s="22">
        <v>0.3402</v>
      </c>
    </row>
    <row r="1527" spans="1:23" x14ac:dyDescent="0.25">
      <c r="A1527" s="22">
        <v>3293</v>
      </c>
      <c r="B1527" s="22" t="s">
        <v>4159</v>
      </c>
      <c r="C1527" s="23">
        <v>41999</v>
      </c>
      <c r="D1527" s="23">
        <v>42003</v>
      </c>
      <c r="E1527" s="22" t="s">
        <v>8</v>
      </c>
      <c r="F1527" s="22" t="s">
        <v>4160</v>
      </c>
      <c r="G1527" s="22" t="s">
        <v>4161</v>
      </c>
      <c r="H1527" s="22" t="s">
        <v>38</v>
      </c>
      <c r="I1527" s="22" t="s">
        <v>39</v>
      </c>
      <c r="J1527" s="22" t="s">
        <v>4098</v>
      </c>
      <c r="K1527" s="22" t="s">
        <v>4096</v>
      </c>
      <c r="L1527" s="22">
        <v>92024</v>
      </c>
      <c r="M1527" s="22" t="s">
        <v>109</v>
      </c>
      <c r="N1527" s="22" t="s">
        <v>4162</v>
      </c>
      <c r="O1527" s="22" t="s">
        <v>12</v>
      </c>
      <c r="P1527" s="22" t="s">
        <v>140</v>
      </c>
      <c r="Q1527" s="22" t="s">
        <v>4163</v>
      </c>
      <c r="R1527" s="22">
        <v>11.91</v>
      </c>
      <c r="S1527" s="22">
        <v>3</v>
      </c>
      <c r="T1527" s="22">
        <v>0</v>
      </c>
      <c r="U1527" s="22">
        <v>0.1191</v>
      </c>
      <c r="V1527" s="22">
        <v>35.730000000000004</v>
      </c>
      <c r="W1527" s="22">
        <v>0.35730000000000001</v>
      </c>
    </row>
    <row r="1528" spans="1:23" x14ac:dyDescent="0.25">
      <c r="A1528" s="22">
        <v>5654</v>
      </c>
      <c r="B1528" s="22" t="s">
        <v>4164</v>
      </c>
      <c r="C1528" s="23">
        <v>41947</v>
      </c>
      <c r="D1528" s="23">
        <v>41954</v>
      </c>
      <c r="E1528" s="22" t="s">
        <v>8</v>
      </c>
      <c r="F1528" s="22" t="s">
        <v>2393</v>
      </c>
      <c r="G1528" s="22" t="s">
        <v>2394</v>
      </c>
      <c r="H1528" s="22" t="s">
        <v>81</v>
      </c>
      <c r="I1528" s="22" t="s">
        <v>39</v>
      </c>
      <c r="J1528" s="22" t="s">
        <v>2373</v>
      </c>
      <c r="K1528" s="22" t="s">
        <v>4096</v>
      </c>
      <c r="L1528" s="22">
        <v>90805</v>
      </c>
      <c r="M1528" s="22" t="s">
        <v>109</v>
      </c>
      <c r="N1528" s="22" t="s">
        <v>1227</v>
      </c>
      <c r="O1528" s="22" t="s">
        <v>12</v>
      </c>
      <c r="P1528" s="22" t="s">
        <v>56</v>
      </c>
      <c r="Q1528" s="22" t="s">
        <v>1228</v>
      </c>
      <c r="R1528" s="22">
        <v>2.94</v>
      </c>
      <c r="S1528" s="22">
        <v>1</v>
      </c>
      <c r="T1528" s="22">
        <v>0</v>
      </c>
      <c r="U1528" s="22">
        <v>0.79379999999999995</v>
      </c>
      <c r="V1528" s="22">
        <v>2.94</v>
      </c>
      <c r="W1528" s="22">
        <v>0.79379999999999995</v>
      </c>
    </row>
    <row r="1529" spans="1:23" x14ac:dyDescent="0.25">
      <c r="A1529" s="22">
        <v>8234</v>
      </c>
      <c r="B1529" s="22" t="s">
        <v>4165</v>
      </c>
      <c r="C1529" s="23">
        <v>41904</v>
      </c>
      <c r="D1529" s="23">
        <v>41910</v>
      </c>
      <c r="E1529" s="22" t="s">
        <v>8</v>
      </c>
      <c r="F1529" s="22" t="s">
        <v>1912</v>
      </c>
      <c r="G1529" s="22" t="s">
        <v>1913</v>
      </c>
      <c r="H1529" s="22" t="s">
        <v>38</v>
      </c>
      <c r="I1529" s="22" t="s">
        <v>39</v>
      </c>
      <c r="J1529" s="22" t="s">
        <v>4166</v>
      </c>
      <c r="K1529" s="22" t="s">
        <v>4096</v>
      </c>
      <c r="L1529" s="22">
        <v>95123</v>
      </c>
      <c r="M1529" s="22" t="s">
        <v>109</v>
      </c>
      <c r="N1529" s="22" t="s">
        <v>2253</v>
      </c>
      <c r="O1529" s="22" t="s">
        <v>12</v>
      </c>
      <c r="P1529" s="22" t="s">
        <v>44</v>
      </c>
      <c r="Q1529" s="22" t="s">
        <v>2254</v>
      </c>
      <c r="R1529" s="22">
        <v>40.68</v>
      </c>
      <c r="S1529" s="22">
        <v>2</v>
      </c>
      <c r="T1529" s="22">
        <v>0</v>
      </c>
      <c r="U1529" s="22">
        <v>0.40679999999999999</v>
      </c>
      <c r="V1529" s="22">
        <v>81.36</v>
      </c>
      <c r="W1529" s="22">
        <v>0.81359999999999999</v>
      </c>
    </row>
    <row r="1530" spans="1:23" x14ac:dyDescent="0.25">
      <c r="A1530" s="22">
        <v>9338</v>
      </c>
      <c r="B1530" s="22" t="s">
        <v>4167</v>
      </c>
      <c r="C1530" s="23">
        <v>41931</v>
      </c>
      <c r="D1530" s="23">
        <v>41934</v>
      </c>
      <c r="E1530" s="22" t="s">
        <v>7</v>
      </c>
      <c r="F1530" s="22" t="s">
        <v>4168</v>
      </c>
      <c r="G1530" s="22" t="s">
        <v>4169</v>
      </c>
      <c r="H1530" s="22" t="s">
        <v>81</v>
      </c>
      <c r="I1530" s="22" t="s">
        <v>39</v>
      </c>
      <c r="J1530" s="22" t="s">
        <v>4102</v>
      </c>
      <c r="K1530" s="22" t="s">
        <v>4096</v>
      </c>
      <c r="L1530" s="22">
        <v>94110</v>
      </c>
      <c r="M1530" s="22" t="s">
        <v>109</v>
      </c>
      <c r="N1530" s="22" t="s">
        <v>4170</v>
      </c>
      <c r="O1530" s="22" t="s">
        <v>12</v>
      </c>
      <c r="P1530" s="22" t="s">
        <v>47</v>
      </c>
      <c r="Q1530" s="22" t="s">
        <v>4171</v>
      </c>
      <c r="R1530" s="22">
        <v>2.992</v>
      </c>
      <c r="S1530" s="22">
        <v>1</v>
      </c>
      <c r="T1530" s="22">
        <v>0.2</v>
      </c>
      <c r="U1530" s="22">
        <v>1.1220000000000001</v>
      </c>
      <c r="V1530" s="22">
        <v>2.992</v>
      </c>
      <c r="W1530" s="22">
        <v>1.1220000000000001</v>
      </c>
    </row>
    <row r="1531" spans="1:23" x14ac:dyDescent="0.25">
      <c r="A1531" s="22">
        <v>3645</v>
      </c>
      <c r="B1531" s="22" t="s">
        <v>4172</v>
      </c>
      <c r="C1531" s="23">
        <v>41993</v>
      </c>
      <c r="D1531" s="23">
        <v>41996</v>
      </c>
      <c r="E1531" s="22" t="s">
        <v>7</v>
      </c>
      <c r="F1531" s="22" t="s">
        <v>3034</v>
      </c>
      <c r="G1531" s="22" t="s">
        <v>3035</v>
      </c>
      <c r="H1531" s="22" t="s">
        <v>38</v>
      </c>
      <c r="I1531" s="22" t="s">
        <v>39</v>
      </c>
      <c r="J1531" s="22" t="s">
        <v>4095</v>
      </c>
      <c r="K1531" s="22" t="s">
        <v>4096</v>
      </c>
      <c r="L1531" s="22">
        <v>90008</v>
      </c>
      <c r="M1531" s="22" t="s">
        <v>109</v>
      </c>
      <c r="N1531" s="22" t="s">
        <v>4173</v>
      </c>
      <c r="O1531" s="22" t="s">
        <v>12</v>
      </c>
      <c r="P1531" s="22" t="s">
        <v>56</v>
      </c>
      <c r="Q1531" s="22" t="s">
        <v>4174</v>
      </c>
      <c r="R1531" s="22">
        <v>4.13</v>
      </c>
      <c r="S1531" s="22">
        <v>1</v>
      </c>
      <c r="T1531" s="22">
        <v>0</v>
      </c>
      <c r="U1531" s="22">
        <v>1.1564000000000001</v>
      </c>
      <c r="V1531" s="22">
        <v>4.13</v>
      </c>
      <c r="W1531" s="22">
        <v>1.1564000000000001</v>
      </c>
    </row>
    <row r="1532" spans="1:23" x14ac:dyDescent="0.25">
      <c r="A1532" s="22">
        <v>1892</v>
      </c>
      <c r="B1532" s="22" t="s">
        <v>4175</v>
      </c>
      <c r="C1532" s="23">
        <v>41712</v>
      </c>
      <c r="D1532" s="23">
        <v>41716</v>
      </c>
      <c r="E1532" s="22" t="s">
        <v>8</v>
      </c>
      <c r="F1532" s="22" t="s">
        <v>4176</v>
      </c>
      <c r="G1532" s="22" t="s">
        <v>4177</v>
      </c>
      <c r="H1532" s="22" t="s">
        <v>81</v>
      </c>
      <c r="I1532" s="22" t="s">
        <v>39</v>
      </c>
      <c r="J1532" s="22" t="s">
        <v>4178</v>
      </c>
      <c r="K1532" s="22" t="s">
        <v>4096</v>
      </c>
      <c r="L1532" s="22">
        <v>92646</v>
      </c>
      <c r="M1532" s="22" t="s">
        <v>109</v>
      </c>
      <c r="N1532" s="22" t="s">
        <v>4179</v>
      </c>
      <c r="O1532" s="22" t="s">
        <v>12</v>
      </c>
      <c r="P1532" s="22" t="s">
        <v>56</v>
      </c>
      <c r="Q1532" s="22" t="s">
        <v>4180</v>
      </c>
      <c r="R1532" s="22">
        <v>3.38</v>
      </c>
      <c r="S1532" s="22">
        <v>1</v>
      </c>
      <c r="T1532" s="22">
        <v>0</v>
      </c>
      <c r="U1532" s="22">
        <v>1.2505999999999999</v>
      </c>
      <c r="V1532" s="22">
        <v>3.38</v>
      </c>
      <c r="W1532" s="22">
        <v>1.2505999999999999</v>
      </c>
    </row>
    <row r="1533" spans="1:23" x14ac:dyDescent="0.25">
      <c r="A1533" s="22">
        <v>5359</v>
      </c>
      <c r="B1533" s="22" t="s">
        <v>4181</v>
      </c>
      <c r="C1533" s="23">
        <v>41856</v>
      </c>
      <c r="D1533" s="23">
        <v>41862</v>
      </c>
      <c r="E1533" s="22" t="s">
        <v>8</v>
      </c>
      <c r="F1533" s="22" t="s">
        <v>4182</v>
      </c>
      <c r="G1533" s="22" t="s">
        <v>4183</v>
      </c>
      <c r="H1533" s="22" t="s">
        <v>38</v>
      </c>
      <c r="I1533" s="22" t="s">
        <v>39</v>
      </c>
      <c r="J1533" s="22" t="s">
        <v>4102</v>
      </c>
      <c r="K1533" s="22" t="s">
        <v>4096</v>
      </c>
      <c r="L1533" s="22">
        <v>94122</v>
      </c>
      <c r="M1533" s="22" t="s">
        <v>109</v>
      </c>
      <c r="N1533" s="22" t="s">
        <v>1111</v>
      </c>
      <c r="O1533" s="22" t="s">
        <v>12</v>
      </c>
      <c r="P1533" s="22" t="s">
        <v>44</v>
      </c>
      <c r="Q1533" s="22" t="s">
        <v>1112</v>
      </c>
      <c r="R1533" s="22">
        <v>15.78</v>
      </c>
      <c r="S1533" s="22">
        <v>2</v>
      </c>
      <c r="T1533" s="22">
        <v>0</v>
      </c>
      <c r="U1533" s="22">
        <v>0.63119999999999998</v>
      </c>
      <c r="V1533" s="22">
        <v>31.56</v>
      </c>
      <c r="W1533" s="22">
        <v>1.2624</v>
      </c>
    </row>
    <row r="1534" spans="1:23" x14ac:dyDescent="0.25">
      <c r="A1534" s="22">
        <v>8173</v>
      </c>
      <c r="B1534" s="22" t="s">
        <v>4184</v>
      </c>
      <c r="C1534" s="23">
        <v>41829</v>
      </c>
      <c r="D1534" s="23">
        <v>41833</v>
      </c>
      <c r="E1534" s="22" t="s">
        <v>8</v>
      </c>
      <c r="F1534" s="22" t="s">
        <v>4185</v>
      </c>
      <c r="G1534" s="22" t="s">
        <v>4186</v>
      </c>
      <c r="H1534" s="22" t="s">
        <v>61</v>
      </c>
      <c r="I1534" s="22" t="s">
        <v>39</v>
      </c>
      <c r="J1534" s="22" t="s">
        <v>4095</v>
      </c>
      <c r="K1534" s="22" t="s">
        <v>4096</v>
      </c>
      <c r="L1534" s="22">
        <v>90049</v>
      </c>
      <c r="M1534" s="22" t="s">
        <v>109</v>
      </c>
      <c r="N1534" s="22" t="s">
        <v>4187</v>
      </c>
      <c r="O1534" s="22" t="s">
        <v>12</v>
      </c>
      <c r="P1534" s="22" t="s">
        <v>64</v>
      </c>
      <c r="Q1534" s="22" t="s">
        <v>4188</v>
      </c>
      <c r="R1534" s="22">
        <v>2.88</v>
      </c>
      <c r="S1534" s="22">
        <v>1</v>
      </c>
      <c r="T1534" s="22">
        <v>0</v>
      </c>
      <c r="U1534" s="22">
        <v>1.4112</v>
      </c>
      <c r="V1534" s="22">
        <v>2.88</v>
      </c>
      <c r="W1534" s="22">
        <v>1.4112</v>
      </c>
    </row>
    <row r="1535" spans="1:23" x14ac:dyDescent="0.25">
      <c r="A1535" s="22">
        <v>5358</v>
      </c>
      <c r="B1535" s="22" t="s">
        <v>4181</v>
      </c>
      <c r="C1535" s="23">
        <v>41856</v>
      </c>
      <c r="D1535" s="23">
        <v>41862</v>
      </c>
      <c r="E1535" s="22" t="s">
        <v>8</v>
      </c>
      <c r="F1535" s="22" t="s">
        <v>4182</v>
      </c>
      <c r="G1535" s="22" t="s">
        <v>4183</v>
      </c>
      <c r="H1535" s="22" t="s">
        <v>38</v>
      </c>
      <c r="I1535" s="22" t="s">
        <v>39</v>
      </c>
      <c r="J1535" s="22" t="s">
        <v>4102</v>
      </c>
      <c r="K1535" s="22" t="s">
        <v>4096</v>
      </c>
      <c r="L1535" s="22">
        <v>94122</v>
      </c>
      <c r="M1535" s="22" t="s">
        <v>109</v>
      </c>
      <c r="N1535" s="22" t="s">
        <v>995</v>
      </c>
      <c r="O1535" s="22" t="s">
        <v>13</v>
      </c>
      <c r="P1535" s="22" t="s">
        <v>100</v>
      </c>
      <c r="Q1535" s="22" t="s">
        <v>996</v>
      </c>
      <c r="R1535" s="22">
        <v>16.36</v>
      </c>
      <c r="S1535" s="22">
        <v>1</v>
      </c>
      <c r="T1535" s="22">
        <v>0</v>
      </c>
      <c r="U1535" s="22">
        <v>1.6359999999999999</v>
      </c>
      <c r="V1535" s="22">
        <v>16.36</v>
      </c>
      <c r="W1535" s="22">
        <v>1.6359999999999999</v>
      </c>
    </row>
    <row r="1536" spans="1:23" x14ac:dyDescent="0.25">
      <c r="A1536" s="22">
        <v>9052</v>
      </c>
      <c r="B1536" s="22" t="s">
        <v>4189</v>
      </c>
      <c r="C1536" s="23">
        <v>41724</v>
      </c>
      <c r="D1536" s="23">
        <v>41729</v>
      </c>
      <c r="E1536" s="22" t="s">
        <v>7</v>
      </c>
      <c r="F1536" s="22" t="s">
        <v>931</v>
      </c>
      <c r="G1536" s="22" t="s">
        <v>932</v>
      </c>
      <c r="H1536" s="22" t="s">
        <v>81</v>
      </c>
      <c r="I1536" s="22" t="s">
        <v>39</v>
      </c>
      <c r="J1536" s="22" t="s">
        <v>4102</v>
      </c>
      <c r="K1536" s="22" t="s">
        <v>4096</v>
      </c>
      <c r="L1536" s="22">
        <v>94122</v>
      </c>
      <c r="M1536" s="22" t="s">
        <v>109</v>
      </c>
      <c r="N1536" s="22" t="s">
        <v>4190</v>
      </c>
      <c r="O1536" s="22" t="s">
        <v>12</v>
      </c>
      <c r="P1536" s="22" t="s">
        <v>56</v>
      </c>
      <c r="Q1536" s="22" t="s">
        <v>4191</v>
      </c>
      <c r="R1536" s="22">
        <v>3.36</v>
      </c>
      <c r="S1536" s="22">
        <v>2</v>
      </c>
      <c r="T1536" s="22">
        <v>0</v>
      </c>
      <c r="U1536" s="22">
        <v>0.84</v>
      </c>
      <c r="V1536" s="22">
        <v>6.72</v>
      </c>
      <c r="W1536" s="22">
        <v>1.68</v>
      </c>
    </row>
    <row r="1537" spans="1:23" x14ac:dyDescent="0.25">
      <c r="A1537" s="22">
        <v>4855</v>
      </c>
      <c r="B1537" s="22" t="s">
        <v>4192</v>
      </c>
      <c r="C1537" s="23">
        <v>41985</v>
      </c>
      <c r="D1537" s="23">
        <v>41988</v>
      </c>
      <c r="E1537" s="22" t="s">
        <v>7</v>
      </c>
      <c r="F1537" s="22" t="s">
        <v>4193</v>
      </c>
      <c r="G1537" s="22" t="s">
        <v>4194</v>
      </c>
      <c r="H1537" s="22" t="s">
        <v>38</v>
      </c>
      <c r="I1537" s="22" t="s">
        <v>39</v>
      </c>
      <c r="J1537" s="22" t="s">
        <v>4195</v>
      </c>
      <c r="K1537" s="22" t="s">
        <v>4096</v>
      </c>
      <c r="L1537" s="22">
        <v>94601</v>
      </c>
      <c r="M1537" s="22" t="s">
        <v>109</v>
      </c>
      <c r="N1537" s="22" t="s">
        <v>4196</v>
      </c>
      <c r="O1537" s="22" t="s">
        <v>12</v>
      </c>
      <c r="P1537" s="22" t="s">
        <v>44</v>
      </c>
      <c r="Q1537" s="22" t="s">
        <v>4197</v>
      </c>
      <c r="R1537" s="22">
        <v>8.94</v>
      </c>
      <c r="S1537" s="22">
        <v>3</v>
      </c>
      <c r="T1537" s="22">
        <v>0</v>
      </c>
      <c r="U1537" s="22">
        <v>0.62580000000000002</v>
      </c>
      <c r="V1537" s="22">
        <v>26.82</v>
      </c>
      <c r="W1537" s="22">
        <v>1.8774000000000002</v>
      </c>
    </row>
    <row r="1538" spans="1:23" x14ac:dyDescent="0.25">
      <c r="A1538" s="22">
        <v>3294</v>
      </c>
      <c r="B1538" s="22" t="s">
        <v>4159</v>
      </c>
      <c r="C1538" s="23">
        <v>41999</v>
      </c>
      <c r="D1538" s="23">
        <v>42003</v>
      </c>
      <c r="E1538" s="22" t="s">
        <v>8</v>
      </c>
      <c r="F1538" s="22" t="s">
        <v>4160</v>
      </c>
      <c r="G1538" s="22" t="s">
        <v>4161</v>
      </c>
      <c r="H1538" s="22" t="s">
        <v>38</v>
      </c>
      <c r="I1538" s="22" t="s">
        <v>39</v>
      </c>
      <c r="J1538" s="22" t="s">
        <v>4098</v>
      </c>
      <c r="K1538" s="22" t="s">
        <v>4096</v>
      </c>
      <c r="L1538" s="22">
        <v>92024</v>
      </c>
      <c r="M1538" s="22" t="s">
        <v>109</v>
      </c>
      <c r="N1538" s="22" t="s">
        <v>251</v>
      </c>
      <c r="O1538" s="22" t="s">
        <v>11</v>
      </c>
      <c r="P1538" s="22" t="s">
        <v>71</v>
      </c>
      <c r="Q1538" s="22" t="s">
        <v>252</v>
      </c>
      <c r="R1538" s="22">
        <v>3.48</v>
      </c>
      <c r="S1538" s="22">
        <v>2</v>
      </c>
      <c r="T1538" s="22">
        <v>0</v>
      </c>
      <c r="U1538" s="22">
        <v>1.1135999999999999</v>
      </c>
      <c r="V1538" s="22">
        <v>6.96</v>
      </c>
      <c r="W1538" s="22">
        <v>2.2271999999999998</v>
      </c>
    </row>
    <row r="1539" spans="1:23" x14ac:dyDescent="0.25">
      <c r="A1539" s="22">
        <v>7047</v>
      </c>
      <c r="B1539" s="22" t="s">
        <v>4198</v>
      </c>
      <c r="C1539" s="23">
        <v>41737</v>
      </c>
      <c r="D1539" s="23">
        <v>41741</v>
      </c>
      <c r="E1539" s="22" t="s">
        <v>8</v>
      </c>
      <c r="F1539" s="22" t="s">
        <v>2520</v>
      </c>
      <c r="G1539" s="22" t="s">
        <v>2521</v>
      </c>
      <c r="H1539" s="22" t="s">
        <v>61</v>
      </c>
      <c r="I1539" s="22" t="s">
        <v>39</v>
      </c>
      <c r="J1539" s="22" t="s">
        <v>2260</v>
      </c>
      <c r="K1539" s="22" t="s">
        <v>4096</v>
      </c>
      <c r="L1539" s="22">
        <v>94521</v>
      </c>
      <c r="M1539" s="22" t="s">
        <v>109</v>
      </c>
      <c r="N1539" s="22" t="s">
        <v>4199</v>
      </c>
      <c r="O1539" s="22" t="s">
        <v>11</v>
      </c>
      <c r="P1539" s="22" t="s">
        <v>389</v>
      </c>
      <c r="Q1539" s="22" t="s">
        <v>4200</v>
      </c>
      <c r="R1539" s="22">
        <v>99.591999999999999</v>
      </c>
      <c r="S1539" s="22">
        <v>1</v>
      </c>
      <c r="T1539" s="22">
        <v>0.2</v>
      </c>
      <c r="U1539" s="22">
        <v>2.4897999999999998</v>
      </c>
      <c r="V1539" s="22">
        <v>99.591999999999999</v>
      </c>
      <c r="W1539" s="22">
        <v>2.4897999999999998</v>
      </c>
    </row>
    <row r="1540" spans="1:23" x14ac:dyDescent="0.25">
      <c r="A1540" s="22">
        <v>8602</v>
      </c>
      <c r="B1540" s="22" t="s">
        <v>4201</v>
      </c>
      <c r="C1540" s="23">
        <v>41969</v>
      </c>
      <c r="D1540" s="23">
        <v>41974</v>
      </c>
      <c r="E1540" s="22" t="s">
        <v>8</v>
      </c>
      <c r="F1540" s="22" t="s">
        <v>4202</v>
      </c>
      <c r="G1540" s="22" t="s">
        <v>4203</v>
      </c>
      <c r="H1540" s="22" t="s">
        <v>81</v>
      </c>
      <c r="I1540" s="22" t="s">
        <v>39</v>
      </c>
      <c r="J1540" s="22" t="s">
        <v>4204</v>
      </c>
      <c r="K1540" s="22" t="s">
        <v>4096</v>
      </c>
      <c r="L1540" s="22">
        <v>93727</v>
      </c>
      <c r="M1540" s="22" t="s">
        <v>109</v>
      </c>
      <c r="N1540" s="22" t="s">
        <v>4205</v>
      </c>
      <c r="O1540" s="22" t="s">
        <v>12</v>
      </c>
      <c r="P1540" s="22" t="s">
        <v>47</v>
      </c>
      <c r="Q1540" s="22" t="s">
        <v>4206</v>
      </c>
      <c r="R1540" s="22">
        <v>7.3120000000000003</v>
      </c>
      <c r="S1540" s="22">
        <v>1</v>
      </c>
      <c r="T1540" s="22">
        <v>0.2</v>
      </c>
      <c r="U1540" s="22">
        <v>2.5592000000000001</v>
      </c>
      <c r="V1540" s="22">
        <v>7.3120000000000003</v>
      </c>
      <c r="W1540" s="22">
        <v>2.5592000000000001</v>
      </c>
    </row>
    <row r="1541" spans="1:23" x14ac:dyDescent="0.25">
      <c r="A1541" s="22">
        <v>5944</v>
      </c>
      <c r="B1541" s="22" t="s">
        <v>4207</v>
      </c>
      <c r="C1541" s="23">
        <v>41876</v>
      </c>
      <c r="D1541" s="23">
        <v>41880</v>
      </c>
      <c r="E1541" s="22" t="s">
        <v>8</v>
      </c>
      <c r="F1541" s="22" t="s">
        <v>4208</v>
      </c>
      <c r="G1541" s="22" t="s">
        <v>4209</v>
      </c>
      <c r="H1541" s="22" t="s">
        <v>81</v>
      </c>
      <c r="I1541" s="22" t="s">
        <v>39</v>
      </c>
      <c r="J1541" s="22" t="s">
        <v>4095</v>
      </c>
      <c r="K1541" s="22" t="s">
        <v>4096</v>
      </c>
      <c r="L1541" s="22">
        <v>90036</v>
      </c>
      <c r="M1541" s="22" t="s">
        <v>109</v>
      </c>
      <c r="N1541" s="22" t="s">
        <v>4210</v>
      </c>
      <c r="O1541" s="22" t="s">
        <v>11</v>
      </c>
      <c r="P1541" s="22" t="s">
        <v>71</v>
      </c>
      <c r="Q1541" s="22" t="s">
        <v>4211</v>
      </c>
      <c r="R1541" s="22">
        <v>6.28</v>
      </c>
      <c r="S1541" s="22">
        <v>1</v>
      </c>
      <c r="T1541" s="22">
        <v>0</v>
      </c>
      <c r="U1541" s="22">
        <v>2.6375999999999999</v>
      </c>
      <c r="V1541" s="22">
        <v>6.28</v>
      </c>
      <c r="W1541" s="22">
        <v>2.6375999999999999</v>
      </c>
    </row>
    <row r="1542" spans="1:23" x14ac:dyDescent="0.25">
      <c r="A1542" s="22">
        <v>7070</v>
      </c>
      <c r="B1542" s="22" t="s">
        <v>4212</v>
      </c>
      <c r="C1542" s="23">
        <v>41860</v>
      </c>
      <c r="D1542" s="23">
        <v>41865</v>
      </c>
      <c r="E1542" s="22" t="s">
        <v>8</v>
      </c>
      <c r="F1542" s="22" t="s">
        <v>4213</v>
      </c>
      <c r="G1542" s="22" t="s">
        <v>4214</v>
      </c>
      <c r="H1542" s="22" t="s">
        <v>38</v>
      </c>
      <c r="I1542" s="22" t="s">
        <v>39</v>
      </c>
      <c r="J1542" s="22" t="s">
        <v>4204</v>
      </c>
      <c r="K1542" s="22" t="s">
        <v>4096</v>
      </c>
      <c r="L1542" s="22">
        <v>93727</v>
      </c>
      <c r="M1542" s="22" t="s">
        <v>109</v>
      </c>
      <c r="N1542" s="22" t="s">
        <v>4215</v>
      </c>
      <c r="O1542" s="22" t="s">
        <v>12</v>
      </c>
      <c r="P1542" s="22" t="s">
        <v>206</v>
      </c>
      <c r="Q1542" s="22" t="s">
        <v>4216</v>
      </c>
      <c r="R1542" s="22">
        <v>5.98</v>
      </c>
      <c r="S1542" s="22">
        <v>1</v>
      </c>
      <c r="T1542" s="22">
        <v>0</v>
      </c>
      <c r="U1542" s="22">
        <v>2.6909999999999998</v>
      </c>
      <c r="V1542" s="22">
        <v>5.98</v>
      </c>
      <c r="W1542" s="22">
        <v>2.6909999999999998</v>
      </c>
    </row>
    <row r="1543" spans="1:23" x14ac:dyDescent="0.25">
      <c r="A1543" s="22">
        <v>7776</v>
      </c>
      <c r="B1543" s="22" t="s">
        <v>4217</v>
      </c>
      <c r="C1543" s="23">
        <v>42000</v>
      </c>
      <c r="D1543" s="23">
        <v>42004</v>
      </c>
      <c r="E1543" s="22" t="s">
        <v>8</v>
      </c>
      <c r="F1543" s="22" t="s">
        <v>4218</v>
      </c>
      <c r="G1543" s="22" t="s">
        <v>4219</v>
      </c>
      <c r="H1543" s="22" t="s">
        <v>61</v>
      </c>
      <c r="I1543" s="22" t="s">
        <v>39</v>
      </c>
      <c r="J1543" s="22" t="s">
        <v>4220</v>
      </c>
      <c r="K1543" s="22" t="s">
        <v>4096</v>
      </c>
      <c r="L1543" s="22">
        <v>92553</v>
      </c>
      <c r="M1543" s="22" t="s">
        <v>109</v>
      </c>
      <c r="N1543" s="22" t="s">
        <v>4221</v>
      </c>
      <c r="O1543" s="22" t="s">
        <v>12</v>
      </c>
      <c r="P1543" s="22" t="s">
        <v>93</v>
      </c>
      <c r="Q1543" s="22" t="s">
        <v>2616</v>
      </c>
      <c r="R1543" s="22">
        <v>10.98</v>
      </c>
      <c r="S1543" s="22">
        <v>1</v>
      </c>
      <c r="T1543" s="22">
        <v>0</v>
      </c>
      <c r="U1543" s="22">
        <v>2.9645999999999999</v>
      </c>
      <c r="V1543" s="22">
        <v>10.98</v>
      </c>
      <c r="W1543" s="22">
        <v>2.9645999999999999</v>
      </c>
    </row>
    <row r="1544" spans="1:23" x14ac:dyDescent="0.25">
      <c r="A1544" s="22">
        <v>1144</v>
      </c>
      <c r="B1544" s="22" t="s">
        <v>4222</v>
      </c>
      <c r="C1544" s="23">
        <v>41911</v>
      </c>
      <c r="D1544" s="23">
        <v>41915</v>
      </c>
      <c r="E1544" s="22" t="s">
        <v>8</v>
      </c>
      <c r="F1544" s="22" t="s">
        <v>1497</v>
      </c>
      <c r="G1544" s="22" t="s">
        <v>1498</v>
      </c>
      <c r="H1544" s="22" t="s">
        <v>38</v>
      </c>
      <c r="I1544" s="22" t="s">
        <v>39</v>
      </c>
      <c r="J1544" s="22" t="s">
        <v>4095</v>
      </c>
      <c r="K1544" s="22" t="s">
        <v>4096</v>
      </c>
      <c r="L1544" s="22">
        <v>90045</v>
      </c>
      <c r="M1544" s="22" t="s">
        <v>109</v>
      </c>
      <c r="N1544" s="22" t="s">
        <v>4223</v>
      </c>
      <c r="O1544" s="22" t="s">
        <v>12</v>
      </c>
      <c r="P1544" s="22" t="s">
        <v>206</v>
      </c>
      <c r="Q1544" s="22" t="s">
        <v>4224</v>
      </c>
      <c r="R1544" s="22">
        <v>6.48</v>
      </c>
      <c r="S1544" s="22">
        <v>1</v>
      </c>
      <c r="T1544" s="22">
        <v>0</v>
      </c>
      <c r="U1544" s="22">
        <v>3.1103999999999998</v>
      </c>
      <c r="V1544" s="22">
        <v>6.48</v>
      </c>
      <c r="W1544" s="22">
        <v>3.1103999999999998</v>
      </c>
    </row>
    <row r="1545" spans="1:23" x14ac:dyDescent="0.25">
      <c r="A1545" s="22">
        <v>3647</v>
      </c>
      <c r="B1545" s="22" t="s">
        <v>4225</v>
      </c>
      <c r="C1545" s="23">
        <v>41845</v>
      </c>
      <c r="D1545" s="23">
        <v>41847</v>
      </c>
      <c r="E1545" s="22" t="s">
        <v>7</v>
      </c>
      <c r="F1545" s="22" t="s">
        <v>3466</v>
      </c>
      <c r="G1545" s="22" t="s">
        <v>3467</v>
      </c>
      <c r="H1545" s="22" t="s">
        <v>61</v>
      </c>
      <c r="I1545" s="22" t="s">
        <v>39</v>
      </c>
      <c r="J1545" s="22" t="s">
        <v>4095</v>
      </c>
      <c r="K1545" s="22" t="s">
        <v>4096</v>
      </c>
      <c r="L1545" s="22">
        <v>90045</v>
      </c>
      <c r="M1545" s="22" t="s">
        <v>109</v>
      </c>
      <c r="N1545" s="22" t="s">
        <v>1176</v>
      </c>
      <c r="O1545" s="22" t="s">
        <v>12</v>
      </c>
      <c r="P1545" s="22" t="s">
        <v>206</v>
      </c>
      <c r="Q1545" s="22" t="s">
        <v>1177</v>
      </c>
      <c r="R1545" s="22">
        <v>6.48</v>
      </c>
      <c r="S1545" s="22">
        <v>1</v>
      </c>
      <c r="T1545" s="22">
        <v>0</v>
      </c>
      <c r="U1545" s="22">
        <v>3.1751999999999998</v>
      </c>
      <c r="V1545" s="22">
        <v>6.48</v>
      </c>
      <c r="W1545" s="22">
        <v>3.1751999999999998</v>
      </c>
    </row>
    <row r="1546" spans="1:23" x14ac:dyDescent="0.25">
      <c r="A1546" s="22">
        <v>2275</v>
      </c>
      <c r="B1546" s="22" t="s">
        <v>4226</v>
      </c>
      <c r="C1546" s="23">
        <v>41915</v>
      </c>
      <c r="D1546" s="23">
        <v>41920</v>
      </c>
      <c r="E1546" s="22" t="s">
        <v>7</v>
      </c>
      <c r="F1546" s="22" t="s">
        <v>4227</v>
      </c>
      <c r="G1546" s="22" t="s">
        <v>4228</v>
      </c>
      <c r="H1546" s="22" t="s">
        <v>81</v>
      </c>
      <c r="I1546" s="22" t="s">
        <v>39</v>
      </c>
      <c r="J1546" s="22" t="s">
        <v>4095</v>
      </c>
      <c r="K1546" s="22" t="s">
        <v>4096</v>
      </c>
      <c r="L1546" s="22">
        <v>90036</v>
      </c>
      <c r="M1546" s="22" t="s">
        <v>109</v>
      </c>
      <c r="N1546" s="22" t="s">
        <v>877</v>
      </c>
      <c r="O1546" s="22" t="s">
        <v>11</v>
      </c>
      <c r="P1546" s="22" t="s">
        <v>389</v>
      </c>
      <c r="Q1546" s="22" t="s">
        <v>878</v>
      </c>
      <c r="R1546" s="22">
        <v>143.43199999999999</v>
      </c>
      <c r="S1546" s="22">
        <v>1</v>
      </c>
      <c r="T1546" s="22">
        <v>0.2</v>
      </c>
      <c r="U1546" s="22">
        <v>3.5857999999999999</v>
      </c>
      <c r="V1546" s="22">
        <v>143.43199999999999</v>
      </c>
      <c r="W1546" s="22">
        <v>3.5857999999999999</v>
      </c>
    </row>
    <row r="1547" spans="1:23" x14ac:dyDescent="0.25">
      <c r="A1547" s="22">
        <v>8949</v>
      </c>
      <c r="B1547" s="22" t="s">
        <v>4229</v>
      </c>
      <c r="C1547" s="23">
        <v>41997</v>
      </c>
      <c r="D1547" s="23">
        <v>41999</v>
      </c>
      <c r="E1547" s="22" t="s">
        <v>5</v>
      </c>
      <c r="F1547" s="22" t="s">
        <v>2415</v>
      </c>
      <c r="G1547" s="22" t="s">
        <v>2416</v>
      </c>
      <c r="H1547" s="22" t="s">
        <v>38</v>
      </c>
      <c r="I1547" s="22" t="s">
        <v>39</v>
      </c>
      <c r="J1547" s="22" t="s">
        <v>4098</v>
      </c>
      <c r="K1547" s="22" t="s">
        <v>4096</v>
      </c>
      <c r="L1547" s="22">
        <v>92037</v>
      </c>
      <c r="M1547" s="22" t="s">
        <v>109</v>
      </c>
      <c r="N1547" s="22" t="s">
        <v>4230</v>
      </c>
      <c r="O1547" s="22" t="s">
        <v>12</v>
      </c>
      <c r="P1547" s="22" t="s">
        <v>93</v>
      </c>
      <c r="Q1547" s="22" t="s">
        <v>4231</v>
      </c>
      <c r="R1547" s="22">
        <v>13.97</v>
      </c>
      <c r="S1547" s="22">
        <v>1</v>
      </c>
      <c r="T1547" s="22">
        <v>0</v>
      </c>
      <c r="U1547" s="22">
        <v>3.6322000000000001</v>
      </c>
      <c r="V1547" s="22">
        <v>13.97</v>
      </c>
      <c r="W1547" s="22">
        <v>3.6322000000000001</v>
      </c>
    </row>
    <row r="1548" spans="1:23" x14ac:dyDescent="0.25">
      <c r="A1548" s="22">
        <v>6215</v>
      </c>
      <c r="B1548" s="22" t="s">
        <v>4232</v>
      </c>
      <c r="C1548" s="23">
        <v>41923</v>
      </c>
      <c r="D1548" s="23">
        <v>41927</v>
      </c>
      <c r="E1548" s="22" t="s">
        <v>8</v>
      </c>
      <c r="F1548" s="22" t="s">
        <v>3799</v>
      </c>
      <c r="G1548" s="22" t="s">
        <v>3800</v>
      </c>
      <c r="H1548" s="22" t="s">
        <v>38</v>
      </c>
      <c r="I1548" s="22" t="s">
        <v>39</v>
      </c>
      <c r="J1548" s="22" t="s">
        <v>4121</v>
      </c>
      <c r="K1548" s="22" t="s">
        <v>4096</v>
      </c>
      <c r="L1548" s="22">
        <v>90278</v>
      </c>
      <c r="M1548" s="22" t="s">
        <v>109</v>
      </c>
      <c r="N1548" s="22" t="s">
        <v>4233</v>
      </c>
      <c r="O1548" s="22" t="s">
        <v>12</v>
      </c>
      <c r="P1548" s="22" t="s">
        <v>376</v>
      </c>
      <c r="Q1548" s="22" t="s">
        <v>4234</v>
      </c>
      <c r="R1548" s="22">
        <v>7.64</v>
      </c>
      <c r="S1548" s="22">
        <v>1</v>
      </c>
      <c r="T1548" s="22">
        <v>0</v>
      </c>
      <c r="U1548" s="22">
        <v>3.7435999999999998</v>
      </c>
      <c r="V1548" s="22">
        <v>7.64</v>
      </c>
      <c r="W1548" s="22">
        <v>3.7435999999999998</v>
      </c>
    </row>
    <row r="1549" spans="1:23" x14ac:dyDescent="0.25">
      <c r="A1549" s="22">
        <v>9307</v>
      </c>
      <c r="B1549" s="22" t="s">
        <v>4235</v>
      </c>
      <c r="C1549" s="23">
        <v>41723</v>
      </c>
      <c r="D1549" s="23">
        <v>41728</v>
      </c>
      <c r="E1549" s="22" t="s">
        <v>8</v>
      </c>
      <c r="F1549" s="22" t="s">
        <v>3566</v>
      </c>
      <c r="G1549" s="22" t="s">
        <v>3567</v>
      </c>
      <c r="H1549" s="22" t="s">
        <v>38</v>
      </c>
      <c r="I1549" s="22" t="s">
        <v>39</v>
      </c>
      <c r="J1549" s="22" t="s">
        <v>4102</v>
      </c>
      <c r="K1549" s="22" t="s">
        <v>4096</v>
      </c>
      <c r="L1549" s="22">
        <v>94110</v>
      </c>
      <c r="M1549" s="22" t="s">
        <v>109</v>
      </c>
      <c r="N1549" s="22" t="s">
        <v>2102</v>
      </c>
      <c r="O1549" s="22" t="s">
        <v>12</v>
      </c>
      <c r="P1549" s="22" t="s">
        <v>56</v>
      </c>
      <c r="Q1549" s="22" t="s">
        <v>2103</v>
      </c>
      <c r="R1549" s="22">
        <v>6.56</v>
      </c>
      <c r="S1549" s="22">
        <v>2</v>
      </c>
      <c r="T1549" s="22">
        <v>0</v>
      </c>
      <c r="U1549" s="22">
        <v>1.9024000000000001</v>
      </c>
      <c r="V1549" s="22">
        <v>13.12</v>
      </c>
      <c r="W1549" s="22">
        <v>3.8048000000000002</v>
      </c>
    </row>
    <row r="1550" spans="1:23" x14ac:dyDescent="0.25">
      <c r="A1550" s="22">
        <v>3452</v>
      </c>
      <c r="B1550" s="22" t="s">
        <v>4236</v>
      </c>
      <c r="C1550" s="23">
        <v>41890</v>
      </c>
      <c r="D1550" s="23">
        <v>41896</v>
      </c>
      <c r="E1550" s="22" t="s">
        <v>8</v>
      </c>
      <c r="F1550" s="22" t="s">
        <v>1422</v>
      </c>
      <c r="G1550" s="22" t="s">
        <v>1423</v>
      </c>
      <c r="H1550" s="22" t="s">
        <v>61</v>
      </c>
      <c r="I1550" s="22" t="s">
        <v>39</v>
      </c>
      <c r="J1550" s="22" t="s">
        <v>4102</v>
      </c>
      <c r="K1550" s="22" t="s">
        <v>4096</v>
      </c>
      <c r="L1550" s="22">
        <v>94110</v>
      </c>
      <c r="M1550" s="22" t="s">
        <v>109</v>
      </c>
      <c r="N1550" s="22" t="s">
        <v>4237</v>
      </c>
      <c r="O1550" s="22" t="s">
        <v>12</v>
      </c>
      <c r="P1550" s="22" t="s">
        <v>221</v>
      </c>
      <c r="Q1550" s="22" t="s">
        <v>4238</v>
      </c>
      <c r="R1550" s="22">
        <v>4.0199999999999996</v>
      </c>
      <c r="S1550" s="22">
        <v>2</v>
      </c>
      <c r="T1550" s="22">
        <v>0</v>
      </c>
      <c r="U1550" s="22">
        <v>1.9698</v>
      </c>
      <c r="V1550" s="22">
        <v>8.0399999999999991</v>
      </c>
      <c r="W1550" s="22">
        <v>3.9396</v>
      </c>
    </row>
    <row r="1551" spans="1:23" x14ac:dyDescent="0.25">
      <c r="A1551" s="22">
        <v>5584</v>
      </c>
      <c r="B1551" s="22" t="s">
        <v>4239</v>
      </c>
      <c r="C1551" s="23">
        <v>41988</v>
      </c>
      <c r="D1551" s="23">
        <v>41992</v>
      </c>
      <c r="E1551" s="22" t="s">
        <v>7</v>
      </c>
      <c r="F1551" s="22" t="s">
        <v>1719</v>
      </c>
      <c r="G1551" s="22" t="s">
        <v>1720</v>
      </c>
      <c r="H1551" s="22" t="s">
        <v>38</v>
      </c>
      <c r="I1551" s="22" t="s">
        <v>39</v>
      </c>
      <c r="J1551" s="22" t="s">
        <v>4098</v>
      </c>
      <c r="K1551" s="22" t="s">
        <v>4096</v>
      </c>
      <c r="L1551" s="22">
        <v>92037</v>
      </c>
      <c r="M1551" s="22" t="s">
        <v>109</v>
      </c>
      <c r="N1551" s="22" t="s">
        <v>4240</v>
      </c>
      <c r="O1551" s="22" t="s">
        <v>11</v>
      </c>
      <c r="P1551" s="22" t="s">
        <v>71</v>
      </c>
      <c r="Q1551" s="22" t="s">
        <v>4241</v>
      </c>
      <c r="R1551" s="22">
        <v>6.16</v>
      </c>
      <c r="S1551" s="22">
        <v>2</v>
      </c>
      <c r="T1551" s="22">
        <v>0</v>
      </c>
      <c r="U1551" s="22">
        <v>1.9712000000000001</v>
      </c>
      <c r="V1551" s="22">
        <v>12.32</v>
      </c>
      <c r="W1551" s="22">
        <v>3.9424000000000001</v>
      </c>
    </row>
    <row r="1552" spans="1:23" x14ac:dyDescent="0.25">
      <c r="A1552" s="22">
        <v>5963</v>
      </c>
      <c r="B1552" s="22" t="s">
        <v>4242</v>
      </c>
      <c r="C1552" s="23">
        <v>41954</v>
      </c>
      <c r="D1552" s="23">
        <v>41956</v>
      </c>
      <c r="E1552" s="22" t="s">
        <v>7</v>
      </c>
      <c r="F1552" s="22" t="s">
        <v>1764</v>
      </c>
      <c r="G1552" s="22" t="s">
        <v>1765</v>
      </c>
      <c r="H1552" s="22" t="s">
        <v>61</v>
      </c>
      <c r="I1552" s="22" t="s">
        <v>39</v>
      </c>
      <c r="J1552" s="22" t="s">
        <v>4095</v>
      </c>
      <c r="K1552" s="22" t="s">
        <v>4096</v>
      </c>
      <c r="L1552" s="22">
        <v>90004</v>
      </c>
      <c r="M1552" s="22" t="s">
        <v>109</v>
      </c>
      <c r="N1552" s="22" t="s">
        <v>2560</v>
      </c>
      <c r="O1552" s="22" t="s">
        <v>12</v>
      </c>
      <c r="P1552" s="22" t="s">
        <v>93</v>
      </c>
      <c r="Q1552" s="22" t="s">
        <v>2561</v>
      </c>
      <c r="R1552" s="22">
        <v>7.78</v>
      </c>
      <c r="S1552" s="22">
        <v>2</v>
      </c>
      <c r="T1552" s="22">
        <v>0</v>
      </c>
      <c r="U1552" s="22">
        <v>2.0228000000000002</v>
      </c>
      <c r="V1552" s="22">
        <v>15.56</v>
      </c>
      <c r="W1552" s="22">
        <v>4.0456000000000003</v>
      </c>
    </row>
    <row r="1553" spans="1:23" x14ac:dyDescent="0.25">
      <c r="A1553" s="22">
        <v>3451</v>
      </c>
      <c r="B1553" s="22" t="s">
        <v>4236</v>
      </c>
      <c r="C1553" s="23">
        <v>41890</v>
      </c>
      <c r="D1553" s="23">
        <v>41896</v>
      </c>
      <c r="E1553" s="22" t="s">
        <v>8</v>
      </c>
      <c r="F1553" s="22" t="s">
        <v>1422</v>
      </c>
      <c r="G1553" s="22" t="s">
        <v>1423</v>
      </c>
      <c r="H1553" s="22" t="s">
        <v>61</v>
      </c>
      <c r="I1553" s="22" t="s">
        <v>39</v>
      </c>
      <c r="J1553" s="22" t="s">
        <v>4102</v>
      </c>
      <c r="K1553" s="22" t="s">
        <v>4096</v>
      </c>
      <c r="L1553" s="22">
        <v>94110</v>
      </c>
      <c r="M1553" s="22" t="s">
        <v>109</v>
      </c>
      <c r="N1553" s="22" t="s">
        <v>4243</v>
      </c>
      <c r="O1553" s="22" t="s">
        <v>12</v>
      </c>
      <c r="P1553" s="22" t="s">
        <v>44</v>
      </c>
      <c r="Q1553" s="22" t="s">
        <v>4244</v>
      </c>
      <c r="R1553" s="22">
        <v>14.97</v>
      </c>
      <c r="S1553" s="22">
        <v>1</v>
      </c>
      <c r="T1553" s="22">
        <v>0</v>
      </c>
      <c r="U1553" s="22">
        <v>4.1916000000000002</v>
      </c>
      <c r="V1553" s="22">
        <v>14.97</v>
      </c>
      <c r="W1553" s="22">
        <v>4.1916000000000002</v>
      </c>
    </row>
    <row r="1554" spans="1:23" x14ac:dyDescent="0.25">
      <c r="A1554" s="22">
        <v>3204</v>
      </c>
      <c r="B1554" s="22" t="s">
        <v>4245</v>
      </c>
      <c r="C1554" s="23">
        <v>41953</v>
      </c>
      <c r="D1554" s="23">
        <v>41959</v>
      </c>
      <c r="E1554" s="22" t="s">
        <v>8</v>
      </c>
      <c r="F1554" s="22" t="s">
        <v>1714</v>
      </c>
      <c r="G1554" s="22" t="s">
        <v>1715</v>
      </c>
      <c r="H1554" s="22" t="s">
        <v>38</v>
      </c>
      <c r="I1554" s="22" t="s">
        <v>39</v>
      </c>
      <c r="J1554" s="22" t="s">
        <v>4098</v>
      </c>
      <c r="K1554" s="22" t="s">
        <v>4096</v>
      </c>
      <c r="L1554" s="22">
        <v>92037</v>
      </c>
      <c r="M1554" s="22" t="s">
        <v>109</v>
      </c>
      <c r="N1554" s="22" t="s">
        <v>3764</v>
      </c>
      <c r="O1554" s="22" t="s">
        <v>13</v>
      </c>
      <c r="P1554" s="22" t="s">
        <v>100</v>
      </c>
      <c r="Q1554" s="22" t="s">
        <v>3765</v>
      </c>
      <c r="R1554" s="22">
        <v>10.99</v>
      </c>
      <c r="S1554" s="22">
        <v>1</v>
      </c>
      <c r="T1554" s="22">
        <v>0</v>
      </c>
      <c r="U1554" s="22">
        <v>4.2861000000000002</v>
      </c>
      <c r="V1554" s="22">
        <v>10.99</v>
      </c>
      <c r="W1554" s="22">
        <v>4.2861000000000002</v>
      </c>
    </row>
    <row r="1555" spans="1:23" x14ac:dyDescent="0.25">
      <c r="A1555" s="22">
        <v>2149</v>
      </c>
      <c r="B1555" s="22" t="s">
        <v>4246</v>
      </c>
      <c r="C1555" s="23">
        <v>41985</v>
      </c>
      <c r="D1555" s="23">
        <v>41990</v>
      </c>
      <c r="E1555" s="22" t="s">
        <v>8</v>
      </c>
      <c r="F1555" s="22" t="s">
        <v>902</v>
      </c>
      <c r="G1555" s="22" t="s">
        <v>903</v>
      </c>
      <c r="H1555" s="22" t="s">
        <v>38</v>
      </c>
      <c r="I1555" s="22" t="s">
        <v>39</v>
      </c>
      <c r="J1555" s="22" t="s">
        <v>2260</v>
      </c>
      <c r="K1555" s="22" t="s">
        <v>4096</v>
      </c>
      <c r="L1555" s="22">
        <v>94521</v>
      </c>
      <c r="M1555" s="22" t="s">
        <v>109</v>
      </c>
      <c r="N1555" s="22" t="s">
        <v>4247</v>
      </c>
      <c r="O1555" s="22" t="s">
        <v>11</v>
      </c>
      <c r="P1555" s="22" t="s">
        <v>71</v>
      </c>
      <c r="Q1555" s="22" t="s">
        <v>4248</v>
      </c>
      <c r="R1555" s="22">
        <v>43.31</v>
      </c>
      <c r="S1555" s="22">
        <v>1</v>
      </c>
      <c r="T1555" s="22">
        <v>0</v>
      </c>
      <c r="U1555" s="22">
        <v>4.3310000000000004</v>
      </c>
      <c r="V1555" s="22">
        <v>43.31</v>
      </c>
      <c r="W1555" s="22">
        <v>4.3310000000000004</v>
      </c>
    </row>
    <row r="1556" spans="1:23" x14ac:dyDescent="0.25">
      <c r="A1556" s="22">
        <v>9245</v>
      </c>
      <c r="B1556" s="22" t="s">
        <v>4249</v>
      </c>
      <c r="C1556" s="23">
        <v>41829</v>
      </c>
      <c r="D1556" s="23">
        <v>41834</v>
      </c>
      <c r="E1556" s="22" t="s">
        <v>8</v>
      </c>
      <c r="F1556" s="22" t="s">
        <v>4250</v>
      </c>
      <c r="G1556" s="22" t="s">
        <v>4251</v>
      </c>
      <c r="H1556" s="22" t="s">
        <v>61</v>
      </c>
      <c r="I1556" s="22" t="s">
        <v>39</v>
      </c>
      <c r="J1556" s="22" t="s">
        <v>4102</v>
      </c>
      <c r="K1556" s="22" t="s">
        <v>4096</v>
      </c>
      <c r="L1556" s="22">
        <v>94122</v>
      </c>
      <c r="M1556" s="22" t="s">
        <v>109</v>
      </c>
      <c r="N1556" s="22" t="s">
        <v>4252</v>
      </c>
      <c r="O1556" s="22" t="s">
        <v>12</v>
      </c>
      <c r="P1556" s="22" t="s">
        <v>56</v>
      </c>
      <c r="Q1556" s="22" t="s">
        <v>2312</v>
      </c>
      <c r="R1556" s="22">
        <v>5.56</v>
      </c>
      <c r="S1556" s="22">
        <v>2</v>
      </c>
      <c r="T1556" s="22">
        <v>0</v>
      </c>
      <c r="U1556" s="22">
        <v>2.2240000000000002</v>
      </c>
      <c r="V1556" s="22">
        <v>11.12</v>
      </c>
      <c r="W1556" s="22">
        <v>4.4480000000000004</v>
      </c>
    </row>
    <row r="1557" spans="1:23" x14ac:dyDescent="0.25">
      <c r="A1557" s="22">
        <v>3843</v>
      </c>
      <c r="B1557" s="22" t="s">
        <v>4104</v>
      </c>
      <c r="C1557" s="23">
        <v>41940</v>
      </c>
      <c r="D1557" s="23">
        <v>41943</v>
      </c>
      <c r="E1557" s="22" t="s">
        <v>5</v>
      </c>
      <c r="F1557" s="22" t="s">
        <v>4105</v>
      </c>
      <c r="G1557" s="22" t="s">
        <v>4106</v>
      </c>
      <c r="H1557" s="22" t="s">
        <v>81</v>
      </c>
      <c r="I1557" s="22" t="s">
        <v>39</v>
      </c>
      <c r="J1557" s="22" t="s">
        <v>4095</v>
      </c>
      <c r="K1557" s="22" t="s">
        <v>4096</v>
      </c>
      <c r="L1557" s="22">
        <v>90049</v>
      </c>
      <c r="M1557" s="22" t="s">
        <v>109</v>
      </c>
      <c r="N1557" s="22" t="s">
        <v>1120</v>
      </c>
      <c r="O1557" s="22" t="s">
        <v>12</v>
      </c>
      <c r="P1557" s="22" t="s">
        <v>47</v>
      </c>
      <c r="Q1557" s="22" t="s">
        <v>1121</v>
      </c>
      <c r="R1557" s="22">
        <v>7.1840000000000002</v>
      </c>
      <c r="S1557" s="22">
        <v>2</v>
      </c>
      <c r="T1557" s="22">
        <v>0.2</v>
      </c>
      <c r="U1557" s="22">
        <v>2.2450000000000001</v>
      </c>
      <c r="V1557" s="22">
        <v>14.368</v>
      </c>
      <c r="W1557" s="22">
        <v>4.49</v>
      </c>
    </row>
    <row r="1558" spans="1:23" x14ac:dyDescent="0.25">
      <c r="A1558" s="22">
        <v>4845</v>
      </c>
      <c r="B1558" s="22" t="s">
        <v>4253</v>
      </c>
      <c r="C1558" s="23">
        <v>41733</v>
      </c>
      <c r="D1558" s="23">
        <v>41734</v>
      </c>
      <c r="E1558" s="22" t="s">
        <v>5</v>
      </c>
      <c r="F1558" s="22" t="s">
        <v>180</v>
      </c>
      <c r="G1558" s="22" t="s">
        <v>181</v>
      </c>
      <c r="H1558" s="22" t="s">
        <v>81</v>
      </c>
      <c r="I1558" s="22" t="s">
        <v>39</v>
      </c>
      <c r="J1558" s="22" t="s">
        <v>4095</v>
      </c>
      <c r="K1558" s="22" t="s">
        <v>4096</v>
      </c>
      <c r="L1558" s="22">
        <v>90008</v>
      </c>
      <c r="M1558" s="22" t="s">
        <v>109</v>
      </c>
      <c r="N1558" s="22" t="s">
        <v>1120</v>
      </c>
      <c r="O1558" s="22" t="s">
        <v>12</v>
      </c>
      <c r="P1558" s="22" t="s">
        <v>47</v>
      </c>
      <c r="Q1558" s="22" t="s">
        <v>1121</v>
      </c>
      <c r="R1558" s="22">
        <v>7.1840000000000002</v>
      </c>
      <c r="S1558" s="22">
        <v>2</v>
      </c>
      <c r="T1558" s="22">
        <v>0.2</v>
      </c>
      <c r="U1558" s="22">
        <v>2.2450000000000001</v>
      </c>
      <c r="V1558" s="22">
        <v>14.368</v>
      </c>
      <c r="W1558" s="22">
        <v>4.49</v>
      </c>
    </row>
    <row r="1559" spans="1:23" x14ac:dyDescent="0.25">
      <c r="A1559" s="22">
        <v>8599</v>
      </c>
      <c r="B1559" s="22" t="s">
        <v>4201</v>
      </c>
      <c r="C1559" s="23">
        <v>41969</v>
      </c>
      <c r="D1559" s="23">
        <v>41974</v>
      </c>
      <c r="E1559" s="22" t="s">
        <v>8</v>
      </c>
      <c r="F1559" s="22" t="s">
        <v>4202</v>
      </c>
      <c r="G1559" s="22" t="s">
        <v>4203</v>
      </c>
      <c r="H1559" s="22" t="s">
        <v>81</v>
      </c>
      <c r="I1559" s="22" t="s">
        <v>39</v>
      </c>
      <c r="J1559" s="22" t="s">
        <v>4204</v>
      </c>
      <c r="K1559" s="22" t="s">
        <v>4096</v>
      </c>
      <c r="L1559" s="22">
        <v>93727</v>
      </c>
      <c r="M1559" s="22" t="s">
        <v>109</v>
      </c>
      <c r="N1559" s="22" t="s">
        <v>1106</v>
      </c>
      <c r="O1559" s="22" t="s">
        <v>12</v>
      </c>
      <c r="P1559" s="22" t="s">
        <v>47</v>
      </c>
      <c r="Q1559" s="22" t="s">
        <v>1107</v>
      </c>
      <c r="R1559" s="22">
        <v>4.32</v>
      </c>
      <c r="S1559" s="22">
        <v>3</v>
      </c>
      <c r="T1559" s="22">
        <v>0.2</v>
      </c>
      <c r="U1559" s="22">
        <v>1.512</v>
      </c>
      <c r="V1559" s="22">
        <v>12.96</v>
      </c>
      <c r="W1559" s="22">
        <v>4.5359999999999996</v>
      </c>
    </row>
    <row r="1560" spans="1:23" x14ac:dyDescent="0.25">
      <c r="A1560" s="22">
        <v>4983</v>
      </c>
      <c r="B1560" s="22" t="s">
        <v>4254</v>
      </c>
      <c r="C1560" s="23">
        <v>41959</v>
      </c>
      <c r="D1560" s="23">
        <v>41965</v>
      </c>
      <c r="E1560" s="22" t="s">
        <v>8</v>
      </c>
      <c r="F1560" s="22" t="s">
        <v>4255</v>
      </c>
      <c r="G1560" s="22" t="s">
        <v>4256</v>
      </c>
      <c r="H1560" s="22" t="s">
        <v>81</v>
      </c>
      <c r="I1560" s="22" t="s">
        <v>39</v>
      </c>
      <c r="J1560" s="22" t="s">
        <v>4178</v>
      </c>
      <c r="K1560" s="22" t="s">
        <v>4096</v>
      </c>
      <c r="L1560" s="22">
        <v>92646</v>
      </c>
      <c r="M1560" s="22" t="s">
        <v>109</v>
      </c>
      <c r="N1560" s="22" t="s">
        <v>4257</v>
      </c>
      <c r="O1560" s="22" t="s">
        <v>12</v>
      </c>
      <c r="P1560" s="22" t="s">
        <v>64</v>
      </c>
      <c r="Q1560" s="22" t="s">
        <v>4258</v>
      </c>
      <c r="R1560" s="22">
        <v>5.22</v>
      </c>
      <c r="S1560" s="22">
        <v>2</v>
      </c>
      <c r="T1560" s="22">
        <v>0</v>
      </c>
      <c r="U1560" s="22">
        <v>2.4011999999999998</v>
      </c>
      <c r="V1560" s="22">
        <v>10.44</v>
      </c>
      <c r="W1560" s="22">
        <v>4.8023999999999996</v>
      </c>
    </row>
    <row r="1561" spans="1:23" x14ac:dyDescent="0.25">
      <c r="A1561" s="22">
        <v>19</v>
      </c>
      <c r="B1561" s="22" t="s">
        <v>4259</v>
      </c>
      <c r="C1561" s="23">
        <v>41878</v>
      </c>
      <c r="D1561" s="23">
        <v>41883</v>
      </c>
      <c r="E1561" s="22" t="s">
        <v>7</v>
      </c>
      <c r="F1561" s="22" t="s">
        <v>4260</v>
      </c>
      <c r="G1561" s="22" t="s">
        <v>4261</v>
      </c>
      <c r="H1561" s="22" t="s">
        <v>38</v>
      </c>
      <c r="I1561" s="22" t="s">
        <v>39</v>
      </c>
      <c r="J1561" s="22" t="s">
        <v>4102</v>
      </c>
      <c r="K1561" s="22" t="s">
        <v>4096</v>
      </c>
      <c r="L1561" s="22">
        <v>94109</v>
      </c>
      <c r="M1561" s="22" t="s">
        <v>109</v>
      </c>
      <c r="N1561" s="22" t="s">
        <v>4028</v>
      </c>
      <c r="O1561" s="22" t="s">
        <v>12</v>
      </c>
      <c r="P1561" s="22" t="s">
        <v>56</v>
      </c>
      <c r="Q1561" s="22" t="s">
        <v>4029</v>
      </c>
      <c r="R1561" s="22">
        <v>8.56</v>
      </c>
      <c r="S1561" s="22">
        <v>2</v>
      </c>
      <c r="T1561" s="22">
        <v>0</v>
      </c>
      <c r="U1561" s="22">
        <v>2.4824000000000002</v>
      </c>
      <c r="V1561" s="22">
        <v>17.12</v>
      </c>
      <c r="W1561" s="22">
        <v>4.9648000000000003</v>
      </c>
    </row>
    <row r="1562" spans="1:23" x14ac:dyDescent="0.25">
      <c r="A1562" s="22">
        <v>4410</v>
      </c>
      <c r="B1562" s="22" t="s">
        <v>4262</v>
      </c>
      <c r="C1562" s="23">
        <v>41765</v>
      </c>
      <c r="D1562" s="23">
        <v>41770</v>
      </c>
      <c r="E1562" s="22" t="s">
        <v>8</v>
      </c>
      <c r="F1562" s="22" t="s">
        <v>4263</v>
      </c>
      <c r="G1562" s="22" t="s">
        <v>4264</v>
      </c>
      <c r="H1562" s="22" t="s">
        <v>61</v>
      </c>
      <c r="I1562" s="22" t="s">
        <v>39</v>
      </c>
      <c r="J1562" s="22" t="s">
        <v>4095</v>
      </c>
      <c r="K1562" s="22" t="s">
        <v>4096</v>
      </c>
      <c r="L1562" s="22">
        <v>90004</v>
      </c>
      <c r="M1562" s="22" t="s">
        <v>109</v>
      </c>
      <c r="N1562" s="22" t="s">
        <v>1200</v>
      </c>
      <c r="O1562" s="22" t="s">
        <v>12</v>
      </c>
      <c r="P1562" s="22" t="s">
        <v>64</v>
      </c>
      <c r="Q1562" s="22" t="s">
        <v>1201</v>
      </c>
      <c r="R1562" s="22">
        <v>5.78</v>
      </c>
      <c r="S1562" s="22">
        <v>2</v>
      </c>
      <c r="T1562" s="22">
        <v>0</v>
      </c>
      <c r="U1562" s="22">
        <v>2.7166000000000001</v>
      </c>
      <c r="V1562" s="22">
        <v>11.56</v>
      </c>
      <c r="W1562" s="22">
        <v>5.4332000000000003</v>
      </c>
    </row>
    <row r="1563" spans="1:23" x14ac:dyDescent="0.25">
      <c r="A1563" s="22">
        <v>4509</v>
      </c>
      <c r="B1563" s="22" t="s">
        <v>4152</v>
      </c>
      <c r="C1563" s="23">
        <v>41997</v>
      </c>
      <c r="D1563" s="23">
        <v>42002</v>
      </c>
      <c r="E1563" s="22" t="s">
        <v>8</v>
      </c>
      <c r="F1563" s="22" t="s">
        <v>3266</v>
      </c>
      <c r="G1563" s="22" t="s">
        <v>3267</v>
      </c>
      <c r="H1563" s="22" t="s">
        <v>61</v>
      </c>
      <c r="I1563" s="22" t="s">
        <v>39</v>
      </c>
      <c r="J1563" s="22" t="s">
        <v>4095</v>
      </c>
      <c r="K1563" s="22" t="s">
        <v>4096</v>
      </c>
      <c r="L1563" s="22">
        <v>90045</v>
      </c>
      <c r="M1563" s="22" t="s">
        <v>109</v>
      </c>
      <c r="N1563" s="22" t="s">
        <v>4265</v>
      </c>
      <c r="O1563" s="22" t="s">
        <v>11</v>
      </c>
      <c r="P1563" s="22" t="s">
        <v>71</v>
      </c>
      <c r="Q1563" s="22" t="s">
        <v>4266</v>
      </c>
      <c r="R1563" s="22">
        <v>23.99</v>
      </c>
      <c r="S1563" s="22">
        <v>1</v>
      </c>
      <c r="T1563" s="22">
        <v>0</v>
      </c>
      <c r="U1563" s="22">
        <v>5.5176999999999996</v>
      </c>
      <c r="V1563" s="22">
        <v>23.99</v>
      </c>
      <c r="W1563" s="22">
        <v>5.5176999999999996</v>
      </c>
    </row>
    <row r="1564" spans="1:23" x14ac:dyDescent="0.25">
      <c r="A1564" s="22">
        <v>338</v>
      </c>
      <c r="B1564" s="22" t="s">
        <v>4122</v>
      </c>
      <c r="C1564" s="23">
        <v>41832</v>
      </c>
      <c r="D1564" s="23">
        <v>41837</v>
      </c>
      <c r="E1564" s="22" t="s">
        <v>8</v>
      </c>
      <c r="F1564" s="22" t="s">
        <v>4123</v>
      </c>
      <c r="G1564" s="22" t="s">
        <v>4124</v>
      </c>
      <c r="H1564" s="22" t="s">
        <v>81</v>
      </c>
      <c r="I1564" s="22" t="s">
        <v>39</v>
      </c>
      <c r="J1564" s="22" t="s">
        <v>4102</v>
      </c>
      <c r="K1564" s="22" t="s">
        <v>4096</v>
      </c>
      <c r="L1564" s="22">
        <v>94122</v>
      </c>
      <c r="M1564" s="22" t="s">
        <v>109</v>
      </c>
      <c r="N1564" s="22" t="s">
        <v>477</v>
      </c>
      <c r="O1564" s="22" t="s">
        <v>12</v>
      </c>
      <c r="P1564" s="22" t="s">
        <v>47</v>
      </c>
      <c r="Q1564" s="22" t="s">
        <v>478</v>
      </c>
      <c r="R1564" s="22">
        <v>7.7119999999999997</v>
      </c>
      <c r="S1564" s="22">
        <v>2</v>
      </c>
      <c r="T1564" s="22">
        <v>0.2</v>
      </c>
      <c r="U1564" s="22">
        <v>2.7955999999999999</v>
      </c>
      <c r="V1564" s="22">
        <v>15.423999999999999</v>
      </c>
      <c r="W1564" s="22">
        <v>5.5911999999999997</v>
      </c>
    </row>
    <row r="1565" spans="1:23" x14ac:dyDescent="0.25">
      <c r="A1565" s="22">
        <v>482</v>
      </c>
      <c r="B1565" s="22" t="s">
        <v>4267</v>
      </c>
      <c r="C1565" s="23">
        <v>41918</v>
      </c>
      <c r="D1565" s="23">
        <v>41922</v>
      </c>
      <c r="E1565" s="22" t="s">
        <v>8</v>
      </c>
      <c r="F1565" s="22" t="s">
        <v>3114</v>
      </c>
      <c r="G1565" s="22" t="s">
        <v>3115</v>
      </c>
      <c r="H1565" s="22" t="s">
        <v>38</v>
      </c>
      <c r="I1565" s="22" t="s">
        <v>39</v>
      </c>
      <c r="J1565" s="22" t="s">
        <v>4098</v>
      </c>
      <c r="K1565" s="22" t="s">
        <v>4096</v>
      </c>
      <c r="L1565" s="22">
        <v>92024</v>
      </c>
      <c r="M1565" s="22" t="s">
        <v>109</v>
      </c>
      <c r="N1565" s="22" t="s">
        <v>4268</v>
      </c>
      <c r="O1565" s="22" t="s">
        <v>13</v>
      </c>
      <c r="P1565" s="22" t="s">
        <v>100</v>
      </c>
      <c r="Q1565" s="22" t="s">
        <v>4269</v>
      </c>
      <c r="R1565" s="22">
        <v>9.09</v>
      </c>
      <c r="S1565" s="22">
        <v>3</v>
      </c>
      <c r="T1565" s="22">
        <v>0</v>
      </c>
      <c r="U1565" s="22">
        <v>1.9089</v>
      </c>
      <c r="V1565" s="22">
        <v>27.27</v>
      </c>
      <c r="W1565" s="22">
        <v>5.7267000000000001</v>
      </c>
    </row>
    <row r="1566" spans="1:23" x14ac:dyDescent="0.25">
      <c r="A1566" s="22">
        <v>9054</v>
      </c>
      <c r="B1566" s="22" t="s">
        <v>4189</v>
      </c>
      <c r="C1566" s="23">
        <v>41724</v>
      </c>
      <c r="D1566" s="23">
        <v>41729</v>
      </c>
      <c r="E1566" s="22" t="s">
        <v>7</v>
      </c>
      <c r="F1566" s="22" t="s">
        <v>931</v>
      </c>
      <c r="G1566" s="22" t="s">
        <v>932</v>
      </c>
      <c r="H1566" s="22" t="s">
        <v>81</v>
      </c>
      <c r="I1566" s="22" t="s">
        <v>39</v>
      </c>
      <c r="J1566" s="22" t="s">
        <v>4102</v>
      </c>
      <c r="K1566" s="22" t="s">
        <v>4096</v>
      </c>
      <c r="L1566" s="22">
        <v>94122</v>
      </c>
      <c r="M1566" s="22" t="s">
        <v>109</v>
      </c>
      <c r="N1566" s="22" t="s">
        <v>2963</v>
      </c>
      <c r="O1566" s="22" t="s">
        <v>13</v>
      </c>
      <c r="P1566" s="22" t="s">
        <v>111</v>
      </c>
      <c r="Q1566" s="22" t="s">
        <v>2964</v>
      </c>
      <c r="R1566" s="22">
        <v>28.783999999999999</v>
      </c>
      <c r="S1566" s="22">
        <v>2</v>
      </c>
      <c r="T1566" s="22">
        <v>0.2</v>
      </c>
      <c r="U1566" s="22">
        <v>2.8784000000000001</v>
      </c>
      <c r="V1566" s="22">
        <v>57.567999999999998</v>
      </c>
      <c r="W1566" s="22">
        <v>5.7568000000000001</v>
      </c>
    </row>
    <row r="1567" spans="1:23" x14ac:dyDescent="0.25">
      <c r="A1567" s="22">
        <v>9450</v>
      </c>
      <c r="B1567" s="22" t="s">
        <v>4270</v>
      </c>
      <c r="C1567" s="23">
        <v>41890</v>
      </c>
      <c r="D1567" s="23">
        <v>41895</v>
      </c>
      <c r="E1567" s="22" t="s">
        <v>8</v>
      </c>
      <c r="F1567" s="22" t="s">
        <v>4271</v>
      </c>
      <c r="G1567" s="22" t="s">
        <v>4272</v>
      </c>
      <c r="H1567" s="22" t="s">
        <v>38</v>
      </c>
      <c r="I1567" s="22" t="s">
        <v>39</v>
      </c>
      <c r="J1567" s="22" t="s">
        <v>4102</v>
      </c>
      <c r="K1567" s="22" t="s">
        <v>4096</v>
      </c>
      <c r="L1567" s="22">
        <v>94109</v>
      </c>
      <c r="M1567" s="22" t="s">
        <v>109</v>
      </c>
      <c r="N1567" s="22" t="s">
        <v>4273</v>
      </c>
      <c r="O1567" s="22" t="s">
        <v>12</v>
      </c>
      <c r="P1567" s="22" t="s">
        <v>47</v>
      </c>
      <c r="Q1567" s="22" t="s">
        <v>4274</v>
      </c>
      <c r="R1567" s="22">
        <v>8.6080000000000005</v>
      </c>
      <c r="S1567" s="22">
        <v>2</v>
      </c>
      <c r="T1567" s="22">
        <v>0.2</v>
      </c>
      <c r="U1567" s="22">
        <v>3.0127999999999999</v>
      </c>
      <c r="V1567" s="22">
        <v>17.216000000000001</v>
      </c>
      <c r="W1567" s="22">
        <v>6.0255999999999998</v>
      </c>
    </row>
    <row r="1568" spans="1:23" x14ac:dyDescent="0.25">
      <c r="A1568" s="22">
        <v>7740</v>
      </c>
      <c r="B1568" s="22" t="s">
        <v>4275</v>
      </c>
      <c r="C1568" s="23">
        <v>41964</v>
      </c>
      <c r="D1568" s="23">
        <v>41969</v>
      </c>
      <c r="E1568" s="22" t="s">
        <v>8</v>
      </c>
      <c r="F1568" s="22" t="s">
        <v>4276</v>
      </c>
      <c r="G1568" s="22" t="s">
        <v>4277</v>
      </c>
      <c r="H1568" s="22" t="s">
        <v>61</v>
      </c>
      <c r="I1568" s="22" t="s">
        <v>39</v>
      </c>
      <c r="J1568" s="22" t="s">
        <v>4102</v>
      </c>
      <c r="K1568" s="22" t="s">
        <v>4096</v>
      </c>
      <c r="L1568" s="22">
        <v>94110</v>
      </c>
      <c r="M1568" s="22" t="s">
        <v>109</v>
      </c>
      <c r="N1568" s="22" t="s">
        <v>4278</v>
      </c>
      <c r="O1568" s="22" t="s">
        <v>12</v>
      </c>
      <c r="P1568" s="22" t="s">
        <v>206</v>
      </c>
      <c r="Q1568" s="22" t="s">
        <v>4279</v>
      </c>
      <c r="R1568" s="22">
        <v>6.58</v>
      </c>
      <c r="S1568" s="22">
        <v>2</v>
      </c>
      <c r="T1568" s="22">
        <v>0</v>
      </c>
      <c r="U1568" s="22">
        <v>3.0268000000000002</v>
      </c>
      <c r="V1568" s="22">
        <v>13.16</v>
      </c>
      <c r="W1568" s="22">
        <v>6.0536000000000003</v>
      </c>
    </row>
    <row r="1569" spans="1:23" x14ac:dyDescent="0.25">
      <c r="A1569" s="22">
        <v>83</v>
      </c>
      <c r="B1569" s="22" t="s">
        <v>4280</v>
      </c>
      <c r="C1569" s="23">
        <v>41924</v>
      </c>
      <c r="D1569" s="23">
        <v>41928</v>
      </c>
      <c r="E1569" s="22" t="s">
        <v>8</v>
      </c>
      <c r="F1569" s="22" t="s">
        <v>2756</v>
      </c>
      <c r="G1569" s="22" t="s">
        <v>2757</v>
      </c>
      <c r="H1569" s="22" t="s">
        <v>38</v>
      </c>
      <c r="I1569" s="22" t="s">
        <v>39</v>
      </c>
      <c r="J1569" s="22" t="s">
        <v>4102</v>
      </c>
      <c r="K1569" s="22" t="s">
        <v>4096</v>
      </c>
      <c r="L1569" s="22">
        <v>94122</v>
      </c>
      <c r="M1569" s="22" t="s">
        <v>109</v>
      </c>
      <c r="N1569" s="22" t="s">
        <v>4281</v>
      </c>
      <c r="O1569" s="22" t="s">
        <v>12</v>
      </c>
      <c r="P1569" s="22" t="s">
        <v>44</v>
      </c>
      <c r="Q1569" s="22" t="s">
        <v>4282</v>
      </c>
      <c r="R1569" s="22">
        <v>21.39</v>
      </c>
      <c r="S1569" s="22">
        <v>1</v>
      </c>
      <c r="T1569" s="22">
        <v>0</v>
      </c>
      <c r="U1569" s="22">
        <v>6.2031000000000001</v>
      </c>
      <c r="V1569" s="22">
        <v>21.39</v>
      </c>
      <c r="W1569" s="22">
        <v>6.2031000000000001</v>
      </c>
    </row>
    <row r="1570" spans="1:23" x14ac:dyDescent="0.25">
      <c r="A1570" s="22">
        <v>8300</v>
      </c>
      <c r="B1570" s="22" t="s">
        <v>4283</v>
      </c>
      <c r="C1570" s="23">
        <v>41709</v>
      </c>
      <c r="D1570" s="23">
        <v>41713</v>
      </c>
      <c r="E1570" s="22" t="s">
        <v>8</v>
      </c>
      <c r="F1570" s="22" t="s">
        <v>2007</v>
      </c>
      <c r="G1570" s="22" t="s">
        <v>2008</v>
      </c>
      <c r="H1570" s="22" t="s">
        <v>38</v>
      </c>
      <c r="I1570" s="22" t="s">
        <v>39</v>
      </c>
      <c r="J1570" s="22" t="s">
        <v>4284</v>
      </c>
      <c r="K1570" s="22" t="s">
        <v>4096</v>
      </c>
      <c r="L1570" s="22">
        <v>95661</v>
      </c>
      <c r="M1570" s="22" t="s">
        <v>109</v>
      </c>
      <c r="N1570" s="22" t="s">
        <v>4285</v>
      </c>
      <c r="O1570" s="22" t="s">
        <v>12</v>
      </c>
      <c r="P1570" s="22" t="s">
        <v>56</v>
      </c>
      <c r="Q1570" s="22" t="s">
        <v>4286</v>
      </c>
      <c r="R1570" s="22">
        <v>7.98</v>
      </c>
      <c r="S1570" s="22">
        <v>3</v>
      </c>
      <c r="T1570" s="22">
        <v>0</v>
      </c>
      <c r="U1570" s="22">
        <v>2.0748000000000002</v>
      </c>
      <c r="V1570" s="22">
        <v>23.94</v>
      </c>
      <c r="W1570" s="22">
        <v>6.224400000000001</v>
      </c>
    </row>
    <row r="1571" spans="1:23" x14ac:dyDescent="0.25">
      <c r="A1571" s="22">
        <v>1573</v>
      </c>
      <c r="B1571" s="22" t="s">
        <v>4094</v>
      </c>
      <c r="C1571" s="23">
        <v>41966</v>
      </c>
      <c r="D1571" s="23">
        <v>41968</v>
      </c>
      <c r="E1571" s="22" t="s">
        <v>5</v>
      </c>
      <c r="F1571" s="22" t="s">
        <v>3062</v>
      </c>
      <c r="G1571" s="22" t="s">
        <v>3063</v>
      </c>
      <c r="H1571" s="22" t="s">
        <v>38</v>
      </c>
      <c r="I1571" s="22" t="s">
        <v>39</v>
      </c>
      <c r="J1571" s="22" t="s">
        <v>4095</v>
      </c>
      <c r="K1571" s="22" t="s">
        <v>4096</v>
      </c>
      <c r="L1571" s="22">
        <v>90004</v>
      </c>
      <c r="M1571" s="22" t="s">
        <v>109</v>
      </c>
      <c r="N1571" s="22" t="s">
        <v>2966</v>
      </c>
      <c r="O1571" s="22" t="s">
        <v>13</v>
      </c>
      <c r="P1571" s="22" t="s">
        <v>100</v>
      </c>
      <c r="Q1571" s="22" t="s">
        <v>2967</v>
      </c>
      <c r="R1571" s="22">
        <v>29.99</v>
      </c>
      <c r="S1571" s="22">
        <v>1</v>
      </c>
      <c r="T1571" s="22">
        <v>0</v>
      </c>
      <c r="U1571" s="22">
        <v>6.2979000000000003</v>
      </c>
      <c r="V1571" s="22">
        <v>29.99</v>
      </c>
      <c r="W1571" s="22">
        <v>6.2979000000000003</v>
      </c>
    </row>
    <row r="1572" spans="1:23" x14ac:dyDescent="0.25">
      <c r="A1572" s="22">
        <v>5970</v>
      </c>
      <c r="B1572" s="22" t="s">
        <v>4287</v>
      </c>
      <c r="C1572" s="23">
        <v>41840</v>
      </c>
      <c r="D1572" s="23">
        <v>41842</v>
      </c>
      <c r="E1572" s="22" t="s">
        <v>5</v>
      </c>
      <c r="F1572" s="22" t="s">
        <v>4288</v>
      </c>
      <c r="G1572" s="22" t="s">
        <v>4289</v>
      </c>
      <c r="H1572" s="22" t="s">
        <v>38</v>
      </c>
      <c r="I1572" s="22" t="s">
        <v>39</v>
      </c>
      <c r="J1572" s="22" t="s">
        <v>4098</v>
      </c>
      <c r="K1572" s="22" t="s">
        <v>4096</v>
      </c>
      <c r="L1572" s="22">
        <v>92105</v>
      </c>
      <c r="M1572" s="22" t="s">
        <v>109</v>
      </c>
      <c r="N1572" s="22" t="s">
        <v>2064</v>
      </c>
      <c r="O1572" s="22" t="s">
        <v>12</v>
      </c>
      <c r="P1572" s="22" t="s">
        <v>47</v>
      </c>
      <c r="Q1572" s="22" t="s">
        <v>2065</v>
      </c>
      <c r="R1572" s="22">
        <v>8.7040000000000006</v>
      </c>
      <c r="S1572" s="22">
        <v>2</v>
      </c>
      <c r="T1572" s="22">
        <v>0.2</v>
      </c>
      <c r="U1572" s="22">
        <v>3.1551999999999998</v>
      </c>
      <c r="V1572" s="22">
        <v>17.408000000000001</v>
      </c>
      <c r="W1572" s="22">
        <v>6.3103999999999996</v>
      </c>
    </row>
    <row r="1573" spans="1:23" x14ac:dyDescent="0.25">
      <c r="A1573" s="22">
        <v>3366</v>
      </c>
      <c r="B1573" s="22" t="s">
        <v>4290</v>
      </c>
      <c r="C1573" s="23">
        <v>41670</v>
      </c>
      <c r="D1573" s="23">
        <v>41672</v>
      </c>
      <c r="E1573" s="22" t="s">
        <v>5</v>
      </c>
      <c r="F1573" s="22" t="s">
        <v>1979</v>
      </c>
      <c r="G1573" s="22" t="s">
        <v>1980</v>
      </c>
      <c r="H1573" s="22" t="s">
        <v>38</v>
      </c>
      <c r="I1573" s="22" t="s">
        <v>39</v>
      </c>
      <c r="J1573" s="22" t="s">
        <v>4291</v>
      </c>
      <c r="K1573" s="22" t="s">
        <v>4096</v>
      </c>
      <c r="L1573" s="22">
        <v>92691</v>
      </c>
      <c r="M1573" s="22" t="s">
        <v>109</v>
      </c>
      <c r="N1573" s="22" t="s">
        <v>4292</v>
      </c>
      <c r="O1573" s="22" t="s">
        <v>11</v>
      </c>
      <c r="P1573" s="22" t="s">
        <v>422</v>
      </c>
      <c r="Q1573" s="22" t="s">
        <v>4293</v>
      </c>
      <c r="R1573" s="22">
        <v>290.666</v>
      </c>
      <c r="S1573" s="22">
        <v>2</v>
      </c>
      <c r="T1573" s="22">
        <v>0.15</v>
      </c>
      <c r="U1573" s="22">
        <v>3.4196</v>
      </c>
      <c r="V1573" s="22">
        <v>581.33199999999999</v>
      </c>
      <c r="W1573" s="22">
        <v>6.8391999999999999</v>
      </c>
    </row>
    <row r="1574" spans="1:23" x14ac:dyDescent="0.25">
      <c r="A1574" s="22">
        <v>9244</v>
      </c>
      <c r="B1574" s="22" t="s">
        <v>4249</v>
      </c>
      <c r="C1574" s="23">
        <v>41829</v>
      </c>
      <c r="D1574" s="23">
        <v>41834</v>
      </c>
      <c r="E1574" s="22" t="s">
        <v>8</v>
      </c>
      <c r="F1574" s="22" t="s">
        <v>4250</v>
      </c>
      <c r="G1574" s="22" t="s">
        <v>4251</v>
      </c>
      <c r="H1574" s="22" t="s">
        <v>61</v>
      </c>
      <c r="I1574" s="22" t="s">
        <v>39</v>
      </c>
      <c r="J1574" s="22" t="s">
        <v>4102</v>
      </c>
      <c r="K1574" s="22" t="s">
        <v>4096</v>
      </c>
      <c r="L1574" s="22">
        <v>94122</v>
      </c>
      <c r="M1574" s="22" t="s">
        <v>109</v>
      </c>
      <c r="N1574" s="22" t="s">
        <v>3487</v>
      </c>
      <c r="O1574" s="22" t="s">
        <v>11</v>
      </c>
      <c r="P1574" s="22" t="s">
        <v>422</v>
      </c>
      <c r="Q1574" s="22" t="s">
        <v>3488</v>
      </c>
      <c r="R1574" s="22">
        <v>119.833</v>
      </c>
      <c r="S1574" s="22">
        <v>1</v>
      </c>
      <c r="T1574" s="22">
        <v>0.15</v>
      </c>
      <c r="U1574" s="22">
        <v>7.0490000000000004</v>
      </c>
      <c r="V1574" s="22">
        <v>119.833</v>
      </c>
      <c r="W1574" s="22">
        <v>7.0490000000000004</v>
      </c>
    </row>
    <row r="1575" spans="1:23" x14ac:dyDescent="0.25">
      <c r="A1575" s="22">
        <v>323</v>
      </c>
      <c r="B1575" s="22" t="s">
        <v>4294</v>
      </c>
      <c r="C1575" s="23">
        <v>41901</v>
      </c>
      <c r="D1575" s="23">
        <v>41906</v>
      </c>
      <c r="E1575" s="22" t="s">
        <v>8</v>
      </c>
      <c r="F1575" s="22" t="s">
        <v>4295</v>
      </c>
      <c r="G1575" s="22" t="s">
        <v>4296</v>
      </c>
      <c r="H1575" s="22" t="s">
        <v>81</v>
      </c>
      <c r="I1575" s="22" t="s">
        <v>39</v>
      </c>
      <c r="J1575" s="22" t="s">
        <v>2373</v>
      </c>
      <c r="K1575" s="22" t="s">
        <v>4096</v>
      </c>
      <c r="L1575" s="22">
        <v>90805</v>
      </c>
      <c r="M1575" s="22" t="s">
        <v>109</v>
      </c>
      <c r="N1575" s="22" t="s">
        <v>283</v>
      </c>
      <c r="O1575" s="22" t="s">
        <v>12</v>
      </c>
      <c r="P1575" s="22" t="s">
        <v>221</v>
      </c>
      <c r="Q1575" s="22" t="s">
        <v>284</v>
      </c>
      <c r="R1575" s="22">
        <v>7.16</v>
      </c>
      <c r="S1575" s="22">
        <v>2</v>
      </c>
      <c r="T1575" s="22">
        <v>0</v>
      </c>
      <c r="U1575" s="22">
        <v>3.58</v>
      </c>
      <c r="V1575" s="22">
        <v>14.32</v>
      </c>
      <c r="W1575" s="22">
        <v>7.16</v>
      </c>
    </row>
    <row r="1576" spans="1:23" x14ac:dyDescent="0.25">
      <c r="A1576" s="22">
        <v>3536</v>
      </c>
      <c r="B1576" s="22" t="s">
        <v>4297</v>
      </c>
      <c r="C1576" s="23">
        <v>41747</v>
      </c>
      <c r="D1576" s="23">
        <v>41752</v>
      </c>
      <c r="E1576" s="22" t="s">
        <v>8</v>
      </c>
      <c r="F1576" s="22" t="s">
        <v>1640</v>
      </c>
      <c r="G1576" s="22" t="s">
        <v>1641</v>
      </c>
      <c r="H1576" s="22" t="s">
        <v>38</v>
      </c>
      <c r="I1576" s="22" t="s">
        <v>39</v>
      </c>
      <c r="J1576" s="22" t="s">
        <v>4095</v>
      </c>
      <c r="K1576" s="22" t="s">
        <v>4096</v>
      </c>
      <c r="L1576" s="22">
        <v>90049</v>
      </c>
      <c r="M1576" s="22" t="s">
        <v>109</v>
      </c>
      <c r="N1576" s="22" t="s">
        <v>4298</v>
      </c>
      <c r="O1576" s="22" t="s">
        <v>12</v>
      </c>
      <c r="P1576" s="22" t="s">
        <v>221</v>
      </c>
      <c r="Q1576" s="22" t="s">
        <v>4299</v>
      </c>
      <c r="R1576" s="22">
        <v>11.62</v>
      </c>
      <c r="S1576" s="22">
        <v>2</v>
      </c>
      <c r="T1576" s="22">
        <v>0</v>
      </c>
      <c r="U1576" s="22">
        <v>3.6021999999999998</v>
      </c>
      <c r="V1576" s="22">
        <v>23.24</v>
      </c>
      <c r="W1576" s="22">
        <v>7.2043999999999997</v>
      </c>
    </row>
    <row r="1577" spans="1:23" x14ac:dyDescent="0.25">
      <c r="A1577" s="22">
        <v>7237</v>
      </c>
      <c r="B1577" s="22" t="s">
        <v>4300</v>
      </c>
      <c r="C1577" s="23">
        <v>41980</v>
      </c>
      <c r="D1577" s="23">
        <v>41983</v>
      </c>
      <c r="E1577" s="22" t="s">
        <v>5</v>
      </c>
      <c r="F1577" s="22" t="s">
        <v>1808</v>
      </c>
      <c r="G1577" s="22" t="s">
        <v>1809</v>
      </c>
      <c r="H1577" s="22" t="s">
        <v>38</v>
      </c>
      <c r="I1577" s="22" t="s">
        <v>39</v>
      </c>
      <c r="J1577" s="22" t="s">
        <v>4095</v>
      </c>
      <c r="K1577" s="22" t="s">
        <v>4096</v>
      </c>
      <c r="L1577" s="22">
        <v>90049</v>
      </c>
      <c r="M1577" s="22" t="s">
        <v>109</v>
      </c>
      <c r="N1577" s="22" t="s">
        <v>213</v>
      </c>
      <c r="O1577" s="22" t="s">
        <v>12</v>
      </c>
      <c r="P1577" s="22" t="s">
        <v>56</v>
      </c>
      <c r="Q1577" s="22" t="s">
        <v>214</v>
      </c>
      <c r="R1577" s="22">
        <v>8.64</v>
      </c>
      <c r="S1577" s="22">
        <v>3</v>
      </c>
      <c r="T1577" s="22">
        <v>0</v>
      </c>
      <c r="U1577" s="22">
        <v>2.4192</v>
      </c>
      <c r="V1577" s="22">
        <v>25.92</v>
      </c>
      <c r="W1577" s="22">
        <v>7.2576000000000001</v>
      </c>
    </row>
    <row r="1578" spans="1:23" x14ac:dyDescent="0.25">
      <c r="A1578" s="22">
        <v>9308</v>
      </c>
      <c r="B1578" s="22" t="s">
        <v>4235</v>
      </c>
      <c r="C1578" s="23">
        <v>41723</v>
      </c>
      <c r="D1578" s="23">
        <v>41728</v>
      </c>
      <c r="E1578" s="22" t="s">
        <v>8</v>
      </c>
      <c r="F1578" s="22" t="s">
        <v>3566</v>
      </c>
      <c r="G1578" s="22" t="s">
        <v>3567</v>
      </c>
      <c r="H1578" s="22" t="s">
        <v>38</v>
      </c>
      <c r="I1578" s="22" t="s">
        <v>39</v>
      </c>
      <c r="J1578" s="22" t="s">
        <v>4102</v>
      </c>
      <c r="K1578" s="22" t="s">
        <v>4096</v>
      </c>
      <c r="L1578" s="22">
        <v>94110</v>
      </c>
      <c r="M1578" s="22" t="s">
        <v>109</v>
      </c>
      <c r="N1578" s="22" t="s">
        <v>4301</v>
      </c>
      <c r="O1578" s="22" t="s">
        <v>12</v>
      </c>
      <c r="P1578" s="22" t="s">
        <v>56</v>
      </c>
      <c r="Q1578" s="22" t="s">
        <v>4302</v>
      </c>
      <c r="R1578" s="22">
        <v>14.88</v>
      </c>
      <c r="S1578" s="22">
        <v>2</v>
      </c>
      <c r="T1578" s="22">
        <v>0</v>
      </c>
      <c r="U1578" s="22">
        <v>3.72</v>
      </c>
      <c r="V1578" s="22">
        <v>29.76</v>
      </c>
      <c r="W1578" s="22">
        <v>7.44</v>
      </c>
    </row>
    <row r="1579" spans="1:23" x14ac:dyDescent="0.25">
      <c r="A1579" s="22">
        <v>5356</v>
      </c>
      <c r="B1579" s="22" t="s">
        <v>4303</v>
      </c>
      <c r="C1579" s="23">
        <v>41772</v>
      </c>
      <c r="D1579" s="23">
        <v>41778</v>
      </c>
      <c r="E1579" s="22" t="s">
        <v>8</v>
      </c>
      <c r="F1579" s="22" t="s">
        <v>2467</v>
      </c>
      <c r="G1579" s="22" t="s">
        <v>2468</v>
      </c>
      <c r="H1579" s="22" t="s">
        <v>81</v>
      </c>
      <c r="I1579" s="22" t="s">
        <v>39</v>
      </c>
      <c r="J1579" s="22" t="s">
        <v>4095</v>
      </c>
      <c r="K1579" s="22" t="s">
        <v>4096</v>
      </c>
      <c r="L1579" s="22">
        <v>90004</v>
      </c>
      <c r="M1579" s="22" t="s">
        <v>109</v>
      </c>
      <c r="N1579" s="22" t="s">
        <v>2205</v>
      </c>
      <c r="O1579" s="22" t="s">
        <v>12</v>
      </c>
      <c r="P1579" s="22" t="s">
        <v>206</v>
      </c>
      <c r="Q1579" s="22" t="s">
        <v>2206</v>
      </c>
      <c r="R1579" s="22">
        <v>8</v>
      </c>
      <c r="S1579" s="22">
        <v>2</v>
      </c>
      <c r="T1579" s="22">
        <v>0</v>
      </c>
      <c r="U1579" s="22">
        <v>3.84</v>
      </c>
      <c r="V1579" s="22">
        <v>16</v>
      </c>
      <c r="W1579" s="22">
        <v>7.68</v>
      </c>
    </row>
    <row r="1580" spans="1:23" x14ac:dyDescent="0.25">
      <c r="A1580" s="22">
        <v>8956</v>
      </c>
      <c r="B1580" s="22" t="s">
        <v>4304</v>
      </c>
      <c r="C1580" s="23">
        <v>41902</v>
      </c>
      <c r="D1580" s="23">
        <v>41906</v>
      </c>
      <c r="E1580" s="22" t="s">
        <v>8</v>
      </c>
      <c r="F1580" s="22" t="s">
        <v>1123</v>
      </c>
      <c r="G1580" s="22" t="s">
        <v>1124</v>
      </c>
      <c r="H1580" s="22" t="s">
        <v>81</v>
      </c>
      <c r="I1580" s="22" t="s">
        <v>39</v>
      </c>
      <c r="J1580" s="22" t="s">
        <v>4098</v>
      </c>
      <c r="K1580" s="22" t="s">
        <v>4096</v>
      </c>
      <c r="L1580" s="22">
        <v>92024</v>
      </c>
      <c r="M1580" s="22" t="s">
        <v>109</v>
      </c>
      <c r="N1580" s="22" t="s">
        <v>1191</v>
      </c>
      <c r="O1580" s="22" t="s">
        <v>12</v>
      </c>
      <c r="P1580" s="22" t="s">
        <v>206</v>
      </c>
      <c r="Q1580" s="22" t="s">
        <v>1192</v>
      </c>
      <c r="R1580" s="22">
        <v>8.56</v>
      </c>
      <c r="S1580" s="22">
        <v>2</v>
      </c>
      <c r="T1580" s="22">
        <v>0</v>
      </c>
      <c r="U1580" s="22">
        <v>3.8519999999999999</v>
      </c>
      <c r="V1580" s="22">
        <v>17.12</v>
      </c>
      <c r="W1580" s="22">
        <v>7.7039999999999997</v>
      </c>
    </row>
    <row r="1581" spans="1:23" x14ac:dyDescent="0.25">
      <c r="A1581" s="22">
        <v>7623</v>
      </c>
      <c r="B1581" s="22" t="s">
        <v>4305</v>
      </c>
      <c r="C1581" s="23">
        <v>41968</v>
      </c>
      <c r="D1581" s="23">
        <v>41972</v>
      </c>
      <c r="E1581" s="22" t="s">
        <v>8</v>
      </c>
      <c r="F1581" s="22" t="s">
        <v>2007</v>
      </c>
      <c r="G1581" s="22" t="s">
        <v>2008</v>
      </c>
      <c r="H1581" s="22" t="s">
        <v>38</v>
      </c>
      <c r="I1581" s="22" t="s">
        <v>39</v>
      </c>
      <c r="J1581" s="22" t="s">
        <v>4095</v>
      </c>
      <c r="K1581" s="22" t="s">
        <v>4096</v>
      </c>
      <c r="L1581" s="22">
        <v>90004</v>
      </c>
      <c r="M1581" s="22" t="s">
        <v>109</v>
      </c>
      <c r="N1581" s="22" t="s">
        <v>4306</v>
      </c>
      <c r="O1581" s="22" t="s">
        <v>12</v>
      </c>
      <c r="P1581" s="22" t="s">
        <v>56</v>
      </c>
      <c r="Q1581" s="22" t="s">
        <v>3687</v>
      </c>
      <c r="R1581" s="22">
        <v>7.44</v>
      </c>
      <c r="S1581" s="22">
        <v>3</v>
      </c>
      <c r="T1581" s="22">
        <v>0</v>
      </c>
      <c r="U1581" s="22">
        <v>2.6040000000000001</v>
      </c>
      <c r="V1581" s="22">
        <v>22.32</v>
      </c>
      <c r="W1581" s="22">
        <v>7.8120000000000003</v>
      </c>
    </row>
    <row r="1582" spans="1:23" x14ac:dyDescent="0.25">
      <c r="A1582" s="22">
        <v>7</v>
      </c>
      <c r="B1582" s="22" t="s">
        <v>4307</v>
      </c>
      <c r="C1582" s="23">
        <v>41799</v>
      </c>
      <c r="D1582" s="23">
        <v>41804</v>
      </c>
      <c r="E1582" s="22" t="s">
        <v>8</v>
      </c>
      <c r="F1582" s="22" t="s">
        <v>3512</v>
      </c>
      <c r="G1582" s="22" t="s">
        <v>3513</v>
      </c>
      <c r="H1582" s="22" t="s">
        <v>38</v>
      </c>
      <c r="I1582" s="22" t="s">
        <v>39</v>
      </c>
      <c r="J1582" s="22" t="s">
        <v>4095</v>
      </c>
      <c r="K1582" s="22" t="s">
        <v>4096</v>
      </c>
      <c r="L1582" s="22">
        <v>90032</v>
      </c>
      <c r="M1582" s="22" t="s">
        <v>109</v>
      </c>
      <c r="N1582" s="22" t="s">
        <v>1439</v>
      </c>
      <c r="O1582" s="22" t="s">
        <v>12</v>
      </c>
      <c r="P1582" s="22" t="s">
        <v>56</v>
      </c>
      <c r="Q1582" s="22" t="s">
        <v>1440</v>
      </c>
      <c r="R1582" s="22">
        <v>7.28</v>
      </c>
      <c r="S1582" s="22">
        <v>4</v>
      </c>
      <c r="T1582" s="22">
        <v>0</v>
      </c>
      <c r="U1582" s="22">
        <v>1.9656</v>
      </c>
      <c r="V1582" s="22">
        <v>29.12</v>
      </c>
      <c r="W1582" s="22">
        <v>7.8624000000000001</v>
      </c>
    </row>
    <row r="1583" spans="1:23" x14ac:dyDescent="0.25">
      <c r="A1583" s="22">
        <v>794</v>
      </c>
      <c r="B1583" s="22" t="s">
        <v>4308</v>
      </c>
      <c r="C1583" s="23">
        <v>41902</v>
      </c>
      <c r="D1583" s="23">
        <v>41908</v>
      </c>
      <c r="E1583" s="22" t="s">
        <v>8</v>
      </c>
      <c r="F1583" s="22" t="s">
        <v>4309</v>
      </c>
      <c r="G1583" s="22" t="s">
        <v>4310</v>
      </c>
      <c r="H1583" s="22" t="s">
        <v>38</v>
      </c>
      <c r="I1583" s="22" t="s">
        <v>39</v>
      </c>
      <c r="J1583" s="22" t="s">
        <v>4102</v>
      </c>
      <c r="K1583" s="22" t="s">
        <v>4096</v>
      </c>
      <c r="L1583" s="22">
        <v>94110</v>
      </c>
      <c r="M1583" s="22" t="s">
        <v>109</v>
      </c>
      <c r="N1583" s="22" t="s">
        <v>1916</v>
      </c>
      <c r="O1583" s="22" t="s">
        <v>12</v>
      </c>
      <c r="P1583" s="22" t="s">
        <v>64</v>
      </c>
      <c r="Q1583" s="22" t="s">
        <v>1917</v>
      </c>
      <c r="R1583" s="22">
        <v>9.9600000000000009</v>
      </c>
      <c r="S1583" s="22">
        <v>2</v>
      </c>
      <c r="T1583" s="22">
        <v>0</v>
      </c>
      <c r="U1583" s="22">
        <v>4.5815999999999999</v>
      </c>
      <c r="V1583" s="22">
        <v>19.920000000000002</v>
      </c>
      <c r="W1583" s="22">
        <v>9.1631999999999998</v>
      </c>
    </row>
    <row r="1584" spans="1:23" x14ac:dyDescent="0.25">
      <c r="A1584" s="22">
        <v>1891</v>
      </c>
      <c r="B1584" s="22" t="s">
        <v>4175</v>
      </c>
      <c r="C1584" s="23">
        <v>41712</v>
      </c>
      <c r="D1584" s="23">
        <v>41716</v>
      </c>
      <c r="E1584" s="22" t="s">
        <v>8</v>
      </c>
      <c r="F1584" s="22" t="s">
        <v>4176</v>
      </c>
      <c r="G1584" s="22" t="s">
        <v>4177</v>
      </c>
      <c r="H1584" s="22" t="s">
        <v>81</v>
      </c>
      <c r="I1584" s="22" t="s">
        <v>39</v>
      </c>
      <c r="J1584" s="22" t="s">
        <v>4178</v>
      </c>
      <c r="K1584" s="22" t="s">
        <v>4096</v>
      </c>
      <c r="L1584" s="22">
        <v>92646</v>
      </c>
      <c r="M1584" s="22" t="s">
        <v>109</v>
      </c>
      <c r="N1584" s="22" t="s">
        <v>3126</v>
      </c>
      <c r="O1584" s="22" t="s">
        <v>12</v>
      </c>
      <c r="P1584" s="22" t="s">
        <v>206</v>
      </c>
      <c r="Q1584" s="22" t="s">
        <v>3127</v>
      </c>
      <c r="R1584" s="22">
        <v>10.56</v>
      </c>
      <c r="S1584" s="22">
        <v>2</v>
      </c>
      <c r="T1584" s="22">
        <v>0</v>
      </c>
      <c r="U1584" s="22">
        <v>4.7519999999999998</v>
      </c>
      <c r="V1584" s="22">
        <v>21.12</v>
      </c>
      <c r="W1584" s="22">
        <v>9.5039999999999996</v>
      </c>
    </row>
    <row r="1585" spans="1:23" x14ac:dyDescent="0.25">
      <c r="A1585" s="22">
        <v>5018</v>
      </c>
      <c r="B1585" s="22" t="s">
        <v>4311</v>
      </c>
      <c r="C1585" s="23">
        <v>41958</v>
      </c>
      <c r="D1585" s="23">
        <v>41961</v>
      </c>
      <c r="E1585" s="22" t="s">
        <v>5</v>
      </c>
      <c r="F1585" s="22" t="s">
        <v>3454</v>
      </c>
      <c r="G1585" s="22" t="s">
        <v>3455</v>
      </c>
      <c r="H1585" s="22" t="s">
        <v>38</v>
      </c>
      <c r="I1585" s="22" t="s">
        <v>39</v>
      </c>
      <c r="J1585" s="22" t="s">
        <v>4095</v>
      </c>
      <c r="K1585" s="22" t="s">
        <v>4096</v>
      </c>
      <c r="L1585" s="22">
        <v>90008</v>
      </c>
      <c r="M1585" s="22" t="s">
        <v>109</v>
      </c>
      <c r="N1585" s="22" t="s">
        <v>4312</v>
      </c>
      <c r="O1585" s="22" t="s">
        <v>11</v>
      </c>
      <c r="P1585" s="22" t="s">
        <v>71</v>
      </c>
      <c r="Q1585" s="22" t="s">
        <v>4313</v>
      </c>
      <c r="R1585" s="22">
        <v>10.11</v>
      </c>
      <c r="S1585" s="22">
        <v>3</v>
      </c>
      <c r="T1585" s="22">
        <v>0</v>
      </c>
      <c r="U1585" s="22">
        <v>3.2351999999999999</v>
      </c>
      <c r="V1585" s="22">
        <v>30.33</v>
      </c>
      <c r="W1585" s="22">
        <v>9.7056000000000004</v>
      </c>
    </row>
    <row r="1586" spans="1:23" x14ac:dyDescent="0.25">
      <c r="A1586" s="22">
        <v>8946</v>
      </c>
      <c r="B1586" s="22" t="s">
        <v>4314</v>
      </c>
      <c r="C1586" s="23">
        <v>41958</v>
      </c>
      <c r="D1586" s="23">
        <v>41960</v>
      </c>
      <c r="E1586" s="22" t="s">
        <v>7</v>
      </c>
      <c r="F1586" s="22" t="s">
        <v>134</v>
      </c>
      <c r="G1586" s="22" t="s">
        <v>135</v>
      </c>
      <c r="H1586" s="22" t="s">
        <v>81</v>
      </c>
      <c r="I1586" s="22" t="s">
        <v>39</v>
      </c>
      <c r="J1586" s="22" t="s">
        <v>4102</v>
      </c>
      <c r="K1586" s="22" t="s">
        <v>4096</v>
      </c>
      <c r="L1586" s="22">
        <v>94110</v>
      </c>
      <c r="M1586" s="22" t="s">
        <v>109</v>
      </c>
      <c r="N1586" s="22" t="s">
        <v>139</v>
      </c>
      <c r="O1586" s="22" t="s">
        <v>12</v>
      </c>
      <c r="P1586" s="22" t="s">
        <v>140</v>
      </c>
      <c r="Q1586" s="22" t="s">
        <v>141</v>
      </c>
      <c r="R1586" s="22">
        <v>10.95</v>
      </c>
      <c r="S1586" s="22">
        <v>3</v>
      </c>
      <c r="T1586" s="22">
        <v>0</v>
      </c>
      <c r="U1586" s="22">
        <v>3.2850000000000001</v>
      </c>
      <c r="V1586" s="22">
        <v>32.849999999999994</v>
      </c>
      <c r="W1586" s="22">
        <v>9.8550000000000004</v>
      </c>
    </row>
    <row r="1587" spans="1:23" x14ac:dyDescent="0.25">
      <c r="A1587" s="22">
        <v>8536</v>
      </c>
      <c r="B1587" s="22" t="s">
        <v>4315</v>
      </c>
      <c r="C1587" s="23">
        <v>41775</v>
      </c>
      <c r="D1587" s="23">
        <v>41779</v>
      </c>
      <c r="E1587" s="22" t="s">
        <v>8</v>
      </c>
      <c r="F1587" s="22" t="s">
        <v>4316</v>
      </c>
      <c r="G1587" s="22" t="s">
        <v>4317</v>
      </c>
      <c r="H1587" s="22" t="s">
        <v>38</v>
      </c>
      <c r="I1587" s="22" t="s">
        <v>39</v>
      </c>
      <c r="J1587" s="22" t="s">
        <v>4102</v>
      </c>
      <c r="K1587" s="22" t="s">
        <v>4096</v>
      </c>
      <c r="L1587" s="22">
        <v>94122</v>
      </c>
      <c r="M1587" s="22" t="s">
        <v>109</v>
      </c>
      <c r="N1587" s="22" t="s">
        <v>4318</v>
      </c>
      <c r="O1587" s="22" t="s">
        <v>13</v>
      </c>
      <c r="P1587" s="22" t="s">
        <v>100</v>
      </c>
      <c r="Q1587" s="22" t="s">
        <v>4319</v>
      </c>
      <c r="R1587" s="22">
        <v>56.4</v>
      </c>
      <c r="S1587" s="22">
        <v>3</v>
      </c>
      <c r="T1587" s="22">
        <v>0</v>
      </c>
      <c r="U1587" s="22">
        <v>3.3839999999999999</v>
      </c>
      <c r="V1587" s="22">
        <v>169.2</v>
      </c>
      <c r="W1587" s="22">
        <v>10.151999999999999</v>
      </c>
    </row>
    <row r="1588" spans="1:23" x14ac:dyDescent="0.25">
      <c r="A1588" s="22">
        <v>472</v>
      </c>
      <c r="B1588" s="22" t="s">
        <v>4320</v>
      </c>
      <c r="C1588" s="23">
        <v>41952</v>
      </c>
      <c r="D1588" s="23">
        <v>41954</v>
      </c>
      <c r="E1588" s="22" t="s">
        <v>7</v>
      </c>
      <c r="F1588" s="22" t="s">
        <v>3839</v>
      </c>
      <c r="G1588" s="22" t="s">
        <v>3840</v>
      </c>
      <c r="H1588" s="22" t="s">
        <v>38</v>
      </c>
      <c r="I1588" s="22" t="s">
        <v>39</v>
      </c>
      <c r="J1588" s="22" t="s">
        <v>4102</v>
      </c>
      <c r="K1588" s="22" t="s">
        <v>4096</v>
      </c>
      <c r="L1588" s="22">
        <v>94110</v>
      </c>
      <c r="M1588" s="22" t="s">
        <v>109</v>
      </c>
      <c r="N1588" s="22" t="s">
        <v>3522</v>
      </c>
      <c r="O1588" s="22" t="s">
        <v>12</v>
      </c>
      <c r="P1588" s="22" t="s">
        <v>44</v>
      </c>
      <c r="Q1588" s="22" t="s">
        <v>3523</v>
      </c>
      <c r="R1588" s="22">
        <v>340.92</v>
      </c>
      <c r="S1588" s="22">
        <v>3</v>
      </c>
      <c r="T1588" s="22">
        <v>0</v>
      </c>
      <c r="U1588" s="22">
        <v>3.4091999999999998</v>
      </c>
      <c r="V1588" s="22">
        <v>1022.76</v>
      </c>
      <c r="W1588" s="22">
        <v>10.227599999999999</v>
      </c>
    </row>
    <row r="1589" spans="1:23" x14ac:dyDescent="0.25">
      <c r="A1589" s="22">
        <v>7507</v>
      </c>
      <c r="B1589" s="22" t="s">
        <v>4321</v>
      </c>
      <c r="C1589" s="23">
        <v>41945</v>
      </c>
      <c r="D1589" s="23">
        <v>41949</v>
      </c>
      <c r="E1589" s="22" t="s">
        <v>8</v>
      </c>
      <c r="F1589" s="22" t="s">
        <v>2231</v>
      </c>
      <c r="G1589" s="22" t="s">
        <v>2232</v>
      </c>
      <c r="H1589" s="22" t="s">
        <v>38</v>
      </c>
      <c r="I1589" s="22" t="s">
        <v>39</v>
      </c>
      <c r="J1589" s="22" t="s">
        <v>4102</v>
      </c>
      <c r="K1589" s="22" t="s">
        <v>4096</v>
      </c>
      <c r="L1589" s="22">
        <v>94122</v>
      </c>
      <c r="M1589" s="22" t="s">
        <v>109</v>
      </c>
      <c r="N1589" s="22" t="s">
        <v>465</v>
      </c>
      <c r="O1589" s="22" t="s">
        <v>13</v>
      </c>
      <c r="P1589" s="22" t="s">
        <v>111</v>
      </c>
      <c r="Q1589" s="22" t="s">
        <v>466</v>
      </c>
      <c r="R1589" s="22">
        <v>46.384</v>
      </c>
      <c r="S1589" s="22">
        <v>2</v>
      </c>
      <c r="T1589" s="22">
        <v>0.2</v>
      </c>
      <c r="U1589" s="22">
        <v>5.2182000000000004</v>
      </c>
      <c r="V1589" s="22">
        <v>92.768000000000001</v>
      </c>
      <c r="W1589" s="22">
        <v>10.436400000000001</v>
      </c>
    </row>
    <row r="1590" spans="1:23" x14ac:dyDescent="0.25">
      <c r="A1590" s="22">
        <v>5020</v>
      </c>
      <c r="B1590" s="22" t="s">
        <v>4311</v>
      </c>
      <c r="C1590" s="23">
        <v>41958</v>
      </c>
      <c r="D1590" s="23">
        <v>41961</v>
      </c>
      <c r="E1590" s="22" t="s">
        <v>5</v>
      </c>
      <c r="F1590" s="22" t="s">
        <v>3454</v>
      </c>
      <c r="G1590" s="22" t="s">
        <v>3455</v>
      </c>
      <c r="H1590" s="22" t="s">
        <v>38</v>
      </c>
      <c r="I1590" s="22" t="s">
        <v>39</v>
      </c>
      <c r="J1590" s="22" t="s">
        <v>4095</v>
      </c>
      <c r="K1590" s="22" t="s">
        <v>4096</v>
      </c>
      <c r="L1590" s="22">
        <v>90008</v>
      </c>
      <c r="M1590" s="22" t="s">
        <v>109</v>
      </c>
      <c r="N1590" s="22" t="s">
        <v>2769</v>
      </c>
      <c r="O1590" s="22" t="s">
        <v>12</v>
      </c>
      <c r="P1590" s="22" t="s">
        <v>140</v>
      </c>
      <c r="Q1590" s="22" t="s">
        <v>2770</v>
      </c>
      <c r="R1590" s="22">
        <v>20.46</v>
      </c>
      <c r="S1590" s="22">
        <v>2</v>
      </c>
      <c r="T1590" s="22">
        <v>0</v>
      </c>
      <c r="U1590" s="22">
        <v>5.3196000000000003</v>
      </c>
      <c r="V1590" s="22">
        <v>40.92</v>
      </c>
      <c r="W1590" s="22">
        <v>10.639200000000001</v>
      </c>
    </row>
    <row r="1591" spans="1:23" x14ac:dyDescent="0.25">
      <c r="A1591" s="22">
        <v>2062</v>
      </c>
      <c r="B1591" s="22" t="s">
        <v>4132</v>
      </c>
      <c r="C1591" s="23">
        <v>41943</v>
      </c>
      <c r="D1591" s="23">
        <v>41947</v>
      </c>
      <c r="E1591" s="22" t="s">
        <v>8</v>
      </c>
      <c r="F1591" s="22" t="s">
        <v>4133</v>
      </c>
      <c r="G1591" s="22" t="s">
        <v>4134</v>
      </c>
      <c r="H1591" s="22" t="s">
        <v>81</v>
      </c>
      <c r="I1591" s="22" t="s">
        <v>39</v>
      </c>
      <c r="J1591" s="22" t="s">
        <v>4095</v>
      </c>
      <c r="K1591" s="22" t="s">
        <v>4096</v>
      </c>
      <c r="L1591" s="22">
        <v>90049</v>
      </c>
      <c r="M1591" s="22" t="s">
        <v>109</v>
      </c>
      <c r="N1591" s="22" t="s">
        <v>3563</v>
      </c>
      <c r="O1591" s="22" t="s">
        <v>12</v>
      </c>
      <c r="P1591" s="22" t="s">
        <v>47</v>
      </c>
      <c r="Q1591" s="22" t="s">
        <v>3564</v>
      </c>
      <c r="R1591" s="22">
        <v>15.968</v>
      </c>
      <c r="S1591" s="22">
        <v>2</v>
      </c>
      <c r="T1591" s="22">
        <v>0.2</v>
      </c>
      <c r="U1591" s="22">
        <v>5.3891999999999998</v>
      </c>
      <c r="V1591" s="22">
        <v>31.936</v>
      </c>
      <c r="W1591" s="22">
        <v>10.7784</v>
      </c>
    </row>
    <row r="1592" spans="1:23" x14ac:dyDescent="0.25">
      <c r="A1592" s="22">
        <v>7777</v>
      </c>
      <c r="B1592" s="22" t="s">
        <v>4217</v>
      </c>
      <c r="C1592" s="23">
        <v>42000</v>
      </c>
      <c r="D1592" s="23">
        <v>42004</v>
      </c>
      <c r="E1592" s="22" t="s">
        <v>8</v>
      </c>
      <c r="F1592" s="22" t="s">
        <v>4218</v>
      </c>
      <c r="G1592" s="22" t="s">
        <v>4219</v>
      </c>
      <c r="H1592" s="22" t="s">
        <v>61</v>
      </c>
      <c r="I1592" s="22" t="s">
        <v>39</v>
      </c>
      <c r="J1592" s="22" t="s">
        <v>4220</v>
      </c>
      <c r="K1592" s="22" t="s">
        <v>4096</v>
      </c>
      <c r="L1592" s="22">
        <v>92553</v>
      </c>
      <c r="M1592" s="22" t="s">
        <v>109</v>
      </c>
      <c r="N1592" s="22" t="s">
        <v>4322</v>
      </c>
      <c r="O1592" s="22" t="s">
        <v>12</v>
      </c>
      <c r="P1592" s="22" t="s">
        <v>221</v>
      </c>
      <c r="Q1592" s="22" t="s">
        <v>1331</v>
      </c>
      <c r="R1592" s="22">
        <v>7.86</v>
      </c>
      <c r="S1592" s="22">
        <v>3</v>
      </c>
      <c r="T1592" s="22">
        <v>0</v>
      </c>
      <c r="U1592" s="22">
        <v>3.6156000000000001</v>
      </c>
      <c r="V1592" s="22">
        <v>23.580000000000002</v>
      </c>
      <c r="W1592" s="22">
        <v>10.8468</v>
      </c>
    </row>
    <row r="1593" spans="1:23" x14ac:dyDescent="0.25">
      <c r="A1593" s="22">
        <v>2068</v>
      </c>
      <c r="B1593" s="22" t="s">
        <v>4132</v>
      </c>
      <c r="C1593" s="23">
        <v>41943</v>
      </c>
      <c r="D1593" s="23">
        <v>41947</v>
      </c>
      <c r="E1593" s="22" t="s">
        <v>8</v>
      </c>
      <c r="F1593" s="22" t="s">
        <v>4133</v>
      </c>
      <c r="G1593" s="22" t="s">
        <v>4134</v>
      </c>
      <c r="H1593" s="22" t="s">
        <v>81</v>
      </c>
      <c r="I1593" s="22" t="s">
        <v>39</v>
      </c>
      <c r="J1593" s="22" t="s">
        <v>4095</v>
      </c>
      <c r="K1593" s="22" t="s">
        <v>4096</v>
      </c>
      <c r="L1593" s="22">
        <v>90049</v>
      </c>
      <c r="M1593" s="22" t="s">
        <v>109</v>
      </c>
      <c r="N1593" s="22" t="s">
        <v>4323</v>
      </c>
      <c r="O1593" s="22" t="s">
        <v>12</v>
      </c>
      <c r="P1593" s="22" t="s">
        <v>56</v>
      </c>
      <c r="Q1593" s="22" t="s">
        <v>4324</v>
      </c>
      <c r="R1593" s="22">
        <v>12.39</v>
      </c>
      <c r="S1593" s="22">
        <v>3</v>
      </c>
      <c r="T1593" s="22">
        <v>0</v>
      </c>
      <c r="U1593" s="22">
        <v>3.7170000000000001</v>
      </c>
      <c r="V1593" s="22">
        <v>37.17</v>
      </c>
      <c r="W1593" s="22">
        <v>11.151</v>
      </c>
    </row>
    <row r="1594" spans="1:23" x14ac:dyDescent="0.25">
      <c r="A1594" s="22">
        <v>9884</v>
      </c>
      <c r="B1594" s="22" t="s">
        <v>4325</v>
      </c>
      <c r="C1594" s="23">
        <v>41732</v>
      </c>
      <c r="D1594" s="23">
        <v>41737</v>
      </c>
      <c r="E1594" s="22" t="s">
        <v>8</v>
      </c>
      <c r="F1594" s="22" t="s">
        <v>1464</v>
      </c>
      <c r="G1594" s="22" t="s">
        <v>1465</v>
      </c>
      <c r="H1594" s="22" t="s">
        <v>81</v>
      </c>
      <c r="I1594" s="22" t="s">
        <v>39</v>
      </c>
      <c r="J1594" s="22" t="s">
        <v>4095</v>
      </c>
      <c r="K1594" s="22" t="s">
        <v>4096</v>
      </c>
      <c r="L1594" s="22">
        <v>90008</v>
      </c>
      <c r="M1594" s="22" t="s">
        <v>109</v>
      </c>
      <c r="N1594" s="22" t="s">
        <v>4326</v>
      </c>
      <c r="O1594" s="22" t="s">
        <v>12</v>
      </c>
      <c r="P1594" s="22" t="s">
        <v>376</v>
      </c>
      <c r="Q1594" s="22" t="s">
        <v>1318</v>
      </c>
      <c r="R1594" s="22">
        <v>11.16</v>
      </c>
      <c r="S1594" s="22">
        <v>2</v>
      </c>
      <c r="T1594" s="22">
        <v>0</v>
      </c>
      <c r="U1594" s="22">
        <v>5.58</v>
      </c>
      <c r="V1594" s="22">
        <v>22.32</v>
      </c>
      <c r="W1594" s="22">
        <v>11.16</v>
      </c>
    </row>
    <row r="1595" spans="1:23" x14ac:dyDescent="0.25">
      <c r="A1595" s="22">
        <v>5780</v>
      </c>
      <c r="B1595" s="22" t="s">
        <v>4327</v>
      </c>
      <c r="C1595" s="23">
        <v>41954</v>
      </c>
      <c r="D1595" s="23">
        <v>41961</v>
      </c>
      <c r="E1595" s="22" t="s">
        <v>8</v>
      </c>
      <c r="F1595" s="22" t="s">
        <v>1497</v>
      </c>
      <c r="G1595" s="22" t="s">
        <v>1498</v>
      </c>
      <c r="H1595" s="22" t="s">
        <v>38</v>
      </c>
      <c r="I1595" s="22" t="s">
        <v>39</v>
      </c>
      <c r="J1595" s="22" t="s">
        <v>4095</v>
      </c>
      <c r="K1595" s="22" t="s">
        <v>4096</v>
      </c>
      <c r="L1595" s="22">
        <v>90008</v>
      </c>
      <c r="M1595" s="22" t="s">
        <v>109</v>
      </c>
      <c r="N1595" s="22" t="s">
        <v>2816</v>
      </c>
      <c r="O1595" s="22" t="s">
        <v>11</v>
      </c>
      <c r="P1595" s="22" t="s">
        <v>84</v>
      </c>
      <c r="Q1595" s="22" t="s">
        <v>2817</v>
      </c>
      <c r="R1595" s="22">
        <v>112.648</v>
      </c>
      <c r="S1595" s="22">
        <v>1</v>
      </c>
      <c r="T1595" s="22">
        <v>0.2</v>
      </c>
      <c r="U1595" s="22">
        <v>11.264799999999999</v>
      </c>
      <c r="V1595" s="22">
        <v>112.648</v>
      </c>
      <c r="W1595" s="22">
        <v>11.264799999999999</v>
      </c>
    </row>
    <row r="1596" spans="1:23" x14ac:dyDescent="0.25">
      <c r="A1596" s="22">
        <v>1143</v>
      </c>
      <c r="B1596" s="22" t="s">
        <v>4222</v>
      </c>
      <c r="C1596" s="23">
        <v>41911</v>
      </c>
      <c r="D1596" s="23">
        <v>41915</v>
      </c>
      <c r="E1596" s="22" t="s">
        <v>8</v>
      </c>
      <c r="F1596" s="22" t="s">
        <v>1497</v>
      </c>
      <c r="G1596" s="22" t="s">
        <v>1498</v>
      </c>
      <c r="H1596" s="22" t="s">
        <v>38</v>
      </c>
      <c r="I1596" s="22" t="s">
        <v>39</v>
      </c>
      <c r="J1596" s="22" t="s">
        <v>4095</v>
      </c>
      <c r="K1596" s="22" t="s">
        <v>4096</v>
      </c>
      <c r="L1596" s="22">
        <v>90045</v>
      </c>
      <c r="M1596" s="22" t="s">
        <v>109</v>
      </c>
      <c r="N1596" s="22" t="s">
        <v>1153</v>
      </c>
      <c r="O1596" s="22" t="s">
        <v>12</v>
      </c>
      <c r="P1596" s="22" t="s">
        <v>221</v>
      </c>
      <c r="Q1596" s="22" t="s">
        <v>1154</v>
      </c>
      <c r="R1596" s="22">
        <v>8.7200000000000006</v>
      </c>
      <c r="S1596" s="22">
        <v>4</v>
      </c>
      <c r="T1596" s="22">
        <v>0</v>
      </c>
      <c r="U1596" s="22">
        <v>2.8776000000000002</v>
      </c>
      <c r="V1596" s="22">
        <v>34.880000000000003</v>
      </c>
      <c r="W1596" s="22">
        <v>11.510400000000001</v>
      </c>
    </row>
    <row r="1597" spans="1:23" x14ac:dyDescent="0.25">
      <c r="A1597" s="22">
        <v>5738</v>
      </c>
      <c r="B1597" s="22" t="s">
        <v>4328</v>
      </c>
      <c r="C1597" s="23">
        <v>41659</v>
      </c>
      <c r="D1597" s="23">
        <v>41664</v>
      </c>
      <c r="E1597" s="22" t="s">
        <v>8</v>
      </c>
      <c r="F1597" s="22" t="s">
        <v>4329</v>
      </c>
      <c r="G1597" s="22" t="s">
        <v>4330</v>
      </c>
      <c r="H1597" s="22" t="s">
        <v>38</v>
      </c>
      <c r="I1597" s="22" t="s">
        <v>39</v>
      </c>
      <c r="J1597" s="22" t="s">
        <v>4095</v>
      </c>
      <c r="K1597" s="22" t="s">
        <v>4096</v>
      </c>
      <c r="L1597" s="22">
        <v>90049</v>
      </c>
      <c r="M1597" s="22" t="s">
        <v>109</v>
      </c>
      <c r="N1597" s="22" t="s">
        <v>926</v>
      </c>
      <c r="O1597" s="22" t="s">
        <v>11</v>
      </c>
      <c r="P1597" s="22" t="s">
        <v>71</v>
      </c>
      <c r="Q1597" s="22" t="s">
        <v>927</v>
      </c>
      <c r="R1597" s="22">
        <v>19.3</v>
      </c>
      <c r="S1597" s="22">
        <v>2</v>
      </c>
      <c r="T1597" s="22">
        <v>0</v>
      </c>
      <c r="U1597" s="22">
        <v>5.79</v>
      </c>
      <c r="V1597" s="22">
        <v>38.6</v>
      </c>
      <c r="W1597" s="22">
        <v>11.58</v>
      </c>
    </row>
    <row r="1598" spans="1:23" x14ac:dyDescent="0.25">
      <c r="A1598" s="22">
        <v>7198</v>
      </c>
      <c r="B1598" s="22" t="s">
        <v>4331</v>
      </c>
      <c r="C1598" s="23">
        <v>41755</v>
      </c>
      <c r="D1598" s="23">
        <v>41759</v>
      </c>
      <c r="E1598" s="22" t="s">
        <v>8</v>
      </c>
      <c r="F1598" s="22" t="s">
        <v>4332</v>
      </c>
      <c r="G1598" s="22" t="s">
        <v>4333</v>
      </c>
      <c r="H1598" s="22" t="s">
        <v>61</v>
      </c>
      <c r="I1598" s="22" t="s">
        <v>39</v>
      </c>
      <c r="J1598" s="22" t="s">
        <v>4095</v>
      </c>
      <c r="K1598" s="22" t="s">
        <v>4096</v>
      </c>
      <c r="L1598" s="22">
        <v>90036</v>
      </c>
      <c r="M1598" s="22" t="s">
        <v>109</v>
      </c>
      <c r="N1598" s="22" t="s">
        <v>2150</v>
      </c>
      <c r="O1598" s="22" t="s">
        <v>12</v>
      </c>
      <c r="P1598" s="22" t="s">
        <v>64</v>
      </c>
      <c r="Q1598" s="22" t="s">
        <v>2151</v>
      </c>
      <c r="R1598" s="22">
        <v>12.6</v>
      </c>
      <c r="S1598" s="22">
        <v>2</v>
      </c>
      <c r="T1598" s="22">
        <v>0</v>
      </c>
      <c r="U1598" s="22">
        <v>5.7960000000000003</v>
      </c>
      <c r="V1598" s="22">
        <v>25.2</v>
      </c>
      <c r="W1598" s="22">
        <v>11.592000000000001</v>
      </c>
    </row>
    <row r="1599" spans="1:23" x14ac:dyDescent="0.25">
      <c r="A1599" s="22">
        <v>2413</v>
      </c>
      <c r="B1599" s="22" t="s">
        <v>4334</v>
      </c>
      <c r="C1599" s="23">
        <v>41955</v>
      </c>
      <c r="D1599" s="23">
        <v>41959</v>
      </c>
      <c r="E1599" s="22" t="s">
        <v>8</v>
      </c>
      <c r="F1599" s="22" t="s">
        <v>1878</v>
      </c>
      <c r="G1599" s="22" t="s">
        <v>1879</v>
      </c>
      <c r="H1599" s="22" t="s">
        <v>38</v>
      </c>
      <c r="I1599" s="22" t="s">
        <v>39</v>
      </c>
      <c r="J1599" s="22" t="s">
        <v>4095</v>
      </c>
      <c r="K1599" s="22" t="s">
        <v>4096</v>
      </c>
      <c r="L1599" s="22">
        <v>90045</v>
      </c>
      <c r="M1599" s="22" t="s">
        <v>109</v>
      </c>
      <c r="N1599" s="22" t="s">
        <v>3880</v>
      </c>
      <c r="O1599" s="22" t="s">
        <v>12</v>
      </c>
      <c r="P1599" s="22" t="s">
        <v>206</v>
      </c>
      <c r="Q1599" s="22" t="s">
        <v>3881</v>
      </c>
      <c r="R1599" s="22">
        <v>11.96</v>
      </c>
      <c r="S1599" s="22">
        <v>2</v>
      </c>
      <c r="T1599" s="22">
        <v>0</v>
      </c>
      <c r="U1599" s="22">
        <v>5.8604000000000003</v>
      </c>
      <c r="V1599" s="22">
        <v>23.92</v>
      </c>
      <c r="W1599" s="22">
        <v>11.720800000000001</v>
      </c>
    </row>
    <row r="1600" spans="1:23" x14ac:dyDescent="0.25">
      <c r="A1600" s="22">
        <v>8131</v>
      </c>
      <c r="B1600" s="22" t="s">
        <v>4335</v>
      </c>
      <c r="C1600" s="23">
        <v>41840</v>
      </c>
      <c r="D1600" s="23">
        <v>41843</v>
      </c>
      <c r="E1600" s="22" t="s">
        <v>5</v>
      </c>
      <c r="F1600" s="22" t="s">
        <v>1564</v>
      </c>
      <c r="G1600" s="22" t="s">
        <v>1565</v>
      </c>
      <c r="H1600" s="22" t="s">
        <v>81</v>
      </c>
      <c r="I1600" s="22" t="s">
        <v>39</v>
      </c>
      <c r="J1600" s="22" t="s">
        <v>4336</v>
      </c>
      <c r="K1600" s="22" t="s">
        <v>4096</v>
      </c>
      <c r="L1600" s="22">
        <v>92503</v>
      </c>
      <c r="M1600" s="22" t="s">
        <v>109</v>
      </c>
      <c r="N1600" s="22" t="s">
        <v>4337</v>
      </c>
      <c r="O1600" s="22" t="s">
        <v>12</v>
      </c>
      <c r="P1600" s="22" t="s">
        <v>206</v>
      </c>
      <c r="Q1600" s="22" t="s">
        <v>4338</v>
      </c>
      <c r="R1600" s="22">
        <v>11.96</v>
      </c>
      <c r="S1600" s="22">
        <v>2</v>
      </c>
      <c r="T1600" s="22">
        <v>0</v>
      </c>
      <c r="U1600" s="22">
        <v>5.8604000000000003</v>
      </c>
      <c r="V1600" s="22">
        <v>23.92</v>
      </c>
      <c r="W1600" s="22">
        <v>11.720800000000001</v>
      </c>
    </row>
    <row r="1601" spans="1:23" x14ac:dyDescent="0.25">
      <c r="A1601" s="22">
        <v>4939</v>
      </c>
      <c r="B1601" s="22" t="s">
        <v>4339</v>
      </c>
      <c r="C1601" s="23">
        <v>41652</v>
      </c>
      <c r="D1601" s="23">
        <v>41657</v>
      </c>
      <c r="E1601" s="22" t="s">
        <v>8</v>
      </c>
      <c r="F1601" s="22" t="s">
        <v>4127</v>
      </c>
      <c r="G1601" s="22" t="s">
        <v>4128</v>
      </c>
      <c r="H1601" s="22" t="s">
        <v>38</v>
      </c>
      <c r="I1601" s="22" t="s">
        <v>39</v>
      </c>
      <c r="J1601" s="22" t="s">
        <v>4102</v>
      </c>
      <c r="K1601" s="22" t="s">
        <v>4096</v>
      </c>
      <c r="L1601" s="22">
        <v>94109</v>
      </c>
      <c r="M1601" s="22" t="s">
        <v>109</v>
      </c>
      <c r="N1601" s="22" t="s">
        <v>4340</v>
      </c>
      <c r="O1601" s="22" t="s">
        <v>11</v>
      </c>
      <c r="P1601" s="22" t="s">
        <v>422</v>
      </c>
      <c r="Q1601" s="22" t="s">
        <v>4341</v>
      </c>
      <c r="R1601" s="22">
        <v>333.99900000000002</v>
      </c>
      <c r="S1601" s="22">
        <v>3</v>
      </c>
      <c r="T1601" s="22">
        <v>0.15</v>
      </c>
      <c r="U1601" s="22">
        <v>3.9293999999999998</v>
      </c>
      <c r="V1601" s="22">
        <v>1001.9970000000001</v>
      </c>
      <c r="W1601" s="22">
        <v>11.7882</v>
      </c>
    </row>
    <row r="1602" spans="1:23" x14ac:dyDescent="0.25">
      <c r="A1602" s="22">
        <v>8585</v>
      </c>
      <c r="B1602" s="22" t="s">
        <v>4342</v>
      </c>
      <c r="C1602" s="23">
        <v>41674</v>
      </c>
      <c r="D1602" s="23">
        <v>41678</v>
      </c>
      <c r="E1602" s="22" t="s">
        <v>7</v>
      </c>
      <c r="F1602" s="22" t="s">
        <v>3030</v>
      </c>
      <c r="G1602" s="22" t="s">
        <v>3031</v>
      </c>
      <c r="H1602" s="22" t="s">
        <v>81</v>
      </c>
      <c r="I1602" s="22" t="s">
        <v>39</v>
      </c>
      <c r="J1602" s="22" t="s">
        <v>4343</v>
      </c>
      <c r="K1602" s="22" t="s">
        <v>4096</v>
      </c>
      <c r="L1602" s="22">
        <v>92025</v>
      </c>
      <c r="M1602" s="22" t="s">
        <v>109</v>
      </c>
      <c r="N1602" s="22" t="s">
        <v>919</v>
      </c>
      <c r="O1602" s="22" t="s">
        <v>12</v>
      </c>
      <c r="P1602" s="22" t="s">
        <v>47</v>
      </c>
      <c r="Q1602" s="22" t="s">
        <v>920</v>
      </c>
      <c r="R1602" s="22">
        <v>17.248000000000001</v>
      </c>
      <c r="S1602" s="22">
        <v>2</v>
      </c>
      <c r="T1602" s="22">
        <v>0.2</v>
      </c>
      <c r="U1602" s="22">
        <v>6.0368000000000004</v>
      </c>
      <c r="V1602" s="22">
        <v>34.496000000000002</v>
      </c>
      <c r="W1602" s="22">
        <v>12.073600000000001</v>
      </c>
    </row>
    <row r="1603" spans="1:23" x14ac:dyDescent="0.25">
      <c r="A1603" s="22">
        <v>8504</v>
      </c>
      <c r="B1603" s="22" t="s">
        <v>4344</v>
      </c>
      <c r="C1603" s="23">
        <v>41690</v>
      </c>
      <c r="D1603" s="23">
        <v>41694</v>
      </c>
      <c r="E1603" s="22" t="s">
        <v>8</v>
      </c>
      <c r="F1603" s="22" t="s">
        <v>570</v>
      </c>
      <c r="G1603" s="22" t="s">
        <v>571</v>
      </c>
      <c r="H1603" s="22" t="s">
        <v>61</v>
      </c>
      <c r="I1603" s="22" t="s">
        <v>39</v>
      </c>
      <c r="J1603" s="22" t="s">
        <v>4095</v>
      </c>
      <c r="K1603" s="22" t="s">
        <v>4096</v>
      </c>
      <c r="L1603" s="22">
        <v>90049</v>
      </c>
      <c r="M1603" s="22" t="s">
        <v>109</v>
      </c>
      <c r="N1603" s="22" t="s">
        <v>4345</v>
      </c>
      <c r="O1603" s="22" t="s">
        <v>12</v>
      </c>
      <c r="P1603" s="22" t="s">
        <v>206</v>
      </c>
      <c r="Q1603" s="22" t="s">
        <v>4346</v>
      </c>
      <c r="R1603" s="22">
        <v>12.96</v>
      </c>
      <c r="S1603" s="22">
        <v>2</v>
      </c>
      <c r="T1603" s="22">
        <v>0</v>
      </c>
      <c r="U1603" s="22">
        <v>6.2207999999999997</v>
      </c>
      <c r="V1603" s="22">
        <v>25.92</v>
      </c>
      <c r="W1603" s="22">
        <v>12.441599999999999</v>
      </c>
    </row>
    <row r="1604" spans="1:23" x14ac:dyDescent="0.25">
      <c r="A1604" s="22">
        <v>4499</v>
      </c>
      <c r="B1604" s="22" t="s">
        <v>4347</v>
      </c>
      <c r="C1604" s="23">
        <v>41964</v>
      </c>
      <c r="D1604" s="23">
        <v>41969</v>
      </c>
      <c r="E1604" s="22" t="s">
        <v>8</v>
      </c>
      <c r="F1604" s="22" t="s">
        <v>3979</v>
      </c>
      <c r="G1604" s="22" t="s">
        <v>3980</v>
      </c>
      <c r="H1604" s="22" t="s">
        <v>81</v>
      </c>
      <c r="I1604" s="22" t="s">
        <v>39</v>
      </c>
      <c r="J1604" s="22" t="s">
        <v>4102</v>
      </c>
      <c r="K1604" s="22" t="s">
        <v>4096</v>
      </c>
      <c r="L1604" s="22">
        <v>94110</v>
      </c>
      <c r="M1604" s="22" t="s">
        <v>109</v>
      </c>
      <c r="N1604" s="22" t="s">
        <v>4348</v>
      </c>
      <c r="O1604" s="22" t="s">
        <v>12</v>
      </c>
      <c r="P1604" s="22" t="s">
        <v>206</v>
      </c>
      <c r="Q1604" s="22" t="s">
        <v>4349</v>
      </c>
      <c r="R1604" s="22">
        <v>12.96</v>
      </c>
      <c r="S1604" s="22">
        <v>2</v>
      </c>
      <c r="T1604" s="22">
        <v>0</v>
      </c>
      <c r="U1604" s="22">
        <v>6.2207999999999997</v>
      </c>
      <c r="V1604" s="22">
        <v>25.92</v>
      </c>
      <c r="W1604" s="22">
        <v>12.441599999999999</v>
      </c>
    </row>
    <row r="1605" spans="1:23" x14ac:dyDescent="0.25">
      <c r="A1605" s="22">
        <v>6146</v>
      </c>
      <c r="B1605" s="22" t="s">
        <v>4350</v>
      </c>
      <c r="C1605" s="23">
        <v>41995</v>
      </c>
      <c r="D1605" s="23">
        <v>41999</v>
      </c>
      <c r="E1605" s="22" t="s">
        <v>8</v>
      </c>
      <c r="F1605" s="22" t="s">
        <v>4351</v>
      </c>
      <c r="G1605" s="22" t="s">
        <v>4352</v>
      </c>
      <c r="H1605" s="22" t="s">
        <v>38</v>
      </c>
      <c r="I1605" s="22" t="s">
        <v>39</v>
      </c>
      <c r="J1605" s="22" t="s">
        <v>4166</v>
      </c>
      <c r="K1605" s="22" t="s">
        <v>4096</v>
      </c>
      <c r="L1605" s="22">
        <v>95123</v>
      </c>
      <c r="M1605" s="22" t="s">
        <v>109</v>
      </c>
      <c r="N1605" s="22" t="s">
        <v>4353</v>
      </c>
      <c r="O1605" s="22" t="s">
        <v>12</v>
      </c>
      <c r="P1605" s="22" t="s">
        <v>56</v>
      </c>
      <c r="Q1605" s="22" t="s">
        <v>4354</v>
      </c>
      <c r="R1605" s="22">
        <v>11.76</v>
      </c>
      <c r="S1605" s="22">
        <v>4</v>
      </c>
      <c r="T1605" s="22">
        <v>0</v>
      </c>
      <c r="U1605" s="22">
        <v>3.1751999999999998</v>
      </c>
      <c r="V1605" s="22">
        <v>47.04</v>
      </c>
      <c r="W1605" s="22">
        <v>12.700799999999999</v>
      </c>
    </row>
    <row r="1606" spans="1:23" x14ac:dyDescent="0.25">
      <c r="A1606" s="22">
        <v>1652</v>
      </c>
      <c r="B1606" s="22" t="s">
        <v>4355</v>
      </c>
      <c r="C1606" s="23">
        <v>41880</v>
      </c>
      <c r="D1606" s="23">
        <v>41880</v>
      </c>
      <c r="E1606" s="22" t="s">
        <v>6</v>
      </c>
      <c r="F1606" s="22" t="s">
        <v>4356</v>
      </c>
      <c r="G1606" s="22" t="s">
        <v>4357</v>
      </c>
      <c r="H1606" s="22" t="s">
        <v>81</v>
      </c>
      <c r="I1606" s="22" t="s">
        <v>39</v>
      </c>
      <c r="J1606" s="22" t="s">
        <v>4102</v>
      </c>
      <c r="K1606" s="22" t="s">
        <v>4096</v>
      </c>
      <c r="L1606" s="22">
        <v>94110</v>
      </c>
      <c r="M1606" s="22" t="s">
        <v>109</v>
      </c>
      <c r="N1606" s="22" t="s">
        <v>4358</v>
      </c>
      <c r="O1606" s="22" t="s">
        <v>12</v>
      </c>
      <c r="P1606" s="22" t="s">
        <v>206</v>
      </c>
      <c r="Q1606" s="22" t="s">
        <v>4359</v>
      </c>
      <c r="R1606" s="22">
        <v>13.36</v>
      </c>
      <c r="S1606" s="22">
        <v>2</v>
      </c>
      <c r="T1606" s="22">
        <v>0</v>
      </c>
      <c r="U1606" s="22">
        <v>6.4127999999999998</v>
      </c>
      <c r="V1606" s="22">
        <v>26.72</v>
      </c>
      <c r="W1606" s="22">
        <v>12.8256</v>
      </c>
    </row>
    <row r="1607" spans="1:23" x14ac:dyDescent="0.25">
      <c r="A1607" s="22">
        <v>7167</v>
      </c>
      <c r="B1607" s="22" t="s">
        <v>4360</v>
      </c>
      <c r="C1607" s="23">
        <v>41842</v>
      </c>
      <c r="D1607" s="23">
        <v>41844</v>
      </c>
      <c r="E1607" s="22" t="s">
        <v>7</v>
      </c>
      <c r="F1607" s="22" t="s">
        <v>505</v>
      </c>
      <c r="G1607" s="22" t="s">
        <v>506</v>
      </c>
      <c r="H1607" s="22" t="s">
        <v>38</v>
      </c>
      <c r="I1607" s="22" t="s">
        <v>39</v>
      </c>
      <c r="J1607" s="22" t="s">
        <v>4102</v>
      </c>
      <c r="K1607" s="22" t="s">
        <v>4096</v>
      </c>
      <c r="L1607" s="22">
        <v>94122</v>
      </c>
      <c r="M1607" s="22" t="s">
        <v>109</v>
      </c>
      <c r="N1607" s="22" t="s">
        <v>213</v>
      </c>
      <c r="O1607" s="22" t="s">
        <v>12</v>
      </c>
      <c r="P1607" s="22" t="s">
        <v>56</v>
      </c>
      <c r="Q1607" s="22" t="s">
        <v>214</v>
      </c>
      <c r="R1607" s="22">
        <v>11.52</v>
      </c>
      <c r="S1607" s="22">
        <v>4</v>
      </c>
      <c r="T1607" s="22">
        <v>0</v>
      </c>
      <c r="U1607" s="22">
        <v>3.2256</v>
      </c>
      <c r="V1607" s="22">
        <v>46.08</v>
      </c>
      <c r="W1607" s="22">
        <v>12.9024</v>
      </c>
    </row>
    <row r="1608" spans="1:23" x14ac:dyDescent="0.25">
      <c r="A1608" s="22">
        <v>4552</v>
      </c>
      <c r="B1608" s="22" t="s">
        <v>4361</v>
      </c>
      <c r="C1608" s="23">
        <v>41833</v>
      </c>
      <c r="D1608" s="23">
        <v>41837</v>
      </c>
      <c r="E1608" s="22" t="s">
        <v>8</v>
      </c>
      <c r="F1608" s="22" t="s">
        <v>1885</v>
      </c>
      <c r="G1608" s="22" t="s">
        <v>1886</v>
      </c>
      <c r="H1608" s="22" t="s">
        <v>81</v>
      </c>
      <c r="I1608" s="22" t="s">
        <v>39</v>
      </c>
      <c r="J1608" s="22" t="s">
        <v>4095</v>
      </c>
      <c r="K1608" s="22" t="s">
        <v>4096</v>
      </c>
      <c r="L1608" s="22">
        <v>90049</v>
      </c>
      <c r="M1608" s="22" t="s">
        <v>109</v>
      </c>
      <c r="N1608" s="22" t="s">
        <v>4362</v>
      </c>
      <c r="O1608" s="22" t="s">
        <v>11</v>
      </c>
      <c r="P1608" s="22" t="s">
        <v>389</v>
      </c>
      <c r="Q1608" s="22" t="s">
        <v>4363</v>
      </c>
      <c r="R1608" s="22">
        <v>351.21600000000001</v>
      </c>
      <c r="S1608" s="22">
        <v>3</v>
      </c>
      <c r="T1608" s="22">
        <v>0.2</v>
      </c>
      <c r="U1608" s="22">
        <v>4.3902000000000001</v>
      </c>
      <c r="V1608" s="22">
        <v>1053.6480000000001</v>
      </c>
      <c r="W1608" s="22">
        <v>13.1706</v>
      </c>
    </row>
    <row r="1609" spans="1:23" x14ac:dyDescent="0.25">
      <c r="A1609" s="22">
        <v>4856</v>
      </c>
      <c r="B1609" s="22" t="s">
        <v>4192</v>
      </c>
      <c r="C1609" s="23">
        <v>41985</v>
      </c>
      <c r="D1609" s="23">
        <v>41988</v>
      </c>
      <c r="E1609" s="22" t="s">
        <v>7</v>
      </c>
      <c r="F1609" s="22" t="s">
        <v>4193</v>
      </c>
      <c r="G1609" s="22" t="s">
        <v>4194</v>
      </c>
      <c r="H1609" s="22" t="s">
        <v>38</v>
      </c>
      <c r="I1609" s="22" t="s">
        <v>39</v>
      </c>
      <c r="J1609" s="22" t="s">
        <v>4195</v>
      </c>
      <c r="K1609" s="22" t="s">
        <v>4096</v>
      </c>
      <c r="L1609" s="22">
        <v>94601</v>
      </c>
      <c r="M1609" s="22" t="s">
        <v>109</v>
      </c>
      <c r="N1609" s="22" t="s">
        <v>172</v>
      </c>
      <c r="O1609" s="22" t="s">
        <v>11</v>
      </c>
      <c r="P1609" s="22" t="s">
        <v>71</v>
      </c>
      <c r="Q1609" s="22" t="s">
        <v>173</v>
      </c>
      <c r="R1609" s="22">
        <v>9.24</v>
      </c>
      <c r="S1609" s="22">
        <v>3</v>
      </c>
      <c r="T1609" s="22">
        <v>0</v>
      </c>
      <c r="U1609" s="22">
        <v>4.4352</v>
      </c>
      <c r="V1609" s="22">
        <v>27.72</v>
      </c>
      <c r="W1609" s="22">
        <v>13.3056</v>
      </c>
    </row>
    <row r="1610" spans="1:23" x14ac:dyDescent="0.25">
      <c r="A1610" s="22">
        <v>9229</v>
      </c>
      <c r="B1610" s="22" t="s">
        <v>4364</v>
      </c>
      <c r="C1610" s="23">
        <v>41946</v>
      </c>
      <c r="D1610" s="23">
        <v>41946</v>
      </c>
      <c r="E1610" s="22" t="s">
        <v>6</v>
      </c>
      <c r="F1610" s="22" t="s">
        <v>4365</v>
      </c>
      <c r="G1610" s="22" t="s">
        <v>4366</v>
      </c>
      <c r="H1610" s="22" t="s">
        <v>61</v>
      </c>
      <c r="I1610" s="22" t="s">
        <v>39</v>
      </c>
      <c r="J1610" s="22" t="s">
        <v>4095</v>
      </c>
      <c r="K1610" s="22" t="s">
        <v>4096</v>
      </c>
      <c r="L1610" s="22">
        <v>90049</v>
      </c>
      <c r="M1610" s="22" t="s">
        <v>109</v>
      </c>
      <c r="N1610" s="22" t="s">
        <v>1178</v>
      </c>
      <c r="O1610" s="22" t="s">
        <v>12</v>
      </c>
      <c r="P1610" s="22" t="s">
        <v>56</v>
      </c>
      <c r="Q1610" s="22" t="s">
        <v>1179</v>
      </c>
      <c r="R1610" s="22">
        <v>6.72</v>
      </c>
      <c r="S1610" s="22">
        <v>4</v>
      </c>
      <c r="T1610" s="22">
        <v>0</v>
      </c>
      <c r="U1610" s="22">
        <v>3.36</v>
      </c>
      <c r="V1610" s="22">
        <v>26.88</v>
      </c>
      <c r="W1610" s="22">
        <v>13.44</v>
      </c>
    </row>
    <row r="1611" spans="1:23" x14ac:dyDescent="0.25">
      <c r="A1611" s="22">
        <v>4854</v>
      </c>
      <c r="B1611" s="22" t="s">
        <v>4192</v>
      </c>
      <c r="C1611" s="23">
        <v>41985</v>
      </c>
      <c r="D1611" s="23">
        <v>41988</v>
      </c>
      <c r="E1611" s="22" t="s">
        <v>7</v>
      </c>
      <c r="F1611" s="22" t="s">
        <v>4193</v>
      </c>
      <c r="G1611" s="22" t="s">
        <v>4194</v>
      </c>
      <c r="H1611" s="22" t="s">
        <v>38</v>
      </c>
      <c r="I1611" s="22" t="s">
        <v>39</v>
      </c>
      <c r="J1611" s="22" t="s">
        <v>4195</v>
      </c>
      <c r="K1611" s="22" t="s">
        <v>4096</v>
      </c>
      <c r="L1611" s="22">
        <v>94601</v>
      </c>
      <c r="M1611" s="22" t="s">
        <v>109</v>
      </c>
      <c r="N1611" s="22" t="s">
        <v>1942</v>
      </c>
      <c r="O1611" s="22" t="s">
        <v>11</v>
      </c>
      <c r="P1611" s="22" t="s">
        <v>71</v>
      </c>
      <c r="Q1611" s="22" t="s">
        <v>4367</v>
      </c>
      <c r="R1611" s="22">
        <v>12.54</v>
      </c>
      <c r="S1611" s="22">
        <v>3</v>
      </c>
      <c r="T1611" s="22">
        <v>0</v>
      </c>
      <c r="U1611" s="22">
        <v>4.5144000000000002</v>
      </c>
      <c r="V1611" s="22">
        <v>37.619999999999997</v>
      </c>
      <c r="W1611" s="22">
        <v>13.543200000000001</v>
      </c>
    </row>
    <row r="1612" spans="1:23" x14ac:dyDescent="0.25">
      <c r="A1612" s="22">
        <v>8793</v>
      </c>
      <c r="B1612" s="22" t="s">
        <v>4368</v>
      </c>
      <c r="C1612" s="23">
        <v>41992</v>
      </c>
      <c r="D1612" s="23">
        <v>41994</v>
      </c>
      <c r="E1612" s="22" t="s">
        <v>5</v>
      </c>
      <c r="F1612" s="22" t="s">
        <v>2339</v>
      </c>
      <c r="G1612" s="22" t="s">
        <v>2340</v>
      </c>
      <c r="H1612" s="22" t="s">
        <v>81</v>
      </c>
      <c r="I1612" s="22" t="s">
        <v>39</v>
      </c>
      <c r="J1612" s="22" t="s">
        <v>4095</v>
      </c>
      <c r="K1612" s="22" t="s">
        <v>4096</v>
      </c>
      <c r="L1612" s="22">
        <v>90008</v>
      </c>
      <c r="M1612" s="22" t="s">
        <v>109</v>
      </c>
      <c r="N1612" s="22" t="s">
        <v>3036</v>
      </c>
      <c r="O1612" s="22" t="s">
        <v>12</v>
      </c>
      <c r="P1612" s="22" t="s">
        <v>64</v>
      </c>
      <c r="Q1612" s="22" t="s">
        <v>3037</v>
      </c>
      <c r="R1612" s="22">
        <v>14.62</v>
      </c>
      <c r="S1612" s="22">
        <v>2</v>
      </c>
      <c r="T1612" s="22">
        <v>0</v>
      </c>
      <c r="U1612" s="22">
        <v>6.8714000000000004</v>
      </c>
      <c r="V1612" s="22">
        <v>29.24</v>
      </c>
      <c r="W1612" s="22">
        <v>13.742800000000001</v>
      </c>
    </row>
    <row r="1613" spans="1:23" x14ac:dyDescent="0.25">
      <c r="A1613" s="22">
        <v>4041</v>
      </c>
      <c r="B1613" s="22" t="s">
        <v>4369</v>
      </c>
      <c r="C1613" s="23">
        <v>42002</v>
      </c>
      <c r="D1613" s="23">
        <v>42006</v>
      </c>
      <c r="E1613" s="22" t="s">
        <v>8</v>
      </c>
      <c r="F1613" s="22" t="s">
        <v>3927</v>
      </c>
      <c r="G1613" s="22" t="s">
        <v>3928</v>
      </c>
      <c r="H1613" s="22" t="s">
        <v>81</v>
      </c>
      <c r="I1613" s="22" t="s">
        <v>39</v>
      </c>
      <c r="J1613" s="22" t="s">
        <v>4102</v>
      </c>
      <c r="K1613" s="22" t="s">
        <v>4096</v>
      </c>
      <c r="L1613" s="22">
        <v>94110</v>
      </c>
      <c r="M1613" s="22" t="s">
        <v>109</v>
      </c>
      <c r="N1613" s="22" t="s">
        <v>4370</v>
      </c>
      <c r="O1613" s="22" t="s">
        <v>12</v>
      </c>
      <c r="P1613" s="22" t="s">
        <v>47</v>
      </c>
      <c r="Q1613" s="22" t="s">
        <v>4371</v>
      </c>
      <c r="R1613" s="22">
        <v>14.352</v>
      </c>
      <c r="S1613" s="22">
        <v>3</v>
      </c>
      <c r="T1613" s="22">
        <v>0.2</v>
      </c>
      <c r="U1613" s="22">
        <v>4.6643999999999997</v>
      </c>
      <c r="V1613" s="22">
        <v>43.055999999999997</v>
      </c>
      <c r="W1613" s="22">
        <v>13.993199999999998</v>
      </c>
    </row>
    <row r="1614" spans="1:23" x14ac:dyDescent="0.25">
      <c r="A1614" s="22">
        <v>3795</v>
      </c>
      <c r="B1614" s="22" t="s">
        <v>4125</v>
      </c>
      <c r="C1614" s="23">
        <v>41666</v>
      </c>
      <c r="D1614" s="23">
        <v>41672</v>
      </c>
      <c r="E1614" s="22" t="s">
        <v>8</v>
      </c>
      <c r="F1614" s="22" t="s">
        <v>863</v>
      </c>
      <c r="G1614" s="22" t="s">
        <v>864</v>
      </c>
      <c r="H1614" s="22" t="s">
        <v>38</v>
      </c>
      <c r="I1614" s="22" t="s">
        <v>39</v>
      </c>
      <c r="J1614" s="22" t="s">
        <v>4098</v>
      </c>
      <c r="K1614" s="22" t="s">
        <v>4096</v>
      </c>
      <c r="L1614" s="22">
        <v>92037</v>
      </c>
      <c r="M1614" s="22" t="s">
        <v>109</v>
      </c>
      <c r="N1614" s="22" t="s">
        <v>1297</v>
      </c>
      <c r="O1614" s="22" t="s">
        <v>12</v>
      </c>
      <c r="P1614" s="22" t="s">
        <v>44</v>
      </c>
      <c r="Q1614" s="22" t="s">
        <v>1298</v>
      </c>
      <c r="R1614" s="22">
        <v>57.23</v>
      </c>
      <c r="S1614" s="22">
        <v>1</v>
      </c>
      <c r="T1614" s="22">
        <v>0</v>
      </c>
      <c r="U1614" s="22">
        <v>14.307499999999999</v>
      </c>
      <c r="V1614" s="22">
        <v>57.23</v>
      </c>
      <c r="W1614" s="22">
        <v>14.307499999999999</v>
      </c>
    </row>
    <row r="1615" spans="1:23" x14ac:dyDescent="0.25">
      <c r="A1615" s="22">
        <v>1856</v>
      </c>
      <c r="B1615" s="22" t="s">
        <v>4372</v>
      </c>
      <c r="C1615" s="23">
        <v>41803</v>
      </c>
      <c r="D1615" s="23">
        <v>41807</v>
      </c>
      <c r="E1615" s="22" t="s">
        <v>8</v>
      </c>
      <c r="F1615" s="22" t="s">
        <v>3361</v>
      </c>
      <c r="G1615" s="22" t="s">
        <v>3362</v>
      </c>
      <c r="H1615" s="22" t="s">
        <v>81</v>
      </c>
      <c r="I1615" s="22" t="s">
        <v>39</v>
      </c>
      <c r="J1615" s="22" t="s">
        <v>4095</v>
      </c>
      <c r="K1615" s="22" t="s">
        <v>4096</v>
      </c>
      <c r="L1615" s="22">
        <v>90032</v>
      </c>
      <c r="M1615" s="22" t="s">
        <v>109</v>
      </c>
      <c r="N1615" s="22" t="s">
        <v>3686</v>
      </c>
      <c r="O1615" s="22" t="s">
        <v>12</v>
      </c>
      <c r="P1615" s="22" t="s">
        <v>56</v>
      </c>
      <c r="Q1615" s="22" t="s">
        <v>3687</v>
      </c>
      <c r="R1615" s="22">
        <v>14.52</v>
      </c>
      <c r="S1615" s="22">
        <v>3</v>
      </c>
      <c r="T1615" s="22">
        <v>0</v>
      </c>
      <c r="U1615" s="22">
        <v>4.7915999999999999</v>
      </c>
      <c r="V1615" s="22">
        <v>43.56</v>
      </c>
      <c r="W1615" s="22">
        <v>14.3748</v>
      </c>
    </row>
    <row r="1616" spans="1:23" x14ac:dyDescent="0.25">
      <c r="A1616" s="22">
        <v>3162</v>
      </c>
      <c r="B1616" s="22" t="s">
        <v>4373</v>
      </c>
      <c r="C1616" s="23">
        <v>41903</v>
      </c>
      <c r="D1616" s="23">
        <v>41907</v>
      </c>
      <c r="E1616" s="22" t="s">
        <v>8</v>
      </c>
      <c r="F1616" s="22" t="s">
        <v>4374</v>
      </c>
      <c r="G1616" s="22" t="s">
        <v>4375</v>
      </c>
      <c r="H1616" s="22" t="s">
        <v>38</v>
      </c>
      <c r="I1616" s="22" t="s">
        <v>39</v>
      </c>
      <c r="J1616" s="22" t="s">
        <v>4102</v>
      </c>
      <c r="K1616" s="22" t="s">
        <v>4096</v>
      </c>
      <c r="L1616" s="22">
        <v>94109</v>
      </c>
      <c r="M1616" s="22" t="s">
        <v>109</v>
      </c>
      <c r="N1616" s="22" t="s">
        <v>1814</v>
      </c>
      <c r="O1616" s="22" t="s">
        <v>12</v>
      </c>
      <c r="P1616" s="22" t="s">
        <v>376</v>
      </c>
      <c r="Q1616" s="22" t="s">
        <v>1318</v>
      </c>
      <c r="R1616" s="22">
        <v>15.56</v>
      </c>
      <c r="S1616" s="22">
        <v>2</v>
      </c>
      <c r="T1616" s="22">
        <v>0</v>
      </c>
      <c r="U1616" s="22">
        <v>7.3132000000000001</v>
      </c>
      <c r="V1616" s="22">
        <v>31.12</v>
      </c>
      <c r="W1616" s="22">
        <v>14.6264</v>
      </c>
    </row>
    <row r="1617" spans="1:23" x14ac:dyDescent="0.25">
      <c r="A1617" s="22">
        <v>9425</v>
      </c>
      <c r="B1617" s="22" t="s">
        <v>4376</v>
      </c>
      <c r="C1617" s="23">
        <v>41843</v>
      </c>
      <c r="D1617" s="23">
        <v>41847</v>
      </c>
      <c r="E1617" s="22" t="s">
        <v>8</v>
      </c>
      <c r="F1617" s="22" t="s">
        <v>531</v>
      </c>
      <c r="G1617" s="22" t="s">
        <v>532</v>
      </c>
      <c r="H1617" s="22" t="s">
        <v>81</v>
      </c>
      <c r="I1617" s="22" t="s">
        <v>39</v>
      </c>
      <c r="J1617" s="22" t="s">
        <v>4102</v>
      </c>
      <c r="K1617" s="22" t="s">
        <v>4096</v>
      </c>
      <c r="L1617" s="22">
        <v>94122</v>
      </c>
      <c r="M1617" s="22" t="s">
        <v>109</v>
      </c>
      <c r="N1617" s="22" t="s">
        <v>4377</v>
      </c>
      <c r="O1617" s="22" t="s">
        <v>13</v>
      </c>
      <c r="P1617" s="22" t="s">
        <v>100</v>
      </c>
      <c r="Q1617" s="22" t="s">
        <v>4378</v>
      </c>
      <c r="R1617" s="22">
        <v>45</v>
      </c>
      <c r="S1617" s="22">
        <v>3</v>
      </c>
      <c r="T1617" s="22">
        <v>0</v>
      </c>
      <c r="U1617" s="22">
        <v>4.95</v>
      </c>
      <c r="V1617" s="22">
        <v>135</v>
      </c>
      <c r="W1617" s="22">
        <v>14.850000000000001</v>
      </c>
    </row>
    <row r="1618" spans="1:23" x14ac:dyDescent="0.25">
      <c r="A1618" s="22">
        <v>4534</v>
      </c>
      <c r="B1618" s="22" t="s">
        <v>4379</v>
      </c>
      <c r="C1618" s="23">
        <v>41922</v>
      </c>
      <c r="D1618" s="23">
        <v>41922</v>
      </c>
      <c r="E1618" s="22" t="s">
        <v>6</v>
      </c>
      <c r="F1618" s="22" t="s">
        <v>4380</v>
      </c>
      <c r="G1618" s="22" t="s">
        <v>4381</v>
      </c>
      <c r="H1618" s="22" t="s">
        <v>61</v>
      </c>
      <c r="I1618" s="22" t="s">
        <v>39</v>
      </c>
      <c r="J1618" s="22" t="s">
        <v>4382</v>
      </c>
      <c r="K1618" s="22" t="s">
        <v>4096</v>
      </c>
      <c r="L1618" s="22">
        <v>95336</v>
      </c>
      <c r="M1618" s="22" t="s">
        <v>109</v>
      </c>
      <c r="N1618" s="22" t="s">
        <v>4233</v>
      </c>
      <c r="O1618" s="22" t="s">
        <v>12</v>
      </c>
      <c r="P1618" s="22" t="s">
        <v>376</v>
      </c>
      <c r="Q1618" s="22" t="s">
        <v>4234</v>
      </c>
      <c r="R1618" s="22">
        <v>15.28</v>
      </c>
      <c r="S1618" s="22">
        <v>2</v>
      </c>
      <c r="T1618" s="22">
        <v>0</v>
      </c>
      <c r="U1618" s="22">
        <v>7.4871999999999996</v>
      </c>
      <c r="V1618" s="22">
        <v>30.56</v>
      </c>
      <c r="W1618" s="22">
        <v>14.974399999999999</v>
      </c>
    </row>
    <row r="1619" spans="1:23" x14ac:dyDescent="0.25">
      <c r="A1619" s="22">
        <v>5886</v>
      </c>
      <c r="B1619" s="22" t="s">
        <v>4383</v>
      </c>
      <c r="C1619" s="23">
        <v>41928</v>
      </c>
      <c r="D1619" s="23">
        <v>41929</v>
      </c>
      <c r="E1619" s="22" t="s">
        <v>6</v>
      </c>
      <c r="F1619" s="22" t="s">
        <v>2540</v>
      </c>
      <c r="G1619" s="22" t="s">
        <v>2541</v>
      </c>
      <c r="H1619" s="22" t="s">
        <v>38</v>
      </c>
      <c r="I1619" s="22" t="s">
        <v>39</v>
      </c>
      <c r="J1619" s="22" t="s">
        <v>4102</v>
      </c>
      <c r="K1619" s="22" t="s">
        <v>4096</v>
      </c>
      <c r="L1619" s="22">
        <v>94110</v>
      </c>
      <c r="M1619" s="22" t="s">
        <v>109</v>
      </c>
      <c r="N1619" s="22" t="s">
        <v>3088</v>
      </c>
      <c r="O1619" s="22" t="s">
        <v>12</v>
      </c>
      <c r="P1619" s="22" t="s">
        <v>47</v>
      </c>
      <c r="Q1619" s="22" t="s">
        <v>3089</v>
      </c>
      <c r="R1619" s="22">
        <v>14.352</v>
      </c>
      <c r="S1619" s="22">
        <v>3</v>
      </c>
      <c r="T1619" s="22">
        <v>0.2</v>
      </c>
      <c r="U1619" s="22">
        <v>5.0232000000000001</v>
      </c>
      <c r="V1619" s="22">
        <v>43.055999999999997</v>
      </c>
      <c r="W1619" s="22">
        <v>15.069600000000001</v>
      </c>
    </row>
    <row r="1620" spans="1:23" x14ac:dyDescent="0.25">
      <c r="A1620" s="22">
        <v>3534</v>
      </c>
      <c r="B1620" s="22" t="s">
        <v>4297</v>
      </c>
      <c r="C1620" s="23">
        <v>41747</v>
      </c>
      <c r="D1620" s="23">
        <v>41752</v>
      </c>
      <c r="E1620" s="22" t="s">
        <v>8</v>
      </c>
      <c r="F1620" s="22" t="s">
        <v>1640</v>
      </c>
      <c r="G1620" s="22" t="s">
        <v>1641</v>
      </c>
      <c r="H1620" s="22" t="s">
        <v>38</v>
      </c>
      <c r="I1620" s="22" t="s">
        <v>39</v>
      </c>
      <c r="J1620" s="22" t="s">
        <v>4095</v>
      </c>
      <c r="K1620" s="22" t="s">
        <v>4096</v>
      </c>
      <c r="L1620" s="22">
        <v>90049</v>
      </c>
      <c r="M1620" s="22" t="s">
        <v>109</v>
      </c>
      <c r="N1620" s="22" t="s">
        <v>3976</v>
      </c>
      <c r="O1620" s="22" t="s">
        <v>12</v>
      </c>
      <c r="P1620" s="22" t="s">
        <v>56</v>
      </c>
      <c r="Q1620" s="22" t="s">
        <v>3977</v>
      </c>
      <c r="R1620" s="22">
        <v>13.12</v>
      </c>
      <c r="S1620" s="22">
        <v>4</v>
      </c>
      <c r="T1620" s="22">
        <v>0</v>
      </c>
      <c r="U1620" s="22">
        <v>3.8048000000000002</v>
      </c>
      <c r="V1620" s="22">
        <v>52.48</v>
      </c>
      <c r="W1620" s="22">
        <v>15.219200000000001</v>
      </c>
    </row>
    <row r="1621" spans="1:23" x14ac:dyDescent="0.25">
      <c r="A1621" s="22">
        <v>8132</v>
      </c>
      <c r="B1621" s="22" t="s">
        <v>4335</v>
      </c>
      <c r="C1621" s="23">
        <v>41840</v>
      </c>
      <c r="D1621" s="23">
        <v>41843</v>
      </c>
      <c r="E1621" s="22" t="s">
        <v>5</v>
      </c>
      <c r="F1621" s="22" t="s">
        <v>1564</v>
      </c>
      <c r="G1621" s="22" t="s">
        <v>1565</v>
      </c>
      <c r="H1621" s="22" t="s">
        <v>81</v>
      </c>
      <c r="I1621" s="22" t="s">
        <v>39</v>
      </c>
      <c r="J1621" s="22" t="s">
        <v>4336</v>
      </c>
      <c r="K1621" s="22" t="s">
        <v>4096</v>
      </c>
      <c r="L1621" s="22">
        <v>92503</v>
      </c>
      <c r="M1621" s="22" t="s">
        <v>109</v>
      </c>
      <c r="N1621" s="22" t="s">
        <v>4384</v>
      </c>
      <c r="O1621" s="22" t="s">
        <v>12</v>
      </c>
      <c r="P1621" s="22" t="s">
        <v>56</v>
      </c>
      <c r="Q1621" s="22" t="s">
        <v>4385</v>
      </c>
      <c r="R1621" s="22">
        <v>13.12</v>
      </c>
      <c r="S1621" s="22">
        <v>4</v>
      </c>
      <c r="T1621" s="22">
        <v>0</v>
      </c>
      <c r="U1621" s="22">
        <v>3.8048000000000002</v>
      </c>
      <c r="V1621" s="22">
        <v>52.48</v>
      </c>
      <c r="W1621" s="22">
        <v>15.219200000000001</v>
      </c>
    </row>
    <row r="1622" spans="1:23" x14ac:dyDescent="0.25">
      <c r="A1622" s="22">
        <v>2060</v>
      </c>
      <c r="B1622" s="22" t="s">
        <v>4132</v>
      </c>
      <c r="C1622" s="23">
        <v>41943</v>
      </c>
      <c r="D1622" s="23">
        <v>41947</v>
      </c>
      <c r="E1622" s="22" t="s">
        <v>8</v>
      </c>
      <c r="F1622" s="22" t="s">
        <v>4133</v>
      </c>
      <c r="G1622" s="22" t="s">
        <v>4134</v>
      </c>
      <c r="H1622" s="22" t="s">
        <v>81</v>
      </c>
      <c r="I1622" s="22" t="s">
        <v>39</v>
      </c>
      <c r="J1622" s="22" t="s">
        <v>4095</v>
      </c>
      <c r="K1622" s="22" t="s">
        <v>4096</v>
      </c>
      <c r="L1622" s="22">
        <v>90049</v>
      </c>
      <c r="M1622" s="22" t="s">
        <v>109</v>
      </c>
      <c r="N1622" s="22" t="s">
        <v>4386</v>
      </c>
      <c r="O1622" s="22" t="s">
        <v>12</v>
      </c>
      <c r="P1622" s="22" t="s">
        <v>221</v>
      </c>
      <c r="Q1622" s="22" t="s">
        <v>1331</v>
      </c>
      <c r="R1622" s="22">
        <v>11.34</v>
      </c>
      <c r="S1622" s="22">
        <v>3</v>
      </c>
      <c r="T1622" s="22">
        <v>0</v>
      </c>
      <c r="U1622" s="22">
        <v>5.2164000000000001</v>
      </c>
      <c r="V1622" s="22">
        <v>34.019999999999996</v>
      </c>
      <c r="W1622" s="22">
        <v>15.6492</v>
      </c>
    </row>
    <row r="1623" spans="1:23" x14ac:dyDescent="0.25">
      <c r="A1623" s="22">
        <v>3262</v>
      </c>
      <c r="B1623" s="22" t="s">
        <v>4387</v>
      </c>
      <c r="C1623" s="23">
        <v>41960</v>
      </c>
      <c r="D1623" s="23">
        <v>41962</v>
      </c>
      <c r="E1623" s="22" t="s">
        <v>5</v>
      </c>
      <c r="F1623" s="22" t="s">
        <v>2250</v>
      </c>
      <c r="G1623" s="22" t="s">
        <v>2251</v>
      </c>
      <c r="H1623" s="22" t="s">
        <v>81</v>
      </c>
      <c r="I1623" s="22" t="s">
        <v>39</v>
      </c>
      <c r="J1623" s="22" t="s">
        <v>4102</v>
      </c>
      <c r="K1623" s="22" t="s">
        <v>4096</v>
      </c>
      <c r="L1623" s="22">
        <v>94109</v>
      </c>
      <c r="M1623" s="22" t="s">
        <v>109</v>
      </c>
      <c r="N1623" s="22" t="s">
        <v>513</v>
      </c>
      <c r="O1623" s="22" t="s">
        <v>13</v>
      </c>
      <c r="P1623" s="22" t="s">
        <v>100</v>
      </c>
      <c r="Q1623" s="22" t="s">
        <v>514</v>
      </c>
      <c r="R1623" s="22">
        <v>99.98</v>
      </c>
      <c r="S1623" s="22">
        <v>2</v>
      </c>
      <c r="T1623" s="22">
        <v>0</v>
      </c>
      <c r="U1623" s="22">
        <v>7.9984000000000002</v>
      </c>
      <c r="V1623" s="22">
        <v>199.96</v>
      </c>
      <c r="W1623" s="22">
        <v>15.9968</v>
      </c>
    </row>
    <row r="1624" spans="1:23" x14ac:dyDescent="0.25">
      <c r="A1624" s="22">
        <v>8175</v>
      </c>
      <c r="B1624" s="22" t="s">
        <v>4184</v>
      </c>
      <c r="C1624" s="23">
        <v>41829</v>
      </c>
      <c r="D1624" s="23">
        <v>41833</v>
      </c>
      <c r="E1624" s="22" t="s">
        <v>8</v>
      </c>
      <c r="F1624" s="22" t="s">
        <v>4185</v>
      </c>
      <c r="G1624" s="22" t="s">
        <v>4186</v>
      </c>
      <c r="H1624" s="22" t="s">
        <v>61</v>
      </c>
      <c r="I1624" s="22" t="s">
        <v>39</v>
      </c>
      <c r="J1624" s="22" t="s">
        <v>4095</v>
      </c>
      <c r="K1624" s="22" t="s">
        <v>4096</v>
      </c>
      <c r="L1624" s="22">
        <v>90049</v>
      </c>
      <c r="M1624" s="22" t="s">
        <v>109</v>
      </c>
      <c r="N1624" s="22" t="s">
        <v>4388</v>
      </c>
      <c r="O1624" s="22" t="s">
        <v>12</v>
      </c>
      <c r="P1624" s="22" t="s">
        <v>44</v>
      </c>
      <c r="Q1624" s="22" t="s">
        <v>4389</v>
      </c>
      <c r="R1624" s="22">
        <v>23.92</v>
      </c>
      <c r="S1624" s="22">
        <v>4</v>
      </c>
      <c r="T1624" s="22">
        <v>0</v>
      </c>
      <c r="U1624" s="22">
        <v>4.0663999999999998</v>
      </c>
      <c r="V1624" s="22">
        <v>95.68</v>
      </c>
      <c r="W1624" s="22">
        <v>16.265599999999999</v>
      </c>
    </row>
    <row r="1625" spans="1:23" x14ac:dyDescent="0.25">
      <c r="A1625" s="22">
        <v>825</v>
      </c>
      <c r="B1625" s="22" t="s">
        <v>4390</v>
      </c>
      <c r="C1625" s="23">
        <v>41768</v>
      </c>
      <c r="D1625" s="23">
        <v>41774</v>
      </c>
      <c r="E1625" s="22" t="s">
        <v>8</v>
      </c>
      <c r="F1625" s="22" t="s">
        <v>2961</v>
      </c>
      <c r="G1625" s="22" t="s">
        <v>2962</v>
      </c>
      <c r="H1625" s="22" t="s">
        <v>38</v>
      </c>
      <c r="I1625" s="22" t="s">
        <v>39</v>
      </c>
      <c r="J1625" s="22" t="s">
        <v>4102</v>
      </c>
      <c r="K1625" s="22" t="s">
        <v>4096</v>
      </c>
      <c r="L1625" s="22">
        <v>94110</v>
      </c>
      <c r="M1625" s="22" t="s">
        <v>109</v>
      </c>
      <c r="N1625" s="22" t="s">
        <v>136</v>
      </c>
      <c r="O1625" s="22" t="s">
        <v>13</v>
      </c>
      <c r="P1625" s="22" t="s">
        <v>100</v>
      </c>
      <c r="Q1625" s="22" t="s">
        <v>137</v>
      </c>
      <c r="R1625" s="22">
        <v>67.8</v>
      </c>
      <c r="S1625" s="22">
        <v>4</v>
      </c>
      <c r="T1625" s="22">
        <v>0</v>
      </c>
      <c r="U1625" s="22">
        <v>4.0679999999999996</v>
      </c>
      <c r="V1625" s="22">
        <v>271.2</v>
      </c>
      <c r="W1625" s="22">
        <v>16.271999999999998</v>
      </c>
    </row>
    <row r="1626" spans="1:23" x14ac:dyDescent="0.25">
      <c r="A1626" s="22">
        <v>8304</v>
      </c>
      <c r="B1626" s="22" t="s">
        <v>4391</v>
      </c>
      <c r="C1626" s="23">
        <v>41943</v>
      </c>
      <c r="D1626" s="23">
        <v>41945</v>
      </c>
      <c r="E1626" s="22" t="s">
        <v>7</v>
      </c>
      <c r="F1626" s="22" t="s">
        <v>4392</v>
      </c>
      <c r="G1626" s="22" t="s">
        <v>4393</v>
      </c>
      <c r="H1626" s="22" t="s">
        <v>61</v>
      </c>
      <c r="I1626" s="22" t="s">
        <v>39</v>
      </c>
      <c r="J1626" s="22" t="s">
        <v>4102</v>
      </c>
      <c r="K1626" s="22" t="s">
        <v>4096</v>
      </c>
      <c r="L1626" s="22">
        <v>94110</v>
      </c>
      <c r="M1626" s="22" t="s">
        <v>109</v>
      </c>
      <c r="N1626" s="22" t="s">
        <v>1684</v>
      </c>
      <c r="O1626" s="22" t="s">
        <v>13</v>
      </c>
      <c r="P1626" s="22" t="s">
        <v>111</v>
      </c>
      <c r="Q1626" s="22" t="s">
        <v>1685</v>
      </c>
      <c r="R1626" s="22">
        <v>73.584000000000003</v>
      </c>
      <c r="S1626" s="22">
        <v>2</v>
      </c>
      <c r="T1626" s="22">
        <v>0.2</v>
      </c>
      <c r="U1626" s="22">
        <v>8.2782</v>
      </c>
      <c r="V1626" s="22">
        <v>147.16800000000001</v>
      </c>
      <c r="W1626" s="22">
        <v>16.5564</v>
      </c>
    </row>
    <row r="1627" spans="1:23" x14ac:dyDescent="0.25">
      <c r="A1627" s="22">
        <v>1146</v>
      </c>
      <c r="B1627" s="22" t="s">
        <v>4222</v>
      </c>
      <c r="C1627" s="23">
        <v>41911</v>
      </c>
      <c r="D1627" s="23">
        <v>41915</v>
      </c>
      <c r="E1627" s="22" t="s">
        <v>8</v>
      </c>
      <c r="F1627" s="22" t="s">
        <v>1497</v>
      </c>
      <c r="G1627" s="22" t="s">
        <v>1498</v>
      </c>
      <c r="H1627" s="22" t="s">
        <v>38</v>
      </c>
      <c r="I1627" s="22" t="s">
        <v>39</v>
      </c>
      <c r="J1627" s="22" t="s">
        <v>4095</v>
      </c>
      <c r="K1627" s="22" t="s">
        <v>4096</v>
      </c>
      <c r="L1627" s="22">
        <v>90045</v>
      </c>
      <c r="M1627" s="22" t="s">
        <v>109</v>
      </c>
      <c r="N1627" s="22" t="s">
        <v>4394</v>
      </c>
      <c r="O1627" s="22" t="s">
        <v>12</v>
      </c>
      <c r="P1627" s="22" t="s">
        <v>44</v>
      </c>
      <c r="Q1627" s="22" t="s">
        <v>4395</v>
      </c>
      <c r="R1627" s="22">
        <v>62.18</v>
      </c>
      <c r="S1627" s="22">
        <v>1</v>
      </c>
      <c r="T1627" s="22">
        <v>0</v>
      </c>
      <c r="U1627" s="22">
        <v>16.788599999999999</v>
      </c>
      <c r="V1627" s="22">
        <v>62.18</v>
      </c>
      <c r="W1627" s="22">
        <v>16.788599999999999</v>
      </c>
    </row>
    <row r="1628" spans="1:23" x14ac:dyDescent="0.25">
      <c r="A1628" s="22">
        <v>739</v>
      </c>
      <c r="B1628" s="22" t="s">
        <v>4396</v>
      </c>
      <c r="C1628" s="23">
        <v>41890</v>
      </c>
      <c r="D1628" s="23">
        <v>41894</v>
      </c>
      <c r="E1628" s="22" t="s">
        <v>8</v>
      </c>
      <c r="F1628" s="22" t="s">
        <v>1350</v>
      </c>
      <c r="G1628" s="22" t="s">
        <v>1351</v>
      </c>
      <c r="H1628" s="22" t="s">
        <v>38</v>
      </c>
      <c r="I1628" s="22" t="s">
        <v>39</v>
      </c>
      <c r="J1628" s="22" t="s">
        <v>4102</v>
      </c>
      <c r="K1628" s="22" t="s">
        <v>4096</v>
      </c>
      <c r="L1628" s="22">
        <v>94110</v>
      </c>
      <c r="M1628" s="22" t="s">
        <v>109</v>
      </c>
      <c r="N1628" s="22" t="s">
        <v>4397</v>
      </c>
      <c r="O1628" s="22" t="s">
        <v>13</v>
      </c>
      <c r="P1628" s="22" t="s">
        <v>100</v>
      </c>
      <c r="Q1628" s="22" t="s">
        <v>4398</v>
      </c>
      <c r="R1628" s="22">
        <v>49.98</v>
      </c>
      <c r="S1628" s="22">
        <v>2</v>
      </c>
      <c r="T1628" s="22">
        <v>0</v>
      </c>
      <c r="U1628" s="22">
        <v>8.4966000000000008</v>
      </c>
      <c r="V1628" s="22">
        <v>99.96</v>
      </c>
      <c r="W1628" s="22">
        <v>16.993200000000002</v>
      </c>
    </row>
    <row r="1629" spans="1:23" x14ac:dyDescent="0.25">
      <c r="A1629" s="22">
        <v>4554</v>
      </c>
      <c r="B1629" s="22" t="s">
        <v>4399</v>
      </c>
      <c r="C1629" s="23">
        <v>42000</v>
      </c>
      <c r="D1629" s="23">
        <v>42006</v>
      </c>
      <c r="E1629" s="22" t="s">
        <v>8</v>
      </c>
      <c r="F1629" s="22" t="s">
        <v>4400</v>
      </c>
      <c r="G1629" s="22" t="s">
        <v>4401</v>
      </c>
      <c r="H1629" s="22" t="s">
        <v>38</v>
      </c>
      <c r="I1629" s="22" t="s">
        <v>39</v>
      </c>
      <c r="J1629" s="22" t="s">
        <v>4102</v>
      </c>
      <c r="K1629" s="22" t="s">
        <v>4096</v>
      </c>
      <c r="L1629" s="22">
        <v>94122</v>
      </c>
      <c r="M1629" s="22" t="s">
        <v>109</v>
      </c>
      <c r="N1629" s="22" t="s">
        <v>4402</v>
      </c>
      <c r="O1629" s="22" t="s">
        <v>12</v>
      </c>
      <c r="P1629" s="22" t="s">
        <v>206</v>
      </c>
      <c r="Q1629" s="22" t="s">
        <v>4403</v>
      </c>
      <c r="R1629" s="22">
        <v>12.84</v>
      </c>
      <c r="S1629" s="22">
        <v>3</v>
      </c>
      <c r="T1629" s="22">
        <v>0</v>
      </c>
      <c r="U1629" s="22">
        <v>5.7779999999999996</v>
      </c>
      <c r="V1629" s="22">
        <v>38.519999999999996</v>
      </c>
      <c r="W1629" s="22">
        <v>17.334</v>
      </c>
    </row>
    <row r="1630" spans="1:23" x14ac:dyDescent="0.25">
      <c r="A1630" s="22">
        <v>9</v>
      </c>
      <c r="B1630" s="22" t="s">
        <v>4307</v>
      </c>
      <c r="C1630" s="23">
        <v>41799</v>
      </c>
      <c r="D1630" s="23">
        <v>41804</v>
      </c>
      <c r="E1630" s="22" t="s">
        <v>8</v>
      </c>
      <c r="F1630" s="22" t="s">
        <v>3512</v>
      </c>
      <c r="G1630" s="22" t="s">
        <v>3513</v>
      </c>
      <c r="H1630" s="22" t="s">
        <v>38</v>
      </c>
      <c r="I1630" s="22" t="s">
        <v>39</v>
      </c>
      <c r="J1630" s="22" t="s">
        <v>4095</v>
      </c>
      <c r="K1630" s="22" t="s">
        <v>4096</v>
      </c>
      <c r="L1630" s="22">
        <v>90032</v>
      </c>
      <c r="M1630" s="22" t="s">
        <v>109</v>
      </c>
      <c r="N1630" s="22" t="s">
        <v>320</v>
      </c>
      <c r="O1630" s="22" t="s">
        <v>12</v>
      </c>
      <c r="P1630" s="22" t="s">
        <v>47</v>
      </c>
      <c r="Q1630" s="22" t="s">
        <v>321</v>
      </c>
      <c r="R1630" s="22">
        <v>18.504000000000001</v>
      </c>
      <c r="S1630" s="22">
        <v>3</v>
      </c>
      <c r="T1630" s="22">
        <v>0.2</v>
      </c>
      <c r="U1630" s="22">
        <v>5.7824999999999998</v>
      </c>
      <c r="V1630" s="22">
        <v>55.512</v>
      </c>
      <c r="W1630" s="22">
        <v>17.3475</v>
      </c>
    </row>
    <row r="1631" spans="1:23" x14ac:dyDescent="0.25">
      <c r="A1631" s="22">
        <v>3535</v>
      </c>
      <c r="B1631" s="22" t="s">
        <v>4297</v>
      </c>
      <c r="C1631" s="23">
        <v>41747</v>
      </c>
      <c r="D1631" s="23">
        <v>41752</v>
      </c>
      <c r="E1631" s="22" t="s">
        <v>8</v>
      </c>
      <c r="F1631" s="22" t="s">
        <v>1640</v>
      </c>
      <c r="G1631" s="22" t="s">
        <v>1641</v>
      </c>
      <c r="H1631" s="22" t="s">
        <v>38</v>
      </c>
      <c r="I1631" s="22" t="s">
        <v>39</v>
      </c>
      <c r="J1631" s="22" t="s">
        <v>4095</v>
      </c>
      <c r="K1631" s="22" t="s">
        <v>4096</v>
      </c>
      <c r="L1631" s="22">
        <v>90049</v>
      </c>
      <c r="M1631" s="22" t="s">
        <v>109</v>
      </c>
      <c r="N1631" s="22" t="s">
        <v>4404</v>
      </c>
      <c r="O1631" s="22" t="s">
        <v>12</v>
      </c>
      <c r="P1631" s="22" t="s">
        <v>56</v>
      </c>
      <c r="Q1631" s="22" t="s">
        <v>4405</v>
      </c>
      <c r="R1631" s="22">
        <v>10.75</v>
      </c>
      <c r="S1631" s="22">
        <v>5</v>
      </c>
      <c r="T1631" s="22">
        <v>0</v>
      </c>
      <c r="U1631" s="22">
        <v>3.5474999999999999</v>
      </c>
      <c r="V1631" s="22">
        <v>53.75</v>
      </c>
      <c r="W1631" s="22">
        <v>17.737500000000001</v>
      </c>
    </row>
    <row r="1632" spans="1:23" x14ac:dyDescent="0.25">
      <c r="A1632" s="22">
        <v>3648</v>
      </c>
      <c r="B1632" s="22" t="s">
        <v>4225</v>
      </c>
      <c r="C1632" s="23">
        <v>41845</v>
      </c>
      <c r="D1632" s="23">
        <v>41847</v>
      </c>
      <c r="E1632" s="22" t="s">
        <v>7</v>
      </c>
      <c r="F1632" s="22" t="s">
        <v>3466</v>
      </c>
      <c r="G1632" s="22" t="s">
        <v>3467</v>
      </c>
      <c r="H1632" s="22" t="s">
        <v>61</v>
      </c>
      <c r="I1632" s="22" t="s">
        <v>39</v>
      </c>
      <c r="J1632" s="22" t="s">
        <v>4095</v>
      </c>
      <c r="K1632" s="22" t="s">
        <v>4096</v>
      </c>
      <c r="L1632" s="22">
        <v>90045</v>
      </c>
      <c r="M1632" s="22" t="s">
        <v>109</v>
      </c>
      <c r="N1632" s="22" t="s">
        <v>2261</v>
      </c>
      <c r="O1632" s="22" t="s">
        <v>12</v>
      </c>
      <c r="P1632" s="22" t="s">
        <v>140</v>
      </c>
      <c r="Q1632" s="22" t="s">
        <v>2262</v>
      </c>
      <c r="R1632" s="22">
        <v>15.52</v>
      </c>
      <c r="S1632" s="22">
        <v>4</v>
      </c>
      <c r="T1632" s="22">
        <v>0</v>
      </c>
      <c r="U1632" s="22">
        <v>4.5007999999999999</v>
      </c>
      <c r="V1632" s="22">
        <v>62.08</v>
      </c>
      <c r="W1632" s="22">
        <v>18.0032</v>
      </c>
    </row>
    <row r="1633" spans="1:23" x14ac:dyDescent="0.25">
      <c r="A1633" s="22">
        <v>2064</v>
      </c>
      <c r="B1633" s="22" t="s">
        <v>4132</v>
      </c>
      <c r="C1633" s="23">
        <v>41943</v>
      </c>
      <c r="D1633" s="23">
        <v>41947</v>
      </c>
      <c r="E1633" s="22" t="s">
        <v>8</v>
      </c>
      <c r="F1633" s="22" t="s">
        <v>4133</v>
      </c>
      <c r="G1633" s="22" t="s">
        <v>4134</v>
      </c>
      <c r="H1633" s="22" t="s">
        <v>81</v>
      </c>
      <c r="I1633" s="22" t="s">
        <v>39</v>
      </c>
      <c r="J1633" s="22" t="s">
        <v>4095</v>
      </c>
      <c r="K1633" s="22" t="s">
        <v>4096</v>
      </c>
      <c r="L1633" s="22">
        <v>90049</v>
      </c>
      <c r="M1633" s="22" t="s">
        <v>109</v>
      </c>
      <c r="N1633" s="22" t="s">
        <v>3175</v>
      </c>
      <c r="O1633" s="22" t="s">
        <v>12</v>
      </c>
      <c r="P1633" s="22" t="s">
        <v>47</v>
      </c>
      <c r="Q1633" s="22" t="s">
        <v>3176</v>
      </c>
      <c r="R1633" s="22">
        <v>19.295999999999999</v>
      </c>
      <c r="S1633" s="22">
        <v>3</v>
      </c>
      <c r="T1633" s="22">
        <v>0.2</v>
      </c>
      <c r="U1633" s="22">
        <v>6.03</v>
      </c>
      <c r="V1633" s="22">
        <v>57.887999999999998</v>
      </c>
      <c r="W1633" s="22">
        <v>18.09</v>
      </c>
    </row>
    <row r="1634" spans="1:23" x14ac:dyDescent="0.25">
      <c r="A1634" s="22">
        <v>5737</v>
      </c>
      <c r="B1634" s="22" t="s">
        <v>4328</v>
      </c>
      <c r="C1634" s="23">
        <v>41659</v>
      </c>
      <c r="D1634" s="23">
        <v>41664</v>
      </c>
      <c r="E1634" s="22" t="s">
        <v>8</v>
      </c>
      <c r="F1634" s="22" t="s">
        <v>4329</v>
      </c>
      <c r="G1634" s="22" t="s">
        <v>4330</v>
      </c>
      <c r="H1634" s="22" t="s">
        <v>38</v>
      </c>
      <c r="I1634" s="22" t="s">
        <v>39</v>
      </c>
      <c r="J1634" s="22" t="s">
        <v>4095</v>
      </c>
      <c r="K1634" s="22" t="s">
        <v>4096</v>
      </c>
      <c r="L1634" s="22">
        <v>90049</v>
      </c>
      <c r="M1634" s="22" t="s">
        <v>109</v>
      </c>
      <c r="N1634" s="22" t="s">
        <v>710</v>
      </c>
      <c r="O1634" s="22" t="s">
        <v>12</v>
      </c>
      <c r="P1634" s="22" t="s">
        <v>206</v>
      </c>
      <c r="Q1634" s="22" t="s">
        <v>711</v>
      </c>
      <c r="R1634" s="22">
        <v>19.36</v>
      </c>
      <c r="S1634" s="22">
        <v>2</v>
      </c>
      <c r="T1634" s="22">
        <v>0</v>
      </c>
      <c r="U1634" s="22">
        <v>9.2927999999999997</v>
      </c>
      <c r="V1634" s="22">
        <v>38.72</v>
      </c>
      <c r="W1634" s="22">
        <v>18.585599999999999</v>
      </c>
    </row>
    <row r="1635" spans="1:23" x14ac:dyDescent="0.25">
      <c r="A1635" s="22">
        <v>8368</v>
      </c>
      <c r="B1635" s="22" t="s">
        <v>4406</v>
      </c>
      <c r="C1635" s="23">
        <v>41889</v>
      </c>
      <c r="D1635" s="23">
        <v>41894</v>
      </c>
      <c r="E1635" s="22" t="s">
        <v>7</v>
      </c>
      <c r="F1635" s="22" t="s">
        <v>4407</v>
      </c>
      <c r="G1635" s="22" t="s">
        <v>4408</v>
      </c>
      <c r="H1635" s="22" t="s">
        <v>81</v>
      </c>
      <c r="I1635" s="22" t="s">
        <v>39</v>
      </c>
      <c r="J1635" s="22" t="s">
        <v>4409</v>
      </c>
      <c r="K1635" s="22" t="s">
        <v>4096</v>
      </c>
      <c r="L1635" s="22">
        <v>95051</v>
      </c>
      <c r="M1635" s="22" t="s">
        <v>109</v>
      </c>
      <c r="N1635" s="22" t="s">
        <v>1232</v>
      </c>
      <c r="O1635" s="22" t="s">
        <v>12</v>
      </c>
      <c r="P1635" s="22" t="s">
        <v>206</v>
      </c>
      <c r="Q1635" s="22" t="s">
        <v>1233</v>
      </c>
      <c r="R1635" s="22">
        <v>20.56</v>
      </c>
      <c r="S1635" s="22">
        <v>2</v>
      </c>
      <c r="T1635" s="22">
        <v>0</v>
      </c>
      <c r="U1635" s="22">
        <v>9.6631999999999998</v>
      </c>
      <c r="V1635" s="22">
        <v>41.12</v>
      </c>
      <c r="W1635" s="22">
        <v>19.3264</v>
      </c>
    </row>
    <row r="1636" spans="1:23" x14ac:dyDescent="0.25">
      <c r="A1636" s="22">
        <v>4242</v>
      </c>
      <c r="B1636" s="22" t="s">
        <v>4410</v>
      </c>
      <c r="C1636" s="23">
        <v>41902</v>
      </c>
      <c r="D1636" s="23">
        <v>41908</v>
      </c>
      <c r="E1636" s="22" t="s">
        <v>8</v>
      </c>
      <c r="F1636" s="22" t="s">
        <v>468</v>
      </c>
      <c r="G1636" s="22" t="s">
        <v>469</v>
      </c>
      <c r="H1636" s="22" t="s">
        <v>61</v>
      </c>
      <c r="I1636" s="22" t="s">
        <v>39</v>
      </c>
      <c r="J1636" s="22" t="s">
        <v>4095</v>
      </c>
      <c r="K1636" s="22" t="s">
        <v>4096</v>
      </c>
      <c r="L1636" s="22">
        <v>90004</v>
      </c>
      <c r="M1636" s="22" t="s">
        <v>109</v>
      </c>
      <c r="N1636" s="22" t="s">
        <v>3812</v>
      </c>
      <c r="O1636" s="22" t="s">
        <v>12</v>
      </c>
      <c r="P1636" s="22" t="s">
        <v>47</v>
      </c>
      <c r="Q1636" s="22" t="s">
        <v>3813</v>
      </c>
      <c r="R1636" s="22">
        <v>20.231999999999999</v>
      </c>
      <c r="S1636" s="22">
        <v>3</v>
      </c>
      <c r="T1636" s="22">
        <v>0.2</v>
      </c>
      <c r="U1636" s="22">
        <v>6.5754000000000001</v>
      </c>
      <c r="V1636" s="22">
        <v>60.695999999999998</v>
      </c>
      <c r="W1636" s="22">
        <v>19.726199999999999</v>
      </c>
    </row>
    <row r="1637" spans="1:23" x14ac:dyDescent="0.25">
      <c r="A1637" s="22">
        <v>1594</v>
      </c>
      <c r="B1637" s="22" t="s">
        <v>4411</v>
      </c>
      <c r="C1637" s="23">
        <v>41931</v>
      </c>
      <c r="D1637" s="23">
        <v>41931</v>
      </c>
      <c r="E1637" s="22" t="s">
        <v>6</v>
      </c>
      <c r="F1637" s="22" t="s">
        <v>4400</v>
      </c>
      <c r="G1637" s="22" t="s">
        <v>4401</v>
      </c>
      <c r="H1637" s="22" t="s">
        <v>38</v>
      </c>
      <c r="I1637" s="22" t="s">
        <v>39</v>
      </c>
      <c r="J1637" s="22" t="s">
        <v>4095</v>
      </c>
      <c r="K1637" s="22" t="s">
        <v>4096</v>
      </c>
      <c r="L1637" s="22">
        <v>90032</v>
      </c>
      <c r="M1637" s="22" t="s">
        <v>109</v>
      </c>
      <c r="N1637" s="22" t="s">
        <v>4412</v>
      </c>
      <c r="O1637" s="22" t="s">
        <v>12</v>
      </c>
      <c r="P1637" s="22" t="s">
        <v>206</v>
      </c>
      <c r="Q1637" s="22" t="s">
        <v>4413</v>
      </c>
      <c r="R1637" s="22">
        <v>13.44</v>
      </c>
      <c r="S1637" s="22">
        <v>3</v>
      </c>
      <c r="T1637" s="22">
        <v>0</v>
      </c>
      <c r="U1637" s="22">
        <v>6.5856000000000003</v>
      </c>
      <c r="V1637" s="22">
        <v>40.32</v>
      </c>
      <c r="W1637" s="22">
        <v>19.756800000000002</v>
      </c>
    </row>
    <row r="1638" spans="1:23" x14ac:dyDescent="0.25">
      <c r="A1638" s="22">
        <v>2173</v>
      </c>
      <c r="B1638" s="22" t="s">
        <v>4414</v>
      </c>
      <c r="C1638" s="23">
        <v>41852</v>
      </c>
      <c r="D1638" s="23">
        <v>41854</v>
      </c>
      <c r="E1638" s="22" t="s">
        <v>5</v>
      </c>
      <c r="F1638" s="22" t="s">
        <v>4415</v>
      </c>
      <c r="G1638" s="22" t="s">
        <v>4416</v>
      </c>
      <c r="H1638" s="22" t="s">
        <v>38</v>
      </c>
      <c r="I1638" s="22" t="s">
        <v>39</v>
      </c>
      <c r="J1638" s="22" t="s">
        <v>4102</v>
      </c>
      <c r="K1638" s="22" t="s">
        <v>4096</v>
      </c>
      <c r="L1638" s="22">
        <v>94122</v>
      </c>
      <c r="M1638" s="22" t="s">
        <v>109</v>
      </c>
      <c r="N1638" s="22" t="s">
        <v>4417</v>
      </c>
      <c r="O1638" s="22" t="s">
        <v>12</v>
      </c>
      <c r="P1638" s="22" t="s">
        <v>47</v>
      </c>
      <c r="Q1638" s="22" t="s">
        <v>4418</v>
      </c>
      <c r="R1638" s="22">
        <v>19.751999999999999</v>
      </c>
      <c r="S1638" s="22">
        <v>3</v>
      </c>
      <c r="T1638" s="22">
        <v>0.2</v>
      </c>
      <c r="U1638" s="22">
        <v>6.9131999999999998</v>
      </c>
      <c r="V1638" s="22">
        <v>59.256</v>
      </c>
      <c r="W1638" s="22">
        <v>20.739599999999999</v>
      </c>
    </row>
    <row r="1639" spans="1:23" x14ac:dyDescent="0.25">
      <c r="A1639" s="22">
        <v>82</v>
      </c>
      <c r="B1639" s="22" t="s">
        <v>4280</v>
      </c>
      <c r="C1639" s="23">
        <v>41924</v>
      </c>
      <c r="D1639" s="23">
        <v>41928</v>
      </c>
      <c r="E1639" s="22" t="s">
        <v>8</v>
      </c>
      <c r="F1639" s="22" t="s">
        <v>2756</v>
      </c>
      <c r="G1639" s="22" t="s">
        <v>2757</v>
      </c>
      <c r="H1639" s="22" t="s">
        <v>38</v>
      </c>
      <c r="I1639" s="22" t="s">
        <v>39</v>
      </c>
      <c r="J1639" s="22" t="s">
        <v>4102</v>
      </c>
      <c r="K1639" s="22" t="s">
        <v>4096</v>
      </c>
      <c r="L1639" s="22">
        <v>94122</v>
      </c>
      <c r="M1639" s="22" t="s">
        <v>109</v>
      </c>
      <c r="N1639" s="22" t="s">
        <v>2421</v>
      </c>
      <c r="O1639" s="22" t="s">
        <v>12</v>
      </c>
      <c r="P1639" s="22" t="s">
        <v>56</v>
      </c>
      <c r="Q1639" s="22" t="s">
        <v>2422</v>
      </c>
      <c r="R1639" s="22">
        <v>14.9</v>
      </c>
      <c r="S1639" s="22">
        <v>5</v>
      </c>
      <c r="T1639" s="22">
        <v>0</v>
      </c>
      <c r="U1639" s="22">
        <v>4.1719999999999997</v>
      </c>
      <c r="V1639" s="22">
        <v>74.5</v>
      </c>
      <c r="W1639" s="22">
        <v>20.86</v>
      </c>
    </row>
    <row r="1640" spans="1:23" x14ac:dyDescent="0.25">
      <c r="A1640" s="22">
        <v>473</v>
      </c>
      <c r="B1640" s="22" t="s">
        <v>4320</v>
      </c>
      <c r="C1640" s="23">
        <v>41952</v>
      </c>
      <c r="D1640" s="23">
        <v>41954</v>
      </c>
      <c r="E1640" s="22" t="s">
        <v>7</v>
      </c>
      <c r="F1640" s="22" t="s">
        <v>3839</v>
      </c>
      <c r="G1640" s="22" t="s">
        <v>3840</v>
      </c>
      <c r="H1640" s="22" t="s">
        <v>38</v>
      </c>
      <c r="I1640" s="22" t="s">
        <v>39</v>
      </c>
      <c r="J1640" s="22" t="s">
        <v>4102</v>
      </c>
      <c r="K1640" s="22" t="s">
        <v>4096</v>
      </c>
      <c r="L1640" s="22">
        <v>94110</v>
      </c>
      <c r="M1640" s="22" t="s">
        <v>109</v>
      </c>
      <c r="N1640" s="22" t="s">
        <v>4419</v>
      </c>
      <c r="O1640" s="22" t="s">
        <v>11</v>
      </c>
      <c r="P1640" s="22" t="s">
        <v>422</v>
      </c>
      <c r="Q1640" s="22" t="s">
        <v>4420</v>
      </c>
      <c r="R1640" s="22">
        <v>222.666</v>
      </c>
      <c r="S1640" s="22">
        <v>2</v>
      </c>
      <c r="T1640" s="22">
        <v>0.15</v>
      </c>
      <c r="U1640" s="22">
        <v>10.478400000000001</v>
      </c>
      <c r="V1640" s="22">
        <v>445.33199999999999</v>
      </c>
      <c r="W1640" s="22">
        <v>20.956800000000001</v>
      </c>
    </row>
    <row r="1641" spans="1:23" x14ac:dyDescent="0.25">
      <c r="A1641" s="22">
        <v>8600</v>
      </c>
      <c r="B1641" s="22" t="s">
        <v>4201</v>
      </c>
      <c r="C1641" s="23">
        <v>41969</v>
      </c>
      <c r="D1641" s="23">
        <v>41974</v>
      </c>
      <c r="E1641" s="22" t="s">
        <v>8</v>
      </c>
      <c r="F1641" s="22" t="s">
        <v>4202</v>
      </c>
      <c r="G1641" s="22" t="s">
        <v>4203</v>
      </c>
      <c r="H1641" s="22" t="s">
        <v>81</v>
      </c>
      <c r="I1641" s="22" t="s">
        <v>39</v>
      </c>
      <c r="J1641" s="22" t="s">
        <v>4204</v>
      </c>
      <c r="K1641" s="22" t="s">
        <v>4096</v>
      </c>
      <c r="L1641" s="22">
        <v>93727</v>
      </c>
      <c r="M1641" s="22" t="s">
        <v>109</v>
      </c>
      <c r="N1641" s="22" t="s">
        <v>1542</v>
      </c>
      <c r="O1641" s="22" t="s">
        <v>12</v>
      </c>
      <c r="P1641" s="22" t="s">
        <v>206</v>
      </c>
      <c r="Q1641" s="22" t="s">
        <v>1543</v>
      </c>
      <c r="R1641" s="22">
        <v>14.94</v>
      </c>
      <c r="S1641" s="22">
        <v>3</v>
      </c>
      <c r="T1641" s="22">
        <v>0</v>
      </c>
      <c r="U1641" s="22">
        <v>7.0217999999999998</v>
      </c>
      <c r="V1641" s="22">
        <v>44.82</v>
      </c>
      <c r="W1641" s="22">
        <v>21.0654</v>
      </c>
    </row>
    <row r="1642" spans="1:23" x14ac:dyDescent="0.25">
      <c r="A1642" s="22">
        <v>862</v>
      </c>
      <c r="B1642" s="22" t="s">
        <v>4153</v>
      </c>
      <c r="C1642" s="23">
        <v>41799</v>
      </c>
      <c r="D1642" s="23">
        <v>41806</v>
      </c>
      <c r="E1642" s="22" t="s">
        <v>8</v>
      </c>
      <c r="F1642" s="22" t="s">
        <v>4154</v>
      </c>
      <c r="G1642" s="22" t="s">
        <v>4155</v>
      </c>
      <c r="H1642" s="22" t="s">
        <v>38</v>
      </c>
      <c r="I1642" s="22" t="s">
        <v>39</v>
      </c>
      <c r="J1642" s="22" t="s">
        <v>4102</v>
      </c>
      <c r="K1642" s="22" t="s">
        <v>4096</v>
      </c>
      <c r="L1642" s="22">
        <v>94122</v>
      </c>
      <c r="M1642" s="22" t="s">
        <v>109</v>
      </c>
      <c r="N1642" s="22" t="s">
        <v>4005</v>
      </c>
      <c r="O1642" s="22" t="s">
        <v>12</v>
      </c>
      <c r="P1642" s="22" t="s">
        <v>56</v>
      </c>
      <c r="Q1642" s="22" t="s">
        <v>4006</v>
      </c>
      <c r="R1642" s="22">
        <v>23.1</v>
      </c>
      <c r="S1642" s="22">
        <v>2</v>
      </c>
      <c r="T1642" s="22">
        <v>0</v>
      </c>
      <c r="U1642" s="22">
        <v>10.625999999999999</v>
      </c>
      <c r="V1642" s="22">
        <v>46.2</v>
      </c>
      <c r="W1642" s="22">
        <v>21.251999999999999</v>
      </c>
    </row>
    <row r="1643" spans="1:23" x14ac:dyDescent="0.25">
      <c r="A1643" s="22">
        <v>7571</v>
      </c>
      <c r="B1643" s="22" t="s">
        <v>4421</v>
      </c>
      <c r="C1643" s="23">
        <v>41978</v>
      </c>
      <c r="D1643" s="23">
        <v>41983</v>
      </c>
      <c r="E1643" s="22" t="s">
        <v>8</v>
      </c>
      <c r="F1643" s="22" t="s">
        <v>4422</v>
      </c>
      <c r="G1643" s="22" t="s">
        <v>4423</v>
      </c>
      <c r="H1643" s="22" t="s">
        <v>38</v>
      </c>
      <c r="I1643" s="22" t="s">
        <v>39</v>
      </c>
      <c r="J1643" s="22" t="s">
        <v>4095</v>
      </c>
      <c r="K1643" s="22" t="s">
        <v>4096</v>
      </c>
      <c r="L1643" s="22">
        <v>90045</v>
      </c>
      <c r="M1643" s="22" t="s">
        <v>109</v>
      </c>
      <c r="N1643" s="22" t="s">
        <v>620</v>
      </c>
      <c r="O1643" s="22" t="s">
        <v>12</v>
      </c>
      <c r="P1643" s="22" t="s">
        <v>221</v>
      </c>
      <c r="Q1643" s="22" t="s">
        <v>621</v>
      </c>
      <c r="R1643" s="22">
        <v>15</v>
      </c>
      <c r="S1643" s="22">
        <v>3</v>
      </c>
      <c r="T1643" s="22">
        <v>0</v>
      </c>
      <c r="U1643" s="22">
        <v>7.2</v>
      </c>
      <c r="V1643" s="22">
        <v>45</v>
      </c>
      <c r="W1643" s="22">
        <v>21.6</v>
      </c>
    </row>
    <row r="1644" spans="1:23" x14ac:dyDescent="0.25">
      <c r="A1644" s="22">
        <v>1177</v>
      </c>
      <c r="B1644" s="22" t="s">
        <v>4424</v>
      </c>
      <c r="C1644" s="23">
        <v>42000</v>
      </c>
      <c r="D1644" s="23">
        <v>42003</v>
      </c>
      <c r="E1644" s="22" t="s">
        <v>7</v>
      </c>
      <c r="F1644" s="22" t="s">
        <v>2078</v>
      </c>
      <c r="G1644" s="22" t="s">
        <v>2079</v>
      </c>
      <c r="H1644" s="22" t="s">
        <v>61</v>
      </c>
      <c r="I1644" s="22" t="s">
        <v>39</v>
      </c>
      <c r="J1644" s="22" t="s">
        <v>4095</v>
      </c>
      <c r="K1644" s="22" t="s">
        <v>4096</v>
      </c>
      <c r="L1644" s="22">
        <v>90004</v>
      </c>
      <c r="M1644" s="22" t="s">
        <v>109</v>
      </c>
      <c r="N1644" s="22" t="s">
        <v>1200</v>
      </c>
      <c r="O1644" s="22" t="s">
        <v>12</v>
      </c>
      <c r="P1644" s="22" t="s">
        <v>64</v>
      </c>
      <c r="Q1644" s="22" t="s">
        <v>1201</v>
      </c>
      <c r="R1644" s="22">
        <v>11.56</v>
      </c>
      <c r="S1644" s="22">
        <v>4</v>
      </c>
      <c r="T1644" s="22">
        <v>0</v>
      </c>
      <c r="U1644" s="22">
        <v>5.4332000000000003</v>
      </c>
      <c r="V1644" s="22">
        <v>46.24</v>
      </c>
      <c r="W1644" s="22">
        <v>21.732800000000001</v>
      </c>
    </row>
    <row r="1645" spans="1:23" x14ac:dyDescent="0.25">
      <c r="A1645" s="22">
        <v>1374</v>
      </c>
      <c r="B1645" s="22" t="s">
        <v>4425</v>
      </c>
      <c r="C1645" s="23">
        <v>41730</v>
      </c>
      <c r="D1645" s="23">
        <v>41735</v>
      </c>
      <c r="E1645" s="22" t="s">
        <v>7</v>
      </c>
      <c r="F1645" s="22" t="s">
        <v>984</v>
      </c>
      <c r="G1645" s="22" t="s">
        <v>985</v>
      </c>
      <c r="H1645" s="22" t="s">
        <v>38</v>
      </c>
      <c r="I1645" s="22" t="s">
        <v>39</v>
      </c>
      <c r="J1645" s="22" t="s">
        <v>4426</v>
      </c>
      <c r="K1645" s="22" t="s">
        <v>4096</v>
      </c>
      <c r="L1645" s="22">
        <v>94591</v>
      </c>
      <c r="M1645" s="22" t="s">
        <v>109</v>
      </c>
      <c r="N1645" s="22" t="s">
        <v>4427</v>
      </c>
      <c r="O1645" s="22" t="s">
        <v>12</v>
      </c>
      <c r="P1645" s="22" t="s">
        <v>47</v>
      </c>
      <c r="Q1645" s="22" t="s">
        <v>4428</v>
      </c>
      <c r="R1645" s="22">
        <v>17.088000000000001</v>
      </c>
      <c r="S1645" s="22">
        <v>4</v>
      </c>
      <c r="T1645" s="22">
        <v>0.2</v>
      </c>
      <c r="U1645" s="22">
        <v>5.5536000000000003</v>
      </c>
      <c r="V1645" s="22">
        <v>68.352000000000004</v>
      </c>
      <c r="W1645" s="22">
        <v>22.214400000000001</v>
      </c>
    </row>
    <row r="1646" spans="1:23" x14ac:dyDescent="0.25">
      <c r="A1646" s="22">
        <v>9213</v>
      </c>
      <c r="B1646" s="22" t="s">
        <v>4429</v>
      </c>
      <c r="C1646" s="23">
        <v>41981</v>
      </c>
      <c r="D1646" s="23">
        <v>41988</v>
      </c>
      <c r="E1646" s="22" t="s">
        <v>8</v>
      </c>
      <c r="F1646" s="22" t="s">
        <v>4430</v>
      </c>
      <c r="G1646" s="22" t="s">
        <v>4431</v>
      </c>
      <c r="H1646" s="22" t="s">
        <v>81</v>
      </c>
      <c r="I1646" s="22" t="s">
        <v>39</v>
      </c>
      <c r="J1646" s="22" t="s">
        <v>4102</v>
      </c>
      <c r="K1646" s="22" t="s">
        <v>4096</v>
      </c>
      <c r="L1646" s="22">
        <v>94110</v>
      </c>
      <c r="M1646" s="22" t="s">
        <v>109</v>
      </c>
      <c r="N1646" s="22" t="s">
        <v>4432</v>
      </c>
      <c r="O1646" s="22" t="s">
        <v>11</v>
      </c>
      <c r="P1646" s="22" t="s">
        <v>71</v>
      </c>
      <c r="Q1646" s="22" t="s">
        <v>4433</v>
      </c>
      <c r="R1646" s="22">
        <v>39.880000000000003</v>
      </c>
      <c r="S1646" s="22">
        <v>2</v>
      </c>
      <c r="T1646" s="22">
        <v>0</v>
      </c>
      <c r="U1646" s="22">
        <v>11.166399999999999</v>
      </c>
      <c r="V1646" s="22">
        <v>79.760000000000005</v>
      </c>
      <c r="W1646" s="22">
        <v>22.332799999999999</v>
      </c>
    </row>
    <row r="1647" spans="1:23" x14ac:dyDescent="0.25">
      <c r="A1647" s="22">
        <v>3205</v>
      </c>
      <c r="B1647" s="22" t="s">
        <v>4245</v>
      </c>
      <c r="C1647" s="23">
        <v>41953</v>
      </c>
      <c r="D1647" s="23">
        <v>41959</v>
      </c>
      <c r="E1647" s="22" t="s">
        <v>8</v>
      </c>
      <c r="F1647" s="22" t="s">
        <v>1714</v>
      </c>
      <c r="G1647" s="22" t="s">
        <v>1715</v>
      </c>
      <c r="H1647" s="22" t="s">
        <v>38</v>
      </c>
      <c r="I1647" s="22" t="s">
        <v>39</v>
      </c>
      <c r="J1647" s="22" t="s">
        <v>4098</v>
      </c>
      <c r="K1647" s="22" t="s">
        <v>4096</v>
      </c>
      <c r="L1647" s="22">
        <v>92037</v>
      </c>
      <c r="M1647" s="22" t="s">
        <v>109</v>
      </c>
      <c r="N1647" s="22" t="s">
        <v>4432</v>
      </c>
      <c r="O1647" s="22" t="s">
        <v>11</v>
      </c>
      <c r="P1647" s="22" t="s">
        <v>71</v>
      </c>
      <c r="Q1647" s="22" t="s">
        <v>4433</v>
      </c>
      <c r="R1647" s="22">
        <v>39.880000000000003</v>
      </c>
      <c r="S1647" s="22">
        <v>2</v>
      </c>
      <c r="T1647" s="22">
        <v>0</v>
      </c>
      <c r="U1647" s="22">
        <v>11.166399999999999</v>
      </c>
      <c r="V1647" s="22">
        <v>79.760000000000005</v>
      </c>
      <c r="W1647" s="22">
        <v>22.332799999999999</v>
      </c>
    </row>
    <row r="1648" spans="1:23" x14ac:dyDescent="0.25">
      <c r="A1648" s="22">
        <v>8601</v>
      </c>
      <c r="B1648" s="22" t="s">
        <v>4201</v>
      </c>
      <c r="C1648" s="23">
        <v>41969</v>
      </c>
      <c r="D1648" s="23">
        <v>41974</v>
      </c>
      <c r="E1648" s="22" t="s">
        <v>8</v>
      </c>
      <c r="F1648" s="22" t="s">
        <v>4202</v>
      </c>
      <c r="G1648" s="22" t="s">
        <v>4203</v>
      </c>
      <c r="H1648" s="22" t="s">
        <v>81</v>
      </c>
      <c r="I1648" s="22" t="s">
        <v>39</v>
      </c>
      <c r="J1648" s="22" t="s">
        <v>4204</v>
      </c>
      <c r="K1648" s="22" t="s">
        <v>4096</v>
      </c>
      <c r="L1648" s="22">
        <v>93727</v>
      </c>
      <c r="M1648" s="22" t="s">
        <v>109</v>
      </c>
      <c r="N1648" s="22" t="s">
        <v>1902</v>
      </c>
      <c r="O1648" s="22" t="s">
        <v>12</v>
      </c>
      <c r="P1648" s="22" t="s">
        <v>93</v>
      </c>
      <c r="Q1648" s="22" t="s">
        <v>1903</v>
      </c>
      <c r="R1648" s="22">
        <v>40.54</v>
      </c>
      <c r="S1648" s="22">
        <v>2</v>
      </c>
      <c r="T1648" s="22">
        <v>0</v>
      </c>
      <c r="U1648" s="22">
        <v>11.3512</v>
      </c>
      <c r="V1648" s="22">
        <v>81.08</v>
      </c>
      <c r="W1648" s="22">
        <v>22.702400000000001</v>
      </c>
    </row>
    <row r="1649" spans="1:23" x14ac:dyDescent="0.25">
      <c r="A1649" s="22">
        <v>9290</v>
      </c>
      <c r="B1649" s="22" t="s">
        <v>4434</v>
      </c>
      <c r="C1649" s="23">
        <v>41752</v>
      </c>
      <c r="D1649" s="23">
        <v>41755</v>
      </c>
      <c r="E1649" s="22" t="s">
        <v>7</v>
      </c>
      <c r="F1649" s="22" t="s">
        <v>2520</v>
      </c>
      <c r="G1649" s="22" t="s">
        <v>2521</v>
      </c>
      <c r="H1649" s="22" t="s">
        <v>61</v>
      </c>
      <c r="I1649" s="22" t="s">
        <v>39</v>
      </c>
      <c r="J1649" s="22" t="s">
        <v>4102</v>
      </c>
      <c r="K1649" s="22" t="s">
        <v>4096</v>
      </c>
      <c r="L1649" s="22">
        <v>94109</v>
      </c>
      <c r="M1649" s="22" t="s">
        <v>109</v>
      </c>
      <c r="N1649" s="22" t="s">
        <v>2683</v>
      </c>
      <c r="O1649" s="22" t="s">
        <v>12</v>
      </c>
      <c r="P1649" s="22" t="s">
        <v>206</v>
      </c>
      <c r="Q1649" s="22" t="s">
        <v>2684</v>
      </c>
      <c r="R1649" s="22">
        <v>48.91</v>
      </c>
      <c r="S1649" s="22">
        <v>1</v>
      </c>
      <c r="T1649" s="22">
        <v>0</v>
      </c>
      <c r="U1649" s="22">
        <v>22.9877</v>
      </c>
      <c r="V1649" s="22">
        <v>48.91</v>
      </c>
      <c r="W1649" s="22">
        <v>22.9877</v>
      </c>
    </row>
    <row r="1650" spans="1:23" x14ac:dyDescent="0.25">
      <c r="A1650" s="22">
        <v>5779</v>
      </c>
      <c r="B1650" s="22" t="s">
        <v>4327</v>
      </c>
      <c r="C1650" s="23">
        <v>41954</v>
      </c>
      <c r="D1650" s="23">
        <v>41961</v>
      </c>
      <c r="E1650" s="22" t="s">
        <v>8</v>
      </c>
      <c r="F1650" s="22" t="s">
        <v>1497</v>
      </c>
      <c r="G1650" s="22" t="s">
        <v>1498</v>
      </c>
      <c r="H1650" s="22" t="s">
        <v>38</v>
      </c>
      <c r="I1650" s="22" t="s">
        <v>39</v>
      </c>
      <c r="J1650" s="22" t="s">
        <v>4095</v>
      </c>
      <c r="K1650" s="22" t="s">
        <v>4096</v>
      </c>
      <c r="L1650" s="22">
        <v>90008</v>
      </c>
      <c r="M1650" s="22" t="s">
        <v>109</v>
      </c>
      <c r="N1650" s="22" t="s">
        <v>4435</v>
      </c>
      <c r="O1650" s="22" t="s">
        <v>12</v>
      </c>
      <c r="P1650" s="22" t="s">
        <v>56</v>
      </c>
      <c r="Q1650" s="22" t="s">
        <v>4436</v>
      </c>
      <c r="R1650" s="22">
        <v>30.48</v>
      </c>
      <c r="S1650" s="22">
        <v>3</v>
      </c>
      <c r="T1650" s="22">
        <v>0</v>
      </c>
      <c r="U1650" s="22">
        <v>7.9248000000000003</v>
      </c>
      <c r="V1650" s="22">
        <v>91.44</v>
      </c>
      <c r="W1650" s="22">
        <v>23.7744</v>
      </c>
    </row>
    <row r="1651" spans="1:23" x14ac:dyDescent="0.25">
      <c r="A1651" s="22">
        <v>3644</v>
      </c>
      <c r="B1651" s="22" t="s">
        <v>4172</v>
      </c>
      <c r="C1651" s="23">
        <v>41993</v>
      </c>
      <c r="D1651" s="23">
        <v>41996</v>
      </c>
      <c r="E1651" s="22" t="s">
        <v>7</v>
      </c>
      <c r="F1651" s="22" t="s">
        <v>3034</v>
      </c>
      <c r="G1651" s="22" t="s">
        <v>3035</v>
      </c>
      <c r="H1651" s="22" t="s">
        <v>38</v>
      </c>
      <c r="I1651" s="22" t="s">
        <v>39</v>
      </c>
      <c r="J1651" s="22" t="s">
        <v>4095</v>
      </c>
      <c r="K1651" s="22" t="s">
        <v>4096</v>
      </c>
      <c r="L1651" s="22">
        <v>90008</v>
      </c>
      <c r="M1651" s="22" t="s">
        <v>109</v>
      </c>
      <c r="N1651" s="22" t="s">
        <v>1196</v>
      </c>
      <c r="O1651" s="22" t="s">
        <v>12</v>
      </c>
      <c r="P1651" s="22" t="s">
        <v>56</v>
      </c>
      <c r="Q1651" s="22" t="s">
        <v>1197</v>
      </c>
      <c r="R1651" s="22">
        <v>47.3</v>
      </c>
      <c r="S1651" s="22">
        <v>2</v>
      </c>
      <c r="T1651" s="22">
        <v>0</v>
      </c>
      <c r="U1651" s="22">
        <v>12.298</v>
      </c>
      <c r="V1651" s="22">
        <v>94.6</v>
      </c>
      <c r="W1651" s="22">
        <v>24.596</v>
      </c>
    </row>
    <row r="1652" spans="1:23" x14ac:dyDescent="0.25">
      <c r="A1652" s="22">
        <v>4311</v>
      </c>
      <c r="B1652" s="22" t="s">
        <v>4103</v>
      </c>
      <c r="C1652" s="23">
        <v>41947</v>
      </c>
      <c r="D1652" s="23">
        <v>41954</v>
      </c>
      <c r="E1652" s="22" t="s">
        <v>8</v>
      </c>
      <c r="F1652" s="22" t="s">
        <v>902</v>
      </c>
      <c r="G1652" s="22" t="s">
        <v>903</v>
      </c>
      <c r="H1652" s="22" t="s">
        <v>38</v>
      </c>
      <c r="I1652" s="22" t="s">
        <v>39</v>
      </c>
      <c r="J1652" s="22" t="s">
        <v>4095</v>
      </c>
      <c r="K1652" s="22" t="s">
        <v>4096</v>
      </c>
      <c r="L1652" s="22">
        <v>90045</v>
      </c>
      <c r="M1652" s="22" t="s">
        <v>109</v>
      </c>
      <c r="N1652" s="22" t="s">
        <v>4437</v>
      </c>
      <c r="O1652" s="22" t="s">
        <v>12</v>
      </c>
      <c r="P1652" s="22" t="s">
        <v>47</v>
      </c>
      <c r="Q1652" s="22" t="s">
        <v>4438</v>
      </c>
      <c r="R1652" s="22">
        <v>21.936</v>
      </c>
      <c r="S1652" s="22">
        <v>3</v>
      </c>
      <c r="T1652" s="22">
        <v>0.2</v>
      </c>
      <c r="U1652" s="22">
        <v>8.2260000000000009</v>
      </c>
      <c r="V1652" s="22">
        <v>65.807999999999993</v>
      </c>
      <c r="W1652" s="22">
        <v>24.678000000000004</v>
      </c>
    </row>
    <row r="1653" spans="1:23" x14ac:dyDescent="0.25">
      <c r="A1653" s="22">
        <v>9825</v>
      </c>
      <c r="B1653" s="22" t="s">
        <v>4126</v>
      </c>
      <c r="C1653" s="23">
        <v>41866</v>
      </c>
      <c r="D1653" s="23">
        <v>41870</v>
      </c>
      <c r="E1653" s="22" t="s">
        <v>8</v>
      </c>
      <c r="F1653" s="22" t="s">
        <v>4127</v>
      </c>
      <c r="G1653" s="22" t="s">
        <v>4128</v>
      </c>
      <c r="H1653" s="22" t="s">
        <v>38</v>
      </c>
      <c r="I1653" s="22" t="s">
        <v>39</v>
      </c>
      <c r="J1653" s="22" t="s">
        <v>4102</v>
      </c>
      <c r="K1653" s="22" t="s">
        <v>4096</v>
      </c>
      <c r="L1653" s="22">
        <v>94122</v>
      </c>
      <c r="M1653" s="22" t="s">
        <v>109</v>
      </c>
      <c r="N1653" s="22" t="s">
        <v>4439</v>
      </c>
      <c r="O1653" s="22" t="s">
        <v>12</v>
      </c>
      <c r="P1653" s="22" t="s">
        <v>47</v>
      </c>
      <c r="Q1653" s="22" t="s">
        <v>4440</v>
      </c>
      <c r="R1653" s="22">
        <v>17.856000000000002</v>
      </c>
      <c r="S1653" s="22">
        <v>4</v>
      </c>
      <c r="T1653" s="22">
        <v>0.2</v>
      </c>
      <c r="U1653" s="22">
        <v>6.2496</v>
      </c>
      <c r="V1653" s="22">
        <v>71.424000000000007</v>
      </c>
      <c r="W1653" s="22">
        <v>24.9984</v>
      </c>
    </row>
    <row r="1654" spans="1:23" x14ac:dyDescent="0.25">
      <c r="A1654" s="22">
        <v>5360</v>
      </c>
      <c r="B1654" s="22" t="s">
        <v>4181</v>
      </c>
      <c r="C1654" s="23">
        <v>41856</v>
      </c>
      <c r="D1654" s="23">
        <v>41862</v>
      </c>
      <c r="E1654" s="22" t="s">
        <v>8</v>
      </c>
      <c r="F1654" s="22" t="s">
        <v>4182</v>
      </c>
      <c r="G1654" s="22" t="s">
        <v>4183</v>
      </c>
      <c r="H1654" s="22" t="s">
        <v>38</v>
      </c>
      <c r="I1654" s="22" t="s">
        <v>39</v>
      </c>
      <c r="J1654" s="22" t="s">
        <v>4102</v>
      </c>
      <c r="K1654" s="22" t="s">
        <v>4096</v>
      </c>
      <c r="L1654" s="22">
        <v>94122</v>
      </c>
      <c r="M1654" s="22" t="s">
        <v>109</v>
      </c>
      <c r="N1654" s="22" t="s">
        <v>4441</v>
      </c>
      <c r="O1654" s="22" t="s">
        <v>12</v>
      </c>
      <c r="P1654" s="22" t="s">
        <v>56</v>
      </c>
      <c r="Q1654" s="22" t="s">
        <v>4442</v>
      </c>
      <c r="R1654" s="22">
        <v>45.98</v>
      </c>
      <c r="S1654" s="22">
        <v>2</v>
      </c>
      <c r="T1654" s="22">
        <v>0</v>
      </c>
      <c r="U1654" s="22">
        <v>12.8744</v>
      </c>
      <c r="V1654" s="22">
        <v>91.96</v>
      </c>
      <c r="W1654" s="22">
        <v>25.748799999999999</v>
      </c>
    </row>
    <row r="1655" spans="1:23" x14ac:dyDescent="0.25">
      <c r="A1655" s="22">
        <v>4245</v>
      </c>
      <c r="B1655" s="22" t="s">
        <v>4443</v>
      </c>
      <c r="C1655" s="23">
        <v>41724</v>
      </c>
      <c r="D1655" s="23">
        <v>41728</v>
      </c>
      <c r="E1655" s="22" t="s">
        <v>8</v>
      </c>
      <c r="F1655" s="22" t="s">
        <v>1564</v>
      </c>
      <c r="G1655" s="22" t="s">
        <v>1565</v>
      </c>
      <c r="H1655" s="22" t="s">
        <v>81</v>
      </c>
      <c r="I1655" s="22" t="s">
        <v>39</v>
      </c>
      <c r="J1655" s="22" t="s">
        <v>4095</v>
      </c>
      <c r="K1655" s="22" t="s">
        <v>4096</v>
      </c>
      <c r="L1655" s="22">
        <v>90036</v>
      </c>
      <c r="M1655" s="22" t="s">
        <v>109</v>
      </c>
      <c r="N1655" s="22" t="s">
        <v>4444</v>
      </c>
      <c r="O1655" s="22" t="s">
        <v>13</v>
      </c>
      <c r="P1655" s="22" t="s">
        <v>100</v>
      </c>
      <c r="Q1655" s="22" t="s">
        <v>4445</v>
      </c>
      <c r="R1655" s="22">
        <v>66.3</v>
      </c>
      <c r="S1655" s="22">
        <v>3</v>
      </c>
      <c r="T1655" s="22">
        <v>0</v>
      </c>
      <c r="U1655" s="22">
        <v>8.6189999999999998</v>
      </c>
      <c r="V1655" s="22">
        <v>198.89999999999998</v>
      </c>
      <c r="W1655" s="22">
        <v>25.856999999999999</v>
      </c>
    </row>
    <row r="1656" spans="1:23" x14ac:dyDescent="0.25">
      <c r="A1656" s="22">
        <v>6019</v>
      </c>
      <c r="B1656" s="22" t="s">
        <v>4446</v>
      </c>
      <c r="C1656" s="23">
        <v>41735</v>
      </c>
      <c r="D1656" s="23">
        <v>41741</v>
      </c>
      <c r="E1656" s="22" t="s">
        <v>8</v>
      </c>
      <c r="F1656" s="22" t="s">
        <v>1741</v>
      </c>
      <c r="G1656" s="22" t="s">
        <v>1742</v>
      </c>
      <c r="H1656" s="22" t="s">
        <v>81</v>
      </c>
      <c r="I1656" s="22" t="s">
        <v>39</v>
      </c>
      <c r="J1656" s="22" t="s">
        <v>4095</v>
      </c>
      <c r="K1656" s="22" t="s">
        <v>4096</v>
      </c>
      <c r="L1656" s="22">
        <v>90049</v>
      </c>
      <c r="M1656" s="22" t="s">
        <v>109</v>
      </c>
      <c r="N1656" s="22" t="s">
        <v>4078</v>
      </c>
      <c r="O1656" s="22" t="s">
        <v>12</v>
      </c>
      <c r="P1656" s="22" t="s">
        <v>206</v>
      </c>
      <c r="Q1656" s="22" t="s">
        <v>4079</v>
      </c>
      <c r="R1656" s="22">
        <v>55.48</v>
      </c>
      <c r="S1656" s="22">
        <v>1</v>
      </c>
      <c r="T1656" s="22">
        <v>0</v>
      </c>
      <c r="U1656" s="22">
        <v>26.630400000000002</v>
      </c>
      <c r="V1656" s="22">
        <v>55.48</v>
      </c>
      <c r="W1656" s="22">
        <v>26.630400000000002</v>
      </c>
    </row>
    <row r="1657" spans="1:23" x14ac:dyDescent="0.25">
      <c r="A1657" s="22">
        <v>2743</v>
      </c>
      <c r="B1657" s="22" t="s">
        <v>4447</v>
      </c>
      <c r="C1657" s="23">
        <v>41947</v>
      </c>
      <c r="D1657" s="23">
        <v>41951</v>
      </c>
      <c r="E1657" s="22" t="s">
        <v>8</v>
      </c>
      <c r="F1657" s="22" t="s">
        <v>2031</v>
      </c>
      <c r="G1657" s="22" t="s">
        <v>2032</v>
      </c>
      <c r="H1657" s="22" t="s">
        <v>38</v>
      </c>
      <c r="I1657" s="22" t="s">
        <v>39</v>
      </c>
      <c r="J1657" s="22" t="s">
        <v>4098</v>
      </c>
      <c r="K1657" s="22" t="s">
        <v>4096</v>
      </c>
      <c r="L1657" s="22">
        <v>92037</v>
      </c>
      <c r="M1657" s="22" t="s">
        <v>109</v>
      </c>
      <c r="N1657" s="22" t="s">
        <v>246</v>
      </c>
      <c r="O1657" s="22" t="s">
        <v>11</v>
      </c>
      <c r="P1657" s="22" t="s">
        <v>71</v>
      </c>
      <c r="Q1657" s="22" t="s">
        <v>247</v>
      </c>
      <c r="R1657" s="22">
        <v>35.340000000000003</v>
      </c>
      <c r="S1657" s="22">
        <v>2</v>
      </c>
      <c r="T1657" s="22">
        <v>0</v>
      </c>
      <c r="U1657" s="22">
        <v>13.4292</v>
      </c>
      <c r="V1657" s="22">
        <v>70.680000000000007</v>
      </c>
      <c r="W1657" s="22">
        <v>26.8584</v>
      </c>
    </row>
    <row r="1658" spans="1:23" x14ac:dyDescent="0.25">
      <c r="A1658" s="22">
        <v>1873</v>
      </c>
      <c r="B1658" s="22" t="s">
        <v>4448</v>
      </c>
      <c r="C1658" s="23">
        <v>41841</v>
      </c>
      <c r="D1658" s="23">
        <v>41845</v>
      </c>
      <c r="E1658" s="22" t="s">
        <v>8</v>
      </c>
      <c r="F1658" s="22" t="s">
        <v>1171</v>
      </c>
      <c r="G1658" s="22" t="s">
        <v>1172</v>
      </c>
      <c r="H1658" s="22" t="s">
        <v>81</v>
      </c>
      <c r="I1658" s="22" t="s">
        <v>39</v>
      </c>
      <c r="J1658" s="22" t="s">
        <v>4102</v>
      </c>
      <c r="K1658" s="22" t="s">
        <v>4096</v>
      </c>
      <c r="L1658" s="22">
        <v>94122</v>
      </c>
      <c r="M1658" s="22" t="s">
        <v>109</v>
      </c>
      <c r="N1658" s="22" t="s">
        <v>1632</v>
      </c>
      <c r="O1658" s="22" t="s">
        <v>11</v>
      </c>
      <c r="P1658" s="22" t="s">
        <v>389</v>
      </c>
      <c r="Q1658" s="22" t="s">
        <v>1633</v>
      </c>
      <c r="R1658" s="22">
        <v>272.84800000000001</v>
      </c>
      <c r="S1658" s="22">
        <v>1</v>
      </c>
      <c r="T1658" s="22">
        <v>0.2</v>
      </c>
      <c r="U1658" s="22">
        <v>27.284800000000001</v>
      </c>
      <c r="V1658" s="22">
        <v>272.84800000000001</v>
      </c>
      <c r="W1658" s="22">
        <v>27.284800000000001</v>
      </c>
    </row>
    <row r="1659" spans="1:23" x14ac:dyDescent="0.25">
      <c r="A1659" s="22">
        <v>1173</v>
      </c>
      <c r="B1659" s="22" t="s">
        <v>4449</v>
      </c>
      <c r="C1659" s="23">
        <v>41750</v>
      </c>
      <c r="D1659" s="23">
        <v>41754</v>
      </c>
      <c r="E1659" s="22" t="s">
        <v>8</v>
      </c>
      <c r="F1659" s="22" t="s">
        <v>4450</v>
      </c>
      <c r="G1659" s="22" t="s">
        <v>4451</v>
      </c>
      <c r="H1659" s="22" t="s">
        <v>38</v>
      </c>
      <c r="I1659" s="22" t="s">
        <v>39</v>
      </c>
      <c r="J1659" s="22" t="s">
        <v>4095</v>
      </c>
      <c r="K1659" s="22" t="s">
        <v>4096</v>
      </c>
      <c r="L1659" s="22">
        <v>90008</v>
      </c>
      <c r="M1659" s="22" t="s">
        <v>109</v>
      </c>
      <c r="N1659" s="22" t="s">
        <v>4452</v>
      </c>
      <c r="O1659" s="22" t="s">
        <v>12</v>
      </c>
      <c r="P1659" s="22" t="s">
        <v>47</v>
      </c>
      <c r="Q1659" s="22" t="s">
        <v>4453</v>
      </c>
      <c r="R1659" s="22">
        <v>16.52</v>
      </c>
      <c r="S1659" s="22">
        <v>5</v>
      </c>
      <c r="T1659" s="22">
        <v>0.2</v>
      </c>
      <c r="U1659" s="22">
        <v>5.5754999999999999</v>
      </c>
      <c r="V1659" s="22">
        <v>82.6</v>
      </c>
      <c r="W1659" s="22">
        <v>27.877499999999998</v>
      </c>
    </row>
    <row r="1660" spans="1:23" x14ac:dyDescent="0.25">
      <c r="A1660" s="22">
        <v>9243</v>
      </c>
      <c r="B1660" s="22" t="s">
        <v>4249</v>
      </c>
      <c r="C1660" s="23">
        <v>41829</v>
      </c>
      <c r="D1660" s="23">
        <v>41834</v>
      </c>
      <c r="E1660" s="22" t="s">
        <v>8</v>
      </c>
      <c r="F1660" s="22" t="s">
        <v>4250</v>
      </c>
      <c r="G1660" s="22" t="s">
        <v>4251</v>
      </c>
      <c r="H1660" s="22" t="s">
        <v>61</v>
      </c>
      <c r="I1660" s="22" t="s">
        <v>39</v>
      </c>
      <c r="J1660" s="22" t="s">
        <v>4102</v>
      </c>
      <c r="K1660" s="22" t="s">
        <v>4096</v>
      </c>
      <c r="L1660" s="22">
        <v>94122</v>
      </c>
      <c r="M1660" s="22" t="s">
        <v>109</v>
      </c>
      <c r="N1660" s="22" t="s">
        <v>1092</v>
      </c>
      <c r="O1660" s="22" t="s">
        <v>12</v>
      </c>
      <c r="P1660" s="22" t="s">
        <v>47</v>
      </c>
      <c r="Q1660" s="22" t="s">
        <v>1093</v>
      </c>
      <c r="R1660" s="22">
        <v>14.304</v>
      </c>
      <c r="S1660" s="22">
        <v>6</v>
      </c>
      <c r="T1660" s="22">
        <v>0.2</v>
      </c>
      <c r="U1660" s="22">
        <v>4.6487999999999996</v>
      </c>
      <c r="V1660" s="22">
        <v>85.823999999999998</v>
      </c>
      <c r="W1660" s="22">
        <v>27.892799999999998</v>
      </c>
    </row>
    <row r="1661" spans="1:23" x14ac:dyDescent="0.25">
      <c r="A1661" s="22">
        <v>4312</v>
      </c>
      <c r="B1661" s="22" t="s">
        <v>4103</v>
      </c>
      <c r="C1661" s="23">
        <v>41947</v>
      </c>
      <c r="D1661" s="23">
        <v>41954</v>
      </c>
      <c r="E1661" s="22" t="s">
        <v>8</v>
      </c>
      <c r="F1661" s="22" t="s">
        <v>902</v>
      </c>
      <c r="G1661" s="22" t="s">
        <v>903</v>
      </c>
      <c r="H1661" s="22" t="s">
        <v>38</v>
      </c>
      <c r="I1661" s="22" t="s">
        <v>39</v>
      </c>
      <c r="J1661" s="22" t="s">
        <v>4095</v>
      </c>
      <c r="K1661" s="22" t="s">
        <v>4096</v>
      </c>
      <c r="L1661" s="22">
        <v>90045</v>
      </c>
      <c r="M1661" s="22" t="s">
        <v>109</v>
      </c>
      <c r="N1661" s="22" t="s">
        <v>1174</v>
      </c>
      <c r="O1661" s="22" t="s">
        <v>12</v>
      </c>
      <c r="P1661" s="22" t="s">
        <v>206</v>
      </c>
      <c r="Q1661" s="22" t="s">
        <v>1175</v>
      </c>
      <c r="R1661" s="22">
        <v>19.440000000000001</v>
      </c>
      <c r="S1661" s="22">
        <v>3</v>
      </c>
      <c r="T1661" s="22">
        <v>0</v>
      </c>
      <c r="U1661" s="22">
        <v>9.3312000000000008</v>
      </c>
      <c r="V1661" s="22">
        <v>58.320000000000007</v>
      </c>
      <c r="W1661" s="22">
        <v>27.993600000000001</v>
      </c>
    </row>
    <row r="1662" spans="1:23" x14ac:dyDescent="0.25">
      <c r="A1662" s="22">
        <v>5328</v>
      </c>
      <c r="B1662" s="22" t="s">
        <v>4454</v>
      </c>
      <c r="C1662" s="23">
        <v>41645</v>
      </c>
      <c r="D1662" s="23">
        <v>41647</v>
      </c>
      <c r="E1662" s="22" t="s">
        <v>7</v>
      </c>
      <c r="F1662" s="22" t="s">
        <v>4455</v>
      </c>
      <c r="G1662" s="22" t="s">
        <v>4456</v>
      </c>
      <c r="H1662" s="22" t="s">
        <v>38</v>
      </c>
      <c r="I1662" s="22" t="s">
        <v>39</v>
      </c>
      <c r="J1662" s="22" t="s">
        <v>4095</v>
      </c>
      <c r="K1662" s="22" t="s">
        <v>4096</v>
      </c>
      <c r="L1662" s="22">
        <v>90049</v>
      </c>
      <c r="M1662" s="22" t="s">
        <v>109</v>
      </c>
      <c r="N1662" s="22" t="s">
        <v>1336</v>
      </c>
      <c r="O1662" s="22" t="s">
        <v>12</v>
      </c>
      <c r="P1662" s="22" t="s">
        <v>206</v>
      </c>
      <c r="Q1662" s="22" t="s">
        <v>1337</v>
      </c>
      <c r="R1662" s="22">
        <v>19.440000000000001</v>
      </c>
      <c r="S1662" s="22">
        <v>3</v>
      </c>
      <c r="T1662" s="22">
        <v>0</v>
      </c>
      <c r="U1662" s="22">
        <v>9.3312000000000008</v>
      </c>
      <c r="V1662" s="22">
        <v>58.320000000000007</v>
      </c>
      <c r="W1662" s="22">
        <v>27.993600000000001</v>
      </c>
    </row>
    <row r="1663" spans="1:23" x14ac:dyDescent="0.25">
      <c r="A1663" s="22">
        <v>6018</v>
      </c>
      <c r="B1663" s="22" t="s">
        <v>4446</v>
      </c>
      <c r="C1663" s="23">
        <v>41735</v>
      </c>
      <c r="D1663" s="23">
        <v>41741</v>
      </c>
      <c r="E1663" s="22" t="s">
        <v>8</v>
      </c>
      <c r="F1663" s="22" t="s">
        <v>1741</v>
      </c>
      <c r="G1663" s="22" t="s">
        <v>1742</v>
      </c>
      <c r="H1663" s="22" t="s">
        <v>81</v>
      </c>
      <c r="I1663" s="22" t="s">
        <v>39</v>
      </c>
      <c r="J1663" s="22" t="s">
        <v>4095</v>
      </c>
      <c r="K1663" s="22" t="s">
        <v>4096</v>
      </c>
      <c r="L1663" s="22">
        <v>90049</v>
      </c>
      <c r="M1663" s="22" t="s">
        <v>109</v>
      </c>
      <c r="N1663" s="22" t="s">
        <v>4348</v>
      </c>
      <c r="O1663" s="22" t="s">
        <v>12</v>
      </c>
      <c r="P1663" s="22" t="s">
        <v>206</v>
      </c>
      <c r="Q1663" s="22" t="s">
        <v>4349</v>
      </c>
      <c r="R1663" s="22">
        <v>19.440000000000001</v>
      </c>
      <c r="S1663" s="22">
        <v>3</v>
      </c>
      <c r="T1663" s="22">
        <v>0</v>
      </c>
      <c r="U1663" s="22">
        <v>9.3312000000000008</v>
      </c>
      <c r="V1663" s="22">
        <v>58.320000000000007</v>
      </c>
      <c r="W1663" s="22">
        <v>27.993600000000001</v>
      </c>
    </row>
    <row r="1664" spans="1:23" x14ac:dyDescent="0.25">
      <c r="A1664" s="22">
        <v>5470</v>
      </c>
      <c r="B1664" s="22" t="s">
        <v>4457</v>
      </c>
      <c r="C1664" s="23">
        <v>41908</v>
      </c>
      <c r="D1664" s="23">
        <v>41909</v>
      </c>
      <c r="E1664" s="22" t="s">
        <v>5</v>
      </c>
      <c r="F1664" s="22" t="s">
        <v>4458</v>
      </c>
      <c r="G1664" s="22" t="s">
        <v>4459</v>
      </c>
      <c r="H1664" s="22" t="s">
        <v>61</v>
      </c>
      <c r="I1664" s="22" t="s">
        <v>39</v>
      </c>
      <c r="J1664" s="22" t="s">
        <v>4098</v>
      </c>
      <c r="K1664" s="22" t="s">
        <v>4096</v>
      </c>
      <c r="L1664" s="22">
        <v>92105</v>
      </c>
      <c r="M1664" s="22" t="s">
        <v>109</v>
      </c>
      <c r="N1664" s="22" t="s">
        <v>3079</v>
      </c>
      <c r="O1664" s="22" t="s">
        <v>12</v>
      </c>
      <c r="P1664" s="22" t="s">
        <v>206</v>
      </c>
      <c r="Q1664" s="22" t="s">
        <v>3080</v>
      </c>
      <c r="R1664" s="22">
        <v>19.440000000000001</v>
      </c>
      <c r="S1664" s="22">
        <v>3</v>
      </c>
      <c r="T1664" s="22">
        <v>0</v>
      </c>
      <c r="U1664" s="22">
        <v>9.3312000000000008</v>
      </c>
      <c r="V1664" s="22">
        <v>58.320000000000007</v>
      </c>
      <c r="W1664" s="22">
        <v>27.993600000000001</v>
      </c>
    </row>
    <row r="1665" spans="1:23" x14ac:dyDescent="0.25">
      <c r="A1665" s="22">
        <v>7611</v>
      </c>
      <c r="B1665" s="22" t="s">
        <v>4460</v>
      </c>
      <c r="C1665" s="23">
        <v>41692</v>
      </c>
      <c r="D1665" s="23">
        <v>41694</v>
      </c>
      <c r="E1665" s="22" t="s">
        <v>5</v>
      </c>
      <c r="F1665" s="22" t="s">
        <v>3703</v>
      </c>
      <c r="G1665" s="22" t="s">
        <v>3704</v>
      </c>
      <c r="H1665" s="22" t="s">
        <v>38</v>
      </c>
      <c r="I1665" s="22" t="s">
        <v>39</v>
      </c>
      <c r="J1665" s="22" t="s">
        <v>4220</v>
      </c>
      <c r="K1665" s="22" t="s">
        <v>4096</v>
      </c>
      <c r="L1665" s="22">
        <v>92553</v>
      </c>
      <c r="M1665" s="22" t="s">
        <v>109</v>
      </c>
      <c r="N1665" s="22" t="s">
        <v>289</v>
      </c>
      <c r="O1665" s="22" t="s">
        <v>12</v>
      </c>
      <c r="P1665" s="22" t="s">
        <v>206</v>
      </c>
      <c r="Q1665" s="22" t="s">
        <v>290</v>
      </c>
      <c r="R1665" s="22">
        <v>19.440000000000001</v>
      </c>
      <c r="S1665" s="22">
        <v>3</v>
      </c>
      <c r="T1665" s="22">
        <v>0</v>
      </c>
      <c r="U1665" s="22">
        <v>9.3312000000000008</v>
      </c>
      <c r="V1665" s="22">
        <v>58.320000000000007</v>
      </c>
      <c r="W1665" s="22">
        <v>27.993600000000001</v>
      </c>
    </row>
    <row r="1666" spans="1:23" x14ac:dyDescent="0.25">
      <c r="A1666" s="22">
        <v>3167</v>
      </c>
      <c r="B1666" s="22" t="s">
        <v>4373</v>
      </c>
      <c r="C1666" s="23">
        <v>41903</v>
      </c>
      <c r="D1666" s="23">
        <v>41907</v>
      </c>
      <c r="E1666" s="22" t="s">
        <v>8</v>
      </c>
      <c r="F1666" s="22" t="s">
        <v>4374</v>
      </c>
      <c r="G1666" s="22" t="s">
        <v>4375</v>
      </c>
      <c r="H1666" s="22" t="s">
        <v>38</v>
      </c>
      <c r="I1666" s="22" t="s">
        <v>39</v>
      </c>
      <c r="J1666" s="22" t="s">
        <v>4102</v>
      </c>
      <c r="K1666" s="22" t="s">
        <v>4096</v>
      </c>
      <c r="L1666" s="22">
        <v>94109</v>
      </c>
      <c r="M1666" s="22" t="s">
        <v>109</v>
      </c>
      <c r="N1666" s="22" t="s">
        <v>4461</v>
      </c>
      <c r="O1666" s="22" t="s">
        <v>12</v>
      </c>
      <c r="P1666" s="22" t="s">
        <v>206</v>
      </c>
      <c r="Q1666" s="22" t="s">
        <v>4462</v>
      </c>
      <c r="R1666" s="22">
        <v>19.350000000000001</v>
      </c>
      <c r="S1666" s="22">
        <v>3</v>
      </c>
      <c r="T1666" s="22">
        <v>0</v>
      </c>
      <c r="U1666" s="22">
        <v>9.4815000000000005</v>
      </c>
      <c r="V1666" s="22">
        <v>58.050000000000004</v>
      </c>
      <c r="W1666" s="22">
        <v>28.444500000000001</v>
      </c>
    </row>
    <row r="1667" spans="1:23" x14ac:dyDescent="0.25">
      <c r="A1667" s="22">
        <v>7741</v>
      </c>
      <c r="B1667" s="22" t="s">
        <v>4275</v>
      </c>
      <c r="C1667" s="23">
        <v>41964</v>
      </c>
      <c r="D1667" s="23">
        <v>41969</v>
      </c>
      <c r="E1667" s="22" t="s">
        <v>8</v>
      </c>
      <c r="F1667" s="22" t="s">
        <v>4276</v>
      </c>
      <c r="G1667" s="22" t="s">
        <v>4277</v>
      </c>
      <c r="H1667" s="22" t="s">
        <v>61</v>
      </c>
      <c r="I1667" s="22" t="s">
        <v>39</v>
      </c>
      <c r="J1667" s="22" t="s">
        <v>4102</v>
      </c>
      <c r="K1667" s="22" t="s">
        <v>4096</v>
      </c>
      <c r="L1667" s="22">
        <v>94110</v>
      </c>
      <c r="M1667" s="22" t="s">
        <v>109</v>
      </c>
      <c r="N1667" s="22" t="s">
        <v>1357</v>
      </c>
      <c r="O1667" s="22" t="s">
        <v>13</v>
      </c>
      <c r="P1667" s="22" t="s">
        <v>100</v>
      </c>
      <c r="Q1667" s="22" t="s">
        <v>1358</v>
      </c>
      <c r="R1667" s="22">
        <v>94.99</v>
      </c>
      <c r="S1667" s="22">
        <v>1</v>
      </c>
      <c r="T1667" s="22">
        <v>0</v>
      </c>
      <c r="U1667" s="22">
        <v>28.497</v>
      </c>
      <c r="V1667" s="22">
        <v>94.99</v>
      </c>
      <c r="W1667" s="22">
        <v>28.497</v>
      </c>
    </row>
    <row r="1668" spans="1:23" x14ac:dyDescent="0.25">
      <c r="A1668" s="22">
        <v>748</v>
      </c>
      <c r="B1668" s="22" t="s">
        <v>4097</v>
      </c>
      <c r="C1668" s="23">
        <v>41786</v>
      </c>
      <c r="D1668" s="23">
        <v>41786</v>
      </c>
      <c r="E1668" s="22" t="s">
        <v>6</v>
      </c>
      <c r="F1668" s="22" t="s">
        <v>334</v>
      </c>
      <c r="G1668" s="22" t="s">
        <v>335</v>
      </c>
      <c r="H1668" s="22" t="s">
        <v>81</v>
      </c>
      <c r="I1668" s="22" t="s">
        <v>39</v>
      </c>
      <c r="J1668" s="22" t="s">
        <v>4098</v>
      </c>
      <c r="K1668" s="22" t="s">
        <v>4096</v>
      </c>
      <c r="L1668" s="22">
        <v>92105</v>
      </c>
      <c r="M1668" s="22" t="s">
        <v>109</v>
      </c>
      <c r="N1668" s="22" t="s">
        <v>2635</v>
      </c>
      <c r="O1668" s="22" t="s">
        <v>12</v>
      </c>
      <c r="P1668" s="22" t="s">
        <v>44</v>
      </c>
      <c r="Q1668" s="22" t="s">
        <v>2636</v>
      </c>
      <c r="R1668" s="22">
        <v>359.32</v>
      </c>
      <c r="S1668" s="22">
        <v>4</v>
      </c>
      <c r="T1668" s="22">
        <v>0</v>
      </c>
      <c r="U1668" s="22">
        <v>7.1863999999999999</v>
      </c>
      <c r="V1668" s="22">
        <v>1437.28</v>
      </c>
      <c r="W1668" s="22">
        <v>28.7456</v>
      </c>
    </row>
    <row r="1669" spans="1:23" x14ac:dyDescent="0.25">
      <c r="A1669" s="22">
        <v>3845</v>
      </c>
      <c r="B1669" s="22" t="s">
        <v>4104</v>
      </c>
      <c r="C1669" s="23">
        <v>41940</v>
      </c>
      <c r="D1669" s="23">
        <v>41943</v>
      </c>
      <c r="E1669" s="22" t="s">
        <v>5</v>
      </c>
      <c r="F1669" s="22" t="s">
        <v>4105</v>
      </c>
      <c r="G1669" s="22" t="s">
        <v>4106</v>
      </c>
      <c r="H1669" s="22" t="s">
        <v>81</v>
      </c>
      <c r="I1669" s="22" t="s">
        <v>39</v>
      </c>
      <c r="J1669" s="22" t="s">
        <v>4095</v>
      </c>
      <c r="K1669" s="22" t="s">
        <v>4096</v>
      </c>
      <c r="L1669" s="22">
        <v>90049</v>
      </c>
      <c r="M1669" s="22" t="s">
        <v>109</v>
      </c>
      <c r="N1669" s="22" t="s">
        <v>4463</v>
      </c>
      <c r="O1669" s="22" t="s">
        <v>12</v>
      </c>
      <c r="P1669" s="22" t="s">
        <v>140</v>
      </c>
      <c r="Q1669" s="22" t="s">
        <v>4464</v>
      </c>
      <c r="R1669" s="22">
        <v>480.74</v>
      </c>
      <c r="S1669" s="22">
        <v>2</v>
      </c>
      <c r="T1669" s="22">
        <v>0</v>
      </c>
      <c r="U1669" s="22">
        <v>14.4222</v>
      </c>
      <c r="V1669" s="22">
        <v>961.48</v>
      </c>
      <c r="W1669" s="22">
        <v>28.8444</v>
      </c>
    </row>
    <row r="1670" spans="1:23" x14ac:dyDescent="0.25">
      <c r="A1670" s="22">
        <v>7328</v>
      </c>
      <c r="B1670" s="22" t="s">
        <v>4465</v>
      </c>
      <c r="C1670" s="23">
        <v>41716</v>
      </c>
      <c r="D1670" s="23">
        <v>41722</v>
      </c>
      <c r="E1670" s="22" t="s">
        <v>8</v>
      </c>
      <c r="F1670" s="22" t="s">
        <v>4466</v>
      </c>
      <c r="G1670" s="22" t="s">
        <v>4467</v>
      </c>
      <c r="H1670" s="22" t="s">
        <v>61</v>
      </c>
      <c r="I1670" s="22" t="s">
        <v>39</v>
      </c>
      <c r="J1670" s="22" t="s">
        <v>4468</v>
      </c>
      <c r="K1670" s="22" t="s">
        <v>4096</v>
      </c>
      <c r="L1670" s="22">
        <v>91505</v>
      </c>
      <c r="M1670" s="22" t="s">
        <v>109</v>
      </c>
      <c r="N1670" s="22" t="s">
        <v>4469</v>
      </c>
      <c r="O1670" s="22" t="s">
        <v>11</v>
      </c>
      <c r="P1670" s="22" t="s">
        <v>71</v>
      </c>
      <c r="Q1670" s="22" t="s">
        <v>4470</v>
      </c>
      <c r="R1670" s="22">
        <v>111</v>
      </c>
      <c r="S1670" s="22">
        <v>2</v>
      </c>
      <c r="T1670" s="22">
        <v>0</v>
      </c>
      <c r="U1670" s="22">
        <v>14.43</v>
      </c>
      <c r="V1670" s="22">
        <v>222</v>
      </c>
      <c r="W1670" s="22">
        <v>28.86</v>
      </c>
    </row>
    <row r="1671" spans="1:23" x14ac:dyDescent="0.25">
      <c r="A1671" s="22">
        <v>1704</v>
      </c>
      <c r="B1671" s="22" t="s">
        <v>4471</v>
      </c>
      <c r="C1671" s="23">
        <v>41672</v>
      </c>
      <c r="D1671" s="23">
        <v>41676</v>
      </c>
      <c r="E1671" s="22" t="s">
        <v>8</v>
      </c>
      <c r="F1671" s="22" t="s">
        <v>4218</v>
      </c>
      <c r="G1671" s="22" t="s">
        <v>4219</v>
      </c>
      <c r="H1671" s="22" t="s">
        <v>61</v>
      </c>
      <c r="I1671" s="22" t="s">
        <v>39</v>
      </c>
      <c r="J1671" s="22" t="s">
        <v>4098</v>
      </c>
      <c r="K1671" s="22" t="s">
        <v>4096</v>
      </c>
      <c r="L1671" s="22">
        <v>92037</v>
      </c>
      <c r="M1671" s="22" t="s">
        <v>109</v>
      </c>
      <c r="N1671" s="22" t="s">
        <v>4472</v>
      </c>
      <c r="O1671" s="22" t="s">
        <v>12</v>
      </c>
      <c r="P1671" s="22" t="s">
        <v>221</v>
      </c>
      <c r="Q1671" s="22" t="s">
        <v>1331</v>
      </c>
      <c r="R1671" s="22">
        <v>12.35</v>
      </c>
      <c r="S1671" s="22">
        <v>5</v>
      </c>
      <c r="T1671" s="22">
        <v>0</v>
      </c>
      <c r="U1671" s="22">
        <v>5.8045</v>
      </c>
      <c r="V1671" s="22">
        <v>61.75</v>
      </c>
      <c r="W1671" s="22">
        <v>29.022500000000001</v>
      </c>
    </row>
    <row r="1672" spans="1:23" x14ac:dyDescent="0.25">
      <c r="A1672" s="22">
        <v>7802</v>
      </c>
      <c r="B1672" s="22" t="s">
        <v>4473</v>
      </c>
      <c r="C1672" s="23">
        <v>41722</v>
      </c>
      <c r="D1672" s="23">
        <v>41727</v>
      </c>
      <c r="E1672" s="22" t="s">
        <v>7</v>
      </c>
      <c r="F1672" s="22" t="s">
        <v>3101</v>
      </c>
      <c r="G1672" s="22" t="s">
        <v>3102</v>
      </c>
      <c r="H1672" s="22" t="s">
        <v>38</v>
      </c>
      <c r="I1672" s="22" t="s">
        <v>39</v>
      </c>
      <c r="J1672" s="22" t="s">
        <v>4204</v>
      </c>
      <c r="K1672" s="22" t="s">
        <v>4096</v>
      </c>
      <c r="L1672" s="22">
        <v>93727</v>
      </c>
      <c r="M1672" s="22" t="s">
        <v>109</v>
      </c>
      <c r="N1672" s="22" t="s">
        <v>4474</v>
      </c>
      <c r="O1672" s="22" t="s">
        <v>11</v>
      </c>
      <c r="P1672" s="22" t="s">
        <v>71</v>
      </c>
      <c r="Q1672" s="22" t="s">
        <v>4475</v>
      </c>
      <c r="R1672" s="22">
        <v>40.479999999999997</v>
      </c>
      <c r="S1672" s="22">
        <v>2</v>
      </c>
      <c r="T1672" s="22">
        <v>0</v>
      </c>
      <c r="U1672" s="22">
        <v>14.572800000000001</v>
      </c>
      <c r="V1672" s="22">
        <v>80.959999999999994</v>
      </c>
      <c r="W1672" s="22">
        <v>29.145600000000002</v>
      </c>
    </row>
    <row r="1673" spans="1:23" x14ac:dyDescent="0.25">
      <c r="A1673" s="22">
        <v>3129</v>
      </c>
      <c r="B1673" s="22" t="s">
        <v>4476</v>
      </c>
      <c r="C1673" s="23">
        <v>41989</v>
      </c>
      <c r="D1673" s="23">
        <v>41990</v>
      </c>
      <c r="E1673" s="22" t="s">
        <v>5</v>
      </c>
      <c r="F1673" s="22" t="s">
        <v>4477</v>
      </c>
      <c r="G1673" s="22" t="s">
        <v>4478</v>
      </c>
      <c r="H1673" s="22" t="s">
        <v>61</v>
      </c>
      <c r="I1673" s="22" t="s">
        <v>39</v>
      </c>
      <c r="J1673" s="22" t="s">
        <v>4095</v>
      </c>
      <c r="K1673" s="22" t="s">
        <v>4096</v>
      </c>
      <c r="L1673" s="22">
        <v>90049</v>
      </c>
      <c r="M1673" s="22" t="s">
        <v>109</v>
      </c>
      <c r="N1673" s="22" t="s">
        <v>4479</v>
      </c>
      <c r="O1673" s="22" t="s">
        <v>11</v>
      </c>
      <c r="P1673" s="22" t="s">
        <v>71</v>
      </c>
      <c r="Q1673" s="22" t="s">
        <v>4480</v>
      </c>
      <c r="R1673" s="22">
        <v>44.46</v>
      </c>
      <c r="S1673" s="22">
        <v>2</v>
      </c>
      <c r="T1673" s="22">
        <v>0</v>
      </c>
      <c r="U1673" s="22">
        <v>14.671799999999999</v>
      </c>
      <c r="V1673" s="22">
        <v>88.92</v>
      </c>
      <c r="W1673" s="22">
        <v>29.343599999999999</v>
      </c>
    </row>
    <row r="1674" spans="1:23" x14ac:dyDescent="0.25">
      <c r="A1674" s="22">
        <v>172</v>
      </c>
      <c r="B1674" s="22" t="s">
        <v>4481</v>
      </c>
      <c r="C1674" s="23">
        <v>41856</v>
      </c>
      <c r="D1674" s="23">
        <v>41860</v>
      </c>
      <c r="E1674" s="22" t="s">
        <v>8</v>
      </c>
      <c r="F1674" s="22" t="s">
        <v>4482</v>
      </c>
      <c r="G1674" s="22" t="s">
        <v>4483</v>
      </c>
      <c r="H1674" s="22" t="s">
        <v>38</v>
      </c>
      <c r="I1674" s="22" t="s">
        <v>39</v>
      </c>
      <c r="J1674" s="22" t="s">
        <v>4095</v>
      </c>
      <c r="K1674" s="22" t="s">
        <v>4096</v>
      </c>
      <c r="L1674" s="22">
        <v>90004</v>
      </c>
      <c r="M1674" s="22" t="s">
        <v>109</v>
      </c>
      <c r="N1674" s="22" t="s">
        <v>4484</v>
      </c>
      <c r="O1674" s="22" t="s">
        <v>12</v>
      </c>
      <c r="P1674" s="22" t="s">
        <v>206</v>
      </c>
      <c r="Q1674" s="22" t="s">
        <v>4485</v>
      </c>
      <c r="R1674" s="22">
        <v>20.94</v>
      </c>
      <c r="S1674" s="22">
        <v>3</v>
      </c>
      <c r="T1674" s="22">
        <v>0</v>
      </c>
      <c r="U1674" s="22">
        <v>9.8417999999999992</v>
      </c>
      <c r="V1674" s="22">
        <v>62.820000000000007</v>
      </c>
      <c r="W1674" s="22">
        <v>29.525399999999998</v>
      </c>
    </row>
    <row r="1675" spans="1:23" x14ac:dyDescent="0.25">
      <c r="A1675" s="22">
        <v>21</v>
      </c>
      <c r="B1675" s="22" t="s">
        <v>4259</v>
      </c>
      <c r="C1675" s="23">
        <v>41878</v>
      </c>
      <c r="D1675" s="23">
        <v>41883</v>
      </c>
      <c r="E1675" s="22" t="s">
        <v>7</v>
      </c>
      <c r="F1675" s="22" t="s">
        <v>4260</v>
      </c>
      <c r="G1675" s="22" t="s">
        <v>4261</v>
      </c>
      <c r="H1675" s="22" t="s">
        <v>38</v>
      </c>
      <c r="I1675" s="22" t="s">
        <v>39</v>
      </c>
      <c r="J1675" s="22" t="s">
        <v>4102</v>
      </c>
      <c r="K1675" s="22" t="s">
        <v>4096</v>
      </c>
      <c r="L1675" s="22">
        <v>94109</v>
      </c>
      <c r="M1675" s="22" t="s">
        <v>109</v>
      </c>
      <c r="N1675" s="22" t="s">
        <v>4486</v>
      </c>
      <c r="O1675" s="22" t="s">
        <v>12</v>
      </c>
      <c r="P1675" s="22" t="s">
        <v>47</v>
      </c>
      <c r="Q1675" s="22" t="s">
        <v>4487</v>
      </c>
      <c r="R1675" s="22">
        <v>22.72</v>
      </c>
      <c r="S1675" s="22">
        <v>4</v>
      </c>
      <c r="T1675" s="22">
        <v>0.2</v>
      </c>
      <c r="U1675" s="22">
        <v>7.3840000000000003</v>
      </c>
      <c r="V1675" s="22">
        <v>90.88</v>
      </c>
      <c r="W1675" s="22">
        <v>29.536000000000001</v>
      </c>
    </row>
    <row r="1676" spans="1:23" x14ac:dyDescent="0.25">
      <c r="A1676" s="22">
        <v>8367</v>
      </c>
      <c r="B1676" s="22" t="s">
        <v>4406</v>
      </c>
      <c r="C1676" s="23">
        <v>41889</v>
      </c>
      <c r="D1676" s="23">
        <v>41894</v>
      </c>
      <c r="E1676" s="22" t="s">
        <v>7</v>
      </c>
      <c r="F1676" s="22" t="s">
        <v>4407</v>
      </c>
      <c r="G1676" s="22" t="s">
        <v>4408</v>
      </c>
      <c r="H1676" s="22" t="s">
        <v>81</v>
      </c>
      <c r="I1676" s="22" t="s">
        <v>39</v>
      </c>
      <c r="J1676" s="22" t="s">
        <v>4409</v>
      </c>
      <c r="K1676" s="22" t="s">
        <v>4096</v>
      </c>
      <c r="L1676" s="22">
        <v>95051</v>
      </c>
      <c r="M1676" s="22" t="s">
        <v>109</v>
      </c>
      <c r="N1676" s="22" t="s">
        <v>4488</v>
      </c>
      <c r="O1676" s="22" t="s">
        <v>12</v>
      </c>
      <c r="P1676" s="22" t="s">
        <v>140</v>
      </c>
      <c r="Q1676" s="22" t="s">
        <v>4489</v>
      </c>
      <c r="R1676" s="22">
        <v>27.36</v>
      </c>
      <c r="S1676" s="22">
        <v>4</v>
      </c>
      <c r="T1676" s="22">
        <v>0</v>
      </c>
      <c r="U1676" s="22">
        <v>7.3872</v>
      </c>
      <c r="V1676" s="22">
        <v>109.44</v>
      </c>
      <c r="W1676" s="22">
        <v>29.5488</v>
      </c>
    </row>
    <row r="1677" spans="1:23" x14ac:dyDescent="0.25">
      <c r="A1677" s="22">
        <v>1373</v>
      </c>
      <c r="B1677" s="22" t="s">
        <v>4425</v>
      </c>
      <c r="C1677" s="23">
        <v>41730</v>
      </c>
      <c r="D1677" s="23">
        <v>41735</v>
      </c>
      <c r="E1677" s="22" t="s">
        <v>7</v>
      </c>
      <c r="F1677" s="22" t="s">
        <v>984</v>
      </c>
      <c r="G1677" s="22" t="s">
        <v>985</v>
      </c>
      <c r="H1677" s="22" t="s">
        <v>38</v>
      </c>
      <c r="I1677" s="22" t="s">
        <v>39</v>
      </c>
      <c r="J1677" s="22" t="s">
        <v>4426</v>
      </c>
      <c r="K1677" s="22" t="s">
        <v>4096</v>
      </c>
      <c r="L1677" s="22">
        <v>94591</v>
      </c>
      <c r="M1677" s="22" t="s">
        <v>109</v>
      </c>
      <c r="N1677" s="22" t="s">
        <v>308</v>
      </c>
      <c r="O1677" s="22" t="s">
        <v>12</v>
      </c>
      <c r="P1677" s="22" t="s">
        <v>64</v>
      </c>
      <c r="Q1677" s="22" t="s">
        <v>309</v>
      </c>
      <c r="R1677" s="22">
        <v>29.6</v>
      </c>
      <c r="S1677" s="22">
        <v>2</v>
      </c>
      <c r="T1677" s="22">
        <v>0</v>
      </c>
      <c r="U1677" s="22">
        <v>14.8</v>
      </c>
      <c r="V1677" s="22">
        <v>59.2</v>
      </c>
      <c r="W1677" s="22">
        <v>29.6</v>
      </c>
    </row>
    <row r="1678" spans="1:23" x14ac:dyDescent="0.25">
      <c r="A1678" s="22">
        <v>2231</v>
      </c>
      <c r="B1678" s="22" t="s">
        <v>4490</v>
      </c>
      <c r="C1678" s="23">
        <v>41729</v>
      </c>
      <c r="D1678" s="23">
        <v>41734</v>
      </c>
      <c r="E1678" s="22" t="s">
        <v>8</v>
      </c>
      <c r="F1678" s="22" t="s">
        <v>2508</v>
      </c>
      <c r="G1678" s="22" t="s">
        <v>2509</v>
      </c>
      <c r="H1678" s="22" t="s">
        <v>38</v>
      </c>
      <c r="I1678" s="22" t="s">
        <v>39</v>
      </c>
      <c r="J1678" s="22" t="s">
        <v>4102</v>
      </c>
      <c r="K1678" s="22" t="s">
        <v>4096</v>
      </c>
      <c r="L1678" s="22">
        <v>94122</v>
      </c>
      <c r="M1678" s="22" t="s">
        <v>109</v>
      </c>
      <c r="N1678" s="22" t="s">
        <v>4030</v>
      </c>
      <c r="O1678" s="22" t="s">
        <v>12</v>
      </c>
      <c r="P1678" s="22" t="s">
        <v>93</v>
      </c>
      <c r="Q1678" s="22" t="s">
        <v>4031</v>
      </c>
      <c r="R1678" s="22">
        <v>52.98</v>
      </c>
      <c r="S1678" s="22">
        <v>2</v>
      </c>
      <c r="T1678" s="22">
        <v>0</v>
      </c>
      <c r="U1678" s="22">
        <v>14.8344</v>
      </c>
      <c r="V1678" s="22">
        <v>105.96</v>
      </c>
      <c r="W1678" s="22">
        <v>29.668800000000001</v>
      </c>
    </row>
    <row r="1679" spans="1:23" x14ac:dyDescent="0.25">
      <c r="A1679" s="22">
        <v>8130</v>
      </c>
      <c r="B1679" s="22" t="s">
        <v>4335</v>
      </c>
      <c r="C1679" s="23">
        <v>41840</v>
      </c>
      <c r="D1679" s="23">
        <v>41843</v>
      </c>
      <c r="E1679" s="22" t="s">
        <v>5</v>
      </c>
      <c r="F1679" s="22" t="s">
        <v>1564</v>
      </c>
      <c r="G1679" s="22" t="s">
        <v>1565</v>
      </c>
      <c r="H1679" s="22" t="s">
        <v>81</v>
      </c>
      <c r="I1679" s="22" t="s">
        <v>39</v>
      </c>
      <c r="J1679" s="22" t="s">
        <v>4336</v>
      </c>
      <c r="K1679" s="22" t="s">
        <v>4096</v>
      </c>
      <c r="L1679" s="22">
        <v>92503</v>
      </c>
      <c r="M1679" s="22" t="s">
        <v>109</v>
      </c>
      <c r="N1679" s="22" t="s">
        <v>258</v>
      </c>
      <c r="O1679" s="22" t="s">
        <v>13</v>
      </c>
      <c r="P1679" s="22" t="s">
        <v>100</v>
      </c>
      <c r="Q1679" s="22" t="s">
        <v>259</v>
      </c>
      <c r="R1679" s="22">
        <v>41.94</v>
      </c>
      <c r="S1679" s="22">
        <v>2</v>
      </c>
      <c r="T1679" s="22">
        <v>0</v>
      </c>
      <c r="U1679" s="22">
        <v>15.0984</v>
      </c>
      <c r="V1679" s="22">
        <v>83.88</v>
      </c>
      <c r="W1679" s="22">
        <v>30.1968</v>
      </c>
    </row>
    <row r="1680" spans="1:23" x14ac:dyDescent="0.25">
      <c r="A1680" s="22">
        <v>7197</v>
      </c>
      <c r="B1680" s="22" t="s">
        <v>4331</v>
      </c>
      <c r="C1680" s="23">
        <v>41755</v>
      </c>
      <c r="D1680" s="23">
        <v>41759</v>
      </c>
      <c r="E1680" s="22" t="s">
        <v>8</v>
      </c>
      <c r="F1680" s="22" t="s">
        <v>4332</v>
      </c>
      <c r="G1680" s="22" t="s">
        <v>4333</v>
      </c>
      <c r="H1680" s="22" t="s">
        <v>61</v>
      </c>
      <c r="I1680" s="22" t="s">
        <v>39</v>
      </c>
      <c r="J1680" s="22" t="s">
        <v>4095</v>
      </c>
      <c r="K1680" s="22" t="s">
        <v>4096</v>
      </c>
      <c r="L1680" s="22">
        <v>90036</v>
      </c>
      <c r="M1680" s="22" t="s">
        <v>109</v>
      </c>
      <c r="N1680" s="22" t="s">
        <v>4491</v>
      </c>
      <c r="O1680" s="22" t="s">
        <v>12</v>
      </c>
      <c r="P1680" s="22" t="s">
        <v>56</v>
      </c>
      <c r="Q1680" s="22" t="s">
        <v>4492</v>
      </c>
      <c r="R1680" s="22">
        <v>21.4</v>
      </c>
      <c r="S1680" s="22">
        <v>5</v>
      </c>
      <c r="T1680" s="22">
        <v>0</v>
      </c>
      <c r="U1680" s="22">
        <v>6.2060000000000004</v>
      </c>
      <c r="V1680" s="22">
        <v>107</v>
      </c>
      <c r="W1680" s="22">
        <v>31.03</v>
      </c>
    </row>
    <row r="1681" spans="1:23" x14ac:dyDescent="0.25">
      <c r="A1681" s="22">
        <v>8711</v>
      </c>
      <c r="B1681" s="22" t="s">
        <v>4112</v>
      </c>
      <c r="C1681" s="23">
        <v>41959</v>
      </c>
      <c r="D1681" s="23">
        <v>41961</v>
      </c>
      <c r="E1681" s="22" t="s">
        <v>5</v>
      </c>
      <c r="F1681" s="22" t="s">
        <v>4113</v>
      </c>
      <c r="G1681" s="22" t="s">
        <v>4114</v>
      </c>
      <c r="H1681" s="22" t="s">
        <v>81</v>
      </c>
      <c r="I1681" s="22" t="s">
        <v>39</v>
      </c>
      <c r="J1681" s="22" t="s">
        <v>4095</v>
      </c>
      <c r="K1681" s="22" t="s">
        <v>4096</v>
      </c>
      <c r="L1681" s="22">
        <v>90008</v>
      </c>
      <c r="M1681" s="22" t="s">
        <v>109</v>
      </c>
      <c r="N1681" s="22" t="s">
        <v>855</v>
      </c>
      <c r="O1681" s="22" t="s">
        <v>12</v>
      </c>
      <c r="P1681" s="22" t="s">
        <v>44</v>
      </c>
      <c r="Q1681" s="22" t="s">
        <v>856</v>
      </c>
      <c r="R1681" s="22">
        <v>344.91</v>
      </c>
      <c r="S1681" s="22">
        <v>3</v>
      </c>
      <c r="T1681" s="22">
        <v>0</v>
      </c>
      <c r="U1681" s="22">
        <v>10.347300000000001</v>
      </c>
      <c r="V1681" s="22">
        <v>1034.73</v>
      </c>
      <c r="W1681" s="22">
        <v>31.041900000000002</v>
      </c>
    </row>
    <row r="1682" spans="1:23" x14ac:dyDescent="0.25">
      <c r="A1682" s="22">
        <v>6016</v>
      </c>
      <c r="B1682" s="22" t="s">
        <v>4446</v>
      </c>
      <c r="C1682" s="23">
        <v>41735</v>
      </c>
      <c r="D1682" s="23">
        <v>41741</v>
      </c>
      <c r="E1682" s="22" t="s">
        <v>8</v>
      </c>
      <c r="F1682" s="22" t="s">
        <v>1741</v>
      </c>
      <c r="G1682" s="22" t="s">
        <v>1742</v>
      </c>
      <c r="H1682" s="22" t="s">
        <v>81</v>
      </c>
      <c r="I1682" s="22" t="s">
        <v>39</v>
      </c>
      <c r="J1682" s="22" t="s">
        <v>4095</v>
      </c>
      <c r="K1682" s="22" t="s">
        <v>4096</v>
      </c>
      <c r="L1682" s="22">
        <v>90049</v>
      </c>
      <c r="M1682" s="22" t="s">
        <v>109</v>
      </c>
      <c r="N1682" s="22" t="s">
        <v>4493</v>
      </c>
      <c r="O1682" s="22" t="s">
        <v>11</v>
      </c>
      <c r="P1682" s="22" t="s">
        <v>71</v>
      </c>
      <c r="Q1682" s="22" t="s">
        <v>4494</v>
      </c>
      <c r="R1682" s="22">
        <v>91.96</v>
      </c>
      <c r="S1682" s="22">
        <v>2</v>
      </c>
      <c r="T1682" s="22">
        <v>0</v>
      </c>
      <c r="U1682" s="22">
        <v>15.6332</v>
      </c>
      <c r="V1682" s="22">
        <v>183.92</v>
      </c>
      <c r="W1682" s="22">
        <v>31.266400000000001</v>
      </c>
    </row>
    <row r="1683" spans="1:23" x14ac:dyDescent="0.25">
      <c r="A1683" s="22">
        <v>1572</v>
      </c>
      <c r="B1683" s="22" t="s">
        <v>4094</v>
      </c>
      <c r="C1683" s="23">
        <v>41966</v>
      </c>
      <c r="D1683" s="23">
        <v>41968</v>
      </c>
      <c r="E1683" s="22" t="s">
        <v>5</v>
      </c>
      <c r="F1683" s="22" t="s">
        <v>3062</v>
      </c>
      <c r="G1683" s="22" t="s">
        <v>3063</v>
      </c>
      <c r="H1683" s="22" t="s">
        <v>38</v>
      </c>
      <c r="I1683" s="22" t="s">
        <v>39</v>
      </c>
      <c r="J1683" s="22" t="s">
        <v>4095</v>
      </c>
      <c r="K1683" s="22" t="s">
        <v>4096</v>
      </c>
      <c r="L1683" s="22">
        <v>90004</v>
      </c>
      <c r="M1683" s="22" t="s">
        <v>109</v>
      </c>
      <c r="N1683" s="22" t="s">
        <v>595</v>
      </c>
      <c r="O1683" s="22" t="s">
        <v>12</v>
      </c>
      <c r="P1683" s="22" t="s">
        <v>376</v>
      </c>
      <c r="Q1683" s="22" t="s">
        <v>596</v>
      </c>
      <c r="R1683" s="22">
        <v>21.84</v>
      </c>
      <c r="S1683" s="22">
        <v>3</v>
      </c>
      <c r="T1683" s="22">
        <v>0</v>
      </c>
      <c r="U1683" s="22">
        <v>10.4832</v>
      </c>
      <c r="V1683" s="22">
        <v>65.52</v>
      </c>
      <c r="W1683" s="22">
        <v>31.4496</v>
      </c>
    </row>
    <row r="1684" spans="1:23" x14ac:dyDescent="0.25">
      <c r="A1684" s="22">
        <v>1985</v>
      </c>
      <c r="B1684" s="22" t="s">
        <v>4495</v>
      </c>
      <c r="C1684" s="23">
        <v>41968</v>
      </c>
      <c r="D1684" s="23">
        <v>41970</v>
      </c>
      <c r="E1684" s="22" t="s">
        <v>7</v>
      </c>
      <c r="F1684" s="22" t="s">
        <v>2566</v>
      </c>
      <c r="G1684" s="22" t="s">
        <v>2567</v>
      </c>
      <c r="H1684" s="22" t="s">
        <v>81</v>
      </c>
      <c r="I1684" s="22" t="s">
        <v>39</v>
      </c>
      <c r="J1684" s="22" t="s">
        <v>4496</v>
      </c>
      <c r="K1684" s="22" t="s">
        <v>4096</v>
      </c>
      <c r="L1684" s="22">
        <v>94513</v>
      </c>
      <c r="M1684" s="22" t="s">
        <v>109</v>
      </c>
      <c r="N1684" s="22" t="s">
        <v>1108</v>
      </c>
      <c r="O1684" s="22" t="s">
        <v>11</v>
      </c>
      <c r="P1684" s="22" t="s">
        <v>71</v>
      </c>
      <c r="Q1684" s="22" t="s">
        <v>1109</v>
      </c>
      <c r="R1684" s="22">
        <v>23.88</v>
      </c>
      <c r="S1684" s="22">
        <v>3</v>
      </c>
      <c r="T1684" s="22">
        <v>0</v>
      </c>
      <c r="U1684" s="22">
        <v>10.507199999999999</v>
      </c>
      <c r="V1684" s="22">
        <v>71.64</v>
      </c>
      <c r="W1684" s="22">
        <v>31.521599999999999</v>
      </c>
    </row>
    <row r="1685" spans="1:23" x14ac:dyDescent="0.25">
      <c r="A1685" s="22">
        <v>9200</v>
      </c>
      <c r="B1685" s="22" t="s">
        <v>4497</v>
      </c>
      <c r="C1685" s="23">
        <v>41769</v>
      </c>
      <c r="D1685" s="23">
        <v>41774</v>
      </c>
      <c r="E1685" s="22" t="s">
        <v>8</v>
      </c>
      <c r="F1685" s="22" t="s">
        <v>160</v>
      </c>
      <c r="G1685" s="22" t="s">
        <v>161</v>
      </c>
      <c r="H1685" s="22" t="s">
        <v>38</v>
      </c>
      <c r="I1685" s="22" t="s">
        <v>39</v>
      </c>
      <c r="J1685" s="22" t="s">
        <v>4166</v>
      </c>
      <c r="K1685" s="22" t="s">
        <v>4096</v>
      </c>
      <c r="L1685" s="22">
        <v>95123</v>
      </c>
      <c r="M1685" s="22" t="s">
        <v>109</v>
      </c>
      <c r="N1685" s="22" t="s">
        <v>1559</v>
      </c>
      <c r="O1685" s="22" t="s">
        <v>11</v>
      </c>
      <c r="P1685" s="22" t="s">
        <v>84</v>
      </c>
      <c r="Q1685" s="22" t="s">
        <v>1560</v>
      </c>
      <c r="R1685" s="22">
        <v>256.78399999999999</v>
      </c>
      <c r="S1685" s="22">
        <v>1</v>
      </c>
      <c r="T1685" s="22">
        <v>0.2</v>
      </c>
      <c r="U1685" s="22">
        <v>32.097999999999999</v>
      </c>
      <c r="V1685" s="22">
        <v>256.78399999999999</v>
      </c>
      <c r="W1685" s="22">
        <v>32.097999999999999</v>
      </c>
    </row>
    <row r="1686" spans="1:23" x14ac:dyDescent="0.25">
      <c r="A1686" s="22">
        <v>7230</v>
      </c>
      <c r="B1686" s="22" t="s">
        <v>4498</v>
      </c>
      <c r="C1686" s="23">
        <v>41840</v>
      </c>
      <c r="D1686" s="23">
        <v>41842</v>
      </c>
      <c r="E1686" s="22" t="s">
        <v>5</v>
      </c>
      <c r="F1686" s="22" t="s">
        <v>2704</v>
      </c>
      <c r="G1686" s="22" t="s">
        <v>2705</v>
      </c>
      <c r="H1686" s="22" t="s">
        <v>38</v>
      </c>
      <c r="I1686" s="22" t="s">
        <v>39</v>
      </c>
      <c r="J1686" s="22" t="s">
        <v>4102</v>
      </c>
      <c r="K1686" s="22" t="s">
        <v>4096</v>
      </c>
      <c r="L1686" s="22">
        <v>94122</v>
      </c>
      <c r="M1686" s="22" t="s">
        <v>109</v>
      </c>
      <c r="N1686" s="22" t="s">
        <v>1790</v>
      </c>
      <c r="O1686" s="22" t="s">
        <v>12</v>
      </c>
      <c r="P1686" s="22" t="s">
        <v>206</v>
      </c>
      <c r="Q1686" s="22" t="s">
        <v>1791</v>
      </c>
      <c r="R1686" s="22">
        <v>22.83</v>
      </c>
      <c r="S1686" s="22">
        <v>3</v>
      </c>
      <c r="T1686" s="22">
        <v>0</v>
      </c>
      <c r="U1686" s="22">
        <v>10.7301</v>
      </c>
      <c r="V1686" s="22">
        <v>68.489999999999995</v>
      </c>
      <c r="W1686" s="22">
        <v>32.190300000000001</v>
      </c>
    </row>
    <row r="1687" spans="1:23" x14ac:dyDescent="0.25">
      <c r="A1687" s="22">
        <v>9850</v>
      </c>
      <c r="B1687" s="22" t="s">
        <v>4499</v>
      </c>
      <c r="C1687" s="23">
        <v>41741</v>
      </c>
      <c r="D1687" s="23">
        <v>41747</v>
      </c>
      <c r="E1687" s="22" t="s">
        <v>8</v>
      </c>
      <c r="F1687" s="22" t="s">
        <v>1626</v>
      </c>
      <c r="G1687" s="22" t="s">
        <v>1627</v>
      </c>
      <c r="H1687" s="22" t="s">
        <v>81</v>
      </c>
      <c r="I1687" s="22" t="s">
        <v>39</v>
      </c>
      <c r="J1687" s="22" t="s">
        <v>4500</v>
      </c>
      <c r="K1687" s="22" t="s">
        <v>4096</v>
      </c>
      <c r="L1687" s="22">
        <v>95240</v>
      </c>
      <c r="M1687" s="22" t="s">
        <v>109</v>
      </c>
      <c r="N1687" s="22" t="s">
        <v>4501</v>
      </c>
      <c r="O1687" s="22" t="s">
        <v>12</v>
      </c>
      <c r="P1687" s="22" t="s">
        <v>56</v>
      </c>
      <c r="Q1687" s="22" t="s">
        <v>4502</v>
      </c>
      <c r="R1687" s="22">
        <v>39.68</v>
      </c>
      <c r="S1687" s="22">
        <v>2</v>
      </c>
      <c r="T1687" s="22">
        <v>0</v>
      </c>
      <c r="U1687" s="22">
        <v>16.268799999999999</v>
      </c>
      <c r="V1687" s="22">
        <v>79.36</v>
      </c>
      <c r="W1687" s="22">
        <v>32.537599999999998</v>
      </c>
    </row>
    <row r="1688" spans="1:23" x14ac:dyDescent="0.25">
      <c r="A1688" s="22">
        <v>4940</v>
      </c>
      <c r="B1688" s="22" t="s">
        <v>4339</v>
      </c>
      <c r="C1688" s="23">
        <v>41652</v>
      </c>
      <c r="D1688" s="23">
        <v>41657</v>
      </c>
      <c r="E1688" s="22" t="s">
        <v>8</v>
      </c>
      <c r="F1688" s="22" t="s">
        <v>4127</v>
      </c>
      <c r="G1688" s="22" t="s">
        <v>4128</v>
      </c>
      <c r="H1688" s="22" t="s">
        <v>38</v>
      </c>
      <c r="I1688" s="22" t="s">
        <v>39</v>
      </c>
      <c r="J1688" s="22" t="s">
        <v>4102</v>
      </c>
      <c r="K1688" s="22" t="s">
        <v>4096</v>
      </c>
      <c r="L1688" s="22">
        <v>94109</v>
      </c>
      <c r="M1688" s="22" t="s">
        <v>109</v>
      </c>
      <c r="N1688" s="22" t="s">
        <v>4503</v>
      </c>
      <c r="O1688" s="22" t="s">
        <v>12</v>
      </c>
      <c r="P1688" s="22" t="s">
        <v>56</v>
      </c>
      <c r="Q1688" s="22" t="s">
        <v>4504</v>
      </c>
      <c r="R1688" s="22">
        <v>19.899999999999999</v>
      </c>
      <c r="S1688" s="22">
        <v>5</v>
      </c>
      <c r="T1688" s="22">
        <v>0</v>
      </c>
      <c r="U1688" s="22">
        <v>6.5670000000000002</v>
      </c>
      <c r="V1688" s="22">
        <v>99.5</v>
      </c>
      <c r="W1688" s="22">
        <v>32.835000000000001</v>
      </c>
    </row>
    <row r="1689" spans="1:23" x14ac:dyDescent="0.25">
      <c r="A1689" s="22">
        <v>4168</v>
      </c>
      <c r="B1689" s="22" t="s">
        <v>4107</v>
      </c>
      <c r="C1689" s="23">
        <v>41923</v>
      </c>
      <c r="D1689" s="23">
        <v>41925</v>
      </c>
      <c r="E1689" s="22" t="s">
        <v>5</v>
      </c>
      <c r="F1689" s="22" t="s">
        <v>4108</v>
      </c>
      <c r="G1689" s="22" t="s">
        <v>4109</v>
      </c>
      <c r="H1689" s="22" t="s">
        <v>38</v>
      </c>
      <c r="I1689" s="22" t="s">
        <v>39</v>
      </c>
      <c r="J1689" s="22" t="s">
        <v>1081</v>
      </c>
      <c r="K1689" s="22" t="s">
        <v>4096</v>
      </c>
      <c r="L1689" s="22">
        <v>91104</v>
      </c>
      <c r="M1689" s="22" t="s">
        <v>109</v>
      </c>
      <c r="N1689" s="22" t="s">
        <v>4505</v>
      </c>
      <c r="O1689" s="22" t="s">
        <v>12</v>
      </c>
      <c r="P1689" s="22" t="s">
        <v>44</v>
      </c>
      <c r="Q1689" s="22" t="s">
        <v>4506</v>
      </c>
      <c r="R1689" s="22">
        <v>31.92</v>
      </c>
      <c r="S1689" s="22">
        <v>4</v>
      </c>
      <c r="T1689" s="22">
        <v>0</v>
      </c>
      <c r="U1689" s="22">
        <v>8.2992000000000008</v>
      </c>
      <c r="V1689" s="22">
        <v>127.68</v>
      </c>
      <c r="W1689" s="22">
        <v>33.196800000000003</v>
      </c>
    </row>
    <row r="1690" spans="1:23" x14ac:dyDescent="0.25">
      <c r="A1690" s="22">
        <v>3008</v>
      </c>
      <c r="B1690" s="22" t="s">
        <v>4507</v>
      </c>
      <c r="C1690" s="23">
        <v>41936</v>
      </c>
      <c r="D1690" s="23">
        <v>41941</v>
      </c>
      <c r="E1690" s="22" t="s">
        <v>8</v>
      </c>
      <c r="F1690" s="22" t="s">
        <v>4450</v>
      </c>
      <c r="G1690" s="22" t="s">
        <v>4451</v>
      </c>
      <c r="H1690" s="22" t="s">
        <v>38</v>
      </c>
      <c r="I1690" s="22" t="s">
        <v>39</v>
      </c>
      <c r="J1690" s="22" t="s">
        <v>4508</v>
      </c>
      <c r="K1690" s="22" t="s">
        <v>4096</v>
      </c>
      <c r="L1690" s="22">
        <v>91730</v>
      </c>
      <c r="M1690" s="22" t="s">
        <v>109</v>
      </c>
      <c r="N1690" s="22" t="s">
        <v>992</v>
      </c>
      <c r="O1690" s="22" t="s">
        <v>12</v>
      </c>
      <c r="P1690" s="22" t="s">
        <v>47</v>
      </c>
      <c r="Q1690" s="22" t="s">
        <v>993</v>
      </c>
      <c r="R1690" s="22">
        <v>34.271999999999998</v>
      </c>
      <c r="S1690" s="22">
        <v>3</v>
      </c>
      <c r="T1690" s="22">
        <v>0.2</v>
      </c>
      <c r="U1690" s="22">
        <v>11.138400000000001</v>
      </c>
      <c r="V1690" s="22">
        <v>102.816</v>
      </c>
      <c r="W1690" s="22">
        <v>33.415199999999999</v>
      </c>
    </row>
    <row r="1691" spans="1:23" x14ac:dyDescent="0.25">
      <c r="A1691" s="22">
        <v>366</v>
      </c>
      <c r="B1691" s="22" t="s">
        <v>4509</v>
      </c>
      <c r="C1691" s="23">
        <v>41906</v>
      </c>
      <c r="D1691" s="23">
        <v>41911</v>
      </c>
      <c r="E1691" s="22" t="s">
        <v>8</v>
      </c>
      <c r="F1691" s="22" t="s">
        <v>4510</v>
      </c>
      <c r="G1691" s="22" t="s">
        <v>4511</v>
      </c>
      <c r="H1691" s="22" t="s">
        <v>38</v>
      </c>
      <c r="I1691" s="22" t="s">
        <v>39</v>
      </c>
      <c r="J1691" s="22" t="s">
        <v>4102</v>
      </c>
      <c r="K1691" s="22" t="s">
        <v>4096</v>
      </c>
      <c r="L1691" s="22">
        <v>94109</v>
      </c>
      <c r="M1691" s="22" t="s">
        <v>109</v>
      </c>
      <c r="N1691" s="22" t="s">
        <v>3159</v>
      </c>
      <c r="O1691" s="22" t="s">
        <v>12</v>
      </c>
      <c r="P1691" s="22" t="s">
        <v>44</v>
      </c>
      <c r="Q1691" s="22" t="s">
        <v>3160</v>
      </c>
      <c r="R1691" s="22">
        <v>211.96</v>
      </c>
      <c r="S1691" s="22">
        <v>4</v>
      </c>
      <c r="T1691" s="22">
        <v>0</v>
      </c>
      <c r="U1691" s="22">
        <v>8.4784000000000006</v>
      </c>
      <c r="V1691" s="22">
        <v>847.84</v>
      </c>
      <c r="W1691" s="22">
        <v>33.913600000000002</v>
      </c>
    </row>
    <row r="1692" spans="1:23" x14ac:dyDescent="0.25">
      <c r="A1692" s="22">
        <v>2724</v>
      </c>
      <c r="B1692" s="22" t="s">
        <v>4512</v>
      </c>
      <c r="C1692" s="23">
        <v>41916</v>
      </c>
      <c r="D1692" s="23">
        <v>41920</v>
      </c>
      <c r="E1692" s="22" t="s">
        <v>8</v>
      </c>
      <c r="F1692" s="22" t="s">
        <v>4513</v>
      </c>
      <c r="G1692" s="22" t="s">
        <v>4514</v>
      </c>
      <c r="H1692" s="22" t="s">
        <v>38</v>
      </c>
      <c r="I1692" s="22" t="s">
        <v>39</v>
      </c>
      <c r="J1692" s="22" t="s">
        <v>4426</v>
      </c>
      <c r="K1692" s="22" t="s">
        <v>4096</v>
      </c>
      <c r="L1692" s="22">
        <v>94591</v>
      </c>
      <c r="M1692" s="22" t="s">
        <v>109</v>
      </c>
      <c r="N1692" s="22" t="s">
        <v>4515</v>
      </c>
      <c r="O1692" s="22" t="s">
        <v>12</v>
      </c>
      <c r="P1692" s="22" t="s">
        <v>64</v>
      </c>
      <c r="Q1692" s="22" t="s">
        <v>4516</v>
      </c>
      <c r="R1692" s="22">
        <v>14.45</v>
      </c>
      <c r="S1692" s="22">
        <v>5</v>
      </c>
      <c r="T1692" s="22">
        <v>0</v>
      </c>
      <c r="U1692" s="22">
        <v>6.7915000000000001</v>
      </c>
      <c r="V1692" s="22">
        <v>72.25</v>
      </c>
      <c r="W1692" s="22">
        <v>33.957500000000003</v>
      </c>
    </row>
    <row r="1693" spans="1:23" x14ac:dyDescent="0.25">
      <c r="A1693" s="22">
        <v>2616</v>
      </c>
      <c r="B1693" s="22" t="s">
        <v>4517</v>
      </c>
      <c r="C1693" s="23">
        <v>41755</v>
      </c>
      <c r="D1693" s="23">
        <v>41762</v>
      </c>
      <c r="E1693" s="22" t="s">
        <v>8</v>
      </c>
      <c r="F1693" s="22" t="s">
        <v>4518</v>
      </c>
      <c r="G1693" s="22" t="s">
        <v>4519</v>
      </c>
      <c r="H1693" s="22" t="s">
        <v>81</v>
      </c>
      <c r="I1693" s="22" t="s">
        <v>39</v>
      </c>
      <c r="J1693" s="22" t="s">
        <v>4095</v>
      </c>
      <c r="K1693" s="22" t="s">
        <v>4096</v>
      </c>
      <c r="L1693" s="22">
        <v>90049</v>
      </c>
      <c r="M1693" s="22" t="s">
        <v>109</v>
      </c>
      <c r="N1693" s="22" t="s">
        <v>4520</v>
      </c>
      <c r="O1693" s="22" t="s">
        <v>12</v>
      </c>
      <c r="P1693" s="22" t="s">
        <v>47</v>
      </c>
      <c r="Q1693" s="22" t="s">
        <v>4521</v>
      </c>
      <c r="R1693" s="22">
        <v>18.288</v>
      </c>
      <c r="S1693" s="22">
        <v>6</v>
      </c>
      <c r="T1693" s="22">
        <v>0.2</v>
      </c>
      <c r="U1693" s="22">
        <v>5.7149999999999999</v>
      </c>
      <c r="V1693" s="22">
        <v>109.72800000000001</v>
      </c>
      <c r="W1693" s="22">
        <v>34.29</v>
      </c>
    </row>
    <row r="1694" spans="1:23" x14ac:dyDescent="0.25">
      <c r="A1694" s="22">
        <v>6672</v>
      </c>
      <c r="B1694" s="22" t="s">
        <v>4522</v>
      </c>
      <c r="C1694" s="23">
        <v>41874</v>
      </c>
      <c r="D1694" s="23">
        <v>41878</v>
      </c>
      <c r="E1694" s="22" t="s">
        <v>7</v>
      </c>
      <c r="F1694" s="22" t="s">
        <v>2976</v>
      </c>
      <c r="G1694" s="22" t="s">
        <v>2977</v>
      </c>
      <c r="H1694" s="22" t="s">
        <v>81</v>
      </c>
      <c r="I1694" s="22" t="s">
        <v>39</v>
      </c>
      <c r="J1694" s="22" t="s">
        <v>4095</v>
      </c>
      <c r="K1694" s="22" t="s">
        <v>4096</v>
      </c>
      <c r="L1694" s="22">
        <v>90032</v>
      </c>
      <c r="M1694" s="22" t="s">
        <v>109</v>
      </c>
      <c r="N1694" s="22" t="s">
        <v>1676</v>
      </c>
      <c r="O1694" s="22" t="s">
        <v>12</v>
      </c>
      <c r="P1694" s="22" t="s">
        <v>47</v>
      </c>
      <c r="Q1694" s="22" t="s">
        <v>1677</v>
      </c>
      <c r="R1694" s="22">
        <v>49.567999999999998</v>
      </c>
      <c r="S1694" s="22">
        <v>2</v>
      </c>
      <c r="T1694" s="22">
        <v>0.2</v>
      </c>
      <c r="U1694" s="22">
        <v>17.348800000000001</v>
      </c>
      <c r="V1694" s="22">
        <v>99.135999999999996</v>
      </c>
      <c r="W1694" s="22">
        <v>34.697600000000001</v>
      </c>
    </row>
    <row r="1695" spans="1:23" x14ac:dyDescent="0.25">
      <c r="A1695" s="22">
        <v>9342</v>
      </c>
      <c r="B1695" s="22" t="s">
        <v>4167</v>
      </c>
      <c r="C1695" s="23">
        <v>41931</v>
      </c>
      <c r="D1695" s="23">
        <v>41934</v>
      </c>
      <c r="E1695" s="22" t="s">
        <v>7</v>
      </c>
      <c r="F1695" s="22" t="s">
        <v>4168</v>
      </c>
      <c r="G1695" s="22" t="s">
        <v>4169</v>
      </c>
      <c r="H1695" s="22" t="s">
        <v>81</v>
      </c>
      <c r="I1695" s="22" t="s">
        <v>39</v>
      </c>
      <c r="J1695" s="22" t="s">
        <v>4102</v>
      </c>
      <c r="K1695" s="22" t="s">
        <v>4096</v>
      </c>
      <c r="L1695" s="22">
        <v>94110</v>
      </c>
      <c r="M1695" s="22" t="s">
        <v>109</v>
      </c>
      <c r="N1695" s="22" t="s">
        <v>4523</v>
      </c>
      <c r="O1695" s="22" t="s">
        <v>13</v>
      </c>
      <c r="P1695" s="22" t="s">
        <v>111</v>
      </c>
      <c r="Q1695" s="22" t="s">
        <v>4524</v>
      </c>
      <c r="R1695" s="22">
        <v>117.57599999999999</v>
      </c>
      <c r="S1695" s="22">
        <v>3</v>
      </c>
      <c r="T1695" s="22">
        <v>0.2</v>
      </c>
      <c r="U1695" s="22">
        <v>11.7576</v>
      </c>
      <c r="V1695" s="22">
        <v>352.72799999999995</v>
      </c>
      <c r="W1695" s="22">
        <v>35.272800000000004</v>
      </c>
    </row>
    <row r="1696" spans="1:23" x14ac:dyDescent="0.25">
      <c r="A1696" s="22">
        <v>5549</v>
      </c>
      <c r="B1696" s="22" t="s">
        <v>4525</v>
      </c>
      <c r="C1696" s="23">
        <v>41971</v>
      </c>
      <c r="D1696" s="23">
        <v>41974</v>
      </c>
      <c r="E1696" s="22" t="s">
        <v>5</v>
      </c>
      <c r="F1696" s="22" t="s">
        <v>3753</v>
      </c>
      <c r="G1696" s="22" t="s">
        <v>3754</v>
      </c>
      <c r="H1696" s="22" t="s">
        <v>38</v>
      </c>
      <c r="I1696" s="22" t="s">
        <v>39</v>
      </c>
      <c r="J1696" s="22" t="s">
        <v>4102</v>
      </c>
      <c r="K1696" s="22" t="s">
        <v>4096</v>
      </c>
      <c r="L1696" s="22">
        <v>94109</v>
      </c>
      <c r="M1696" s="22" t="s">
        <v>109</v>
      </c>
      <c r="N1696" s="22" t="s">
        <v>2315</v>
      </c>
      <c r="O1696" s="22" t="s">
        <v>12</v>
      </c>
      <c r="P1696" s="22" t="s">
        <v>93</v>
      </c>
      <c r="Q1696" s="22" t="s">
        <v>2316</v>
      </c>
      <c r="R1696" s="22">
        <v>43.68</v>
      </c>
      <c r="S1696" s="22">
        <v>3</v>
      </c>
      <c r="T1696" s="22">
        <v>0</v>
      </c>
      <c r="U1696" s="22">
        <v>11.7936</v>
      </c>
      <c r="V1696" s="22">
        <v>131.04</v>
      </c>
      <c r="W1696" s="22">
        <v>35.380800000000001</v>
      </c>
    </row>
    <row r="1697" spans="1:23" x14ac:dyDescent="0.25">
      <c r="A1697" s="22">
        <v>1248</v>
      </c>
      <c r="B1697" s="22" t="s">
        <v>4526</v>
      </c>
      <c r="C1697" s="23">
        <v>41985</v>
      </c>
      <c r="D1697" s="23">
        <v>41987</v>
      </c>
      <c r="E1697" s="22" t="s">
        <v>7</v>
      </c>
      <c r="F1697" s="22" t="s">
        <v>2176</v>
      </c>
      <c r="G1697" s="22" t="s">
        <v>2177</v>
      </c>
      <c r="H1697" s="22" t="s">
        <v>38</v>
      </c>
      <c r="I1697" s="22" t="s">
        <v>39</v>
      </c>
      <c r="J1697" s="22" t="s">
        <v>4204</v>
      </c>
      <c r="K1697" s="22" t="s">
        <v>4096</v>
      </c>
      <c r="L1697" s="22">
        <v>93727</v>
      </c>
      <c r="M1697" s="22" t="s">
        <v>109</v>
      </c>
      <c r="N1697" s="22" t="s">
        <v>1074</v>
      </c>
      <c r="O1697" s="22" t="s">
        <v>11</v>
      </c>
      <c r="P1697" s="22" t="s">
        <v>422</v>
      </c>
      <c r="Q1697" s="22" t="s">
        <v>1075</v>
      </c>
      <c r="R1697" s="22">
        <v>254.97450000000001</v>
      </c>
      <c r="S1697" s="22">
        <v>3</v>
      </c>
      <c r="T1697" s="22">
        <v>0.15</v>
      </c>
      <c r="U1697" s="22">
        <v>11.998799999999999</v>
      </c>
      <c r="V1697" s="22">
        <v>764.92349999999999</v>
      </c>
      <c r="W1697" s="22">
        <v>35.996399999999994</v>
      </c>
    </row>
    <row r="1698" spans="1:23" x14ac:dyDescent="0.25">
      <c r="A1698" s="22">
        <v>3130</v>
      </c>
      <c r="B1698" s="22" t="s">
        <v>4476</v>
      </c>
      <c r="C1698" s="23">
        <v>41989</v>
      </c>
      <c r="D1698" s="23">
        <v>41990</v>
      </c>
      <c r="E1698" s="22" t="s">
        <v>5</v>
      </c>
      <c r="F1698" s="22" t="s">
        <v>4477</v>
      </c>
      <c r="G1698" s="22" t="s">
        <v>4478</v>
      </c>
      <c r="H1698" s="22" t="s">
        <v>61</v>
      </c>
      <c r="I1698" s="22" t="s">
        <v>39</v>
      </c>
      <c r="J1698" s="22" t="s">
        <v>4095</v>
      </c>
      <c r="K1698" s="22" t="s">
        <v>4096</v>
      </c>
      <c r="L1698" s="22">
        <v>90049</v>
      </c>
      <c r="M1698" s="22" t="s">
        <v>109</v>
      </c>
      <c r="N1698" s="22" t="s">
        <v>371</v>
      </c>
      <c r="O1698" s="22" t="s">
        <v>11</v>
      </c>
      <c r="P1698" s="22" t="s">
        <v>84</v>
      </c>
      <c r="Q1698" s="22" t="s">
        <v>372</v>
      </c>
      <c r="R1698" s="22">
        <v>241.56800000000001</v>
      </c>
      <c r="S1698" s="22">
        <v>2</v>
      </c>
      <c r="T1698" s="22">
        <v>0.2</v>
      </c>
      <c r="U1698" s="22">
        <v>18.117599999999999</v>
      </c>
      <c r="V1698" s="22">
        <v>483.13600000000002</v>
      </c>
      <c r="W1698" s="22">
        <v>36.235199999999999</v>
      </c>
    </row>
    <row r="1699" spans="1:23" x14ac:dyDescent="0.25">
      <c r="A1699" s="22">
        <v>6299</v>
      </c>
      <c r="B1699" s="22" t="s">
        <v>4527</v>
      </c>
      <c r="C1699" s="23">
        <v>41933</v>
      </c>
      <c r="D1699" s="23">
        <v>41938</v>
      </c>
      <c r="E1699" s="22" t="s">
        <v>8</v>
      </c>
      <c r="F1699" s="22" t="s">
        <v>4528</v>
      </c>
      <c r="G1699" s="22" t="s">
        <v>4529</v>
      </c>
      <c r="H1699" s="22" t="s">
        <v>81</v>
      </c>
      <c r="I1699" s="22" t="s">
        <v>39</v>
      </c>
      <c r="J1699" s="22" t="s">
        <v>4098</v>
      </c>
      <c r="K1699" s="22" t="s">
        <v>4096</v>
      </c>
      <c r="L1699" s="22">
        <v>92024</v>
      </c>
      <c r="M1699" s="22" t="s">
        <v>109</v>
      </c>
      <c r="N1699" s="22" t="s">
        <v>4530</v>
      </c>
      <c r="O1699" s="22" t="s">
        <v>12</v>
      </c>
      <c r="P1699" s="22" t="s">
        <v>47</v>
      </c>
      <c r="Q1699" s="22" t="s">
        <v>4531</v>
      </c>
      <c r="R1699" s="22">
        <v>36.36</v>
      </c>
      <c r="S1699" s="22">
        <v>3</v>
      </c>
      <c r="T1699" s="22">
        <v>0.2</v>
      </c>
      <c r="U1699" s="22">
        <v>12.2715</v>
      </c>
      <c r="V1699" s="22">
        <v>109.08</v>
      </c>
      <c r="W1699" s="22">
        <v>36.814499999999995</v>
      </c>
    </row>
    <row r="1700" spans="1:23" x14ac:dyDescent="0.25">
      <c r="A1700" s="22">
        <v>9053</v>
      </c>
      <c r="B1700" s="22" t="s">
        <v>4189</v>
      </c>
      <c r="C1700" s="23">
        <v>41724</v>
      </c>
      <c r="D1700" s="23">
        <v>41729</v>
      </c>
      <c r="E1700" s="22" t="s">
        <v>7</v>
      </c>
      <c r="F1700" s="22" t="s">
        <v>931</v>
      </c>
      <c r="G1700" s="22" t="s">
        <v>932</v>
      </c>
      <c r="H1700" s="22" t="s">
        <v>81</v>
      </c>
      <c r="I1700" s="22" t="s">
        <v>39</v>
      </c>
      <c r="J1700" s="22" t="s">
        <v>4102</v>
      </c>
      <c r="K1700" s="22" t="s">
        <v>4096</v>
      </c>
      <c r="L1700" s="22">
        <v>94122</v>
      </c>
      <c r="M1700" s="22" t="s">
        <v>109</v>
      </c>
      <c r="N1700" s="22" t="s">
        <v>519</v>
      </c>
      <c r="O1700" s="22" t="s">
        <v>12</v>
      </c>
      <c r="P1700" s="22" t="s">
        <v>47</v>
      </c>
      <c r="Q1700" s="22" t="s">
        <v>520</v>
      </c>
      <c r="R1700" s="22">
        <v>27.936</v>
      </c>
      <c r="S1700" s="22">
        <v>4</v>
      </c>
      <c r="T1700" s="22">
        <v>0.2</v>
      </c>
      <c r="U1700" s="22">
        <v>9.4283999999999999</v>
      </c>
      <c r="V1700" s="22">
        <v>111.744</v>
      </c>
      <c r="W1700" s="22">
        <v>37.7136</v>
      </c>
    </row>
    <row r="1701" spans="1:23" x14ac:dyDescent="0.25">
      <c r="A1701" s="22">
        <v>1050</v>
      </c>
      <c r="B1701" s="22" t="s">
        <v>4532</v>
      </c>
      <c r="C1701" s="23">
        <v>41786</v>
      </c>
      <c r="D1701" s="23">
        <v>41791</v>
      </c>
      <c r="E1701" s="22" t="s">
        <v>7</v>
      </c>
      <c r="F1701" s="22" t="s">
        <v>2346</v>
      </c>
      <c r="G1701" s="22" t="s">
        <v>2347</v>
      </c>
      <c r="H1701" s="22" t="s">
        <v>38</v>
      </c>
      <c r="I1701" s="22" t="s">
        <v>39</v>
      </c>
      <c r="J1701" s="22" t="s">
        <v>4102</v>
      </c>
      <c r="K1701" s="22" t="s">
        <v>4096</v>
      </c>
      <c r="L1701" s="22">
        <v>94109</v>
      </c>
      <c r="M1701" s="22" t="s">
        <v>109</v>
      </c>
      <c r="N1701" s="22" t="s">
        <v>347</v>
      </c>
      <c r="O1701" s="22" t="s">
        <v>13</v>
      </c>
      <c r="P1701" s="22" t="s">
        <v>100</v>
      </c>
      <c r="Q1701" s="22" t="s">
        <v>348</v>
      </c>
      <c r="R1701" s="22">
        <v>99.99</v>
      </c>
      <c r="S1701" s="22">
        <v>1</v>
      </c>
      <c r="T1701" s="22">
        <v>0</v>
      </c>
      <c r="U1701" s="22">
        <v>37.996200000000002</v>
      </c>
      <c r="V1701" s="22">
        <v>99.99</v>
      </c>
      <c r="W1701" s="22">
        <v>37.996200000000002</v>
      </c>
    </row>
    <row r="1702" spans="1:23" x14ac:dyDescent="0.25">
      <c r="A1702" s="22">
        <v>4039</v>
      </c>
      <c r="B1702" s="22" t="s">
        <v>4369</v>
      </c>
      <c r="C1702" s="23">
        <v>42002</v>
      </c>
      <c r="D1702" s="23">
        <v>42006</v>
      </c>
      <c r="E1702" s="22" t="s">
        <v>8</v>
      </c>
      <c r="F1702" s="22" t="s">
        <v>3927</v>
      </c>
      <c r="G1702" s="22" t="s">
        <v>3928</v>
      </c>
      <c r="H1702" s="22" t="s">
        <v>81</v>
      </c>
      <c r="I1702" s="22" t="s">
        <v>39</v>
      </c>
      <c r="J1702" s="22" t="s">
        <v>4102</v>
      </c>
      <c r="K1702" s="22" t="s">
        <v>4096</v>
      </c>
      <c r="L1702" s="22">
        <v>94110</v>
      </c>
      <c r="M1702" s="22" t="s">
        <v>109</v>
      </c>
      <c r="N1702" s="22" t="s">
        <v>4533</v>
      </c>
      <c r="O1702" s="22" t="s">
        <v>12</v>
      </c>
      <c r="P1702" s="22" t="s">
        <v>206</v>
      </c>
      <c r="Q1702" s="22" t="s">
        <v>4534</v>
      </c>
      <c r="R1702" s="22">
        <v>21.12</v>
      </c>
      <c r="S1702" s="22">
        <v>4</v>
      </c>
      <c r="T1702" s="22">
        <v>0</v>
      </c>
      <c r="U1702" s="22">
        <v>9.5039999999999996</v>
      </c>
      <c r="V1702" s="22">
        <v>84.48</v>
      </c>
      <c r="W1702" s="22">
        <v>38.015999999999998</v>
      </c>
    </row>
    <row r="1703" spans="1:23" x14ac:dyDescent="0.25">
      <c r="A1703" s="22">
        <v>9197</v>
      </c>
      <c r="B1703" s="22" t="s">
        <v>4497</v>
      </c>
      <c r="C1703" s="23">
        <v>41769</v>
      </c>
      <c r="D1703" s="23">
        <v>41774</v>
      </c>
      <c r="E1703" s="22" t="s">
        <v>8</v>
      </c>
      <c r="F1703" s="22" t="s">
        <v>160</v>
      </c>
      <c r="G1703" s="22" t="s">
        <v>161</v>
      </c>
      <c r="H1703" s="22" t="s">
        <v>38</v>
      </c>
      <c r="I1703" s="22" t="s">
        <v>39</v>
      </c>
      <c r="J1703" s="22" t="s">
        <v>4166</v>
      </c>
      <c r="K1703" s="22" t="s">
        <v>4096</v>
      </c>
      <c r="L1703" s="22">
        <v>95123</v>
      </c>
      <c r="M1703" s="22" t="s">
        <v>109</v>
      </c>
      <c r="N1703" s="22" t="s">
        <v>3293</v>
      </c>
      <c r="O1703" s="22" t="s">
        <v>12</v>
      </c>
      <c r="P1703" s="22" t="s">
        <v>206</v>
      </c>
      <c r="Q1703" s="22" t="s">
        <v>3294</v>
      </c>
      <c r="R1703" s="22">
        <v>39.96</v>
      </c>
      <c r="S1703" s="22">
        <v>2</v>
      </c>
      <c r="T1703" s="22">
        <v>0</v>
      </c>
      <c r="U1703" s="22">
        <v>19.180800000000001</v>
      </c>
      <c r="V1703" s="22">
        <v>79.92</v>
      </c>
      <c r="W1703" s="22">
        <v>38.361600000000003</v>
      </c>
    </row>
    <row r="1704" spans="1:23" x14ac:dyDescent="0.25">
      <c r="A1704" s="22">
        <v>9484</v>
      </c>
      <c r="B1704" s="22" t="s">
        <v>4535</v>
      </c>
      <c r="C1704" s="23">
        <v>41842</v>
      </c>
      <c r="D1704" s="23">
        <v>41848</v>
      </c>
      <c r="E1704" s="22" t="s">
        <v>8</v>
      </c>
      <c r="F1704" s="22" t="s">
        <v>4536</v>
      </c>
      <c r="G1704" s="22" t="s">
        <v>4537</v>
      </c>
      <c r="H1704" s="22" t="s">
        <v>61</v>
      </c>
      <c r="I1704" s="22" t="s">
        <v>39</v>
      </c>
      <c r="J1704" s="22" t="s">
        <v>4095</v>
      </c>
      <c r="K1704" s="22" t="s">
        <v>4096</v>
      </c>
      <c r="L1704" s="22">
        <v>90008</v>
      </c>
      <c r="M1704" s="22" t="s">
        <v>109</v>
      </c>
      <c r="N1704" s="22" t="s">
        <v>579</v>
      </c>
      <c r="O1704" s="22" t="s">
        <v>12</v>
      </c>
      <c r="P1704" s="22" t="s">
        <v>56</v>
      </c>
      <c r="Q1704" s="22" t="s">
        <v>580</v>
      </c>
      <c r="R1704" s="22">
        <v>19.68</v>
      </c>
      <c r="S1704" s="22">
        <v>6</v>
      </c>
      <c r="T1704" s="22">
        <v>0</v>
      </c>
      <c r="U1704" s="22">
        <v>6.4943999999999997</v>
      </c>
      <c r="V1704" s="22">
        <v>118.08</v>
      </c>
      <c r="W1704" s="22">
        <v>38.9664</v>
      </c>
    </row>
    <row r="1705" spans="1:23" x14ac:dyDescent="0.25">
      <c r="A1705" s="22">
        <v>5971</v>
      </c>
      <c r="B1705" s="22" t="s">
        <v>4287</v>
      </c>
      <c r="C1705" s="23">
        <v>41840</v>
      </c>
      <c r="D1705" s="23">
        <v>41842</v>
      </c>
      <c r="E1705" s="22" t="s">
        <v>5</v>
      </c>
      <c r="F1705" s="22" t="s">
        <v>4288</v>
      </c>
      <c r="G1705" s="22" t="s">
        <v>4289</v>
      </c>
      <c r="H1705" s="22" t="s">
        <v>38</v>
      </c>
      <c r="I1705" s="22" t="s">
        <v>39</v>
      </c>
      <c r="J1705" s="22" t="s">
        <v>4098</v>
      </c>
      <c r="K1705" s="22" t="s">
        <v>4096</v>
      </c>
      <c r="L1705" s="22">
        <v>92105</v>
      </c>
      <c r="M1705" s="22" t="s">
        <v>109</v>
      </c>
      <c r="N1705" s="22" t="s">
        <v>2126</v>
      </c>
      <c r="O1705" s="22" t="s">
        <v>12</v>
      </c>
      <c r="P1705" s="22" t="s">
        <v>206</v>
      </c>
      <c r="Q1705" s="22" t="s">
        <v>2127</v>
      </c>
      <c r="R1705" s="22">
        <v>19.920000000000002</v>
      </c>
      <c r="S1705" s="22">
        <v>4</v>
      </c>
      <c r="T1705" s="22">
        <v>0</v>
      </c>
      <c r="U1705" s="22">
        <v>9.7607999999999997</v>
      </c>
      <c r="V1705" s="22">
        <v>79.680000000000007</v>
      </c>
      <c r="W1705" s="22">
        <v>39.043199999999999</v>
      </c>
    </row>
    <row r="1706" spans="1:23" x14ac:dyDescent="0.25">
      <c r="A1706" s="22">
        <v>4506</v>
      </c>
      <c r="B1706" s="22" t="s">
        <v>4152</v>
      </c>
      <c r="C1706" s="23">
        <v>41997</v>
      </c>
      <c r="D1706" s="23">
        <v>42002</v>
      </c>
      <c r="E1706" s="22" t="s">
        <v>8</v>
      </c>
      <c r="F1706" s="22" t="s">
        <v>3266</v>
      </c>
      <c r="G1706" s="22" t="s">
        <v>3267</v>
      </c>
      <c r="H1706" s="22" t="s">
        <v>61</v>
      </c>
      <c r="I1706" s="22" t="s">
        <v>39</v>
      </c>
      <c r="J1706" s="22" t="s">
        <v>4095</v>
      </c>
      <c r="K1706" s="22" t="s">
        <v>4096</v>
      </c>
      <c r="L1706" s="22">
        <v>90045</v>
      </c>
      <c r="M1706" s="22" t="s">
        <v>109</v>
      </c>
      <c r="N1706" s="22" t="s">
        <v>4538</v>
      </c>
      <c r="O1706" s="22" t="s">
        <v>13</v>
      </c>
      <c r="P1706" s="22" t="s">
        <v>100</v>
      </c>
      <c r="Q1706" s="22" t="s">
        <v>4539</v>
      </c>
      <c r="R1706" s="22">
        <v>62.85</v>
      </c>
      <c r="S1706" s="22">
        <v>3</v>
      </c>
      <c r="T1706" s="22">
        <v>0</v>
      </c>
      <c r="U1706" s="22">
        <v>13.198499999999999</v>
      </c>
      <c r="V1706" s="22">
        <v>188.55</v>
      </c>
      <c r="W1706" s="22">
        <v>39.595500000000001</v>
      </c>
    </row>
    <row r="1707" spans="1:23" x14ac:dyDescent="0.25">
      <c r="A1707" s="22">
        <v>1612</v>
      </c>
      <c r="B1707" s="22" t="s">
        <v>4540</v>
      </c>
      <c r="C1707" s="23">
        <v>41785</v>
      </c>
      <c r="D1707" s="23">
        <v>41789</v>
      </c>
      <c r="E1707" s="22" t="s">
        <v>8</v>
      </c>
      <c r="F1707" s="22" t="s">
        <v>195</v>
      </c>
      <c r="G1707" s="22" t="s">
        <v>196</v>
      </c>
      <c r="H1707" s="22" t="s">
        <v>81</v>
      </c>
      <c r="I1707" s="22" t="s">
        <v>39</v>
      </c>
      <c r="J1707" s="22" t="s">
        <v>4095</v>
      </c>
      <c r="K1707" s="22" t="s">
        <v>4096</v>
      </c>
      <c r="L1707" s="22">
        <v>90008</v>
      </c>
      <c r="M1707" s="22" t="s">
        <v>109</v>
      </c>
      <c r="N1707" s="22" t="s">
        <v>4541</v>
      </c>
      <c r="O1707" s="22" t="s">
        <v>13</v>
      </c>
      <c r="P1707" s="22" t="s">
        <v>111</v>
      </c>
      <c r="Q1707" s="22" t="s">
        <v>4542</v>
      </c>
      <c r="R1707" s="22">
        <v>201.584</v>
      </c>
      <c r="S1707" s="22">
        <v>2</v>
      </c>
      <c r="T1707" s="22">
        <v>0.2</v>
      </c>
      <c r="U1707" s="22">
        <v>20.1584</v>
      </c>
      <c r="V1707" s="22">
        <v>403.16800000000001</v>
      </c>
      <c r="W1707" s="22">
        <v>40.316800000000001</v>
      </c>
    </row>
    <row r="1708" spans="1:23" x14ac:dyDescent="0.25">
      <c r="A1708" s="22">
        <v>4038</v>
      </c>
      <c r="B1708" s="22" t="s">
        <v>4369</v>
      </c>
      <c r="C1708" s="23">
        <v>42002</v>
      </c>
      <c r="D1708" s="23">
        <v>42006</v>
      </c>
      <c r="E1708" s="22" t="s">
        <v>8</v>
      </c>
      <c r="F1708" s="22" t="s">
        <v>3927</v>
      </c>
      <c r="G1708" s="22" t="s">
        <v>3928</v>
      </c>
      <c r="H1708" s="22" t="s">
        <v>81</v>
      </c>
      <c r="I1708" s="22" t="s">
        <v>39</v>
      </c>
      <c r="J1708" s="22" t="s">
        <v>4102</v>
      </c>
      <c r="K1708" s="22" t="s">
        <v>4096</v>
      </c>
      <c r="L1708" s="22">
        <v>94110</v>
      </c>
      <c r="M1708" s="22" t="s">
        <v>109</v>
      </c>
      <c r="N1708" s="22" t="s">
        <v>1012</v>
      </c>
      <c r="O1708" s="22" t="s">
        <v>11</v>
      </c>
      <c r="P1708" s="22" t="s">
        <v>71</v>
      </c>
      <c r="Q1708" s="22" t="s">
        <v>1013</v>
      </c>
      <c r="R1708" s="22">
        <v>24.9</v>
      </c>
      <c r="S1708" s="22">
        <v>5</v>
      </c>
      <c r="T1708" s="22">
        <v>0</v>
      </c>
      <c r="U1708" s="22">
        <v>8.2170000000000005</v>
      </c>
      <c r="V1708" s="22">
        <v>124.5</v>
      </c>
      <c r="W1708" s="22">
        <v>41.085000000000001</v>
      </c>
    </row>
    <row r="1709" spans="1:23" x14ac:dyDescent="0.25">
      <c r="A1709" s="22">
        <v>2276</v>
      </c>
      <c r="B1709" s="22" t="s">
        <v>4226</v>
      </c>
      <c r="C1709" s="23">
        <v>41915</v>
      </c>
      <c r="D1709" s="23">
        <v>41920</v>
      </c>
      <c r="E1709" s="22" t="s">
        <v>7</v>
      </c>
      <c r="F1709" s="22" t="s">
        <v>4227</v>
      </c>
      <c r="G1709" s="22" t="s">
        <v>4228</v>
      </c>
      <c r="H1709" s="22" t="s">
        <v>81</v>
      </c>
      <c r="I1709" s="22" t="s">
        <v>39</v>
      </c>
      <c r="J1709" s="22" t="s">
        <v>4095</v>
      </c>
      <c r="K1709" s="22" t="s">
        <v>4096</v>
      </c>
      <c r="L1709" s="22">
        <v>90036</v>
      </c>
      <c r="M1709" s="22" t="s">
        <v>109</v>
      </c>
      <c r="N1709" s="22" t="s">
        <v>4543</v>
      </c>
      <c r="O1709" s="22" t="s">
        <v>11</v>
      </c>
      <c r="P1709" s="22" t="s">
        <v>84</v>
      </c>
      <c r="Q1709" s="22" t="s">
        <v>4544</v>
      </c>
      <c r="R1709" s="22">
        <v>122.352</v>
      </c>
      <c r="S1709" s="22">
        <v>3</v>
      </c>
      <c r="T1709" s="22">
        <v>0.2</v>
      </c>
      <c r="U1709" s="22">
        <v>13.7646</v>
      </c>
      <c r="V1709" s="22">
        <v>367.05600000000004</v>
      </c>
      <c r="W1709" s="22">
        <v>41.293799999999997</v>
      </c>
    </row>
    <row r="1710" spans="1:23" x14ac:dyDescent="0.25">
      <c r="A1710" s="22">
        <v>4533</v>
      </c>
      <c r="B1710" s="22" t="s">
        <v>4379</v>
      </c>
      <c r="C1710" s="23">
        <v>41922</v>
      </c>
      <c r="D1710" s="23">
        <v>41922</v>
      </c>
      <c r="E1710" s="22" t="s">
        <v>6</v>
      </c>
      <c r="F1710" s="22" t="s">
        <v>4380</v>
      </c>
      <c r="G1710" s="22" t="s">
        <v>4381</v>
      </c>
      <c r="H1710" s="22" t="s">
        <v>61</v>
      </c>
      <c r="I1710" s="22" t="s">
        <v>39</v>
      </c>
      <c r="J1710" s="22" t="s">
        <v>4382</v>
      </c>
      <c r="K1710" s="22" t="s">
        <v>4096</v>
      </c>
      <c r="L1710" s="22">
        <v>95336</v>
      </c>
      <c r="M1710" s="22" t="s">
        <v>109</v>
      </c>
      <c r="N1710" s="22" t="s">
        <v>4543</v>
      </c>
      <c r="O1710" s="22" t="s">
        <v>11</v>
      </c>
      <c r="P1710" s="22" t="s">
        <v>84</v>
      </c>
      <c r="Q1710" s="22" t="s">
        <v>4544</v>
      </c>
      <c r="R1710" s="22">
        <v>122.352</v>
      </c>
      <c r="S1710" s="22">
        <v>3</v>
      </c>
      <c r="T1710" s="22">
        <v>0.2</v>
      </c>
      <c r="U1710" s="22">
        <v>13.7646</v>
      </c>
      <c r="V1710" s="22">
        <v>367.05600000000004</v>
      </c>
      <c r="W1710" s="22">
        <v>41.293799999999997</v>
      </c>
    </row>
    <row r="1711" spans="1:23" x14ac:dyDescent="0.25">
      <c r="A1711" s="22">
        <v>1267</v>
      </c>
      <c r="B1711" s="22" t="s">
        <v>4545</v>
      </c>
      <c r="C1711" s="23">
        <v>41997</v>
      </c>
      <c r="D1711" s="23">
        <v>42002</v>
      </c>
      <c r="E1711" s="22" t="s">
        <v>8</v>
      </c>
      <c r="F1711" s="22" t="s">
        <v>3084</v>
      </c>
      <c r="G1711" s="22" t="s">
        <v>3085</v>
      </c>
      <c r="H1711" s="22" t="s">
        <v>81</v>
      </c>
      <c r="I1711" s="22" t="s">
        <v>39</v>
      </c>
      <c r="J1711" s="22" t="s">
        <v>4095</v>
      </c>
      <c r="K1711" s="22" t="s">
        <v>4096</v>
      </c>
      <c r="L1711" s="22">
        <v>90045</v>
      </c>
      <c r="M1711" s="22" t="s">
        <v>109</v>
      </c>
      <c r="N1711" s="22" t="s">
        <v>1366</v>
      </c>
      <c r="O1711" s="22" t="s">
        <v>12</v>
      </c>
      <c r="P1711" s="22" t="s">
        <v>44</v>
      </c>
      <c r="Q1711" s="22" t="s">
        <v>1367</v>
      </c>
      <c r="R1711" s="22">
        <v>142.86000000000001</v>
      </c>
      <c r="S1711" s="22">
        <v>1</v>
      </c>
      <c r="T1711" s="22">
        <v>0</v>
      </c>
      <c r="U1711" s="22">
        <v>41.429400000000001</v>
      </c>
      <c r="V1711" s="22">
        <v>142.86000000000001</v>
      </c>
      <c r="W1711" s="22">
        <v>41.429400000000001</v>
      </c>
    </row>
    <row r="1712" spans="1:23" x14ac:dyDescent="0.25">
      <c r="A1712" s="22">
        <v>7778</v>
      </c>
      <c r="B1712" s="22" t="s">
        <v>4217</v>
      </c>
      <c r="C1712" s="23">
        <v>42000</v>
      </c>
      <c r="D1712" s="23">
        <v>42004</v>
      </c>
      <c r="E1712" s="22" t="s">
        <v>8</v>
      </c>
      <c r="F1712" s="22" t="s">
        <v>4218</v>
      </c>
      <c r="G1712" s="22" t="s">
        <v>4219</v>
      </c>
      <c r="H1712" s="22" t="s">
        <v>61</v>
      </c>
      <c r="I1712" s="22" t="s">
        <v>39</v>
      </c>
      <c r="J1712" s="22" t="s">
        <v>4220</v>
      </c>
      <c r="K1712" s="22" t="s">
        <v>4096</v>
      </c>
      <c r="L1712" s="22">
        <v>92553</v>
      </c>
      <c r="M1712" s="22" t="s">
        <v>109</v>
      </c>
      <c r="N1712" s="22" t="s">
        <v>4546</v>
      </c>
      <c r="O1712" s="22" t="s">
        <v>12</v>
      </c>
      <c r="P1712" s="22" t="s">
        <v>44</v>
      </c>
      <c r="Q1712" s="22" t="s">
        <v>4547</v>
      </c>
      <c r="R1712" s="22">
        <v>51.45</v>
      </c>
      <c r="S1712" s="22">
        <v>3</v>
      </c>
      <c r="T1712" s="22">
        <v>0</v>
      </c>
      <c r="U1712" s="22">
        <v>13.891500000000001</v>
      </c>
      <c r="V1712" s="22">
        <v>154.35000000000002</v>
      </c>
      <c r="W1712" s="22">
        <v>41.674500000000002</v>
      </c>
    </row>
    <row r="1713" spans="1:23" x14ac:dyDescent="0.25">
      <c r="A1713" s="22">
        <v>7779</v>
      </c>
      <c r="B1713" s="22" t="s">
        <v>4217</v>
      </c>
      <c r="C1713" s="23">
        <v>42000</v>
      </c>
      <c r="D1713" s="23">
        <v>42004</v>
      </c>
      <c r="E1713" s="22" t="s">
        <v>8</v>
      </c>
      <c r="F1713" s="22" t="s">
        <v>4218</v>
      </c>
      <c r="G1713" s="22" t="s">
        <v>4219</v>
      </c>
      <c r="H1713" s="22" t="s">
        <v>61</v>
      </c>
      <c r="I1713" s="22" t="s">
        <v>39</v>
      </c>
      <c r="J1713" s="22" t="s">
        <v>4220</v>
      </c>
      <c r="K1713" s="22" t="s">
        <v>4096</v>
      </c>
      <c r="L1713" s="22">
        <v>92553</v>
      </c>
      <c r="M1713" s="22" t="s">
        <v>109</v>
      </c>
      <c r="N1713" s="22" t="s">
        <v>3579</v>
      </c>
      <c r="O1713" s="22" t="s">
        <v>12</v>
      </c>
      <c r="P1713" s="22" t="s">
        <v>47</v>
      </c>
      <c r="Q1713" s="22" t="s">
        <v>3580</v>
      </c>
      <c r="R1713" s="22">
        <v>37.055999999999997</v>
      </c>
      <c r="S1713" s="22">
        <v>3</v>
      </c>
      <c r="T1713" s="22">
        <v>0.2</v>
      </c>
      <c r="U1713" s="22">
        <v>13.896000000000001</v>
      </c>
      <c r="V1713" s="22">
        <v>111.16799999999999</v>
      </c>
      <c r="W1713" s="22">
        <v>41.688000000000002</v>
      </c>
    </row>
    <row r="1714" spans="1:23" x14ac:dyDescent="0.25">
      <c r="A1714" s="22">
        <v>9339</v>
      </c>
      <c r="B1714" s="22" t="s">
        <v>4167</v>
      </c>
      <c r="C1714" s="23">
        <v>41931</v>
      </c>
      <c r="D1714" s="23">
        <v>41934</v>
      </c>
      <c r="E1714" s="22" t="s">
        <v>7</v>
      </c>
      <c r="F1714" s="22" t="s">
        <v>4168</v>
      </c>
      <c r="G1714" s="22" t="s">
        <v>4169</v>
      </c>
      <c r="H1714" s="22" t="s">
        <v>81</v>
      </c>
      <c r="I1714" s="22" t="s">
        <v>39</v>
      </c>
      <c r="J1714" s="22" t="s">
        <v>4102</v>
      </c>
      <c r="K1714" s="22" t="s">
        <v>4096</v>
      </c>
      <c r="L1714" s="22">
        <v>94110</v>
      </c>
      <c r="M1714" s="22" t="s">
        <v>109</v>
      </c>
      <c r="N1714" s="22" t="s">
        <v>4548</v>
      </c>
      <c r="O1714" s="22" t="s">
        <v>12</v>
      </c>
      <c r="P1714" s="22" t="s">
        <v>47</v>
      </c>
      <c r="Q1714" s="22" t="s">
        <v>4549</v>
      </c>
      <c r="R1714" s="22">
        <v>20.064</v>
      </c>
      <c r="S1714" s="22">
        <v>6</v>
      </c>
      <c r="T1714" s="22">
        <v>0.2</v>
      </c>
      <c r="U1714" s="22">
        <v>7.0224000000000002</v>
      </c>
      <c r="V1714" s="22">
        <v>120.384</v>
      </c>
      <c r="W1714" s="22">
        <v>42.134399999999999</v>
      </c>
    </row>
    <row r="1715" spans="1:23" x14ac:dyDescent="0.25">
      <c r="A1715" s="22">
        <v>795</v>
      </c>
      <c r="B1715" s="22" t="s">
        <v>4308</v>
      </c>
      <c r="C1715" s="23">
        <v>41902</v>
      </c>
      <c r="D1715" s="23">
        <v>41908</v>
      </c>
      <c r="E1715" s="22" t="s">
        <v>8</v>
      </c>
      <c r="F1715" s="22" t="s">
        <v>4309</v>
      </c>
      <c r="G1715" s="22" t="s">
        <v>4310</v>
      </c>
      <c r="H1715" s="22" t="s">
        <v>38</v>
      </c>
      <c r="I1715" s="22" t="s">
        <v>39</v>
      </c>
      <c r="J1715" s="22" t="s">
        <v>4102</v>
      </c>
      <c r="K1715" s="22" t="s">
        <v>4096</v>
      </c>
      <c r="L1715" s="22">
        <v>94110</v>
      </c>
      <c r="M1715" s="22" t="s">
        <v>109</v>
      </c>
      <c r="N1715" s="22" t="s">
        <v>1321</v>
      </c>
      <c r="O1715" s="22" t="s">
        <v>12</v>
      </c>
      <c r="P1715" s="22" t="s">
        <v>206</v>
      </c>
      <c r="Q1715" s="22" t="s">
        <v>1322</v>
      </c>
      <c r="R1715" s="22">
        <v>21.72</v>
      </c>
      <c r="S1715" s="22">
        <v>4</v>
      </c>
      <c r="T1715" s="22">
        <v>0</v>
      </c>
      <c r="U1715" s="22">
        <v>10.642799999999999</v>
      </c>
      <c r="V1715" s="22">
        <v>86.88</v>
      </c>
      <c r="W1715" s="22">
        <v>42.571199999999997</v>
      </c>
    </row>
    <row r="1716" spans="1:23" x14ac:dyDescent="0.25">
      <c r="A1716" s="22">
        <v>8794</v>
      </c>
      <c r="B1716" s="22" t="s">
        <v>4368</v>
      </c>
      <c r="C1716" s="23">
        <v>41992</v>
      </c>
      <c r="D1716" s="23">
        <v>41994</v>
      </c>
      <c r="E1716" s="22" t="s">
        <v>5</v>
      </c>
      <c r="F1716" s="22" t="s">
        <v>2339</v>
      </c>
      <c r="G1716" s="22" t="s">
        <v>2340</v>
      </c>
      <c r="H1716" s="22" t="s">
        <v>81</v>
      </c>
      <c r="I1716" s="22" t="s">
        <v>39</v>
      </c>
      <c r="J1716" s="22" t="s">
        <v>4095</v>
      </c>
      <c r="K1716" s="22" t="s">
        <v>4096</v>
      </c>
      <c r="L1716" s="22">
        <v>90008</v>
      </c>
      <c r="M1716" s="22" t="s">
        <v>109</v>
      </c>
      <c r="N1716" s="22" t="s">
        <v>4550</v>
      </c>
      <c r="O1716" s="22" t="s">
        <v>12</v>
      </c>
      <c r="P1716" s="22" t="s">
        <v>221</v>
      </c>
      <c r="Q1716" s="22" t="s">
        <v>4551</v>
      </c>
      <c r="R1716" s="22">
        <v>22.55</v>
      </c>
      <c r="S1716" s="22">
        <v>5</v>
      </c>
      <c r="T1716" s="22">
        <v>0</v>
      </c>
      <c r="U1716" s="22">
        <v>8.7944999999999993</v>
      </c>
      <c r="V1716" s="22">
        <v>112.75</v>
      </c>
      <c r="W1716" s="22">
        <v>43.972499999999997</v>
      </c>
    </row>
    <row r="1717" spans="1:23" x14ac:dyDescent="0.25">
      <c r="A1717" s="22">
        <v>595</v>
      </c>
      <c r="B1717" s="22" t="s">
        <v>4552</v>
      </c>
      <c r="C1717" s="23">
        <v>41859</v>
      </c>
      <c r="D1717" s="23">
        <v>41866</v>
      </c>
      <c r="E1717" s="22" t="s">
        <v>8</v>
      </c>
      <c r="F1717" s="22" t="s">
        <v>4553</v>
      </c>
      <c r="G1717" s="22" t="s">
        <v>4554</v>
      </c>
      <c r="H1717" s="22" t="s">
        <v>38</v>
      </c>
      <c r="I1717" s="22" t="s">
        <v>39</v>
      </c>
      <c r="J1717" s="22" t="s">
        <v>4098</v>
      </c>
      <c r="K1717" s="22" t="s">
        <v>4096</v>
      </c>
      <c r="L1717" s="22">
        <v>92024</v>
      </c>
      <c r="M1717" s="22" t="s">
        <v>109</v>
      </c>
      <c r="N1717" s="22" t="s">
        <v>2191</v>
      </c>
      <c r="O1717" s="22" t="s">
        <v>12</v>
      </c>
      <c r="P1717" s="22" t="s">
        <v>93</v>
      </c>
      <c r="Q1717" s="22" t="s">
        <v>2192</v>
      </c>
      <c r="R1717" s="22">
        <v>76.12</v>
      </c>
      <c r="S1717" s="22">
        <v>2</v>
      </c>
      <c r="T1717" s="22">
        <v>0</v>
      </c>
      <c r="U1717" s="22">
        <v>22.0748</v>
      </c>
      <c r="V1717" s="22">
        <v>152.24</v>
      </c>
      <c r="W1717" s="22">
        <v>44.1496</v>
      </c>
    </row>
    <row r="1718" spans="1:23" x14ac:dyDescent="0.25">
      <c r="A1718" s="22">
        <v>9341</v>
      </c>
      <c r="B1718" s="22" t="s">
        <v>4167</v>
      </c>
      <c r="C1718" s="23">
        <v>41931</v>
      </c>
      <c r="D1718" s="23">
        <v>41934</v>
      </c>
      <c r="E1718" s="22" t="s">
        <v>7</v>
      </c>
      <c r="F1718" s="22" t="s">
        <v>4168</v>
      </c>
      <c r="G1718" s="22" t="s">
        <v>4169</v>
      </c>
      <c r="H1718" s="22" t="s">
        <v>81</v>
      </c>
      <c r="I1718" s="22" t="s">
        <v>39</v>
      </c>
      <c r="J1718" s="22" t="s">
        <v>4102</v>
      </c>
      <c r="K1718" s="22" t="s">
        <v>4096</v>
      </c>
      <c r="L1718" s="22">
        <v>94110</v>
      </c>
      <c r="M1718" s="22" t="s">
        <v>109</v>
      </c>
      <c r="N1718" s="22" t="s">
        <v>547</v>
      </c>
      <c r="O1718" s="22" t="s">
        <v>12</v>
      </c>
      <c r="P1718" s="22" t="s">
        <v>64</v>
      </c>
      <c r="Q1718" s="22" t="s">
        <v>548</v>
      </c>
      <c r="R1718" s="22">
        <v>18.75</v>
      </c>
      <c r="S1718" s="22">
        <v>5</v>
      </c>
      <c r="T1718" s="22">
        <v>0</v>
      </c>
      <c r="U1718" s="22">
        <v>9</v>
      </c>
      <c r="V1718" s="22">
        <v>93.75</v>
      </c>
      <c r="W1718" s="22">
        <v>45</v>
      </c>
    </row>
    <row r="1719" spans="1:23" x14ac:dyDescent="0.25">
      <c r="A1719" s="22">
        <v>9660</v>
      </c>
      <c r="B1719" s="22" t="s">
        <v>4555</v>
      </c>
      <c r="C1719" s="23">
        <v>41724</v>
      </c>
      <c r="D1719" s="23">
        <v>41728</v>
      </c>
      <c r="E1719" s="22" t="s">
        <v>7</v>
      </c>
      <c r="F1719" s="22" t="s">
        <v>4556</v>
      </c>
      <c r="G1719" s="22" t="s">
        <v>4557</v>
      </c>
      <c r="H1719" s="22" t="s">
        <v>38</v>
      </c>
      <c r="I1719" s="22" t="s">
        <v>39</v>
      </c>
      <c r="J1719" s="22" t="s">
        <v>4558</v>
      </c>
      <c r="K1719" s="22" t="s">
        <v>4096</v>
      </c>
      <c r="L1719" s="22">
        <v>91767</v>
      </c>
      <c r="M1719" s="22" t="s">
        <v>109</v>
      </c>
      <c r="N1719" s="22" t="s">
        <v>4559</v>
      </c>
      <c r="O1719" s="22" t="s">
        <v>12</v>
      </c>
      <c r="P1719" s="22" t="s">
        <v>64</v>
      </c>
      <c r="Q1719" s="22" t="s">
        <v>4560</v>
      </c>
      <c r="R1719" s="22">
        <v>18.75</v>
      </c>
      <c r="S1719" s="22">
        <v>5</v>
      </c>
      <c r="T1719" s="22">
        <v>0</v>
      </c>
      <c r="U1719" s="22">
        <v>9</v>
      </c>
      <c r="V1719" s="22">
        <v>93.75</v>
      </c>
      <c r="W1719" s="22">
        <v>45</v>
      </c>
    </row>
    <row r="1720" spans="1:23" x14ac:dyDescent="0.25">
      <c r="A1720" s="22">
        <v>2752</v>
      </c>
      <c r="B1720" s="22" t="s">
        <v>4561</v>
      </c>
      <c r="C1720" s="23">
        <v>41785</v>
      </c>
      <c r="D1720" s="23">
        <v>41789</v>
      </c>
      <c r="E1720" s="22" t="s">
        <v>8</v>
      </c>
      <c r="F1720" s="22" t="s">
        <v>4374</v>
      </c>
      <c r="G1720" s="22" t="s">
        <v>4375</v>
      </c>
      <c r="H1720" s="22" t="s">
        <v>38</v>
      </c>
      <c r="I1720" s="22" t="s">
        <v>39</v>
      </c>
      <c r="J1720" s="22" t="s">
        <v>4095</v>
      </c>
      <c r="K1720" s="22" t="s">
        <v>4096</v>
      </c>
      <c r="L1720" s="22">
        <v>90008</v>
      </c>
      <c r="M1720" s="22" t="s">
        <v>109</v>
      </c>
      <c r="N1720" s="22" t="s">
        <v>2816</v>
      </c>
      <c r="O1720" s="22" t="s">
        <v>11</v>
      </c>
      <c r="P1720" s="22" t="s">
        <v>84</v>
      </c>
      <c r="Q1720" s="22" t="s">
        <v>2817</v>
      </c>
      <c r="R1720" s="22">
        <v>225.29599999999999</v>
      </c>
      <c r="S1720" s="22">
        <v>2</v>
      </c>
      <c r="T1720" s="22">
        <v>0.2</v>
      </c>
      <c r="U1720" s="22">
        <v>22.529599999999999</v>
      </c>
      <c r="V1720" s="22">
        <v>450.59199999999998</v>
      </c>
      <c r="W1720" s="22">
        <v>45.059199999999997</v>
      </c>
    </row>
    <row r="1721" spans="1:23" x14ac:dyDescent="0.25">
      <c r="A1721" s="22">
        <v>7004</v>
      </c>
      <c r="B1721" s="22" t="s">
        <v>4562</v>
      </c>
      <c r="C1721" s="23">
        <v>41870</v>
      </c>
      <c r="D1721" s="23">
        <v>41872</v>
      </c>
      <c r="E1721" s="22" t="s">
        <v>7</v>
      </c>
      <c r="F1721" s="22" t="s">
        <v>1437</v>
      </c>
      <c r="G1721" s="22" t="s">
        <v>1438</v>
      </c>
      <c r="H1721" s="22" t="s">
        <v>81</v>
      </c>
      <c r="I1721" s="22" t="s">
        <v>39</v>
      </c>
      <c r="J1721" s="22" t="s">
        <v>4095</v>
      </c>
      <c r="K1721" s="22" t="s">
        <v>4096</v>
      </c>
      <c r="L1721" s="22">
        <v>90045</v>
      </c>
      <c r="M1721" s="22" t="s">
        <v>109</v>
      </c>
      <c r="N1721" s="22" t="s">
        <v>870</v>
      </c>
      <c r="O1721" s="22" t="s">
        <v>12</v>
      </c>
      <c r="P1721" s="22" t="s">
        <v>47</v>
      </c>
      <c r="Q1721" s="22" t="s">
        <v>871</v>
      </c>
      <c r="R1721" s="22">
        <v>69.456000000000003</v>
      </c>
      <c r="S1721" s="22">
        <v>2</v>
      </c>
      <c r="T1721" s="22">
        <v>0.2</v>
      </c>
      <c r="U1721" s="22">
        <v>22.5732</v>
      </c>
      <c r="V1721" s="22">
        <v>138.91200000000001</v>
      </c>
      <c r="W1721" s="22">
        <v>45.1464</v>
      </c>
    </row>
    <row r="1722" spans="1:23" x14ac:dyDescent="0.25">
      <c r="A1722" s="22">
        <v>9826</v>
      </c>
      <c r="B1722" s="22" t="s">
        <v>4126</v>
      </c>
      <c r="C1722" s="23">
        <v>41866</v>
      </c>
      <c r="D1722" s="23">
        <v>41870</v>
      </c>
      <c r="E1722" s="22" t="s">
        <v>8</v>
      </c>
      <c r="F1722" s="22" t="s">
        <v>4127</v>
      </c>
      <c r="G1722" s="22" t="s">
        <v>4128</v>
      </c>
      <c r="H1722" s="22" t="s">
        <v>38</v>
      </c>
      <c r="I1722" s="22" t="s">
        <v>39</v>
      </c>
      <c r="J1722" s="22" t="s">
        <v>4102</v>
      </c>
      <c r="K1722" s="22" t="s">
        <v>4096</v>
      </c>
      <c r="L1722" s="22">
        <v>94122</v>
      </c>
      <c r="M1722" s="22" t="s">
        <v>109</v>
      </c>
      <c r="N1722" s="22" t="s">
        <v>593</v>
      </c>
      <c r="O1722" s="22" t="s">
        <v>12</v>
      </c>
      <c r="P1722" s="22" t="s">
        <v>47</v>
      </c>
      <c r="Q1722" s="22" t="s">
        <v>594</v>
      </c>
      <c r="R1722" s="22">
        <v>46.44</v>
      </c>
      <c r="S1722" s="22">
        <v>3</v>
      </c>
      <c r="T1722" s="22">
        <v>0.2</v>
      </c>
      <c r="U1722" s="22">
        <v>15.093</v>
      </c>
      <c r="V1722" s="22">
        <v>139.32</v>
      </c>
      <c r="W1722" s="22">
        <v>45.278999999999996</v>
      </c>
    </row>
    <row r="1723" spans="1:23" x14ac:dyDescent="0.25">
      <c r="A1723" s="22">
        <v>2796</v>
      </c>
      <c r="B1723" s="22" t="s">
        <v>4120</v>
      </c>
      <c r="C1723" s="23">
        <v>41741</v>
      </c>
      <c r="D1723" s="23">
        <v>41746</v>
      </c>
      <c r="E1723" s="22" t="s">
        <v>8</v>
      </c>
      <c r="F1723" s="22" t="s">
        <v>3856</v>
      </c>
      <c r="G1723" s="22" t="s">
        <v>3857</v>
      </c>
      <c r="H1723" s="22" t="s">
        <v>81</v>
      </c>
      <c r="I1723" s="22" t="s">
        <v>39</v>
      </c>
      <c r="J1723" s="22" t="s">
        <v>4121</v>
      </c>
      <c r="K1723" s="22" t="s">
        <v>4096</v>
      </c>
      <c r="L1723" s="22">
        <v>90278</v>
      </c>
      <c r="M1723" s="22" t="s">
        <v>109</v>
      </c>
      <c r="N1723" s="22" t="s">
        <v>2455</v>
      </c>
      <c r="O1723" s="22" t="s">
        <v>12</v>
      </c>
      <c r="P1723" s="22" t="s">
        <v>47</v>
      </c>
      <c r="Q1723" s="22" t="s">
        <v>2456</v>
      </c>
      <c r="R1723" s="22">
        <v>18.088000000000001</v>
      </c>
      <c r="S1723" s="22">
        <v>7</v>
      </c>
      <c r="T1723" s="22">
        <v>0.2</v>
      </c>
      <c r="U1723" s="22">
        <v>6.5568999999999997</v>
      </c>
      <c r="V1723" s="22">
        <v>126.61600000000001</v>
      </c>
      <c r="W1723" s="22">
        <v>45.898299999999999</v>
      </c>
    </row>
    <row r="1724" spans="1:23" x14ac:dyDescent="0.25">
      <c r="A1724" s="22">
        <v>3164</v>
      </c>
      <c r="B1724" s="22" t="s">
        <v>4373</v>
      </c>
      <c r="C1724" s="23">
        <v>41903</v>
      </c>
      <c r="D1724" s="23">
        <v>41907</v>
      </c>
      <c r="E1724" s="22" t="s">
        <v>8</v>
      </c>
      <c r="F1724" s="22" t="s">
        <v>4374</v>
      </c>
      <c r="G1724" s="22" t="s">
        <v>4375</v>
      </c>
      <c r="H1724" s="22" t="s">
        <v>38</v>
      </c>
      <c r="I1724" s="22" t="s">
        <v>39</v>
      </c>
      <c r="J1724" s="22" t="s">
        <v>4102</v>
      </c>
      <c r="K1724" s="22" t="s">
        <v>4096</v>
      </c>
      <c r="L1724" s="22">
        <v>94109</v>
      </c>
      <c r="M1724" s="22" t="s">
        <v>109</v>
      </c>
      <c r="N1724" s="22" t="s">
        <v>4563</v>
      </c>
      <c r="O1724" s="22" t="s">
        <v>12</v>
      </c>
      <c r="P1724" s="22" t="s">
        <v>56</v>
      </c>
      <c r="Q1724" s="22" t="s">
        <v>4564</v>
      </c>
      <c r="R1724" s="22">
        <v>59.52</v>
      </c>
      <c r="S1724" s="22">
        <v>3</v>
      </c>
      <c r="T1724" s="22">
        <v>0</v>
      </c>
      <c r="U1724" s="22">
        <v>15.475199999999999</v>
      </c>
      <c r="V1724" s="22">
        <v>178.56</v>
      </c>
      <c r="W1724" s="22">
        <v>46.425599999999996</v>
      </c>
    </row>
    <row r="1725" spans="1:23" x14ac:dyDescent="0.25">
      <c r="A1725" s="22">
        <v>5972</v>
      </c>
      <c r="B1725" s="22" t="s">
        <v>4287</v>
      </c>
      <c r="C1725" s="23">
        <v>41840</v>
      </c>
      <c r="D1725" s="23">
        <v>41842</v>
      </c>
      <c r="E1725" s="22" t="s">
        <v>5</v>
      </c>
      <c r="F1725" s="22" t="s">
        <v>4288</v>
      </c>
      <c r="G1725" s="22" t="s">
        <v>4289</v>
      </c>
      <c r="H1725" s="22" t="s">
        <v>38</v>
      </c>
      <c r="I1725" s="22" t="s">
        <v>39</v>
      </c>
      <c r="J1725" s="22" t="s">
        <v>4098</v>
      </c>
      <c r="K1725" s="22" t="s">
        <v>4096</v>
      </c>
      <c r="L1725" s="22">
        <v>92105</v>
      </c>
      <c r="M1725" s="22" t="s">
        <v>109</v>
      </c>
      <c r="N1725" s="22" t="s">
        <v>4565</v>
      </c>
      <c r="O1725" s="22" t="s">
        <v>11</v>
      </c>
      <c r="P1725" s="22" t="s">
        <v>71</v>
      </c>
      <c r="Q1725" s="22" t="s">
        <v>4566</v>
      </c>
      <c r="R1725" s="22">
        <v>43.02</v>
      </c>
      <c r="S1725" s="22">
        <v>3</v>
      </c>
      <c r="T1725" s="22">
        <v>0</v>
      </c>
      <c r="U1725" s="22">
        <v>15.4872</v>
      </c>
      <c r="V1725" s="22">
        <v>129.06</v>
      </c>
      <c r="W1725" s="22">
        <v>46.461599999999997</v>
      </c>
    </row>
    <row r="1726" spans="1:23" x14ac:dyDescent="0.25">
      <c r="A1726" s="22">
        <v>1162</v>
      </c>
      <c r="B1726" s="22" t="s">
        <v>4567</v>
      </c>
      <c r="C1726" s="23">
        <v>41883</v>
      </c>
      <c r="D1726" s="23">
        <v>41887</v>
      </c>
      <c r="E1726" s="22" t="s">
        <v>7</v>
      </c>
      <c r="F1726" s="22" t="s">
        <v>4568</v>
      </c>
      <c r="G1726" s="22" t="s">
        <v>4569</v>
      </c>
      <c r="H1726" s="22" t="s">
        <v>38</v>
      </c>
      <c r="I1726" s="22" t="s">
        <v>39</v>
      </c>
      <c r="J1726" s="22" t="s">
        <v>4343</v>
      </c>
      <c r="K1726" s="22" t="s">
        <v>4096</v>
      </c>
      <c r="L1726" s="22">
        <v>92025</v>
      </c>
      <c r="M1726" s="22" t="s">
        <v>109</v>
      </c>
      <c r="N1726" s="22" t="s">
        <v>4570</v>
      </c>
      <c r="O1726" s="22" t="s">
        <v>12</v>
      </c>
      <c r="P1726" s="22" t="s">
        <v>56</v>
      </c>
      <c r="Q1726" s="22" t="s">
        <v>4571</v>
      </c>
      <c r="R1726" s="22">
        <v>53.94</v>
      </c>
      <c r="S1726" s="22">
        <v>3</v>
      </c>
      <c r="T1726" s="22">
        <v>0</v>
      </c>
      <c r="U1726" s="22">
        <v>15.6426</v>
      </c>
      <c r="V1726" s="22">
        <v>161.82</v>
      </c>
      <c r="W1726" s="22">
        <v>46.927799999999998</v>
      </c>
    </row>
    <row r="1727" spans="1:23" x14ac:dyDescent="0.25">
      <c r="A1727" s="22">
        <v>4241</v>
      </c>
      <c r="B1727" s="22" t="s">
        <v>4410</v>
      </c>
      <c r="C1727" s="23">
        <v>41902</v>
      </c>
      <c r="D1727" s="23">
        <v>41908</v>
      </c>
      <c r="E1727" s="22" t="s">
        <v>8</v>
      </c>
      <c r="F1727" s="22" t="s">
        <v>468</v>
      </c>
      <c r="G1727" s="22" t="s">
        <v>469</v>
      </c>
      <c r="H1727" s="22" t="s">
        <v>61</v>
      </c>
      <c r="I1727" s="22" t="s">
        <v>39</v>
      </c>
      <c r="J1727" s="22" t="s">
        <v>4095</v>
      </c>
      <c r="K1727" s="22" t="s">
        <v>4096</v>
      </c>
      <c r="L1727" s="22">
        <v>90004</v>
      </c>
      <c r="M1727" s="22" t="s">
        <v>109</v>
      </c>
      <c r="N1727" s="22" t="s">
        <v>4221</v>
      </c>
      <c r="O1727" s="22" t="s">
        <v>12</v>
      </c>
      <c r="P1727" s="22" t="s">
        <v>93</v>
      </c>
      <c r="Q1727" s="22" t="s">
        <v>2616</v>
      </c>
      <c r="R1727" s="22">
        <v>43.92</v>
      </c>
      <c r="S1727" s="22">
        <v>4</v>
      </c>
      <c r="T1727" s="22">
        <v>0</v>
      </c>
      <c r="U1727" s="22">
        <v>11.8584</v>
      </c>
      <c r="V1727" s="22">
        <v>175.68</v>
      </c>
      <c r="W1727" s="22">
        <v>47.433599999999998</v>
      </c>
    </row>
    <row r="1728" spans="1:23" x14ac:dyDescent="0.25">
      <c r="A1728" s="22">
        <v>8840</v>
      </c>
      <c r="B1728" s="22" t="s">
        <v>4572</v>
      </c>
      <c r="C1728" s="23">
        <v>41735</v>
      </c>
      <c r="D1728" s="23">
        <v>41739</v>
      </c>
      <c r="E1728" s="22" t="s">
        <v>7</v>
      </c>
      <c r="F1728" s="22" t="s">
        <v>451</v>
      </c>
      <c r="G1728" s="22" t="s">
        <v>452</v>
      </c>
      <c r="H1728" s="22" t="s">
        <v>81</v>
      </c>
      <c r="I1728" s="22" t="s">
        <v>39</v>
      </c>
      <c r="J1728" s="22" t="s">
        <v>4095</v>
      </c>
      <c r="K1728" s="22" t="s">
        <v>4096</v>
      </c>
      <c r="L1728" s="22">
        <v>90004</v>
      </c>
      <c r="M1728" s="22" t="s">
        <v>109</v>
      </c>
      <c r="N1728" s="22" t="s">
        <v>3548</v>
      </c>
      <c r="O1728" s="22" t="s">
        <v>12</v>
      </c>
      <c r="P1728" s="22" t="s">
        <v>47</v>
      </c>
      <c r="Q1728" s="22" t="s">
        <v>3549</v>
      </c>
      <c r="R1728" s="22">
        <v>65.567999999999998</v>
      </c>
      <c r="S1728" s="22">
        <v>2</v>
      </c>
      <c r="T1728" s="22">
        <v>0.2</v>
      </c>
      <c r="U1728" s="22">
        <v>23.7684</v>
      </c>
      <c r="V1728" s="22">
        <v>131.136</v>
      </c>
      <c r="W1728" s="22">
        <v>47.536799999999999</v>
      </c>
    </row>
    <row r="1729" spans="1:23" x14ac:dyDescent="0.25">
      <c r="A1729" s="22">
        <v>1574</v>
      </c>
      <c r="B1729" s="22" t="s">
        <v>4094</v>
      </c>
      <c r="C1729" s="23">
        <v>41966</v>
      </c>
      <c r="D1729" s="23">
        <v>41968</v>
      </c>
      <c r="E1729" s="22" t="s">
        <v>5</v>
      </c>
      <c r="F1729" s="22" t="s">
        <v>3062</v>
      </c>
      <c r="G1729" s="22" t="s">
        <v>3063</v>
      </c>
      <c r="H1729" s="22" t="s">
        <v>38</v>
      </c>
      <c r="I1729" s="22" t="s">
        <v>39</v>
      </c>
      <c r="J1729" s="22" t="s">
        <v>4095</v>
      </c>
      <c r="K1729" s="22" t="s">
        <v>4096</v>
      </c>
      <c r="L1729" s="22">
        <v>90004</v>
      </c>
      <c r="M1729" s="22" t="s">
        <v>109</v>
      </c>
      <c r="N1729" s="22" t="s">
        <v>4573</v>
      </c>
      <c r="O1729" s="22" t="s">
        <v>11</v>
      </c>
      <c r="P1729" s="22" t="s">
        <v>84</v>
      </c>
      <c r="Q1729" s="22" t="s">
        <v>4574</v>
      </c>
      <c r="R1729" s="22">
        <v>381.44</v>
      </c>
      <c r="S1729" s="22">
        <v>2</v>
      </c>
      <c r="T1729" s="22">
        <v>0.2</v>
      </c>
      <c r="U1729" s="22">
        <v>23.84</v>
      </c>
      <c r="V1729" s="22">
        <v>762.88</v>
      </c>
      <c r="W1729" s="22">
        <v>47.68</v>
      </c>
    </row>
    <row r="1730" spans="1:23" x14ac:dyDescent="0.25">
      <c r="A1730" s="22">
        <v>3166</v>
      </c>
      <c r="B1730" s="22" t="s">
        <v>4373</v>
      </c>
      <c r="C1730" s="23">
        <v>41903</v>
      </c>
      <c r="D1730" s="23">
        <v>41907</v>
      </c>
      <c r="E1730" s="22" t="s">
        <v>8</v>
      </c>
      <c r="F1730" s="22" t="s">
        <v>4374</v>
      </c>
      <c r="G1730" s="22" t="s">
        <v>4375</v>
      </c>
      <c r="H1730" s="22" t="s">
        <v>38</v>
      </c>
      <c r="I1730" s="22" t="s">
        <v>39</v>
      </c>
      <c r="J1730" s="22" t="s">
        <v>4102</v>
      </c>
      <c r="K1730" s="22" t="s">
        <v>4096</v>
      </c>
      <c r="L1730" s="22">
        <v>94109</v>
      </c>
      <c r="M1730" s="22" t="s">
        <v>109</v>
      </c>
      <c r="N1730" s="22" t="s">
        <v>1982</v>
      </c>
      <c r="O1730" s="22" t="s">
        <v>13</v>
      </c>
      <c r="P1730" s="22" t="s">
        <v>111</v>
      </c>
      <c r="Q1730" s="22" t="s">
        <v>1983</v>
      </c>
      <c r="R1730" s="22">
        <v>239.98400000000001</v>
      </c>
      <c r="S1730" s="22">
        <v>2</v>
      </c>
      <c r="T1730" s="22">
        <v>0.2</v>
      </c>
      <c r="U1730" s="22">
        <v>23.9984</v>
      </c>
      <c r="V1730" s="22">
        <v>479.96800000000002</v>
      </c>
      <c r="W1730" s="22">
        <v>47.9968</v>
      </c>
    </row>
    <row r="1731" spans="1:23" x14ac:dyDescent="0.25">
      <c r="A1731" s="22">
        <v>20</v>
      </c>
      <c r="B1731" s="22" t="s">
        <v>4259</v>
      </c>
      <c r="C1731" s="23">
        <v>41878</v>
      </c>
      <c r="D1731" s="23">
        <v>41883</v>
      </c>
      <c r="E1731" s="22" t="s">
        <v>7</v>
      </c>
      <c r="F1731" s="22" t="s">
        <v>4260</v>
      </c>
      <c r="G1731" s="22" t="s">
        <v>4261</v>
      </c>
      <c r="H1731" s="22" t="s">
        <v>38</v>
      </c>
      <c r="I1731" s="22" t="s">
        <v>39</v>
      </c>
      <c r="J1731" s="22" t="s">
        <v>4102</v>
      </c>
      <c r="K1731" s="22" t="s">
        <v>4096</v>
      </c>
      <c r="L1731" s="22">
        <v>94109</v>
      </c>
      <c r="M1731" s="22" t="s">
        <v>109</v>
      </c>
      <c r="N1731" s="22" t="s">
        <v>4575</v>
      </c>
      <c r="O1731" s="22" t="s">
        <v>13</v>
      </c>
      <c r="P1731" s="22" t="s">
        <v>111</v>
      </c>
      <c r="Q1731" s="22" t="s">
        <v>4576</v>
      </c>
      <c r="R1731" s="22">
        <v>213.48</v>
      </c>
      <c r="S1731" s="22">
        <v>3</v>
      </c>
      <c r="T1731" s="22">
        <v>0.2</v>
      </c>
      <c r="U1731" s="22">
        <v>16.010999999999999</v>
      </c>
      <c r="V1731" s="22">
        <v>640.43999999999994</v>
      </c>
      <c r="W1731" s="22">
        <v>48.033000000000001</v>
      </c>
    </row>
    <row r="1732" spans="1:23" x14ac:dyDescent="0.25">
      <c r="A1732" s="22">
        <v>3797</v>
      </c>
      <c r="B1732" s="22" t="s">
        <v>4125</v>
      </c>
      <c r="C1732" s="23">
        <v>41666</v>
      </c>
      <c r="D1732" s="23">
        <v>41672</v>
      </c>
      <c r="E1732" s="22" t="s">
        <v>8</v>
      </c>
      <c r="F1732" s="22" t="s">
        <v>863</v>
      </c>
      <c r="G1732" s="22" t="s">
        <v>864</v>
      </c>
      <c r="H1732" s="22" t="s">
        <v>38</v>
      </c>
      <c r="I1732" s="22" t="s">
        <v>39</v>
      </c>
      <c r="J1732" s="22" t="s">
        <v>4098</v>
      </c>
      <c r="K1732" s="22" t="s">
        <v>4096</v>
      </c>
      <c r="L1732" s="22">
        <v>92037</v>
      </c>
      <c r="M1732" s="22" t="s">
        <v>109</v>
      </c>
      <c r="N1732" s="22" t="s">
        <v>1229</v>
      </c>
      <c r="O1732" s="22" t="s">
        <v>12</v>
      </c>
      <c r="P1732" s="22" t="s">
        <v>56</v>
      </c>
      <c r="Q1732" s="22" t="s">
        <v>1230</v>
      </c>
      <c r="R1732" s="22">
        <v>36.44</v>
      </c>
      <c r="S1732" s="22">
        <v>4</v>
      </c>
      <c r="T1732" s="22">
        <v>0</v>
      </c>
      <c r="U1732" s="22">
        <v>12.0252</v>
      </c>
      <c r="V1732" s="22">
        <v>145.76</v>
      </c>
      <c r="W1732" s="22">
        <v>48.1008</v>
      </c>
    </row>
    <row r="1733" spans="1:23" x14ac:dyDescent="0.25">
      <c r="A1733" s="22">
        <v>5897</v>
      </c>
      <c r="B1733" s="22" t="s">
        <v>4577</v>
      </c>
      <c r="C1733" s="23">
        <v>41944</v>
      </c>
      <c r="D1733" s="23">
        <v>41951</v>
      </c>
      <c r="E1733" s="22" t="s">
        <v>8</v>
      </c>
      <c r="F1733" s="22" t="s">
        <v>4578</v>
      </c>
      <c r="G1733" s="22" t="s">
        <v>4579</v>
      </c>
      <c r="H1733" s="22" t="s">
        <v>61</v>
      </c>
      <c r="I1733" s="22" t="s">
        <v>39</v>
      </c>
      <c r="J1733" s="22" t="s">
        <v>4095</v>
      </c>
      <c r="K1733" s="22" t="s">
        <v>4096</v>
      </c>
      <c r="L1733" s="22">
        <v>90049</v>
      </c>
      <c r="M1733" s="22" t="s">
        <v>109</v>
      </c>
      <c r="N1733" s="22" t="s">
        <v>4580</v>
      </c>
      <c r="O1733" s="22" t="s">
        <v>12</v>
      </c>
      <c r="P1733" s="22" t="s">
        <v>206</v>
      </c>
      <c r="Q1733" s="22" t="s">
        <v>522</v>
      </c>
      <c r="R1733" s="22">
        <v>21.4</v>
      </c>
      <c r="S1733" s="22">
        <v>5</v>
      </c>
      <c r="T1733" s="22">
        <v>0</v>
      </c>
      <c r="U1733" s="22">
        <v>9.6300000000000008</v>
      </c>
      <c r="V1733" s="22">
        <v>107</v>
      </c>
      <c r="W1733" s="22">
        <v>48.150000000000006</v>
      </c>
    </row>
    <row r="1734" spans="1:23" x14ac:dyDescent="0.25">
      <c r="A1734" s="22">
        <v>2065</v>
      </c>
      <c r="B1734" s="22" t="s">
        <v>4132</v>
      </c>
      <c r="C1734" s="23">
        <v>41943</v>
      </c>
      <c r="D1734" s="23">
        <v>41947</v>
      </c>
      <c r="E1734" s="22" t="s">
        <v>8</v>
      </c>
      <c r="F1734" s="22" t="s">
        <v>4133</v>
      </c>
      <c r="G1734" s="22" t="s">
        <v>4134</v>
      </c>
      <c r="H1734" s="22" t="s">
        <v>81</v>
      </c>
      <c r="I1734" s="22" t="s">
        <v>39</v>
      </c>
      <c r="J1734" s="22" t="s">
        <v>4095</v>
      </c>
      <c r="K1734" s="22" t="s">
        <v>4096</v>
      </c>
      <c r="L1734" s="22">
        <v>90049</v>
      </c>
      <c r="M1734" s="22" t="s">
        <v>109</v>
      </c>
      <c r="N1734" s="22" t="s">
        <v>4581</v>
      </c>
      <c r="O1734" s="22" t="s">
        <v>12</v>
      </c>
      <c r="P1734" s="22" t="s">
        <v>44</v>
      </c>
      <c r="Q1734" s="22" t="s">
        <v>4582</v>
      </c>
      <c r="R1734" s="22">
        <v>405.64</v>
      </c>
      <c r="S1734" s="22">
        <v>4</v>
      </c>
      <c r="T1734" s="22">
        <v>0</v>
      </c>
      <c r="U1734" s="22">
        <v>12.1692</v>
      </c>
      <c r="V1734" s="22">
        <v>1622.56</v>
      </c>
      <c r="W1734" s="22">
        <v>48.6768</v>
      </c>
    </row>
    <row r="1735" spans="1:23" x14ac:dyDescent="0.25">
      <c r="A1735" s="22">
        <v>1986</v>
      </c>
      <c r="B1735" s="22" t="s">
        <v>4495</v>
      </c>
      <c r="C1735" s="23">
        <v>41968</v>
      </c>
      <c r="D1735" s="23">
        <v>41970</v>
      </c>
      <c r="E1735" s="22" t="s">
        <v>7</v>
      </c>
      <c r="F1735" s="22" t="s">
        <v>2566</v>
      </c>
      <c r="G1735" s="22" t="s">
        <v>2567</v>
      </c>
      <c r="H1735" s="22" t="s">
        <v>81</v>
      </c>
      <c r="I1735" s="22" t="s">
        <v>39</v>
      </c>
      <c r="J1735" s="22" t="s">
        <v>4496</v>
      </c>
      <c r="K1735" s="22" t="s">
        <v>4096</v>
      </c>
      <c r="L1735" s="22">
        <v>94513</v>
      </c>
      <c r="M1735" s="22" t="s">
        <v>109</v>
      </c>
      <c r="N1735" s="22" t="s">
        <v>4583</v>
      </c>
      <c r="O1735" s="22" t="s">
        <v>12</v>
      </c>
      <c r="P1735" s="22" t="s">
        <v>206</v>
      </c>
      <c r="Q1735" s="22" t="s">
        <v>4584</v>
      </c>
      <c r="R1735" s="22">
        <v>26.76</v>
      </c>
      <c r="S1735" s="22">
        <v>4</v>
      </c>
      <c r="T1735" s="22">
        <v>0</v>
      </c>
      <c r="U1735" s="22">
        <v>12.3096</v>
      </c>
      <c r="V1735" s="22">
        <v>107.04</v>
      </c>
      <c r="W1735" s="22">
        <v>49.238399999999999</v>
      </c>
    </row>
    <row r="1736" spans="1:23" x14ac:dyDescent="0.25">
      <c r="A1736" s="22">
        <v>5946</v>
      </c>
      <c r="B1736" s="22" t="s">
        <v>4207</v>
      </c>
      <c r="C1736" s="23">
        <v>41876</v>
      </c>
      <c r="D1736" s="23">
        <v>41880</v>
      </c>
      <c r="E1736" s="22" t="s">
        <v>8</v>
      </c>
      <c r="F1736" s="22" t="s">
        <v>4208</v>
      </c>
      <c r="G1736" s="22" t="s">
        <v>4209</v>
      </c>
      <c r="H1736" s="22" t="s">
        <v>81</v>
      </c>
      <c r="I1736" s="22" t="s">
        <v>39</v>
      </c>
      <c r="J1736" s="22" t="s">
        <v>4095</v>
      </c>
      <c r="K1736" s="22" t="s">
        <v>4096</v>
      </c>
      <c r="L1736" s="22">
        <v>90036</v>
      </c>
      <c r="M1736" s="22" t="s">
        <v>109</v>
      </c>
      <c r="N1736" s="22" t="s">
        <v>4585</v>
      </c>
      <c r="O1736" s="22" t="s">
        <v>12</v>
      </c>
      <c r="P1736" s="22" t="s">
        <v>206</v>
      </c>
      <c r="Q1736" s="22" t="s">
        <v>4586</v>
      </c>
      <c r="R1736" s="22">
        <v>25.92</v>
      </c>
      <c r="S1736" s="22">
        <v>4</v>
      </c>
      <c r="T1736" s="22">
        <v>0</v>
      </c>
      <c r="U1736" s="22">
        <v>12.441599999999999</v>
      </c>
      <c r="V1736" s="22">
        <v>103.68</v>
      </c>
      <c r="W1736" s="22">
        <v>49.766399999999997</v>
      </c>
    </row>
    <row r="1737" spans="1:23" x14ac:dyDescent="0.25">
      <c r="A1737" s="22">
        <v>5969</v>
      </c>
      <c r="B1737" s="22" t="s">
        <v>4287</v>
      </c>
      <c r="C1737" s="23">
        <v>41840</v>
      </c>
      <c r="D1737" s="23">
        <v>41842</v>
      </c>
      <c r="E1737" s="22" t="s">
        <v>5</v>
      </c>
      <c r="F1737" s="22" t="s">
        <v>4288</v>
      </c>
      <c r="G1737" s="22" t="s">
        <v>4289</v>
      </c>
      <c r="H1737" s="22" t="s">
        <v>38</v>
      </c>
      <c r="I1737" s="22" t="s">
        <v>39</v>
      </c>
      <c r="J1737" s="22" t="s">
        <v>4098</v>
      </c>
      <c r="K1737" s="22" t="s">
        <v>4096</v>
      </c>
      <c r="L1737" s="22">
        <v>92105</v>
      </c>
      <c r="M1737" s="22" t="s">
        <v>109</v>
      </c>
      <c r="N1737" s="22" t="s">
        <v>4587</v>
      </c>
      <c r="O1737" s="22" t="s">
        <v>12</v>
      </c>
      <c r="P1737" s="22" t="s">
        <v>206</v>
      </c>
      <c r="Q1737" s="22" t="s">
        <v>4588</v>
      </c>
      <c r="R1737" s="22">
        <v>104.85</v>
      </c>
      <c r="S1737" s="22">
        <v>1</v>
      </c>
      <c r="T1737" s="22">
        <v>0</v>
      </c>
      <c r="U1737" s="22">
        <v>50.328000000000003</v>
      </c>
      <c r="V1737" s="22">
        <v>104.85</v>
      </c>
      <c r="W1737" s="22">
        <v>50.328000000000003</v>
      </c>
    </row>
    <row r="1738" spans="1:23" x14ac:dyDescent="0.25">
      <c r="A1738" s="22">
        <v>3148</v>
      </c>
      <c r="B1738" s="22" t="s">
        <v>4589</v>
      </c>
      <c r="C1738" s="23">
        <v>41820</v>
      </c>
      <c r="D1738" s="23">
        <v>41823</v>
      </c>
      <c r="E1738" s="22" t="s">
        <v>7</v>
      </c>
      <c r="F1738" s="22" t="s">
        <v>4590</v>
      </c>
      <c r="G1738" s="22" t="s">
        <v>4591</v>
      </c>
      <c r="H1738" s="22" t="s">
        <v>81</v>
      </c>
      <c r="I1738" s="22" t="s">
        <v>39</v>
      </c>
      <c r="J1738" s="22" t="s">
        <v>4095</v>
      </c>
      <c r="K1738" s="22" t="s">
        <v>4096</v>
      </c>
      <c r="L1738" s="22">
        <v>90004</v>
      </c>
      <c r="M1738" s="22" t="s">
        <v>109</v>
      </c>
      <c r="N1738" s="22" t="s">
        <v>3889</v>
      </c>
      <c r="O1738" s="22" t="s">
        <v>12</v>
      </c>
      <c r="P1738" s="22" t="s">
        <v>56</v>
      </c>
      <c r="Q1738" s="22" t="s">
        <v>3890</v>
      </c>
      <c r="R1738" s="22">
        <v>32.4</v>
      </c>
      <c r="S1738" s="22">
        <v>5</v>
      </c>
      <c r="T1738" s="22">
        <v>0</v>
      </c>
      <c r="U1738" s="22">
        <v>10.368</v>
      </c>
      <c r="V1738" s="22">
        <v>162</v>
      </c>
      <c r="W1738" s="22">
        <v>51.84</v>
      </c>
    </row>
    <row r="1739" spans="1:23" x14ac:dyDescent="0.25">
      <c r="A1739" s="22">
        <v>5947</v>
      </c>
      <c r="B1739" s="22" t="s">
        <v>4207</v>
      </c>
      <c r="C1739" s="23">
        <v>41876</v>
      </c>
      <c r="D1739" s="23">
        <v>41880</v>
      </c>
      <c r="E1739" s="22" t="s">
        <v>8</v>
      </c>
      <c r="F1739" s="22" t="s">
        <v>4208</v>
      </c>
      <c r="G1739" s="22" t="s">
        <v>4209</v>
      </c>
      <c r="H1739" s="22" t="s">
        <v>81</v>
      </c>
      <c r="I1739" s="22" t="s">
        <v>39</v>
      </c>
      <c r="J1739" s="22" t="s">
        <v>4095</v>
      </c>
      <c r="K1739" s="22" t="s">
        <v>4096</v>
      </c>
      <c r="L1739" s="22">
        <v>90036</v>
      </c>
      <c r="M1739" s="22" t="s">
        <v>109</v>
      </c>
      <c r="N1739" s="22" t="s">
        <v>49</v>
      </c>
      <c r="O1739" s="22" t="s">
        <v>12</v>
      </c>
      <c r="P1739" s="22" t="s">
        <v>44</v>
      </c>
      <c r="Q1739" s="22" t="s">
        <v>50</v>
      </c>
      <c r="R1739" s="22">
        <v>48.84</v>
      </c>
      <c r="S1739" s="22">
        <v>4</v>
      </c>
      <c r="T1739" s="22">
        <v>0</v>
      </c>
      <c r="U1739" s="22">
        <v>13.1868</v>
      </c>
      <c r="V1739" s="22">
        <v>195.36</v>
      </c>
      <c r="W1739" s="22">
        <v>52.747199999999999</v>
      </c>
    </row>
    <row r="1740" spans="1:23" x14ac:dyDescent="0.25">
      <c r="A1740" s="22">
        <v>6684</v>
      </c>
      <c r="B1740" s="22" t="s">
        <v>4592</v>
      </c>
      <c r="C1740" s="23">
        <v>41948</v>
      </c>
      <c r="D1740" s="23">
        <v>41953</v>
      </c>
      <c r="E1740" s="22" t="s">
        <v>8</v>
      </c>
      <c r="F1740" s="22" t="s">
        <v>2110</v>
      </c>
      <c r="G1740" s="22" t="s">
        <v>2111</v>
      </c>
      <c r="H1740" s="22" t="s">
        <v>61</v>
      </c>
      <c r="I1740" s="22" t="s">
        <v>39</v>
      </c>
      <c r="J1740" s="22" t="s">
        <v>4095</v>
      </c>
      <c r="K1740" s="22" t="s">
        <v>4096</v>
      </c>
      <c r="L1740" s="22">
        <v>90008</v>
      </c>
      <c r="M1740" s="22" t="s">
        <v>109</v>
      </c>
      <c r="N1740" s="22" t="s">
        <v>4593</v>
      </c>
      <c r="O1740" s="22" t="s">
        <v>11</v>
      </c>
      <c r="P1740" s="22" t="s">
        <v>71</v>
      </c>
      <c r="Q1740" s="22" t="s">
        <v>4594</v>
      </c>
      <c r="R1740" s="22">
        <v>20.04</v>
      </c>
      <c r="S1740" s="22">
        <v>6</v>
      </c>
      <c r="T1740" s="22">
        <v>0</v>
      </c>
      <c r="U1740" s="22">
        <v>8.8176000000000005</v>
      </c>
      <c r="V1740" s="22">
        <v>120.24</v>
      </c>
      <c r="W1740" s="22">
        <v>52.905600000000007</v>
      </c>
    </row>
    <row r="1741" spans="1:23" x14ac:dyDescent="0.25">
      <c r="A1741" s="22">
        <v>1561</v>
      </c>
      <c r="B1741" s="22" t="s">
        <v>4595</v>
      </c>
      <c r="C1741" s="23">
        <v>41733</v>
      </c>
      <c r="D1741" s="23">
        <v>41738</v>
      </c>
      <c r="E1741" s="22" t="s">
        <v>8</v>
      </c>
      <c r="F1741" s="22" t="s">
        <v>4596</v>
      </c>
      <c r="G1741" s="22" t="s">
        <v>4597</v>
      </c>
      <c r="H1741" s="22" t="s">
        <v>61</v>
      </c>
      <c r="I1741" s="22" t="s">
        <v>39</v>
      </c>
      <c r="J1741" s="22" t="s">
        <v>4102</v>
      </c>
      <c r="K1741" s="22" t="s">
        <v>4096</v>
      </c>
      <c r="L1741" s="22">
        <v>94109</v>
      </c>
      <c r="M1741" s="22" t="s">
        <v>109</v>
      </c>
      <c r="N1741" s="22" t="s">
        <v>3349</v>
      </c>
      <c r="O1741" s="22" t="s">
        <v>12</v>
      </c>
      <c r="P1741" s="22" t="s">
        <v>64</v>
      </c>
      <c r="Q1741" s="22" t="s">
        <v>3350</v>
      </c>
      <c r="R1741" s="22">
        <v>18.899999999999999</v>
      </c>
      <c r="S1741" s="22">
        <v>6</v>
      </c>
      <c r="T1741" s="22">
        <v>0</v>
      </c>
      <c r="U1741" s="22">
        <v>9.0719999999999992</v>
      </c>
      <c r="V1741" s="22">
        <v>113.39999999999999</v>
      </c>
      <c r="W1741" s="22">
        <v>54.431999999999995</v>
      </c>
    </row>
    <row r="1742" spans="1:23" x14ac:dyDescent="0.25">
      <c r="A1742" s="22">
        <v>1611</v>
      </c>
      <c r="B1742" s="22" t="s">
        <v>4540</v>
      </c>
      <c r="C1742" s="23">
        <v>41785</v>
      </c>
      <c r="D1742" s="23">
        <v>41789</v>
      </c>
      <c r="E1742" s="22" t="s">
        <v>8</v>
      </c>
      <c r="F1742" s="22" t="s">
        <v>195</v>
      </c>
      <c r="G1742" s="22" t="s">
        <v>196</v>
      </c>
      <c r="H1742" s="22" t="s">
        <v>81</v>
      </c>
      <c r="I1742" s="22" t="s">
        <v>39</v>
      </c>
      <c r="J1742" s="22" t="s">
        <v>4095</v>
      </c>
      <c r="K1742" s="22" t="s">
        <v>4096</v>
      </c>
      <c r="L1742" s="22">
        <v>90008</v>
      </c>
      <c r="M1742" s="22" t="s">
        <v>109</v>
      </c>
      <c r="N1742" s="22" t="s">
        <v>1553</v>
      </c>
      <c r="O1742" s="22" t="s">
        <v>11</v>
      </c>
      <c r="P1742" s="22" t="s">
        <v>422</v>
      </c>
      <c r="Q1742" s="22" t="s">
        <v>1554</v>
      </c>
      <c r="R1742" s="22">
        <v>290.666</v>
      </c>
      <c r="S1742" s="22">
        <v>2</v>
      </c>
      <c r="T1742" s="22">
        <v>0.15</v>
      </c>
      <c r="U1742" s="22">
        <v>27.3568</v>
      </c>
      <c r="V1742" s="22">
        <v>581.33199999999999</v>
      </c>
      <c r="W1742" s="22">
        <v>54.7136</v>
      </c>
    </row>
    <row r="1743" spans="1:23" x14ac:dyDescent="0.25">
      <c r="A1743" s="22">
        <v>8839</v>
      </c>
      <c r="B1743" s="22" t="s">
        <v>4572</v>
      </c>
      <c r="C1743" s="23">
        <v>41735</v>
      </c>
      <c r="D1743" s="23">
        <v>41739</v>
      </c>
      <c r="E1743" s="22" t="s">
        <v>7</v>
      </c>
      <c r="F1743" s="22" t="s">
        <v>451</v>
      </c>
      <c r="G1743" s="22" t="s">
        <v>452</v>
      </c>
      <c r="H1743" s="22" t="s">
        <v>81</v>
      </c>
      <c r="I1743" s="22" t="s">
        <v>39</v>
      </c>
      <c r="J1743" s="22" t="s">
        <v>4095</v>
      </c>
      <c r="K1743" s="22" t="s">
        <v>4096</v>
      </c>
      <c r="L1743" s="22">
        <v>90004</v>
      </c>
      <c r="M1743" s="22" t="s">
        <v>109</v>
      </c>
      <c r="N1743" s="22" t="s">
        <v>1196</v>
      </c>
      <c r="O1743" s="22" t="s">
        <v>12</v>
      </c>
      <c r="P1743" s="22" t="s">
        <v>56</v>
      </c>
      <c r="Q1743" s="22" t="s">
        <v>1197</v>
      </c>
      <c r="R1743" s="22">
        <v>70.95</v>
      </c>
      <c r="S1743" s="22">
        <v>3</v>
      </c>
      <c r="T1743" s="22">
        <v>0</v>
      </c>
      <c r="U1743" s="22">
        <v>18.446999999999999</v>
      </c>
      <c r="V1743" s="22">
        <v>212.85000000000002</v>
      </c>
      <c r="W1743" s="22">
        <v>55.340999999999994</v>
      </c>
    </row>
    <row r="1744" spans="1:23" x14ac:dyDescent="0.25">
      <c r="A1744" s="22">
        <v>1098</v>
      </c>
      <c r="B1744" s="22" t="s">
        <v>4598</v>
      </c>
      <c r="C1744" s="23">
        <v>41815</v>
      </c>
      <c r="D1744" s="23">
        <v>41818</v>
      </c>
      <c r="E1744" s="22" t="s">
        <v>5</v>
      </c>
      <c r="F1744" s="22" t="s">
        <v>4599</v>
      </c>
      <c r="G1744" s="22" t="s">
        <v>4600</v>
      </c>
      <c r="H1744" s="22" t="s">
        <v>81</v>
      </c>
      <c r="I1744" s="22" t="s">
        <v>39</v>
      </c>
      <c r="J1744" s="22" t="s">
        <v>4095</v>
      </c>
      <c r="K1744" s="22" t="s">
        <v>4096</v>
      </c>
      <c r="L1744" s="22">
        <v>90049</v>
      </c>
      <c r="M1744" s="22" t="s">
        <v>109</v>
      </c>
      <c r="N1744" s="22" t="s">
        <v>1686</v>
      </c>
      <c r="O1744" s="22" t="s">
        <v>11</v>
      </c>
      <c r="P1744" s="22" t="s">
        <v>389</v>
      </c>
      <c r="Q1744" s="22" t="s">
        <v>1687</v>
      </c>
      <c r="R1744" s="22">
        <v>447.84</v>
      </c>
      <c r="S1744" s="22">
        <v>5</v>
      </c>
      <c r="T1744" s="22">
        <v>0.2</v>
      </c>
      <c r="U1744" s="22">
        <v>11.196</v>
      </c>
      <c r="V1744" s="22">
        <v>2239.1999999999998</v>
      </c>
      <c r="W1744" s="22">
        <v>55.98</v>
      </c>
    </row>
    <row r="1745" spans="1:23" x14ac:dyDescent="0.25">
      <c r="A1745" s="22">
        <v>7170</v>
      </c>
      <c r="B1745" s="22" t="s">
        <v>4360</v>
      </c>
      <c r="C1745" s="23">
        <v>41842</v>
      </c>
      <c r="D1745" s="23">
        <v>41844</v>
      </c>
      <c r="E1745" s="22" t="s">
        <v>7</v>
      </c>
      <c r="F1745" s="22" t="s">
        <v>505</v>
      </c>
      <c r="G1745" s="22" t="s">
        <v>506</v>
      </c>
      <c r="H1745" s="22" t="s">
        <v>38</v>
      </c>
      <c r="I1745" s="22" t="s">
        <v>39</v>
      </c>
      <c r="J1745" s="22" t="s">
        <v>4102</v>
      </c>
      <c r="K1745" s="22" t="s">
        <v>4096</v>
      </c>
      <c r="L1745" s="22">
        <v>94122</v>
      </c>
      <c r="M1745" s="22" t="s">
        <v>109</v>
      </c>
      <c r="N1745" s="22" t="s">
        <v>4601</v>
      </c>
      <c r="O1745" s="22" t="s">
        <v>11</v>
      </c>
      <c r="P1745" s="22" t="s">
        <v>389</v>
      </c>
      <c r="Q1745" s="22" t="s">
        <v>4602</v>
      </c>
      <c r="R1745" s="22">
        <v>170.352</v>
      </c>
      <c r="S1745" s="22">
        <v>3</v>
      </c>
      <c r="T1745" s="22">
        <v>0.2</v>
      </c>
      <c r="U1745" s="22">
        <v>19.1646</v>
      </c>
      <c r="V1745" s="22">
        <v>511.05600000000004</v>
      </c>
      <c r="W1745" s="22">
        <v>57.4938</v>
      </c>
    </row>
    <row r="1746" spans="1:23" x14ac:dyDescent="0.25">
      <c r="A1746" s="22">
        <v>4042</v>
      </c>
      <c r="B1746" s="22" t="s">
        <v>4369</v>
      </c>
      <c r="C1746" s="23">
        <v>42002</v>
      </c>
      <c r="D1746" s="23">
        <v>42006</v>
      </c>
      <c r="E1746" s="22" t="s">
        <v>8</v>
      </c>
      <c r="F1746" s="22" t="s">
        <v>3927</v>
      </c>
      <c r="G1746" s="22" t="s">
        <v>3928</v>
      </c>
      <c r="H1746" s="22" t="s">
        <v>81</v>
      </c>
      <c r="I1746" s="22" t="s">
        <v>39</v>
      </c>
      <c r="J1746" s="22" t="s">
        <v>4102</v>
      </c>
      <c r="K1746" s="22" t="s">
        <v>4096</v>
      </c>
      <c r="L1746" s="22">
        <v>94110</v>
      </c>
      <c r="M1746" s="22" t="s">
        <v>109</v>
      </c>
      <c r="N1746" s="22" t="s">
        <v>3771</v>
      </c>
      <c r="O1746" s="22" t="s">
        <v>13</v>
      </c>
      <c r="P1746" s="22" t="s">
        <v>111</v>
      </c>
      <c r="Q1746" s="22" t="s">
        <v>3772</v>
      </c>
      <c r="R1746" s="22">
        <v>191.976</v>
      </c>
      <c r="S1746" s="22">
        <v>3</v>
      </c>
      <c r="T1746" s="22">
        <v>0.2</v>
      </c>
      <c r="U1746" s="22">
        <v>19.197600000000001</v>
      </c>
      <c r="V1746" s="22">
        <v>575.928</v>
      </c>
      <c r="W1746" s="22">
        <v>57.592800000000004</v>
      </c>
    </row>
    <row r="1747" spans="1:23" x14ac:dyDescent="0.25">
      <c r="A1747" s="22">
        <v>9423</v>
      </c>
      <c r="B1747" s="22" t="s">
        <v>4376</v>
      </c>
      <c r="C1747" s="23">
        <v>41843</v>
      </c>
      <c r="D1747" s="23">
        <v>41847</v>
      </c>
      <c r="E1747" s="22" t="s">
        <v>8</v>
      </c>
      <c r="F1747" s="22" t="s">
        <v>531</v>
      </c>
      <c r="G1747" s="22" t="s">
        <v>532</v>
      </c>
      <c r="H1747" s="22" t="s">
        <v>81</v>
      </c>
      <c r="I1747" s="22" t="s">
        <v>39</v>
      </c>
      <c r="J1747" s="22" t="s">
        <v>4102</v>
      </c>
      <c r="K1747" s="22" t="s">
        <v>4096</v>
      </c>
      <c r="L1747" s="22">
        <v>94122</v>
      </c>
      <c r="M1747" s="22" t="s">
        <v>109</v>
      </c>
      <c r="N1747" s="22" t="s">
        <v>4603</v>
      </c>
      <c r="O1747" s="22" t="s">
        <v>12</v>
      </c>
      <c r="P1747" s="22" t="s">
        <v>140</v>
      </c>
      <c r="Q1747" s="22" t="s">
        <v>4604</v>
      </c>
      <c r="R1747" s="22">
        <v>40.700000000000003</v>
      </c>
      <c r="S1747" s="22">
        <v>5</v>
      </c>
      <c r="T1747" s="22">
        <v>0</v>
      </c>
      <c r="U1747" s="22">
        <v>11.803000000000001</v>
      </c>
      <c r="V1747" s="22">
        <v>203.5</v>
      </c>
      <c r="W1747" s="22">
        <v>59.015000000000001</v>
      </c>
    </row>
    <row r="1748" spans="1:23" x14ac:dyDescent="0.25">
      <c r="A1748" s="22">
        <v>9310</v>
      </c>
      <c r="B1748" s="22" t="s">
        <v>4235</v>
      </c>
      <c r="C1748" s="23">
        <v>41723</v>
      </c>
      <c r="D1748" s="23">
        <v>41728</v>
      </c>
      <c r="E1748" s="22" t="s">
        <v>8</v>
      </c>
      <c r="F1748" s="22" t="s">
        <v>3566</v>
      </c>
      <c r="G1748" s="22" t="s">
        <v>3567</v>
      </c>
      <c r="H1748" s="22" t="s">
        <v>38</v>
      </c>
      <c r="I1748" s="22" t="s">
        <v>39</v>
      </c>
      <c r="J1748" s="22" t="s">
        <v>4102</v>
      </c>
      <c r="K1748" s="22" t="s">
        <v>4096</v>
      </c>
      <c r="L1748" s="22">
        <v>94110</v>
      </c>
      <c r="M1748" s="22" t="s">
        <v>109</v>
      </c>
      <c r="N1748" s="22" t="s">
        <v>3013</v>
      </c>
      <c r="O1748" s="22" t="s">
        <v>12</v>
      </c>
      <c r="P1748" s="22" t="s">
        <v>56</v>
      </c>
      <c r="Q1748" s="22" t="s">
        <v>3014</v>
      </c>
      <c r="R1748" s="22">
        <v>25.44</v>
      </c>
      <c r="S1748" s="22">
        <v>6</v>
      </c>
      <c r="T1748" s="22">
        <v>0</v>
      </c>
      <c r="U1748" s="22">
        <v>9.9215999999999998</v>
      </c>
      <c r="V1748" s="22">
        <v>152.64000000000001</v>
      </c>
      <c r="W1748" s="22">
        <v>59.529600000000002</v>
      </c>
    </row>
    <row r="1749" spans="1:23" x14ac:dyDescent="0.25">
      <c r="A1749" s="22">
        <v>2505</v>
      </c>
      <c r="B1749" s="22" t="s">
        <v>4605</v>
      </c>
      <c r="C1749" s="23">
        <v>41845</v>
      </c>
      <c r="D1749" s="23">
        <v>41847</v>
      </c>
      <c r="E1749" s="22" t="s">
        <v>7</v>
      </c>
      <c r="F1749" s="22" t="s">
        <v>2571</v>
      </c>
      <c r="G1749" s="22" t="s">
        <v>2572</v>
      </c>
      <c r="H1749" s="22" t="s">
        <v>38</v>
      </c>
      <c r="I1749" s="22" t="s">
        <v>39</v>
      </c>
      <c r="J1749" s="22" t="s">
        <v>4102</v>
      </c>
      <c r="K1749" s="22" t="s">
        <v>4096</v>
      </c>
      <c r="L1749" s="22">
        <v>94122</v>
      </c>
      <c r="M1749" s="22" t="s">
        <v>109</v>
      </c>
      <c r="N1749" s="22" t="s">
        <v>1364</v>
      </c>
      <c r="O1749" s="22" t="s">
        <v>12</v>
      </c>
      <c r="P1749" s="22" t="s">
        <v>44</v>
      </c>
      <c r="Q1749" s="22" t="s">
        <v>1365</v>
      </c>
      <c r="R1749" s="22">
        <v>53.72</v>
      </c>
      <c r="S1749" s="22">
        <v>4</v>
      </c>
      <c r="T1749" s="22">
        <v>0</v>
      </c>
      <c r="U1749" s="22">
        <v>15.041600000000001</v>
      </c>
      <c r="V1749" s="22">
        <v>214.88</v>
      </c>
      <c r="W1749" s="22">
        <v>60.166400000000003</v>
      </c>
    </row>
    <row r="1750" spans="1:23" x14ac:dyDescent="0.25">
      <c r="A1750" s="22">
        <v>9765</v>
      </c>
      <c r="B1750" s="22" t="s">
        <v>4606</v>
      </c>
      <c r="C1750" s="23">
        <v>41808</v>
      </c>
      <c r="D1750" s="23">
        <v>41813</v>
      </c>
      <c r="E1750" s="22" t="s">
        <v>8</v>
      </c>
      <c r="F1750" s="22" t="s">
        <v>895</v>
      </c>
      <c r="G1750" s="22" t="s">
        <v>896</v>
      </c>
      <c r="H1750" s="22" t="s">
        <v>38</v>
      </c>
      <c r="I1750" s="22" t="s">
        <v>39</v>
      </c>
      <c r="J1750" s="22" t="s">
        <v>4095</v>
      </c>
      <c r="K1750" s="22" t="s">
        <v>4096</v>
      </c>
      <c r="L1750" s="22">
        <v>90036</v>
      </c>
      <c r="M1750" s="22" t="s">
        <v>109</v>
      </c>
      <c r="N1750" s="22" t="s">
        <v>1944</v>
      </c>
      <c r="O1750" s="22" t="s">
        <v>13</v>
      </c>
      <c r="P1750" s="22" t="s">
        <v>111</v>
      </c>
      <c r="Q1750" s="22" t="s">
        <v>1945</v>
      </c>
      <c r="R1750" s="22">
        <v>139.80000000000001</v>
      </c>
      <c r="S1750" s="22">
        <v>5</v>
      </c>
      <c r="T1750" s="22">
        <v>0.2</v>
      </c>
      <c r="U1750" s="22">
        <v>12.2325</v>
      </c>
      <c r="V1750" s="22">
        <v>699</v>
      </c>
      <c r="W1750" s="22">
        <v>61.162500000000001</v>
      </c>
    </row>
    <row r="1751" spans="1:23" x14ac:dyDescent="0.25">
      <c r="A1751" s="22">
        <v>3352</v>
      </c>
      <c r="B1751" s="22" t="s">
        <v>4607</v>
      </c>
      <c r="C1751" s="23">
        <v>41905</v>
      </c>
      <c r="D1751" s="23">
        <v>41910</v>
      </c>
      <c r="E1751" s="22" t="s">
        <v>8</v>
      </c>
      <c r="F1751" s="22" t="s">
        <v>1210</v>
      </c>
      <c r="G1751" s="22" t="s">
        <v>1211</v>
      </c>
      <c r="H1751" s="22" t="s">
        <v>81</v>
      </c>
      <c r="I1751" s="22" t="s">
        <v>39</v>
      </c>
      <c r="J1751" s="22" t="s">
        <v>4098</v>
      </c>
      <c r="K1751" s="22" t="s">
        <v>4096</v>
      </c>
      <c r="L1751" s="22">
        <v>92037</v>
      </c>
      <c r="M1751" s="22" t="s">
        <v>109</v>
      </c>
      <c r="N1751" s="22" t="s">
        <v>421</v>
      </c>
      <c r="O1751" s="22" t="s">
        <v>11</v>
      </c>
      <c r="P1751" s="22" t="s">
        <v>422</v>
      </c>
      <c r="Q1751" s="22" t="s">
        <v>423</v>
      </c>
      <c r="R1751" s="22">
        <v>435.99900000000002</v>
      </c>
      <c r="S1751" s="22">
        <v>3</v>
      </c>
      <c r="T1751" s="22">
        <v>0.15</v>
      </c>
      <c r="U1751" s="22">
        <v>20.517600000000002</v>
      </c>
      <c r="V1751" s="22">
        <v>1307.9970000000001</v>
      </c>
      <c r="W1751" s="22">
        <v>61.552800000000005</v>
      </c>
    </row>
    <row r="1752" spans="1:23" x14ac:dyDescent="0.25">
      <c r="A1752" s="22">
        <v>7657</v>
      </c>
      <c r="B1752" s="22" t="s">
        <v>4608</v>
      </c>
      <c r="C1752" s="23">
        <v>41744</v>
      </c>
      <c r="D1752" s="23">
        <v>41744</v>
      </c>
      <c r="E1752" s="22" t="s">
        <v>6</v>
      </c>
      <c r="F1752" s="22" t="s">
        <v>4609</v>
      </c>
      <c r="G1752" s="22" t="s">
        <v>4610</v>
      </c>
      <c r="H1752" s="22" t="s">
        <v>61</v>
      </c>
      <c r="I1752" s="22" t="s">
        <v>39</v>
      </c>
      <c r="J1752" s="22" t="s">
        <v>4095</v>
      </c>
      <c r="K1752" s="22" t="s">
        <v>4096</v>
      </c>
      <c r="L1752" s="22">
        <v>90049</v>
      </c>
      <c r="M1752" s="22" t="s">
        <v>109</v>
      </c>
      <c r="N1752" s="22" t="s">
        <v>380</v>
      </c>
      <c r="O1752" s="22" t="s">
        <v>12</v>
      </c>
      <c r="P1752" s="22" t="s">
        <v>93</v>
      </c>
      <c r="Q1752" s="22" t="s">
        <v>381</v>
      </c>
      <c r="R1752" s="22">
        <v>106.96</v>
      </c>
      <c r="S1752" s="22">
        <v>2</v>
      </c>
      <c r="T1752" s="22">
        <v>0</v>
      </c>
      <c r="U1752" s="22">
        <v>31.0184</v>
      </c>
      <c r="V1752" s="22">
        <v>213.92</v>
      </c>
      <c r="W1752" s="22">
        <v>62.036799999999999</v>
      </c>
    </row>
    <row r="1753" spans="1:23" x14ac:dyDescent="0.25">
      <c r="A1753" s="22">
        <v>2725</v>
      </c>
      <c r="B1753" s="22" t="s">
        <v>4512</v>
      </c>
      <c r="C1753" s="23">
        <v>41916</v>
      </c>
      <c r="D1753" s="23">
        <v>41920</v>
      </c>
      <c r="E1753" s="22" t="s">
        <v>8</v>
      </c>
      <c r="F1753" s="22" t="s">
        <v>4513</v>
      </c>
      <c r="G1753" s="22" t="s">
        <v>4514</v>
      </c>
      <c r="H1753" s="22" t="s">
        <v>38</v>
      </c>
      <c r="I1753" s="22" t="s">
        <v>39</v>
      </c>
      <c r="J1753" s="22" t="s">
        <v>4426</v>
      </c>
      <c r="K1753" s="22" t="s">
        <v>4096</v>
      </c>
      <c r="L1753" s="22">
        <v>94591</v>
      </c>
      <c r="M1753" s="22" t="s">
        <v>109</v>
      </c>
      <c r="N1753" s="22" t="s">
        <v>2806</v>
      </c>
      <c r="O1753" s="22" t="s">
        <v>12</v>
      </c>
      <c r="P1753" s="22" t="s">
        <v>47</v>
      </c>
      <c r="Q1753" s="22" t="s">
        <v>2807</v>
      </c>
      <c r="R1753" s="22">
        <v>95.647999999999996</v>
      </c>
      <c r="S1753" s="22">
        <v>2</v>
      </c>
      <c r="T1753" s="22">
        <v>0.2</v>
      </c>
      <c r="U1753" s="22">
        <v>31.085599999999999</v>
      </c>
      <c r="V1753" s="22">
        <v>191.29599999999999</v>
      </c>
      <c r="W1753" s="22">
        <v>62.171199999999999</v>
      </c>
    </row>
    <row r="1754" spans="1:23" x14ac:dyDescent="0.25">
      <c r="A1754" s="22">
        <v>1613</v>
      </c>
      <c r="B1754" s="22" t="s">
        <v>4540</v>
      </c>
      <c r="C1754" s="23">
        <v>41785</v>
      </c>
      <c r="D1754" s="23">
        <v>41789</v>
      </c>
      <c r="E1754" s="22" t="s">
        <v>8</v>
      </c>
      <c r="F1754" s="22" t="s">
        <v>195</v>
      </c>
      <c r="G1754" s="22" t="s">
        <v>196</v>
      </c>
      <c r="H1754" s="22" t="s">
        <v>81</v>
      </c>
      <c r="I1754" s="22" t="s">
        <v>39</v>
      </c>
      <c r="J1754" s="22" t="s">
        <v>4095</v>
      </c>
      <c r="K1754" s="22" t="s">
        <v>4096</v>
      </c>
      <c r="L1754" s="22">
        <v>90008</v>
      </c>
      <c r="M1754" s="22" t="s">
        <v>109</v>
      </c>
      <c r="N1754" s="22" t="s">
        <v>4611</v>
      </c>
      <c r="O1754" s="22" t="s">
        <v>13</v>
      </c>
      <c r="P1754" s="22" t="s">
        <v>111</v>
      </c>
      <c r="Q1754" s="22" t="s">
        <v>4612</v>
      </c>
      <c r="R1754" s="22">
        <v>83.983999999999995</v>
      </c>
      <c r="S1754" s="22">
        <v>2</v>
      </c>
      <c r="T1754" s="22">
        <v>0.2</v>
      </c>
      <c r="U1754" s="22">
        <v>31.494</v>
      </c>
      <c r="V1754" s="22">
        <v>167.96799999999999</v>
      </c>
      <c r="W1754" s="22">
        <v>62.988</v>
      </c>
    </row>
    <row r="1755" spans="1:23" x14ac:dyDescent="0.25">
      <c r="A1755" s="22">
        <v>3353</v>
      </c>
      <c r="B1755" s="22" t="s">
        <v>4607</v>
      </c>
      <c r="C1755" s="23">
        <v>41905</v>
      </c>
      <c r="D1755" s="23">
        <v>41910</v>
      </c>
      <c r="E1755" s="22" t="s">
        <v>8</v>
      </c>
      <c r="F1755" s="22" t="s">
        <v>1210</v>
      </c>
      <c r="G1755" s="22" t="s">
        <v>1211</v>
      </c>
      <c r="H1755" s="22" t="s">
        <v>81</v>
      </c>
      <c r="I1755" s="22" t="s">
        <v>39</v>
      </c>
      <c r="J1755" s="22" t="s">
        <v>4098</v>
      </c>
      <c r="K1755" s="22" t="s">
        <v>4096</v>
      </c>
      <c r="L1755" s="22">
        <v>92037</v>
      </c>
      <c r="M1755" s="22" t="s">
        <v>109</v>
      </c>
      <c r="N1755" s="22" t="s">
        <v>4611</v>
      </c>
      <c r="O1755" s="22" t="s">
        <v>13</v>
      </c>
      <c r="P1755" s="22" t="s">
        <v>111</v>
      </c>
      <c r="Q1755" s="22" t="s">
        <v>4612</v>
      </c>
      <c r="R1755" s="22">
        <v>83.983999999999995</v>
      </c>
      <c r="S1755" s="22">
        <v>2</v>
      </c>
      <c r="T1755" s="22">
        <v>0.2</v>
      </c>
      <c r="U1755" s="22">
        <v>31.494</v>
      </c>
      <c r="V1755" s="22">
        <v>167.96799999999999</v>
      </c>
      <c r="W1755" s="22">
        <v>62.988</v>
      </c>
    </row>
    <row r="1756" spans="1:23" x14ac:dyDescent="0.25">
      <c r="A1756" s="22">
        <v>8796</v>
      </c>
      <c r="B1756" s="22" t="s">
        <v>4368</v>
      </c>
      <c r="C1756" s="23">
        <v>41992</v>
      </c>
      <c r="D1756" s="23">
        <v>41994</v>
      </c>
      <c r="E1756" s="22" t="s">
        <v>5</v>
      </c>
      <c r="F1756" s="22" t="s">
        <v>2339</v>
      </c>
      <c r="G1756" s="22" t="s">
        <v>2340</v>
      </c>
      <c r="H1756" s="22" t="s">
        <v>81</v>
      </c>
      <c r="I1756" s="22" t="s">
        <v>39</v>
      </c>
      <c r="J1756" s="22" t="s">
        <v>4095</v>
      </c>
      <c r="K1756" s="22" t="s">
        <v>4096</v>
      </c>
      <c r="L1756" s="22">
        <v>90008</v>
      </c>
      <c r="M1756" s="22" t="s">
        <v>109</v>
      </c>
      <c r="N1756" s="22" t="s">
        <v>4613</v>
      </c>
      <c r="O1756" s="22" t="s">
        <v>13</v>
      </c>
      <c r="P1756" s="22" t="s">
        <v>111</v>
      </c>
      <c r="Q1756" s="22" t="s">
        <v>4614</v>
      </c>
      <c r="R1756" s="22">
        <v>211.16800000000001</v>
      </c>
      <c r="S1756" s="22">
        <v>4</v>
      </c>
      <c r="T1756" s="22">
        <v>0.2</v>
      </c>
      <c r="U1756" s="22">
        <v>15.8376</v>
      </c>
      <c r="V1756" s="22">
        <v>844.67200000000003</v>
      </c>
      <c r="W1756" s="22">
        <v>63.3504</v>
      </c>
    </row>
    <row r="1757" spans="1:23" x14ac:dyDescent="0.25">
      <c r="A1757" s="22">
        <v>9309</v>
      </c>
      <c r="B1757" s="22" t="s">
        <v>4235</v>
      </c>
      <c r="C1757" s="23">
        <v>41723</v>
      </c>
      <c r="D1757" s="23">
        <v>41728</v>
      </c>
      <c r="E1757" s="22" t="s">
        <v>8</v>
      </c>
      <c r="F1757" s="22" t="s">
        <v>3566</v>
      </c>
      <c r="G1757" s="22" t="s">
        <v>3567</v>
      </c>
      <c r="H1757" s="22" t="s">
        <v>38</v>
      </c>
      <c r="I1757" s="22" t="s">
        <v>39</v>
      </c>
      <c r="J1757" s="22" t="s">
        <v>4102</v>
      </c>
      <c r="K1757" s="22" t="s">
        <v>4096</v>
      </c>
      <c r="L1757" s="22">
        <v>94110</v>
      </c>
      <c r="M1757" s="22" t="s">
        <v>109</v>
      </c>
      <c r="N1757" s="22" t="s">
        <v>4615</v>
      </c>
      <c r="O1757" s="22" t="s">
        <v>13</v>
      </c>
      <c r="P1757" s="22" t="s">
        <v>100</v>
      </c>
      <c r="Q1757" s="22" t="s">
        <v>4616</v>
      </c>
      <c r="R1757" s="22">
        <v>45.48</v>
      </c>
      <c r="S1757" s="22">
        <v>4</v>
      </c>
      <c r="T1757" s="22">
        <v>0</v>
      </c>
      <c r="U1757" s="22">
        <v>15.917999999999999</v>
      </c>
      <c r="V1757" s="22">
        <v>181.92</v>
      </c>
      <c r="W1757" s="22">
        <v>63.671999999999997</v>
      </c>
    </row>
    <row r="1758" spans="1:23" x14ac:dyDescent="0.25">
      <c r="A1758" s="22">
        <v>1545</v>
      </c>
      <c r="B1758" s="22" t="s">
        <v>4617</v>
      </c>
      <c r="C1758" s="23">
        <v>41674</v>
      </c>
      <c r="D1758" s="23">
        <v>41678</v>
      </c>
      <c r="E1758" s="22" t="s">
        <v>8</v>
      </c>
      <c r="F1758" s="22" t="s">
        <v>4618</v>
      </c>
      <c r="G1758" s="22" t="s">
        <v>4619</v>
      </c>
      <c r="H1758" s="22" t="s">
        <v>61</v>
      </c>
      <c r="I1758" s="22" t="s">
        <v>39</v>
      </c>
      <c r="J1758" s="22" t="s">
        <v>4098</v>
      </c>
      <c r="K1758" s="22" t="s">
        <v>4096</v>
      </c>
      <c r="L1758" s="22">
        <v>92024</v>
      </c>
      <c r="M1758" s="22" t="s">
        <v>109</v>
      </c>
      <c r="N1758" s="22" t="s">
        <v>4620</v>
      </c>
      <c r="O1758" s="22" t="s">
        <v>12</v>
      </c>
      <c r="P1758" s="22" t="s">
        <v>206</v>
      </c>
      <c r="Q1758" s="22" t="s">
        <v>4621</v>
      </c>
      <c r="R1758" s="22">
        <v>34.24</v>
      </c>
      <c r="S1758" s="22">
        <v>4</v>
      </c>
      <c r="T1758" s="22">
        <v>0</v>
      </c>
      <c r="U1758" s="22">
        <v>16.0928</v>
      </c>
      <c r="V1758" s="22">
        <v>136.96</v>
      </c>
      <c r="W1758" s="22">
        <v>64.371200000000002</v>
      </c>
    </row>
    <row r="1759" spans="1:23" x14ac:dyDescent="0.25">
      <c r="A1759" s="22">
        <v>6312</v>
      </c>
      <c r="B1759" s="22" t="s">
        <v>4622</v>
      </c>
      <c r="C1759" s="23">
        <v>41893</v>
      </c>
      <c r="D1759" s="23">
        <v>41898</v>
      </c>
      <c r="E1759" s="22" t="s">
        <v>8</v>
      </c>
      <c r="F1759" s="22" t="s">
        <v>4623</v>
      </c>
      <c r="G1759" s="22" t="s">
        <v>4624</v>
      </c>
      <c r="H1759" s="22" t="s">
        <v>38</v>
      </c>
      <c r="I1759" s="22" t="s">
        <v>39</v>
      </c>
      <c r="J1759" s="22" t="s">
        <v>4625</v>
      </c>
      <c r="K1759" s="22" t="s">
        <v>4096</v>
      </c>
      <c r="L1759" s="22">
        <v>93030</v>
      </c>
      <c r="M1759" s="22" t="s">
        <v>109</v>
      </c>
      <c r="N1759" s="22" t="s">
        <v>4626</v>
      </c>
      <c r="O1759" s="22" t="s">
        <v>11</v>
      </c>
      <c r="P1759" s="22" t="s">
        <v>71</v>
      </c>
      <c r="Q1759" s="22" t="s">
        <v>4627</v>
      </c>
      <c r="R1759" s="22">
        <v>127.95</v>
      </c>
      <c r="S1759" s="22">
        <v>3</v>
      </c>
      <c r="T1759" s="22">
        <v>0</v>
      </c>
      <c r="U1759" s="22">
        <v>21.7515</v>
      </c>
      <c r="V1759" s="22">
        <v>383.85</v>
      </c>
      <c r="W1759" s="22">
        <v>65.254500000000007</v>
      </c>
    </row>
    <row r="1760" spans="1:23" x14ac:dyDescent="0.25">
      <c r="A1760" s="22">
        <v>9199</v>
      </c>
      <c r="B1760" s="22" t="s">
        <v>4497</v>
      </c>
      <c r="C1760" s="23">
        <v>41769</v>
      </c>
      <c r="D1760" s="23">
        <v>41774</v>
      </c>
      <c r="E1760" s="22" t="s">
        <v>8</v>
      </c>
      <c r="F1760" s="22" t="s">
        <v>160</v>
      </c>
      <c r="G1760" s="22" t="s">
        <v>161</v>
      </c>
      <c r="H1760" s="22" t="s">
        <v>38</v>
      </c>
      <c r="I1760" s="22" t="s">
        <v>39</v>
      </c>
      <c r="J1760" s="22" t="s">
        <v>4166</v>
      </c>
      <c r="K1760" s="22" t="s">
        <v>4096</v>
      </c>
      <c r="L1760" s="22">
        <v>95123</v>
      </c>
      <c r="M1760" s="22" t="s">
        <v>109</v>
      </c>
      <c r="N1760" s="22" t="s">
        <v>563</v>
      </c>
      <c r="O1760" s="22" t="s">
        <v>12</v>
      </c>
      <c r="P1760" s="22" t="s">
        <v>140</v>
      </c>
      <c r="Q1760" s="22" t="s">
        <v>564</v>
      </c>
      <c r="R1760" s="22">
        <v>41.04</v>
      </c>
      <c r="S1760" s="22">
        <v>6</v>
      </c>
      <c r="T1760" s="22">
        <v>0</v>
      </c>
      <c r="U1760" s="22">
        <v>11.0808</v>
      </c>
      <c r="V1760" s="22">
        <v>246.24</v>
      </c>
      <c r="W1760" s="22">
        <v>66.484800000000007</v>
      </c>
    </row>
    <row r="1761" spans="1:23" x14ac:dyDescent="0.25">
      <c r="A1761" s="22">
        <v>9944</v>
      </c>
      <c r="B1761" s="22" t="s">
        <v>4628</v>
      </c>
      <c r="C1761" s="23">
        <v>42001</v>
      </c>
      <c r="D1761" s="23">
        <v>42007</v>
      </c>
      <c r="E1761" s="22" t="s">
        <v>8</v>
      </c>
      <c r="F1761" s="22" t="s">
        <v>1600</v>
      </c>
      <c r="G1761" s="22" t="s">
        <v>1601</v>
      </c>
      <c r="H1761" s="22" t="s">
        <v>38</v>
      </c>
      <c r="I1761" s="22" t="s">
        <v>39</v>
      </c>
      <c r="J1761" s="22" t="s">
        <v>4629</v>
      </c>
      <c r="K1761" s="22" t="s">
        <v>4096</v>
      </c>
      <c r="L1761" s="22">
        <v>92804</v>
      </c>
      <c r="M1761" s="22" t="s">
        <v>109</v>
      </c>
      <c r="N1761" s="22" t="s">
        <v>2769</v>
      </c>
      <c r="O1761" s="22" t="s">
        <v>12</v>
      </c>
      <c r="P1761" s="22" t="s">
        <v>140</v>
      </c>
      <c r="Q1761" s="22" t="s">
        <v>2770</v>
      </c>
      <c r="R1761" s="22">
        <v>51.15</v>
      </c>
      <c r="S1761" s="22">
        <v>5</v>
      </c>
      <c r="T1761" s="22">
        <v>0</v>
      </c>
      <c r="U1761" s="22">
        <v>13.298999999999999</v>
      </c>
      <c r="V1761" s="22">
        <v>255.75</v>
      </c>
      <c r="W1761" s="22">
        <v>66.495000000000005</v>
      </c>
    </row>
    <row r="1762" spans="1:23" x14ac:dyDescent="0.25">
      <c r="A1762" s="22">
        <v>5896</v>
      </c>
      <c r="B1762" s="22" t="s">
        <v>4577</v>
      </c>
      <c r="C1762" s="23">
        <v>41944</v>
      </c>
      <c r="D1762" s="23">
        <v>41951</v>
      </c>
      <c r="E1762" s="22" t="s">
        <v>8</v>
      </c>
      <c r="F1762" s="22" t="s">
        <v>4578</v>
      </c>
      <c r="G1762" s="22" t="s">
        <v>4579</v>
      </c>
      <c r="H1762" s="22" t="s">
        <v>61</v>
      </c>
      <c r="I1762" s="22" t="s">
        <v>39</v>
      </c>
      <c r="J1762" s="22" t="s">
        <v>4095</v>
      </c>
      <c r="K1762" s="22" t="s">
        <v>4096</v>
      </c>
      <c r="L1762" s="22">
        <v>90049</v>
      </c>
      <c r="M1762" s="22" t="s">
        <v>109</v>
      </c>
      <c r="N1762" s="22" t="s">
        <v>4630</v>
      </c>
      <c r="O1762" s="22" t="s">
        <v>12</v>
      </c>
      <c r="P1762" s="22" t="s">
        <v>64</v>
      </c>
      <c r="Q1762" s="22" t="s">
        <v>4631</v>
      </c>
      <c r="R1762" s="22">
        <v>44.4</v>
      </c>
      <c r="S1762" s="22">
        <v>3</v>
      </c>
      <c r="T1762" s="22">
        <v>0</v>
      </c>
      <c r="U1762" s="22">
        <v>22.2</v>
      </c>
      <c r="V1762" s="22">
        <v>133.19999999999999</v>
      </c>
      <c r="W1762" s="22">
        <v>66.599999999999994</v>
      </c>
    </row>
    <row r="1763" spans="1:23" x14ac:dyDescent="0.25">
      <c r="A1763" s="22">
        <v>9885</v>
      </c>
      <c r="B1763" s="22" t="s">
        <v>4325</v>
      </c>
      <c r="C1763" s="23">
        <v>41732</v>
      </c>
      <c r="D1763" s="23">
        <v>41737</v>
      </c>
      <c r="E1763" s="22" t="s">
        <v>8</v>
      </c>
      <c r="F1763" s="22" t="s">
        <v>1464</v>
      </c>
      <c r="G1763" s="22" t="s">
        <v>1465</v>
      </c>
      <c r="H1763" s="22" t="s">
        <v>81</v>
      </c>
      <c r="I1763" s="22" t="s">
        <v>39</v>
      </c>
      <c r="J1763" s="22" t="s">
        <v>4095</v>
      </c>
      <c r="K1763" s="22" t="s">
        <v>4096</v>
      </c>
      <c r="L1763" s="22">
        <v>90008</v>
      </c>
      <c r="M1763" s="22" t="s">
        <v>109</v>
      </c>
      <c r="N1763" s="22" t="s">
        <v>3429</v>
      </c>
      <c r="O1763" s="22" t="s">
        <v>13</v>
      </c>
      <c r="P1763" s="22" t="s">
        <v>100</v>
      </c>
      <c r="Q1763" s="22" t="s">
        <v>3430</v>
      </c>
      <c r="R1763" s="22">
        <v>62.31</v>
      </c>
      <c r="S1763" s="22">
        <v>3</v>
      </c>
      <c r="T1763" s="22">
        <v>0</v>
      </c>
      <c r="U1763" s="22">
        <v>22.4316</v>
      </c>
      <c r="V1763" s="22">
        <v>186.93</v>
      </c>
      <c r="W1763" s="22">
        <v>67.294799999999995</v>
      </c>
    </row>
    <row r="1764" spans="1:23" x14ac:dyDescent="0.25">
      <c r="A1764" s="22">
        <v>2615</v>
      </c>
      <c r="B1764" s="22" t="s">
        <v>4517</v>
      </c>
      <c r="C1764" s="23">
        <v>41755</v>
      </c>
      <c r="D1764" s="23">
        <v>41762</v>
      </c>
      <c r="E1764" s="22" t="s">
        <v>8</v>
      </c>
      <c r="F1764" s="22" t="s">
        <v>4518</v>
      </c>
      <c r="G1764" s="22" t="s">
        <v>4519</v>
      </c>
      <c r="H1764" s="22" t="s">
        <v>81</v>
      </c>
      <c r="I1764" s="22" t="s">
        <v>39</v>
      </c>
      <c r="J1764" s="22" t="s">
        <v>4095</v>
      </c>
      <c r="K1764" s="22" t="s">
        <v>4096</v>
      </c>
      <c r="L1764" s="22">
        <v>90049</v>
      </c>
      <c r="M1764" s="22" t="s">
        <v>109</v>
      </c>
      <c r="N1764" s="22" t="s">
        <v>4632</v>
      </c>
      <c r="O1764" s="22" t="s">
        <v>11</v>
      </c>
      <c r="P1764" s="22" t="s">
        <v>84</v>
      </c>
      <c r="Q1764" s="22" t="s">
        <v>4633</v>
      </c>
      <c r="R1764" s="22">
        <v>230.28</v>
      </c>
      <c r="S1764" s="22">
        <v>3</v>
      </c>
      <c r="T1764" s="22">
        <v>0.2</v>
      </c>
      <c r="U1764" s="22">
        <v>23.027999999999999</v>
      </c>
      <c r="V1764" s="22">
        <v>690.84</v>
      </c>
      <c r="W1764" s="22">
        <v>69.084000000000003</v>
      </c>
    </row>
    <row r="1765" spans="1:23" x14ac:dyDescent="0.25">
      <c r="A1765" s="22">
        <v>4553</v>
      </c>
      <c r="B1765" s="22" t="s">
        <v>4399</v>
      </c>
      <c r="C1765" s="23">
        <v>42000</v>
      </c>
      <c r="D1765" s="23">
        <v>42006</v>
      </c>
      <c r="E1765" s="22" t="s">
        <v>8</v>
      </c>
      <c r="F1765" s="22" t="s">
        <v>4400</v>
      </c>
      <c r="G1765" s="22" t="s">
        <v>4401</v>
      </c>
      <c r="H1765" s="22" t="s">
        <v>38</v>
      </c>
      <c r="I1765" s="22" t="s">
        <v>39</v>
      </c>
      <c r="J1765" s="22" t="s">
        <v>4102</v>
      </c>
      <c r="K1765" s="22" t="s">
        <v>4096</v>
      </c>
      <c r="L1765" s="22">
        <v>94122</v>
      </c>
      <c r="M1765" s="22" t="s">
        <v>109</v>
      </c>
      <c r="N1765" s="22" t="s">
        <v>4632</v>
      </c>
      <c r="O1765" s="22" t="s">
        <v>11</v>
      </c>
      <c r="P1765" s="22" t="s">
        <v>84</v>
      </c>
      <c r="Q1765" s="22" t="s">
        <v>4633</v>
      </c>
      <c r="R1765" s="22">
        <v>230.28</v>
      </c>
      <c r="S1765" s="22">
        <v>3</v>
      </c>
      <c r="T1765" s="22">
        <v>0.2</v>
      </c>
      <c r="U1765" s="22">
        <v>23.027999999999999</v>
      </c>
      <c r="V1765" s="22">
        <v>690.84</v>
      </c>
      <c r="W1765" s="22">
        <v>69.084000000000003</v>
      </c>
    </row>
    <row r="1766" spans="1:23" x14ac:dyDescent="0.25">
      <c r="A1766" s="22">
        <v>6805</v>
      </c>
      <c r="B1766" s="22" t="s">
        <v>4634</v>
      </c>
      <c r="C1766" s="23">
        <v>41917</v>
      </c>
      <c r="D1766" s="23">
        <v>41918</v>
      </c>
      <c r="E1766" s="22" t="s">
        <v>5</v>
      </c>
      <c r="F1766" s="22" t="s">
        <v>279</v>
      </c>
      <c r="G1766" s="22" t="s">
        <v>280</v>
      </c>
      <c r="H1766" s="22" t="s">
        <v>38</v>
      </c>
      <c r="I1766" s="22" t="s">
        <v>39</v>
      </c>
      <c r="J1766" s="22" t="s">
        <v>4558</v>
      </c>
      <c r="K1766" s="22" t="s">
        <v>4096</v>
      </c>
      <c r="L1766" s="22">
        <v>91767</v>
      </c>
      <c r="M1766" s="22" t="s">
        <v>109</v>
      </c>
      <c r="N1766" s="22" t="s">
        <v>4007</v>
      </c>
      <c r="O1766" s="22" t="s">
        <v>13</v>
      </c>
      <c r="P1766" s="22" t="s">
        <v>100</v>
      </c>
      <c r="Q1766" s="22" t="s">
        <v>4008</v>
      </c>
      <c r="R1766" s="22">
        <v>99.98</v>
      </c>
      <c r="S1766" s="22">
        <v>2</v>
      </c>
      <c r="T1766" s="22">
        <v>0</v>
      </c>
      <c r="U1766" s="22">
        <v>34.993000000000002</v>
      </c>
      <c r="V1766" s="22">
        <v>199.96</v>
      </c>
      <c r="W1766" s="22">
        <v>69.986000000000004</v>
      </c>
    </row>
    <row r="1767" spans="1:23" x14ac:dyDescent="0.25">
      <c r="A1767" s="22">
        <v>6623</v>
      </c>
      <c r="B1767" s="22" t="s">
        <v>4635</v>
      </c>
      <c r="C1767" s="23">
        <v>41888</v>
      </c>
      <c r="D1767" s="23">
        <v>41891</v>
      </c>
      <c r="E1767" s="22" t="s">
        <v>5</v>
      </c>
      <c r="F1767" s="22" t="s">
        <v>1219</v>
      </c>
      <c r="G1767" s="22" t="s">
        <v>1220</v>
      </c>
      <c r="H1767" s="22" t="s">
        <v>81</v>
      </c>
      <c r="I1767" s="22" t="s">
        <v>39</v>
      </c>
      <c r="J1767" s="22" t="s">
        <v>4102</v>
      </c>
      <c r="K1767" s="22" t="s">
        <v>4096</v>
      </c>
      <c r="L1767" s="22">
        <v>94109</v>
      </c>
      <c r="M1767" s="22" t="s">
        <v>109</v>
      </c>
      <c r="N1767" s="22" t="s">
        <v>4636</v>
      </c>
      <c r="O1767" s="22" t="s">
        <v>11</v>
      </c>
      <c r="P1767" s="22" t="s">
        <v>71</v>
      </c>
      <c r="Q1767" s="22" t="s">
        <v>4637</v>
      </c>
      <c r="R1767" s="22">
        <v>41.88</v>
      </c>
      <c r="S1767" s="22">
        <v>6</v>
      </c>
      <c r="T1767" s="22">
        <v>0</v>
      </c>
      <c r="U1767" s="22">
        <v>12.145200000000001</v>
      </c>
      <c r="V1767" s="22">
        <v>251.28000000000003</v>
      </c>
      <c r="W1767" s="22">
        <v>72.871200000000002</v>
      </c>
    </row>
    <row r="1768" spans="1:23" x14ac:dyDescent="0.25">
      <c r="A1768" s="22">
        <v>6129</v>
      </c>
      <c r="B1768" s="22" t="s">
        <v>4638</v>
      </c>
      <c r="C1768" s="23">
        <v>41937</v>
      </c>
      <c r="D1768" s="23">
        <v>41940</v>
      </c>
      <c r="E1768" s="22" t="s">
        <v>5</v>
      </c>
      <c r="F1768" s="22" t="s">
        <v>2467</v>
      </c>
      <c r="G1768" s="22" t="s">
        <v>2468</v>
      </c>
      <c r="H1768" s="22" t="s">
        <v>81</v>
      </c>
      <c r="I1768" s="22" t="s">
        <v>39</v>
      </c>
      <c r="J1768" s="22" t="s">
        <v>4102</v>
      </c>
      <c r="K1768" s="22" t="s">
        <v>4096</v>
      </c>
      <c r="L1768" s="22">
        <v>94109</v>
      </c>
      <c r="M1768" s="22" t="s">
        <v>109</v>
      </c>
      <c r="N1768" s="22" t="s">
        <v>3579</v>
      </c>
      <c r="O1768" s="22" t="s">
        <v>12</v>
      </c>
      <c r="P1768" s="22" t="s">
        <v>47</v>
      </c>
      <c r="Q1768" s="22" t="s">
        <v>3580</v>
      </c>
      <c r="R1768" s="22">
        <v>49.408000000000001</v>
      </c>
      <c r="S1768" s="22">
        <v>4</v>
      </c>
      <c r="T1768" s="22">
        <v>0.2</v>
      </c>
      <c r="U1768" s="22">
        <v>18.527999999999999</v>
      </c>
      <c r="V1768" s="22">
        <v>197.63200000000001</v>
      </c>
      <c r="W1768" s="22">
        <v>74.111999999999995</v>
      </c>
    </row>
    <row r="1769" spans="1:23" x14ac:dyDescent="0.25">
      <c r="A1769" s="22">
        <v>3207</v>
      </c>
      <c r="B1769" s="22" t="s">
        <v>4245</v>
      </c>
      <c r="C1769" s="23">
        <v>41953</v>
      </c>
      <c r="D1769" s="23">
        <v>41959</v>
      </c>
      <c r="E1769" s="22" t="s">
        <v>8</v>
      </c>
      <c r="F1769" s="22" t="s">
        <v>1714</v>
      </c>
      <c r="G1769" s="22" t="s">
        <v>1715</v>
      </c>
      <c r="H1769" s="22" t="s">
        <v>38</v>
      </c>
      <c r="I1769" s="22" t="s">
        <v>39</v>
      </c>
      <c r="J1769" s="22" t="s">
        <v>4098</v>
      </c>
      <c r="K1769" s="22" t="s">
        <v>4096</v>
      </c>
      <c r="L1769" s="22">
        <v>92037</v>
      </c>
      <c r="M1769" s="22" t="s">
        <v>109</v>
      </c>
      <c r="N1769" s="22" t="s">
        <v>4639</v>
      </c>
      <c r="O1769" s="22" t="s">
        <v>11</v>
      </c>
      <c r="P1769" s="22" t="s">
        <v>71</v>
      </c>
      <c r="Q1769" s="22" t="s">
        <v>4640</v>
      </c>
      <c r="R1769" s="22">
        <v>53.2</v>
      </c>
      <c r="S1769" s="22">
        <v>5</v>
      </c>
      <c r="T1769" s="22">
        <v>0</v>
      </c>
      <c r="U1769" s="22">
        <v>14.896000000000001</v>
      </c>
      <c r="V1769" s="22">
        <v>266</v>
      </c>
      <c r="W1769" s="22">
        <v>74.48</v>
      </c>
    </row>
    <row r="1770" spans="1:23" x14ac:dyDescent="0.25">
      <c r="A1770" s="22">
        <v>5766</v>
      </c>
      <c r="B1770" s="22" t="s">
        <v>4641</v>
      </c>
      <c r="C1770" s="23">
        <v>41951</v>
      </c>
      <c r="D1770" s="23">
        <v>41957</v>
      </c>
      <c r="E1770" s="22" t="s">
        <v>8</v>
      </c>
      <c r="F1770" s="22" t="s">
        <v>1024</v>
      </c>
      <c r="G1770" s="22" t="s">
        <v>1025</v>
      </c>
      <c r="H1770" s="22" t="s">
        <v>38</v>
      </c>
      <c r="I1770" s="22" t="s">
        <v>39</v>
      </c>
      <c r="J1770" s="22" t="s">
        <v>4642</v>
      </c>
      <c r="K1770" s="22" t="s">
        <v>4096</v>
      </c>
      <c r="L1770" s="22">
        <v>96003</v>
      </c>
      <c r="M1770" s="22" t="s">
        <v>109</v>
      </c>
      <c r="N1770" s="22" t="s">
        <v>2818</v>
      </c>
      <c r="O1770" s="22" t="s">
        <v>13</v>
      </c>
      <c r="P1770" s="22" t="s">
        <v>111</v>
      </c>
      <c r="Q1770" s="22" t="s">
        <v>2819</v>
      </c>
      <c r="R1770" s="22">
        <v>333.57600000000002</v>
      </c>
      <c r="S1770" s="22">
        <v>3</v>
      </c>
      <c r="T1770" s="22">
        <v>0.2</v>
      </c>
      <c r="U1770" s="22">
        <v>25.0182</v>
      </c>
      <c r="V1770" s="22">
        <v>1000.7280000000001</v>
      </c>
      <c r="W1770" s="22">
        <v>75.054599999999994</v>
      </c>
    </row>
    <row r="1771" spans="1:23" x14ac:dyDescent="0.25">
      <c r="A1771" s="22">
        <v>8710</v>
      </c>
      <c r="B1771" s="22" t="s">
        <v>4112</v>
      </c>
      <c r="C1771" s="23">
        <v>41959</v>
      </c>
      <c r="D1771" s="23">
        <v>41961</v>
      </c>
      <c r="E1771" s="22" t="s">
        <v>5</v>
      </c>
      <c r="F1771" s="22" t="s">
        <v>4113</v>
      </c>
      <c r="G1771" s="22" t="s">
        <v>4114</v>
      </c>
      <c r="H1771" s="22" t="s">
        <v>81</v>
      </c>
      <c r="I1771" s="22" t="s">
        <v>39</v>
      </c>
      <c r="J1771" s="22" t="s">
        <v>4095</v>
      </c>
      <c r="K1771" s="22" t="s">
        <v>4096</v>
      </c>
      <c r="L1771" s="22">
        <v>90008</v>
      </c>
      <c r="M1771" s="22" t="s">
        <v>109</v>
      </c>
      <c r="N1771" s="22" t="s">
        <v>4643</v>
      </c>
      <c r="O1771" s="22" t="s">
        <v>11</v>
      </c>
      <c r="P1771" s="22" t="s">
        <v>422</v>
      </c>
      <c r="Q1771" s="22" t="s">
        <v>4644</v>
      </c>
      <c r="R1771" s="22">
        <v>305.97449999999998</v>
      </c>
      <c r="S1771" s="22">
        <v>3</v>
      </c>
      <c r="T1771" s="22">
        <v>0.15</v>
      </c>
      <c r="U1771" s="22">
        <v>25.197900000000001</v>
      </c>
      <c r="V1771" s="22">
        <v>917.92349999999988</v>
      </c>
      <c r="W1771" s="22">
        <v>75.593699999999998</v>
      </c>
    </row>
    <row r="1772" spans="1:23" x14ac:dyDescent="0.25">
      <c r="A1772" s="22">
        <v>4417</v>
      </c>
      <c r="B1772" s="22" t="s">
        <v>4645</v>
      </c>
      <c r="C1772" s="23">
        <v>41972</v>
      </c>
      <c r="D1772" s="23">
        <v>41979</v>
      </c>
      <c r="E1772" s="22" t="s">
        <v>8</v>
      </c>
      <c r="F1772" s="22" t="s">
        <v>4646</v>
      </c>
      <c r="G1772" s="22" t="s">
        <v>4647</v>
      </c>
      <c r="H1772" s="22" t="s">
        <v>38</v>
      </c>
      <c r="I1772" s="22" t="s">
        <v>39</v>
      </c>
      <c r="J1772" s="22" t="s">
        <v>4102</v>
      </c>
      <c r="K1772" s="22" t="s">
        <v>4096</v>
      </c>
      <c r="L1772" s="22">
        <v>94122</v>
      </c>
      <c r="M1772" s="22" t="s">
        <v>109</v>
      </c>
      <c r="N1772" s="22" t="s">
        <v>3108</v>
      </c>
      <c r="O1772" s="22" t="s">
        <v>12</v>
      </c>
      <c r="P1772" s="22" t="s">
        <v>221</v>
      </c>
      <c r="Q1772" s="22" t="s">
        <v>1331</v>
      </c>
      <c r="R1772" s="22">
        <v>30.4</v>
      </c>
      <c r="S1772" s="22">
        <v>5</v>
      </c>
      <c r="T1772" s="22">
        <v>0</v>
      </c>
      <c r="U1772" s="22">
        <v>15.2</v>
      </c>
      <c r="V1772" s="22">
        <v>152</v>
      </c>
      <c r="W1772" s="22">
        <v>76</v>
      </c>
    </row>
    <row r="1773" spans="1:23" x14ac:dyDescent="0.25">
      <c r="A1773" s="22">
        <v>3866</v>
      </c>
      <c r="B1773" s="22" t="s">
        <v>4648</v>
      </c>
      <c r="C1773" s="23">
        <v>41847</v>
      </c>
      <c r="D1773" s="23">
        <v>41849</v>
      </c>
      <c r="E1773" s="22" t="s">
        <v>7</v>
      </c>
      <c r="F1773" s="22" t="s">
        <v>875</v>
      </c>
      <c r="G1773" s="22" t="s">
        <v>876</v>
      </c>
      <c r="H1773" s="22" t="s">
        <v>38</v>
      </c>
      <c r="I1773" s="22" t="s">
        <v>39</v>
      </c>
      <c r="J1773" s="22" t="s">
        <v>4102</v>
      </c>
      <c r="K1773" s="22" t="s">
        <v>4096</v>
      </c>
      <c r="L1773" s="22">
        <v>94122</v>
      </c>
      <c r="M1773" s="22" t="s">
        <v>109</v>
      </c>
      <c r="N1773" s="22" t="s">
        <v>2737</v>
      </c>
      <c r="O1773" s="22" t="s">
        <v>13</v>
      </c>
      <c r="P1773" s="22" t="s">
        <v>100</v>
      </c>
      <c r="Q1773" s="22" t="s">
        <v>2738</v>
      </c>
      <c r="R1773" s="22">
        <v>238</v>
      </c>
      <c r="S1773" s="22">
        <v>2</v>
      </c>
      <c r="T1773" s="22">
        <v>0</v>
      </c>
      <c r="U1773" s="22">
        <v>38.08</v>
      </c>
      <c r="V1773" s="22">
        <v>476</v>
      </c>
      <c r="W1773" s="22">
        <v>76.16</v>
      </c>
    </row>
    <row r="1774" spans="1:23" x14ac:dyDescent="0.25">
      <c r="A1774" s="22">
        <v>1741</v>
      </c>
      <c r="B1774" s="22" t="s">
        <v>4649</v>
      </c>
      <c r="C1774" s="23">
        <v>41860</v>
      </c>
      <c r="D1774" s="23">
        <v>41867</v>
      </c>
      <c r="E1774" s="22" t="s">
        <v>8</v>
      </c>
      <c r="F1774" s="22" t="s">
        <v>1268</v>
      </c>
      <c r="G1774" s="22" t="s">
        <v>1269</v>
      </c>
      <c r="H1774" s="22" t="s">
        <v>61</v>
      </c>
      <c r="I1774" s="22" t="s">
        <v>39</v>
      </c>
      <c r="J1774" s="22" t="s">
        <v>4098</v>
      </c>
      <c r="K1774" s="22" t="s">
        <v>4096</v>
      </c>
      <c r="L1774" s="22">
        <v>92037</v>
      </c>
      <c r="M1774" s="22" t="s">
        <v>109</v>
      </c>
      <c r="N1774" s="22" t="s">
        <v>4650</v>
      </c>
      <c r="O1774" s="22" t="s">
        <v>12</v>
      </c>
      <c r="P1774" s="22" t="s">
        <v>64</v>
      </c>
      <c r="Q1774" s="22" t="s">
        <v>4651</v>
      </c>
      <c r="R1774" s="22">
        <v>20.88</v>
      </c>
      <c r="S1774" s="22">
        <v>8</v>
      </c>
      <c r="T1774" s="22">
        <v>0</v>
      </c>
      <c r="U1774" s="22">
        <v>9.6047999999999991</v>
      </c>
      <c r="V1774" s="22">
        <v>167.04</v>
      </c>
      <c r="W1774" s="22">
        <v>76.838399999999993</v>
      </c>
    </row>
    <row r="1775" spans="1:23" x14ac:dyDescent="0.25">
      <c r="A1775" s="22">
        <v>9246</v>
      </c>
      <c r="B1775" s="22" t="s">
        <v>4249</v>
      </c>
      <c r="C1775" s="23">
        <v>41829</v>
      </c>
      <c r="D1775" s="23">
        <v>41834</v>
      </c>
      <c r="E1775" s="22" t="s">
        <v>8</v>
      </c>
      <c r="F1775" s="22" t="s">
        <v>4250</v>
      </c>
      <c r="G1775" s="22" t="s">
        <v>4251</v>
      </c>
      <c r="H1775" s="22" t="s">
        <v>61</v>
      </c>
      <c r="I1775" s="22" t="s">
        <v>39</v>
      </c>
      <c r="J1775" s="22" t="s">
        <v>4102</v>
      </c>
      <c r="K1775" s="22" t="s">
        <v>4096</v>
      </c>
      <c r="L1775" s="22">
        <v>94122</v>
      </c>
      <c r="M1775" s="22" t="s">
        <v>109</v>
      </c>
      <c r="N1775" s="22" t="s">
        <v>1258</v>
      </c>
      <c r="O1775" s="22" t="s">
        <v>12</v>
      </c>
      <c r="P1775" s="22" t="s">
        <v>206</v>
      </c>
      <c r="Q1775" s="22" t="s">
        <v>1259</v>
      </c>
      <c r="R1775" s="22">
        <v>32.4</v>
      </c>
      <c r="S1775" s="22">
        <v>5</v>
      </c>
      <c r="T1775" s="22">
        <v>0</v>
      </c>
      <c r="U1775" s="22">
        <v>15.552</v>
      </c>
      <c r="V1775" s="22">
        <v>162</v>
      </c>
      <c r="W1775" s="22">
        <v>77.759999999999991</v>
      </c>
    </row>
    <row r="1776" spans="1:23" x14ac:dyDescent="0.25">
      <c r="A1776" s="22">
        <v>5494</v>
      </c>
      <c r="B1776" s="22" t="s">
        <v>4136</v>
      </c>
      <c r="C1776" s="23">
        <v>41971</v>
      </c>
      <c r="D1776" s="23">
        <v>41971</v>
      </c>
      <c r="E1776" s="22" t="s">
        <v>6</v>
      </c>
      <c r="F1776" s="22" t="s">
        <v>3845</v>
      </c>
      <c r="G1776" s="22" t="s">
        <v>3846</v>
      </c>
      <c r="H1776" s="22" t="s">
        <v>61</v>
      </c>
      <c r="I1776" s="22" t="s">
        <v>39</v>
      </c>
      <c r="J1776" s="22" t="s">
        <v>4102</v>
      </c>
      <c r="K1776" s="22" t="s">
        <v>4096</v>
      </c>
      <c r="L1776" s="22">
        <v>94122</v>
      </c>
      <c r="M1776" s="22" t="s">
        <v>109</v>
      </c>
      <c r="N1776" s="22" t="s">
        <v>281</v>
      </c>
      <c r="O1776" s="22" t="s">
        <v>12</v>
      </c>
      <c r="P1776" s="22" t="s">
        <v>64</v>
      </c>
      <c r="Q1776" s="22" t="s">
        <v>282</v>
      </c>
      <c r="R1776" s="22">
        <v>41.4</v>
      </c>
      <c r="S1776" s="22">
        <v>4</v>
      </c>
      <c r="T1776" s="22">
        <v>0</v>
      </c>
      <c r="U1776" s="22">
        <v>19.872</v>
      </c>
      <c r="V1776" s="22">
        <v>165.6</v>
      </c>
      <c r="W1776" s="22">
        <v>79.488</v>
      </c>
    </row>
    <row r="1777" spans="1:23" x14ac:dyDescent="0.25">
      <c r="A1777" s="22">
        <v>4570</v>
      </c>
      <c r="B1777" s="22" t="s">
        <v>4652</v>
      </c>
      <c r="C1777" s="23">
        <v>41748</v>
      </c>
      <c r="D1777" s="23">
        <v>41750</v>
      </c>
      <c r="E1777" s="22" t="s">
        <v>7</v>
      </c>
      <c r="F1777" s="22" t="s">
        <v>2157</v>
      </c>
      <c r="G1777" s="22" t="s">
        <v>2158</v>
      </c>
      <c r="H1777" s="22" t="s">
        <v>61</v>
      </c>
      <c r="I1777" s="22" t="s">
        <v>39</v>
      </c>
      <c r="J1777" s="22" t="s">
        <v>4166</v>
      </c>
      <c r="K1777" s="22" t="s">
        <v>4096</v>
      </c>
      <c r="L1777" s="22">
        <v>95123</v>
      </c>
      <c r="M1777" s="22" t="s">
        <v>109</v>
      </c>
      <c r="N1777" s="22" t="s">
        <v>4653</v>
      </c>
      <c r="O1777" s="22" t="s">
        <v>11</v>
      </c>
      <c r="P1777" s="22" t="s">
        <v>71</v>
      </c>
      <c r="Q1777" s="22" t="s">
        <v>4654</v>
      </c>
      <c r="R1777" s="22">
        <v>76.14</v>
      </c>
      <c r="S1777" s="22">
        <v>3</v>
      </c>
      <c r="T1777" s="22">
        <v>0</v>
      </c>
      <c r="U1777" s="22">
        <v>26.649000000000001</v>
      </c>
      <c r="V1777" s="22">
        <v>228.42000000000002</v>
      </c>
      <c r="W1777" s="22">
        <v>79.947000000000003</v>
      </c>
    </row>
    <row r="1778" spans="1:23" x14ac:dyDescent="0.25">
      <c r="A1778" s="22">
        <v>5229</v>
      </c>
      <c r="B1778" s="22" t="s">
        <v>4655</v>
      </c>
      <c r="C1778" s="23">
        <v>41969</v>
      </c>
      <c r="D1778" s="23">
        <v>41974</v>
      </c>
      <c r="E1778" s="22" t="s">
        <v>8</v>
      </c>
      <c r="F1778" s="22" t="s">
        <v>3602</v>
      </c>
      <c r="G1778" s="22" t="s">
        <v>3603</v>
      </c>
      <c r="H1778" s="22" t="s">
        <v>61</v>
      </c>
      <c r="I1778" s="22" t="s">
        <v>39</v>
      </c>
      <c r="J1778" s="22" t="s">
        <v>4102</v>
      </c>
      <c r="K1778" s="22" t="s">
        <v>4096</v>
      </c>
      <c r="L1778" s="22">
        <v>94109</v>
      </c>
      <c r="M1778" s="22" t="s">
        <v>109</v>
      </c>
      <c r="N1778" s="22" t="s">
        <v>1390</v>
      </c>
      <c r="O1778" s="22" t="s">
        <v>12</v>
      </c>
      <c r="P1778" s="22" t="s">
        <v>206</v>
      </c>
      <c r="Q1778" s="22" t="s">
        <v>1391</v>
      </c>
      <c r="R1778" s="22">
        <v>81.98</v>
      </c>
      <c r="S1778" s="22">
        <v>2</v>
      </c>
      <c r="T1778" s="22">
        <v>0</v>
      </c>
      <c r="U1778" s="22">
        <v>40.170200000000001</v>
      </c>
      <c r="V1778" s="22">
        <v>163.96</v>
      </c>
      <c r="W1778" s="22">
        <v>80.340400000000002</v>
      </c>
    </row>
    <row r="1779" spans="1:23" x14ac:dyDescent="0.25">
      <c r="A1779" s="22">
        <v>3314</v>
      </c>
      <c r="B1779" s="22" t="s">
        <v>4656</v>
      </c>
      <c r="C1779" s="23">
        <v>41909</v>
      </c>
      <c r="D1779" s="23">
        <v>41913</v>
      </c>
      <c r="E1779" s="22" t="s">
        <v>8</v>
      </c>
      <c r="F1779" s="22" t="s">
        <v>1968</v>
      </c>
      <c r="G1779" s="22" t="s">
        <v>1969</v>
      </c>
      <c r="H1779" s="22" t="s">
        <v>38</v>
      </c>
      <c r="I1779" s="22" t="s">
        <v>39</v>
      </c>
      <c r="J1779" s="22" t="s">
        <v>4098</v>
      </c>
      <c r="K1779" s="22" t="s">
        <v>4096</v>
      </c>
      <c r="L1779" s="22">
        <v>92037</v>
      </c>
      <c r="M1779" s="22" t="s">
        <v>109</v>
      </c>
      <c r="N1779" s="22" t="s">
        <v>610</v>
      </c>
      <c r="O1779" s="22" t="s">
        <v>12</v>
      </c>
      <c r="P1779" s="22" t="s">
        <v>206</v>
      </c>
      <c r="Q1779" s="22" t="s">
        <v>611</v>
      </c>
      <c r="R1779" s="22">
        <v>81.98</v>
      </c>
      <c r="S1779" s="22">
        <v>2</v>
      </c>
      <c r="T1779" s="22">
        <v>0</v>
      </c>
      <c r="U1779" s="22">
        <v>40.170200000000001</v>
      </c>
      <c r="V1779" s="22">
        <v>163.96</v>
      </c>
      <c r="W1779" s="22">
        <v>80.340400000000002</v>
      </c>
    </row>
    <row r="1780" spans="1:23" x14ac:dyDescent="0.25">
      <c r="A1780" s="22">
        <v>3079</v>
      </c>
      <c r="B1780" s="22" t="s">
        <v>4657</v>
      </c>
      <c r="C1780" s="23">
        <v>41780</v>
      </c>
      <c r="D1780" s="23">
        <v>41784</v>
      </c>
      <c r="E1780" s="22" t="s">
        <v>8</v>
      </c>
      <c r="F1780" s="22" t="s">
        <v>2763</v>
      </c>
      <c r="G1780" s="22" t="s">
        <v>2764</v>
      </c>
      <c r="H1780" s="22" t="s">
        <v>61</v>
      </c>
      <c r="I1780" s="22" t="s">
        <v>39</v>
      </c>
      <c r="J1780" s="22" t="s">
        <v>4098</v>
      </c>
      <c r="K1780" s="22" t="s">
        <v>4096</v>
      </c>
      <c r="L1780" s="22">
        <v>92037</v>
      </c>
      <c r="M1780" s="22" t="s">
        <v>109</v>
      </c>
      <c r="N1780" s="22" t="s">
        <v>4503</v>
      </c>
      <c r="O1780" s="22" t="s">
        <v>12</v>
      </c>
      <c r="P1780" s="22" t="s">
        <v>56</v>
      </c>
      <c r="Q1780" s="22" t="s">
        <v>4504</v>
      </c>
      <c r="R1780" s="22">
        <v>31.84</v>
      </c>
      <c r="S1780" s="22">
        <v>8</v>
      </c>
      <c r="T1780" s="22">
        <v>0</v>
      </c>
      <c r="U1780" s="22">
        <v>10.507199999999999</v>
      </c>
      <c r="V1780" s="22">
        <v>254.72</v>
      </c>
      <c r="W1780" s="22">
        <v>84.057599999999994</v>
      </c>
    </row>
    <row r="1781" spans="1:23" x14ac:dyDescent="0.25">
      <c r="A1781" s="22">
        <v>8174</v>
      </c>
      <c r="B1781" s="22" t="s">
        <v>4184</v>
      </c>
      <c r="C1781" s="23">
        <v>41829</v>
      </c>
      <c r="D1781" s="23">
        <v>41833</v>
      </c>
      <c r="E1781" s="22" t="s">
        <v>8</v>
      </c>
      <c r="F1781" s="22" t="s">
        <v>4185</v>
      </c>
      <c r="G1781" s="22" t="s">
        <v>4186</v>
      </c>
      <c r="H1781" s="22" t="s">
        <v>61</v>
      </c>
      <c r="I1781" s="22" t="s">
        <v>39</v>
      </c>
      <c r="J1781" s="22" t="s">
        <v>4095</v>
      </c>
      <c r="K1781" s="22" t="s">
        <v>4096</v>
      </c>
      <c r="L1781" s="22">
        <v>90049</v>
      </c>
      <c r="M1781" s="22" t="s">
        <v>109</v>
      </c>
      <c r="N1781" s="22" t="s">
        <v>519</v>
      </c>
      <c r="O1781" s="22" t="s">
        <v>12</v>
      </c>
      <c r="P1781" s="22" t="s">
        <v>47</v>
      </c>
      <c r="Q1781" s="22" t="s">
        <v>520</v>
      </c>
      <c r="R1781" s="22">
        <v>41.904000000000003</v>
      </c>
      <c r="S1781" s="22">
        <v>6</v>
      </c>
      <c r="T1781" s="22">
        <v>0.2</v>
      </c>
      <c r="U1781" s="22">
        <v>14.1426</v>
      </c>
      <c r="V1781" s="22">
        <v>251.42400000000004</v>
      </c>
      <c r="W1781" s="22">
        <v>84.855599999999995</v>
      </c>
    </row>
    <row r="1782" spans="1:23" x14ac:dyDescent="0.25">
      <c r="A1782" s="22">
        <v>2076</v>
      </c>
      <c r="B1782" s="22" t="s">
        <v>4658</v>
      </c>
      <c r="C1782" s="23">
        <v>41974</v>
      </c>
      <c r="D1782" s="23">
        <v>41978</v>
      </c>
      <c r="E1782" s="22" t="s">
        <v>8</v>
      </c>
      <c r="F1782" s="22" t="s">
        <v>4659</v>
      </c>
      <c r="G1782" s="22" t="s">
        <v>4660</v>
      </c>
      <c r="H1782" s="22" t="s">
        <v>38</v>
      </c>
      <c r="I1782" s="22" t="s">
        <v>39</v>
      </c>
      <c r="J1782" s="22" t="s">
        <v>4102</v>
      </c>
      <c r="K1782" s="22" t="s">
        <v>4096</v>
      </c>
      <c r="L1782" s="22">
        <v>94122</v>
      </c>
      <c r="M1782" s="22" t="s">
        <v>109</v>
      </c>
      <c r="N1782" s="22" t="s">
        <v>4661</v>
      </c>
      <c r="O1782" s="22" t="s">
        <v>11</v>
      </c>
      <c r="P1782" s="22" t="s">
        <v>71</v>
      </c>
      <c r="Q1782" s="22" t="s">
        <v>4662</v>
      </c>
      <c r="R1782" s="22">
        <v>58.2</v>
      </c>
      <c r="S1782" s="22">
        <v>3</v>
      </c>
      <c r="T1782" s="22">
        <v>0</v>
      </c>
      <c r="U1782" s="22">
        <v>28.518000000000001</v>
      </c>
      <c r="V1782" s="22">
        <v>174.60000000000002</v>
      </c>
      <c r="W1782" s="22">
        <v>85.554000000000002</v>
      </c>
    </row>
    <row r="1783" spans="1:23" x14ac:dyDescent="0.25">
      <c r="A1783" s="22">
        <v>9214</v>
      </c>
      <c r="B1783" s="22" t="s">
        <v>4429</v>
      </c>
      <c r="C1783" s="23">
        <v>41981</v>
      </c>
      <c r="D1783" s="23">
        <v>41988</v>
      </c>
      <c r="E1783" s="22" t="s">
        <v>8</v>
      </c>
      <c r="F1783" s="22" t="s">
        <v>4430</v>
      </c>
      <c r="G1783" s="22" t="s">
        <v>4431</v>
      </c>
      <c r="H1783" s="22" t="s">
        <v>81</v>
      </c>
      <c r="I1783" s="22" t="s">
        <v>39</v>
      </c>
      <c r="J1783" s="22" t="s">
        <v>4102</v>
      </c>
      <c r="K1783" s="22" t="s">
        <v>4096</v>
      </c>
      <c r="L1783" s="22">
        <v>94110</v>
      </c>
      <c r="M1783" s="22" t="s">
        <v>109</v>
      </c>
      <c r="N1783" s="22" t="s">
        <v>975</v>
      </c>
      <c r="O1783" s="22" t="s">
        <v>11</v>
      </c>
      <c r="P1783" s="22" t="s">
        <v>71</v>
      </c>
      <c r="Q1783" s="22" t="s">
        <v>976</v>
      </c>
      <c r="R1783" s="22">
        <v>79.44</v>
      </c>
      <c r="S1783" s="22">
        <v>3</v>
      </c>
      <c r="T1783" s="22">
        <v>0</v>
      </c>
      <c r="U1783" s="22">
        <v>28.598400000000002</v>
      </c>
      <c r="V1783" s="22">
        <v>238.32</v>
      </c>
      <c r="W1783" s="22">
        <v>85.795200000000008</v>
      </c>
    </row>
    <row r="1784" spans="1:23" x14ac:dyDescent="0.25">
      <c r="A1784" s="22">
        <v>1544</v>
      </c>
      <c r="B1784" s="22" t="s">
        <v>4617</v>
      </c>
      <c r="C1784" s="23">
        <v>41674</v>
      </c>
      <c r="D1784" s="23">
        <v>41678</v>
      </c>
      <c r="E1784" s="22" t="s">
        <v>8</v>
      </c>
      <c r="F1784" s="22" t="s">
        <v>4618</v>
      </c>
      <c r="G1784" s="22" t="s">
        <v>4619</v>
      </c>
      <c r="H1784" s="22" t="s">
        <v>61</v>
      </c>
      <c r="I1784" s="22" t="s">
        <v>39</v>
      </c>
      <c r="J1784" s="22" t="s">
        <v>4098</v>
      </c>
      <c r="K1784" s="22" t="s">
        <v>4096</v>
      </c>
      <c r="L1784" s="22">
        <v>92024</v>
      </c>
      <c r="M1784" s="22" t="s">
        <v>109</v>
      </c>
      <c r="N1784" s="22" t="s">
        <v>1654</v>
      </c>
      <c r="O1784" s="22" t="s">
        <v>12</v>
      </c>
      <c r="P1784" s="22" t="s">
        <v>47</v>
      </c>
      <c r="Q1784" s="22" t="s">
        <v>1655</v>
      </c>
      <c r="R1784" s="22">
        <v>82.896000000000001</v>
      </c>
      <c r="S1784" s="22">
        <v>3</v>
      </c>
      <c r="T1784" s="22">
        <v>0.2</v>
      </c>
      <c r="U1784" s="22">
        <v>29.0136</v>
      </c>
      <c r="V1784" s="22">
        <v>248.68799999999999</v>
      </c>
      <c r="W1784" s="22">
        <v>87.040800000000004</v>
      </c>
    </row>
    <row r="1785" spans="1:23" x14ac:dyDescent="0.25">
      <c r="A1785" s="22">
        <v>7825</v>
      </c>
      <c r="B1785" s="22" t="s">
        <v>4663</v>
      </c>
      <c r="C1785" s="23">
        <v>41775</v>
      </c>
      <c r="D1785" s="23">
        <v>41782</v>
      </c>
      <c r="E1785" s="22" t="s">
        <v>8</v>
      </c>
      <c r="F1785" s="22" t="s">
        <v>4664</v>
      </c>
      <c r="G1785" s="22" t="s">
        <v>4665</v>
      </c>
      <c r="H1785" s="22" t="s">
        <v>81</v>
      </c>
      <c r="I1785" s="22" t="s">
        <v>39</v>
      </c>
      <c r="J1785" s="22" t="s">
        <v>4095</v>
      </c>
      <c r="K1785" s="22" t="s">
        <v>4096</v>
      </c>
      <c r="L1785" s="22">
        <v>90036</v>
      </c>
      <c r="M1785" s="22" t="s">
        <v>109</v>
      </c>
      <c r="N1785" s="22" t="s">
        <v>2792</v>
      </c>
      <c r="O1785" s="22" t="s">
        <v>11</v>
      </c>
      <c r="P1785" s="22" t="s">
        <v>84</v>
      </c>
      <c r="Q1785" s="22" t="s">
        <v>2793</v>
      </c>
      <c r="R1785" s="22">
        <v>232.88</v>
      </c>
      <c r="S1785" s="22">
        <v>5</v>
      </c>
      <c r="T1785" s="22">
        <v>0.2</v>
      </c>
      <c r="U1785" s="22">
        <v>17.466000000000001</v>
      </c>
      <c r="V1785" s="22">
        <v>1164.4000000000001</v>
      </c>
      <c r="W1785" s="22">
        <v>87.330000000000013</v>
      </c>
    </row>
    <row r="1786" spans="1:23" x14ac:dyDescent="0.25">
      <c r="A1786" s="22">
        <v>6017</v>
      </c>
      <c r="B1786" s="22" t="s">
        <v>4446</v>
      </c>
      <c r="C1786" s="23">
        <v>41735</v>
      </c>
      <c r="D1786" s="23">
        <v>41741</v>
      </c>
      <c r="E1786" s="22" t="s">
        <v>8</v>
      </c>
      <c r="F1786" s="22" t="s">
        <v>1741</v>
      </c>
      <c r="G1786" s="22" t="s">
        <v>1742</v>
      </c>
      <c r="H1786" s="22" t="s">
        <v>81</v>
      </c>
      <c r="I1786" s="22" t="s">
        <v>39</v>
      </c>
      <c r="J1786" s="22" t="s">
        <v>4095</v>
      </c>
      <c r="K1786" s="22" t="s">
        <v>4096</v>
      </c>
      <c r="L1786" s="22">
        <v>90049</v>
      </c>
      <c r="M1786" s="22" t="s">
        <v>109</v>
      </c>
      <c r="N1786" s="22" t="s">
        <v>232</v>
      </c>
      <c r="O1786" s="22" t="s">
        <v>11</v>
      </c>
      <c r="P1786" s="22" t="s">
        <v>71</v>
      </c>
      <c r="Q1786" s="22" t="s">
        <v>233</v>
      </c>
      <c r="R1786" s="22">
        <v>33.11</v>
      </c>
      <c r="S1786" s="22">
        <v>7</v>
      </c>
      <c r="T1786" s="22">
        <v>0</v>
      </c>
      <c r="U1786" s="22">
        <v>12.9129</v>
      </c>
      <c r="V1786" s="22">
        <v>231.76999999999998</v>
      </c>
      <c r="W1786" s="22">
        <v>90.390299999999996</v>
      </c>
    </row>
    <row r="1787" spans="1:23" x14ac:dyDescent="0.25">
      <c r="A1787" s="22">
        <v>7570</v>
      </c>
      <c r="B1787" s="22" t="s">
        <v>4421</v>
      </c>
      <c r="C1787" s="23">
        <v>41978</v>
      </c>
      <c r="D1787" s="23">
        <v>41983</v>
      </c>
      <c r="E1787" s="22" t="s">
        <v>8</v>
      </c>
      <c r="F1787" s="22" t="s">
        <v>4422</v>
      </c>
      <c r="G1787" s="22" t="s">
        <v>4423</v>
      </c>
      <c r="H1787" s="22" t="s">
        <v>38</v>
      </c>
      <c r="I1787" s="22" t="s">
        <v>39</v>
      </c>
      <c r="J1787" s="22" t="s">
        <v>4095</v>
      </c>
      <c r="K1787" s="22" t="s">
        <v>4096</v>
      </c>
      <c r="L1787" s="22">
        <v>90045</v>
      </c>
      <c r="M1787" s="22" t="s">
        <v>109</v>
      </c>
      <c r="N1787" s="22" t="s">
        <v>1521</v>
      </c>
      <c r="O1787" s="22" t="s">
        <v>12</v>
      </c>
      <c r="P1787" s="22" t="s">
        <v>206</v>
      </c>
      <c r="Q1787" s="22" t="s">
        <v>1522</v>
      </c>
      <c r="R1787" s="22">
        <v>49.12</v>
      </c>
      <c r="S1787" s="22">
        <v>4</v>
      </c>
      <c r="T1787" s="22">
        <v>0</v>
      </c>
      <c r="U1787" s="22">
        <v>23.086400000000001</v>
      </c>
      <c r="V1787" s="22">
        <v>196.48</v>
      </c>
      <c r="W1787" s="22">
        <v>92.345600000000005</v>
      </c>
    </row>
    <row r="1788" spans="1:23" x14ac:dyDescent="0.25">
      <c r="A1788" s="22">
        <v>2414</v>
      </c>
      <c r="B1788" s="22" t="s">
        <v>4334</v>
      </c>
      <c r="C1788" s="23">
        <v>41955</v>
      </c>
      <c r="D1788" s="23">
        <v>41959</v>
      </c>
      <c r="E1788" s="22" t="s">
        <v>8</v>
      </c>
      <c r="F1788" s="22" t="s">
        <v>1878</v>
      </c>
      <c r="G1788" s="22" t="s">
        <v>1879</v>
      </c>
      <c r="H1788" s="22" t="s">
        <v>38</v>
      </c>
      <c r="I1788" s="22" t="s">
        <v>39</v>
      </c>
      <c r="J1788" s="22" t="s">
        <v>4095</v>
      </c>
      <c r="K1788" s="22" t="s">
        <v>4096</v>
      </c>
      <c r="L1788" s="22">
        <v>90045</v>
      </c>
      <c r="M1788" s="22" t="s">
        <v>109</v>
      </c>
      <c r="N1788" s="22" t="s">
        <v>4666</v>
      </c>
      <c r="O1788" s="22" t="s">
        <v>11</v>
      </c>
      <c r="P1788" s="22" t="s">
        <v>389</v>
      </c>
      <c r="Q1788" s="22" t="s">
        <v>4667</v>
      </c>
      <c r="R1788" s="22">
        <v>629.06399999999996</v>
      </c>
      <c r="S1788" s="22">
        <v>3</v>
      </c>
      <c r="T1788" s="22">
        <v>0.2</v>
      </c>
      <c r="U1788" s="22">
        <v>31.453199999999999</v>
      </c>
      <c r="V1788" s="22">
        <v>1887.192</v>
      </c>
      <c r="W1788" s="22">
        <v>94.3596</v>
      </c>
    </row>
    <row r="1789" spans="1:23" x14ac:dyDescent="0.25">
      <c r="A1789" s="22">
        <v>8245</v>
      </c>
      <c r="B1789" s="22" t="s">
        <v>4668</v>
      </c>
      <c r="C1789" s="23">
        <v>41863</v>
      </c>
      <c r="D1789" s="23">
        <v>41867</v>
      </c>
      <c r="E1789" s="22" t="s">
        <v>8</v>
      </c>
      <c r="F1789" s="22" t="s">
        <v>3912</v>
      </c>
      <c r="G1789" s="22" t="s">
        <v>3913</v>
      </c>
      <c r="H1789" s="22" t="s">
        <v>38</v>
      </c>
      <c r="I1789" s="22" t="s">
        <v>39</v>
      </c>
      <c r="J1789" s="22" t="s">
        <v>4102</v>
      </c>
      <c r="K1789" s="22" t="s">
        <v>4096</v>
      </c>
      <c r="L1789" s="22">
        <v>94122</v>
      </c>
      <c r="M1789" s="22" t="s">
        <v>109</v>
      </c>
      <c r="N1789" s="22" t="s">
        <v>2631</v>
      </c>
      <c r="O1789" s="22" t="s">
        <v>11</v>
      </c>
      <c r="P1789" s="22" t="s">
        <v>71</v>
      </c>
      <c r="Q1789" s="22" t="s">
        <v>2632</v>
      </c>
      <c r="R1789" s="22">
        <v>85.44</v>
      </c>
      <c r="S1789" s="22">
        <v>3</v>
      </c>
      <c r="T1789" s="22">
        <v>0</v>
      </c>
      <c r="U1789" s="22">
        <v>31.6128</v>
      </c>
      <c r="V1789" s="22">
        <v>256.32</v>
      </c>
      <c r="W1789" s="22">
        <v>94.838400000000007</v>
      </c>
    </row>
    <row r="1790" spans="1:23" x14ac:dyDescent="0.25">
      <c r="A1790" s="22">
        <v>6846</v>
      </c>
      <c r="B1790" s="22" t="s">
        <v>4669</v>
      </c>
      <c r="C1790" s="23">
        <v>41826</v>
      </c>
      <c r="D1790" s="23">
        <v>41832</v>
      </c>
      <c r="E1790" s="22" t="s">
        <v>8</v>
      </c>
      <c r="F1790" s="22" t="s">
        <v>957</v>
      </c>
      <c r="G1790" s="22" t="s">
        <v>958</v>
      </c>
      <c r="H1790" s="22" t="s">
        <v>61</v>
      </c>
      <c r="I1790" s="22" t="s">
        <v>39</v>
      </c>
      <c r="J1790" s="22" t="s">
        <v>4670</v>
      </c>
      <c r="K1790" s="22" t="s">
        <v>4096</v>
      </c>
      <c r="L1790" s="22">
        <v>92020</v>
      </c>
      <c r="M1790" s="22" t="s">
        <v>109</v>
      </c>
      <c r="N1790" s="22" t="s">
        <v>4671</v>
      </c>
      <c r="O1790" s="22" t="s">
        <v>11</v>
      </c>
      <c r="P1790" s="22" t="s">
        <v>84</v>
      </c>
      <c r="Q1790" s="22" t="s">
        <v>4672</v>
      </c>
      <c r="R1790" s="22">
        <v>478.48</v>
      </c>
      <c r="S1790" s="22">
        <v>2</v>
      </c>
      <c r="T1790" s="22">
        <v>0.2</v>
      </c>
      <c r="U1790" s="22">
        <v>47.847999999999999</v>
      </c>
      <c r="V1790" s="22">
        <v>956.96</v>
      </c>
      <c r="W1790" s="22">
        <v>95.695999999999998</v>
      </c>
    </row>
    <row r="1791" spans="1:23" x14ac:dyDescent="0.25">
      <c r="A1791" s="22">
        <v>6</v>
      </c>
      <c r="B1791" s="22" t="s">
        <v>4307</v>
      </c>
      <c r="C1791" s="23">
        <v>41799</v>
      </c>
      <c r="D1791" s="23">
        <v>41804</v>
      </c>
      <c r="E1791" s="22" t="s">
        <v>8</v>
      </c>
      <c r="F1791" s="22" t="s">
        <v>3512</v>
      </c>
      <c r="G1791" s="22" t="s">
        <v>3513</v>
      </c>
      <c r="H1791" s="22" t="s">
        <v>38</v>
      </c>
      <c r="I1791" s="22" t="s">
        <v>39</v>
      </c>
      <c r="J1791" s="22" t="s">
        <v>4095</v>
      </c>
      <c r="K1791" s="22" t="s">
        <v>4096</v>
      </c>
      <c r="L1791" s="22">
        <v>90032</v>
      </c>
      <c r="M1791" s="22" t="s">
        <v>109</v>
      </c>
      <c r="N1791" s="22" t="s">
        <v>4636</v>
      </c>
      <c r="O1791" s="22" t="s">
        <v>11</v>
      </c>
      <c r="P1791" s="22" t="s">
        <v>71</v>
      </c>
      <c r="Q1791" s="22" t="s">
        <v>4637</v>
      </c>
      <c r="R1791" s="22">
        <v>48.86</v>
      </c>
      <c r="S1791" s="22">
        <v>7</v>
      </c>
      <c r="T1791" s="22">
        <v>0</v>
      </c>
      <c r="U1791" s="22">
        <v>14.1694</v>
      </c>
      <c r="V1791" s="22">
        <v>342.02</v>
      </c>
      <c r="W1791" s="22">
        <v>99.1858</v>
      </c>
    </row>
    <row r="1792" spans="1:23" x14ac:dyDescent="0.25">
      <c r="A1792" s="22">
        <v>1872</v>
      </c>
      <c r="B1792" s="22" t="s">
        <v>4448</v>
      </c>
      <c r="C1792" s="23">
        <v>41841</v>
      </c>
      <c r="D1792" s="23">
        <v>41845</v>
      </c>
      <c r="E1792" s="22" t="s">
        <v>8</v>
      </c>
      <c r="F1792" s="22" t="s">
        <v>1171</v>
      </c>
      <c r="G1792" s="22" t="s">
        <v>1172</v>
      </c>
      <c r="H1792" s="22" t="s">
        <v>81</v>
      </c>
      <c r="I1792" s="22" t="s">
        <v>39</v>
      </c>
      <c r="J1792" s="22" t="s">
        <v>4102</v>
      </c>
      <c r="K1792" s="22" t="s">
        <v>4096</v>
      </c>
      <c r="L1792" s="22">
        <v>94122</v>
      </c>
      <c r="M1792" s="22" t="s">
        <v>109</v>
      </c>
      <c r="N1792" s="22" t="s">
        <v>4673</v>
      </c>
      <c r="O1792" s="22" t="s">
        <v>11</v>
      </c>
      <c r="P1792" s="22" t="s">
        <v>84</v>
      </c>
      <c r="Q1792" s="22" t="s">
        <v>4674</v>
      </c>
      <c r="R1792" s="22">
        <v>801.56799999999998</v>
      </c>
      <c r="S1792" s="22">
        <v>2</v>
      </c>
      <c r="T1792" s="22">
        <v>0.2</v>
      </c>
      <c r="U1792" s="22">
        <v>50.097999999999999</v>
      </c>
      <c r="V1792" s="22">
        <v>1603.136</v>
      </c>
      <c r="W1792" s="22">
        <v>100.196</v>
      </c>
    </row>
    <row r="1793" spans="1:23" x14ac:dyDescent="0.25">
      <c r="A1793" s="22">
        <v>889</v>
      </c>
      <c r="B1793" s="22" t="s">
        <v>4675</v>
      </c>
      <c r="C1793" s="23">
        <v>41982</v>
      </c>
      <c r="D1793" s="23">
        <v>41989</v>
      </c>
      <c r="E1793" s="22" t="s">
        <v>8</v>
      </c>
      <c r="F1793" s="22" t="s">
        <v>2898</v>
      </c>
      <c r="G1793" s="22" t="s">
        <v>2899</v>
      </c>
      <c r="H1793" s="22" t="s">
        <v>81</v>
      </c>
      <c r="I1793" s="22" t="s">
        <v>39</v>
      </c>
      <c r="J1793" s="22" t="s">
        <v>4102</v>
      </c>
      <c r="K1793" s="22" t="s">
        <v>4096</v>
      </c>
      <c r="L1793" s="22">
        <v>94122</v>
      </c>
      <c r="M1793" s="22" t="s">
        <v>109</v>
      </c>
      <c r="N1793" s="22" t="s">
        <v>4676</v>
      </c>
      <c r="O1793" s="22" t="s">
        <v>12</v>
      </c>
      <c r="P1793" s="22" t="s">
        <v>206</v>
      </c>
      <c r="Q1793" s="22" t="s">
        <v>4677</v>
      </c>
      <c r="R1793" s="22">
        <v>34.68</v>
      </c>
      <c r="S1793" s="22">
        <v>6</v>
      </c>
      <c r="T1793" s="22">
        <v>0</v>
      </c>
      <c r="U1793" s="22">
        <v>16.993200000000002</v>
      </c>
      <c r="V1793" s="22">
        <v>208.07999999999998</v>
      </c>
      <c r="W1793" s="22">
        <v>101.95920000000001</v>
      </c>
    </row>
    <row r="1794" spans="1:23" x14ac:dyDescent="0.25">
      <c r="A1794" s="22">
        <v>2061</v>
      </c>
      <c r="B1794" s="22" t="s">
        <v>4132</v>
      </c>
      <c r="C1794" s="23">
        <v>41943</v>
      </c>
      <c r="D1794" s="23">
        <v>41947</v>
      </c>
      <c r="E1794" s="22" t="s">
        <v>8</v>
      </c>
      <c r="F1794" s="22" t="s">
        <v>4133</v>
      </c>
      <c r="G1794" s="22" t="s">
        <v>4134</v>
      </c>
      <c r="H1794" s="22" t="s">
        <v>81</v>
      </c>
      <c r="I1794" s="22" t="s">
        <v>39</v>
      </c>
      <c r="J1794" s="22" t="s">
        <v>4095</v>
      </c>
      <c r="K1794" s="22" t="s">
        <v>4096</v>
      </c>
      <c r="L1794" s="22">
        <v>90049</v>
      </c>
      <c r="M1794" s="22" t="s">
        <v>109</v>
      </c>
      <c r="N1794" s="22" t="s">
        <v>4678</v>
      </c>
      <c r="O1794" s="22" t="s">
        <v>12</v>
      </c>
      <c r="P1794" s="22" t="s">
        <v>44</v>
      </c>
      <c r="Q1794" s="22" t="s">
        <v>4679</v>
      </c>
      <c r="R1794" s="22">
        <v>80.3</v>
      </c>
      <c r="S1794" s="22">
        <v>5</v>
      </c>
      <c r="T1794" s="22">
        <v>0</v>
      </c>
      <c r="U1794" s="22">
        <v>20.878</v>
      </c>
      <c r="V1794" s="22">
        <v>401.5</v>
      </c>
      <c r="W1794" s="22">
        <v>104.39</v>
      </c>
    </row>
    <row r="1795" spans="1:23" x14ac:dyDescent="0.25">
      <c r="A1795" s="22">
        <v>1142</v>
      </c>
      <c r="B1795" s="22" t="s">
        <v>4222</v>
      </c>
      <c r="C1795" s="23">
        <v>41911</v>
      </c>
      <c r="D1795" s="23">
        <v>41915</v>
      </c>
      <c r="E1795" s="22" t="s">
        <v>8</v>
      </c>
      <c r="F1795" s="22" t="s">
        <v>1497</v>
      </c>
      <c r="G1795" s="22" t="s">
        <v>1498</v>
      </c>
      <c r="H1795" s="22" t="s">
        <v>38</v>
      </c>
      <c r="I1795" s="22" t="s">
        <v>39</v>
      </c>
      <c r="J1795" s="22" t="s">
        <v>4095</v>
      </c>
      <c r="K1795" s="22" t="s">
        <v>4096</v>
      </c>
      <c r="L1795" s="22">
        <v>90045</v>
      </c>
      <c r="M1795" s="22" t="s">
        <v>109</v>
      </c>
      <c r="N1795" s="22" t="s">
        <v>4680</v>
      </c>
      <c r="O1795" s="22" t="s">
        <v>11</v>
      </c>
      <c r="P1795" s="22" t="s">
        <v>71</v>
      </c>
      <c r="Q1795" s="22" t="s">
        <v>4681</v>
      </c>
      <c r="R1795" s="22">
        <v>204.6</v>
      </c>
      <c r="S1795" s="22">
        <v>2</v>
      </c>
      <c r="T1795" s="22">
        <v>0</v>
      </c>
      <c r="U1795" s="22">
        <v>53.195999999999998</v>
      </c>
      <c r="V1795" s="22">
        <v>409.2</v>
      </c>
      <c r="W1795" s="22">
        <v>106.392</v>
      </c>
    </row>
    <row r="1796" spans="1:23" x14ac:dyDescent="0.25">
      <c r="A1796" s="22">
        <v>173</v>
      </c>
      <c r="B1796" s="22" t="s">
        <v>4481</v>
      </c>
      <c r="C1796" s="23">
        <v>41856</v>
      </c>
      <c r="D1796" s="23">
        <v>41860</v>
      </c>
      <c r="E1796" s="22" t="s">
        <v>8</v>
      </c>
      <c r="F1796" s="22" t="s">
        <v>4482</v>
      </c>
      <c r="G1796" s="22" t="s">
        <v>4483</v>
      </c>
      <c r="H1796" s="22" t="s">
        <v>38</v>
      </c>
      <c r="I1796" s="22" t="s">
        <v>39</v>
      </c>
      <c r="J1796" s="22" t="s">
        <v>4095</v>
      </c>
      <c r="K1796" s="22" t="s">
        <v>4096</v>
      </c>
      <c r="L1796" s="22">
        <v>90004</v>
      </c>
      <c r="M1796" s="22" t="s">
        <v>109</v>
      </c>
      <c r="N1796" s="22" t="s">
        <v>2357</v>
      </c>
      <c r="O1796" s="22" t="s">
        <v>12</v>
      </c>
      <c r="P1796" s="22" t="s">
        <v>206</v>
      </c>
      <c r="Q1796" s="22" t="s">
        <v>2358</v>
      </c>
      <c r="R1796" s="22">
        <v>110.96</v>
      </c>
      <c r="S1796" s="22">
        <v>2</v>
      </c>
      <c r="T1796" s="22">
        <v>0</v>
      </c>
      <c r="U1796" s="22">
        <v>53.260800000000003</v>
      </c>
      <c r="V1796" s="22">
        <v>221.92</v>
      </c>
      <c r="W1796" s="22">
        <v>106.52160000000001</v>
      </c>
    </row>
    <row r="1797" spans="1:23" x14ac:dyDescent="0.25">
      <c r="A1797" s="22">
        <v>7569</v>
      </c>
      <c r="B1797" s="22" t="s">
        <v>4421</v>
      </c>
      <c r="C1797" s="23">
        <v>41978</v>
      </c>
      <c r="D1797" s="23">
        <v>41983</v>
      </c>
      <c r="E1797" s="22" t="s">
        <v>8</v>
      </c>
      <c r="F1797" s="22" t="s">
        <v>4422</v>
      </c>
      <c r="G1797" s="22" t="s">
        <v>4423</v>
      </c>
      <c r="H1797" s="22" t="s">
        <v>38</v>
      </c>
      <c r="I1797" s="22" t="s">
        <v>39</v>
      </c>
      <c r="J1797" s="22" t="s">
        <v>4095</v>
      </c>
      <c r="K1797" s="22" t="s">
        <v>4096</v>
      </c>
      <c r="L1797" s="22">
        <v>90045</v>
      </c>
      <c r="M1797" s="22" t="s">
        <v>109</v>
      </c>
      <c r="N1797" s="22" t="s">
        <v>157</v>
      </c>
      <c r="O1797" s="22" t="s">
        <v>12</v>
      </c>
      <c r="P1797" s="22" t="s">
        <v>56</v>
      </c>
      <c r="Q1797" s="22" t="s">
        <v>158</v>
      </c>
      <c r="R1797" s="22">
        <v>26.46</v>
      </c>
      <c r="S1797" s="22">
        <v>9</v>
      </c>
      <c r="T1797" s="22">
        <v>0</v>
      </c>
      <c r="U1797" s="22">
        <v>11.907</v>
      </c>
      <c r="V1797" s="22">
        <v>238.14000000000001</v>
      </c>
      <c r="W1797" s="22">
        <v>107.163</v>
      </c>
    </row>
    <row r="1798" spans="1:23" x14ac:dyDescent="0.25">
      <c r="A1798" s="22">
        <v>5640</v>
      </c>
      <c r="B1798" s="22" t="s">
        <v>4682</v>
      </c>
      <c r="C1798" s="23">
        <v>41994</v>
      </c>
      <c r="D1798" s="23">
        <v>42000</v>
      </c>
      <c r="E1798" s="22" t="s">
        <v>8</v>
      </c>
      <c r="F1798" s="22" t="s">
        <v>1417</v>
      </c>
      <c r="G1798" s="22" t="s">
        <v>1418</v>
      </c>
      <c r="H1798" s="22" t="s">
        <v>38</v>
      </c>
      <c r="I1798" s="22" t="s">
        <v>39</v>
      </c>
      <c r="J1798" s="22" t="s">
        <v>4098</v>
      </c>
      <c r="K1798" s="22" t="s">
        <v>4096</v>
      </c>
      <c r="L1798" s="22">
        <v>92024</v>
      </c>
      <c r="M1798" s="22" t="s">
        <v>109</v>
      </c>
      <c r="N1798" s="22" t="s">
        <v>4573</v>
      </c>
      <c r="O1798" s="22" t="s">
        <v>11</v>
      </c>
      <c r="P1798" s="22" t="s">
        <v>84</v>
      </c>
      <c r="Q1798" s="22" t="s">
        <v>4574</v>
      </c>
      <c r="R1798" s="22">
        <v>572.16</v>
      </c>
      <c r="S1798" s="22">
        <v>3</v>
      </c>
      <c r="T1798" s="22">
        <v>0.2</v>
      </c>
      <c r="U1798" s="22">
        <v>35.76</v>
      </c>
      <c r="V1798" s="22">
        <v>1716.48</v>
      </c>
      <c r="W1798" s="22">
        <v>107.28</v>
      </c>
    </row>
    <row r="1799" spans="1:23" x14ac:dyDescent="0.25">
      <c r="A1799" s="22">
        <v>1651</v>
      </c>
      <c r="B1799" s="22" t="s">
        <v>4355</v>
      </c>
      <c r="C1799" s="23">
        <v>41880</v>
      </c>
      <c r="D1799" s="23">
        <v>41880</v>
      </c>
      <c r="E1799" s="22" t="s">
        <v>6</v>
      </c>
      <c r="F1799" s="22" t="s">
        <v>4356</v>
      </c>
      <c r="G1799" s="22" t="s">
        <v>4357</v>
      </c>
      <c r="H1799" s="22" t="s">
        <v>81</v>
      </c>
      <c r="I1799" s="22" t="s">
        <v>39</v>
      </c>
      <c r="J1799" s="22" t="s">
        <v>4102</v>
      </c>
      <c r="K1799" s="22" t="s">
        <v>4096</v>
      </c>
      <c r="L1799" s="22">
        <v>94110</v>
      </c>
      <c r="M1799" s="22" t="s">
        <v>109</v>
      </c>
      <c r="N1799" s="22" t="s">
        <v>4683</v>
      </c>
      <c r="O1799" s="22" t="s">
        <v>12</v>
      </c>
      <c r="P1799" s="22" t="s">
        <v>206</v>
      </c>
      <c r="Q1799" s="22" t="s">
        <v>4684</v>
      </c>
      <c r="R1799" s="22">
        <v>109.92</v>
      </c>
      <c r="S1799" s="22">
        <v>2</v>
      </c>
      <c r="T1799" s="22">
        <v>0</v>
      </c>
      <c r="U1799" s="22">
        <v>53.860799999999998</v>
      </c>
      <c r="V1799" s="22">
        <v>219.84</v>
      </c>
      <c r="W1799" s="22">
        <v>107.7216</v>
      </c>
    </row>
    <row r="1800" spans="1:23" x14ac:dyDescent="0.25">
      <c r="A1800" s="22">
        <v>1011</v>
      </c>
      <c r="B1800" s="22" t="s">
        <v>4685</v>
      </c>
      <c r="C1800" s="23">
        <v>41967</v>
      </c>
      <c r="D1800" s="23">
        <v>41969</v>
      </c>
      <c r="E1800" s="22" t="s">
        <v>5</v>
      </c>
      <c r="F1800" s="22" t="s">
        <v>3823</v>
      </c>
      <c r="G1800" s="22" t="s">
        <v>3824</v>
      </c>
      <c r="H1800" s="22" t="s">
        <v>38</v>
      </c>
      <c r="I1800" s="22" t="s">
        <v>39</v>
      </c>
      <c r="J1800" s="22" t="s">
        <v>4098</v>
      </c>
      <c r="K1800" s="22" t="s">
        <v>4096</v>
      </c>
      <c r="L1800" s="22">
        <v>92037</v>
      </c>
      <c r="M1800" s="22" t="s">
        <v>109</v>
      </c>
      <c r="N1800" s="22" t="s">
        <v>4686</v>
      </c>
      <c r="O1800" s="22" t="s">
        <v>11</v>
      </c>
      <c r="P1800" s="22" t="s">
        <v>71</v>
      </c>
      <c r="Q1800" s="22" t="s">
        <v>4687</v>
      </c>
      <c r="R1800" s="22">
        <v>151.72</v>
      </c>
      <c r="S1800" s="22">
        <v>4</v>
      </c>
      <c r="T1800" s="22">
        <v>0</v>
      </c>
      <c r="U1800" s="22">
        <v>27.3096</v>
      </c>
      <c r="V1800" s="22">
        <v>606.88</v>
      </c>
      <c r="W1800" s="22">
        <v>109.2384</v>
      </c>
    </row>
    <row r="1801" spans="1:23" x14ac:dyDescent="0.25">
      <c r="A1801" s="22">
        <v>1268</v>
      </c>
      <c r="B1801" s="22" t="s">
        <v>4545</v>
      </c>
      <c r="C1801" s="23">
        <v>41997</v>
      </c>
      <c r="D1801" s="23">
        <v>42002</v>
      </c>
      <c r="E1801" s="22" t="s">
        <v>8</v>
      </c>
      <c r="F1801" s="22" t="s">
        <v>3084</v>
      </c>
      <c r="G1801" s="22" t="s">
        <v>3085</v>
      </c>
      <c r="H1801" s="22" t="s">
        <v>81</v>
      </c>
      <c r="I1801" s="22" t="s">
        <v>39</v>
      </c>
      <c r="J1801" s="22" t="s">
        <v>4095</v>
      </c>
      <c r="K1801" s="22" t="s">
        <v>4096</v>
      </c>
      <c r="L1801" s="22">
        <v>90045</v>
      </c>
      <c r="M1801" s="22" t="s">
        <v>109</v>
      </c>
      <c r="N1801" s="22" t="s">
        <v>1026</v>
      </c>
      <c r="O1801" s="22" t="s">
        <v>11</v>
      </c>
      <c r="P1801" s="22" t="s">
        <v>84</v>
      </c>
      <c r="Q1801" s="22" t="s">
        <v>1027</v>
      </c>
      <c r="R1801" s="22">
        <v>292.27199999999999</v>
      </c>
      <c r="S1801" s="22">
        <v>6</v>
      </c>
      <c r="T1801" s="22">
        <v>0.2</v>
      </c>
      <c r="U1801" s="22">
        <v>18.266999999999999</v>
      </c>
      <c r="V1801" s="22">
        <v>1753.6320000000001</v>
      </c>
      <c r="W1801" s="22">
        <v>109.602</v>
      </c>
    </row>
    <row r="1802" spans="1:23" x14ac:dyDescent="0.25">
      <c r="A1802" s="22">
        <v>6850</v>
      </c>
      <c r="B1802" s="22" t="s">
        <v>4688</v>
      </c>
      <c r="C1802" s="23">
        <v>41749</v>
      </c>
      <c r="D1802" s="23">
        <v>41754</v>
      </c>
      <c r="E1802" s="22" t="s">
        <v>8</v>
      </c>
      <c r="F1802" s="22" t="s">
        <v>4689</v>
      </c>
      <c r="G1802" s="22" t="s">
        <v>4690</v>
      </c>
      <c r="H1802" s="22" t="s">
        <v>38</v>
      </c>
      <c r="I1802" s="22" t="s">
        <v>39</v>
      </c>
      <c r="J1802" s="22" t="s">
        <v>4095</v>
      </c>
      <c r="K1802" s="22" t="s">
        <v>4096</v>
      </c>
      <c r="L1802" s="22">
        <v>90045</v>
      </c>
      <c r="M1802" s="22" t="s">
        <v>109</v>
      </c>
      <c r="N1802" s="22" t="s">
        <v>1780</v>
      </c>
      <c r="O1802" s="22" t="s">
        <v>11</v>
      </c>
      <c r="P1802" s="22" t="s">
        <v>71</v>
      </c>
      <c r="Q1802" s="22" t="s">
        <v>1781</v>
      </c>
      <c r="R1802" s="22">
        <v>59.92</v>
      </c>
      <c r="S1802" s="22">
        <v>4</v>
      </c>
      <c r="T1802" s="22">
        <v>0</v>
      </c>
      <c r="U1802" s="22">
        <v>27.563199999999998</v>
      </c>
      <c r="V1802" s="22">
        <v>239.68</v>
      </c>
      <c r="W1802" s="22">
        <v>110.25279999999999</v>
      </c>
    </row>
    <row r="1803" spans="1:23" x14ac:dyDescent="0.25">
      <c r="A1803" s="22">
        <v>9424</v>
      </c>
      <c r="B1803" s="22" t="s">
        <v>4376</v>
      </c>
      <c r="C1803" s="23">
        <v>41843</v>
      </c>
      <c r="D1803" s="23">
        <v>41847</v>
      </c>
      <c r="E1803" s="22" t="s">
        <v>8</v>
      </c>
      <c r="F1803" s="22" t="s">
        <v>531</v>
      </c>
      <c r="G1803" s="22" t="s">
        <v>532</v>
      </c>
      <c r="H1803" s="22" t="s">
        <v>81</v>
      </c>
      <c r="I1803" s="22" t="s">
        <v>39</v>
      </c>
      <c r="J1803" s="22" t="s">
        <v>4102</v>
      </c>
      <c r="K1803" s="22" t="s">
        <v>4096</v>
      </c>
      <c r="L1803" s="22">
        <v>94122</v>
      </c>
      <c r="M1803" s="22" t="s">
        <v>109</v>
      </c>
      <c r="N1803" s="22" t="s">
        <v>2348</v>
      </c>
      <c r="O1803" s="22" t="s">
        <v>13</v>
      </c>
      <c r="P1803" s="22" t="s">
        <v>111</v>
      </c>
      <c r="Q1803" s="22" t="s">
        <v>2349</v>
      </c>
      <c r="R1803" s="22">
        <v>302.37599999999998</v>
      </c>
      <c r="S1803" s="22">
        <v>3</v>
      </c>
      <c r="T1803" s="22">
        <v>0.2</v>
      </c>
      <c r="U1803" s="22">
        <v>37.796999999999997</v>
      </c>
      <c r="V1803" s="22">
        <v>907.12799999999993</v>
      </c>
      <c r="W1803" s="22">
        <v>113.39099999999999</v>
      </c>
    </row>
    <row r="1804" spans="1:23" x14ac:dyDescent="0.25">
      <c r="A1804" s="22">
        <v>9886</v>
      </c>
      <c r="B1804" s="22" t="s">
        <v>4325</v>
      </c>
      <c r="C1804" s="23">
        <v>41732</v>
      </c>
      <c r="D1804" s="23">
        <v>41737</v>
      </c>
      <c r="E1804" s="22" t="s">
        <v>8</v>
      </c>
      <c r="F1804" s="22" t="s">
        <v>1464</v>
      </c>
      <c r="G1804" s="22" t="s">
        <v>1465</v>
      </c>
      <c r="H1804" s="22" t="s">
        <v>81</v>
      </c>
      <c r="I1804" s="22" t="s">
        <v>39</v>
      </c>
      <c r="J1804" s="22" t="s">
        <v>4095</v>
      </c>
      <c r="K1804" s="22" t="s">
        <v>4096</v>
      </c>
      <c r="L1804" s="22">
        <v>90008</v>
      </c>
      <c r="M1804" s="22" t="s">
        <v>109</v>
      </c>
      <c r="N1804" s="22" t="s">
        <v>382</v>
      </c>
      <c r="O1804" s="22" t="s">
        <v>13</v>
      </c>
      <c r="P1804" s="22" t="s">
        <v>100</v>
      </c>
      <c r="Q1804" s="22" t="s">
        <v>383</v>
      </c>
      <c r="R1804" s="22">
        <v>159.97999999999999</v>
      </c>
      <c r="S1804" s="22">
        <v>2</v>
      </c>
      <c r="T1804" s="22">
        <v>0</v>
      </c>
      <c r="U1804" s="22">
        <v>57.592799999999997</v>
      </c>
      <c r="V1804" s="22">
        <v>319.95999999999998</v>
      </c>
      <c r="W1804" s="22">
        <v>115.18559999999999</v>
      </c>
    </row>
    <row r="1805" spans="1:23" x14ac:dyDescent="0.25">
      <c r="A1805" s="22">
        <v>9462</v>
      </c>
      <c r="B1805" s="22" t="s">
        <v>4691</v>
      </c>
      <c r="C1805" s="23">
        <v>41931</v>
      </c>
      <c r="D1805" s="23">
        <v>41936</v>
      </c>
      <c r="E1805" s="22" t="s">
        <v>8</v>
      </c>
      <c r="F1805" s="22" t="s">
        <v>4692</v>
      </c>
      <c r="G1805" s="22" t="s">
        <v>4693</v>
      </c>
      <c r="H1805" s="22" t="s">
        <v>61</v>
      </c>
      <c r="I1805" s="22" t="s">
        <v>39</v>
      </c>
      <c r="J1805" s="22" t="s">
        <v>2112</v>
      </c>
      <c r="K1805" s="22" t="s">
        <v>4096</v>
      </c>
      <c r="L1805" s="22">
        <v>90712</v>
      </c>
      <c r="M1805" s="22" t="s">
        <v>109</v>
      </c>
      <c r="N1805" s="22" t="s">
        <v>1347</v>
      </c>
      <c r="O1805" s="22" t="s">
        <v>13</v>
      </c>
      <c r="P1805" s="22" t="s">
        <v>111</v>
      </c>
      <c r="Q1805" s="22" t="s">
        <v>1348</v>
      </c>
      <c r="R1805" s="22">
        <v>321.55200000000002</v>
      </c>
      <c r="S1805" s="22">
        <v>6</v>
      </c>
      <c r="T1805" s="22">
        <v>0.2</v>
      </c>
      <c r="U1805" s="22">
        <v>20.097000000000001</v>
      </c>
      <c r="V1805" s="22">
        <v>1929.3120000000001</v>
      </c>
      <c r="W1805" s="22">
        <v>120.58200000000001</v>
      </c>
    </row>
    <row r="1806" spans="1:23" x14ac:dyDescent="0.25">
      <c r="A1806" s="22">
        <v>826</v>
      </c>
      <c r="B1806" s="22" t="s">
        <v>4390</v>
      </c>
      <c r="C1806" s="23">
        <v>41768</v>
      </c>
      <c r="D1806" s="23">
        <v>41774</v>
      </c>
      <c r="E1806" s="22" t="s">
        <v>8</v>
      </c>
      <c r="F1806" s="22" t="s">
        <v>2961</v>
      </c>
      <c r="G1806" s="22" t="s">
        <v>2962</v>
      </c>
      <c r="H1806" s="22" t="s">
        <v>38</v>
      </c>
      <c r="I1806" s="22" t="s">
        <v>39</v>
      </c>
      <c r="J1806" s="22" t="s">
        <v>4102</v>
      </c>
      <c r="K1806" s="22" t="s">
        <v>4096</v>
      </c>
      <c r="L1806" s="22">
        <v>94110</v>
      </c>
      <c r="M1806" s="22" t="s">
        <v>109</v>
      </c>
      <c r="N1806" s="22" t="s">
        <v>3046</v>
      </c>
      <c r="O1806" s="22" t="s">
        <v>13</v>
      </c>
      <c r="P1806" s="22" t="s">
        <v>100</v>
      </c>
      <c r="Q1806" s="22" t="s">
        <v>3047</v>
      </c>
      <c r="R1806" s="22">
        <v>167.97</v>
      </c>
      <c r="S1806" s="22">
        <v>3</v>
      </c>
      <c r="T1806" s="22">
        <v>0</v>
      </c>
      <c r="U1806" s="22">
        <v>40.312800000000003</v>
      </c>
      <c r="V1806" s="22">
        <v>503.90999999999997</v>
      </c>
      <c r="W1806" s="22">
        <v>120.9384</v>
      </c>
    </row>
    <row r="1807" spans="1:23" x14ac:dyDescent="0.25">
      <c r="A1807" s="22">
        <v>4504</v>
      </c>
      <c r="B1807" s="22" t="s">
        <v>4152</v>
      </c>
      <c r="C1807" s="23">
        <v>41997</v>
      </c>
      <c r="D1807" s="23">
        <v>42002</v>
      </c>
      <c r="E1807" s="22" t="s">
        <v>8</v>
      </c>
      <c r="F1807" s="22" t="s">
        <v>3266</v>
      </c>
      <c r="G1807" s="22" t="s">
        <v>3267</v>
      </c>
      <c r="H1807" s="22" t="s">
        <v>61</v>
      </c>
      <c r="I1807" s="22" t="s">
        <v>39</v>
      </c>
      <c r="J1807" s="22" t="s">
        <v>4095</v>
      </c>
      <c r="K1807" s="22" t="s">
        <v>4096</v>
      </c>
      <c r="L1807" s="22">
        <v>90045</v>
      </c>
      <c r="M1807" s="22" t="s">
        <v>109</v>
      </c>
      <c r="N1807" s="22" t="s">
        <v>4694</v>
      </c>
      <c r="O1807" s="22" t="s">
        <v>13</v>
      </c>
      <c r="P1807" s="22" t="s">
        <v>111</v>
      </c>
      <c r="Q1807" s="22" t="s">
        <v>4695</v>
      </c>
      <c r="R1807" s="22">
        <v>173.65600000000001</v>
      </c>
      <c r="S1807" s="22">
        <v>7</v>
      </c>
      <c r="T1807" s="22">
        <v>0.2</v>
      </c>
      <c r="U1807" s="22">
        <v>17.365600000000001</v>
      </c>
      <c r="V1807" s="22">
        <v>1215.5920000000001</v>
      </c>
      <c r="W1807" s="22">
        <v>121.5592</v>
      </c>
    </row>
    <row r="1808" spans="1:23" x14ac:dyDescent="0.25">
      <c r="A1808" s="22">
        <v>3450</v>
      </c>
      <c r="B1808" s="22" t="s">
        <v>4236</v>
      </c>
      <c r="C1808" s="23">
        <v>41890</v>
      </c>
      <c r="D1808" s="23">
        <v>41896</v>
      </c>
      <c r="E1808" s="22" t="s">
        <v>8</v>
      </c>
      <c r="F1808" s="22" t="s">
        <v>1422</v>
      </c>
      <c r="G1808" s="22" t="s">
        <v>1423</v>
      </c>
      <c r="H1808" s="22" t="s">
        <v>61</v>
      </c>
      <c r="I1808" s="22" t="s">
        <v>39</v>
      </c>
      <c r="J1808" s="22" t="s">
        <v>4102</v>
      </c>
      <c r="K1808" s="22" t="s">
        <v>4096</v>
      </c>
      <c r="L1808" s="22">
        <v>94110</v>
      </c>
      <c r="M1808" s="22" t="s">
        <v>109</v>
      </c>
      <c r="N1808" s="22" t="s">
        <v>234</v>
      </c>
      <c r="O1808" s="22" t="s">
        <v>12</v>
      </c>
      <c r="P1808" s="22" t="s">
        <v>93</v>
      </c>
      <c r="Q1808" s="22" t="s">
        <v>235</v>
      </c>
      <c r="R1808" s="22">
        <v>56.65</v>
      </c>
      <c r="S1808" s="22">
        <v>5</v>
      </c>
      <c r="T1808" s="22">
        <v>0</v>
      </c>
      <c r="U1808" s="22">
        <v>24.359500000000001</v>
      </c>
      <c r="V1808" s="22">
        <v>283.25</v>
      </c>
      <c r="W1808" s="22">
        <v>121.7975</v>
      </c>
    </row>
    <row r="1809" spans="1:23" x14ac:dyDescent="0.25">
      <c r="A1809" s="22">
        <v>9824</v>
      </c>
      <c r="B1809" s="22" t="s">
        <v>4126</v>
      </c>
      <c r="C1809" s="23">
        <v>41866</v>
      </c>
      <c r="D1809" s="23">
        <v>41870</v>
      </c>
      <c r="E1809" s="22" t="s">
        <v>8</v>
      </c>
      <c r="F1809" s="22" t="s">
        <v>4127</v>
      </c>
      <c r="G1809" s="22" t="s">
        <v>4128</v>
      </c>
      <c r="H1809" s="22" t="s">
        <v>38</v>
      </c>
      <c r="I1809" s="22" t="s">
        <v>39</v>
      </c>
      <c r="J1809" s="22" t="s">
        <v>4102</v>
      </c>
      <c r="K1809" s="22" t="s">
        <v>4096</v>
      </c>
      <c r="L1809" s="22">
        <v>94122</v>
      </c>
      <c r="M1809" s="22" t="s">
        <v>109</v>
      </c>
      <c r="N1809" s="22" t="s">
        <v>306</v>
      </c>
      <c r="O1809" s="22" t="s">
        <v>12</v>
      </c>
      <c r="P1809" s="22" t="s">
        <v>206</v>
      </c>
      <c r="Q1809" s="22" t="s">
        <v>307</v>
      </c>
      <c r="R1809" s="22">
        <v>92.94</v>
      </c>
      <c r="S1809" s="22">
        <v>3</v>
      </c>
      <c r="T1809" s="22">
        <v>0</v>
      </c>
      <c r="U1809" s="22">
        <v>41.823</v>
      </c>
      <c r="V1809" s="22">
        <v>278.82</v>
      </c>
      <c r="W1809" s="22">
        <v>125.46899999999999</v>
      </c>
    </row>
    <row r="1810" spans="1:23" x14ac:dyDescent="0.25">
      <c r="A1810" s="22">
        <v>5355</v>
      </c>
      <c r="B1810" s="22" t="s">
        <v>4303</v>
      </c>
      <c r="C1810" s="23">
        <v>41772</v>
      </c>
      <c r="D1810" s="23">
        <v>41778</v>
      </c>
      <c r="E1810" s="22" t="s">
        <v>8</v>
      </c>
      <c r="F1810" s="22" t="s">
        <v>2467</v>
      </c>
      <c r="G1810" s="22" t="s">
        <v>2468</v>
      </c>
      <c r="H1810" s="22" t="s">
        <v>81</v>
      </c>
      <c r="I1810" s="22" t="s">
        <v>39</v>
      </c>
      <c r="J1810" s="22" t="s">
        <v>4095</v>
      </c>
      <c r="K1810" s="22" t="s">
        <v>4096</v>
      </c>
      <c r="L1810" s="22">
        <v>90004</v>
      </c>
      <c r="M1810" s="22" t="s">
        <v>109</v>
      </c>
      <c r="N1810" s="22" t="s">
        <v>2792</v>
      </c>
      <c r="O1810" s="22" t="s">
        <v>11</v>
      </c>
      <c r="P1810" s="22" t="s">
        <v>84</v>
      </c>
      <c r="Q1810" s="22" t="s">
        <v>2793</v>
      </c>
      <c r="R1810" s="22">
        <v>279.45600000000002</v>
      </c>
      <c r="S1810" s="22">
        <v>6</v>
      </c>
      <c r="T1810" s="22">
        <v>0.2</v>
      </c>
      <c r="U1810" s="22">
        <v>20.959199999999999</v>
      </c>
      <c r="V1810" s="22">
        <v>1676.7360000000001</v>
      </c>
      <c r="W1810" s="22">
        <v>125.7552</v>
      </c>
    </row>
    <row r="1811" spans="1:23" x14ac:dyDescent="0.25">
      <c r="A1811" s="22">
        <v>9459</v>
      </c>
      <c r="B1811" s="22" t="s">
        <v>4143</v>
      </c>
      <c r="C1811" s="23">
        <v>41921</v>
      </c>
      <c r="D1811" s="23">
        <v>41926</v>
      </c>
      <c r="E1811" s="22" t="s">
        <v>8</v>
      </c>
      <c r="F1811" s="22" t="s">
        <v>2855</v>
      </c>
      <c r="G1811" s="22" t="s">
        <v>2856</v>
      </c>
      <c r="H1811" s="22" t="s">
        <v>38</v>
      </c>
      <c r="I1811" s="22" t="s">
        <v>39</v>
      </c>
      <c r="J1811" s="22" t="s">
        <v>4102</v>
      </c>
      <c r="K1811" s="22" t="s">
        <v>4096</v>
      </c>
      <c r="L1811" s="22">
        <v>94122</v>
      </c>
      <c r="M1811" s="22" t="s">
        <v>109</v>
      </c>
      <c r="N1811" s="22" t="s">
        <v>2905</v>
      </c>
      <c r="O1811" s="22" t="s">
        <v>12</v>
      </c>
      <c r="P1811" s="22" t="s">
        <v>56</v>
      </c>
      <c r="Q1811" s="22" t="s">
        <v>2906</v>
      </c>
      <c r="R1811" s="22">
        <v>144.6</v>
      </c>
      <c r="S1811" s="22">
        <v>3</v>
      </c>
      <c r="T1811" s="22">
        <v>0</v>
      </c>
      <c r="U1811" s="22">
        <v>41.933999999999997</v>
      </c>
      <c r="V1811" s="22">
        <v>433.79999999999995</v>
      </c>
      <c r="W1811" s="22">
        <v>125.80199999999999</v>
      </c>
    </row>
    <row r="1812" spans="1:23" x14ac:dyDescent="0.25">
      <c r="A1812" s="22">
        <v>9823</v>
      </c>
      <c r="B1812" s="22" t="s">
        <v>4126</v>
      </c>
      <c r="C1812" s="23">
        <v>41866</v>
      </c>
      <c r="D1812" s="23">
        <v>41870</v>
      </c>
      <c r="E1812" s="22" t="s">
        <v>8</v>
      </c>
      <c r="F1812" s="22" t="s">
        <v>4127</v>
      </c>
      <c r="G1812" s="22" t="s">
        <v>4128</v>
      </c>
      <c r="H1812" s="22" t="s">
        <v>38</v>
      </c>
      <c r="I1812" s="22" t="s">
        <v>39</v>
      </c>
      <c r="J1812" s="22" t="s">
        <v>4102</v>
      </c>
      <c r="K1812" s="22" t="s">
        <v>4096</v>
      </c>
      <c r="L1812" s="22">
        <v>94122</v>
      </c>
      <c r="M1812" s="22" t="s">
        <v>109</v>
      </c>
      <c r="N1812" s="22" t="s">
        <v>1783</v>
      </c>
      <c r="O1812" s="22" t="s">
        <v>12</v>
      </c>
      <c r="P1812" s="22" t="s">
        <v>93</v>
      </c>
      <c r="Q1812" s="22" t="s">
        <v>1784</v>
      </c>
      <c r="R1812" s="22">
        <v>152.91</v>
      </c>
      <c r="S1812" s="22">
        <v>3</v>
      </c>
      <c r="T1812" s="22">
        <v>0</v>
      </c>
      <c r="U1812" s="22">
        <v>42.814799999999998</v>
      </c>
      <c r="V1812" s="22">
        <v>458.73</v>
      </c>
      <c r="W1812" s="22">
        <v>128.4444</v>
      </c>
    </row>
    <row r="1813" spans="1:23" x14ac:dyDescent="0.25">
      <c r="A1813" s="22">
        <v>1871</v>
      </c>
      <c r="B1813" s="22" t="s">
        <v>4448</v>
      </c>
      <c r="C1813" s="23">
        <v>41841</v>
      </c>
      <c r="D1813" s="23">
        <v>41845</v>
      </c>
      <c r="E1813" s="22" t="s">
        <v>8</v>
      </c>
      <c r="F1813" s="22" t="s">
        <v>1171</v>
      </c>
      <c r="G1813" s="22" t="s">
        <v>1172</v>
      </c>
      <c r="H1813" s="22" t="s">
        <v>81</v>
      </c>
      <c r="I1813" s="22" t="s">
        <v>39</v>
      </c>
      <c r="J1813" s="22" t="s">
        <v>4102</v>
      </c>
      <c r="K1813" s="22" t="s">
        <v>4096</v>
      </c>
      <c r="L1813" s="22">
        <v>94122</v>
      </c>
      <c r="M1813" s="22" t="s">
        <v>109</v>
      </c>
      <c r="N1813" s="22" t="s">
        <v>4696</v>
      </c>
      <c r="O1813" s="22" t="s">
        <v>12</v>
      </c>
      <c r="P1813" s="22" t="s">
        <v>56</v>
      </c>
      <c r="Q1813" s="22" t="s">
        <v>4697</v>
      </c>
      <c r="R1813" s="22">
        <v>99.2</v>
      </c>
      <c r="S1813" s="22">
        <v>5</v>
      </c>
      <c r="T1813" s="22">
        <v>0</v>
      </c>
      <c r="U1813" s="22">
        <v>25.792000000000002</v>
      </c>
      <c r="V1813" s="22">
        <v>496</v>
      </c>
      <c r="W1813" s="22">
        <v>128.96</v>
      </c>
    </row>
    <row r="1814" spans="1:23" x14ac:dyDescent="0.25">
      <c r="A1814" s="22">
        <v>4044</v>
      </c>
      <c r="B1814" s="22" t="s">
        <v>4369</v>
      </c>
      <c r="C1814" s="23">
        <v>42002</v>
      </c>
      <c r="D1814" s="23">
        <v>42006</v>
      </c>
      <c r="E1814" s="22" t="s">
        <v>8</v>
      </c>
      <c r="F1814" s="22" t="s">
        <v>3927</v>
      </c>
      <c r="G1814" s="22" t="s">
        <v>3928</v>
      </c>
      <c r="H1814" s="22" t="s">
        <v>81</v>
      </c>
      <c r="I1814" s="22" t="s">
        <v>39</v>
      </c>
      <c r="J1814" s="22" t="s">
        <v>4102</v>
      </c>
      <c r="K1814" s="22" t="s">
        <v>4096</v>
      </c>
      <c r="L1814" s="22">
        <v>94110</v>
      </c>
      <c r="M1814" s="22" t="s">
        <v>109</v>
      </c>
      <c r="N1814" s="22" t="s">
        <v>4698</v>
      </c>
      <c r="O1814" s="22" t="s">
        <v>11</v>
      </c>
      <c r="P1814" s="22" t="s">
        <v>71</v>
      </c>
      <c r="Q1814" s="22" t="s">
        <v>4699</v>
      </c>
      <c r="R1814" s="22">
        <v>70.56</v>
      </c>
      <c r="S1814" s="22">
        <v>6</v>
      </c>
      <c r="T1814" s="22">
        <v>0</v>
      </c>
      <c r="U1814" s="22">
        <v>23.990400000000001</v>
      </c>
      <c r="V1814" s="22">
        <v>423.36</v>
      </c>
      <c r="W1814" s="22">
        <v>143.94240000000002</v>
      </c>
    </row>
    <row r="1815" spans="1:23" x14ac:dyDescent="0.25">
      <c r="A1815" s="22">
        <v>4416</v>
      </c>
      <c r="B1815" s="22" t="s">
        <v>4645</v>
      </c>
      <c r="C1815" s="23">
        <v>41972</v>
      </c>
      <c r="D1815" s="23">
        <v>41979</v>
      </c>
      <c r="E1815" s="22" t="s">
        <v>8</v>
      </c>
      <c r="F1815" s="22" t="s">
        <v>4646</v>
      </c>
      <c r="G1815" s="22" t="s">
        <v>4647</v>
      </c>
      <c r="H1815" s="22" t="s">
        <v>38</v>
      </c>
      <c r="I1815" s="22" t="s">
        <v>39</v>
      </c>
      <c r="J1815" s="22" t="s">
        <v>4102</v>
      </c>
      <c r="K1815" s="22" t="s">
        <v>4096</v>
      </c>
      <c r="L1815" s="22">
        <v>94122</v>
      </c>
      <c r="M1815" s="22" t="s">
        <v>109</v>
      </c>
      <c r="N1815" s="22" t="s">
        <v>3952</v>
      </c>
      <c r="O1815" s="22" t="s">
        <v>13</v>
      </c>
      <c r="P1815" s="22" t="s">
        <v>111</v>
      </c>
      <c r="Q1815" s="22" t="s">
        <v>3953</v>
      </c>
      <c r="R1815" s="22">
        <v>575.91999999999996</v>
      </c>
      <c r="S1815" s="22">
        <v>2</v>
      </c>
      <c r="T1815" s="22">
        <v>0.2</v>
      </c>
      <c r="U1815" s="22">
        <v>71.989999999999995</v>
      </c>
      <c r="V1815" s="22">
        <v>1151.8399999999999</v>
      </c>
      <c r="W1815" s="22">
        <v>143.97999999999999</v>
      </c>
    </row>
    <row r="1816" spans="1:23" x14ac:dyDescent="0.25">
      <c r="A1816" s="22">
        <v>7694</v>
      </c>
      <c r="B1816" s="22" t="s">
        <v>4700</v>
      </c>
      <c r="C1816" s="23">
        <v>42002</v>
      </c>
      <c r="D1816" s="23">
        <v>42007</v>
      </c>
      <c r="E1816" s="22" t="s">
        <v>8</v>
      </c>
      <c r="F1816" s="22" t="s">
        <v>239</v>
      </c>
      <c r="G1816" s="22" t="s">
        <v>240</v>
      </c>
      <c r="H1816" s="22" t="s">
        <v>38</v>
      </c>
      <c r="I1816" s="22" t="s">
        <v>39</v>
      </c>
      <c r="J1816" s="22" t="s">
        <v>4496</v>
      </c>
      <c r="K1816" s="22" t="s">
        <v>4096</v>
      </c>
      <c r="L1816" s="22">
        <v>94513</v>
      </c>
      <c r="M1816" s="22" t="s">
        <v>109</v>
      </c>
      <c r="N1816" s="22" t="s">
        <v>4701</v>
      </c>
      <c r="O1816" s="22" t="s">
        <v>13</v>
      </c>
      <c r="P1816" s="22" t="s">
        <v>111</v>
      </c>
      <c r="Q1816" s="22" t="s">
        <v>4702</v>
      </c>
      <c r="R1816" s="22">
        <v>319.96800000000002</v>
      </c>
      <c r="S1816" s="22">
        <v>4</v>
      </c>
      <c r="T1816" s="22">
        <v>0.2</v>
      </c>
      <c r="U1816" s="22">
        <v>35.996400000000001</v>
      </c>
      <c r="V1816" s="22">
        <v>1279.8720000000001</v>
      </c>
      <c r="W1816" s="22">
        <v>143.98560000000001</v>
      </c>
    </row>
    <row r="1817" spans="1:23" x14ac:dyDescent="0.25">
      <c r="A1817" s="22">
        <v>3208</v>
      </c>
      <c r="B1817" s="22" t="s">
        <v>4245</v>
      </c>
      <c r="C1817" s="23">
        <v>41953</v>
      </c>
      <c r="D1817" s="23">
        <v>41959</v>
      </c>
      <c r="E1817" s="22" t="s">
        <v>8</v>
      </c>
      <c r="F1817" s="22" t="s">
        <v>1714</v>
      </c>
      <c r="G1817" s="22" t="s">
        <v>1715</v>
      </c>
      <c r="H1817" s="22" t="s">
        <v>38</v>
      </c>
      <c r="I1817" s="22" t="s">
        <v>39</v>
      </c>
      <c r="J1817" s="22" t="s">
        <v>4098</v>
      </c>
      <c r="K1817" s="22" t="s">
        <v>4096</v>
      </c>
      <c r="L1817" s="22">
        <v>92037</v>
      </c>
      <c r="M1817" s="22" t="s">
        <v>109</v>
      </c>
      <c r="N1817" s="22" t="s">
        <v>4703</v>
      </c>
      <c r="O1817" s="22" t="s">
        <v>12</v>
      </c>
      <c r="P1817" s="22" t="s">
        <v>64</v>
      </c>
      <c r="Q1817" s="22" t="s">
        <v>4704</v>
      </c>
      <c r="R1817" s="22">
        <v>39.840000000000003</v>
      </c>
      <c r="S1817" s="22">
        <v>8</v>
      </c>
      <c r="T1817" s="22">
        <v>0</v>
      </c>
      <c r="U1817" s="22">
        <v>18.3264</v>
      </c>
      <c r="V1817" s="22">
        <v>318.72000000000003</v>
      </c>
      <c r="W1817" s="22">
        <v>146.6112</v>
      </c>
    </row>
    <row r="1818" spans="1:23" x14ac:dyDescent="0.25">
      <c r="A1818" s="22">
        <v>174</v>
      </c>
      <c r="B1818" s="22" t="s">
        <v>4481</v>
      </c>
      <c r="C1818" s="23">
        <v>41856</v>
      </c>
      <c r="D1818" s="23">
        <v>41860</v>
      </c>
      <c r="E1818" s="22" t="s">
        <v>8</v>
      </c>
      <c r="F1818" s="22" t="s">
        <v>4482</v>
      </c>
      <c r="G1818" s="22" t="s">
        <v>4483</v>
      </c>
      <c r="H1818" s="22" t="s">
        <v>38</v>
      </c>
      <c r="I1818" s="22" t="s">
        <v>39</v>
      </c>
      <c r="J1818" s="22" t="s">
        <v>4095</v>
      </c>
      <c r="K1818" s="22" t="s">
        <v>4096</v>
      </c>
      <c r="L1818" s="22">
        <v>90004</v>
      </c>
      <c r="M1818" s="22" t="s">
        <v>109</v>
      </c>
      <c r="N1818" s="22" t="s">
        <v>4705</v>
      </c>
      <c r="O1818" s="22" t="s">
        <v>11</v>
      </c>
      <c r="P1818" s="22" t="s">
        <v>84</v>
      </c>
      <c r="Q1818" s="22" t="s">
        <v>4706</v>
      </c>
      <c r="R1818" s="22">
        <v>340.14400000000001</v>
      </c>
      <c r="S1818" s="22">
        <v>7</v>
      </c>
      <c r="T1818" s="22">
        <v>0.2</v>
      </c>
      <c r="U1818" s="22">
        <v>21.259</v>
      </c>
      <c r="V1818" s="22">
        <v>2381.0079999999998</v>
      </c>
      <c r="W1818" s="22">
        <v>148.81299999999999</v>
      </c>
    </row>
    <row r="1819" spans="1:23" x14ac:dyDescent="0.25">
      <c r="A1819" s="22">
        <v>475</v>
      </c>
      <c r="B1819" s="22" t="s">
        <v>4320</v>
      </c>
      <c r="C1819" s="23">
        <v>41952</v>
      </c>
      <c r="D1819" s="23">
        <v>41954</v>
      </c>
      <c r="E1819" s="22" t="s">
        <v>7</v>
      </c>
      <c r="F1819" s="22" t="s">
        <v>3839</v>
      </c>
      <c r="G1819" s="22" t="s">
        <v>3840</v>
      </c>
      <c r="H1819" s="22" t="s">
        <v>38</v>
      </c>
      <c r="I1819" s="22" t="s">
        <v>39</v>
      </c>
      <c r="J1819" s="22" t="s">
        <v>4102</v>
      </c>
      <c r="K1819" s="22" t="s">
        <v>4096</v>
      </c>
      <c r="L1819" s="22">
        <v>94110</v>
      </c>
      <c r="M1819" s="22" t="s">
        <v>109</v>
      </c>
      <c r="N1819" s="22" t="s">
        <v>345</v>
      </c>
      <c r="O1819" s="22" t="s">
        <v>12</v>
      </c>
      <c r="P1819" s="22" t="s">
        <v>44</v>
      </c>
      <c r="Q1819" s="22" t="s">
        <v>346</v>
      </c>
      <c r="R1819" s="22">
        <v>92.52</v>
      </c>
      <c r="S1819" s="22">
        <v>6</v>
      </c>
      <c r="T1819" s="22">
        <v>0</v>
      </c>
      <c r="U1819" s="22">
        <v>24.980399999999999</v>
      </c>
      <c r="V1819" s="22">
        <v>555.12</v>
      </c>
      <c r="W1819" s="22">
        <v>149.88239999999999</v>
      </c>
    </row>
    <row r="1820" spans="1:23" x14ac:dyDescent="0.25">
      <c r="A1820" s="22">
        <v>5945</v>
      </c>
      <c r="B1820" s="22" t="s">
        <v>4207</v>
      </c>
      <c r="C1820" s="23">
        <v>41876</v>
      </c>
      <c r="D1820" s="23">
        <v>41880</v>
      </c>
      <c r="E1820" s="22" t="s">
        <v>8</v>
      </c>
      <c r="F1820" s="22" t="s">
        <v>4208</v>
      </c>
      <c r="G1820" s="22" t="s">
        <v>4209</v>
      </c>
      <c r="H1820" s="22" t="s">
        <v>81</v>
      </c>
      <c r="I1820" s="22" t="s">
        <v>39</v>
      </c>
      <c r="J1820" s="22" t="s">
        <v>4095</v>
      </c>
      <c r="K1820" s="22" t="s">
        <v>4096</v>
      </c>
      <c r="L1820" s="22">
        <v>90036</v>
      </c>
      <c r="M1820" s="22" t="s">
        <v>109</v>
      </c>
      <c r="N1820" s="22" t="s">
        <v>2277</v>
      </c>
      <c r="O1820" s="22" t="s">
        <v>13</v>
      </c>
      <c r="P1820" s="22" t="s">
        <v>100</v>
      </c>
      <c r="Q1820" s="22" t="s">
        <v>2278</v>
      </c>
      <c r="R1820" s="22">
        <v>95.1</v>
      </c>
      <c r="S1820" s="22">
        <v>5</v>
      </c>
      <c r="T1820" s="22">
        <v>0</v>
      </c>
      <c r="U1820" s="22">
        <v>30.431999999999999</v>
      </c>
      <c r="V1820" s="22">
        <v>475.5</v>
      </c>
      <c r="W1820" s="22">
        <v>152.16</v>
      </c>
    </row>
    <row r="1821" spans="1:23" x14ac:dyDescent="0.25">
      <c r="A1821" s="22">
        <v>2795</v>
      </c>
      <c r="B1821" s="22" t="s">
        <v>4120</v>
      </c>
      <c r="C1821" s="23">
        <v>41741</v>
      </c>
      <c r="D1821" s="23">
        <v>41746</v>
      </c>
      <c r="E1821" s="22" t="s">
        <v>8</v>
      </c>
      <c r="F1821" s="22" t="s">
        <v>3856</v>
      </c>
      <c r="G1821" s="22" t="s">
        <v>3857</v>
      </c>
      <c r="H1821" s="22" t="s">
        <v>81</v>
      </c>
      <c r="I1821" s="22" t="s">
        <v>39</v>
      </c>
      <c r="J1821" s="22" t="s">
        <v>4121</v>
      </c>
      <c r="K1821" s="22" t="s">
        <v>4096</v>
      </c>
      <c r="L1821" s="22">
        <v>90278</v>
      </c>
      <c r="M1821" s="22" t="s">
        <v>109</v>
      </c>
      <c r="N1821" s="22" t="s">
        <v>1359</v>
      </c>
      <c r="O1821" s="22" t="s">
        <v>13</v>
      </c>
      <c r="P1821" s="22" t="s">
        <v>111</v>
      </c>
      <c r="Q1821" s="22" t="s">
        <v>1360</v>
      </c>
      <c r="R1821" s="22">
        <v>438.36799999999999</v>
      </c>
      <c r="S1821" s="22">
        <v>4</v>
      </c>
      <c r="T1821" s="22">
        <v>0.2</v>
      </c>
      <c r="U1821" s="22">
        <v>38.357199999999999</v>
      </c>
      <c r="V1821" s="22">
        <v>1753.472</v>
      </c>
      <c r="W1821" s="22">
        <v>153.4288</v>
      </c>
    </row>
    <row r="1822" spans="1:23" x14ac:dyDescent="0.25">
      <c r="A1822" s="22">
        <v>4507</v>
      </c>
      <c r="B1822" s="22" t="s">
        <v>4152</v>
      </c>
      <c r="C1822" s="23">
        <v>41997</v>
      </c>
      <c r="D1822" s="23">
        <v>42002</v>
      </c>
      <c r="E1822" s="22" t="s">
        <v>8</v>
      </c>
      <c r="F1822" s="22" t="s">
        <v>3266</v>
      </c>
      <c r="G1822" s="22" t="s">
        <v>3267</v>
      </c>
      <c r="H1822" s="22" t="s">
        <v>61</v>
      </c>
      <c r="I1822" s="22" t="s">
        <v>39</v>
      </c>
      <c r="J1822" s="22" t="s">
        <v>4095</v>
      </c>
      <c r="K1822" s="22" t="s">
        <v>4096</v>
      </c>
      <c r="L1822" s="22">
        <v>90045</v>
      </c>
      <c r="M1822" s="22" t="s">
        <v>109</v>
      </c>
      <c r="N1822" s="22" t="s">
        <v>384</v>
      </c>
      <c r="O1822" s="22" t="s">
        <v>13</v>
      </c>
      <c r="P1822" s="22" t="s">
        <v>111</v>
      </c>
      <c r="Q1822" s="22" t="s">
        <v>385</v>
      </c>
      <c r="R1822" s="22">
        <v>818.37599999999998</v>
      </c>
      <c r="S1822" s="22">
        <v>3</v>
      </c>
      <c r="T1822" s="22">
        <v>0.2</v>
      </c>
      <c r="U1822" s="22">
        <v>51.148499999999999</v>
      </c>
      <c r="V1822" s="22">
        <v>2455.1279999999997</v>
      </c>
      <c r="W1822" s="22">
        <v>153.44549999999998</v>
      </c>
    </row>
    <row r="1823" spans="1:23" x14ac:dyDescent="0.25">
      <c r="A1823" s="22">
        <v>3165</v>
      </c>
      <c r="B1823" s="22" t="s">
        <v>4373</v>
      </c>
      <c r="C1823" s="23">
        <v>41903</v>
      </c>
      <c r="D1823" s="23">
        <v>41907</v>
      </c>
      <c r="E1823" s="22" t="s">
        <v>8</v>
      </c>
      <c r="F1823" s="22" t="s">
        <v>4374</v>
      </c>
      <c r="G1823" s="22" t="s">
        <v>4375</v>
      </c>
      <c r="H1823" s="22" t="s">
        <v>38</v>
      </c>
      <c r="I1823" s="22" t="s">
        <v>39</v>
      </c>
      <c r="J1823" s="22" t="s">
        <v>4102</v>
      </c>
      <c r="K1823" s="22" t="s">
        <v>4096</v>
      </c>
      <c r="L1823" s="22">
        <v>94109</v>
      </c>
      <c r="M1823" s="22" t="s">
        <v>109</v>
      </c>
      <c r="N1823" s="22" t="s">
        <v>1726</v>
      </c>
      <c r="O1823" s="22" t="s">
        <v>12</v>
      </c>
      <c r="P1823" s="22" t="s">
        <v>206</v>
      </c>
      <c r="Q1823" s="22" t="s">
        <v>1727</v>
      </c>
      <c r="R1823" s="22">
        <v>38.520000000000003</v>
      </c>
      <c r="S1823" s="22">
        <v>9</v>
      </c>
      <c r="T1823" s="22">
        <v>0</v>
      </c>
      <c r="U1823" s="22">
        <v>17.334</v>
      </c>
      <c r="V1823" s="22">
        <v>346.68</v>
      </c>
      <c r="W1823" s="22">
        <v>156.006</v>
      </c>
    </row>
    <row r="1824" spans="1:23" x14ac:dyDescent="0.25">
      <c r="A1824" s="22">
        <v>8369</v>
      </c>
      <c r="B1824" s="22" t="s">
        <v>4406</v>
      </c>
      <c r="C1824" s="23">
        <v>41889</v>
      </c>
      <c r="D1824" s="23">
        <v>41894</v>
      </c>
      <c r="E1824" s="22" t="s">
        <v>7</v>
      </c>
      <c r="F1824" s="22" t="s">
        <v>4407</v>
      </c>
      <c r="G1824" s="22" t="s">
        <v>4408</v>
      </c>
      <c r="H1824" s="22" t="s">
        <v>81</v>
      </c>
      <c r="I1824" s="22" t="s">
        <v>39</v>
      </c>
      <c r="J1824" s="22" t="s">
        <v>4409</v>
      </c>
      <c r="K1824" s="22" t="s">
        <v>4096</v>
      </c>
      <c r="L1824" s="22">
        <v>95051</v>
      </c>
      <c r="M1824" s="22" t="s">
        <v>109</v>
      </c>
      <c r="N1824" s="22" t="s">
        <v>4707</v>
      </c>
      <c r="O1824" s="22" t="s">
        <v>12</v>
      </c>
      <c r="P1824" s="22" t="s">
        <v>47</v>
      </c>
      <c r="Q1824" s="22" t="s">
        <v>4708</v>
      </c>
      <c r="R1824" s="22">
        <v>83.92</v>
      </c>
      <c r="S1824" s="22">
        <v>5</v>
      </c>
      <c r="T1824" s="22">
        <v>0.2</v>
      </c>
      <c r="U1824" s="22">
        <v>31.47</v>
      </c>
      <c r="V1824" s="22">
        <v>419.6</v>
      </c>
      <c r="W1824" s="22">
        <v>157.35</v>
      </c>
    </row>
    <row r="1825" spans="1:23" x14ac:dyDescent="0.25">
      <c r="A1825" s="22">
        <v>3217</v>
      </c>
      <c r="B1825" s="22" t="s">
        <v>4709</v>
      </c>
      <c r="C1825" s="23">
        <v>41772</v>
      </c>
      <c r="D1825" s="23">
        <v>41776</v>
      </c>
      <c r="E1825" s="22" t="s">
        <v>8</v>
      </c>
      <c r="F1825" s="22" t="s">
        <v>505</v>
      </c>
      <c r="G1825" s="22" t="s">
        <v>506</v>
      </c>
      <c r="H1825" s="22" t="s">
        <v>38</v>
      </c>
      <c r="I1825" s="22" t="s">
        <v>39</v>
      </c>
      <c r="J1825" s="22" t="s">
        <v>4195</v>
      </c>
      <c r="K1825" s="22" t="s">
        <v>4096</v>
      </c>
      <c r="L1825" s="22">
        <v>94601</v>
      </c>
      <c r="M1825" s="22" t="s">
        <v>109</v>
      </c>
      <c r="N1825" s="22" t="s">
        <v>4007</v>
      </c>
      <c r="O1825" s="22" t="s">
        <v>13</v>
      </c>
      <c r="P1825" s="22" t="s">
        <v>100</v>
      </c>
      <c r="Q1825" s="22" t="s">
        <v>4008</v>
      </c>
      <c r="R1825" s="22">
        <v>149.97</v>
      </c>
      <c r="S1825" s="22">
        <v>3</v>
      </c>
      <c r="T1825" s="22">
        <v>0</v>
      </c>
      <c r="U1825" s="22">
        <v>52.4895</v>
      </c>
      <c r="V1825" s="22">
        <v>449.90999999999997</v>
      </c>
      <c r="W1825" s="22">
        <v>157.46850000000001</v>
      </c>
    </row>
    <row r="1826" spans="1:23" x14ac:dyDescent="0.25">
      <c r="A1826" s="22">
        <v>3555</v>
      </c>
      <c r="B1826" s="22" t="s">
        <v>4710</v>
      </c>
      <c r="C1826" s="23">
        <v>41721</v>
      </c>
      <c r="D1826" s="23">
        <v>41724</v>
      </c>
      <c r="E1826" s="22" t="s">
        <v>7</v>
      </c>
      <c r="F1826" s="22" t="s">
        <v>3157</v>
      </c>
      <c r="G1826" s="22" t="s">
        <v>3158</v>
      </c>
      <c r="H1826" s="22" t="s">
        <v>38</v>
      </c>
      <c r="I1826" s="22" t="s">
        <v>39</v>
      </c>
      <c r="J1826" s="22" t="s">
        <v>4095</v>
      </c>
      <c r="K1826" s="22" t="s">
        <v>4096</v>
      </c>
      <c r="L1826" s="22">
        <v>90036</v>
      </c>
      <c r="M1826" s="22" t="s">
        <v>109</v>
      </c>
      <c r="N1826" s="22" t="s">
        <v>2179</v>
      </c>
      <c r="O1826" s="22" t="s">
        <v>12</v>
      </c>
      <c r="P1826" s="22" t="s">
        <v>44</v>
      </c>
      <c r="Q1826" s="22" t="s">
        <v>2180</v>
      </c>
      <c r="R1826" s="22">
        <v>330.4</v>
      </c>
      <c r="S1826" s="22">
        <v>2</v>
      </c>
      <c r="T1826" s="22">
        <v>0</v>
      </c>
      <c r="U1826" s="22">
        <v>85.903999999999996</v>
      </c>
      <c r="V1826" s="22">
        <v>660.8</v>
      </c>
      <c r="W1826" s="22">
        <v>171.80799999999999</v>
      </c>
    </row>
    <row r="1827" spans="1:23" x14ac:dyDescent="0.25">
      <c r="A1827" s="22">
        <v>10</v>
      </c>
      <c r="B1827" s="22" t="s">
        <v>4307</v>
      </c>
      <c r="C1827" s="23">
        <v>41799</v>
      </c>
      <c r="D1827" s="23">
        <v>41804</v>
      </c>
      <c r="E1827" s="22" t="s">
        <v>8</v>
      </c>
      <c r="F1827" s="22" t="s">
        <v>3512</v>
      </c>
      <c r="G1827" s="22" t="s">
        <v>3513</v>
      </c>
      <c r="H1827" s="22" t="s">
        <v>38</v>
      </c>
      <c r="I1827" s="22" t="s">
        <v>39</v>
      </c>
      <c r="J1827" s="22" t="s">
        <v>4095</v>
      </c>
      <c r="K1827" s="22" t="s">
        <v>4096</v>
      </c>
      <c r="L1827" s="22">
        <v>90032</v>
      </c>
      <c r="M1827" s="22" t="s">
        <v>109</v>
      </c>
      <c r="N1827" s="22" t="s">
        <v>182</v>
      </c>
      <c r="O1827" s="22" t="s">
        <v>12</v>
      </c>
      <c r="P1827" s="22" t="s">
        <v>93</v>
      </c>
      <c r="Q1827" s="22" t="s">
        <v>183</v>
      </c>
      <c r="R1827" s="22">
        <v>114.9</v>
      </c>
      <c r="S1827" s="22">
        <v>5</v>
      </c>
      <c r="T1827" s="22">
        <v>0</v>
      </c>
      <c r="U1827" s="22">
        <v>34.47</v>
      </c>
      <c r="V1827" s="22">
        <v>574.5</v>
      </c>
      <c r="W1827" s="22">
        <v>172.35</v>
      </c>
    </row>
    <row r="1828" spans="1:23" x14ac:dyDescent="0.25">
      <c r="A1828" s="22">
        <v>4411</v>
      </c>
      <c r="B1828" s="22" t="s">
        <v>4262</v>
      </c>
      <c r="C1828" s="23">
        <v>41765</v>
      </c>
      <c r="D1828" s="23">
        <v>41770</v>
      </c>
      <c r="E1828" s="22" t="s">
        <v>8</v>
      </c>
      <c r="F1828" s="22" t="s">
        <v>4263</v>
      </c>
      <c r="G1828" s="22" t="s">
        <v>4264</v>
      </c>
      <c r="H1828" s="22" t="s">
        <v>61</v>
      </c>
      <c r="I1828" s="22" t="s">
        <v>39</v>
      </c>
      <c r="J1828" s="22" t="s">
        <v>4095</v>
      </c>
      <c r="K1828" s="22" t="s">
        <v>4096</v>
      </c>
      <c r="L1828" s="22">
        <v>90004</v>
      </c>
      <c r="M1828" s="22" t="s">
        <v>109</v>
      </c>
      <c r="N1828" s="22" t="s">
        <v>4070</v>
      </c>
      <c r="O1828" s="22" t="s">
        <v>12</v>
      </c>
      <c r="P1828" s="22" t="s">
        <v>56</v>
      </c>
      <c r="Q1828" s="22" t="s">
        <v>4071</v>
      </c>
      <c r="R1828" s="22">
        <v>107.94</v>
      </c>
      <c r="S1828" s="22">
        <v>6</v>
      </c>
      <c r="T1828" s="22">
        <v>0</v>
      </c>
      <c r="U1828" s="22">
        <v>30.223199999999999</v>
      </c>
      <c r="V1828" s="22">
        <v>647.64</v>
      </c>
      <c r="W1828" s="22">
        <v>181.33920000000001</v>
      </c>
    </row>
    <row r="1829" spans="1:23" x14ac:dyDescent="0.25">
      <c r="A1829" s="22">
        <v>7229</v>
      </c>
      <c r="B1829" s="22" t="s">
        <v>4498</v>
      </c>
      <c r="C1829" s="23">
        <v>41840</v>
      </c>
      <c r="D1829" s="23">
        <v>41842</v>
      </c>
      <c r="E1829" s="22" t="s">
        <v>5</v>
      </c>
      <c r="F1829" s="22" t="s">
        <v>2704</v>
      </c>
      <c r="G1829" s="22" t="s">
        <v>2705</v>
      </c>
      <c r="H1829" s="22" t="s">
        <v>38</v>
      </c>
      <c r="I1829" s="22" t="s">
        <v>39</v>
      </c>
      <c r="J1829" s="22" t="s">
        <v>4102</v>
      </c>
      <c r="K1829" s="22" t="s">
        <v>4096</v>
      </c>
      <c r="L1829" s="22">
        <v>94122</v>
      </c>
      <c r="M1829" s="22" t="s">
        <v>109</v>
      </c>
      <c r="N1829" s="22" t="s">
        <v>4711</v>
      </c>
      <c r="O1829" s="22" t="s">
        <v>12</v>
      </c>
      <c r="P1829" s="22" t="s">
        <v>47</v>
      </c>
      <c r="Q1829" s="22" t="s">
        <v>4712</v>
      </c>
      <c r="R1829" s="22">
        <v>89.712000000000003</v>
      </c>
      <c r="S1829" s="22">
        <v>6</v>
      </c>
      <c r="T1829" s="22">
        <v>0.2</v>
      </c>
      <c r="U1829" s="22">
        <v>30.277799999999999</v>
      </c>
      <c r="V1829" s="22">
        <v>538.27200000000005</v>
      </c>
      <c r="W1829" s="22">
        <v>181.66679999999999</v>
      </c>
    </row>
    <row r="1830" spans="1:23" x14ac:dyDescent="0.25">
      <c r="A1830" s="22">
        <v>7003</v>
      </c>
      <c r="B1830" s="22" t="s">
        <v>4562</v>
      </c>
      <c r="C1830" s="23">
        <v>41870</v>
      </c>
      <c r="D1830" s="23">
        <v>41872</v>
      </c>
      <c r="E1830" s="22" t="s">
        <v>7</v>
      </c>
      <c r="F1830" s="22" t="s">
        <v>1437</v>
      </c>
      <c r="G1830" s="22" t="s">
        <v>1438</v>
      </c>
      <c r="H1830" s="22" t="s">
        <v>81</v>
      </c>
      <c r="I1830" s="22" t="s">
        <v>39</v>
      </c>
      <c r="J1830" s="22" t="s">
        <v>4095</v>
      </c>
      <c r="K1830" s="22" t="s">
        <v>4096</v>
      </c>
      <c r="L1830" s="22">
        <v>90045</v>
      </c>
      <c r="M1830" s="22" t="s">
        <v>109</v>
      </c>
      <c r="N1830" s="22" t="s">
        <v>814</v>
      </c>
      <c r="O1830" s="22" t="s">
        <v>11</v>
      </c>
      <c r="P1830" s="22" t="s">
        <v>71</v>
      </c>
      <c r="Q1830" s="22" t="s">
        <v>815</v>
      </c>
      <c r="R1830" s="22">
        <v>289.24</v>
      </c>
      <c r="S1830" s="22">
        <v>7</v>
      </c>
      <c r="T1830" s="22">
        <v>0</v>
      </c>
      <c r="U1830" s="22">
        <v>26.031600000000001</v>
      </c>
      <c r="V1830" s="22">
        <v>2024.68</v>
      </c>
      <c r="W1830" s="22">
        <v>182.22120000000001</v>
      </c>
    </row>
    <row r="1831" spans="1:23" x14ac:dyDescent="0.25">
      <c r="A1831" s="22">
        <v>187</v>
      </c>
      <c r="B1831" s="22" t="s">
        <v>4713</v>
      </c>
      <c r="C1831" s="23">
        <v>41877</v>
      </c>
      <c r="D1831" s="23">
        <v>41881</v>
      </c>
      <c r="E1831" s="22" t="s">
        <v>8</v>
      </c>
      <c r="F1831" s="22" t="s">
        <v>4714</v>
      </c>
      <c r="G1831" s="22" t="s">
        <v>4715</v>
      </c>
      <c r="H1831" s="22" t="s">
        <v>61</v>
      </c>
      <c r="I1831" s="22" t="s">
        <v>39</v>
      </c>
      <c r="J1831" s="22" t="s">
        <v>4095</v>
      </c>
      <c r="K1831" s="22" t="s">
        <v>4096</v>
      </c>
      <c r="L1831" s="22">
        <v>90032</v>
      </c>
      <c r="M1831" s="22" t="s">
        <v>109</v>
      </c>
      <c r="N1831" s="22" t="s">
        <v>4444</v>
      </c>
      <c r="O1831" s="22" t="s">
        <v>13</v>
      </c>
      <c r="P1831" s="22" t="s">
        <v>100</v>
      </c>
      <c r="Q1831" s="22" t="s">
        <v>4445</v>
      </c>
      <c r="R1831" s="22">
        <v>176.8</v>
      </c>
      <c r="S1831" s="22">
        <v>8</v>
      </c>
      <c r="T1831" s="22">
        <v>0</v>
      </c>
      <c r="U1831" s="22">
        <v>22.984000000000002</v>
      </c>
      <c r="V1831" s="22">
        <v>1414.4</v>
      </c>
      <c r="W1831" s="22">
        <v>183.87200000000001</v>
      </c>
    </row>
    <row r="1832" spans="1:23" x14ac:dyDescent="0.25">
      <c r="A1832" s="22">
        <v>3163</v>
      </c>
      <c r="B1832" s="22" t="s">
        <v>4373</v>
      </c>
      <c r="C1832" s="23">
        <v>41903</v>
      </c>
      <c r="D1832" s="23">
        <v>41907</v>
      </c>
      <c r="E1832" s="22" t="s">
        <v>8</v>
      </c>
      <c r="F1832" s="22" t="s">
        <v>4374</v>
      </c>
      <c r="G1832" s="22" t="s">
        <v>4375</v>
      </c>
      <c r="H1832" s="22" t="s">
        <v>38</v>
      </c>
      <c r="I1832" s="22" t="s">
        <v>39</v>
      </c>
      <c r="J1832" s="22" t="s">
        <v>4102</v>
      </c>
      <c r="K1832" s="22" t="s">
        <v>4096</v>
      </c>
      <c r="L1832" s="22">
        <v>94109</v>
      </c>
      <c r="M1832" s="22" t="s">
        <v>109</v>
      </c>
      <c r="N1832" s="22" t="s">
        <v>3440</v>
      </c>
      <c r="O1832" s="22" t="s">
        <v>12</v>
      </c>
      <c r="P1832" s="22" t="s">
        <v>376</v>
      </c>
      <c r="Q1832" s="22" t="s">
        <v>3441</v>
      </c>
      <c r="R1832" s="22">
        <v>78.349999999999994</v>
      </c>
      <c r="S1832" s="22">
        <v>5</v>
      </c>
      <c r="T1832" s="22">
        <v>0</v>
      </c>
      <c r="U1832" s="22">
        <v>36.8245</v>
      </c>
      <c r="V1832" s="22">
        <v>391.75</v>
      </c>
      <c r="W1832" s="22">
        <v>184.1225</v>
      </c>
    </row>
    <row r="1833" spans="1:23" x14ac:dyDescent="0.25">
      <c r="A1833" s="22">
        <v>3847</v>
      </c>
      <c r="B1833" s="22" t="s">
        <v>4104</v>
      </c>
      <c r="C1833" s="23">
        <v>41940</v>
      </c>
      <c r="D1833" s="23">
        <v>41943</v>
      </c>
      <c r="E1833" s="22" t="s">
        <v>5</v>
      </c>
      <c r="F1833" s="22" t="s">
        <v>4105</v>
      </c>
      <c r="G1833" s="22" t="s">
        <v>4106</v>
      </c>
      <c r="H1833" s="22" t="s">
        <v>81</v>
      </c>
      <c r="I1833" s="22" t="s">
        <v>39</v>
      </c>
      <c r="J1833" s="22" t="s">
        <v>4095</v>
      </c>
      <c r="K1833" s="22" t="s">
        <v>4096</v>
      </c>
      <c r="L1833" s="22">
        <v>90049</v>
      </c>
      <c r="M1833" s="22" t="s">
        <v>109</v>
      </c>
      <c r="N1833" s="22" t="s">
        <v>3651</v>
      </c>
      <c r="O1833" s="22" t="s">
        <v>12</v>
      </c>
      <c r="P1833" s="22" t="s">
        <v>44</v>
      </c>
      <c r="Q1833" s="22" t="s">
        <v>3652</v>
      </c>
      <c r="R1833" s="22">
        <v>141.4</v>
      </c>
      <c r="S1833" s="22">
        <v>5</v>
      </c>
      <c r="T1833" s="22">
        <v>0</v>
      </c>
      <c r="U1833" s="22">
        <v>38.177999999999997</v>
      </c>
      <c r="V1833" s="22">
        <v>707</v>
      </c>
      <c r="W1833" s="22">
        <v>190.89</v>
      </c>
    </row>
    <row r="1834" spans="1:23" x14ac:dyDescent="0.25">
      <c r="A1834" s="22">
        <v>3131</v>
      </c>
      <c r="B1834" s="22" t="s">
        <v>4476</v>
      </c>
      <c r="C1834" s="23">
        <v>41989</v>
      </c>
      <c r="D1834" s="23">
        <v>41990</v>
      </c>
      <c r="E1834" s="22" t="s">
        <v>5</v>
      </c>
      <c r="F1834" s="22" t="s">
        <v>4477</v>
      </c>
      <c r="G1834" s="22" t="s">
        <v>4478</v>
      </c>
      <c r="H1834" s="22" t="s">
        <v>61</v>
      </c>
      <c r="I1834" s="22" t="s">
        <v>39</v>
      </c>
      <c r="J1834" s="22" t="s">
        <v>4095</v>
      </c>
      <c r="K1834" s="22" t="s">
        <v>4096</v>
      </c>
      <c r="L1834" s="22">
        <v>90049</v>
      </c>
      <c r="M1834" s="22" t="s">
        <v>109</v>
      </c>
      <c r="N1834" s="22" t="s">
        <v>4716</v>
      </c>
      <c r="O1834" s="22" t="s">
        <v>13</v>
      </c>
      <c r="P1834" s="22" t="s">
        <v>100</v>
      </c>
      <c r="Q1834" s="22" t="s">
        <v>4717</v>
      </c>
      <c r="R1834" s="22">
        <v>395</v>
      </c>
      <c r="S1834" s="22">
        <v>5</v>
      </c>
      <c r="T1834" s="22">
        <v>0</v>
      </c>
      <c r="U1834" s="22">
        <v>39.5</v>
      </c>
      <c r="V1834" s="22">
        <v>1975</v>
      </c>
      <c r="W1834" s="22">
        <v>197.5</v>
      </c>
    </row>
    <row r="1835" spans="1:23" x14ac:dyDescent="0.25">
      <c r="A1835" s="22">
        <v>476</v>
      </c>
      <c r="B1835" s="22" t="s">
        <v>4320</v>
      </c>
      <c r="C1835" s="23">
        <v>41952</v>
      </c>
      <c r="D1835" s="23">
        <v>41954</v>
      </c>
      <c r="E1835" s="22" t="s">
        <v>7</v>
      </c>
      <c r="F1835" s="22" t="s">
        <v>3839</v>
      </c>
      <c r="G1835" s="22" t="s">
        <v>3840</v>
      </c>
      <c r="H1835" s="22" t="s">
        <v>38</v>
      </c>
      <c r="I1835" s="22" t="s">
        <v>39</v>
      </c>
      <c r="J1835" s="22" t="s">
        <v>4102</v>
      </c>
      <c r="K1835" s="22" t="s">
        <v>4096</v>
      </c>
      <c r="L1835" s="22">
        <v>94110</v>
      </c>
      <c r="M1835" s="22" t="s">
        <v>109</v>
      </c>
      <c r="N1835" s="22" t="s">
        <v>4718</v>
      </c>
      <c r="O1835" s="22" t="s">
        <v>12</v>
      </c>
      <c r="P1835" s="22" t="s">
        <v>206</v>
      </c>
      <c r="Q1835" s="22" t="s">
        <v>4719</v>
      </c>
      <c r="R1835" s="22">
        <v>62.65</v>
      </c>
      <c r="S1835" s="22">
        <v>7</v>
      </c>
      <c r="T1835" s="22">
        <v>0</v>
      </c>
      <c r="U1835" s="22">
        <v>28.818999999999999</v>
      </c>
      <c r="V1835" s="22">
        <v>438.55</v>
      </c>
      <c r="W1835" s="22">
        <v>201.733</v>
      </c>
    </row>
    <row r="1836" spans="1:23" x14ac:dyDescent="0.25">
      <c r="A1836" s="22">
        <v>4505</v>
      </c>
      <c r="B1836" s="22" t="s">
        <v>4152</v>
      </c>
      <c r="C1836" s="23">
        <v>41997</v>
      </c>
      <c r="D1836" s="23">
        <v>42002</v>
      </c>
      <c r="E1836" s="22" t="s">
        <v>8</v>
      </c>
      <c r="F1836" s="22" t="s">
        <v>3266</v>
      </c>
      <c r="G1836" s="22" t="s">
        <v>3267</v>
      </c>
      <c r="H1836" s="22" t="s">
        <v>61</v>
      </c>
      <c r="I1836" s="22" t="s">
        <v>39</v>
      </c>
      <c r="J1836" s="22" t="s">
        <v>4095</v>
      </c>
      <c r="K1836" s="22" t="s">
        <v>4096</v>
      </c>
      <c r="L1836" s="22">
        <v>90045</v>
      </c>
      <c r="M1836" s="22" t="s">
        <v>109</v>
      </c>
      <c r="N1836" s="22" t="s">
        <v>4720</v>
      </c>
      <c r="O1836" s="22" t="s">
        <v>12</v>
      </c>
      <c r="P1836" s="22" t="s">
        <v>93</v>
      </c>
      <c r="Q1836" s="22" t="s">
        <v>4721</v>
      </c>
      <c r="R1836" s="22">
        <v>361.96</v>
      </c>
      <c r="S1836" s="22">
        <v>2</v>
      </c>
      <c r="T1836" s="22">
        <v>0</v>
      </c>
      <c r="U1836" s="22">
        <v>101.3488</v>
      </c>
      <c r="V1836" s="22">
        <v>723.92</v>
      </c>
      <c r="W1836" s="22">
        <v>202.69759999999999</v>
      </c>
    </row>
    <row r="1837" spans="1:23" x14ac:dyDescent="0.25">
      <c r="A1837" s="22">
        <v>9340</v>
      </c>
      <c r="B1837" s="22" t="s">
        <v>4167</v>
      </c>
      <c r="C1837" s="23">
        <v>41931</v>
      </c>
      <c r="D1837" s="23">
        <v>41934</v>
      </c>
      <c r="E1837" s="22" t="s">
        <v>7</v>
      </c>
      <c r="F1837" s="22" t="s">
        <v>4168</v>
      </c>
      <c r="G1837" s="22" t="s">
        <v>4169</v>
      </c>
      <c r="H1837" s="22" t="s">
        <v>81</v>
      </c>
      <c r="I1837" s="22" t="s">
        <v>39</v>
      </c>
      <c r="J1837" s="22" t="s">
        <v>4102</v>
      </c>
      <c r="K1837" s="22" t="s">
        <v>4096</v>
      </c>
      <c r="L1837" s="22">
        <v>94110</v>
      </c>
      <c r="M1837" s="22" t="s">
        <v>109</v>
      </c>
      <c r="N1837" s="22" t="s">
        <v>1555</v>
      </c>
      <c r="O1837" s="22" t="s">
        <v>12</v>
      </c>
      <c r="P1837" s="22" t="s">
        <v>206</v>
      </c>
      <c r="Q1837" s="22" t="s">
        <v>1556</v>
      </c>
      <c r="R1837" s="22">
        <v>146.72999999999999</v>
      </c>
      <c r="S1837" s="22">
        <v>3</v>
      </c>
      <c r="T1837" s="22">
        <v>0</v>
      </c>
      <c r="U1837" s="22">
        <v>68.963099999999997</v>
      </c>
      <c r="V1837" s="22">
        <v>440.18999999999994</v>
      </c>
      <c r="W1837" s="22">
        <v>206.88929999999999</v>
      </c>
    </row>
    <row r="1838" spans="1:23" x14ac:dyDescent="0.25">
      <c r="A1838" s="22">
        <v>7508</v>
      </c>
      <c r="B1838" s="22" t="s">
        <v>4321</v>
      </c>
      <c r="C1838" s="23">
        <v>41945</v>
      </c>
      <c r="D1838" s="23">
        <v>41949</v>
      </c>
      <c r="E1838" s="22" t="s">
        <v>8</v>
      </c>
      <c r="F1838" s="22" t="s">
        <v>2231</v>
      </c>
      <c r="G1838" s="22" t="s">
        <v>2232</v>
      </c>
      <c r="H1838" s="22" t="s">
        <v>38</v>
      </c>
      <c r="I1838" s="22" t="s">
        <v>39</v>
      </c>
      <c r="J1838" s="22" t="s">
        <v>4102</v>
      </c>
      <c r="K1838" s="22" t="s">
        <v>4096</v>
      </c>
      <c r="L1838" s="22">
        <v>94122</v>
      </c>
      <c r="M1838" s="22" t="s">
        <v>109</v>
      </c>
      <c r="N1838" s="22" t="s">
        <v>4722</v>
      </c>
      <c r="O1838" s="22" t="s">
        <v>12</v>
      </c>
      <c r="P1838" s="22" t="s">
        <v>44</v>
      </c>
      <c r="Q1838" s="22" t="s">
        <v>4723</v>
      </c>
      <c r="R1838" s="22">
        <v>362.92</v>
      </c>
      <c r="S1838" s="22">
        <v>2</v>
      </c>
      <c r="T1838" s="22">
        <v>0</v>
      </c>
      <c r="U1838" s="22">
        <v>105.24679999999999</v>
      </c>
      <c r="V1838" s="22">
        <v>725.84</v>
      </c>
      <c r="W1838" s="22">
        <v>210.49359999999999</v>
      </c>
    </row>
    <row r="1839" spans="1:23" x14ac:dyDescent="0.25">
      <c r="A1839" s="22">
        <v>8233</v>
      </c>
      <c r="B1839" s="22" t="s">
        <v>4165</v>
      </c>
      <c r="C1839" s="23">
        <v>41904</v>
      </c>
      <c r="D1839" s="23">
        <v>41910</v>
      </c>
      <c r="E1839" s="22" t="s">
        <v>8</v>
      </c>
      <c r="F1839" s="22" t="s">
        <v>1912</v>
      </c>
      <c r="G1839" s="22" t="s">
        <v>1913</v>
      </c>
      <c r="H1839" s="22" t="s">
        <v>38</v>
      </c>
      <c r="I1839" s="22" t="s">
        <v>39</v>
      </c>
      <c r="J1839" s="22" t="s">
        <v>4166</v>
      </c>
      <c r="K1839" s="22" t="s">
        <v>4096</v>
      </c>
      <c r="L1839" s="22">
        <v>95123</v>
      </c>
      <c r="M1839" s="22" t="s">
        <v>109</v>
      </c>
      <c r="N1839" s="22" t="s">
        <v>3442</v>
      </c>
      <c r="O1839" s="22" t="s">
        <v>12</v>
      </c>
      <c r="P1839" s="22" t="s">
        <v>44</v>
      </c>
      <c r="Q1839" s="22" t="s">
        <v>3443</v>
      </c>
      <c r="R1839" s="22">
        <v>169.45</v>
      </c>
      <c r="S1839" s="22">
        <v>5</v>
      </c>
      <c r="T1839" s="22">
        <v>0</v>
      </c>
      <c r="U1839" s="22">
        <v>42.362499999999997</v>
      </c>
      <c r="V1839" s="22">
        <v>847.25</v>
      </c>
      <c r="W1839" s="22">
        <v>211.8125</v>
      </c>
    </row>
    <row r="1840" spans="1:23" x14ac:dyDescent="0.25">
      <c r="A1840" s="22">
        <v>7168</v>
      </c>
      <c r="B1840" s="22" t="s">
        <v>4360</v>
      </c>
      <c r="C1840" s="23">
        <v>41842</v>
      </c>
      <c r="D1840" s="23">
        <v>41844</v>
      </c>
      <c r="E1840" s="22" t="s">
        <v>7</v>
      </c>
      <c r="F1840" s="22" t="s">
        <v>505</v>
      </c>
      <c r="G1840" s="22" t="s">
        <v>506</v>
      </c>
      <c r="H1840" s="22" t="s">
        <v>38</v>
      </c>
      <c r="I1840" s="22" t="s">
        <v>39</v>
      </c>
      <c r="J1840" s="22" t="s">
        <v>4102</v>
      </c>
      <c r="K1840" s="22" t="s">
        <v>4096</v>
      </c>
      <c r="L1840" s="22">
        <v>94122</v>
      </c>
      <c r="M1840" s="22" t="s">
        <v>109</v>
      </c>
      <c r="N1840" s="22" t="s">
        <v>4671</v>
      </c>
      <c r="O1840" s="22" t="s">
        <v>11</v>
      </c>
      <c r="P1840" s="22" t="s">
        <v>84</v>
      </c>
      <c r="Q1840" s="22" t="s">
        <v>4672</v>
      </c>
      <c r="R1840" s="22">
        <v>717.72</v>
      </c>
      <c r="S1840" s="22">
        <v>3</v>
      </c>
      <c r="T1840" s="22">
        <v>0.2</v>
      </c>
      <c r="U1840" s="22">
        <v>71.772000000000006</v>
      </c>
      <c r="V1840" s="22">
        <v>2153.16</v>
      </c>
      <c r="W1840" s="22">
        <v>215.31600000000003</v>
      </c>
    </row>
    <row r="1841" spans="1:23" x14ac:dyDescent="0.25">
      <c r="A1841" s="22">
        <v>3264</v>
      </c>
      <c r="B1841" s="22" t="s">
        <v>4387</v>
      </c>
      <c r="C1841" s="23">
        <v>41960</v>
      </c>
      <c r="D1841" s="23">
        <v>41962</v>
      </c>
      <c r="E1841" s="22" t="s">
        <v>5</v>
      </c>
      <c r="F1841" s="22" t="s">
        <v>2250</v>
      </c>
      <c r="G1841" s="22" t="s">
        <v>2251</v>
      </c>
      <c r="H1841" s="22" t="s">
        <v>81</v>
      </c>
      <c r="I1841" s="22" t="s">
        <v>39</v>
      </c>
      <c r="J1841" s="22" t="s">
        <v>4102</v>
      </c>
      <c r="K1841" s="22" t="s">
        <v>4096</v>
      </c>
      <c r="L1841" s="22">
        <v>94109</v>
      </c>
      <c r="M1841" s="22" t="s">
        <v>109</v>
      </c>
      <c r="N1841" s="22" t="s">
        <v>4724</v>
      </c>
      <c r="O1841" s="22" t="s">
        <v>12</v>
      </c>
      <c r="P1841" s="22" t="s">
        <v>93</v>
      </c>
      <c r="Q1841" s="22" t="s">
        <v>4725</v>
      </c>
      <c r="R1841" s="22">
        <v>241.44</v>
      </c>
      <c r="S1841" s="22">
        <v>3</v>
      </c>
      <c r="T1841" s="22">
        <v>0</v>
      </c>
      <c r="U1841" s="22">
        <v>72.432000000000002</v>
      </c>
      <c r="V1841" s="22">
        <v>724.31999999999994</v>
      </c>
      <c r="W1841" s="22">
        <v>217.29599999999999</v>
      </c>
    </row>
    <row r="1842" spans="1:23" x14ac:dyDescent="0.25">
      <c r="A1842" s="22">
        <v>7622</v>
      </c>
      <c r="B1842" s="22" t="s">
        <v>4305</v>
      </c>
      <c r="C1842" s="23">
        <v>41968</v>
      </c>
      <c r="D1842" s="23">
        <v>41972</v>
      </c>
      <c r="E1842" s="22" t="s">
        <v>8</v>
      </c>
      <c r="F1842" s="22" t="s">
        <v>2007</v>
      </c>
      <c r="G1842" s="22" t="s">
        <v>2008</v>
      </c>
      <c r="H1842" s="22" t="s">
        <v>38</v>
      </c>
      <c r="I1842" s="22" t="s">
        <v>39</v>
      </c>
      <c r="J1842" s="22" t="s">
        <v>4095</v>
      </c>
      <c r="K1842" s="22" t="s">
        <v>4096</v>
      </c>
      <c r="L1842" s="22">
        <v>90004</v>
      </c>
      <c r="M1842" s="22" t="s">
        <v>109</v>
      </c>
      <c r="N1842" s="22" t="s">
        <v>4038</v>
      </c>
      <c r="O1842" s="22" t="s">
        <v>11</v>
      </c>
      <c r="P1842" s="22" t="s">
        <v>84</v>
      </c>
      <c r="Q1842" s="22" t="s">
        <v>4039</v>
      </c>
      <c r="R1842" s="22">
        <v>725.34400000000005</v>
      </c>
      <c r="S1842" s="22">
        <v>4</v>
      </c>
      <c r="T1842" s="22">
        <v>0.2</v>
      </c>
      <c r="U1842" s="22">
        <v>54.400799999999997</v>
      </c>
      <c r="V1842" s="22">
        <v>2901.3760000000002</v>
      </c>
      <c r="W1842" s="22">
        <v>217.60319999999999</v>
      </c>
    </row>
    <row r="1843" spans="1:23" x14ac:dyDescent="0.25">
      <c r="A1843" s="22">
        <v>3971</v>
      </c>
      <c r="B1843" s="22" t="s">
        <v>4726</v>
      </c>
      <c r="C1843" s="23">
        <v>41965</v>
      </c>
      <c r="D1843" s="23">
        <v>41969</v>
      </c>
      <c r="E1843" s="22" t="s">
        <v>8</v>
      </c>
      <c r="F1843" s="22" t="s">
        <v>4727</v>
      </c>
      <c r="G1843" s="22" t="s">
        <v>4728</v>
      </c>
      <c r="H1843" s="22" t="s">
        <v>38</v>
      </c>
      <c r="I1843" s="22" t="s">
        <v>39</v>
      </c>
      <c r="J1843" s="22" t="s">
        <v>4095</v>
      </c>
      <c r="K1843" s="22" t="s">
        <v>4096</v>
      </c>
      <c r="L1843" s="22">
        <v>90036</v>
      </c>
      <c r="M1843" s="22" t="s">
        <v>109</v>
      </c>
      <c r="N1843" s="22" t="s">
        <v>1245</v>
      </c>
      <c r="O1843" s="22" t="s">
        <v>12</v>
      </c>
      <c r="P1843" s="22" t="s">
        <v>206</v>
      </c>
      <c r="Q1843" s="22" t="s">
        <v>1246</v>
      </c>
      <c r="R1843" s="22">
        <v>53.82</v>
      </c>
      <c r="S1843" s="22">
        <v>9</v>
      </c>
      <c r="T1843" s="22">
        <v>0</v>
      </c>
      <c r="U1843" s="22">
        <v>24.219000000000001</v>
      </c>
      <c r="V1843" s="22">
        <v>484.38</v>
      </c>
      <c r="W1843" s="22">
        <v>217.971</v>
      </c>
    </row>
    <row r="1844" spans="1:23" x14ac:dyDescent="0.25">
      <c r="A1844" s="22">
        <v>5469</v>
      </c>
      <c r="B1844" s="22" t="s">
        <v>4457</v>
      </c>
      <c r="C1844" s="23">
        <v>41908</v>
      </c>
      <c r="D1844" s="23">
        <v>41909</v>
      </c>
      <c r="E1844" s="22" t="s">
        <v>5</v>
      </c>
      <c r="F1844" s="22" t="s">
        <v>4458</v>
      </c>
      <c r="G1844" s="22" t="s">
        <v>4459</v>
      </c>
      <c r="H1844" s="22" t="s">
        <v>61</v>
      </c>
      <c r="I1844" s="22" t="s">
        <v>39</v>
      </c>
      <c r="J1844" s="22" t="s">
        <v>4098</v>
      </c>
      <c r="K1844" s="22" t="s">
        <v>4096</v>
      </c>
      <c r="L1844" s="22">
        <v>92105</v>
      </c>
      <c r="M1844" s="22" t="s">
        <v>109</v>
      </c>
      <c r="N1844" s="22" t="s">
        <v>403</v>
      </c>
      <c r="O1844" s="22" t="s">
        <v>11</v>
      </c>
      <c r="P1844" s="22" t="s">
        <v>84</v>
      </c>
      <c r="Q1844" s="22" t="s">
        <v>404</v>
      </c>
      <c r="R1844" s="22">
        <v>585.55200000000002</v>
      </c>
      <c r="S1844" s="22">
        <v>3</v>
      </c>
      <c r="T1844" s="22">
        <v>0.2</v>
      </c>
      <c r="U1844" s="22">
        <v>73.194000000000003</v>
      </c>
      <c r="V1844" s="22">
        <v>1756.6559999999999</v>
      </c>
      <c r="W1844" s="22">
        <v>219.58199999999999</v>
      </c>
    </row>
    <row r="1845" spans="1:23" x14ac:dyDescent="0.25">
      <c r="A1845" s="22">
        <v>6624</v>
      </c>
      <c r="B1845" s="22" t="s">
        <v>4635</v>
      </c>
      <c r="C1845" s="23">
        <v>41888</v>
      </c>
      <c r="D1845" s="23">
        <v>41891</v>
      </c>
      <c r="E1845" s="22" t="s">
        <v>5</v>
      </c>
      <c r="F1845" s="22" t="s">
        <v>1219</v>
      </c>
      <c r="G1845" s="22" t="s">
        <v>1220</v>
      </c>
      <c r="H1845" s="22" t="s">
        <v>81</v>
      </c>
      <c r="I1845" s="22" t="s">
        <v>39</v>
      </c>
      <c r="J1845" s="22" t="s">
        <v>4102</v>
      </c>
      <c r="K1845" s="22" t="s">
        <v>4096</v>
      </c>
      <c r="L1845" s="22">
        <v>94109</v>
      </c>
      <c r="M1845" s="22" t="s">
        <v>109</v>
      </c>
      <c r="N1845" s="22" t="s">
        <v>3036</v>
      </c>
      <c r="O1845" s="22" t="s">
        <v>12</v>
      </c>
      <c r="P1845" s="22" t="s">
        <v>64</v>
      </c>
      <c r="Q1845" s="22" t="s">
        <v>3037</v>
      </c>
      <c r="R1845" s="22">
        <v>58.48</v>
      </c>
      <c r="S1845" s="22">
        <v>8</v>
      </c>
      <c r="T1845" s="22">
        <v>0</v>
      </c>
      <c r="U1845" s="22">
        <v>27.485600000000002</v>
      </c>
      <c r="V1845" s="22">
        <v>467.84</v>
      </c>
      <c r="W1845" s="22">
        <v>219.88480000000001</v>
      </c>
    </row>
    <row r="1846" spans="1:23" x14ac:dyDescent="0.25">
      <c r="A1846" s="22">
        <v>5964</v>
      </c>
      <c r="B1846" s="22" t="s">
        <v>4242</v>
      </c>
      <c r="C1846" s="23">
        <v>41954</v>
      </c>
      <c r="D1846" s="23">
        <v>41956</v>
      </c>
      <c r="E1846" s="22" t="s">
        <v>7</v>
      </c>
      <c r="F1846" s="22" t="s">
        <v>1764</v>
      </c>
      <c r="G1846" s="22" t="s">
        <v>1765</v>
      </c>
      <c r="H1846" s="22" t="s">
        <v>61</v>
      </c>
      <c r="I1846" s="22" t="s">
        <v>39</v>
      </c>
      <c r="J1846" s="22" t="s">
        <v>4095</v>
      </c>
      <c r="K1846" s="22" t="s">
        <v>4096</v>
      </c>
      <c r="L1846" s="22">
        <v>90004</v>
      </c>
      <c r="M1846" s="22" t="s">
        <v>109</v>
      </c>
      <c r="N1846" s="22" t="s">
        <v>4729</v>
      </c>
      <c r="O1846" s="22" t="s">
        <v>12</v>
      </c>
      <c r="P1846" s="22" t="s">
        <v>206</v>
      </c>
      <c r="Q1846" s="22" t="s">
        <v>4730</v>
      </c>
      <c r="R1846" s="22">
        <v>123.92</v>
      </c>
      <c r="S1846" s="22">
        <v>4</v>
      </c>
      <c r="T1846" s="22">
        <v>0</v>
      </c>
      <c r="U1846" s="22">
        <v>55.764000000000003</v>
      </c>
      <c r="V1846" s="22">
        <v>495.68</v>
      </c>
      <c r="W1846" s="22">
        <v>223.05600000000001</v>
      </c>
    </row>
    <row r="1847" spans="1:23" x14ac:dyDescent="0.25">
      <c r="A1847" s="22">
        <v>3206</v>
      </c>
      <c r="B1847" s="22" t="s">
        <v>4245</v>
      </c>
      <c r="C1847" s="23">
        <v>41953</v>
      </c>
      <c r="D1847" s="23">
        <v>41959</v>
      </c>
      <c r="E1847" s="22" t="s">
        <v>8</v>
      </c>
      <c r="F1847" s="22" t="s">
        <v>1714</v>
      </c>
      <c r="G1847" s="22" t="s">
        <v>1715</v>
      </c>
      <c r="H1847" s="22" t="s">
        <v>38</v>
      </c>
      <c r="I1847" s="22" t="s">
        <v>39</v>
      </c>
      <c r="J1847" s="22" t="s">
        <v>4098</v>
      </c>
      <c r="K1847" s="22" t="s">
        <v>4096</v>
      </c>
      <c r="L1847" s="22">
        <v>92037</v>
      </c>
      <c r="M1847" s="22" t="s">
        <v>109</v>
      </c>
      <c r="N1847" s="22" t="s">
        <v>1461</v>
      </c>
      <c r="O1847" s="22" t="s">
        <v>12</v>
      </c>
      <c r="P1847" s="22" t="s">
        <v>206</v>
      </c>
      <c r="Q1847" s="22" t="s">
        <v>1462</v>
      </c>
      <c r="R1847" s="22">
        <v>62.24</v>
      </c>
      <c r="S1847" s="22">
        <v>8</v>
      </c>
      <c r="T1847" s="22">
        <v>0</v>
      </c>
      <c r="U1847" s="22">
        <v>28.007999999999999</v>
      </c>
      <c r="V1847" s="22">
        <v>497.92</v>
      </c>
      <c r="W1847" s="22">
        <v>224.06399999999999</v>
      </c>
    </row>
    <row r="1848" spans="1:23" x14ac:dyDescent="0.25">
      <c r="A1848" s="22">
        <v>3313</v>
      </c>
      <c r="B1848" s="22" t="s">
        <v>4656</v>
      </c>
      <c r="C1848" s="23">
        <v>41909</v>
      </c>
      <c r="D1848" s="23">
        <v>41913</v>
      </c>
      <c r="E1848" s="22" t="s">
        <v>8</v>
      </c>
      <c r="F1848" s="22" t="s">
        <v>1968</v>
      </c>
      <c r="G1848" s="22" t="s">
        <v>1969</v>
      </c>
      <c r="H1848" s="22" t="s">
        <v>38</v>
      </c>
      <c r="I1848" s="22" t="s">
        <v>39</v>
      </c>
      <c r="J1848" s="22" t="s">
        <v>4098</v>
      </c>
      <c r="K1848" s="22" t="s">
        <v>4096</v>
      </c>
      <c r="L1848" s="22">
        <v>92037</v>
      </c>
      <c r="M1848" s="22" t="s">
        <v>109</v>
      </c>
      <c r="N1848" s="22" t="s">
        <v>371</v>
      </c>
      <c r="O1848" s="22" t="s">
        <v>11</v>
      </c>
      <c r="P1848" s="22" t="s">
        <v>84</v>
      </c>
      <c r="Q1848" s="22" t="s">
        <v>372</v>
      </c>
      <c r="R1848" s="22">
        <v>603.91999999999996</v>
      </c>
      <c r="S1848" s="22">
        <v>5</v>
      </c>
      <c r="T1848" s="22">
        <v>0.2</v>
      </c>
      <c r="U1848" s="22">
        <v>45.293999999999997</v>
      </c>
      <c r="V1848" s="22">
        <v>3019.6</v>
      </c>
      <c r="W1848" s="22">
        <v>226.46999999999997</v>
      </c>
    </row>
    <row r="1849" spans="1:23" x14ac:dyDescent="0.25">
      <c r="A1849" s="22">
        <v>3556</v>
      </c>
      <c r="B1849" s="22" t="s">
        <v>4710</v>
      </c>
      <c r="C1849" s="23">
        <v>41721</v>
      </c>
      <c r="D1849" s="23">
        <v>41724</v>
      </c>
      <c r="E1849" s="22" t="s">
        <v>7</v>
      </c>
      <c r="F1849" s="22" t="s">
        <v>3157</v>
      </c>
      <c r="G1849" s="22" t="s">
        <v>3158</v>
      </c>
      <c r="H1849" s="22" t="s">
        <v>38</v>
      </c>
      <c r="I1849" s="22" t="s">
        <v>39</v>
      </c>
      <c r="J1849" s="22" t="s">
        <v>4095</v>
      </c>
      <c r="K1849" s="22" t="s">
        <v>4096</v>
      </c>
      <c r="L1849" s="22">
        <v>90036</v>
      </c>
      <c r="M1849" s="22" t="s">
        <v>109</v>
      </c>
      <c r="N1849" s="22" t="s">
        <v>2808</v>
      </c>
      <c r="O1849" s="22" t="s">
        <v>13</v>
      </c>
      <c r="P1849" s="22" t="s">
        <v>111</v>
      </c>
      <c r="Q1849" s="22" t="s">
        <v>2809</v>
      </c>
      <c r="R1849" s="22">
        <v>604.75199999999995</v>
      </c>
      <c r="S1849" s="22">
        <v>6</v>
      </c>
      <c r="T1849" s="22">
        <v>0.2</v>
      </c>
      <c r="U1849" s="22">
        <v>37.796999999999997</v>
      </c>
      <c r="V1849" s="22">
        <v>3628.5119999999997</v>
      </c>
      <c r="W1849" s="22">
        <v>226.78199999999998</v>
      </c>
    </row>
    <row r="1850" spans="1:23" x14ac:dyDescent="0.25">
      <c r="A1850" s="22">
        <v>477</v>
      </c>
      <c r="B1850" s="22" t="s">
        <v>4320</v>
      </c>
      <c r="C1850" s="23">
        <v>41952</v>
      </c>
      <c r="D1850" s="23">
        <v>41954</v>
      </c>
      <c r="E1850" s="22" t="s">
        <v>7</v>
      </c>
      <c r="F1850" s="22" t="s">
        <v>3839</v>
      </c>
      <c r="G1850" s="22" t="s">
        <v>3840</v>
      </c>
      <c r="H1850" s="22" t="s">
        <v>38</v>
      </c>
      <c r="I1850" s="22" t="s">
        <v>39</v>
      </c>
      <c r="J1850" s="22" t="s">
        <v>4102</v>
      </c>
      <c r="K1850" s="22" t="s">
        <v>4096</v>
      </c>
      <c r="L1850" s="22">
        <v>94110</v>
      </c>
      <c r="M1850" s="22" t="s">
        <v>109</v>
      </c>
      <c r="N1850" s="22" t="s">
        <v>4731</v>
      </c>
      <c r="O1850" s="22" t="s">
        <v>12</v>
      </c>
      <c r="P1850" s="22" t="s">
        <v>206</v>
      </c>
      <c r="Q1850" s="22" t="s">
        <v>4732</v>
      </c>
      <c r="R1850" s="22">
        <v>94.85</v>
      </c>
      <c r="S1850" s="22">
        <v>5</v>
      </c>
      <c r="T1850" s="22">
        <v>0</v>
      </c>
      <c r="U1850" s="22">
        <v>45.527999999999999</v>
      </c>
      <c r="V1850" s="22">
        <v>474.25</v>
      </c>
      <c r="W1850" s="22">
        <v>227.64</v>
      </c>
    </row>
    <row r="1851" spans="1:23" x14ac:dyDescent="0.25">
      <c r="A1851" s="22">
        <v>1222</v>
      </c>
      <c r="B1851" s="22" t="s">
        <v>4733</v>
      </c>
      <c r="C1851" s="23">
        <v>41832</v>
      </c>
      <c r="D1851" s="23">
        <v>41836</v>
      </c>
      <c r="E1851" s="22" t="s">
        <v>8</v>
      </c>
      <c r="F1851" s="22" t="s">
        <v>3266</v>
      </c>
      <c r="G1851" s="22" t="s">
        <v>3267</v>
      </c>
      <c r="H1851" s="22" t="s">
        <v>61</v>
      </c>
      <c r="I1851" s="22" t="s">
        <v>39</v>
      </c>
      <c r="J1851" s="22" t="s">
        <v>4095</v>
      </c>
      <c r="K1851" s="22" t="s">
        <v>4096</v>
      </c>
      <c r="L1851" s="22">
        <v>90036</v>
      </c>
      <c r="M1851" s="22" t="s">
        <v>109</v>
      </c>
      <c r="N1851" s="22" t="s">
        <v>4734</v>
      </c>
      <c r="O1851" s="22" t="s">
        <v>13</v>
      </c>
      <c r="P1851" s="22" t="s">
        <v>111</v>
      </c>
      <c r="Q1851" s="22" t="s">
        <v>4735</v>
      </c>
      <c r="R1851" s="22">
        <v>255.93600000000001</v>
      </c>
      <c r="S1851" s="22">
        <v>8</v>
      </c>
      <c r="T1851" s="22">
        <v>0.2</v>
      </c>
      <c r="U1851" s="22">
        <v>28.7928</v>
      </c>
      <c r="V1851" s="22">
        <v>2047.4880000000001</v>
      </c>
      <c r="W1851" s="22">
        <v>230.3424</v>
      </c>
    </row>
    <row r="1852" spans="1:23" x14ac:dyDescent="0.25">
      <c r="A1852" s="22">
        <v>4377</v>
      </c>
      <c r="B1852" s="22" t="s">
        <v>4736</v>
      </c>
      <c r="C1852" s="23">
        <v>41754</v>
      </c>
      <c r="D1852" s="23">
        <v>41759</v>
      </c>
      <c r="E1852" s="22" t="s">
        <v>8</v>
      </c>
      <c r="F1852" s="22" t="s">
        <v>4737</v>
      </c>
      <c r="G1852" s="22" t="s">
        <v>4738</v>
      </c>
      <c r="H1852" s="22" t="s">
        <v>61</v>
      </c>
      <c r="I1852" s="22" t="s">
        <v>39</v>
      </c>
      <c r="J1852" s="22" t="s">
        <v>4739</v>
      </c>
      <c r="K1852" s="22" t="s">
        <v>4096</v>
      </c>
      <c r="L1852" s="22">
        <v>91776</v>
      </c>
      <c r="M1852" s="22" t="s">
        <v>109</v>
      </c>
      <c r="N1852" s="22" t="s">
        <v>4740</v>
      </c>
      <c r="O1852" s="22" t="s">
        <v>12</v>
      </c>
      <c r="P1852" s="22" t="s">
        <v>93</v>
      </c>
      <c r="Q1852" s="22" t="s">
        <v>4741</v>
      </c>
      <c r="R1852" s="22">
        <v>270.72000000000003</v>
      </c>
      <c r="S1852" s="22">
        <v>3</v>
      </c>
      <c r="T1852" s="22">
        <v>0</v>
      </c>
      <c r="U1852" s="22">
        <v>78.508799999999994</v>
      </c>
      <c r="V1852" s="22">
        <v>812.16000000000008</v>
      </c>
      <c r="W1852" s="22">
        <v>235.52639999999997</v>
      </c>
    </row>
    <row r="1853" spans="1:23" x14ac:dyDescent="0.25">
      <c r="A1853" s="22">
        <v>7621</v>
      </c>
      <c r="B1853" s="22" t="s">
        <v>4305</v>
      </c>
      <c r="C1853" s="23">
        <v>41968</v>
      </c>
      <c r="D1853" s="23">
        <v>41972</v>
      </c>
      <c r="E1853" s="22" t="s">
        <v>8</v>
      </c>
      <c r="F1853" s="22" t="s">
        <v>2007</v>
      </c>
      <c r="G1853" s="22" t="s">
        <v>2008</v>
      </c>
      <c r="H1853" s="22" t="s">
        <v>38</v>
      </c>
      <c r="I1853" s="22" t="s">
        <v>39</v>
      </c>
      <c r="J1853" s="22" t="s">
        <v>4095</v>
      </c>
      <c r="K1853" s="22" t="s">
        <v>4096</v>
      </c>
      <c r="L1853" s="22">
        <v>90004</v>
      </c>
      <c r="M1853" s="22" t="s">
        <v>109</v>
      </c>
      <c r="N1853" s="22" t="s">
        <v>4742</v>
      </c>
      <c r="O1853" s="22" t="s">
        <v>13</v>
      </c>
      <c r="P1853" s="22" t="s">
        <v>111</v>
      </c>
      <c r="Q1853" s="22" t="s">
        <v>4743</v>
      </c>
      <c r="R1853" s="22">
        <v>539.91999999999996</v>
      </c>
      <c r="S1853" s="22">
        <v>5</v>
      </c>
      <c r="T1853" s="22">
        <v>0.2</v>
      </c>
      <c r="U1853" s="22">
        <v>47.243000000000002</v>
      </c>
      <c r="V1853" s="22">
        <v>2699.6</v>
      </c>
      <c r="W1853" s="22">
        <v>236.215</v>
      </c>
    </row>
    <row r="1854" spans="1:23" x14ac:dyDescent="0.25">
      <c r="A1854" s="22">
        <v>8945</v>
      </c>
      <c r="B1854" s="22" t="s">
        <v>4744</v>
      </c>
      <c r="C1854" s="23">
        <v>41980</v>
      </c>
      <c r="D1854" s="23">
        <v>41981</v>
      </c>
      <c r="E1854" s="22" t="s">
        <v>5</v>
      </c>
      <c r="F1854" s="22" t="s">
        <v>3785</v>
      </c>
      <c r="G1854" s="22" t="s">
        <v>3786</v>
      </c>
      <c r="H1854" s="22" t="s">
        <v>61</v>
      </c>
      <c r="I1854" s="22" t="s">
        <v>39</v>
      </c>
      <c r="J1854" s="22" t="s">
        <v>4102</v>
      </c>
      <c r="K1854" s="22" t="s">
        <v>4096</v>
      </c>
      <c r="L1854" s="22">
        <v>94109</v>
      </c>
      <c r="M1854" s="22" t="s">
        <v>109</v>
      </c>
      <c r="N1854" s="22" t="s">
        <v>4745</v>
      </c>
      <c r="O1854" s="22" t="s">
        <v>12</v>
      </c>
      <c r="P1854" s="22" t="s">
        <v>206</v>
      </c>
      <c r="Q1854" s="22" t="s">
        <v>4746</v>
      </c>
      <c r="R1854" s="22">
        <v>164.88</v>
      </c>
      <c r="S1854" s="22">
        <v>3</v>
      </c>
      <c r="T1854" s="22">
        <v>0</v>
      </c>
      <c r="U1854" s="22">
        <v>80.791200000000003</v>
      </c>
      <c r="V1854" s="22">
        <v>494.64</v>
      </c>
      <c r="W1854" s="22">
        <v>242.37360000000001</v>
      </c>
    </row>
    <row r="1855" spans="1:23" x14ac:dyDescent="0.25">
      <c r="A1855" s="22">
        <v>5550</v>
      </c>
      <c r="B1855" s="22" t="s">
        <v>4525</v>
      </c>
      <c r="C1855" s="23">
        <v>41971</v>
      </c>
      <c r="D1855" s="23">
        <v>41974</v>
      </c>
      <c r="E1855" s="22" t="s">
        <v>5</v>
      </c>
      <c r="F1855" s="22" t="s">
        <v>3753</v>
      </c>
      <c r="G1855" s="22" t="s">
        <v>3754</v>
      </c>
      <c r="H1855" s="22" t="s">
        <v>38</v>
      </c>
      <c r="I1855" s="22" t="s">
        <v>39</v>
      </c>
      <c r="J1855" s="22" t="s">
        <v>4102</v>
      </c>
      <c r="K1855" s="22" t="s">
        <v>4096</v>
      </c>
      <c r="L1855" s="22">
        <v>94109</v>
      </c>
      <c r="M1855" s="22" t="s">
        <v>109</v>
      </c>
      <c r="N1855" s="22" t="s">
        <v>4747</v>
      </c>
      <c r="O1855" s="22" t="s">
        <v>13</v>
      </c>
      <c r="P1855" s="22" t="s">
        <v>100</v>
      </c>
      <c r="Q1855" s="22" t="s">
        <v>4748</v>
      </c>
      <c r="R1855" s="22">
        <v>139.93</v>
      </c>
      <c r="S1855" s="22">
        <v>7</v>
      </c>
      <c r="T1855" s="22">
        <v>0</v>
      </c>
      <c r="U1855" s="22">
        <v>34.982500000000002</v>
      </c>
      <c r="V1855" s="22">
        <v>979.51</v>
      </c>
      <c r="W1855" s="22">
        <v>244.8775</v>
      </c>
    </row>
    <row r="1856" spans="1:23" x14ac:dyDescent="0.25">
      <c r="A1856" s="22">
        <v>2492</v>
      </c>
      <c r="B1856" s="22" t="s">
        <v>4749</v>
      </c>
      <c r="C1856" s="23">
        <v>41986</v>
      </c>
      <c r="D1856" s="23">
        <v>41988</v>
      </c>
      <c r="E1856" s="22" t="s">
        <v>7</v>
      </c>
      <c r="F1856" s="22" t="s">
        <v>2574</v>
      </c>
      <c r="G1856" s="22" t="s">
        <v>2575</v>
      </c>
      <c r="H1856" s="22" t="s">
        <v>38</v>
      </c>
      <c r="I1856" s="22" t="s">
        <v>39</v>
      </c>
      <c r="J1856" s="22" t="s">
        <v>4095</v>
      </c>
      <c r="K1856" s="22" t="s">
        <v>4096</v>
      </c>
      <c r="L1856" s="22">
        <v>90049</v>
      </c>
      <c r="M1856" s="22" t="s">
        <v>109</v>
      </c>
      <c r="N1856" s="22" t="s">
        <v>2352</v>
      </c>
      <c r="O1856" s="22" t="s">
        <v>12</v>
      </c>
      <c r="P1856" s="22" t="s">
        <v>206</v>
      </c>
      <c r="Q1856" s="22" t="s">
        <v>2353</v>
      </c>
      <c r="R1856" s="22">
        <v>90.24</v>
      </c>
      <c r="S1856" s="22">
        <v>6</v>
      </c>
      <c r="T1856" s="22">
        <v>0</v>
      </c>
      <c r="U1856" s="22">
        <v>41.510399999999997</v>
      </c>
      <c r="V1856" s="22">
        <v>541.43999999999994</v>
      </c>
      <c r="W1856" s="22">
        <v>249.06239999999997</v>
      </c>
    </row>
    <row r="1857" spans="1:23" x14ac:dyDescent="0.25">
      <c r="A1857" s="22">
        <v>3646</v>
      </c>
      <c r="B1857" s="22" t="s">
        <v>4172</v>
      </c>
      <c r="C1857" s="23">
        <v>41993</v>
      </c>
      <c r="D1857" s="23">
        <v>41996</v>
      </c>
      <c r="E1857" s="22" t="s">
        <v>7</v>
      </c>
      <c r="F1857" s="22" t="s">
        <v>3034</v>
      </c>
      <c r="G1857" s="22" t="s">
        <v>3035</v>
      </c>
      <c r="H1857" s="22" t="s">
        <v>38</v>
      </c>
      <c r="I1857" s="22" t="s">
        <v>39</v>
      </c>
      <c r="J1857" s="22" t="s">
        <v>4095</v>
      </c>
      <c r="K1857" s="22" t="s">
        <v>4096</v>
      </c>
      <c r="L1857" s="22">
        <v>90008</v>
      </c>
      <c r="M1857" s="22" t="s">
        <v>109</v>
      </c>
      <c r="N1857" s="22" t="s">
        <v>694</v>
      </c>
      <c r="O1857" s="22" t="s">
        <v>12</v>
      </c>
      <c r="P1857" s="22" t="s">
        <v>47</v>
      </c>
      <c r="Q1857" s="22" t="s">
        <v>695</v>
      </c>
      <c r="R1857" s="22">
        <v>155.12</v>
      </c>
      <c r="S1857" s="22">
        <v>5</v>
      </c>
      <c r="T1857" s="22">
        <v>0.2</v>
      </c>
      <c r="U1857" s="22">
        <v>50.414000000000001</v>
      </c>
      <c r="V1857" s="22">
        <v>775.6</v>
      </c>
      <c r="W1857" s="22">
        <v>252.07</v>
      </c>
    </row>
    <row r="1858" spans="1:23" x14ac:dyDescent="0.25">
      <c r="A1858" s="22">
        <v>4764</v>
      </c>
      <c r="B1858" s="22" t="s">
        <v>4750</v>
      </c>
      <c r="C1858" s="23">
        <v>41899</v>
      </c>
      <c r="D1858" s="23">
        <v>41903</v>
      </c>
      <c r="E1858" s="22" t="s">
        <v>8</v>
      </c>
      <c r="F1858" s="22" t="s">
        <v>3476</v>
      </c>
      <c r="G1858" s="22" t="s">
        <v>3477</v>
      </c>
      <c r="H1858" s="22" t="s">
        <v>38</v>
      </c>
      <c r="I1858" s="22" t="s">
        <v>39</v>
      </c>
      <c r="J1858" s="22" t="s">
        <v>4751</v>
      </c>
      <c r="K1858" s="22" t="s">
        <v>4096</v>
      </c>
      <c r="L1858" s="22">
        <v>91911</v>
      </c>
      <c r="M1858" s="22" t="s">
        <v>109</v>
      </c>
      <c r="N1858" s="22" t="s">
        <v>4752</v>
      </c>
      <c r="O1858" s="22" t="s">
        <v>12</v>
      </c>
      <c r="P1858" s="22" t="s">
        <v>376</v>
      </c>
      <c r="Q1858" s="22" t="s">
        <v>4753</v>
      </c>
      <c r="R1858" s="22">
        <v>182.94</v>
      </c>
      <c r="S1858" s="22">
        <v>3</v>
      </c>
      <c r="T1858" s="22">
        <v>0</v>
      </c>
      <c r="U1858" s="22">
        <v>85.981800000000007</v>
      </c>
      <c r="V1858" s="22">
        <v>548.81999999999994</v>
      </c>
      <c r="W1858" s="22">
        <v>257.94540000000001</v>
      </c>
    </row>
    <row r="1859" spans="1:23" x14ac:dyDescent="0.25">
      <c r="A1859" s="22">
        <v>5887</v>
      </c>
      <c r="B1859" s="22" t="s">
        <v>4383</v>
      </c>
      <c r="C1859" s="23">
        <v>41928</v>
      </c>
      <c r="D1859" s="23">
        <v>41929</v>
      </c>
      <c r="E1859" s="22" t="s">
        <v>6</v>
      </c>
      <c r="F1859" s="22" t="s">
        <v>2540</v>
      </c>
      <c r="G1859" s="22" t="s">
        <v>2541</v>
      </c>
      <c r="H1859" s="22" t="s">
        <v>38</v>
      </c>
      <c r="I1859" s="22" t="s">
        <v>39</v>
      </c>
      <c r="J1859" s="22" t="s">
        <v>4102</v>
      </c>
      <c r="K1859" s="22" t="s">
        <v>4096</v>
      </c>
      <c r="L1859" s="22">
        <v>94110</v>
      </c>
      <c r="M1859" s="22" t="s">
        <v>109</v>
      </c>
      <c r="N1859" s="22" t="s">
        <v>4754</v>
      </c>
      <c r="O1859" s="22" t="s">
        <v>13</v>
      </c>
      <c r="P1859" s="22" t="s">
        <v>100</v>
      </c>
      <c r="Q1859" s="22" t="s">
        <v>4755</v>
      </c>
      <c r="R1859" s="22">
        <v>179.97</v>
      </c>
      <c r="S1859" s="22">
        <v>3</v>
      </c>
      <c r="T1859" s="22">
        <v>0</v>
      </c>
      <c r="U1859" s="22">
        <v>86.385599999999997</v>
      </c>
      <c r="V1859" s="22">
        <v>539.91</v>
      </c>
      <c r="W1859" s="22">
        <v>259.15679999999998</v>
      </c>
    </row>
    <row r="1860" spans="1:23" x14ac:dyDescent="0.25">
      <c r="A1860" s="22">
        <v>7693</v>
      </c>
      <c r="B1860" s="22" t="s">
        <v>4700</v>
      </c>
      <c r="C1860" s="23">
        <v>42002</v>
      </c>
      <c r="D1860" s="23">
        <v>42007</v>
      </c>
      <c r="E1860" s="22" t="s">
        <v>8</v>
      </c>
      <c r="F1860" s="22" t="s">
        <v>239</v>
      </c>
      <c r="G1860" s="22" t="s">
        <v>240</v>
      </c>
      <c r="H1860" s="22" t="s">
        <v>38</v>
      </c>
      <c r="I1860" s="22" t="s">
        <v>39</v>
      </c>
      <c r="J1860" s="22" t="s">
        <v>4496</v>
      </c>
      <c r="K1860" s="22" t="s">
        <v>4096</v>
      </c>
      <c r="L1860" s="22">
        <v>94513</v>
      </c>
      <c r="M1860" s="22" t="s">
        <v>109</v>
      </c>
      <c r="N1860" s="22" t="s">
        <v>1270</v>
      </c>
      <c r="O1860" s="22" t="s">
        <v>12</v>
      </c>
      <c r="P1860" s="22" t="s">
        <v>64</v>
      </c>
      <c r="Q1860" s="22" t="s">
        <v>1271</v>
      </c>
      <c r="R1860" s="22">
        <v>88.8</v>
      </c>
      <c r="S1860" s="22">
        <v>6</v>
      </c>
      <c r="T1860" s="22">
        <v>0</v>
      </c>
      <c r="U1860" s="22">
        <v>44.4</v>
      </c>
      <c r="V1860" s="22">
        <v>532.79999999999995</v>
      </c>
      <c r="W1860" s="22">
        <v>266.39999999999998</v>
      </c>
    </row>
    <row r="1861" spans="1:23" x14ac:dyDescent="0.25">
      <c r="A1861" s="22">
        <v>9943</v>
      </c>
      <c r="B1861" s="22" t="s">
        <v>4628</v>
      </c>
      <c r="C1861" s="23">
        <v>42001</v>
      </c>
      <c r="D1861" s="23">
        <v>42007</v>
      </c>
      <c r="E1861" s="22" t="s">
        <v>8</v>
      </c>
      <c r="F1861" s="22" t="s">
        <v>1600</v>
      </c>
      <c r="G1861" s="22" t="s">
        <v>1601</v>
      </c>
      <c r="H1861" s="22" t="s">
        <v>38</v>
      </c>
      <c r="I1861" s="22" t="s">
        <v>39</v>
      </c>
      <c r="J1861" s="22" t="s">
        <v>4629</v>
      </c>
      <c r="K1861" s="22" t="s">
        <v>4096</v>
      </c>
      <c r="L1861" s="22">
        <v>92804</v>
      </c>
      <c r="M1861" s="22" t="s">
        <v>109</v>
      </c>
      <c r="N1861" s="22" t="s">
        <v>1868</v>
      </c>
      <c r="O1861" s="22" t="s">
        <v>12</v>
      </c>
      <c r="P1861" s="22" t="s">
        <v>44</v>
      </c>
      <c r="Q1861" s="22" t="s">
        <v>1869</v>
      </c>
      <c r="R1861" s="22">
        <v>998.82</v>
      </c>
      <c r="S1861" s="22">
        <v>9</v>
      </c>
      <c r="T1861" s="22">
        <v>0</v>
      </c>
      <c r="U1861" s="22">
        <v>29.964600000000001</v>
      </c>
      <c r="V1861" s="22">
        <v>8989.380000000001</v>
      </c>
      <c r="W1861" s="22">
        <v>269.6814</v>
      </c>
    </row>
    <row r="1862" spans="1:23" x14ac:dyDescent="0.25">
      <c r="A1862" s="22">
        <v>12</v>
      </c>
      <c r="B1862" s="22" t="s">
        <v>4307</v>
      </c>
      <c r="C1862" s="23">
        <v>41799</v>
      </c>
      <c r="D1862" s="23">
        <v>41804</v>
      </c>
      <c r="E1862" s="22" t="s">
        <v>8</v>
      </c>
      <c r="F1862" s="22" t="s">
        <v>3512</v>
      </c>
      <c r="G1862" s="22" t="s">
        <v>3513</v>
      </c>
      <c r="H1862" s="22" t="s">
        <v>38</v>
      </c>
      <c r="I1862" s="22" t="s">
        <v>39</v>
      </c>
      <c r="J1862" s="22" t="s">
        <v>4095</v>
      </c>
      <c r="K1862" s="22" t="s">
        <v>4096</v>
      </c>
      <c r="L1862" s="22">
        <v>90032</v>
      </c>
      <c r="M1862" s="22" t="s">
        <v>109</v>
      </c>
      <c r="N1862" s="22" t="s">
        <v>583</v>
      </c>
      <c r="O1862" s="22" t="s">
        <v>13</v>
      </c>
      <c r="P1862" s="22" t="s">
        <v>111</v>
      </c>
      <c r="Q1862" s="22" t="s">
        <v>584</v>
      </c>
      <c r="R1862" s="22">
        <v>911.42399999999998</v>
      </c>
      <c r="S1862" s="22">
        <v>4</v>
      </c>
      <c r="T1862" s="22">
        <v>0.2</v>
      </c>
      <c r="U1862" s="22">
        <v>68.356800000000007</v>
      </c>
      <c r="V1862" s="22">
        <v>3645.6959999999999</v>
      </c>
      <c r="W1862" s="22">
        <v>273.42720000000003</v>
      </c>
    </row>
    <row r="1863" spans="1:23" x14ac:dyDescent="0.25">
      <c r="A1863" s="22">
        <v>2507</v>
      </c>
      <c r="B1863" s="22" t="s">
        <v>4605</v>
      </c>
      <c r="C1863" s="23">
        <v>41845</v>
      </c>
      <c r="D1863" s="23">
        <v>41847</v>
      </c>
      <c r="E1863" s="22" t="s">
        <v>7</v>
      </c>
      <c r="F1863" s="22" t="s">
        <v>2571</v>
      </c>
      <c r="G1863" s="22" t="s">
        <v>2572</v>
      </c>
      <c r="H1863" s="22" t="s">
        <v>38</v>
      </c>
      <c r="I1863" s="22" t="s">
        <v>39</v>
      </c>
      <c r="J1863" s="22" t="s">
        <v>4102</v>
      </c>
      <c r="K1863" s="22" t="s">
        <v>4096</v>
      </c>
      <c r="L1863" s="22">
        <v>94122</v>
      </c>
      <c r="M1863" s="22" t="s">
        <v>109</v>
      </c>
      <c r="N1863" s="22" t="s">
        <v>4756</v>
      </c>
      <c r="O1863" s="22" t="s">
        <v>11</v>
      </c>
      <c r="P1863" s="22" t="s">
        <v>71</v>
      </c>
      <c r="Q1863" s="22" t="s">
        <v>1109</v>
      </c>
      <c r="R1863" s="22">
        <v>77.92</v>
      </c>
      <c r="S1863" s="22">
        <v>8</v>
      </c>
      <c r="T1863" s="22">
        <v>0</v>
      </c>
      <c r="U1863" s="22">
        <v>34.284799999999997</v>
      </c>
      <c r="V1863" s="22">
        <v>623.36</v>
      </c>
      <c r="W1863" s="22">
        <v>274.27839999999998</v>
      </c>
    </row>
    <row r="1864" spans="1:23" x14ac:dyDescent="0.25">
      <c r="A1864" s="22">
        <v>597</v>
      </c>
      <c r="B1864" s="22" t="s">
        <v>4552</v>
      </c>
      <c r="C1864" s="23">
        <v>41859</v>
      </c>
      <c r="D1864" s="23">
        <v>41866</v>
      </c>
      <c r="E1864" s="22" t="s">
        <v>8</v>
      </c>
      <c r="F1864" s="22" t="s">
        <v>4553</v>
      </c>
      <c r="G1864" s="22" t="s">
        <v>4554</v>
      </c>
      <c r="H1864" s="22" t="s">
        <v>38</v>
      </c>
      <c r="I1864" s="22" t="s">
        <v>39</v>
      </c>
      <c r="J1864" s="22" t="s">
        <v>4098</v>
      </c>
      <c r="K1864" s="22" t="s">
        <v>4096</v>
      </c>
      <c r="L1864" s="22">
        <v>92024</v>
      </c>
      <c r="M1864" s="22" t="s">
        <v>109</v>
      </c>
      <c r="N1864" s="22" t="s">
        <v>3924</v>
      </c>
      <c r="O1864" s="22" t="s">
        <v>13</v>
      </c>
      <c r="P1864" s="22" t="s">
        <v>111</v>
      </c>
      <c r="Q1864" s="22" t="s">
        <v>3925</v>
      </c>
      <c r="R1864" s="22">
        <v>445.96</v>
      </c>
      <c r="S1864" s="22">
        <v>5</v>
      </c>
      <c r="T1864" s="22">
        <v>0.2</v>
      </c>
      <c r="U1864" s="22">
        <v>55.744999999999997</v>
      </c>
      <c r="V1864" s="22">
        <v>2229.7999999999997</v>
      </c>
      <c r="W1864" s="22">
        <v>278.72499999999997</v>
      </c>
    </row>
    <row r="1865" spans="1:23" x14ac:dyDescent="0.25">
      <c r="A1865" s="22">
        <v>3132</v>
      </c>
      <c r="B1865" s="22" t="s">
        <v>4476</v>
      </c>
      <c r="C1865" s="23">
        <v>41989</v>
      </c>
      <c r="D1865" s="23">
        <v>41990</v>
      </c>
      <c r="E1865" s="22" t="s">
        <v>5</v>
      </c>
      <c r="F1865" s="22" t="s">
        <v>4477</v>
      </c>
      <c r="G1865" s="22" t="s">
        <v>4478</v>
      </c>
      <c r="H1865" s="22" t="s">
        <v>61</v>
      </c>
      <c r="I1865" s="22" t="s">
        <v>39</v>
      </c>
      <c r="J1865" s="22" t="s">
        <v>4095</v>
      </c>
      <c r="K1865" s="22" t="s">
        <v>4096</v>
      </c>
      <c r="L1865" s="22">
        <v>90049</v>
      </c>
      <c r="M1865" s="22" t="s">
        <v>109</v>
      </c>
      <c r="N1865" s="22" t="s">
        <v>3369</v>
      </c>
      <c r="O1865" s="22" t="s">
        <v>13</v>
      </c>
      <c r="P1865" s="22" t="s">
        <v>111</v>
      </c>
      <c r="Q1865" s="22" t="s">
        <v>3370</v>
      </c>
      <c r="R1865" s="22">
        <v>627.16800000000001</v>
      </c>
      <c r="S1865" s="22">
        <v>4</v>
      </c>
      <c r="T1865" s="22">
        <v>0.2</v>
      </c>
      <c r="U1865" s="22">
        <v>70.556399999999996</v>
      </c>
      <c r="V1865" s="22">
        <v>2508.672</v>
      </c>
      <c r="W1865" s="22">
        <v>282.22559999999999</v>
      </c>
    </row>
    <row r="1866" spans="1:23" x14ac:dyDescent="0.25">
      <c r="A1866" s="22">
        <v>3643</v>
      </c>
      <c r="B1866" s="22" t="s">
        <v>4172</v>
      </c>
      <c r="C1866" s="23">
        <v>41993</v>
      </c>
      <c r="D1866" s="23">
        <v>41996</v>
      </c>
      <c r="E1866" s="22" t="s">
        <v>7</v>
      </c>
      <c r="F1866" s="22" t="s">
        <v>3034</v>
      </c>
      <c r="G1866" s="22" t="s">
        <v>3035</v>
      </c>
      <c r="H1866" s="22" t="s">
        <v>38</v>
      </c>
      <c r="I1866" s="22" t="s">
        <v>39</v>
      </c>
      <c r="J1866" s="22" t="s">
        <v>4095</v>
      </c>
      <c r="K1866" s="22" t="s">
        <v>4096</v>
      </c>
      <c r="L1866" s="22">
        <v>90008</v>
      </c>
      <c r="M1866" s="22" t="s">
        <v>109</v>
      </c>
      <c r="N1866" s="22" t="s">
        <v>3376</v>
      </c>
      <c r="O1866" s="22" t="s">
        <v>12</v>
      </c>
      <c r="P1866" s="22" t="s">
        <v>47</v>
      </c>
      <c r="Q1866" s="22" t="s">
        <v>3377</v>
      </c>
      <c r="R1866" s="22">
        <v>487.98399999999998</v>
      </c>
      <c r="S1866" s="22">
        <v>2</v>
      </c>
      <c r="T1866" s="22">
        <v>0.2</v>
      </c>
      <c r="U1866" s="22">
        <v>152.495</v>
      </c>
      <c r="V1866" s="22">
        <v>975.96799999999996</v>
      </c>
      <c r="W1866" s="22">
        <v>304.99</v>
      </c>
    </row>
    <row r="1867" spans="1:23" x14ac:dyDescent="0.25">
      <c r="A1867" s="22">
        <v>7658</v>
      </c>
      <c r="B1867" s="22" t="s">
        <v>4608</v>
      </c>
      <c r="C1867" s="23">
        <v>41744</v>
      </c>
      <c r="D1867" s="23">
        <v>41744</v>
      </c>
      <c r="E1867" s="22" t="s">
        <v>6</v>
      </c>
      <c r="F1867" s="22" t="s">
        <v>4609</v>
      </c>
      <c r="G1867" s="22" t="s">
        <v>4610</v>
      </c>
      <c r="H1867" s="22" t="s">
        <v>61</v>
      </c>
      <c r="I1867" s="22" t="s">
        <v>39</v>
      </c>
      <c r="J1867" s="22" t="s">
        <v>4095</v>
      </c>
      <c r="K1867" s="22" t="s">
        <v>4096</v>
      </c>
      <c r="L1867" s="22">
        <v>90049</v>
      </c>
      <c r="M1867" s="22" t="s">
        <v>109</v>
      </c>
      <c r="N1867" s="22" t="s">
        <v>2749</v>
      </c>
      <c r="O1867" s="22" t="s">
        <v>11</v>
      </c>
      <c r="P1867" s="22" t="s">
        <v>71</v>
      </c>
      <c r="Q1867" s="22" t="s">
        <v>4091</v>
      </c>
      <c r="R1867" s="22">
        <v>187.76</v>
      </c>
      <c r="S1867" s="22">
        <v>4</v>
      </c>
      <c r="T1867" s="22">
        <v>0</v>
      </c>
      <c r="U1867" s="22">
        <v>76.9816</v>
      </c>
      <c r="V1867" s="22">
        <v>751.04</v>
      </c>
      <c r="W1867" s="22">
        <v>307.9264</v>
      </c>
    </row>
    <row r="1868" spans="1:23" x14ac:dyDescent="0.25">
      <c r="A1868" s="22">
        <v>4376</v>
      </c>
      <c r="B1868" s="22" t="s">
        <v>4736</v>
      </c>
      <c r="C1868" s="23">
        <v>41754</v>
      </c>
      <c r="D1868" s="23">
        <v>41759</v>
      </c>
      <c r="E1868" s="22" t="s">
        <v>8</v>
      </c>
      <c r="F1868" s="22" t="s">
        <v>4737</v>
      </c>
      <c r="G1868" s="22" t="s">
        <v>4738</v>
      </c>
      <c r="H1868" s="22" t="s">
        <v>61</v>
      </c>
      <c r="I1868" s="22" t="s">
        <v>39</v>
      </c>
      <c r="J1868" s="22" t="s">
        <v>4739</v>
      </c>
      <c r="K1868" s="22" t="s">
        <v>4096</v>
      </c>
      <c r="L1868" s="22">
        <v>91776</v>
      </c>
      <c r="M1868" s="22" t="s">
        <v>109</v>
      </c>
      <c r="N1868" s="22" t="s">
        <v>4757</v>
      </c>
      <c r="O1868" s="22" t="s">
        <v>11</v>
      </c>
      <c r="P1868" s="22" t="s">
        <v>71</v>
      </c>
      <c r="Q1868" s="22" t="s">
        <v>4758</v>
      </c>
      <c r="R1868" s="22">
        <v>303.25</v>
      </c>
      <c r="S1868" s="22">
        <v>5</v>
      </c>
      <c r="T1868" s="22">
        <v>0</v>
      </c>
      <c r="U1868" s="22">
        <v>63.682499999999997</v>
      </c>
      <c r="V1868" s="22">
        <v>1516.25</v>
      </c>
      <c r="W1868" s="22">
        <v>318.41249999999997</v>
      </c>
    </row>
    <row r="1869" spans="1:23" x14ac:dyDescent="0.25">
      <c r="A1869" s="22">
        <v>4729</v>
      </c>
      <c r="B1869" s="22" t="s">
        <v>4759</v>
      </c>
      <c r="C1869" s="23">
        <v>41950</v>
      </c>
      <c r="D1869" s="23">
        <v>41955</v>
      </c>
      <c r="E1869" s="22" t="s">
        <v>8</v>
      </c>
      <c r="F1869" s="22" t="s">
        <v>2091</v>
      </c>
      <c r="G1869" s="22" t="s">
        <v>2092</v>
      </c>
      <c r="H1869" s="22" t="s">
        <v>38</v>
      </c>
      <c r="I1869" s="22" t="s">
        <v>39</v>
      </c>
      <c r="J1869" s="22" t="s">
        <v>4102</v>
      </c>
      <c r="K1869" s="22" t="s">
        <v>4096</v>
      </c>
      <c r="L1869" s="22">
        <v>94110</v>
      </c>
      <c r="M1869" s="22" t="s">
        <v>109</v>
      </c>
      <c r="N1869" s="22" t="s">
        <v>1688</v>
      </c>
      <c r="O1869" s="22" t="s">
        <v>12</v>
      </c>
      <c r="P1869" s="22" t="s">
        <v>47</v>
      </c>
      <c r="Q1869" s="22" t="s">
        <v>1689</v>
      </c>
      <c r="R1869" s="22">
        <v>123.14400000000001</v>
      </c>
      <c r="S1869" s="22">
        <v>7</v>
      </c>
      <c r="T1869" s="22">
        <v>0.2</v>
      </c>
      <c r="U1869" s="22">
        <v>46.179000000000002</v>
      </c>
      <c r="V1869" s="22">
        <v>862.00800000000004</v>
      </c>
      <c r="W1869" s="22">
        <v>323.25300000000004</v>
      </c>
    </row>
    <row r="1870" spans="1:23" x14ac:dyDescent="0.25">
      <c r="A1870" s="22">
        <v>6918</v>
      </c>
      <c r="B1870" s="22" t="s">
        <v>4760</v>
      </c>
      <c r="C1870" s="23">
        <v>41989</v>
      </c>
      <c r="D1870" s="23">
        <v>41994</v>
      </c>
      <c r="E1870" s="22" t="s">
        <v>8</v>
      </c>
      <c r="F1870" s="22" t="s">
        <v>4761</v>
      </c>
      <c r="G1870" s="22" t="s">
        <v>4762</v>
      </c>
      <c r="H1870" s="22" t="s">
        <v>81</v>
      </c>
      <c r="I1870" s="22" t="s">
        <v>39</v>
      </c>
      <c r="J1870" s="22" t="s">
        <v>4140</v>
      </c>
      <c r="K1870" s="22" t="s">
        <v>4096</v>
      </c>
      <c r="L1870" s="22">
        <v>95823</v>
      </c>
      <c r="M1870" s="22" t="s">
        <v>109</v>
      </c>
      <c r="N1870" s="22" t="s">
        <v>102</v>
      </c>
      <c r="O1870" s="22" t="s">
        <v>11</v>
      </c>
      <c r="P1870" s="22" t="s">
        <v>84</v>
      </c>
      <c r="Q1870" s="22" t="s">
        <v>103</v>
      </c>
      <c r="R1870" s="22">
        <v>1403.92</v>
      </c>
      <c r="S1870" s="22">
        <v>5</v>
      </c>
      <c r="T1870" s="22">
        <v>0.2</v>
      </c>
      <c r="U1870" s="22">
        <v>70.195999999999998</v>
      </c>
      <c r="V1870" s="22">
        <v>7019.6</v>
      </c>
      <c r="W1870" s="22">
        <v>350.98</v>
      </c>
    </row>
    <row r="1871" spans="1:23" x14ac:dyDescent="0.25">
      <c r="A1871" s="22">
        <v>474</v>
      </c>
      <c r="B1871" s="22" t="s">
        <v>4320</v>
      </c>
      <c r="C1871" s="23">
        <v>41952</v>
      </c>
      <c r="D1871" s="23">
        <v>41954</v>
      </c>
      <c r="E1871" s="22" t="s">
        <v>7</v>
      </c>
      <c r="F1871" s="22" t="s">
        <v>3839</v>
      </c>
      <c r="G1871" s="22" t="s">
        <v>3840</v>
      </c>
      <c r="H1871" s="22" t="s">
        <v>38</v>
      </c>
      <c r="I1871" s="22" t="s">
        <v>39</v>
      </c>
      <c r="J1871" s="22" t="s">
        <v>4102</v>
      </c>
      <c r="K1871" s="22" t="s">
        <v>4096</v>
      </c>
      <c r="L1871" s="22">
        <v>94110</v>
      </c>
      <c r="M1871" s="22" t="s">
        <v>109</v>
      </c>
      <c r="N1871" s="22" t="s">
        <v>3050</v>
      </c>
      <c r="O1871" s="22" t="s">
        <v>13</v>
      </c>
      <c r="P1871" s="22" t="s">
        <v>111</v>
      </c>
      <c r="Q1871" s="22" t="s">
        <v>3051</v>
      </c>
      <c r="R1871" s="22">
        <v>703.96799999999996</v>
      </c>
      <c r="S1871" s="22">
        <v>4</v>
      </c>
      <c r="T1871" s="22">
        <v>0.2</v>
      </c>
      <c r="U1871" s="22">
        <v>87.995999999999995</v>
      </c>
      <c r="V1871" s="22">
        <v>2815.8719999999998</v>
      </c>
      <c r="W1871" s="22">
        <v>351.98399999999998</v>
      </c>
    </row>
    <row r="1872" spans="1:23" x14ac:dyDescent="0.25">
      <c r="A1872" s="22">
        <v>9422</v>
      </c>
      <c r="B1872" s="22" t="s">
        <v>4376</v>
      </c>
      <c r="C1872" s="23">
        <v>41843</v>
      </c>
      <c r="D1872" s="23">
        <v>41847</v>
      </c>
      <c r="E1872" s="22" t="s">
        <v>8</v>
      </c>
      <c r="F1872" s="22" t="s">
        <v>531</v>
      </c>
      <c r="G1872" s="22" t="s">
        <v>532</v>
      </c>
      <c r="H1872" s="22" t="s">
        <v>81</v>
      </c>
      <c r="I1872" s="22" t="s">
        <v>39</v>
      </c>
      <c r="J1872" s="22" t="s">
        <v>4102</v>
      </c>
      <c r="K1872" s="22" t="s">
        <v>4096</v>
      </c>
      <c r="L1872" s="22">
        <v>94122</v>
      </c>
      <c r="M1872" s="22" t="s">
        <v>109</v>
      </c>
      <c r="N1872" s="22" t="s">
        <v>4541</v>
      </c>
      <c r="O1872" s="22" t="s">
        <v>13</v>
      </c>
      <c r="P1872" s="22" t="s">
        <v>111</v>
      </c>
      <c r="Q1872" s="22" t="s">
        <v>4542</v>
      </c>
      <c r="R1872" s="22">
        <v>604.75199999999995</v>
      </c>
      <c r="S1872" s="22">
        <v>6</v>
      </c>
      <c r="T1872" s="22">
        <v>0.2</v>
      </c>
      <c r="U1872" s="22">
        <v>60.475200000000001</v>
      </c>
      <c r="V1872" s="22">
        <v>3628.5119999999997</v>
      </c>
      <c r="W1872" s="22">
        <v>362.85120000000001</v>
      </c>
    </row>
    <row r="1873" spans="1:23" x14ac:dyDescent="0.25">
      <c r="A1873" s="22">
        <v>8795</v>
      </c>
      <c r="B1873" s="22" t="s">
        <v>4368</v>
      </c>
      <c r="C1873" s="23">
        <v>41992</v>
      </c>
      <c r="D1873" s="23">
        <v>41994</v>
      </c>
      <c r="E1873" s="22" t="s">
        <v>5</v>
      </c>
      <c r="F1873" s="22" t="s">
        <v>2339</v>
      </c>
      <c r="G1873" s="22" t="s">
        <v>2340</v>
      </c>
      <c r="H1873" s="22" t="s">
        <v>81</v>
      </c>
      <c r="I1873" s="22" t="s">
        <v>39</v>
      </c>
      <c r="J1873" s="22" t="s">
        <v>4095</v>
      </c>
      <c r="K1873" s="22" t="s">
        <v>4096</v>
      </c>
      <c r="L1873" s="22">
        <v>90008</v>
      </c>
      <c r="M1873" s="22" t="s">
        <v>109</v>
      </c>
      <c r="N1873" s="22" t="s">
        <v>4763</v>
      </c>
      <c r="O1873" s="22" t="s">
        <v>13</v>
      </c>
      <c r="P1873" s="22" t="s">
        <v>111</v>
      </c>
      <c r="Q1873" s="22" t="s">
        <v>4764</v>
      </c>
      <c r="R1873" s="22">
        <v>583.79999999999995</v>
      </c>
      <c r="S1873" s="22">
        <v>5</v>
      </c>
      <c r="T1873" s="22">
        <v>0.2</v>
      </c>
      <c r="U1873" s="22">
        <v>72.974999999999994</v>
      </c>
      <c r="V1873" s="22">
        <v>2919</v>
      </c>
      <c r="W1873" s="22">
        <v>364.875</v>
      </c>
    </row>
    <row r="1874" spans="1:23" x14ac:dyDescent="0.25">
      <c r="A1874" s="22">
        <v>3533</v>
      </c>
      <c r="B1874" s="22" t="s">
        <v>4297</v>
      </c>
      <c r="C1874" s="23">
        <v>41747</v>
      </c>
      <c r="D1874" s="23">
        <v>41752</v>
      </c>
      <c r="E1874" s="22" t="s">
        <v>8</v>
      </c>
      <c r="F1874" s="22" t="s">
        <v>1640</v>
      </c>
      <c r="G1874" s="22" t="s">
        <v>1641</v>
      </c>
      <c r="H1874" s="22" t="s">
        <v>38</v>
      </c>
      <c r="I1874" s="22" t="s">
        <v>39</v>
      </c>
      <c r="J1874" s="22" t="s">
        <v>4095</v>
      </c>
      <c r="K1874" s="22" t="s">
        <v>4096</v>
      </c>
      <c r="L1874" s="22">
        <v>90049</v>
      </c>
      <c r="M1874" s="22" t="s">
        <v>109</v>
      </c>
      <c r="N1874" s="22" t="s">
        <v>4765</v>
      </c>
      <c r="O1874" s="22" t="s">
        <v>13</v>
      </c>
      <c r="P1874" s="22" t="s">
        <v>635</v>
      </c>
      <c r="Q1874" s="22" t="s">
        <v>4766</v>
      </c>
      <c r="R1874" s="22">
        <v>287.96800000000002</v>
      </c>
      <c r="S1874" s="22">
        <v>4</v>
      </c>
      <c r="T1874" s="22">
        <v>0.2</v>
      </c>
      <c r="U1874" s="22">
        <v>97.1892</v>
      </c>
      <c r="V1874" s="22">
        <v>1151.8720000000001</v>
      </c>
      <c r="W1874" s="22">
        <v>388.7568</v>
      </c>
    </row>
    <row r="1875" spans="1:23" x14ac:dyDescent="0.25">
      <c r="A1875" s="22">
        <v>2063</v>
      </c>
      <c r="B1875" s="22" t="s">
        <v>4132</v>
      </c>
      <c r="C1875" s="23">
        <v>41943</v>
      </c>
      <c r="D1875" s="23">
        <v>41947</v>
      </c>
      <c r="E1875" s="22" t="s">
        <v>8</v>
      </c>
      <c r="F1875" s="22" t="s">
        <v>4133</v>
      </c>
      <c r="G1875" s="22" t="s">
        <v>4134</v>
      </c>
      <c r="H1875" s="22" t="s">
        <v>81</v>
      </c>
      <c r="I1875" s="22" t="s">
        <v>39</v>
      </c>
      <c r="J1875" s="22" t="s">
        <v>4095</v>
      </c>
      <c r="K1875" s="22" t="s">
        <v>4096</v>
      </c>
      <c r="L1875" s="22">
        <v>90049</v>
      </c>
      <c r="M1875" s="22" t="s">
        <v>109</v>
      </c>
      <c r="N1875" s="22" t="s">
        <v>4767</v>
      </c>
      <c r="O1875" s="22" t="s">
        <v>12</v>
      </c>
      <c r="P1875" s="22" t="s">
        <v>206</v>
      </c>
      <c r="Q1875" s="22" t="s">
        <v>4768</v>
      </c>
      <c r="R1875" s="22">
        <v>64.739999999999995</v>
      </c>
      <c r="S1875" s="22">
        <v>13</v>
      </c>
      <c r="T1875" s="22">
        <v>0</v>
      </c>
      <c r="U1875" s="22">
        <v>30.427800000000001</v>
      </c>
      <c r="V1875" s="22">
        <v>841.61999999999989</v>
      </c>
      <c r="W1875" s="22">
        <v>395.56139999999999</v>
      </c>
    </row>
    <row r="1876" spans="1:23" x14ac:dyDescent="0.25">
      <c r="A1876" s="22">
        <v>8841</v>
      </c>
      <c r="B1876" s="22" t="s">
        <v>4572</v>
      </c>
      <c r="C1876" s="23">
        <v>41735</v>
      </c>
      <c r="D1876" s="23">
        <v>41739</v>
      </c>
      <c r="E1876" s="22" t="s">
        <v>7</v>
      </c>
      <c r="F1876" s="22" t="s">
        <v>451</v>
      </c>
      <c r="G1876" s="22" t="s">
        <v>452</v>
      </c>
      <c r="H1876" s="22" t="s">
        <v>81</v>
      </c>
      <c r="I1876" s="22" t="s">
        <v>39</v>
      </c>
      <c r="J1876" s="22" t="s">
        <v>4095</v>
      </c>
      <c r="K1876" s="22" t="s">
        <v>4096</v>
      </c>
      <c r="L1876" s="22">
        <v>90004</v>
      </c>
      <c r="M1876" s="22" t="s">
        <v>109</v>
      </c>
      <c r="N1876" s="22" t="s">
        <v>1380</v>
      </c>
      <c r="O1876" s="22" t="s">
        <v>13</v>
      </c>
      <c r="P1876" s="22" t="s">
        <v>100</v>
      </c>
      <c r="Q1876" s="22" t="s">
        <v>1381</v>
      </c>
      <c r="R1876" s="22">
        <v>299.97000000000003</v>
      </c>
      <c r="S1876" s="22">
        <v>3</v>
      </c>
      <c r="T1876" s="22">
        <v>0</v>
      </c>
      <c r="U1876" s="22">
        <v>131.98679999999999</v>
      </c>
      <c r="V1876" s="22">
        <v>899.91000000000008</v>
      </c>
      <c r="W1876" s="22">
        <v>395.96039999999994</v>
      </c>
    </row>
    <row r="1877" spans="1:23" x14ac:dyDescent="0.25">
      <c r="A1877" s="22">
        <v>8244</v>
      </c>
      <c r="B1877" s="22" t="s">
        <v>4668</v>
      </c>
      <c r="C1877" s="23">
        <v>41863</v>
      </c>
      <c r="D1877" s="23">
        <v>41867</v>
      </c>
      <c r="E1877" s="22" t="s">
        <v>8</v>
      </c>
      <c r="F1877" s="22" t="s">
        <v>3912</v>
      </c>
      <c r="G1877" s="22" t="s">
        <v>3913</v>
      </c>
      <c r="H1877" s="22" t="s">
        <v>38</v>
      </c>
      <c r="I1877" s="22" t="s">
        <v>39</v>
      </c>
      <c r="J1877" s="22" t="s">
        <v>4102</v>
      </c>
      <c r="K1877" s="22" t="s">
        <v>4096</v>
      </c>
      <c r="L1877" s="22">
        <v>94122</v>
      </c>
      <c r="M1877" s="22" t="s">
        <v>109</v>
      </c>
      <c r="N1877" s="22" t="s">
        <v>4769</v>
      </c>
      <c r="O1877" s="22" t="s">
        <v>13</v>
      </c>
      <c r="P1877" s="22" t="s">
        <v>111</v>
      </c>
      <c r="Q1877" s="22" t="s">
        <v>4770</v>
      </c>
      <c r="R1877" s="22">
        <v>806.33600000000001</v>
      </c>
      <c r="S1877" s="22">
        <v>8</v>
      </c>
      <c r="T1877" s="22">
        <v>0.2</v>
      </c>
      <c r="U1877" s="22">
        <v>50.396000000000001</v>
      </c>
      <c r="V1877" s="22">
        <v>6450.6880000000001</v>
      </c>
      <c r="W1877" s="22">
        <v>403.16800000000001</v>
      </c>
    </row>
    <row r="1878" spans="1:23" x14ac:dyDescent="0.25">
      <c r="A1878" s="22">
        <v>1221</v>
      </c>
      <c r="B1878" s="22" t="s">
        <v>4733</v>
      </c>
      <c r="C1878" s="23">
        <v>41832</v>
      </c>
      <c r="D1878" s="23">
        <v>41836</v>
      </c>
      <c r="E1878" s="22" t="s">
        <v>8</v>
      </c>
      <c r="F1878" s="22" t="s">
        <v>3266</v>
      </c>
      <c r="G1878" s="22" t="s">
        <v>3267</v>
      </c>
      <c r="H1878" s="22" t="s">
        <v>61</v>
      </c>
      <c r="I1878" s="22" t="s">
        <v>39</v>
      </c>
      <c r="J1878" s="22" t="s">
        <v>4095</v>
      </c>
      <c r="K1878" s="22" t="s">
        <v>4096</v>
      </c>
      <c r="L1878" s="22">
        <v>90036</v>
      </c>
      <c r="M1878" s="22" t="s">
        <v>109</v>
      </c>
      <c r="N1878" s="22" t="s">
        <v>688</v>
      </c>
      <c r="O1878" s="22" t="s">
        <v>12</v>
      </c>
      <c r="P1878" s="22" t="s">
        <v>44</v>
      </c>
      <c r="Q1878" s="22" t="s">
        <v>689</v>
      </c>
      <c r="R1878" s="22">
        <v>249.75</v>
      </c>
      <c r="S1878" s="22">
        <v>9</v>
      </c>
      <c r="T1878" s="22">
        <v>0</v>
      </c>
      <c r="U1878" s="22">
        <v>44.954999999999998</v>
      </c>
      <c r="V1878" s="22">
        <v>2247.75</v>
      </c>
      <c r="W1878" s="22">
        <v>404.59499999999997</v>
      </c>
    </row>
    <row r="1879" spans="1:23" x14ac:dyDescent="0.25">
      <c r="A1879" s="22">
        <v>3791</v>
      </c>
      <c r="B1879" s="22" t="s">
        <v>4771</v>
      </c>
      <c r="C1879" s="23">
        <v>41825</v>
      </c>
      <c r="D1879" s="23">
        <v>41831</v>
      </c>
      <c r="E1879" s="22" t="s">
        <v>8</v>
      </c>
      <c r="F1879" s="22" t="s">
        <v>1422</v>
      </c>
      <c r="G1879" s="22" t="s">
        <v>1423</v>
      </c>
      <c r="H1879" s="22" t="s">
        <v>61</v>
      </c>
      <c r="I1879" s="22" t="s">
        <v>39</v>
      </c>
      <c r="J1879" s="22" t="s">
        <v>4095</v>
      </c>
      <c r="K1879" s="22" t="s">
        <v>4096</v>
      </c>
      <c r="L1879" s="22">
        <v>90004</v>
      </c>
      <c r="M1879" s="22" t="s">
        <v>109</v>
      </c>
      <c r="N1879" s="22" t="s">
        <v>4772</v>
      </c>
      <c r="O1879" s="22" t="s">
        <v>12</v>
      </c>
      <c r="P1879" s="22" t="s">
        <v>47</v>
      </c>
      <c r="Q1879" s="22" t="s">
        <v>4773</v>
      </c>
      <c r="R1879" s="22">
        <v>180.96</v>
      </c>
      <c r="S1879" s="22">
        <v>6</v>
      </c>
      <c r="T1879" s="22">
        <v>0.2</v>
      </c>
      <c r="U1879" s="22">
        <v>67.86</v>
      </c>
      <c r="V1879" s="22">
        <v>1085.76</v>
      </c>
      <c r="W1879" s="22">
        <v>407.15999999999997</v>
      </c>
    </row>
    <row r="1880" spans="1:23" x14ac:dyDescent="0.25">
      <c r="A1880" s="22">
        <v>6289</v>
      </c>
      <c r="B1880" s="22" t="s">
        <v>4101</v>
      </c>
      <c r="C1880" s="23">
        <v>41828</v>
      </c>
      <c r="D1880" s="23">
        <v>41832</v>
      </c>
      <c r="E1880" s="22" t="s">
        <v>8</v>
      </c>
      <c r="F1880" s="22" t="s">
        <v>1589</v>
      </c>
      <c r="G1880" s="22" t="s">
        <v>1590</v>
      </c>
      <c r="H1880" s="22" t="s">
        <v>81</v>
      </c>
      <c r="I1880" s="22" t="s">
        <v>39</v>
      </c>
      <c r="J1880" s="22" t="s">
        <v>4102</v>
      </c>
      <c r="K1880" s="22" t="s">
        <v>4096</v>
      </c>
      <c r="L1880" s="22">
        <v>94122</v>
      </c>
      <c r="M1880" s="22" t="s">
        <v>109</v>
      </c>
      <c r="N1880" s="22" t="s">
        <v>608</v>
      </c>
      <c r="O1880" s="22" t="s">
        <v>12</v>
      </c>
      <c r="P1880" s="22" t="s">
        <v>47</v>
      </c>
      <c r="Q1880" s="22" t="s">
        <v>609</v>
      </c>
      <c r="R1880" s="22">
        <v>196.70400000000001</v>
      </c>
      <c r="S1880" s="22">
        <v>6</v>
      </c>
      <c r="T1880" s="22">
        <v>0.2</v>
      </c>
      <c r="U1880" s="22">
        <v>68.846400000000003</v>
      </c>
      <c r="V1880" s="22">
        <v>1180.2240000000002</v>
      </c>
      <c r="W1880" s="22">
        <v>413.07839999999999</v>
      </c>
    </row>
    <row r="1881" spans="1:23" x14ac:dyDescent="0.25">
      <c r="A1881" s="22">
        <v>1335</v>
      </c>
      <c r="B1881" s="22" t="s">
        <v>4774</v>
      </c>
      <c r="C1881" s="23">
        <v>41765</v>
      </c>
      <c r="D1881" s="23">
        <v>41769</v>
      </c>
      <c r="E1881" s="22" t="s">
        <v>8</v>
      </c>
      <c r="F1881" s="22" t="s">
        <v>630</v>
      </c>
      <c r="G1881" s="22" t="s">
        <v>631</v>
      </c>
      <c r="H1881" s="22" t="s">
        <v>61</v>
      </c>
      <c r="I1881" s="22" t="s">
        <v>39</v>
      </c>
      <c r="J1881" s="22" t="s">
        <v>4095</v>
      </c>
      <c r="K1881" s="22" t="s">
        <v>4096</v>
      </c>
      <c r="L1881" s="22">
        <v>90049</v>
      </c>
      <c r="M1881" s="22" t="s">
        <v>109</v>
      </c>
      <c r="N1881" s="22" t="s">
        <v>1688</v>
      </c>
      <c r="O1881" s="22" t="s">
        <v>12</v>
      </c>
      <c r="P1881" s="22" t="s">
        <v>47</v>
      </c>
      <c r="Q1881" s="22" t="s">
        <v>1689</v>
      </c>
      <c r="R1881" s="22">
        <v>140.73599999999999</v>
      </c>
      <c r="S1881" s="22">
        <v>8</v>
      </c>
      <c r="T1881" s="22">
        <v>0.2</v>
      </c>
      <c r="U1881" s="22">
        <v>52.776000000000003</v>
      </c>
      <c r="V1881" s="22">
        <v>1125.8879999999999</v>
      </c>
      <c r="W1881" s="22">
        <v>422.20800000000003</v>
      </c>
    </row>
    <row r="1882" spans="1:23" x14ac:dyDescent="0.25">
      <c r="A1882" s="22">
        <v>2067</v>
      </c>
      <c r="B1882" s="22" t="s">
        <v>4132</v>
      </c>
      <c r="C1882" s="23">
        <v>41943</v>
      </c>
      <c r="D1882" s="23">
        <v>41947</v>
      </c>
      <c r="E1882" s="22" t="s">
        <v>8</v>
      </c>
      <c r="F1882" s="22" t="s">
        <v>4133</v>
      </c>
      <c r="G1882" s="22" t="s">
        <v>4134</v>
      </c>
      <c r="H1882" s="22" t="s">
        <v>81</v>
      </c>
      <c r="I1882" s="22" t="s">
        <v>39</v>
      </c>
      <c r="J1882" s="22" t="s">
        <v>4095</v>
      </c>
      <c r="K1882" s="22" t="s">
        <v>4096</v>
      </c>
      <c r="L1882" s="22">
        <v>90049</v>
      </c>
      <c r="M1882" s="22" t="s">
        <v>109</v>
      </c>
      <c r="N1882" s="22" t="s">
        <v>4775</v>
      </c>
      <c r="O1882" s="22" t="s">
        <v>13</v>
      </c>
      <c r="P1882" s="22" t="s">
        <v>100</v>
      </c>
      <c r="Q1882" s="22" t="s">
        <v>4776</v>
      </c>
      <c r="R1882" s="22">
        <v>251.91</v>
      </c>
      <c r="S1882" s="22">
        <v>9</v>
      </c>
      <c r="T1882" s="22">
        <v>0</v>
      </c>
      <c r="U1882" s="22">
        <v>47.862900000000003</v>
      </c>
      <c r="V1882" s="22">
        <v>2267.19</v>
      </c>
      <c r="W1882" s="22">
        <v>430.76610000000005</v>
      </c>
    </row>
    <row r="1883" spans="1:23" x14ac:dyDescent="0.25">
      <c r="A1883" s="22">
        <v>7715</v>
      </c>
      <c r="B1883" s="22" t="s">
        <v>4777</v>
      </c>
      <c r="C1883" s="23">
        <v>41978</v>
      </c>
      <c r="D1883" s="23">
        <v>41980</v>
      </c>
      <c r="E1883" s="22" t="s">
        <v>5</v>
      </c>
      <c r="F1883" s="22" t="s">
        <v>4778</v>
      </c>
      <c r="G1883" s="22" t="s">
        <v>4779</v>
      </c>
      <c r="H1883" s="22" t="s">
        <v>38</v>
      </c>
      <c r="I1883" s="22" t="s">
        <v>39</v>
      </c>
      <c r="J1883" s="22" t="s">
        <v>4095</v>
      </c>
      <c r="K1883" s="22" t="s">
        <v>4096</v>
      </c>
      <c r="L1883" s="22">
        <v>90032</v>
      </c>
      <c r="M1883" s="22" t="s">
        <v>109</v>
      </c>
      <c r="N1883" s="22" t="s">
        <v>2343</v>
      </c>
      <c r="O1883" s="22" t="s">
        <v>12</v>
      </c>
      <c r="P1883" s="22" t="s">
        <v>93</v>
      </c>
      <c r="Q1883" s="22" t="s">
        <v>2344</v>
      </c>
      <c r="R1883" s="22">
        <v>250.26</v>
      </c>
      <c r="S1883" s="22">
        <v>6</v>
      </c>
      <c r="T1883" s="22">
        <v>0</v>
      </c>
      <c r="U1883" s="22">
        <v>72.575400000000002</v>
      </c>
      <c r="V1883" s="22">
        <v>1501.56</v>
      </c>
      <c r="W1883" s="22">
        <v>435.45240000000001</v>
      </c>
    </row>
    <row r="1884" spans="1:23" x14ac:dyDescent="0.25">
      <c r="A1884" s="22">
        <v>5019</v>
      </c>
      <c r="B1884" s="22" t="s">
        <v>4311</v>
      </c>
      <c r="C1884" s="23">
        <v>41958</v>
      </c>
      <c r="D1884" s="23">
        <v>41961</v>
      </c>
      <c r="E1884" s="22" t="s">
        <v>5</v>
      </c>
      <c r="F1884" s="22" t="s">
        <v>3454</v>
      </c>
      <c r="G1884" s="22" t="s">
        <v>3455</v>
      </c>
      <c r="H1884" s="22" t="s">
        <v>38</v>
      </c>
      <c r="I1884" s="22" t="s">
        <v>39</v>
      </c>
      <c r="J1884" s="22" t="s">
        <v>4095</v>
      </c>
      <c r="K1884" s="22" t="s">
        <v>4096</v>
      </c>
      <c r="L1884" s="22">
        <v>90008</v>
      </c>
      <c r="M1884" s="22" t="s">
        <v>109</v>
      </c>
      <c r="N1884" s="22" t="s">
        <v>1341</v>
      </c>
      <c r="O1884" s="22" t="s">
        <v>13</v>
      </c>
      <c r="P1884" s="22" t="s">
        <v>100</v>
      </c>
      <c r="Q1884" s="22" t="s">
        <v>4780</v>
      </c>
      <c r="R1884" s="22">
        <v>772.47</v>
      </c>
      <c r="S1884" s="22">
        <v>3</v>
      </c>
      <c r="T1884" s="22">
        <v>0</v>
      </c>
      <c r="U1884" s="22">
        <v>146.76929999999999</v>
      </c>
      <c r="V1884" s="22">
        <v>2317.41</v>
      </c>
      <c r="W1884" s="22">
        <v>440.30789999999996</v>
      </c>
    </row>
    <row r="1885" spans="1:23" x14ac:dyDescent="0.25">
      <c r="A1885" s="22">
        <v>1145</v>
      </c>
      <c r="B1885" s="22" t="s">
        <v>4222</v>
      </c>
      <c r="C1885" s="23">
        <v>41911</v>
      </c>
      <c r="D1885" s="23">
        <v>41915</v>
      </c>
      <c r="E1885" s="22" t="s">
        <v>8</v>
      </c>
      <c r="F1885" s="22" t="s">
        <v>1497</v>
      </c>
      <c r="G1885" s="22" t="s">
        <v>1498</v>
      </c>
      <c r="H1885" s="22" t="s">
        <v>38</v>
      </c>
      <c r="I1885" s="22" t="s">
        <v>39</v>
      </c>
      <c r="J1885" s="22" t="s">
        <v>4095</v>
      </c>
      <c r="K1885" s="22" t="s">
        <v>4096</v>
      </c>
      <c r="L1885" s="22">
        <v>90045</v>
      </c>
      <c r="M1885" s="22" t="s">
        <v>109</v>
      </c>
      <c r="N1885" s="22" t="s">
        <v>4781</v>
      </c>
      <c r="O1885" s="22" t="s">
        <v>13</v>
      </c>
      <c r="P1885" s="22" t="s">
        <v>635</v>
      </c>
      <c r="Q1885" s="22" t="s">
        <v>4782</v>
      </c>
      <c r="R1885" s="22">
        <v>686.32</v>
      </c>
      <c r="S1885" s="22">
        <v>2</v>
      </c>
      <c r="T1885" s="22">
        <v>0.2</v>
      </c>
      <c r="U1885" s="22">
        <v>223.054</v>
      </c>
      <c r="V1885" s="22">
        <v>1372.64</v>
      </c>
      <c r="W1885" s="22">
        <v>446.108</v>
      </c>
    </row>
    <row r="1886" spans="1:23" x14ac:dyDescent="0.25">
      <c r="A1886" s="22">
        <v>4309</v>
      </c>
      <c r="B1886" s="22" t="s">
        <v>4103</v>
      </c>
      <c r="C1886" s="23">
        <v>41947</v>
      </c>
      <c r="D1886" s="23">
        <v>41954</v>
      </c>
      <c r="E1886" s="22" t="s">
        <v>8</v>
      </c>
      <c r="F1886" s="22" t="s">
        <v>902</v>
      </c>
      <c r="G1886" s="22" t="s">
        <v>903</v>
      </c>
      <c r="H1886" s="22" t="s">
        <v>38</v>
      </c>
      <c r="I1886" s="22" t="s">
        <v>39</v>
      </c>
      <c r="J1886" s="22" t="s">
        <v>4095</v>
      </c>
      <c r="K1886" s="22" t="s">
        <v>4096</v>
      </c>
      <c r="L1886" s="22">
        <v>90045</v>
      </c>
      <c r="M1886" s="22" t="s">
        <v>109</v>
      </c>
      <c r="N1886" s="22" t="s">
        <v>4040</v>
      </c>
      <c r="O1886" s="22" t="s">
        <v>13</v>
      </c>
      <c r="P1886" s="22" t="s">
        <v>111</v>
      </c>
      <c r="Q1886" s="22" t="s">
        <v>4041</v>
      </c>
      <c r="R1886" s="22">
        <v>666.34400000000005</v>
      </c>
      <c r="S1886" s="22">
        <v>7</v>
      </c>
      <c r="T1886" s="22">
        <v>0.2</v>
      </c>
      <c r="U1886" s="22">
        <v>66.634399999999999</v>
      </c>
      <c r="V1886" s="22">
        <v>4664.4080000000004</v>
      </c>
      <c r="W1886" s="22">
        <v>466.44079999999997</v>
      </c>
    </row>
    <row r="1887" spans="1:23" x14ac:dyDescent="0.25">
      <c r="A1887" s="22">
        <v>3203</v>
      </c>
      <c r="B1887" s="22" t="s">
        <v>4245</v>
      </c>
      <c r="C1887" s="23">
        <v>41953</v>
      </c>
      <c r="D1887" s="23">
        <v>41959</v>
      </c>
      <c r="E1887" s="22" t="s">
        <v>8</v>
      </c>
      <c r="F1887" s="22" t="s">
        <v>1714</v>
      </c>
      <c r="G1887" s="22" t="s">
        <v>1715</v>
      </c>
      <c r="H1887" s="22" t="s">
        <v>38</v>
      </c>
      <c r="I1887" s="22" t="s">
        <v>39</v>
      </c>
      <c r="J1887" s="22" t="s">
        <v>4098</v>
      </c>
      <c r="K1887" s="22" t="s">
        <v>4096</v>
      </c>
      <c r="L1887" s="22">
        <v>92037</v>
      </c>
      <c r="M1887" s="22" t="s">
        <v>109</v>
      </c>
      <c r="N1887" s="22" t="s">
        <v>606</v>
      </c>
      <c r="O1887" s="22" t="s">
        <v>13</v>
      </c>
      <c r="P1887" s="22" t="s">
        <v>111</v>
      </c>
      <c r="Q1887" s="22" t="s">
        <v>607</v>
      </c>
      <c r="R1887" s="22">
        <v>601.53599999999994</v>
      </c>
      <c r="S1887" s="22">
        <v>8</v>
      </c>
      <c r="T1887" s="22">
        <v>0.2</v>
      </c>
      <c r="U1887" s="22">
        <v>60.153599999999997</v>
      </c>
      <c r="V1887" s="22">
        <v>4812.2879999999996</v>
      </c>
      <c r="W1887" s="22">
        <v>481.22879999999998</v>
      </c>
    </row>
    <row r="1888" spans="1:23" x14ac:dyDescent="0.25">
      <c r="A1888" s="22">
        <v>8133</v>
      </c>
      <c r="B1888" s="22" t="s">
        <v>4335</v>
      </c>
      <c r="C1888" s="23">
        <v>41840</v>
      </c>
      <c r="D1888" s="23">
        <v>41843</v>
      </c>
      <c r="E1888" s="22" t="s">
        <v>5</v>
      </c>
      <c r="F1888" s="22" t="s">
        <v>1564</v>
      </c>
      <c r="G1888" s="22" t="s">
        <v>1565</v>
      </c>
      <c r="H1888" s="22" t="s">
        <v>81</v>
      </c>
      <c r="I1888" s="22" t="s">
        <v>39</v>
      </c>
      <c r="J1888" s="22" t="s">
        <v>4336</v>
      </c>
      <c r="K1888" s="22" t="s">
        <v>4096</v>
      </c>
      <c r="L1888" s="22">
        <v>92503</v>
      </c>
      <c r="M1888" s="22" t="s">
        <v>109</v>
      </c>
      <c r="N1888" s="22" t="s">
        <v>3205</v>
      </c>
      <c r="O1888" s="22" t="s">
        <v>12</v>
      </c>
      <c r="P1888" s="22" t="s">
        <v>44</v>
      </c>
      <c r="Q1888" s="22" t="s">
        <v>3206</v>
      </c>
      <c r="R1888" s="22">
        <v>535.41</v>
      </c>
      <c r="S1888" s="22">
        <v>3</v>
      </c>
      <c r="T1888" s="22">
        <v>0</v>
      </c>
      <c r="U1888" s="22">
        <v>160.62299999999999</v>
      </c>
      <c r="V1888" s="22">
        <v>1606.23</v>
      </c>
      <c r="W1888" s="22">
        <v>481.86899999999997</v>
      </c>
    </row>
    <row r="1889" spans="1:23" x14ac:dyDescent="0.25">
      <c r="A1889" s="22">
        <v>2230</v>
      </c>
      <c r="B1889" s="22" t="s">
        <v>4490</v>
      </c>
      <c r="C1889" s="23">
        <v>41729</v>
      </c>
      <c r="D1889" s="23">
        <v>41734</v>
      </c>
      <c r="E1889" s="22" t="s">
        <v>8</v>
      </c>
      <c r="F1889" s="22" t="s">
        <v>2508</v>
      </c>
      <c r="G1889" s="22" t="s">
        <v>2509</v>
      </c>
      <c r="H1889" s="22" t="s">
        <v>38</v>
      </c>
      <c r="I1889" s="22" t="s">
        <v>39</v>
      </c>
      <c r="J1889" s="22" t="s">
        <v>4102</v>
      </c>
      <c r="K1889" s="22" t="s">
        <v>4096</v>
      </c>
      <c r="L1889" s="22">
        <v>94122</v>
      </c>
      <c r="M1889" s="22" t="s">
        <v>109</v>
      </c>
      <c r="N1889" s="22" t="s">
        <v>3792</v>
      </c>
      <c r="O1889" s="22" t="s">
        <v>12</v>
      </c>
      <c r="P1889" s="22" t="s">
        <v>47</v>
      </c>
      <c r="Q1889" s="22" t="s">
        <v>3793</v>
      </c>
      <c r="R1889" s="22">
        <v>673.56799999999998</v>
      </c>
      <c r="S1889" s="22">
        <v>2</v>
      </c>
      <c r="T1889" s="22">
        <v>0.2</v>
      </c>
      <c r="U1889" s="22">
        <v>252.58799999999999</v>
      </c>
      <c r="V1889" s="22">
        <v>1347.136</v>
      </c>
      <c r="W1889" s="22">
        <v>505.17599999999999</v>
      </c>
    </row>
    <row r="1890" spans="1:23" x14ac:dyDescent="0.25">
      <c r="A1890" s="22">
        <v>5962</v>
      </c>
      <c r="B1890" s="22" t="s">
        <v>4242</v>
      </c>
      <c r="C1890" s="23">
        <v>41954</v>
      </c>
      <c r="D1890" s="23">
        <v>41956</v>
      </c>
      <c r="E1890" s="22" t="s">
        <v>7</v>
      </c>
      <c r="F1890" s="22" t="s">
        <v>1764</v>
      </c>
      <c r="G1890" s="22" t="s">
        <v>1765</v>
      </c>
      <c r="H1890" s="22" t="s">
        <v>61</v>
      </c>
      <c r="I1890" s="22" t="s">
        <v>39</v>
      </c>
      <c r="J1890" s="22" t="s">
        <v>4095</v>
      </c>
      <c r="K1890" s="22" t="s">
        <v>4096</v>
      </c>
      <c r="L1890" s="22">
        <v>90004</v>
      </c>
      <c r="M1890" s="22" t="s">
        <v>109</v>
      </c>
      <c r="N1890" s="22" t="s">
        <v>3771</v>
      </c>
      <c r="O1890" s="22" t="s">
        <v>13</v>
      </c>
      <c r="P1890" s="22" t="s">
        <v>111</v>
      </c>
      <c r="Q1890" s="22" t="s">
        <v>3772</v>
      </c>
      <c r="R1890" s="22">
        <v>575.928</v>
      </c>
      <c r="S1890" s="22">
        <v>9</v>
      </c>
      <c r="T1890" s="22">
        <v>0.2</v>
      </c>
      <c r="U1890" s="22">
        <v>57.592799999999997</v>
      </c>
      <c r="V1890" s="22">
        <v>5183.3519999999999</v>
      </c>
      <c r="W1890" s="22">
        <v>518.33519999999999</v>
      </c>
    </row>
    <row r="1891" spans="1:23" x14ac:dyDescent="0.25">
      <c r="A1891" s="22">
        <v>8</v>
      </c>
      <c r="B1891" s="22" t="s">
        <v>4307</v>
      </c>
      <c r="C1891" s="23">
        <v>41799</v>
      </c>
      <c r="D1891" s="23">
        <v>41804</v>
      </c>
      <c r="E1891" s="22" t="s">
        <v>8</v>
      </c>
      <c r="F1891" s="22" t="s">
        <v>3512</v>
      </c>
      <c r="G1891" s="22" t="s">
        <v>3513</v>
      </c>
      <c r="H1891" s="22" t="s">
        <v>38</v>
      </c>
      <c r="I1891" s="22" t="s">
        <v>39</v>
      </c>
      <c r="J1891" s="22" t="s">
        <v>4095</v>
      </c>
      <c r="K1891" s="22" t="s">
        <v>4096</v>
      </c>
      <c r="L1891" s="22">
        <v>90032</v>
      </c>
      <c r="M1891" s="22" t="s">
        <v>109</v>
      </c>
      <c r="N1891" s="22" t="s">
        <v>4783</v>
      </c>
      <c r="O1891" s="22" t="s">
        <v>13</v>
      </c>
      <c r="P1891" s="22" t="s">
        <v>111</v>
      </c>
      <c r="Q1891" s="22" t="s">
        <v>4784</v>
      </c>
      <c r="R1891" s="22">
        <v>907.15200000000004</v>
      </c>
      <c r="S1891" s="22">
        <v>6</v>
      </c>
      <c r="T1891" s="22">
        <v>0.2</v>
      </c>
      <c r="U1891" s="22">
        <v>90.715199999999996</v>
      </c>
      <c r="V1891" s="22">
        <v>5442.9120000000003</v>
      </c>
      <c r="W1891" s="22">
        <v>544.2912</v>
      </c>
    </row>
    <row r="1892" spans="1:23" x14ac:dyDescent="0.25">
      <c r="A1892" s="22">
        <v>1984</v>
      </c>
      <c r="B1892" s="22" t="s">
        <v>4495</v>
      </c>
      <c r="C1892" s="23">
        <v>41968</v>
      </c>
      <c r="D1892" s="23">
        <v>41970</v>
      </c>
      <c r="E1892" s="22" t="s">
        <v>7</v>
      </c>
      <c r="F1892" s="22" t="s">
        <v>2566</v>
      </c>
      <c r="G1892" s="22" t="s">
        <v>2567</v>
      </c>
      <c r="H1892" s="22" t="s">
        <v>81</v>
      </c>
      <c r="I1892" s="22" t="s">
        <v>39</v>
      </c>
      <c r="J1892" s="22" t="s">
        <v>4496</v>
      </c>
      <c r="K1892" s="22" t="s">
        <v>4096</v>
      </c>
      <c r="L1892" s="22">
        <v>94513</v>
      </c>
      <c r="M1892" s="22" t="s">
        <v>109</v>
      </c>
      <c r="N1892" s="22" t="s">
        <v>380</v>
      </c>
      <c r="O1892" s="22" t="s">
        <v>12</v>
      </c>
      <c r="P1892" s="22" t="s">
        <v>93</v>
      </c>
      <c r="Q1892" s="22" t="s">
        <v>381</v>
      </c>
      <c r="R1892" s="22">
        <v>320.88</v>
      </c>
      <c r="S1892" s="22">
        <v>6</v>
      </c>
      <c r="T1892" s="22">
        <v>0</v>
      </c>
      <c r="U1892" s="22">
        <v>93.055199999999999</v>
      </c>
      <c r="V1892" s="22">
        <v>1925.28</v>
      </c>
      <c r="W1892" s="22">
        <v>558.33119999999997</v>
      </c>
    </row>
    <row r="1893" spans="1:23" x14ac:dyDescent="0.25">
      <c r="A1893" s="22">
        <v>7048</v>
      </c>
      <c r="B1893" s="22" t="s">
        <v>4198</v>
      </c>
      <c r="C1893" s="23">
        <v>41737</v>
      </c>
      <c r="D1893" s="23">
        <v>41741</v>
      </c>
      <c r="E1893" s="22" t="s">
        <v>8</v>
      </c>
      <c r="F1893" s="22" t="s">
        <v>2520</v>
      </c>
      <c r="G1893" s="22" t="s">
        <v>2521</v>
      </c>
      <c r="H1893" s="22" t="s">
        <v>61</v>
      </c>
      <c r="I1893" s="22" t="s">
        <v>39</v>
      </c>
      <c r="J1893" s="22" t="s">
        <v>2260</v>
      </c>
      <c r="K1893" s="22" t="s">
        <v>4096</v>
      </c>
      <c r="L1893" s="22">
        <v>94521</v>
      </c>
      <c r="M1893" s="22" t="s">
        <v>109</v>
      </c>
      <c r="N1893" s="22" t="s">
        <v>4785</v>
      </c>
      <c r="O1893" s="22" t="s">
        <v>13</v>
      </c>
      <c r="P1893" s="22" t="s">
        <v>100</v>
      </c>
      <c r="Q1893" s="22" t="s">
        <v>4786</v>
      </c>
      <c r="R1893" s="22">
        <v>399.96</v>
      </c>
      <c r="S1893" s="22">
        <v>4</v>
      </c>
      <c r="T1893" s="22">
        <v>0</v>
      </c>
      <c r="U1893" s="22">
        <v>139.98599999999999</v>
      </c>
      <c r="V1893" s="22">
        <v>1599.84</v>
      </c>
      <c r="W1893" s="22">
        <v>559.94399999999996</v>
      </c>
    </row>
    <row r="1894" spans="1:23" x14ac:dyDescent="0.25">
      <c r="A1894" s="22">
        <v>4313</v>
      </c>
      <c r="B1894" s="22" t="s">
        <v>4103</v>
      </c>
      <c r="C1894" s="23">
        <v>41947</v>
      </c>
      <c r="D1894" s="23">
        <v>41954</v>
      </c>
      <c r="E1894" s="22" t="s">
        <v>8</v>
      </c>
      <c r="F1894" s="22" t="s">
        <v>902</v>
      </c>
      <c r="G1894" s="22" t="s">
        <v>903</v>
      </c>
      <c r="H1894" s="22" t="s">
        <v>38</v>
      </c>
      <c r="I1894" s="22" t="s">
        <v>39</v>
      </c>
      <c r="J1894" s="22" t="s">
        <v>4095</v>
      </c>
      <c r="K1894" s="22" t="s">
        <v>4096</v>
      </c>
      <c r="L1894" s="22">
        <v>90045</v>
      </c>
      <c r="M1894" s="22" t="s">
        <v>109</v>
      </c>
      <c r="N1894" s="22" t="s">
        <v>4787</v>
      </c>
      <c r="O1894" s="22" t="s">
        <v>13</v>
      </c>
      <c r="P1894" s="22" t="s">
        <v>635</v>
      </c>
      <c r="Q1894" s="22" t="s">
        <v>4788</v>
      </c>
      <c r="R1894" s="22">
        <v>447.96800000000002</v>
      </c>
      <c r="S1894" s="22">
        <v>4</v>
      </c>
      <c r="T1894" s="22">
        <v>0.2</v>
      </c>
      <c r="U1894" s="22">
        <v>139.99</v>
      </c>
      <c r="V1894" s="22">
        <v>1791.8720000000001</v>
      </c>
      <c r="W1894" s="22">
        <v>559.96</v>
      </c>
    </row>
    <row r="1895" spans="1:23" x14ac:dyDescent="0.25">
      <c r="A1895" s="22">
        <v>1246</v>
      </c>
      <c r="B1895" s="22" t="s">
        <v>4526</v>
      </c>
      <c r="C1895" s="23">
        <v>41985</v>
      </c>
      <c r="D1895" s="23">
        <v>41987</v>
      </c>
      <c r="E1895" s="22" t="s">
        <v>7</v>
      </c>
      <c r="F1895" s="22" t="s">
        <v>2176</v>
      </c>
      <c r="G1895" s="22" t="s">
        <v>2177</v>
      </c>
      <c r="H1895" s="22" t="s">
        <v>38</v>
      </c>
      <c r="I1895" s="22" t="s">
        <v>39</v>
      </c>
      <c r="J1895" s="22" t="s">
        <v>4204</v>
      </c>
      <c r="K1895" s="22" t="s">
        <v>4096</v>
      </c>
      <c r="L1895" s="22">
        <v>93727</v>
      </c>
      <c r="M1895" s="22" t="s">
        <v>109</v>
      </c>
      <c r="N1895" s="22" t="s">
        <v>4789</v>
      </c>
      <c r="O1895" s="22" t="s">
        <v>11</v>
      </c>
      <c r="P1895" s="22" t="s">
        <v>389</v>
      </c>
      <c r="Q1895" s="22" t="s">
        <v>4790</v>
      </c>
      <c r="R1895" s="22">
        <v>764.68799999999999</v>
      </c>
      <c r="S1895" s="22">
        <v>6</v>
      </c>
      <c r="T1895" s="22">
        <v>0.2</v>
      </c>
      <c r="U1895" s="22">
        <v>95.585999999999999</v>
      </c>
      <c r="V1895" s="22">
        <v>4588.1279999999997</v>
      </c>
      <c r="W1895" s="22">
        <v>573.51599999999996</v>
      </c>
    </row>
    <row r="1896" spans="1:23" x14ac:dyDescent="0.25">
      <c r="A1896" s="22">
        <v>9198</v>
      </c>
      <c r="B1896" s="22" t="s">
        <v>4497</v>
      </c>
      <c r="C1896" s="23">
        <v>41769</v>
      </c>
      <c r="D1896" s="23">
        <v>41774</v>
      </c>
      <c r="E1896" s="22" t="s">
        <v>8</v>
      </c>
      <c r="F1896" s="22" t="s">
        <v>160</v>
      </c>
      <c r="G1896" s="22" t="s">
        <v>161</v>
      </c>
      <c r="H1896" s="22" t="s">
        <v>38</v>
      </c>
      <c r="I1896" s="22" t="s">
        <v>39</v>
      </c>
      <c r="J1896" s="22" t="s">
        <v>4166</v>
      </c>
      <c r="K1896" s="22" t="s">
        <v>4096</v>
      </c>
      <c r="L1896" s="22">
        <v>95123</v>
      </c>
      <c r="M1896" s="22" t="s">
        <v>109</v>
      </c>
      <c r="N1896" s="22" t="s">
        <v>4791</v>
      </c>
      <c r="O1896" s="22" t="s">
        <v>13</v>
      </c>
      <c r="P1896" s="22" t="s">
        <v>111</v>
      </c>
      <c r="Q1896" s="22" t="s">
        <v>4792</v>
      </c>
      <c r="R1896" s="22">
        <v>1432</v>
      </c>
      <c r="S1896" s="22">
        <v>5</v>
      </c>
      <c r="T1896" s="22">
        <v>0.2</v>
      </c>
      <c r="U1896" s="22">
        <v>125.3</v>
      </c>
      <c r="V1896" s="22">
        <v>7160</v>
      </c>
      <c r="W1896" s="22">
        <v>626.5</v>
      </c>
    </row>
    <row r="1897" spans="1:23" x14ac:dyDescent="0.25">
      <c r="A1897" s="22">
        <v>8452</v>
      </c>
      <c r="B1897" s="22" t="s">
        <v>4793</v>
      </c>
      <c r="C1897" s="23">
        <v>41757</v>
      </c>
      <c r="D1897" s="23">
        <v>41759</v>
      </c>
      <c r="E1897" s="22" t="s">
        <v>5</v>
      </c>
      <c r="F1897" s="22" t="s">
        <v>239</v>
      </c>
      <c r="G1897" s="22" t="s">
        <v>240</v>
      </c>
      <c r="H1897" s="22" t="s">
        <v>38</v>
      </c>
      <c r="I1897" s="22" t="s">
        <v>39</v>
      </c>
      <c r="J1897" s="22" t="s">
        <v>4102</v>
      </c>
      <c r="K1897" s="22" t="s">
        <v>4096</v>
      </c>
      <c r="L1897" s="22">
        <v>94122</v>
      </c>
      <c r="M1897" s="22" t="s">
        <v>109</v>
      </c>
      <c r="N1897" s="22" t="s">
        <v>4794</v>
      </c>
      <c r="O1897" s="22" t="s">
        <v>13</v>
      </c>
      <c r="P1897" s="22" t="s">
        <v>111</v>
      </c>
      <c r="Q1897" s="22" t="s">
        <v>4795</v>
      </c>
      <c r="R1897" s="22">
        <v>1679.96</v>
      </c>
      <c r="S1897" s="22">
        <v>5</v>
      </c>
      <c r="T1897" s="22">
        <v>0.2</v>
      </c>
      <c r="U1897" s="22">
        <v>125.997</v>
      </c>
      <c r="V1897" s="22">
        <v>8399.7999999999993</v>
      </c>
      <c r="W1897" s="22">
        <v>629.98500000000001</v>
      </c>
    </row>
    <row r="1898" spans="1:23" x14ac:dyDescent="0.25">
      <c r="A1898" s="22">
        <v>7169</v>
      </c>
      <c r="B1898" s="22" t="s">
        <v>4360</v>
      </c>
      <c r="C1898" s="23">
        <v>41842</v>
      </c>
      <c r="D1898" s="23">
        <v>41844</v>
      </c>
      <c r="E1898" s="22" t="s">
        <v>7</v>
      </c>
      <c r="F1898" s="22" t="s">
        <v>505</v>
      </c>
      <c r="G1898" s="22" t="s">
        <v>506</v>
      </c>
      <c r="H1898" s="22" t="s">
        <v>38</v>
      </c>
      <c r="I1898" s="22" t="s">
        <v>39</v>
      </c>
      <c r="J1898" s="22" t="s">
        <v>4102</v>
      </c>
      <c r="K1898" s="22" t="s">
        <v>4096</v>
      </c>
      <c r="L1898" s="22">
        <v>94122</v>
      </c>
      <c r="M1898" s="22" t="s">
        <v>109</v>
      </c>
      <c r="N1898" s="22" t="s">
        <v>4796</v>
      </c>
      <c r="O1898" s="22" t="s">
        <v>12</v>
      </c>
      <c r="P1898" s="22" t="s">
        <v>44</v>
      </c>
      <c r="Q1898" s="22" t="s">
        <v>4797</v>
      </c>
      <c r="R1898" s="22">
        <v>236.5</v>
      </c>
      <c r="S1898" s="22">
        <v>10</v>
      </c>
      <c r="T1898" s="22">
        <v>0</v>
      </c>
      <c r="U1898" s="22">
        <v>68.584999999999994</v>
      </c>
      <c r="V1898" s="22">
        <v>2365</v>
      </c>
      <c r="W1898" s="22">
        <v>685.84999999999991</v>
      </c>
    </row>
    <row r="1899" spans="1:23" x14ac:dyDescent="0.25">
      <c r="A1899" s="22">
        <v>6152</v>
      </c>
      <c r="B1899" s="22" t="s">
        <v>4798</v>
      </c>
      <c r="C1899" s="23">
        <v>41716</v>
      </c>
      <c r="D1899" s="23">
        <v>41719</v>
      </c>
      <c r="E1899" s="22" t="s">
        <v>7</v>
      </c>
      <c r="F1899" s="22" t="s">
        <v>4799</v>
      </c>
      <c r="G1899" s="22" t="s">
        <v>4800</v>
      </c>
      <c r="H1899" s="22" t="s">
        <v>61</v>
      </c>
      <c r="I1899" s="22" t="s">
        <v>39</v>
      </c>
      <c r="J1899" s="22" t="s">
        <v>4102</v>
      </c>
      <c r="K1899" s="22" t="s">
        <v>4096</v>
      </c>
      <c r="L1899" s="22">
        <v>94110</v>
      </c>
      <c r="M1899" s="22" t="s">
        <v>109</v>
      </c>
      <c r="N1899" s="22" t="s">
        <v>3487</v>
      </c>
      <c r="O1899" s="22" t="s">
        <v>11</v>
      </c>
      <c r="P1899" s="22" t="s">
        <v>422</v>
      </c>
      <c r="Q1899" s="22" t="s">
        <v>3488</v>
      </c>
      <c r="R1899" s="22">
        <v>1198.33</v>
      </c>
      <c r="S1899" s="22">
        <v>10</v>
      </c>
      <c r="T1899" s="22">
        <v>0.15</v>
      </c>
      <c r="U1899" s="22">
        <v>70.489999999999995</v>
      </c>
      <c r="V1899" s="22">
        <v>11983.3</v>
      </c>
      <c r="W1899" s="22">
        <v>704.9</v>
      </c>
    </row>
    <row r="1900" spans="1:23" x14ac:dyDescent="0.25">
      <c r="A1900" s="22">
        <v>598</v>
      </c>
      <c r="B1900" s="22" t="s">
        <v>4552</v>
      </c>
      <c r="C1900" s="23">
        <v>41859</v>
      </c>
      <c r="D1900" s="23">
        <v>41866</v>
      </c>
      <c r="E1900" s="22" t="s">
        <v>8</v>
      </c>
      <c r="F1900" s="22" t="s">
        <v>4553</v>
      </c>
      <c r="G1900" s="22" t="s">
        <v>4554</v>
      </c>
      <c r="H1900" s="22" t="s">
        <v>38</v>
      </c>
      <c r="I1900" s="22" t="s">
        <v>39</v>
      </c>
      <c r="J1900" s="22" t="s">
        <v>4098</v>
      </c>
      <c r="K1900" s="22" t="s">
        <v>4096</v>
      </c>
      <c r="L1900" s="22">
        <v>92024</v>
      </c>
      <c r="M1900" s="22" t="s">
        <v>109</v>
      </c>
      <c r="N1900" s="22" t="s">
        <v>4801</v>
      </c>
      <c r="O1900" s="22" t="s">
        <v>11</v>
      </c>
      <c r="P1900" s="22" t="s">
        <v>71</v>
      </c>
      <c r="Q1900" s="22" t="s">
        <v>4802</v>
      </c>
      <c r="R1900" s="22">
        <v>327.76</v>
      </c>
      <c r="S1900" s="22">
        <v>8</v>
      </c>
      <c r="T1900" s="22">
        <v>0</v>
      </c>
      <c r="U1900" s="22">
        <v>91.772800000000004</v>
      </c>
      <c r="V1900" s="22">
        <v>2622.08</v>
      </c>
      <c r="W1900" s="22">
        <v>734.18240000000003</v>
      </c>
    </row>
    <row r="1901" spans="1:23" x14ac:dyDescent="0.25">
      <c r="A1901" s="22">
        <v>4378</v>
      </c>
      <c r="B1901" s="22" t="s">
        <v>4736</v>
      </c>
      <c r="C1901" s="23">
        <v>41754</v>
      </c>
      <c r="D1901" s="23">
        <v>41759</v>
      </c>
      <c r="E1901" s="22" t="s">
        <v>8</v>
      </c>
      <c r="F1901" s="22" t="s">
        <v>4737</v>
      </c>
      <c r="G1901" s="22" t="s">
        <v>4738</v>
      </c>
      <c r="H1901" s="22" t="s">
        <v>61</v>
      </c>
      <c r="I1901" s="22" t="s">
        <v>39</v>
      </c>
      <c r="J1901" s="22" t="s">
        <v>4739</v>
      </c>
      <c r="K1901" s="22" t="s">
        <v>4096</v>
      </c>
      <c r="L1901" s="22">
        <v>91776</v>
      </c>
      <c r="M1901" s="22" t="s">
        <v>109</v>
      </c>
      <c r="N1901" s="22" t="s">
        <v>1926</v>
      </c>
      <c r="O1901" s="22" t="s">
        <v>11</v>
      </c>
      <c r="P1901" s="22" t="s">
        <v>84</v>
      </c>
      <c r="Q1901" s="22" t="s">
        <v>1927</v>
      </c>
      <c r="R1901" s="22">
        <v>1487.04</v>
      </c>
      <c r="S1901" s="22">
        <v>5</v>
      </c>
      <c r="T1901" s="22">
        <v>0.2</v>
      </c>
      <c r="U1901" s="22">
        <v>148.70400000000001</v>
      </c>
      <c r="V1901" s="22">
        <v>7435.2</v>
      </c>
      <c r="W1901" s="22">
        <v>743.52</v>
      </c>
    </row>
    <row r="1902" spans="1:23" x14ac:dyDescent="0.25">
      <c r="A1902" s="22">
        <v>11</v>
      </c>
      <c r="B1902" s="22" t="s">
        <v>4307</v>
      </c>
      <c r="C1902" s="23">
        <v>41799</v>
      </c>
      <c r="D1902" s="23">
        <v>41804</v>
      </c>
      <c r="E1902" s="22" t="s">
        <v>8</v>
      </c>
      <c r="F1902" s="22" t="s">
        <v>3512</v>
      </c>
      <c r="G1902" s="22" t="s">
        <v>3513</v>
      </c>
      <c r="H1902" s="22" t="s">
        <v>38</v>
      </c>
      <c r="I1902" s="22" t="s">
        <v>39</v>
      </c>
      <c r="J1902" s="22" t="s">
        <v>4095</v>
      </c>
      <c r="K1902" s="22" t="s">
        <v>4096</v>
      </c>
      <c r="L1902" s="22">
        <v>90032</v>
      </c>
      <c r="M1902" s="22" t="s">
        <v>109</v>
      </c>
      <c r="N1902" s="22" t="s">
        <v>1582</v>
      </c>
      <c r="O1902" s="22" t="s">
        <v>11</v>
      </c>
      <c r="P1902" s="22" t="s">
        <v>389</v>
      </c>
      <c r="Q1902" s="22" t="s">
        <v>1583</v>
      </c>
      <c r="R1902" s="22">
        <v>1706.184</v>
      </c>
      <c r="S1902" s="22">
        <v>9</v>
      </c>
      <c r="T1902" s="22">
        <v>0.2</v>
      </c>
      <c r="U1902" s="22">
        <v>85.309200000000004</v>
      </c>
      <c r="V1902" s="22">
        <v>15355.655999999999</v>
      </c>
      <c r="W1902" s="22">
        <v>767.78280000000007</v>
      </c>
    </row>
    <row r="1903" spans="1:23" x14ac:dyDescent="0.25">
      <c r="A1903" s="22">
        <v>5639</v>
      </c>
      <c r="B1903" s="22" t="s">
        <v>4682</v>
      </c>
      <c r="C1903" s="23">
        <v>41994</v>
      </c>
      <c r="D1903" s="23">
        <v>42000</v>
      </c>
      <c r="E1903" s="22" t="s">
        <v>8</v>
      </c>
      <c r="F1903" s="22" t="s">
        <v>1417</v>
      </c>
      <c r="G1903" s="22" t="s">
        <v>1418</v>
      </c>
      <c r="H1903" s="22" t="s">
        <v>38</v>
      </c>
      <c r="I1903" s="22" t="s">
        <v>39</v>
      </c>
      <c r="J1903" s="22" t="s">
        <v>4098</v>
      </c>
      <c r="K1903" s="22" t="s">
        <v>4096</v>
      </c>
      <c r="L1903" s="22">
        <v>92024</v>
      </c>
      <c r="M1903" s="22" t="s">
        <v>109</v>
      </c>
      <c r="N1903" s="22" t="s">
        <v>840</v>
      </c>
      <c r="O1903" s="22" t="s">
        <v>11</v>
      </c>
      <c r="P1903" s="22" t="s">
        <v>84</v>
      </c>
      <c r="Q1903" s="22" t="s">
        <v>841</v>
      </c>
      <c r="R1903" s="22">
        <v>1325.76</v>
      </c>
      <c r="S1903" s="22">
        <v>6</v>
      </c>
      <c r="T1903" s="22">
        <v>0.2</v>
      </c>
      <c r="U1903" s="22">
        <v>149.148</v>
      </c>
      <c r="V1903" s="22">
        <v>7954.5599999999995</v>
      </c>
      <c r="W1903" s="22">
        <v>894.88799999999992</v>
      </c>
    </row>
    <row r="1904" spans="1:23" x14ac:dyDescent="0.25">
      <c r="A1904" s="22">
        <v>4043</v>
      </c>
      <c r="B1904" s="22" t="s">
        <v>4369</v>
      </c>
      <c r="C1904" s="23">
        <v>42002</v>
      </c>
      <c r="D1904" s="23">
        <v>42006</v>
      </c>
      <c r="E1904" s="22" t="s">
        <v>8</v>
      </c>
      <c r="F1904" s="22" t="s">
        <v>3927</v>
      </c>
      <c r="G1904" s="22" t="s">
        <v>3928</v>
      </c>
      <c r="H1904" s="22" t="s">
        <v>81</v>
      </c>
      <c r="I1904" s="22" t="s">
        <v>39</v>
      </c>
      <c r="J1904" s="22" t="s">
        <v>4102</v>
      </c>
      <c r="K1904" s="22" t="s">
        <v>4096</v>
      </c>
      <c r="L1904" s="22">
        <v>94110</v>
      </c>
      <c r="M1904" s="22" t="s">
        <v>109</v>
      </c>
      <c r="N1904" s="22" t="s">
        <v>4803</v>
      </c>
      <c r="O1904" s="22" t="s">
        <v>12</v>
      </c>
      <c r="P1904" s="22" t="s">
        <v>64</v>
      </c>
      <c r="Q1904" s="22" t="s">
        <v>4804</v>
      </c>
      <c r="R1904" s="22">
        <v>274.77</v>
      </c>
      <c r="S1904" s="22">
        <v>9</v>
      </c>
      <c r="T1904" s="22">
        <v>0</v>
      </c>
      <c r="U1904" s="22">
        <v>126.3942</v>
      </c>
      <c r="V1904" s="22">
        <v>2472.9299999999998</v>
      </c>
      <c r="W1904" s="22">
        <v>1137.5478000000001</v>
      </c>
    </row>
    <row r="1905" spans="1:23" x14ac:dyDescent="0.25">
      <c r="A1905" s="22">
        <v>4938</v>
      </c>
      <c r="B1905" s="22" t="s">
        <v>4339</v>
      </c>
      <c r="C1905" s="23">
        <v>41652</v>
      </c>
      <c r="D1905" s="23">
        <v>41657</v>
      </c>
      <c r="E1905" s="22" t="s">
        <v>8</v>
      </c>
      <c r="F1905" s="22" t="s">
        <v>4127</v>
      </c>
      <c r="G1905" s="22" t="s">
        <v>4128</v>
      </c>
      <c r="H1905" s="22" t="s">
        <v>38</v>
      </c>
      <c r="I1905" s="22" t="s">
        <v>39</v>
      </c>
      <c r="J1905" s="22" t="s">
        <v>4102</v>
      </c>
      <c r="K1905" s="22" t="s">
        <v>4096</v>
      </c>
      <c r="L1905" s="22">
        <v>94109</v>
      </c>
      <c r="M1905" s="22" t="s">
        <v>109</v>
      </c>
      <c r="N1905" s="22" t="s">
        <v>3254</v>
      </c>
      <c r="O1905" s="22" t="s">
        <v>12</v>
      </c>
      <c r="P1905" s="22" t="s">
        <v>44</v>
      </c>
      <c r="Q1905" s="22" t="s">
        <v>3255</v>
      </c>
      <c r="R1905" s="22">
        <v>1325.85</v>
      </c>
      <c r="S1905" s="22">
        <v>5</v>
      </c>
      <c r="T1905" s="22">
        <v>0</v>
      </c>
      <c r="U1905" s="22">
        <v>238.65299999999999</v>
      </c>
      <c r="V1905" s="22">
        <v>6629.25</v>
      </c>
      <c r="W1905" s="22">
        <v>1193.2649999999999</v>
      </c>
    </row>
    <row r="1906" spans="1:23" x14ac:dyDescent="0.25">
      <c r="A1906" s="22">
        <v>2751</v>
      </c>
      <c r="B1906" s="22" t="s">
        <v>4805</v>
      </c>
      <c r="C1906" s="23">
        <v>41859</v>
      </c>
      <c r="D1906" s="23">
        <v>41862</v>
      </c>
      <c r="E1906" s="22" t="s">
        <v>7</v>
      </c>
      <c r="F1906" s="22" t="s">
        <v>3041</v>
      </c>
      <c r="G1906" s="22" t="s">
        <v>3042</v>
      </c>
      <c r="H1906" s="22" t="s">
        <v>38</v>
      </c>
      <c r="I1906" s="22" t="s">
        <v>39</v>
      </c>
      <c r="J1906" s="22" t="s">
        <v>4806</v>
      </c>
      <c r="K1906" s="22" t="s">
        <v>4096</v>
      </c>
      <c r="L1906" s="22">
        <v>95687</v>
      </c>
      <c r="M1906" s="22" t="s">
        <v>109</v>
      </c>
      <c r="N1906" s="22" t="s">
        <v>396</v>
      </c>
      <c r="O1906" s="22" t="s">
        <v>12</v>
      </c>
      <c r="P1906" s="22" t="s">
        <v>44</v>
      </c>
      <c r="Q1906" s="22" t="s">
        <v>397</v>
      </c>
      <c r="R1906" s="22">
        <v>423.28</v>
      </c>
      <c r="S1906" s="22">
        <v>11</v>
      </c>
      <c r="T1906" s="22">
        <v>0</v>
      </c>
      <c r="U1906" s="22">
        <v>110.0528</v>
      </c>
      <c r="V1906" s="22">
        <v>4656.08</v>
      </c>
      <c r="W1906" s="22">
        <v>1210.5808</v>
      </c>
    </row>
    <row r="1907" spans="1:23" x14ac:dyDescent="0.25">
      <c r="A1907" s="22">
        <v>596</v>
      </c>
      <c r="B1907" s="22" t="s">
        <v>4552</v>
      </c>
      <c r="C1907" s="23">
        <v>41859</v>
      </c>
      <c r="D1907" s="23">
        <v>41866</v>
      </c>
      <c r="E1907" s="22" t="s">
        <v>8</v>
      </c>
      <c r="F1907" s="22" t="s">
        <v>4553</v>
      </c>
      <c r="G1907" s="22" t="s">
        <v>4554</v>
      </c>
      <c r="H1907" s="22" t="s">
        <v>38</v>
      </c>
      <c r="I1907" s="22" t="s">
        <v>39</v>
      </c>
      <c r="J1907" s="22" t="s">
        <v>4098</v>
      </c>
      <c r="K1907" s="22" t="s">
        <v>4096</v>
      </c>
      <c r="L1907" s="22">
        <v>92024</v>
      </c>
      <c r="M1907" s="22" t="s">
        <v>109</v>
      </c>
      <c r="N1907" s="22" t="s">
        <v>4807</v>
      </c>
      <c r="O1907" s="22" t="s">
        <v>13</v>
      </c>
      <c r="P1907" s="22" t="s">
        <v>425</v>
      </c>
      <c r="Q1907" s="22" t="s">
        <v>4808</v>
      </c>
      <c r="R1907" s="22">
        <v>1199.9760000000001</v>
      </c>
      <c r="S1907" s="22">
        <v>3</v>
      </c>
      <c r="T1907" s="22">
        <v>0.2</v>
      </c>
      <c r="U1907" s="22">
        <v>434.99130000000002</v>
      </c>
      <c r="V1907" s="22">
        <v>3599.9280000000003</v>
      </c>
      <c r="W1907" s="22">
        <v>1304.9739</v>
      </c>
    </row>
    <row r="1908" spans="1:23" x14ac:dyDescent="0.25">
      <c r="A1908" s="22">
        <v>2794</v>
      </c>
      <c r="B1908" s="22" t="s">
        <v>4120</v>
      </c>
      <c r="C1908" s="23">
        <v>41741</v>
      </c>
      <c r="D1908" s="23">
        <v>41746</v>
      </c>
      <c r="E1908" s="22" t="s">
        <v>8</v>
      </c>
      <c r="F1908" s="22" t="s">
        <v>3856</v>
      </c>
      <c r="G1908" s="22" t="s">
        <v>3857</v>
      </c>
      <c r="H1908" s="22" t="s">
        <v>81</v>
      </c>
      <c r="I1908" s="22" t="s">
        <v>39</v>
      </c>
      <c r="J1908" s="22" t="s">
        <v>4121</v>
      </c>
      <c r="K1908" s="22" t="s">
        <v>4096</v>
      </c>
      <c r="L1908" s="22">
        <v>90278</v>
      </c>
      <c r="M1908" s="22" t="s">
        <v>109</v>
      </c>
      <c r="N1908" s="22" t="s">
        <v>4809</v>
      </c>
      <c r="O1908" s="22" t="s">
        <v>13</v>
      </c>
      <c r="P1908" s="22" t="s">
        <v>111</v>
      </c>
      <c r="Q1908" s="22" t="s">
        <v>4810</v>
      </c>
      <c r="R1908" s="22">
        <v>1075.088</v>
      </c>
      <c r="S1908" s="22">
        <v>14</v>
      </c>
      <c r="T1908" s="22">
        <v>0.2</v>
      </c>
      <c r="U1908" s="22">
        <v>94.0702</v>
      </c>
      <c r="V1908" s="22">
        <v>15051.232</v>
      </c>
      <c r="W1908" s="22">
        <v>1316.9828</v>
      </c>
    </row>
    <row r="1909" spans="1:23" x14ac:dyDescent="0.25">
      <c r="A1909" s="22">
        <v>1049</v>
      </c>
      <c r="B1909" s="22" t="s">
        <v>4532</v>
      </c>
      <c r="C1909" s="23">
        <v>41786</v>
      </c>
      <c r="D1909" s="23">
        <v>41791</v>
      </c>
      <c r="E1909" s="22" t="s">
        <v>7</v>
      </c>
      <c r="F1909" s="22" t="s">
        <v>2346</v>
      </c>
      <c r="G1909" s="22" t="s">
        <v>2347</v>
      </c>
      <c r="H1909" s="22" t="s">
        <v>38</v>
      </c>
      <c r="I1909" s="22" t="s">
        <v>39</v>
      </c>
      <c r="J1909" s="22" t="s">
        <v>4102</v>
      </c>
      <c r="K1909" s="22" t="s">
        <v>4096</v>
      </c>
      <c r="L1909" s="22">
        <v>94109</v>
      </c>
      <c r="M1909" s="22" t="s">
        <v>109</v>
      </c>
      <c r="N1909" s="22" t="s">
        <v>4811</v>
      </c>
      <c r="O1909" s="22" t="s">
        <v>13</v>
      </c>
      <c r="P1909" s="22" t="s">
        <v>111</v>
      </c>
      <c r="Q1909" s="22" t="s">
        <v>4812</v>
      </c>
      <c r="R1909" s="22">
        <v>1113.5039999999999</v>
      </c>
      <c r="S1909" s="22">
        <v>12</v>
      </c>
      <c r="T1909" s="22">
        <v>0.2</v>
      </c>
      <c r="U1909" s="22">
        <v>125.2692</v>
      </c>
      <c r="V1909" s="22">
        <v>13362.047999999999</v>
      </c>
      <c r="W1909" s="22">
        <v>1503.2303999999999</v>
      </c>
    </row>
    <row r="1910" spans="1:23" x14ac:dyDescent="0.25">
      <c r="A1910" s="22">
        <v>1247</v>
      </c>
      <c r="B1910" s="22" t="s">
        <v>4526</v>
      </c>
      <c r="C1910" s="23">
        <v>41985</v>
      </c>
      <c r="D1910" s="23">
        <v>41987</v>
      </c>
      <c r="E1910" s="22" t="s">
        <v>7</v>
      </c>
      <c r="F1910" s="22" t="s">
        <v>2176</v>
      </c>
      <c r="G1910" s="22" t="s">
        <v>2177</v>
      </c>
      <c r="H1910" s="22" t="s">
        <v>38</v>
      </c>
      <c r="I1910" s="22" t="s">
        <v>39</v>
      </c>
      <c r="J1910" s="22" t="s">
        <v>4204</v>
      </c>
      <c r="K1910" s="22" t="s">
        <v>4096</v>
      </c>
      <c r="L1910" s="22">
        <v>93727</v>
      </c>
      <c r="M1910" s="22" t="s">
        <v>109</v>
      </c>
      <c r="N1910" s="22" t="s">
        <v>2366</v>
      </c>
      <c r="O1910" s="22" t="s">
        <v>11</v>
      </c>
      <c r="P1910" s="22" t="s">
        <v>389</v>
      </c>
      <c r="Q1910" s="22" t="s">
        <v>2367</v>
      </c>
      <c r="R1910" s="22">
        <v>3610.848</v>
      </c>
      <c r="S1910" s="22">
        <v>12</v>
      </c>
      <c r="T1910" s="22">
        <v>0.2</v>
      </c>
      <c r="U1910" s="22">
        <v>135.4068</v>
      </c>
      <c r="V1910" s="22">
        <v>43330.175999999999</v>
      </c>
      <c r="W1910" s="22">
        <v>1624.8816000000002</v>
      </c>
    </row>
    <row r="1911" spans="1:23" x14ac:dyDescent="0.25">
      <c r="A1911" s="22">
        <v>2506</v>
      </c>
      <c r="B1911" s="22" t="s">
        <v>4605</v>
      </c>
      <c r="C1911" s="23">
        <v>41845</v>
      </c>
      <c r="D1911" s="23">
        <v>41847</v>
      </c>
      <c r="E1911" s="22" t="s">
        <v>7</v>
      </c>
      <c r="F1911" s="22" t="s">
        <v>2571</v>
      </c>
      <c r="G1911" s="22" t="s">
        <v>2572</v>
      </c>
      <c r="H1911" s="22" t="s">
        <v>38</v>
      </c>
      <c r="I1911" s="22" t="s">
        <v>39</v>
      </c>
      <c r="J1911" s="22" t="s">
        <v>4102</v>
      </c>
      <c r="K1911" s="22" t="s">
        <v>4096</v>
      </c>
      <c r="L1911" s="22">
        <v>94122</v>
      </c>
      <c r="M1911" s="22" t="s">
        <v>109</v>
      </c>
      <c r="N1911" s="22" t="s">
        <v>4813</v>
      </c>
      <c r="O1911" s="22" t="s">
        <v>12</v>
      </c>
      <c r="P1911" s="22" t="s">
        <v>140</v>
      </c>
      <c r="Q1911" s="22" t="s">
        <v>4814</v>
      </c>
      <c r="R1911" s="22">
        <v>8187.65</v>
      </c>
      <c r="S1911" s="22">
        <v>5</v>
      </c>
      <c r="T1911" s="22">
        <v>0</v>
      </c>
      <c r="U1911" s="22">
        <v>327.50599999999997</v>
      </c>
      <c r="V1911" s="22">
        <v>40938.25</v>
      </c>
      <c r="W1911" s="22">
        <v>1637.5299999999997</v>
      </c>
    </row>
    <row r="1912" spans="1:23" x14ac:dyDescent="0.25">
      <c r="A1912" s="22">
        <v>7329</v>
      </c>
      <c r="B1912" s="22" t="s">
        <v>4465</v>
      </c>
      <c r="C1912" s="23">
        <v>41716</v>
      </c>
      <c r="D1912" s="23">
        <v>41722</v>
      </c>
      <c r="E1912" s="22" t="s">
        <v>8</v>
      </c>
      <c r="F1912" s="22" t="s">
        <v>4466</v>
      </c>
      <c r="G1912" s="22" t="s">
        <v>4467</v>
      </c>
      <c r="H1912" s="22" t="s">
        <v>61</v>
      </c>
      <c r="I1912" s="22" t="s">
        <v>39</v>
      </c>
      <c r="J1912" s="22" t="s">
        <v>4468</v>
      </c>
      <c r="K1912" s="22" t="s">
        <v>4096</v>
      </c>
      <c r="L1912" s="22">
        <v>91505</v>
      </c>
      <c r="M1912" s="22" t="s">
        <v>109</v>
      </c>
      <c r="N1912" s="22" t="s">
        <v>4815</v>
      </c>
      <c r="O1912" s="22" t="s">
        <v>13</v>
      </c>
      <c r="P1912" s="22" t="s">
        <v>635</v>
      </c>
      <c r="Q1912" s="22" t="s">
        <v>4816</v>
      </c>
      <c r="R1912" s="22">
        <v>1279.9680000000001</v>
      </c>
      <c r="S1912" s="22">
        <v>4</v>
      </c>
      <c r="T1912" s="22">
        <v>0.2</v>
      </c>
      <c r="U1912" s="22">
        <v>415.9896</v>
      </c>
      <c r="V1912" s="22">
        <v>5119.8720000000003</v>
      </c>
      <c r="W1912" s="22">
        <v>1663.9584</v>
      </c>
    </row>
    <row r="1913" spans="1:23" x14ac:dyDescent="0.25">
      <c r="A1913" s="22">
        <v>4040</v>
      </c>
      <c r="B1913" s="22" t="s">
        <v>4369</v>
      </c>
      <c r="C1913" s="23">
        <v>42002</v>
      </c>
      <c r="D1913" s="23">
        <v>42006</v>
      </c>
      <c r="E1913" s="22" t="s">
        <v>8</v>
      </c>
      <c r="F1913" s="22" t="s">
        <v>3927</v>
      </c>
      <c r="G1913" s="22" t="s">
        <v>3928</v>
      </c>
      <c r="H1913" s="22" t="s">
        <v>81</v>
      </c>
      <c r="I1913" s="22" t="s">
        <v>39</v>
      </c>
      <c r="J1913" s="22" t="s">
        <v>4102</v>
      </c>
      <c r="K1913" s="22" t="s">
        <v>4096</v>
      </c>
      <c r="L1913" s="22">
        <v>94110</v>
      </c>
      <c r="M1913" s="22" t="s">
        <v>109</v>
      </c>
      <c r="N1913" s="22" t="s">
        <v>4817</v>
      </c>
      <c r="O1913" s="22" t="s">
        <v>13</v>
      </c>
      <c r="P1913" s="22" t="s">
        <v>635</v>
      </c>
      <c r="Q1913" s="22" t="s">
        <v>4818</v>
      </c>
      <c r="R1913" s="22">
        <v>767.952</v>
      </c>
      <c r="S1913" s="22">
        <v>6</v>
      </c>
      <c r="T1913" s="22">
        <v>0.2</v>
      </c>
      <c r="U1913" s="22">
        <v>287.98200000000003</v>
      </c>
      <c r="V1913" s="22">
        <v>4607.7119999999995</v>
      </c>
      <c r="W1913" s="22">
        <v>1727.8920000000003</v>
      </c>
    </row>
    <row r="1914" spans="1:23" x14ac:dyDescent="0.25">
      <c r="A1914" s="22">
        <v>7066</v>
      </c>
      <c r="B1914" s="22" t="s">
        <v>4819</v>
      </c>
      <c r="C1914" s="23">
        <v>41979</v>
      </c>
      <c r="D1914" s="23">
        <v>41981</v>
      </c>
      <c r="E1914" s="22" t="s">
        <v>5</v>
      </c>
      <c r="F1914" s="22" t="s">
        <v>1515</v>
      </c>
      <c r="G1914" s="22" t="s">
        <v>1516</v>
      </c>
      <c r="H1914" s="22" t="s">
        <v>81</v>
      </c>
      <c r="I1914" s="22" t="s">
        <v>39</v>
      </c>
      <c r="J1914" s="22" t="s">
        <v>4095</v>
      </c>
      <c r="K1914" s="22" t="s">
        <v>4096</v>
      </c>
      <c r="L1914" s="22">
        <v>90008</v>
      </c>
      <c r="M1914" s="22" t="s">
        <v>109</v>
      </c>
      <c r="N1914" s="22" t="s">
        <v>4820</v>
      </c>
      <c r="O1914" s="22" t="s">
        <v>12</v>
      </c>
      <c r="P1914" s="22" t="s">
        <v>44</v>
      </c>
      <c r="Q1914" s="22" t="s">
        <v>4821</v>
      </c>
      <c r="R1914" s="22">
        <v>1261.33</v>
      </c>
      <c r="S1914" s="22">
        <v>7</v>
      </c>
      <c r="T1914" s="22">
        <v>0</v>
      </c>
      <c r="U1914" s="22">
        <v>327.94580000000002</v>
      </c>
      <c r="V1914" s="22">
        <v>8829.31</v>
      </c>
      <c r="W1914" s="22">
        <v>2295.6206000000002</v>
      </c>
    </row>
    <row r="1915" spans="1:23" x14ac:dyDescent="0.25">
      <c r="A1915" s="22">
        <v>7330</v>
      </c>
      <c r="B1915" s="22" t="s">
        <v>4465</v>
      </c>
      <c r="C1915" s="23">
        <v>41716</v>
      </c>
      <c r="D1915" s="23">
        <v>41722</v>
      </c>
      <c r="E1915" s="22" t="s">
        <v>8</v>
      </c>
      <c r="F1915" s="22" t="s">
        <v>4466</v>
      </c>
      <c r="G1915" s="22" t="s">
        <v>4467</v>
      </c>
      <c r="H1915" s="22" t="s">
        <v>61</v>
      </c>
      <c r="I1915" s="22" t="s">
        <v>39</v>
      </c>
      <c r="J1915" s="22" t="s">
        <v>4468</v>
      </c>
      <c r="K1915" s="22" t="s">
        <v>4096</v>
      </c>
      <c r="L1915" s="22">
        <v>91505</v>
      </c>
      <c r="M1915" s="22" t="s">
        <v>109</v>
      </c>
      <c r="N1915" s="22" t="s">
        <v>3254</v>
      </c>
      <c r="O1915" s="22" t="s">
        <v>12</v>
      </c>
      <c r="P1915" s="22" t="s">
        <v>44</v>
      </c>
      <c r="Q1915" s="22" t="s">
        <v>3255</v>
      </c>
      <c r="R1915" s="22">
        <v>1856.19</v>
      </c>
      <c r="S1915" s="22">
        <v>7</v>
      </c>
      <c r="T1915" s="22">
        <v>0</v>
      </c>
      <c r="U1915" s="22">
        <v>334.11419999999998</v>
      </c>
      <c r="V1915" s="22">
        <v>12993.33</v>
      </c>
      <c r="W1915" s="22">
        <v>2338.7993999999999</v>
      </c>
    </row>
    <row r="1916" spans="1:23" x14ac:dyDescent="0.25">
      <c r="A1916" s="22">
        <v>3263</v>
      </c>
      <c r="B1916" s="22" t="s">
        <v>4387</v>
      </c>
      <c r="C1916" s="23">
        <v>41960</v>
      </c>
      <c r="D1916" s="23">
        <v>41962</v>
      </c>
      <c r="E1916" s="22" t="s">
        <v>5</v>
      </c>
      <c r="F1916" s="22" t="s">
        <v>2250</v>
      </c>
      <c r="G1916" s="22" t="s">
        <v>2251</v>
      </c>
      <c r="H1916" s="22" t="s">
        <v>81</v>
      </c>
      <c r="I1916" s="22" t="s">
        <v>39</v>
      </c>
      <c r="J1916" s="22" t="s">
        <v>4102</v>
      </c>
      <c r="K1916" s="22" t="s">
        <v>4096</v>
      </c>
      <c r="L1916" s="22">
        <v>94109</v>
      </c>
      <c r="M1916" s="22" t="s">
        <v>109</v>
      </c>
      <c r="N1916" s="22" t="s">
        <v>1852</v>
      </c>
      <c r="O1916" s="22" t="s">
        <v>12</v>
      </c>
      <c r="P1916" s="22" t="s">
        <v>206</v>
      </c>
      <c r="Q1916" s="22" t="s">
        <v>1853</v>
      </c>
      <c r="R1916" s="22">
        <v>733.95</v>
      </c>
      <c r="S1916" s="22">
        <v>7</v>
      </c>
      <c r="T1916" s="22">
        <v>0</v>
      </c>
      <c r="U1916" s="22">
        <v>352.29599999999999</v>
      </c>
      <c r="V1916" s="22">
        <v>5137.6500000000005</v>
      </c>
      <c r="W1916" s="22">
        <v>2466.0720000000001</v>
      </c>
    </row>
    <row r="1917" spans="1:23" x14ac:dyDescent="0.25">
      <c r="A1917" s="22">
        <v>5928</v>
      </c>
      <c r="B1917" s="22" t="s">
        <v>4822</v>
      </c>
      <c r="C1917" s="23">
        <v>41923</v>
      </c>
      <c r="D1917" s="23">
        <v>41927</v>
      </c>
      <c r="E1917" s="22" t="s">
        <v>8</v>
      </c>
      <c r="F1917" s="22" t="s">
        <v>3328</v>
      </c>
      <c r="G1917" s="22" t="s">
        <v>3329</v>
      </c>
      <c r="H1917" s="22" t="s">
        <v>81</v>
      </c>
      <c r="I1917" s="22" t="s">
        <v>39</v>
      </c>
      <c r="J1917" s="22" t="s">
        <v>2291</v>
      </c>
      <c r="K1917" s="22" t="s">
        <v>4823</v>
      </c>
      <c r="L1917" s="22">
        <v>72701</v>
      </c>
      <c r="M1917" s="22" t="s">
        <v>441</v>
      </c>
      <c r="N1917" s="22" t="s">
        <v>2313</v>
      </c>
      <c r="O1917" s="22" t="s">
        <v>12</v>
      </c>
      <c r="P1917" s="22" t="s">
        <v>64</v>
      </c>
      <c r="Q1917" s="22" t="s">
        <v>2314</v>
      </c>
      <c r="R1917" s="22">
        <v>7.31</v>
      </c>
      <c r="S1917" s="22">
        <v>1</v>
      </c>
      <c r="T1917" s="22">
        <v>0</v>
      </c>
      <c r="U1917" s="22">
        <v>3.4357000000000002</v>
      </c>
      <c r="V1917" s="22">
        <v>7.31</v>
      </c>
      <c r="W1917" s="22">
        <v>3.4357000000000002</v>
      </c>
    </row>
    <row r="1918" spans="1:23" x14ac:dyDescent="0.25">
      <c r="A1918" s="22">
        <v>1125</v>
      </c>
      <c r="B1918" s="22" t="s">
        <v>4824</v>
      </c>
      <c r="C1918" s="23">
        <v>41659</v>
      </c>
      <c r="D1918" s="23">
        <v>41665</v>
      </c>
      <c r="E1918" s="22" t="s">
        <v>8</v>
      </c>
      <c r="F1918" s="22" t="s">
        <v>67</v>
      </c>
      <c r="G1918" s="22" t="s">
        <v>68</v>
      </c>
      <c r="H1918" s="22" t="s">
        <v>38</v>
      </c>
      <c r="I1918" s="22" t="s">
        <v>39</v>
      </c>
      <c r="J1918" s="22" t="s">
        <v>4825</v>
      </c>
      <c r="K1918" s="22" t="s">
        <v>4823</v>
      </c>
      <c r="L1918" s="22">
        <v>72401</v>
      </c>
      <c r="M1918" s="22" t="s">
        <v>441</v>
      </c>
      <c r="N1918" s="22" t="s">
        <v>4826</v>
      </c>
      <c r="O1918" s="22" t="s">
        <v>12</v>
      </c>
      <c r="P1918" s="22" t="s">
        <v>56</v>
      </c>
      <c r="Q1918" s="22" t="s">
        <v>4827</v>
      </c>
      <c r="R1918" s="22">
        <v>6.63</v>
      </c>
      <c r="S1918" s="22">
        <v>3</v>
      </c>
      <c r="T1918" s="22">
        <v>0</v>
      </c>
      <c r="U1918" s="22">
        <v>1.7901</v>
      </c>
      <c r="V1918" s="22">
        <v>19.89</v>
      </c>
      <c r="W1918" s="22">
        <v>5.3703000000000003</v>
      </c>
    </row>
    <row r="1919" spans="1:23" x14ac:dyDescent="0.25">
      <c r="A1919" s="22">
        <v>5929</v>
      </c>
      <c r="B1919" s="22" t="s">
        <v>4822</v>
      </c>
      <c r="C1919" s="23">
        <v>41923</v>
      </c>
      <c r="D1919" s="23">
        <v>41927</v>
      </c>
      <c r="E1919" s="22" t="s">
        <v>8</v>
      </c>
      <c r="F1919" s="22" t="s">
        <v>3328</v>
      </c>
      <c r="G1919" s="22" t="s">
        <v>3329</v>
      </c>
      <c r="H1919" s="22" t="s">
        <v>81</v>
      </c>
      <c r="I1919" s="22" t="s">
        <v>39</v>
      </c>
      <c r="J1919" s="22" t="s">
        <v>2291</v>
      </c>
      <c r="K1919" s="22" t="s">
        <v>4823</v>
      </c>
      <c r="L1919" s="22">
        <v>72701</v>
      </c>
      <c r="M1919" s="22" t="s">
        <v>441</v>
      </c>
      <c r="N1919" s="22" t="s">
        <v>4828</v>
      </c>
      <c r="O1919" s="22" t="s">
        <v>11</v>
      </c>
      <c r="P1919" s="22" t="s">
        <v>71</v>
      </c>
      <c r="Q1919" s="22" t="s">
        <v>4829</v>
      </c>
      <c r="R1919" s="22">
        <v>8.92</v>
      </c>
      <c r="S1919" s="22">
        <v>4</v>
      </c>
      <c r="T1919" s="22">
        <v>0</v>
      </c>
      <c r="U1919" s="22">
        <v>3.9247999999999998</v>
      </c>
      <c r="V1919" s="22">
        <v>35.68</v>
      </c>
      <c r="W1919" s="22">
        <v>15.699199999999999</v>
      </c>
    </row>
    <row r="1920" spans="1:23" x14ac:dyDescent="0.25">
      <c r="A1920" s="22">
        <v>2533</v>
      </c>
      <c r="B1920" s="22" t="s">
        <v>4830</v>
      </c>
      <c r="C1920" s="23">
        <v>41868</v>
      </c>
      <c r="D1920" s="23">
        <v>41872</v>
      </c>
      <c r="E1920" s="22" t="s">
        <v>8</v>
      </c>
      <c r="F1920" s="22" t="s">
        <v>4831</v>
      </c>
      <c r="G1920" s="22" t="s">
        <v>4832</v>
      </c>
      <c r="H1920" s="22" t="s">
        <v>81</v>
      </c>
      <c r="I1920" s="22" t="s">
        <v>39</v>
      </c>
      <c r="J1920" s="22" t="s">
        <v>4833</v>
      </c>
      <c r="K1920" s="22" t="s">
        <v>4823</v>
      </c>
      <c r="L1920" s="22">
        <v>72209</v>
      </c>
      <c r="M1920" s="22" t="s">
        <v>441</v>
      </c>
      <c r="N1920" s="22" t="s">
        <v>1185</v>
      </c>
      <c r="O1920" s="22" t="s">
        <v>12</v>
      </c>
      <c r="P1920" s="22" t="s">
        <v>221</v>
      </c>
      <c r="Q1920" s="22" t="s">
        <v>1186</v>
      </c>
      <c r="R1920" s="22">
        <v>12.67</v>
      </c>
      <c r="S1920" s="22">
        <v>7</v>
      </c>
      <c r="T1920" s="22">
        <v>0</v>
      </c>
      <c r="U1920" s="22">
        <v>4.5612000000000004</v>
      </c>
      <c r="V1920" s="22">
        <v>88.69</v>
      </c>
      <c r="W1920" s="22">
        <v>31.928400000000003</v>
      </c>
    </row>
    <row r="1921" spans="1:23" x14ac:dyDescent="0.25">
      <c r="A1921" s="22">
        <v>1126</v>
      </c>
      <c r="B1921" s="22" t="s">
        <v>4824</v>
      </c>
      <c r="C1921" s="23">
        <v>41659</v>
      </c>
      <c r="D1921" s="23">
        <v>41665</v>
      </c>
      <c r="E1921" s="22" t="s">
        <v>8</v>
      </c>
      <c r="F1921" s="22" t="s">
        <v>67</v>
      </c>
      <c r="G1921" s="22" t="s">
        <v>68</v>
      </c>
      <c r="H1921" s="22" t="s">
        <v>38</v>
      </c>
      <c r="I1921" s="22" t="s">
        <v>39</v>
      </c>
      <c r="J1921" s="22" t="s">
        <v>4825</v>
      </c>
      <c r="K1921" s="22" t="s">
        <v>4823</v>
      </c>
      <c r="L1921" s="22">
        <v>72401</v>
      </c>
      <c r="M1921" s="22" t="s">
        <v>441</v>
      </c>
      <c r="N1921" s="22" t="s">
        <v>1814</v>
      </c>
      <c r="O1921" s="22" t="s">
        <v>12</v>
      </c>
      <c r="P1921" s="22" t="s">
        <v>376</v>
      </c>
      <c r="Q1921" s="22" t="s">
        <v>1318</v>
      </c>
      <c r="R1921" s="22">
        <v>23.34</v>
      </c>
      <c r="S1921" s="22">
        <v>3</v>
      </c>
      <c r="T1921" s="22">
        <v>0</v>
      </c>
      <c r="U1921" s="22">
        <v>10.969799999999999</v>
      </c>
      <c r="V1921" s="22">
        <v>70.02</v>
      </c>
      <c r="W1921" s="22">
        <v>32.909399999999998</v>
      </c>
    </row>
    <row r="1922" spans="1:23" x14ac:dyDescent="0.25">
      <c r="A1922" s="22">
        <v>2532</v>
      </c>
      <c r="B1922" s="22" t="s">
        <v>4830</v>
      </c>
      <c r="C1922" s="23">
        <v>41868</v>
      </c>
      <c r="D1922" s="23">
        <v>41872</v>
      </c>
      <c r="E1922" s="22" t="s">
        <v>8</v>
      </c>
      <c r="F1922" s="22" t="s">
        <v>4831</v>
      </c>
      <c r="G1922" s="22" t="s">
        <v>4832</v>
      </c>
      <c r="H1922" s="22" t="s">
        <v>81</v>
      </c>
      <c r="I1922" s="22" t="s">
        <v>39</v>
      </c>
      <c r="J1922" s="22" t="s">
        <v>4833</v>
      </c>
      <c r="K1922" s="22" t="s">
        <v>4823</v>
      </c>
      <c r="L1922" s="22">
        <v>72209</v>
      </c>
      <c r="M1922" s="22" t="s">
        <v>441</v>
      </c>
      <c r="N1922" s="22" t="s">
        <v>2617</v>
      </c>
      <c r="O1922" s="22" t="s">
        <v>12</v>
      </c>
      <c r="P1922" s="22" t="s">
        <v>47</v>
      </c>
      <c r="Q1922" s="22" t="s">
        <v>1121</v>
      </c>
      <c r="R1922" s="22">
        <v>17.96</v>
      </c>
      <c r="S1922" s="22">
        <v>4</v>
      </c>
      <c r="T1922" s="22">
        <v>0</v>
      </c>
      <c r="U1922" s="22">
        <v>8.2615999999999996</v>
      </c>
      <c r="V1922" s="22">
        <v>71.84</v>
      </c>
      <c r="W1922" s="22">
        <v>33.046399999999998</v>
      </c>
    </row>
    <row r="1923" spans="1:23" x14ac:dyDescent="0.25">
      <c r="A1923" s="22">
        <v>1124</v>
      </c>
      <c r="B1923" s="22" t="s">
        <v>4824</v>
      </c>
      <c r="C1923" s="23">
        <v>41659</v>
      </c>
      <c r="D1923" s="23">
        <v>41665</v>
      </c>
      <c r="E1923" s="22" t="s">
        <v>8</v>
      </c>
      <c r="F1923" s="22" t="s">
        <v>67</v>
      </c>
      <c r="G1923" s="22" t="s">
        <v>68</v>
      </c>
      <c r="H1923" s="22" t="s">
        <v>38</v>
      </c>
      <c r="I1923" s="22" t="s">
        <v>39</v>
      </c>
      <c r="J1923" s="22" t="s">
        <v>4825</v>
      </c>
      <c r="K1923" s="22" t="s">
        <v>4823</v>
      </c>
      <c r="L1923" s="22">
        <v>72401</v>
      </c>
      <c r="M1923" s="22" t="s">
        <v>441</v>
      </c>
      <c r="N1923" s="22" t="s">
        <v>926</v>
      </c>
      <c r="O1923" s="22" t="s">
        <v>11</v>
      </c>
      <c r="P1923" s="22" t="s">
        <v>71</v>
      </c>
      <c r="Q1923" s="22" t="s">
        <v>927</v>
      </c>
      <c r="R1923" s="22">
        <v>38.6</v>
      </c>
      <c r="S1923" s="22">
        <v>4</v>
      </c>
      <c r="T1923" s="22">
        <v>0</v>
      </c>
      <c r="U1923" s="22">
        <v>11.58</v>
      </c>
      <c r="V1923" s="22">
        <v>154.4</v>
      </c>
      <c r="W1923" s="22">
        <v>46.32</v>
      </c>
    </row>
    <row r="1924" spans="1:23" x14ac:dyDescent="0.25">
      <c r="A1924" s="22">
        <v>1123</v>
      </c>
      <c r="B1924" s="22" t="s">
        <v>4824</v>
      </c>
      <c r="C1924" s="23">
        <v>41659</v>
      </c>
      <c r="D1924" s="23">
        <v>41665</v>
      </c>
      <c r="E1924" s="22" t="s">
        <v>8</v>
      </c>
      <c r="F1924" s="22" t="s">
        <v>67</v>
      </c>
      <c r="G1924" s="22" t="s">
        <v>68</v>
      </c>
      <c r="H1924" s="22" t="s">
        <v>38</v>
      </c>
      <c r="I1924" s="22" t="s">
        <v>39</v>
      </c>
      <c r="J1924" s="22" t="s">
        <v>4825</v>
      </c>
      <c r="K1924" s="22" t="s">
        <v>4823</v>
      </c>
      <c r="L1924" s="22">
        <v>72401</v>
      </c>
      <c r="M1924" s="22" t="s">
        <v>441</v>
      </c>
      <c r="N1924" s="22" t="s">
        <v>3976</v>
      </c>
      <c r="O1924" s="22" t="s">
        <v>12</v>
      </c>
      <c r="P1924" s="22" t="s">
        <v>56</v>
      </c>
      <c r="Q1924" s="22" t="s">
        <v>3977</v>
      </c>
      <c r="R1924" s="22">
        <v>22.96</v>
      </c>
      <c r="S1924" s="22">
        <v>7</v>
      </c>
      <c r="T1924" s="22">
        <v>0</v>
      </c>
      <c r="U1924" s="22">
        <v>6.6584000000000003</v>
      </c>
      <c r="V1924" s="22">
        <v>160.72</v>
      </c>
      <c r="W1924" s="22">
        <v>46.608800000000002</v>
      </c>
    </row>
    <row r="1925" spans="1:23" x14ac:dyDescent="0.25">
      <c r="A1925" s="22">
        <v>2201</v>
      </c>
      <c r="B1925" s="22" t="s">
        <v>4834</v>
      </c>
      <c r="C1925" s="23">
        <v>41791</v>
      </c>
      <c r="D1925" s="23">
        <v>41796</v>
      </c>
      <c r="E1925" s="22" t="s">
        <v>8</v>
      </c>
      <c r="F1925" s="22" t="s">
        <v>4835</v>
      </c>
      <c r="G1925" s="22" t="s">
        <v>4836</v>
      </c>
      <c r="H1925" s="22" t="s">
        <v>38</v>
      </c>
      <c r="I1925" s="22" t="s">
        <v>39</v>
      </c>
      <c r="J1925" s="22" t="s">
        <v>4833</v>
      </c>
      <c r="K1925" s="22" t="s">
        <v>4823</v>
      </c>
      <c r="L1925" s="22">
        <v>72209</v>
      </c>
      <c r="M1925" s="22" t="s">
        <v>441</v>
      </c>
      <c r="N1925" s="22" t="s">
        <v>4837</v>
      </c>
      <c r="O1925" s="22" t="s">
        <v>11</v>
      </c>
      <c r="P1925" s="22" t="s">
        <v>71</v>
      </c>
      <c r="Q1925" s="22" t="s">
        <v>4838</v>
      </c>
      <c r="R1925" s="22">
        <v>22.2</v>
      </c>
      <c r="S1925" s="22">
        <v>6</v>
      </c>
      <c r="T1925" s="22">
        <v>0</v>
      </c>
      <c r="U1925" s="22">
        <v>9.1020000000000003</v>
      </c>
      <c r="V1925" s="22">
        <v>133.19999999999999</v>
      </c>
      <c r="W1925" s="22">
        <v>54.612000000000002</v>
      </c>
    </row>
    <row r="1926" spans="1:23" x14ac:dyDescent="0.25">
      <c r="A1926" s="22">
        <v>2531</v>
      </c>
      <c r="B1926" s="22" t="s">
        <v>4830</v>
      </c>
      <c r="C1926" s="23">
        <v>41868</v>
      </c>
      <c r="D1926" s="23">
        <v>41872</v>
      </c>
      <c r="E1926" s="22" t="s">
        <v>8</v>
      </c>
      <c r="F1926" s="22" t="s">
        <v>4831</v>
      </c>
      <c r="G1926" s="22" t="s">
        <v>4832</v>
      </c>
      <c r="H1926" s="22" t="s">
        <v>81</v>
      </c>
      <c r="I1926" s="22" t="s">
        <v>39</v>
      </c>
      <c r="J1926" s="22" t="s">
        <v>4833</v>
      </c>
      <c r="K1926" s="22" t="s">
        <v>4823</v>
      </c>
      <c r="L1926" s="22">
        <v>72209</v>
      </c>
      <c r="M1926" s="22" t="s">
        <v>441</v>
      </c>
      <c r="N1926" s="22" t="s">
        <v>3200</v>
      </c>
      <c r="O1926" s="22" t="s">
        <v>12</v>
      </c>
      <c r="P1926" s="22" t="s">
        <v>206</v>
      </c>
      <c r="Q1926" s="22" t="s">
        <v>3201</v>
      </c>
      <c r="R1926" s="22">
        <v>114.2</v>
      </c>
      <c r="S1926" s="22">
        <v>5</v>
      </c>
      <c r="T1926" s="22">
        <v>0</v>
      </c>
      <c r="U1926" s="22">
        <v>52.531999999999996</v>
      </c>
      <c r="V1926" s="22">
        <v>571</v>
      </c>
      <c r="W1926" s="22">
        <v>262.65999999999997</v>
      </c>
    </row>
    <row r="1927" spans="1:23" x14ac:dyDescent="0.25">
      <c r="A1927" s="22">
        <v>2534</v>
      </c>
      <c r="B1927" s="22" t="s">
        <v>4830</v>
      </c>
      <c r="C1927" s="23">
        <v>41868</v>
      </c>
      <c r="D1927" s="23">
        <v>41872</v>
      </c>
      <c r="E1927" s="22" t="s">
        <v>8</v>
      </c>
      <c r="F1927" s="22" t="s">
        <v>4831</v>
      </c>
      <c r="G1927" s="22" t="s">
        <v>4832</v>
      </c>
      <c r="H1927" s="22" t="s">
        <v>81</v>
      </c>
      <c r="I1927" s="22" t="s">
        <v>39</v>
      </c>
      <c r="J1927" s="22" t="s">
        <v>4833</v>
      </c>
      <c r="K1927" s="22" t="s">
        <v>4823</v>
      </c>
      <c r="L1927" s="22">
        <v>72209</v>
      </c>
      <c r="M1927" s="22" t="s">
        <v>441</v>
      </c>
      <c r="N1927" s="22" t="s">
        <v>3698</v>
      </c>
      <c r="O1927" s="22" t="s">
        <v>13</v>
      </c>
      <c r="P1927" s="22" t="s">
        <v>100</v>
      </c>
      <c r="Q1927" s="22" t="s">
        <v>3699</v>
      </c>
      <c r="R1927" s="22">
        <v>339.96</v>
      </c>
      <c r="S1927" s="22">
        <v>4</v>
      </c>
      <c r="T1927" s="22">
        <v>0</v>
      </c>
      <c r="U1927" s="22">
        <v>122.3856</v>
      </c>
      <c r="V1927" s="22">
        <v>1359.84</v>
      </c>
      <c r="W1927" s="22">
        <v>489.54239999999999</v>
      </c>
    </row>
    <row r="1928" spans="1:23" x14ac:dyDescent="0.25">
      <c r="A1928" s="22">
        <v>1127</v>
      </c>
      <c r="B1928" s="22" t="s">
        <v>4824</v>
      </c>
      <c r="C1928" s="23">
        <v>41659</v>
      </c>
      <c r="D1928" s="23">
        <v>41665</v>
      </c>
      <c r="E1928" s="22" t="s">
        <v>8</v>
      </c>
      <c r="F1928" s="22" t="s">
        <v>67</v>
      </c>
      <c r="G1928" s="22" t="s">
        <v>68</v>
      </c>
      <c r="H1928" s="22" t="s">
        <v>38</v>
      </c>
      <c r="I1928" s="22" t="s">
        <v>39</v>
      </c>
      <c r="J1928" s="22" t="s">
        <v>4825</v>
      </c>
      <c r="K1928" s="22" t="s">
        <v>4823</v>
      </c>
      <c r="L1928" s="22">
        <v>72401</v>
      </c>
      <c r="M1928" s="22" t="s">
        <v>441</v>
      </c>
      <c r="N1928" s="22" t="s">
        <v>4839</v>
      </c>
      <c r="O1928" s="22" t="s">
        <v>11</v>
      </c>
      <c r="P1928" s="22" t="s">
        <v>84</v>
      </c>
      <c r="Q1928" s="22" t="s">
        <v>4840</v>
      </c>
      <c r="R1928" s="22">
        <v>1067.94</v>
      </c>
      <c r="S1928" s="22">
        <v>3</v>
      </c>
      <c r="T1928" s="22">
        <v>0</v>
      </c>
      <c r="U1928" s="22">
        <v>224.26740000000001</v>
      </c>
      <c r="V1928" s="22">
        <v>3203.82</v>
      </c>
      <c r="W1928" s="22">
        <v>672.80220000000008</v>
      </c>
    </row>
    <row r="1929" spans="1:23" x14ac:dyDescent="0.25">
      <c r="A1929" s="22">
        <v>5234</v>
      </c>
      <c r="B1929" s="22" t="s">
        <v>4841</v>
      </c>
      <c r="C1929" s="23">
        <v>41930</v>
      </c>
      <c r="D1929" s="23">
        <v>41934</v>
      </c>
      <c r="E1929" s="22" t="s">
        <v>8</v>
      </c>
      <c r="F1929" s="22" t="s">
        <v>4202</v>
      </c>
      <c r="G1929" s="22" t="s">
        <v>4203</v>
      </c>
      <c r="H1929" s="22" t="s">
        <v>81</v>
      </c>
      <c r="I1929" s="22" t="s">
        <v>39</v>
      </c>
      <c r="J1929" s="22" t="s">
        <v>4842</v>
      </c>
      <c r="K1929" s="22" t="s">
        <v>4823</v>
      </c>
      <c r="L1929" s="22">
        <v>71854</v>
      </c>
      <c r="M1929" s="22" t="s">
        <v>441</v>
      </c>
      <c r="N1929" s="22" t="s">
        <v>4843</v>
      </c>
      <c r="O1929" s="22" t="s">
        <v>11</v>
      </c>
      <c r="P1929" s="22" t="s">
        <v>84</v>
      </c>
      <c r="Q1929" s="22" t="s">
        <v>4844</v>
      </c>
      <c r="R1929" s="22">
        <v>605.34</v>
      </c>
      <c r="S1929" s="22">
        <v>6</v>
      </c>
      <c r="T1929" s="22">
        <v>0</v>
      </c>
      <c r="U1929" s="22">
        <v>145.2816</v>
      </c>
      <c r="V1929" s="22">
        <v>3632.04</v>
      </c>
      <c r="W1929" s="22">
        <v>871.68959999999993</v>
      </c>
    </row>
    <row r="1930" spans="1:23" x14ac:dyDescent="0.25">
      <c r="A1930" s="22">
        <v>1122</v>
      </c>
      <c r="B1930" s="22" t="s">
        <v>4824</v>
      </c>
      <c r="C1930" s="23">
        <v>41659</v>
      </c>
      <c r="D1930" s="23">
        <v>41665</v>
      </c>
      <c r="E1930" s="22" t="s">
        <v>8</v>
      </c>
      <c r="F1930" s="22" t="s">
        <v>67</v>
      </c>
      <c r="G1930" s="22" t="s">
        <v>68</v>
      </c>
      <c r="H1930" s="22" t="s">
        <v>38</v>
      </c>
      <c r="I1930" s="22" t="s">
        <v>39</v>
      </c>
      <c r="J1930" s="22" t="s">
        <v>4825</v>
      </c>
      <c r="K1930" s="22" t="s">
        <v>4823</v>
      </c>
      <c r="L1930" s="22">
        <v>72401</v>
      </c>
      <c r="M1930" s="22" t="s">
        <v>441</v>
      </c>
      <c r="N1930" s="22" t="s">
        <v>4845</v>
      </c>
      <c r="O1930" s="22" t="s">
        <v>13</v>
      </c>
      <c r="P1930" s="22" t="s">
        <v>111</v>
      </c>
      <c r="Q1930" s="22" t="s">
        <v>4846</v>
      </c>
      <c r="R1930" s="22">
        <v>699.93</v>
      </c>
      <c r="S1930" s="22">
        <v>7</v>
      </c>
      <c r="T1930" s="22">
        <v>0</v>
      </c>
      <c r="U1930" s="22">
        <v>181.98179999999999</v>
      </c>
      <c r="V1930" s="22">
        <v>4899.5099999999993</v>
      </c>
      <c r="W1930" s="22">
        <v>1273.8725999999999</v>
      </c>
    </row>
    <row r="1931" spans="1:23" x14ac:dyDescent="0.25">
      <c r="A1931" s="22">
        <v>4089</v>
      </c>
      <c r="B1931" s="22" t="s">
        <v>4847</v>
      </c>
      <c r="C1931" s="23">
        <v>41870</v>
      </c>
      <c r="D1931" s="23">
        <v>41877</v>
      </c>
      <c r="E1931" s="22" t="s">
        <v>8</v>
      </c>
      <c r="F1931" s="22" t="s">
        <v>2091</v>
      </c>
      <c r="G1931" s="22" t="s">
        <v>2092</v>
      </c>
      <c r="H1931" s="22" t="s">
        <v>38</v>
      </c>
      <c r="I1931" s="22" t="s">
        <v>39</v>
      </c>
      <c r="J1931" s="22" t="s">
        <v>4825</v>
      </c>
      <c r="K1931" s="22" t="s">
        <v>4823</v>
      </c>
      <c r="L1931" s="22">
        <v>72401</v>
      </c>
      <c r="M1931" s="22" t="s">
        <v>441</v>
      </c>
      <c r="N1931" s="22" t="s">
        <v>3186</v>
      </c>
      <c r="O1931" s="22" t="s">
        <v>11</v>
      </c>
      <c r="P1931" s="22" t="s">
        <v>422</v>
      </c>
      <c r="Q1931" s="22" t="s">
        <v>3187</v>
      </c>
      <c r="R1931" s="22">
        <v>638.82000000000005</v>
      </c>
      <c r="S1931" s="22">
        <v>9</v>
      </c>
      <c r="T1931" s="22">
        <v>0</v>
      </c>
      <c r="U1931" s="22">
        <v>172.48140000000001</v>
      </c>
      <c r="V1931" s="22">
        <v>5749.38</v>
      </c>
      <c r="W1931" s="22">
        <v>1552.3326000000002</v>
      </c>
    </row>
    <row r="1932" spans="1:23" x14ac:dyDescent="0.25">
      <c r="A1932" s="22">
        <v>2202</v>
      </c>
      <c r="B1932" s="22" t="s">
        <v>4834</v>
      </c>
      <c r="C1932" s="23">
        <v>41791</v>
      </c>
      <c r="D1932" s="23">
        <v>41796</v>
      </c>
      <c r="E1932" s="22" t="s">
        <v>8</v>
      </c>
      <c r="F1932" s="22" t="s">
        <v>4835</v>
      </c>
      <c r="G1932" s="22" t="s">
        <v>4836</v>
      </c>
      <c r="H1932" s="22" t="s">
        <v>38</v>
      </c>
      <c r="I1932" s="22" t="s">
        <v>39</v>
      </c>
      <c r="J1932" s="22" t="s">
        <v>4833</v>
      </c>
      <c r="K1932" s="22" t="s">
        <v>4823</v>
      </c>
      <c r="L1932" s="22">
        <v>72209</v>
      </c>
      <c r="M1932" s="22" t="s">
        <v>441</v>
      </c>
      <c r="N1932" s="22" t="s">
        <v>4848</v>
      </c>
      <c r="O1932" s="22" t="s">
        <v>13</v>
      </c>
      <c r="P1932" s="22" t="s">
        <v>111</v>
      </c>
      <c r="Q1932" s="22" t="s">
        <v>4849</v>
      </c>
      <c r="R1932" s="22">
        <v>881.93</v>
      </c>
      <c r="S1932" s="22">
        <v>7</v>
      </c>
      <c r="T1932" s="22">
        <v>0</v>
      </c>
      <c r="U1932" s="22">
        <v>229.30179999999999</v>
      </c>
      <c r="V1932" s="22">
        <v>6173.5099999999993</v>
      </c>
      <c r="W1932" s="22">
        <v>1605.1125999999999</v>
      </c>
    </row>
    <row r="1933" spans="1:23" x14ac:dyDescent="0.25">
      <c r="A1933" s="22">
        <v>9034</v>
      </c>
      <c r="B1933" s="22" t="s">
        <v>4850</v>
      </c>
      <c r="C1933" s="23">
        <v>41884</v>
      </c>
      <c r="D1933" s="23">
        <v>41889</v>
      </c>
      <c r="E1933" s="22" t="s">
        <v>8</v>
      </c>
      <c r="F1933" s="22" t="s">
        <v>3062</v>
      </c>
      <c r="G1933" s="22" t="s">
        <v>3063</v>
      </c>
      <c r="H1933" s="22" t="s">
        <v>38</v>
      </c>
      <c r="I1933" s="22" t="s">
        <v>39</v>
      </c>
      <c r="J1933" s="22" t="s">
        <v>2291</v>
      </c>
      <c r="K1933" s="22" t="s">
        <v>4823</v>
      </c>
      <c r="L1933" s="22">
        <v>72701</v>
      </c>
      <c r="M1933" s="22" t="s">
        <v>441</v>
      </c>
      <c r="N1933" s="22" t="s">
        <v>641</v>
      </c>
      <c r="O1933" s="22" t="s">
        <v>12</v>
      </c>
      <c r="P1933" s="22" t="s">
        <v>47</v>
      </c>
      <c r="Q1933" s="22" t="s">
        <v>642</v>
      </c>
      <c r="R1933" s="22">
        <v>1793.98</v>
      </c>
      <c r="S1933" s="22">
        <v>2</v>
      </c>
      <c r="T1933" s="22">
        <v>0</v>
      </c>
      <c r="U1933" s="22">
        <v>843.17060000000004</v>
      </c>
      <c r="V1933" s="22">
        <v>3587.96</v>
      </c>
      <c r="W1933" s="22">
        <v>1686.3412000000001</v>
      </c>
    </row>
    <row r="1934" spans="1:23" x14ac:dyDescent="0.25">
      <c r="A1934" s="22">
        <v>9232</v>
      </c>
      <c r="B1934" s="22" t="s">
        <v>4851</v>
      </c>
      <c r="C1934" s="23">
        <v>42000</v>
      </c>
      <c r="D1934" s="23">
        <v>42004</v>
      </c>
      <c r="E1934" s="22" t="s">
        <v>8</v>
      </c>
      <c r="F1934" s="22" t="s">
        <v>52</v>
      </c>
      <c r="G1934" s="22" t="s">
        <v>53</v>
      </c>
      <c r="H1934" s="22" t="s">
        <v>38</v>
      </c>
      <c r="I1934" s="22" t="s">
        <v>39</v>
      </c>
      <c r="J1934" s="22" t="s">
        <v>4852</v>
      </c>
      <c r="K1934" s="22" t="s">
        <v>4853</v>
      </c>
      <c r="L1934" s="22">
        <v>85023</v>
      </c>
      <c r="M1934" s="22" t="s">
        <v>109</v>
      </c>
      <c r="N1934" s="22" t="s">
        <v>770</v>
      </c>
      <c r="O1934" s="22" t="s">
        <v>12</v>
      </c>
      <c r="P1934" s="22" t="s">
        <v>47</v>
      </c>
      <c r="Q1934" s="22" t="s">
        <v>771</v>
      </c>
      <c r="R1934" s="22">
        <v>946.76400000000001</v>
      </c>
      <c r="S1934" s="22">
        <v>6</v>
      </c>
      <c r="T1934" s="22">
        <v>0.7</v>
      </c>
      <c r="U1934" s="22">
        <v>-694.29359999999997</v>
      </c>
      <c r="V1934" s="22">
        <v>5680.5839999999998</v>
      </c>
      <c r="W1934" s="22">
        <v>-4165.7615999999998</v>
      </c>
    </row>
    <row r="1935" spans="1:23" x14ac:dyDescent="0.25">
      <c r="A1935" s="22">
        <v>3724</v>
      </c>
      <c r="B1935" s="22" t="s">
        <v>4854</v>
      </c>
      <c r="C1935" s="23">
        <v>42003</v>
      </c>
      <c r="D1935" s="23">
        <v>42008</v>
      </c>
      <c r="E1935" s="22" t="s">
        <v>8</v>
      </c>
      <c r="F1935" s="22" t="s">
        <v>4855</v>
      </c>
      <c r="G1935" s="22" t="s">
        <v>4856</v>
      </c>
      <c r="H1935" s="22" t="s">
        <v>81</v>
      </c>
      <c r="I1935" s="22" t="s">
        <v>39</v>
      </c>
      <c r="J1935" s="22" t="s">
        <v>4852</v>
      </c>
      <c r="K1935" s="22" t="s">
        <v>4853</v>
      </c>
      <c r="L1935" s="22">
        <v>85023</v>
      </c>
      <c r="M1935" s="22" t="s">
        <v>109</v>
      </c>
      <c r="N1935" s="22" t="s">
        <v>434</v>
      </c>
      <c r="O1935" s="22" t="s">
        <v>12</v>
      </c>
      <c r="P1935" s="22" t="s">
        <v>47</v>
      </c>
      <c r="Q1935" s="22" t="s">
        <v>435</v>
      </c>
      <c r="R1935" s="22">
        <v>551.98500000000001</v>
      </c>
      <c r="S1935" s="22">
        <v>5</v>
      </c>
      <c r="T1935" s="22">
        <v>0.7</v>
      </c>
      <c r="U1935" s="22">
        <v>-459.98750000000001</v>
      </c>
      <c r="V1935" s="22">
        <v>2759.9250000000002</v>
      </c>
      <c r="W1935" s="22">
        <v>-2299.9375</v>
      </c>
    </row>
    <row r="1936" spans="1:23" x14ac:dyDescent="0.25">
      <c r="A1936" s="22">
        <v>5466</v>
      </c>
      <c r="B1936" s="22" t="s">
        <v>4857</v>
      </c>
      <c r="C1936" s="23">
        <v>41658</v>
      </c>
      <c r="D1936" s="23">
        <v>41659</v>
      </c>
      <c r="E1936" s="22" t="s">
        <v>5</v>
      </c>
      <c r="F1936" s="22" t="s">
        <v>4271</v>
      </c>
      <c r="G1936" s="22" t="s">
        <v>4272</v>
      </c>
      <c r="H1936" s="22" t="s">
        <v>38</v>
      </c>
      <c r="I1936" s="22" t="s">
        <v>39</v>
      </c>
      <c r="J1936" s="22" t="s">
        <v>4858</v>
      </c>
      <c r="K1936" s="22" t="s">
        <v>4853</v>
      </c>
      <c r="L1936" s="22">
        <v>85254</v>
      </c>
      <c r="M1936" s="22" t="s">
        <v>109</v>
      </c>
      <c r="N1936" s="22" t="s">
        <v>1976</v>
      </c>
      <c r="O1936" s="22" t="s">
        <v>11</v>
      </c>
      <c r="P1936" s="22" t="s">
        <v>422</v>
      </c>
      <c r="Q1936" s="22" t="s">
        <v>1977</v>
      </c>
      <c r="R1936" s="22">
        <v>181.47</v>
      </c>
      <c r="S1936" s="22">
        <v>5</v>
      </c>
      <c r="T1936" s="22">
        <v>0.7</v>
      </c>
      <c r="U1936" s="22">
        <v>-320.59699999999998</v>
      </c>
      <c r="V1936" s="22">
        <v>907.35</v>
      </c>
      <c r="W1936" s="22">
        <v>-1602.9849999999999</v>
      </c>
    </row>
    <row r="1937" spans="1:23" x14ac:dyDescent="0.25">
      <c r="A1937" s="22">
        <v>376</v>
      </c>
      <c r="B1937" s="22" t="s">
        <v>4859</v>
      </c>
      <c r="C1937" s="23">
        <v>41843</v>
      </c>
      <c r="D1937" s="23">
        <v>41847</v>
      </c>
      <c r="E1937" s="22" t="s">
        <v>8</v>
      </c>
      <c r="F1937" s="22" t="s">
        <v>4860</v>
      </c>
      <c r="G1937" s="22" t="s">
        <v>4861</v>
      </c>
      <c r="H1937" s="22" t="s">
        <v>38</v>
      </c>
      <c r="I1937" s="22" t="s">
        <v>39</v>
      </c>
      <c r="J1937" s="22" t="s">
        <v>4862</v>
      </c>
      <c r="K1937" s="22" t="s">
        <v>4853</v>
      </c>
      <c r="L1937" s="22">
        <v>85705</v>
      </c>
      <c r="M1937" s="22" t="s">
        <v>109</v>
      </c>
      <c r="N1937" s="22" t="s">
        <v>835</v>
      </c>
      <c r="O1937" s="22" t="s">
        <v>13</v>
      </c>
      <c r="P1937" s="22" t="s">
        <v>100</v>
      </c>
      <c r="Q1937" s="22" t="s">
        <v>836</v>
      </c>
      <c r="R1937" s="22">
        <v>479.04</v>
      </c>
      <c r="S1937" s="22">
        <v>10</v>
      </c>
      <c r="T1937" s="22">
        <v>0.2</v>
      </c>
      <c r="U1937" s="22">
        <v>-29.94</v>
      </c>
      <c r="V1937" s="22">
        <v>4790.4000000000005</v>
      </c>
      <c r="W1937" s="22">
        <v>-299.40000000000003</v>
      </c>
    </row>
    <row r="1938" spans="1:23" x14ac:dyDescent="0.25">
      <c r="A1938" s="22">
        <v>5463</v>
      </c>
      <c r="B1938" s="22" t="s">
        <v>4857</v>
      </c>
      <c r="C1938" s="23">
        <v>41658</v>
      </c>
      <c r="D1938" s="23">
        <v>41659</v>
      </c>
      <c r="E1938" s="22" t="s">
        <v>5</v>
      </c>
      <c r="F1938" s="22" t="s">
        <v>4271</v>
      </c>
      <c r="G1938" s="22" t="s">
        <v>4272</v>
      </c>
      <c r="H1938" s="22" t="s">
        <v>38</v>
      </c>
      <c r="I1938" s="22" t="s">
        <v>39</v>
      </c>
      <c r="J1938" s="22" t="s">
        <v>4858</v>
      </c>
      <c r="K1938" s="22" t="s">
        <v>4853</v>
      </c>
      <c r="L1938" s="22">
        <v>85254</v>
      </c>
      <c r="M1938" s="22" t="s">
        <v>109</v>
      </c>
      <c r="N1938" s="22" t="s">
        <v>919</v>
      </c>
      <c r="O1938" s="22" t="s">
        <v>12</v>
      </c>
      <c r="P1938" s="22" t="s">
        <v>47</v>
      </c>
      <c r="Q1938" s="22" t="s">
        <v>920</v>
      </c>
      <c r="R1938" s="22">
        <v>32.340000000000003</v>
      </c>
      <c r="S1938" s="22">
        <v>10</v>
      </c>
      <c r="T1938" s="22">
        <v>0.7</v>
      </c>
      <c r="U1938" s="22">
        <v>-23.716000000000001</v>
      </c>
      <c r="V1938" s="22">
        <v>323.40000000000003</v>
      </c>
      <c r="W1938" s="22">
        <v>-237.16000000000003</v>
      </c>
    </row>
    <row r="1939" spans="1:23" x14ac:dyDescent="0.25">
      <c r="A1939" s="22">
        <v>4692</v>
      </c>
      <c r="B1939" s="22" t="s">
        <v>4863</v>
      </c>
      <c r="C1939" s="23">
        <v>41993</v>
      </c>
      <c r="D1939" s="23">
        <v>41995</v>
      </c>
      <c r="E1939" s="22" t="s">
        <v>5</v>
      </c>
      <c r="F1939" s="22" t="s">
        <v>3215</v>
      </c>
      <c r="G1939" s="22" t="s">
        <v>3216</v>
      </c>
      <c r="H1939" s="22" t="s">
        <v>38</v>
      </c>
      <c r="I1939" s="22" t="s">
        <v>39</v>
      </c>
      <c r="J1939" s="22" t="s">
        <v>4862</v>
      </c>
      <c r="K1939" s="22" t="s">
        <v>4853</v>
      </c>
      <c r="L1939" s="22">
        <v>85705</v>
      </c>
      <c r="M1939" s="22" t="s">
        <v>109</v>
      </c>
      <c r="N1939" s="22" t="s">
        <v>4864</v>
      </c>
      <c r="O1939" s="22" t="s">
        <v>11</v>
      </c>
      <c r="P1939" s="22" t="s">
        <v>84</v>
      </c>
      <c r="Q1939" s="22" t="s">
        <v>4865</v>
      </c>
      <c r="R1939" s="22">
        <v>242.352</v>
      </c>
      <c r="S1939" s="22">
        <v>3</v>
      </c>
      <c r="T1939" s="22">
        <v>0.2</v>
      </c>
      <c r="U1939" s="22">
        <v>-42.4116</v>
      </c>
      <c r="V1939" s="22">
        <v>727.05600000000004</v>
      </c>
      <c r="W1939" s="22">
        <v>-127.23480000000001</v>
      </c>
    </row>
    <row r="1940" spans="1:23" x14ac:dyDescent="0.25">
      <c r="A1940" s="22">
        <v>2872</v>
      </c>
      <c r="B1940" s="22" t="s">
        <v>4866</v>
      </c>
      <c r="C1940" s="23">
        <v>41720</v>
      </c>
      <c r="D1940" s="23">
        <v>41724</v>
      </c>
      <c r="E1940" s="22" t="s">
        <v>8</v>
      </c>
      <c r="F1940" s="22" t="s">
        <v>4867</v>
      </c>
      <c r="G1940" s="22" t="s">
        <v>4868</v>
      </c>
      <c r="H1940" s="22" t="s">
        <v>81</v>
      </c>
      <c r="I1940" s="22" t="s">
        <v>39</v>
      </c>
      <c r="J1940" s="22" t="s">
        <v>4862</v>
      </c>
      <c r="K1940" s="22" t="s">
        <v>4853</v>
      </c>
      <c r="L1940" s="22">
        <v>85705</v>
      </c>
      <c r="M1940" s="22" t="s">
        <v>109</v>
      </c>
      <c r="N1940" s="22" t="s">
        <v>83</v>
      </c>
      <c r="O1940" s="22" t="s">
        <v>11</v>
      </c>
      <c r="P1940" s="22" t="s">
        <v>84</v>
      </c>
      <c r="Q1940" s="22" t="s">
        <v>85</v>
      </c>
      <c r="R1940" s="22">
        <v>314.35199999999998</v>
      </c>
      <c r="S1940" s="22">
        <v>3</v>
      </c>
      <c r="T1940" s="22">
        <v>0.2</v>
      </c>
      <c r="U1940" s="22">
        <v>-35.364600000000003</v>
      </c>
      <c r="V1940" s="22">
        <v>943.05599999999993</v>
      </c>
      <c r="W1940" s="22">
        <v>-106.09380000000002</v>
      </c>
    </row>
    <row r="1941" spans="1:23" x14ac:dyDescent="0.25">
      <c r="A1941" s="22">
        <v>2103</v>
      </c>
      <c r="B1941" s="22" t="s">
        <v>4869</v>
      </c>
      <c r="C1941" s="23">
        <v>41838</v>
      </c>
      <c r="D1941" s="23">
        <v>41838</v>
      </c>
      <c r="E1941" s="22" t="s">
        <v>6</v>
      </c>
      <c r="F1941" s="22" t="s">
        <v>4870</v>
      </c>
      <c r="G1941" s="22" t="s">
        <v>4871</v>
      </c>
      <c r="H1941" s="22" t="s">
        <v>61</v>
      </c>
      <c r="I1941" s="22" t="s">
        <v>39</v>
      </c>
      <c r="J1941" s="22" t="s">
        <v>4862</v>
      </c>
      <c r="K1941" s="22" t="s">
        <v>4853</v>
      </c>
      <c r="L1941" s="22">
        <v>85705</v>
      </c>
      <c r="M1941" s="22" t="s">
        <v>109</v>
      </c>
      <c r="N1941" s="22" t="s">
        <v>4872</v>
      </c>
      <c r="O1941" s="22" t="s">
        <v>11</v>
      </c>
      <c r="P1941" s="22" t="s">
        <v>84</v>
      </c>
      <c r="Q1941" s="22" t="s">
        <v>4873</v>
      </c>
      <c r="R1941" s="22">
        <v>259.13600000000002</v>
      </c>
      <c r="S1941" s="22">
        <v>4</v>
      </c>
      <c r="T1941" s="22">
        <v>0.2</v>
      </c>
      <c r="U1941" s="22">
        <v>-25.913599999999999</v>
      </c>
      <c r="V1941" s="22">
        <v>1036.5440000000001</v>
      </c>
      <c r="W1941" s="22">
        <v>-103.6544</v>
      </c>
    </row>
    <row r="1942" spans="1:23" x14ac:dyDescent="0.25">
      <c r="A1942" s="22">
        <v>6381</v>
      </c>
      <c r="B1942" s="22" t="s">
        <v>4874</v>
      </c>
      <c r="C1942" s="23">
        <v>41737</v>
      </c>
      <c r="D1942" s="23">
        <v>41742</v>
      </c>
      <c r="E1942" s="22" t="s">
        <v>8</v>
      </c>
      <c r="F1942" s="22" t="s">
        <v>4875</v>
      </c>
      <c r="G1942" s="22" t="s">
        <v>4876</v>
      </c>
      <c r="H1942" s="22" t="s">
        <v>61</v>
      </c>
      <c r="I1942" s="22" t="s">
        <v>39</v>
      </c>
      <c r="J1942" s="22" t="s">
        <v>4877</v>
      </c>
      <c r="K1942" s="22" t="s">
        <v>4853</v>
      </c>
      <c r="L1942" s="22">
        <v>85224</v>
      </c>
      <c r="M1942" s="22" t="s">
        <v>109</v>
      </c>
      <c r="N1942" s="22" t="s">
        <v>3337</v>
      </c>
      <c r="O1942" s="22" t="s">
        <v>12</v>
      </c>
      <c r="P1942" s="22" t="s">
        <v>221</v>
      </c>
      <c r="Q1942" s="22" t="s">
        <v>3338</v>
      </c>
      <c r="R1942" s="22">
        <v>49.792000000000002</v>
      </c>
      <c r="S1942" s="22">
        <v>8</v>
      </c>
      <c r="T1942" s="22">
        <v>0.2</v>
      </c>
      <c r="U1942" s="22">
        <v>-11.8256</v>
      </c>
      <c r="V1942" s="22">
        <v>398.33600000000001</v>
      </c>
      <c r="W1942" s="22">
        <v>-94.604799999999997</v>
      </c>
    </row>
    <row r="1943" spans="1:23" x14ac:dyDescent="0.25">
      <c r="A1943" s="22">
        <v>9196</v>
      </c>
      <c r="B1943" s="22" t="s">
        <v>4878</v>
      </c>
      <c r="C1943" s="23">
        <v>41973</v>
      </c>
      <c r="D1943" s="23">
        <v>41979</v>
      </c>
      <c r="E1943" s="22" t="s">
        <v>8</v>
      </c>
      <c r="F1943" s="22" t="s">
        <v>2579</v>
      </c>
      <c r="G1943" s="22" t="s">
        <v>2580</v>
      </c>
      <c r="H1943" s="22" t="s">
        <v>38</v>
      </c>
      <c r="I1943" s="22" t="s">
        <v>39</v>
      </c>
      <c r="J1943" s="22" t="s">
        <v>4879</v>
      </c>
      <c r="K1943" s="22" t="s">
        <v>4853</v>
      </c>
      <c r="L1943" s="22">
        <v>85323</v>
      </c>
      <c r="M1943" s="22" t="s">
        <v>109</v>
      </c>
      <c r="N1943" s="22" t="s">
        <v>572</v>
      </c>
      <c r="O1943" s="22" t="s">
        <v>13</v>
      </c>
      <c r="P1943" s="22" t="s">
        <v>100</v>
      </c>
      <c r="Q1943" s="22" t="s">
        <v>4880</v>
      </c>
      <c r="R1943" s="22">
        <v>102.24</v>
      </c>
      <c r="S1943" s="22">
        <v>4</v>
      </c>
      <c r="T1943" s="22">
        <v>0.2</v>
      </c>
      <c r="U1943" s="22">
        <v>-16.614000000000001</v>
      </c>
      <c r="V1943" s="22">
        <v>408.96</v>
      </c>
      <c r="W1943" s="22">
        <v>-66.456000000000003</v>
      </c>
    </row>
    <row r="1944" spans="1:23" x14ac:dyDescent="0.25">
      <c r="A1944" s="22">
        <v>9041</v>
      </c>
      <c r="B1944" s="22" t="s">
        <v>4881</v>
      </c>
      <c r="C1944" s="23">
        <v>41901</v>
      </c>
      <c r="D1944" s="23">
        <v>41906</v>
      </c>
      <c r="E1944" s="22" t="s">
        <v>8</v>
      </c>
      <c r="F1944" s="22" t="s">
        <v>545</v>
      </c>
      <c r="G1944" s="22" t="s">
        <v>546</v>
      </c>
      <c r="H1944" s="22" t="s">
        <v>81</v>
      </c>
      <c r="I1944" s="22" t="s">
        <v>39</v>
      </c>
      <c r="J1944" s="22" t="s">
        <v>4877</v>
      </c>
      <c r="K1944" s="22" t="s">
        <v>4853</v>
      </c>
      <c r="L1944" s="22">
        <v>85224</v>
      </c>
      <c r="M1944" s="22" t="s">
        <v>109</v>
      </c>
      <c r="N1944" s="22" t="s">
        <v>643</v>
      </c>
      <c r="O1944" s="22" t="s">
        <v>11</v>
      </c>
      <c r="P1944" s="22" t="s">
        <v>389</v>
      </c>
      <c r="Q1944" s="22" t="s">
        <v>644</v>
      </c>
      <c r="R1944" s="22">
        <v>73.915000000000006</v>
      </c>
      <c r="S1944" s="22">
        <v>1</v>
      </c>
      <c r="T1944" s="22">
        <v>0.5</v>
      </c>
      <c r="U1944" s="22">
        <v>-45.827300000000001</v>
      </c>
      <c r="V1944" s="22">
        <v>73.915000000000006</v>
      </c>
      <c r="W1944" s="22">
        <v>-45.827300000000001</v>
      </c>
    </row>
    <row r="1945" spans="1:23" x14ac:dyDescent="0.25">
      <c r="A1945" s="22">
        <v>7434</v>
      </c>
      <c r="B1945" s="22" t="s">
        <v>4882</v>
      </c>
      <c r="C1945" s="23">
        <v>41860</v>
      </c>
      <c r="D1945" s="23">
        <v>41864</v>
      </c>
      <c r="E1945" s="22" t="s">
        <v>8</v>
      </c>
      <c r="F1945" s="22" t="s">
        <v>2704</v>
      </c>
      <c r="G1945" s="22" t="s">
        <v>2705</v>
      </c>
      <c r="H1945" s="22" t="s">
        <v>38</v>
      </c>
      <c r="I1945" s="22" t="s">
        <v>39</v>
      </c>
      <c r="J1945" s="22" t="s">
        <v>4852</v>
      </c>
      <c r="K1945" s="22" t="s">
        <v>4853</v>
      </c>
      <c r="L1945" s="22">
        <v>85023</v>
      </c>
      <c r="M1945" s="22" t="s">
        <v>109</v>
      </c>
      <c r="N1945" s="22" t="s">
        <v>3850</v>
      </c>
      <c r="O1945" s="22" t="s">
        <v>12</v>
      </c>
      <c r="P1945" s="22" t="s">
        <v>47</v>
      </c>
      <c r="Q1945" s="22" t="s">
        <v>3851</v>
      </c>
      <c r="R1945" s="22">
        <v>9.3450000000000006</v>
      </c>
      <c r="S1945" s="22">
        <v>5</v>
      </c>
      <c r="T1945" s="22">
        <v>0.7</v>
      </c>
      <c r="U1945" s="22">
        <v>-6.5415000000000001</v>
      </c>
      <c r="V1945" s="22">
        <v>46.725000000000001</v>
      </c>
      <c r="W1945" s="22">
        <v>-32.707500000000003</v>
      </c>
    </row>
    <row r="1946" spans="1:23" x14ac:dyDescent="0.25">
      <c r="A1946" s="22">
        <v>1467</v>
      </c>
      <c r="B1946" s="22" t="s">
        <v>4883</v>
      </c>
      <c r="C1946" s="23">
        <v>41859</v>
      </c>
      <c r="D1946" s="23">
        <v>41865</v>
      </c>
      <c r="E1946" s="22" t="s">
        <v>8</v>
      </c>
      <c r="F1946" s="22" t="s">
        <v>4884</v>
      </c>
      <c r="G1946" s="22" t="s">
        <v>4885</v>
      </c>
      <c r="H1946" s="22" t="s">
        <v>38</v>
      </c>
      <c r="I1946" s="22" t="s">
        <v>39</v>
      </c>
      <c r="J1946" s="22" t="s">
        <v>4886</v>
      </c>
      <c r="K1946" s="22" t="s">
        <v>4853</v>
      </c>
      <c r="L1946" s="22">
        <v>85301</v>
      </c>
      <c r="M1946" s="22" t="s">
        <v>109</v>
      </c>
      <c r="N1946" s="22" t="s">
        <v>4887</v>
      </c>
      <c r="O1946" s="22" t="s">
        <v>13</v>
      </c>
      <c r="P1946" s="22" t="s">
        <v>100</v>
      </c>
      <c r="Q1946" s="22" t="s">
        <v>4888</v>
      </c>
      <c r="R1946" s="22">
        <v>95.975999999999999</v>
      </c>
      <c r="S1946" s="22">
        <v>3</v>
      </c>
      <c r="T1946" s="22">
        <v>0.2</v>
      </c>
      <c r="U1946" s="22">
        <v>-10.7973</v>
      </c>
      <c r="V1946" s="22">
        <v>287.928</v>
      </c>
      <c r="W1946" s="22">
        <v>-32.3919</v>
      </c>
    </row>
    <row r="1947" spans="1:23" x14ac:dyDescent="0.25">
      <c r="A1947" s="22">
        <v>373</v>
      </c>
      <c r="B1947" s="22" t="s">
        <v>4859</v>
      </c>
      <c r="C1947" s="23">
        <v>41843</v>
      </c>
      <c r="D1947" s="23">
        <v>41847</v>
      </c>
      <c r="E1947" s="22" t="s">
        <v>8</v>
      </c>
      <c r="F1947" s="22" t="s">
        <v>4860</v>
      </c>
      <c r="G1947" s="22" t="s">
        <v>4861</v>
      </c>
      <c r="H1947" s="22" t="s">
        <v>38</v>
      </c>
      <c r="I1947" s="22" t="s">
        <v>39</v>
      </c>
      <c r="J1947" s="22" t="s">
        <v>4862</v>
      </c>
      <c r="K1947" s="22" t="s">
        <v>4853</v>
      </c>
      <c r="L1947" s="22">
        <v>85705</v>
      </c>
      <c r="M1947" s="22" t="s">
        <v>109</v>
      </c>
      <c r="N1947" s="22" t="s">
        <v>2064</v>
      </c>
      <c r="O1947" s="22" t="s">
        <v>12</v>
      </c>
      <c r="P1947" s="22" t="s">
        <v>47</v>
      </c>
      <c r="Q1947" s="22" t="s">
        <v>2065</v>
      </c>
      <c r="R1947" s="22">
        <v>8.16</v>
      </c>
      <c r="S1947" s="22">
        <v>5</v>
      </c>
      <c r="T1947" s="22">
        <v>0.7</v>
      </c>
      <c r="U1947" s="22">
        <v>-5.7119999999999997</v>
      </c>
      <c r="V1947" s="22">
        <v>40.799999999999997</v>
      </c>
      <c r="W1947" s="22">
        <v>-28.56</v>
      </c>
    </row>
    <row r="1948" spans="1:23" x14ac:dyDescent="0.25">
      <c r="A1948" s="22">
        <v>9001</v>
      </c>
      <c r="B1948" s="22" t="s">
        <v>4889</v>
      </c>
      <c r="C1948" s="23">
        <v>41812</v>
      </c>
      <c r="D1948" s="23">
        <v>41812</v>
      </c>
      <c r="E1948" s="22" t="s">
        <v>6</v>
      </c>
      <c r="F1948" s="22" t="s">
        <v>2320</v>
      </c>
      <c r="G1948" s="22" t="s">
        <v>2321</v>
      </c>
      <c r="H1948" s="22" t="s">
        <v>38</v>
      </c>
      <c r="I1948" s="22" t="s">
        <v>39</v>
      </c>
      <c r="J1948" s="22" t="s">
        <v>4852</v>
      </c>
      <c r="K1948" s="22" t="s">
        <v>4853</v>
      </c>
      <c r="L1948" s="22">
        <v>85023</v>
      </c>
      <c r="M1948" s="22" t="s">
        <v>109</v>
      </c>
      <c r="N1948" s="22" t="s">
        <v>4205</v>
      </c>
      <c r="O1948" s="22" t="s">
        <v>12</v>
      </c>
      <c r="P1948" s="22" t="s">
        <v>47</v>
      </c>
      <c r="Q1948" s="22" t="s">
        <v>4206</v>
      </c>
      <c r="R1948" s="22">
        <v>8.2260000000000009</v>
      </c>
      <c r="S1948" s="22">
        <v>3</v>
      </c>
      <c r="T1948" s="22">
        <v>0.7</v>
      </c>
      <c r="U1948" s="22">
        <v>-6.0324</v>
      </c>
      <c r="V1948" s="22">
        <v>24.678000000000004</v>
      </c>
      <c r="W1948" s="22">
        <v>-18.097200000000001</v>
      </c>
    </row>
    <row r="1949" spans="1:23" x14ac:dyDescent="0.25">
      <c r="A1949" s="22">
        <v>1466</v>
      </c>
      <c r="B1949" s="22" t="s">
        <v>4883</v>
      </c>
      <c r="C1949" s="23">
        <v>41859</v>
      </c>
      <c r="D1949" s="23">
        <v>41865</v>
      </c>
      <c r="E1949" s="22" t="s">
        <v>8</v>
      </c>
      <c r="F1949" s="22" t="s">
        <v>4884</v>
      </c>
      <c r="G1949" s="22" t="s">
        <v>4885</v>
      </c>
      <c r="H1949" s="22" t="s">
        <v>38</v>
      </c>
      <c r="I1949" s="22" t="s">
        <v>39</v>
      </c>
      <c r="J1949" s="22" t="s">
        <v>4886</v>
      </c>
      <c r="K1949" s="22" t="s">
        <v>4853</v>
      </c>
      <c r="L1949" s="22">
        <v>85301</v>
      </c>
      <c r="M1949" s="22" t="s">
        <v>109</v>
      </c>
      <c r="N1949" s="22" t="s">
        <v>4686</v>
      </c>
      <c r="O1949" s="22" t="s">
        <v>11</v>
      </c>
      <c r="P1949" s="22" t="s">
        <v>71</v>
      </c>
      <c r="Q1949" s="22" t="s">
        <v>4687</v>
      </c>
      <c r="R1949" s="22">
        <v>121.376</v>
      </c>
      <c r="S1949" s="22">
        <v>4</v>
      </c>
      <c r="T1949" s="22">
        <v>0.2</v>
      </c>
      <c r="U1949" s="22">
        <v>-3.0344000000000002</v>
      </c>
      <c r="V1949" s="22">
        <v>485.50400000000002</v>
      </c>
      <c r="W1949" s="22">
        <v>-12.137600000000001</v>
      </c>
    </row>
    <row r="1950" spans="1:23" x14ac:dyDescent="0.25">
      <c r="A1950" s="22">
        <v>6003</v>
      </c>
      <c r="B1950" s="22" t="s">
        <v>4890</v>
      </c>
      <c r="C1950" s="23">
        <v>41986</v>
      </c>
      <c r="D1950" s="23">
        <v>41990</v>
      </c>
      <c r="E1950" s="22" t="s">
        <v>8</v>
      </c>
      <c r="F1950" s="22" t="s">
        <v>2511</v>
      </c>
      <c r="G1950" s="22" t="s">
        <v>2512</v>
      </c>
      <c r="H1950" s="22" t="s">
        <v>81</v>
      </c>
      <c r="I1950" s="22" t="s">
        <v>39</v>
      </c>
      <c r="J1950" s="22" t="s">
        <v>4852</v>
      </c>
      <c r="K1950" s="22" t="s">
        <v>4853</v>
      </c>
      <c r="L1950" s="22">
        <v>85023</v>
      </c>
      <c r="M1950" s="22" t="s">
        <v>109</v>
      </c>
      <c r="N1950" s="22" t="s">
        <v>2012</v>
      </c>
      <c r="O1950" s="22" t="s">
        <v>12</v>
      </c>
      <c r="P1950" s="22" t="s">
        <v>47</v>
      </c>
      <c r="Q1950" s="22" t="s">
        <v>2013</v>
      </c>
      <c r="R1950" s="22">
        <v>5.2140000000000004</v>
      </c>
      <c r="S1950" s="22">
        <v>2</v>
      </c>
      <c r="T1950" s="22">
        <v>0.7</v>
      </c>
      <c r="U1950" s="22">
        <v>-4.1711999999999998</v>
      </c>
      <c r="V1950" s="22">
        <v>10.428000000000001</v>
      </c>
      <c r="W1950" s="22">
        <v>-8.3423999999999996</v>
      </c>
    </row>
    <row r="1951" spans="1:23" x14ac:dyDescent="0.25">
      <c r="A1951" s="22">
        <v>4565</v>
      </c>
      <c r="B1951" s="22" t="s">
        <v>4891</v>
      </c>
      <c r="C1951" s="23">
        <v>41982</v>
      </c>
      <c r="D1951" s="23">
        <v>41987</v>
      </c>
      <c r="E1951" s="22" t="s">
        <v>8</v>
      </c>
      <c r="F1951" s="22" t="s">
        <v>2221</v>
      </c>
      <c r="G1951" s="22" t="s">
        <v>2222</v>
      </c>
      <c r="H1951" s="22" t="s">
        <v>81</v>
      </c>
      <c r="I1951" s="22" t="s">
        <v>39</v>
      </c>
      <c r="J1951" s="22" t="s">
        <v>4892</v>
      </c>
      <c r="K1951" s="22" t="s">
        <v>4853</v>
      </c>
      <c r="L1951" s="22">
        <v>85204</v>
      </c>
      <c r="M1951" s="22" t="s">
        <v>109</v>
      </c>
      <c r="N1951" s="22" t="s">
        <v>3161</v>
      </c>
      <c r="O1951" s="22" t="s">
        <v>12</v>
      </c>
      <c r="P1951" s="22" t="s">
        <v>44</v>
      </c>
      <c r="Q1951" s="22" t="s">
        <v>3162</v>
      </c>
      <c r="R1951" s="22">
        <v>100.70399999999999</v>
      </c>
      <c r="S1951" s="22">
        <v>6</v>
      </c>
      <c r="T1951" s="22">
        <v>0.2</v>
      </c>
      <c r="U1951" s="22">
        <v>-1.2587999999999999</v>
      </c>
      <c r="V1951" s="22">
        <v>604.22399999999993</v>
      </c>
      <c r="W1951" s="22">
        <v>-7.5527999999999995</v>
      </c>
    </row>
    <row r="1952" spans="1:23" x14ac:dyDescent="0.25">
      <c r="A1952" s="22">
        <v>3227</v>
      </c>
      <c r="B1952" s="22" t="s">
        <v>4893</v>
      </c>
      <c r="C1952" s="23">
        <v>41914</v>
      </c>
      <c r="D1952" s="23">
        <v>41917</v>
      </c>
      <c r="E1952" s="22" t="s">
        <v>5</v>
      </c>
      <c r="F1952" s="22" t="s">
        <v>4894</v>
      </c>
      <c r="G1952" s="22" t="s">
        <v>4895</v>
      </c>
      <c r="H1952" s="22" t="s">
        <v>81</v>
      </c>
      <c r="I1952" s="22" t="s">
        <v>39</v>
      </c>
      <c r="J1952" s="22" t="s">
        <v>4896</v>
      </c>
      <c r="K1952" s="22" t="s">
        <v>4853</v>
      </c>
      <c r="L1952" s="22">
        <v>85281</v>
      </c>
      <c r="M1952" s="22" t="s">
        <v>109</v>
      </c>
      <c r="N1952" s="22" t="s">
        <v>4897</v>
      </c>
      <c r="O1952" s="22" t="s">
        <v>12</v>
      </c>
      <c r="P1952" s="22" t="s">
        <v>140</v>
      </c>
      <c r="Q1952" s="22" t="s">
        <v>4898</v>
      </c>
      <c r="R1952" s="22">
        <v>15.36</v>
      </c>
      <c r="S1952" s="22">
        <v>2</v>
      </c>
      <c r="T1952" s="22">
        <v>0.2</v>
      </c>
      <c r="U1952" s="22">
        <v>-3.2639999999999998</v>
      </c>
      <c r="V1952" s="22">
        <v>30.72</v>
      </c>
      <c r="W1952" s="22">
        <v>-6.5279999999999996</v>
      </c>
    </row>
    <row r="1953" spans="1:23" x14ac:dyDescent="0.25">
      <c r="A1953" s="22">
        <v>7433</v>
      </c>
      <c r="B1953" s="22" t="s">
        <v>4882</v>
      </c>
      <c r="C1953" s="23">
        <v>41860</v>
      </c>
      <c r="D1953" s="23">
        <v>41864</v>
      </c>
      <c r="E1953" s="22" t="s">
        <v>8</v>
      </c>
      <c r="F1953" s="22" t="s">
        <v>2704</v>
      </c>
      <c r="G1953" s="22" t="s">
        <v>2705</v>
      </c>
      <c r="H1953" s="22" t="s">
        <v>38</v>
      </c>
      <c r="I1953" s="22" t="s">
        <v>39</v>
      </c>
      <c r="J1953" s="22" t="s">
        <v>4852</v>
      </c>
      <c r="K1953" s="22" t="s">
        <v>4853</v>
      </c>
      <c r="L1953" s="22">
        <v>85023</v>
      </c>
      <c r="M1953" s="22" t="s">
        <v>109</v>
      </c>
      <c r="N1953" s="22" t="s">
        <v>4899</v>
      </c>
      <c r="O1953" s="22" t="s">
        <v>12</v>
      </c>
      <c r="P1953" s="22" t="s">
        <v>221</v>
      </c>
      <c r="Q1953" s="22" t="s">
        <v>4900</v>
      </c>
      <c r="R1953" s="22">
        <v>4.4640000000000004</v>
      </c>
      <c r="S1953" s="22">
        <v>3</v>
      </c>
      <c r="T1953" s="22">
        <v>0.2</v>
      </c>
      <c r="U1953" s="22">
        <v>-0.9486</v>
      </c>
      <c r="V1953" s="22">
        <v>13.392000000000001</v>
      </c>
      <c r="W1953" s="22">
        <v>-2.8458000000000001</v>
      </c>
    </row>
    <row r="1954" spans="1:23" x14ac:dyDescent="0.25">
      <c r="A1954" s="22">
        <v>3229</v>
      </c>
      <c r="B1954" s="22" t="s">
        <v>4893</v>
      </c>
      <c r="C1954" s="23">
        <v>41914</v>
      </c>
      <c r="D1954" s="23">
        <v>41917</v>
      </c>
      <c r="E1954" s="22" t="s">
        <v>5</v>
      </c>
      <c r="F1954" s="22" t="s">
        <v>4894</v>
      </c>
      <c r="G1954" s="22" t="s">
        <v>4895</v>
      </c>
      <c r="H1954" s="22" t="s">
        <v>81</v>
      </c>
      <c r="I1954" s="22" t="s">
        <v>39</v>
      </c>
      <c r="J1954" s="22" t="s">
        <v>4896</v>
      </c>
      <c r="K1954" s="22" t="s">
        <v>4853</v>
      </c>
      <c r="L1954" s="22">
        <v>85281</v>
      </c>
      <c r="M1954" s="22" t="s">
        <v>109</v>
      </c>
      <c r="N1954" s="22" t="s">
        <v>4901</v>
      </c>
      <c r="O1954" s="22" t="s">
        <v>13</v>
      </c>
      <c r="P1954" s="22" t="s">
        <v>100</v>
      </c>
      <c r="Q1954" s="22" t="s">
        <v>4902</v>
      </c>
      <c r="R1954" s="22">
        <v>7.16</v>
      </c>
      <c r="S1954" s="22">
        <v>1</v>
      </c>
      <c r="T1954" s="22">
        <v>0.2</v>
      </c>
      <c r="U1954" s="22">
        <v>-8.9499999999999996E-2</v>
      </c>
      <c r="V1954" s="22">
        <v>7.16</v>
      </c>
      <c r="W1954" s="22">
        <v>-8.9499999999999996E-2</v>
      </c>
    </row>
    <row r="1955" spans="1:23" x14ac:dyDescent="0.25">
      <c r="A1955" s="22">
        <v>375</v>
      </c>
      <c r="B1955" s="22" t="s">
        <v>4859</v>
      </c>
      <c r="C1955" s="23">
        <v>41843</v>
      </c>
      <c r="D1955" s="23">
        <v>41847</v>
      </c>
      <c r="E1955" s="22" t="s">
        <v>8</v>
      </c>
      <c r="F1955" s="22" t="s">
        <v>4860</v>
      </c>
      <c r="G1955" s="22" t="s">
        <v>4861</v>
      </c>
      <c r="H1955" s="22" t="s">
        <v>38</v>
      </c>
      <c r="I1955" s="22" t="s">
        <v>39</v>
      </c>
      <c r="J1955" s="22" t="s">
        <v>4862</v>
      </c>
      <c r="K1955" s="22" t="s">
        <v>4853</v>
      </c>
      <c r="L1955" s="22">
        <v>85705</v>
      </c>
      <c r="M1955" s="22" t="s">
        <v>109</v>
      </c>
      <c r="N1955" s="22" t="s">
        <v>2678</v>
      </c>
      <c r="O1955" s="22" t="s">
        <v>12</v>
      </c>
      <c r="P1955" s="22" t="s">
        <v>56</v>
      </c>
      <c r="Q1955" s="22" t="s">
        <v>2679</v>
      </c>
      <c r="R1955" s="22">
        <v>9.24</v>
      </c>
      <c r="S1955" s="22">
        <v>1</v>
      </c>
      <c r="T1955" s="22">
        <v>0.2</v>
      </c>
      <c r="U1955" s="22">
        <v>0.92400000000000004</v>
      </c>
      <c r="V1955" s="22">
        <v>9.24</v>
      </c>
      <c r="W1955" s="22">
        <v>0.92400000000000004</v>
      </c>
    </row>
    <row r="1956" spans="1:23" x14ac:dyDescent="0.25">
      <c r="A1956" s="22">
        <v>3836</v>
      </c>
      <c r="B1956" s="22" t="s">
        <v>4903</v>
      </c>
      <c r="C1956" s="23">
        <v>41737</v>
      </c>
      <c r="D1956" s="23">
        <v>41744</v>
      </c>
      <c r="E1956" s="22" t="s">
        <v>8</v>
      </c>
      <c r="F1956" s="22" t="s">
        <v>4904</v>
      </c>
      <c r="G1956" s="22" t="s">
        <v>4905</v>
      </c>
      <c r="H1956" s="22" t="s">
        <v>81</v>
      </c>
      <c r="I1956" s="22" t="s">
        <v>39</v>
      </c>
      <c r="J1956" s="22" t="s">
        <v>4886</v>
      </c>
      <c r="K1956" s="22" t="s">
        <v>4853</v>
      </c>
      <c r="L1956" s="22">
        <v>85301</v>
      </c>
      <c r="M1956" s="22" t="s">
        <v>109</v>
      </c>
      <c r="N1956" s="22" t="s">
        <v>2490</v>
      </c>
      <c r="O1956" s="22" t="s">
        <v>12</v>
      </c>
      <c r="P1956" s="22" t="s">
        <v>221</v>
      </c>
      <c r="Q1956" s="22" t="s">
        <v>2491</v>
      </c>
      <c r="R1956" s="22">
        <v>2.3679999999999999</v>
      </c>
      <c r="S1956" s="22">
        <v>2</v>
      </c>
      <c r="T1956" s="22">
        <v>0.2</v>
      </c>
      <c r="U1956" s="22">
        <v>0.82879999999999998</v>
      </c>
      <c r="V1956" s="22">
        <v>4.7359999999999998</v>
      </c>
      <c r="W1956" s="22">
        <v>1.6576</v>
      </c>
    </row>
    <row r="1957" spans="1:23" x14ac:dyDescent="0.25">
      <c r="A1957" s="22">
        <v>9402</v>
      </c>
      <c r="B1957" s="22" t="s">
        <v>4906</v>
      </c>
      <c r="C1957" s="23">
        <v>41814</v>
      </c>
      <c r="D1957" s="23">
        <v>41818</v>
      </c>
      <c r="E1957" s="22" t="s">
        <v>8</v>
      </c>
      <c r="F1957" s="22" t="s">
        <v>4907</v>
      </c>
      <c r="G1957" s="22" t="s">
        <v>4908</v>
      </c>
      <c r="H1957" s="22" t="s">
        <v>38</v>
      </c>
      <c r="I1957" s="22" t="s">
        <v>39</v>
      </c>
      <c r="J1957" s="22" t="s">
        <v>4862</v>
      </c>
      <c r="K1957" s="22" t="s">
        <v>4853</v>
      </c>
      <c r="L1957" s="22">
        <v>85705</v>
      </c>
      <c r="M1957" s="22" t="s">
        <v>109</v>
      </c>
      <c r="N1957" s="22" t="s">
        <v>3987</v>
      </c>
      <c r="O1957" s="22" t="s">
        <v>11</v>
      </c>
      <c r="P1957" s="22" t="s">
        <v>71</v>
      </c>
      <c r="Q1957" s="22" t="s">
        <v>3988</v>
      </c>
      <c r="R1957" s="22">
        <v>4.2720000000000002</v>
      </c>
      <c r="S1957" s="22">
        <v>2</v>
      </c>
      <c r="T1957" s="22">
        <v>0.2</v>
      </c>
      <c r="U1957" s="22">
        <v>0.96120000000000005</v>
      </c>
      <c r="V1957" s="22">
        <v>8.5440000000000005</v>
      </c>
      <c r="W1957" s="22">
        <v>1.9224000000000001</v>
      </c>
    </row>
    <row r="1958" spans="1:23" x14ac:dyDescent="0.25">
      <c r="A1958" s="22">
        <v>3224</v>
      </c>
      <c r="B1958" s="22" t="s">
        <v>4893</v>
      </c>
      <c r="C1958" s="23">
        <v>41914</v>
      </c>
      <c r="D1958" s="23">
        <v>41917</v>
      </c>
      <c r="E1958" s="22" t="s">
        <v>5</v>
      </c>
      <c r="F1958" s="22" t="s">
        <v>4894</v>
      </c>
      <c r="G1958" s="22" t="s">
        <v>4895</v>
      </c>
      <c r="H1958" s="22" t="s">
        <v>81</v>
      </c>
      <c r="I1958" s="22" t="s">
        <v>39</v>
      </c>
      <c r="J1958" s="22" t="s">
        <v>4896</v>
      </c>
      <c r="K1958" s="22" t="s">
        <v>4853</v>
      </c>
      <c r="L1958" s="22">
        <v>85281</v>
      </c>
      <c r="M1958" s="22" t="s">
        <v>109</v>
      </c>
      <c r="N1958" s="22" t="s">
        <v>4909</v>
      </c>
      <c r="O1958" s="22" t="s">
        <v>12</v>
      </c>
      <c r="P1958" s="22" t="s">
        <v>221</v>
      </c>
      <c r="Q1958" s="22" t="s">
        <v>1331</v>
      </c>
      <c r="R1958" s="22">
        <v>4.6719999999999997</v>
      </c>
      <c r="S1958" s="22">
        <v>2</v>
      </c>
      <c r="T1958" s="22">
        <v>0.2</v>
      </c>
      <c r="U1958" s="22">
        <v>1.46</v>
      </c>
      <c r="V1958" s="22">
        <v>9.3439999999999994</v>
      </c>
      <c r="W1958" s="22">
        <v>2.92</v>
      </c>
    </row>
    <row r="1959" spans="1:23" x14ac:dyDescent="0.25">
      <c r="A1959" s="22">
        <v>4694</v>
      </c>
      <c r="B1959" s="22" t="s">
        <v>4863</v>
      </c>
      <c r="C1959" s="23">
        <v>41993</v>
      </c>
      <c r="D1959" s="23">
        <v>41995</v>
      </c>
      <c r="E1959" s="22" t="s">
        <v>5</v>
      </c>
      <c r="F1959" s="22" t="s">
        <v>3215</v>
      </c>
      <c r="G1959" s="22" t="s">
        <v>3216</v>
      </c>
      <c r="H1959" s="22" t="s">
        <v>38</v>
      </c>
      <c r="I1959" s="22" t="s">
        <v>39</v>
      </c>
      <c r="J1959" s="22" t="s">
        <v>4862</v>
      </c>
      <c r="K1959" s="22" t="s">
        <v>4853</v>
      </c>
      <c r="L1959" s="22">
        <v>85705</v>
      </c>
      <c r="M1959" s="22" t="s">
        <v>109</v>
      </c>
      <c r="N1959" s="22" t="s">
        <v>1355</v>
      </c>
      <c r="O1959" s="22" t="s">
        <v>12</v>
      </c>
      <c r="P1959" s="22" t="s">
        <v>206</v>
      </c>
      <c r="Q1959" s="22" t="s">
        <v>1356</v>
      </c>
      <c r="R1959" s="22">
        <v>8.4480000000000004</v>
      </c>
      <c r="S1959" s="22">
        <v>2</v>
      </c>
      <c r="T1959" s="22">
        <v>0.2</v>
      </c>
      <c r="U1959" s="22">
        <v>2.64</v>
      </c>
      <c r="V1959" s="22">
        <v>16.896000000000001</v>
      </c>
      <c r="W1959" s="22">
        <v>5.28</v>
      </c>
    </row>
    <row r="1960" spans="1:23" x14ac:dyDescent="0.25">
      <c r="A1960" s="22">
        <v>3223</v>
      </c>
      <c r="B1960" s="22" t="s">
        <v>4893</v>
      </c>
      <c r="C1960" s="23">
        <v>41914</v>
      </c>
      <c r="D1960" s="23">
        <v>41917</v>
      </c>
      <c r="E1960" s="22" t="s">
        <v>5</v>
      </c>
      <c r="F1960" s="22" t="s">
        <v>4894</v>
      </c>
      <c r="G1960" s="22" t="s">
        <v>4895</v>
      </c>
      <c r="H1960" s="22" t="s">
        <v>81</v>
      </c>
      <c r="I1960" s="22" t="s">
        <v>39</v>
      </c>
      <c r="J1960" s="22" t="s">
        <v>4896</v>
      </c>
      <c r="K1960" s="22" t="s">
        <v>4853</v>
      </c>
      <c r="L1960" s="22">
        <v>85281</v>
      </c>
      <c r="M1960" s="22" t="s">
        <v>109</v>
      </c>
      <c r="N1960" s="22" t="s">
        <v>4910</v>
      </c>
      <c r="O1960" s="22" t="s">
        <v>12</v>
      </c>
      <c r="P1960" s="22" t="s">
        <v>206</v>
      </c>
      <c r="Q1960" s="22" t="s">
        <v>4911</v>
      </c>
      <c r="R1960" s="22">
        <v>9.4079999999999995</v>
      </c>
      <c r="S1960" s="22">
        <v>2</v>
      </c>
      <c r="T1960" s="22">
        <v>0.2</v>
      </c>
      <c r="U1960" s="22">
        <v>3.4104000000000001</v>
      </c>
      <c r="V1960" s="22">
        <v>18.815999999999999</v>
      </c>
      <c r="W1960" s="22">
        <v>6.8208000000000002</v>
      </c>
    </row>
    <row r="1961" spans="1:23" x14ac:dyDescent="0.25">
      <c r="A1961" s="22">
        <v>3837</v>
      </c>
      <c r="B1961" s="22" t="s">
        <v>4903</v>
      </c>
      <c r="C1961" s="23">
        <v>41737</v>
      </c>
      <c r="D1961" s="23">
        <v>41744</v>
      </c>
      <c r="E1961" s="22" t="s">
        <v>8</v>
      </c>
      <c r="F1961" s="22" t="s">
        <v>4904</v>
      </c>
      <c r="G1961" s="22" t="s">
        <v>4905</v>
      </c>
      <c r="H1961" s="22" t="s">
        <v>81</v>
      </c>
      <c r="I1961" s="22" t="s">
        <v>39</v>
      </c>
      <c r="J1961" s="22" t="s">
        <v>4886</v>
      </c>
      <c r="K1961" s="22" t="s">
        <v>4853</v>
      </c>
      <c r="L1961" s="22">
        <v>85301</v>
      </c>
      <c r="M1961" s="22" t="s">
        <v>109</v>
      </c>
      <c r="N1961" s="22" t="s">
        <v>4912</v>
      </c>
      <c r="O1961" s="22" t="s">
        <v>12</v>
      </c>
      <c r="P1961" s="22" t="s">
        <v>206</v>
      </c>
      <c r="Q1961" s="22" t="s">
        <v>4913</v>
      </c>
      <c r="R1961" s="22">
        <v>19.007999999999999</v>
      </c>
      <c r="S1961" s="22">
        <v>3</v>
      </c>
      <c r="T1961" s="22">
        <v>0.2</v>
      </c>
      <c r="U1961" s="22">
        <v>6.8903999999999996</v>
      </c>
      <c r="V1961" s="22">
        <v>57.024000000000001</v>
      </c>
      <c r="W1961" s="22">
        <v>20.671199999999999</v>
      </c>
    </row>
    <row r="1962" spans="1:23" x14ac:dyDescent="0.25">
      <c r="A1962" s="22">
        <v>4690</v>
      </c>
      <c r="B1962" s="22" t="s">
        <v>4863</v>
      </c>
      <c r="C1962" s="23">
        <v>41993</v>
      </c>
      <c r="D1962" s="23">
        <v>41995</v>
      </c>
      <c r="E1962" s="22" t="s">
        <v>5</v>
      </c>
      <c r="F1962" s="22" t="s">
        <v>3215</v>
      </c>
      <c r="G1962" s="22" t="s">
        <v>3216</v>
      </c>
      <c r="H1962" s="22" t="s">
        <v>38</v>
      </c>
      <c r="I1962" s="22" t="s">
        <v>39</v>
      </c>
      <c r="J1962" s="22" t="s">
        <v>4862</v>
      </c>
      <c r="K1962" s="22" t="s">
        <v>4853</v>
      </c>
      <c r="L1962" s="22">
        <v>85705</v>
      </c>
      <c r="M1962" s="22" t="s">
        <v>109</v>
      </c>
      <c r="N1962" s="22" t="s">
        <v>2693</v>
      </c>
      <c r="O1962" s="22" t="s">
        <v>11</v>
      </c>
      <c r="P1962" s="22" t="s">
        <v>71</v>
      </c>
      <c r="Q1962" s="22" t="s">
        <v>2694</v>
      </c>
      <c r="R1962" s="22">
        <v>51.968000000000004</v>
      </c>
      <c r="S1962" s="22">
        <v>2</v>
      </c>
      <c r="T1962" s="22">
        <v>0.2</v>
      </c>
      <c r="U1962" s="22">
        <v>10.393599999999999</v>
      </c>
      <c r="V1962" s="22">
        <v>103.93600000000001</v>
      </c>
      <c r="W1962" s="22">
        <v>20.787199999999999</v>
      </c>
    </row>
    <row r="1963" spans="1:23" x14ac:dyDescent="0.25">
      <c r="A1963" s="22">
        <v>6002</v>
      </c>
      <c r="B1963" s="22" t="s">
        <v>4890</v>
      </c>
      <c r="C1963" s="23">
        <v>41986</v>
      </c>
      <c r="D1963" s="23">
        <v>41990</v>
      </c>
      <c r="E1963" s="22" t="s">
        <v>8</v>
      </c>
      <c r="F1963" s="22" t="s">
        <v>2511</v>
      </c>
      <c r="G1963" s="22" t="s">
        <v>2512</v>
      </c>
      <c r="H1963" s="22" t="s">
        <v>81</v>
      </c>
      <c r="I1963" s="22" t="s">
        <v>39</v>
      </c>
      <c r="J1963" s="22" t="s">
        <v>4852</v>
      </c>
      <c r="K1963" s="22" t="s">
        <v>4853</v>
      </c>
      <c r="L1963" s="22">
        <v>85023</v>
      </c>
      <c r="M1963" s="22" t="s">
        <v>109</v>
      </c>
      <c r="N1963" s="22" t="s">
        <v>3574</v>
      </c>
      <c r="O1963" s="22" t="s">
        <v>11</v>
      </c>
      <c r="P1963" s="22" t="s">
        <v>71</v>
      </c>
      <c r="Q1963" s="22" t="s">
        <v>3575</v>
      </c>
      <c r="R1963" s="22">
        <v>87.96</v>
      </c>
      <c r="S1963" s="22">
        <v>3</v>
      </c>
      <c r="T1963" s="22">
        <v>0.2</v>
      </c>
      <c r="U1963" s="22">
        <v>7.6965000000000003</v>
      </c>
      <c r="V1963" s="22">
        <v>263.88</v>
      </c>
      <c r="W1963" s="22">
        <v>23.089500000000001</v>
      </c>
    </row>
    <row r="1964" spans="1:23" x14ac:dyDescent="0.25">
      <c r="A1964" s="22">
        <v>6679</v>
      </c>
      <c r="B1964" s="22" t="s">
        <v>4914</v>
      </c>
      <c r="C1964" s="23">
        <v>41922</v>
      </c>
      <c r="D1964" s="23">
        <v>41926</v>
      </c>
      <c r="E1964" s="22" t="s">
        <v>8</v>
      </c>
      <c r="F1964" s="22" t="s">
        <v>437</v>
      </c>
      <c r="G1964" s="22" t="s">
        <v>438</v>
      </c>
      <c r="H1964" s="22" t="s">
        <v>61</v>
      </c>
      <c r="I1964" s="22" t="s">
        <v>39</v>
      </c>
      <c r="J1964" s="22" t="s">
        <v>4852</v>
      </c>
      <c r="K1964" s="22" t="s">
        <v>4853</v>
      </c>
      <c r="L1964" s="22">
        <v>85023</v>
      </c>
      <c r="M1964" s="22" t="s">
        <v>109</v>
      </c>
      <c r="N1964" s="22" t="s">
        <v>928</v>
      </c>
      <c r="O1964" s="22" t="s">
        <v>11</v>
      </c>
      <c r="P1964" s="22" t="s">
        <v>71</v>
      </c>
      <c r="Q1964" s="22" t="s">
        <v>929</v>
      </c>
      <c r="R1964" s="22">
        <v>46.872</v>
      </c>
      <c r="S1964" s="22">
        <v>7</v>
      </c>
      <c r="T1964" s="22">
        <v>0.2</v>
      </c>
      <c r="U1964" s="22">
        <v>3.5154000000000001</v>
      </c>
      <c r="V1964" s="22">
        <v>328.10399999999998</v>
      </c>
      <c r="W1964" s="22">
        <v>24.607800000000001</v>
      </c>
    </row>
    <row r="1965" spans="1:23" x14ac:dyDescent="0.25">
      <c r="A1965" s="22">
        <v>9195</v>
      </c>
      <c r="B1965" s="22" t="s">
        <v>4878</v>
      </c>
      <c r="C1965" s="23">
        <v>41973</v>
      </c>
      <c r="D1965" s="23">
        <v>41979</v>
      </c>
      <c r="E1965" s="22" t="s">
        <v>8</v>
      </c>
      <c r="F1965" s="22" t="s">
        <v>2579</v>
      </c>
      <c r="G1965" s="22" t="s">
        <v>2580</v>
      </c>
      <c r="H1965" s="22" t="s">
        <v>38</v>
      </c>
      <c r="I1965" s="22" t="s">
        <v>39</v>
      </c>
      <c r="J1965" s="22" t="s">
        <v>4879</v>
      </c>
      <c r="K1965" s="22" t="s">
        <v>4853</v>
      </c>
      <c r="L1965" s="22">
        <v>85323</v>
      </c>
      <c r="M1965" s="22" t="s">
        <v>109</v>
      </c>
      <c r="N1965" s="22" t="s">
        <v>2459</v>
      </c>
      <c r="O1965" s="22" t="s">
        <v>12</v>
      </c>
      <c r="P1965" s="22" t="s">
        <v>140</v>
      </c>
      <c r="Q1965" s="22" t="s">
        <v>2460</v>
      </c>
      <c r="R1965" s="22">
        <v>47.991999999999997</v>
      </c>
      <c r="S1965" s="22">
        <v>7</v>
      </c>
      <c r="T1965" s="22">
        <v>0.2</v>
      </c>
      <c r="U1965" s="22">
        <v>3.5994000000000002</v>
      </c>
      <c r="V1965" s="22">
        <v>335.94399999999996</v>
      </c>
      <c r="W1965" s="22">
        <v>25.195800000000002</v>
      </c>
    </row>
    <row r="1966" spans="1:23" x14ac:dyDescent="0.25">
      <c r="A1966" s="22">
        <v>7101</v>
      </c>
      <c r="B1966" s="22" t="s">
        <v>4915</v>
      </c>
      <c r="C1966" s="23">
        <v>41966</v>
      </c>
      <c r="D1966" s="23">
        <v>41971</v>
      </c>
      <c r="E1966" s="22" t="s">
        <v>8</v>
      </c>
      <c r="F1966" s="22" t="s">
        <v>2471</v>
      </c>
      <c r="G1966" s="22" t="s">
        <v>2472</v>
      </c>
      <c r="H1966" s="22" t="s">
        <v>38</v>
      </c>
      <c r="I1966" s="22" t="s">
        <v>39</v>
      </c>
      <c r="J1966" s="22" t="s">
        <v>4858</v>
      </c>
      <c r="K1966" s="22" t="s">
        <v>4853</v>
      </c>
      <c r="L1966" s="22">
        <v>85254</v>
      </c>
      <c r="M1966" s="22" t="s">
        <v>109</v>
      </c>
      <c r="N1966" s="22" t="s">
        <v>4916</v>
      </c>
      <c r="O1966" s="22" t="s">
        <v>12</v>
      </c>
      <c r="P1966" s="22" t="s">
        <v>376</v>
      </c>
      <c r="Q1966" s="22" t="s">
        <v>1318</v>
      </c>
      <c r="R1966" s="22">
        <v>23.472000000000001</v>
      </c>
      <c r="S1966" s="22">
        <v>3</v>
      </c>
      <c r="T1966" s="22">
        <v>0.2</v>
      </c>
      <c r="U1966" s="22">
        <v>8.8019999999999996</v>
      </c>
      <c r="V1966" s="22">
        <v>70.415999999999997</v>
      </c>
      <c r="W1966" s="22">
        <v>26.405999999999999</v>
      </c>
    </row>
    <row r="1967" spans="1:23" x14ac:dyDescent="0.25">
      <c r="A1967" s="22">
        <v>3226</v>
      </c>
      <c r="B1967" s="22" t="s">
        <v>4893</v>
      </c>
      <c r="C1967" s="23">
        <v>41914</v>
      </c>
      <c r="D1967" s="23">
        <v>41917</v>
      </c>
      <c r="E1967" s="22" t="s">
        <v>5</v>
      </c>
      <c r="F1967" s="22" t="s">
        <v>4894</v>
      </c>
      <c r="G1967" s="22" t="s">
        <v>4895</v>
      </c>
      <c r="H1967" s="22" t="s">
        <v>81</v>
      </c>
      <c r="I1967" s="22" t="s">
        <v>39</v>
      </c>
      <c r="J1967" s="22" t="s">
        <v>4896</v>
      </c>
      <c r="K1967" s="22" t="s">
        <v>4853</v>
      </c>
      <c r="L1967" s="22">
        <v>85281</v>
      </c>
      <c r="M1967" s="22" t="s">
        <v>109</v>
      </c>
      <c r="N1967" s="22" t="s">
        <v>4917</v>
      </c>
      <c r="O1967" s="22" t="s">
        <v>12</v>
      </c>
      <c r="P1967" s="22" t="s">
        <v>376</v>
      </c>
      <c r="Q1967" s="22" t="s">
        <v>4918</v>
      </c>
      <c r="R1967" s="22">
        <v>12.768000000000001</v>
      </c>
      <c r="S1967" s="22">
        <v>6</v>
      </c>
      <c r="T1967" s="22">
        <v>0.2</v>
      </c>
      <c r="U1967" s="22">
        <v>4.6284000000000001</v>
      </c>
      <c r="V1967" s="22">
        <v>76.608000000000004</v>
      </c>
      <c r="W1967" s="22">
        <v>27.770400000000002</v>
      </c>
    </row>
    <row r="1968" spans="1:23" x14ac:dyDescent="0.25">
      <c r="A1968" s="22">
        <v>3699</v>
      </c>
      <c r="B1968" s="22" t="s">
        <v>4919</v>
      </c>
      <c r="C1968" s="23">
        <v>41895</v>
      </c>
      <c r="D1968" s="23">
        <v>41899</v>
      </c>
      <c r="E1968" s="22" t="s">
        <v>8</v>
      </c>
      <c r="F1968" s="22" t="s">
        <v>2296</v>
      </c>
      <c r="G1968" s="22" t="s">
        <v>2297</v>
      </c>
      <c r="H1968" s="22" t="s">
        <v>81</v>
      </c>
      <c r="I1968" s="22" t="s">
        <v>39</v>
      </c>
      <c r="J1968" s="22" t="s">
        <v>4896</v>
      </c>
      <c r="K1968" s="22" t="s">
        <v>4853</v>
      </c>
      <c r="L1968" s="22">
        <v>85281</v>
      </c>
      <c r="M1968" s="22" t="s">
        <v>109</v>
      </c>
      <c r="N1968" s="22" t="s">
        <v>4920</v>
      </c>
      <c r="O1968" s="22" t="s">
        <v>12</v>
      </c>
      <c r="P1968" s="22" t="s">
        <v>44</v>
      </c>
      <c r="Q1968" s="22" t="s">
        <v>4921</v>
      </c>
      <c r="R1968" s="22">
        <v>79.400000000000006</v>
      </c>
      <c r="S1968" s="22">
        <v>5</v>
      </c>
      <c r="T1968" s="22">
        <v>0.2</v>
      </c>
      <c r="U1968" s="22">
        <v>5.9550000000000001</v>
      </c>
      <c r="V1968" s="22">
        <v>397</v>
      </c>
      <c r="W1968" s="22">
        <v>29.774999999999999</v>
      </c>
    </row>
    <row r="1969" spans="1:23" x14ac:dyDescent="0.25">
      <c r="A1969" s="22">
        <v>2996</v>
      </c>
      <c r="B1969" s="22" t="s">
        <v>4922</v>
      </c>
      <c r="C1969" s="23">
        <v>41834</v>
      </c>
      <c r="D1969" s="23">
        <v>41841</v>
      </c>
      <c r="E1969" s="22" t="s">
        <v>8</v>
      </c>
      <c r="F1969" s="22" t="s">
        <v>2579</v>
      </c>
      <c r="G1969" s="22" t="s">
        <v>2580</v>
      </c>
      <c r="H1969" s="22" t="s">
        <v>38</v>
      </c>
      <c r="I1969" s="22" t="s">
        <v>39</v>
      </c>
      <c r="J1969" s="22" t="s">
        <v>4852</v>
      </c>
      <c r="K1969" s="22" t="s">
        <v>4853</v>
      </c>
      <c r="L1969" s="22">
        <v>85023</v>
      </c>
      <c r="M1969" s="22" t="s">
        <v>109</v>
      </c>
      <c r="N1969" s="22" t="s">
        <v>3117</v>
      </c>
      <c r="O1969" s="22" t="s">
        <v>12</v>
      </c>
      <c r="P1969" s="22" t="s">
        <v>44</v>
      </c>
      <c r="Q1969" s="22" t="s">
        <v>3118</v>
      </c>
      <c r="R1969" s="22">
        <v>55.92</v>
      </c>
      <c r="S1969" s="22">
        <v>5</v>
      </c>
      <c r="T1969" s="22">
        <v>0.2</v>
      </c>
      <c r="U1969" s="22">
        <v>6.2910000000000004</v>
      </c>
      <c r="V1969" s="22">
        <v>279.60000000000002</v>
      </c>
      <c r="W1969" s="22">
        <v>31.455000000000002</v>
      </c>
    </row>
    <row r="1970" spans="1:23" x14ac:dyDescent="0.25">
      <c r="A1970" s="22">
        <v>3228</v>
      </c>
      <c r="B1970" s="22" t="s">
        <v>4893</v>
      </c>
      <c r="C1970" s="23">
        <v>41914</v>
      </c>
      <c r="D1970" s="23">
        <v>41917</v>
      </c>
      <c r="E1970" s="22" t="s">
        <v>5</v>
      </c>
      <c r="F1970" s="22" t="s">
        <v>4894</v>
      </c>
      <c r="G1970" s="22" t="s">
        <v>4895</v>
      </c>
      <c r="H1970" s="22" t="s">
        <v>81</v>
      </c>
      <c r="I1970" s="22" t="s">
        <v>39</v>
      </c>
      <c r="J1970" s="22" t="s">
        <v>4896</v>
      </c>
      <c r="K1970" s="22" t="s">
        <v>4853</v>
      </c>
      <c r="L1970" s="22">
        <v>85281</v>
      </c>
      <c r="M1970" s="22" t="s">
        <v>109</v>
      </c>
      <c r="N1970" s="22" t="s">
        <v>4809</v>
      </c>
      <c r="O1970" s="22" t="s">
        <v>13</v>
      </c>
      <c r="P1970" s="22" t="s">
        <v>111</v>
      </c>
      <c r="Q1970" s="22" t="s">
        <v>4810</v>
      </c>
      <c r="R1970" s="22">
        <v>230.376</v>
      </c>
      <c r="S1970" s="22">
        <v>3</v>
      </c>
      <c r="T1970" s="22">
        <v>0.2</v>
      </c>
      <c r="U1970" s="22">
        <v>20.157900000000001</v>
      </c>
      <c r="V1970" s="22">
        <v>691.12800000000004</v>
      </c>
      <c r="W1970" s="22">
        <v>60.473700000000008</v>
      </c>
    </row>
    <row r="1971" spans="1:23" x14ac:dyDescent="0.25">
      <c r="A1971" s="22">
        <v>4691</v>
      </c>
      <c r="B1971" s="22" t="s">
        <v>4863</v>
      </c>
      <c r="C1971" s="23">
        <v>41993</v>
      </c>
      <c r="D1971" s="23">
        <v>41995</v>
      </c>
      <c r="E1971" s="22" t="s">
        <v>5</v>
      </c>
      <c r="F1971" s="22" t="s">
        <v>3215</v>
      </c>
      <c r="G1971" s="22" t="s">
        <v>3216</v>
      </c>
      <c r="H1971" s="22" t="s">
        <v>38</v>
      </c>
      <c r="I1971" s="22" t="s">
        <v>39</v>
      </c>
      <c r="J1971" s="22" t="s">
        <v>4862</v>
      </c>
      <c r="K1971" s="22" t="s">
        <v>4853</v>
      </c>
      <c r="L1971" s="22">
        <v>85705</v>
      </c>
      <c r="M1971" s="22" t="s">
        <v>109</v>
      </c>
      <c r="N1971" s="22" t="s">
        <v>1305</v>
      </c>
      <c r="O1971" s="22" t="s">
        <v>13</v>
      </c>
      <c r="P1971" s="22" t="s">
        <v>100</v>
      </c>
      <c r="Q1971" s="22" t="s">
        <v>1306</v>
      </c>
      <c r="R1971" s="22">
        <v>71.975999999999999</v>
      </c>
      <c r="S1971" s="22">
        <v>3</v>
      </c>
      <c r="T1971" s="22">
        <v>0.2</v>
      </c>
      <c r="U1971" s="22">
        <v>21.5928</v>
      </c>
      <c r="V1971" s="22">
        <v>215.928</v>
      </c>
      <c r="W1971" s="22">
        <v>64.778400000000005</v>
      </c>
    </row>
    <row r="1972" spans="1:23" x14ac:dyDescent="0.25">
      <c r="A1972" s="22">
        <v>2871</v>
      </c>
      <c r="B1972" s="22" t="s">
        <v>4866</v>
      </c>
      <c r="C1972" s="23">
        <v>41720</v>
      </c>
      <c r="D1972" s="23">
        <v>41724</v>
      </c>
      <c r="E1972" s="22" t="s">
        <v>8</v>
      </c>
      <c r="F1972" s="22" t="s">
        <v>4867</v>
      </c>
      <c r="G1972" s="22" t="s">
        <v>4868</v>
      </c>
      <c r="H1972" s="22" t="s">
        <v>81</v>
      </c>
      <c r="I1972" s="22" t="s">
        <v>39</v>
      </c>
      <c r="J1972" s="22" t="s">
        <v>4862</v>
      </c>
      <c r="K1972" s="22" t="s">
        <v>4853</v>
      </c>
      <c r="L1972" s="22">
        <v>85705</v>
      </c>
      <c r="M1972" s="22" t="s">
        <v>109</v>
      </c>
      <c r="N1972" s="22" t="s">
        <v>3700</v>
      </c>
      <c r="O1972" s="22" t="s">
        <v>12</v>
      </c>
      <c r="P1972" s="22" t="s">
        <v>206</v>
      </c>
      <c r="Q1972" s="22" t="s">
        <v>3701</v>
      </c>
      <c r="R1972" s="22">
        <v>74.352000000000004</v>
      </c>
      <c r="S1972" s="22">
        <v>3</v>
      </c>
      <c r="T1972" s="22">
        <v>0.2</v>
      </c>
      <c r="U1972" s="22">
        <v>23.234999999999999</v>
      </c>
      <c r="V1972" s="22">
        <v>223.05600000000001</v>
      </c>
      <c r="W1972" s="22">
        <v>69.704999999999998</v>
      </c>
    </row>
    <row r="1973" spans="1:23" x14ac:dyDescent="0.25">
      <c r="A1973" s="22">
        <v>5464</v>
      </c>
      <c r="B1973" s="22" t="s">
        <v>4857</v>
      </c>
      <c r="C1973" s="23">
        <v>41658</v>
      </c>
      <c r="D1973" s="23">
        <v>41659</v>
      </c>
      <c r="E1973" s="22" t="s">
        <v>5</v>
      </c>
      <c r="F1973" s="22" t="s">
        <v>4271</v>
      </c>
      <c r="G1973" s="22" t="s">
        <v>4272</v>
      </c>
      <c r="H1973" s="22" t="s">
        <v>38</v>
      </c>
      <c r="I1973" s="22" t="s">
        <v>39</v>
      </c>
      <c r="J1973" s="22" t="s">
        <v>4858</v>
      </c>
      <c r="K1973" s="22" t="s">
        <v>4853</v>
      </c>
      <c r="L1973" s="22">
        <v>85254</v>
      </c>
      <c r="M1973" s="22" t="s">
        <v>109</v>
      </c>
      <c r="N1973" s="22" t="s">
        <v>4484</v>
      </c>
      <c r="O1973" s="22" t="s">
        <v>12</v>
      </c>
      <c r="P1973" s="22" t="s">
        <v>206</v>
      </c>
      <c r="Q1973" s="22" t="s">
        <v>4923</v>
      </c>
      <c r="R1973" s="22">
        <v>56.064</v>
      </c>
      <c r="S1973" s="22">
        <v>4</v>
      </c>
      <c r="T1973" s="22">
        <v>0.2</v>
      </c>
      <c r="U1973" s="22">
        <v>19.622399999999999</v>
      </c>
      <c r="V1973" s="22">
        <v>224.256</v>
      </c>
      <c r="W1973" s="22">
        <v>78.489599999999996</v>
      </c>
    </row>
    <row r="1974" spans="1:23" x14ac:dyDescent="0.25">
      <c r="A1974" s="22">
        <v>3156</v>
      </c>
      <c r="B1974" s="22" t="s">
        <v>4924</v>
      </c>
      <c r="C1974" s="23">
        <v>41854</v>
      </c>
      <c r="D1974" s="23">
        <v>41856</v>
      </c>
      <c r="E1974" s="22" t="s">
        <v>7</v>
      </c>
      <c r="F1974" s="22" t="s">
        <v>4185</v>
      </c>
      <c r="G1974" s="22" t="s">
        <v>4186</v>
      </c>
      <c r="H1974" s="22" t="s">
        <v>61</v>
      </c>
      <c r="I1974" s="22" t="s">
        <v>39</v>
      </c>
      <c r="J1974" s="22" t="s">
        <v>4886</v>
      </c>
      <c r="K1974" s="22" t="s">
        <v>4853</v>
      </c>
      <c r="L1974" s="22">
        <v>85301</v>
      </c>
      <c r="M1974" s="22" t="s">
        <v>109</v>
      </c>
      <c r="N1974" s="22" t="s">
        <v>2676</v>
      </c>
      <c r="O1974" s="22" t="s">
        <v>12</v>
      </c>
      <c r="P1974" s="22" t="s">
        <v>206</v>
      </c>
      <c r="Q1974" s="22" t="s">
        <v>2677</v>
      </c>
      <c r="R1974" s="22">
        <v>93.024000000000001</v>
      </c>
      <c r="S1974" s="22">
        <v>3</v>
      </c>
      <c r="T1974" s="22">
        <v>0.2</v>
      </c>
      <c r="U1974" s="22">
        <v>33.721200000000003</v>
      </c>
      <c r="V1974" s="22">
        <v>279.072</v>
      </c>
      <c r="W1974" s="22">
        <v>101.1636</v>
      </c>
    </row>
    <row r="1975" spans="1:23" x14ac:dyDescent="0.25">
      <c r="A1975" s="22">
        <v>5465</v>
      </c>
      <c r="B1975" s="22" t="s">
        <v>4857</v>
      </c>
      <c r="C1975" s="23">
        <v>41658</v>
      </c>
      <c r="D1975" s="23">
        <v>41659</v>
      </c>
      <c r="E1975" s="22" t="s">
        <v>5</v>
      </c>
      <c r="F1975" s="22" t="s">
        <v>4271</v>
      </c>
      <c r="G1975" s="22" t="s">
        <v>4272</v>
      </c>
      <c r="H1975" s="22" t="s">
        <v>38</v>
      </c>
      <c r="I1975" s="22" t="s">
        <v>39</v>
      </c>
      <c r="J1975" s="22" t="s">
        <v>4858</v>
      </c>
      <c r="K1975" s="22" t="s">
        <v>4853</v>
      </c>
      <c r="L1975" s="22">
        <v>85254</v>
      </c>
      <c r="M1975" s="22" t="s">
        <v>109</v>
      </c>
      <c r="N1975" s="22" t="s">
        <v>2218</v>
      </c>
      <c r="O1975" s="22" t="s">
        <v>12</v>
      </c>
      <c r="P1975" s="22" t="s">
        <v>376</v>
      </c>
      <c r="Q1975" s="22" t="s">
        <v>2219</v>
      </c>
      <c r="R1975" s="22">
        <v>108.72</v>
      </c>
      <c r="S1975" s="22">
        <v>5</v>
      </c>
      <c r="T1975" s="22">
        <v>0.2</v>
      </c>
      <c r="U1975" s="22">
        <v>36.692999999999998</v>
      </c>
      <c r="V1975" s="22">
        <v>543.6</v>
      </c>
      <c r="W1975" s="22">
        <v>183.46499999999997</v>
      </c>
    </row>
    <row r="1976" spans="1:23" x14ac:dyDescent="0.25">
      <c r="A1976" s="22">
        <v>3225</v>
      </c>
      <c r="B1976" s="22" t="s">
        <v>4893</v>
      </c>
      <c r="C1976" s="23">
        <v>41914</v>
      </c>
      <c r="D1976" s="23">
        <v>41917</v>
      </c>
      <c r="E1976" s="22" t="s">
        <v>5</v>
      </c>
      <c r="F1976" s="22" t="s">
        <v>4894</v>
      </c>
      <c r="G1976" s="22" t="s">
        <v>4895</v>
      </c>
      <c r="H1976" s="22" t="s">
        <v>81</v>
      </c>
      <c r="I1976" s="22" t="s">
        <v>39</v>
      </c>
      <c r="J1976" s="22" t="s">
        <v>4896</v>
      </c>
      <c r="K1976" s="22" t="s">
        <v>4853</v>
      </c>
      <c r="L1976" s="22">
        <v>85281</v>
      </c>
      <c r="M1976" s="22" t="s">
        <v>109</v>
      </c>
      <c r="N1976" s="22" t="s">
        <v>4925</v>
      </c>
      <c r="O1976" s="22" t="s">
        <v>13</v>
      </c>
      <c r="P1976" s="22" t="s">
        <v>111</v>
      </c>
      <c r="Q1976" s="22" t="s">
        <v>4926</v>
      </c>
      <c r="R1976" s="22">
        <v>318.39999999999998</v>
      </c>
      <c r="S1976" s="22">
        <v>2</v>
      </c>
      <c r="T1976" s="22">
        <v>0.2</v>
      </c>
      <c r="U1976" s="22">
        <v>107.46</v>
      </c>
      <c r="V1976" s="22">
        <v>636.79999999999995</v>
      </c>
      <c r="W1976" s="22">
        <v>214.92</v>
      </c>
    </row>
    <row r="1977" spans="1:23" x14ac:dyDescent="0.25">
      <c r="A1977" s="22">
        <v>69</v>
      </c>
      <c r="B1977" s="22" t="s">
        <v>4927</v>
      </c>
      <c r="C1977" s="23">
        <v>41978</v>
      </c>
      <c r="D1977" s="23">
        <v>41983</v>
      </c>
      <c r="E1977" s="22" t="s">
        <v>8</v>
      </c>
      <c r="F1977" s="22" t="s">
        <v>1621</v>
      </c>
      <c r="G1977" s="22" t="s">
        <v>1622</v>
      </c>
      <c r="H1977" s="22" t="s">
        <v>81</v>
      </c>
      <c r="I1977" s="22" t="s">
        <v>39</v>
      </c>
      <c r="J1977" s="22" t="s">
        <v>4928</v>
      </c>
      <c r="K1977" s="22" t="s">
        <v>4853</v>
      </c>
      <c r="L1977" s="22">
        <v>85234</v>
      </c>
      <c r="M1977" s="22" t="s">
        <v>109</v>
      </c>
      <c r="N1977" s="22" t="s">
        <v>4611</v>
      </c>
      <c r="O1977" s="22" t="s">
        <v>13</v>
      </c>
      <c r="P1977" s="22" t="s">
        <v>111</v>
      </c>
      <c r="Q1977" s="22" t="s">
        <v>4612</v>
      </c>
      <c r="R1977" s="22">
        <v>167.96799999999999</v>
      </c>
      <c r="S1977" s="22">
        <v>4</v>
      </c>
      <c r="T1977" s="22">
        <v>0.2</v>
      </c>
      <c r="U1977" s="22">
        <v>62.988</v>
      </c>
      <c r="V1977" s="22">
        <v>671.87199999999996</v>
      </c>
      <c r="W1977" s="22">
        <v>251.952</v>
      </c>
    </row>
    <row r="1978" spans="1:23" x14ac:dyDescent="0.25">
      <c r="A1978" s="22">
        <v>4693</v>
      </c>
      <c r="B1978" s="22" t="s">
        <v>4863</v>
      </c>
      <c r="C1978" s="23">
        <v>41993</v>
      </c>
      <c r="D1978" s="23">
        <v>41995</v>
      </c>
      <c r="E1978" s="22" t="s">
        <v>5</v>
      </c>
      <c r="F1978" s="22" t="s">
        <v>3215</v>
      </c>
      <c r="G1978" s="22" t="s">
        <v>3216</v>
      </c>
      <c r="H1978" s="22" t="s">
        <v>38</v>
      </c>
      <c r="I1978" s="22" t="s">
        <v>39</v>
      </c>
      <c r="J1978" s="22" t="s">
        <v>4862</v>
      </c>
      <c r="K1978" s="22" t="s">
        <v>4853</v>
      </c>
      <c r="L1978" s="22">
        <v>85705</v>
      </c>
      <c r="M1978" s="22" t="s">
        <v>109</v>
      </c>
      <c r="N1978" s="22" t="s">
        <v>720</v>
      </c>
      <c r="O1978" s="22" t="s">
        <v>12</v>
      </c>
      <c r="P1978" s="22" t="s">
        <v>206</v>
      </c>
      <c r="Q1978" s="22" t="s">
        <v>721</v>
      </c>
      <c r="R1978" s="22">
        <v>221.92</v>
      </c>
      <c r="S1978" s="22">
        <v>5</v>
      </c>
      <c r="T1978" s="22">
        <v>0.2</v>
      </c>
      <c r="U1978" s="22">
        <v>77.671999999999997</v>
      </c>
      <c r="V1978" s="22">
        <v>1109.5999999999999</v>
      </c>
      <c r="W1978" s="22">
        <v>388.36</v>
      </c>
    </row>
    <row r="1979" spans="1:23" x14ac:dyDescent="0.25">
      <c r="A1979" s="22">
        <v>4772</v>
      </c>
      <c r="B1979" s="22" t="s">
        <v>4929</v>
      </c>
      <c r="C1979" s="23">
        <v>41943</v>
      </c>
      <c r="D1979" s="23">
        <v>41946</v>
      </c>
      <c r="E1979" s="22" t="s">
        <v>7</v>
      </c>
      <c r="F1979" s="22" t="s">
        <v>4930</v>
      </c>
      <c r="G1979" s="22" t="s">
        <v>4931</v>
      </c>
      <c r="H1979" s="22" t="s">
        <v>38</v>
      </c>
      <c r="I1979" s="22" t="s">
        <v>39</v>
      </c>
      <c r="J1979" s="22" t="s">
        <v>4879</v>
      </c>
      <c r="K1979" s="22" t="s">
        <v>4853</v>
      </c>
      <c r="L1979" s="22">
        <v>85323</v>
      </c>
      <c r="M1979" s="22" t="s">
        <v>109</v>
      </c>
      <c r="N1979" s="22" t="s">
        <v>4811</v>
      </c>
      <c r="O1979" s="22" t="s">
        <v>13</v>
      </c>
      <c r="P1979" s="22" t="s">
        <v>111</v>
      </c>
      <c r="Q1979" s="22" t="s">
        <v>4812</v>
      </c>
      <c r="R1979" s="22">
        <v>742.33600000000001</v>
      </c>
      <c r="S1979" s="22">
        <v>8</v>
      </c>
      <c r="T1979" s="22">
        <v>0.2</v>
      </c>
      <c r="U1979" s="22">
        <v>83.512799999999999</v>
      </c>
      <c r="V1979" s="22">
        <v>5938.6880000000001</v>
      </c>
      <c r="W1979" s="22">
        <v>668.10239999999999</v>
      </c>
    </row>
    <row r="1980" spans="1:23" x14ac:dyDescent="0.25">
      <c r="A1980" s="22">
        <v>68</v>
      </c>
      <c r="B1980" s="22" t="s">
        <v>4927</v>
      </c>
      <c r="C1980" s="23">
        <v>41978</v>
      </c>
      <c r="D1980" s="23">
        <v>41983</v>
      </c>
      <c r="E1980" s="22" t="s">
        <v>8</v>
      </c>
      <c r="F1980" s="22" t="s">
        <v>1621</v>
      </c>
      <c r="G1980" s="22" t="s">
        <v>1622</v>
      </c>
      <c r="H1980" s="22" t="s">
        <v>81</v>
      </c>
      <c r="I1980" s="22" t="s">
        <v>39</v>
      </c>
      <c r="J1980" s="22" t="s">
        <v>4928</v>
      </c>
      <c r="K1980" s="22" t="s">
        <v>4853</v>
      </c>
      <c r="L1980" s="22">
        <v>85234</v>
      </c>
      <c r="M1980" s="22" t="s">
        <v>109</v>
      </c>
      <c r="N1980" s="22" t="s">
        <v>4932</v>
      </c>
      <c r="O1980" s="22" t="s">
        <v>12</v>
      </c>
      <c r="P1980" s="22" t="s">
        <v>56</v>
      </c>
      <c r="Q1980" s="22" t="s">
        <v>4933</v>
      </c>
      <c r="R1980" s="22">
        <v>1113.0239999999999</v>
      </c>
      <c r="S1980" s="22">
        <v>8</v>
      </c>
      <c r="T1980" s="22">
        <v>0.2</v>
      </c>
      <c r="U1980" s="22">
        <v>111.30240000000001</v>
      </c>
      <c r="V1980" s="22">
        <v>8904.1919999999991</v>
      </c>
      <c r="W1980" s="22">
        <v>890.41920000000005</v>
      </c>
    </row>
    <row r="1981" spans="1:23" x14ac:dyDescent="0.25">
      <c r="A1981" s="22">
        <v>374</v>
      </c>
      <c r="B1981" s="22" t="s">
        <v>4859</v>
      </c>
      <c r="C1981" s="23">
        <v>41843</v>
      </c>
      <c r="D1981" s="23">
        <v>41847</v>
      </c>
      <c r="E1981" s="22" t="s">
        <v>8</v>
      </c>
      <c r="F1981" s="22" t="s">
        <v>4860</v>
      </c>
      <c r="G1981" s="22" t="s">
        <v>4861</v>
      </c>
      <c r="H1981" s="22" t="s">
        <v>38</v>
      </c>
      <c r="I1981" s="22" t="s">
        <v>39</v>
      </c>
      <c r="J1981" s="22" t="s">
        <v>4862</v>
      </c>
      <c r="K1981" s="22" t="s">
        <v>4853</v>
      </c>
      <c r="L1981" s="22">
        <v>85705</v>
      </c>
      <c r="M1981" s="22" t="s">
        <v>109</v>
      </c>
      <c r="N1981" s="22" t="s">
        <v>3048</v>
      </c>
      <c r="O1981" s="22" t="s">
        <v>13</v>
      </c>
      <c r="P1981" s="22" t="s">
        <v>100</v>
      </c>
      <c r="Q1981" s="22" t="s">
        <v>3049</v>
      </c>
      <c r="R1981" s="22">
        <v>1023.936</v>
      </c>
      <c r="S1981" s="22">
        <v>8</v>
      </c>
      <c r="T1981" s="22">
        <v>0.2</v>
      </c>
      <c r="U1981" s="22">
        <v>179.18879999999999</v>
      </c>
      <c r="V1981" s="22">
        <v>8191.4880000000003</v>
      </c>
      <c r="W1981" s="22">
        <v>1433.5103999999999</v>
      </c>
    </row>
    <row r="1982" spans="1:23" x14ac:dyDescent="0.25">
      <c r="A1982" s="22">
        <v>1433</v>
      </c>
      <c r="B1982" s="22" t="s">
        <v>4934</v>
      </c>
      <c r="C1982" s="23">
        <v>41992</v>
      </c>
      <c r="D1982" s="23">
        <v>41994</v>
      </c>
      <c r="E1982" s="22" t="s">
        <v>7</v>
      </c>
      <c r="F1982" s="22" t="s">
        <v>4935</v>
      </c>
      <c r="G1982" s="22" t="s">
        <v>4936</v>
      </c>
      <c r="H1982" s="22" t="s">
        <v>38</v>
      </c>
      <c r="I1982" s="22" t="s">
        <v>39</v>
      </c>
      <c r="J1982" s="22" t="s">
        <v>4937</v>
      </c>
      <c r="K1982" s="22" t="s">
        <v>4938</v>
      </c>
      <c r="L1982" s="22">
        <v>35630</v>
      </c>
      <c r="M1982" s="22" t="s">
        <v>441</v>
      </c>
      <c r="N1982" s="22" t="s">
        <v>1295</v>
      </c>
      <c r="O1982" s="22" t="s">
        <v>12</v>
      </c>
      <c r="P1982" s="22" t="s">
        <v>140</v>
      </c>
      <c r="Q1982" s="22" t="s">
        <v>1296</v>
      </c>
      <c r="R1982" s="22">
        <v>7.27</v>
      </c>
      <c r="S1982" s="22">
        <v>1</v>
      </c>
      <c r="T1982" s="22">
        <v>0</v>
      </c>
      <c r="U1982" s="22">
        <v>1.9629000000000001</v>
      </c>
      <c r="V1982" s="22">
        <v>7.27</v>
      </c>
      <c r="W1982" s="22">
        <v>1.9629000000000001</v>
      </c>
    </row>
    <row r="1983" spans="1:23" x14ac:dyDescent="0.25">
      <c r="A1983" s="22">
        <v>3482</v>
      </c>
      <c r="B1983" s="22" t="s">
        <v>4939</v>
      </c>
      <c r="C1983" s="23">
        <v>41736</v>
      </c>
      <c r="D1983" s="23">
        <v>41739</v>
      </c>
      <c r="E1983" s="22" t="s">
        <v>5</v>
      </c>
      <c r="F1983" s="22" t="s">
        <v>4940</v>
      </c>
      <c r="G1983" s="22" t="s">
        <v>4941</v>
      </c>
      <c r="H1983" s="22" t="s">
        <v>38</v>
      </c>
      <c r="I1983" s="22" t="s">
        <v>39</v>
      </c>
      <c r="J1983" s="22" t="s">
        <v>4942</v>
      </c>
      <c r="K1983" s="22" t="s">
        <v>4938</v>
      </c>
      <c r="L1983" s="22">
        <v>36608</v>
      </c>
      <c r="M1983" s="22" t="s">
        <v>441</v>
      </c>
      <c r="N1983" s="22" t="s">
        <v>4943</v>
      </c>
      <c r="O1983" s="22" t="s">
        <v>11</v>
      </c>
      <c r="P1983" s="22" t="s">
        <v>71</v>
      </c>
      <c r="Q1983" s="22" t="s">
        <v>4944</v>
      </c>
      <c r="R1983" s="22">
        <v>8.9600000000000009</v>
      </c>
      <c r="S1983" s="22">
        <v>2</v>
      </c>
      <c r="T1983" s="22">
        <v>0</v>
      </c>
      <c r="U1983" s="22">
        <v>2.7776000000000001</v>
      </c>
      <c r="V1983" s="22">
        <v>17.920000000000002</v>
      </c>
      <c r="W1983" s="22">
        <v>5.5552000000000001</v>
      </c>
    </row>
    <row r="1984" spans="1:23" x14ac:dyDescent="0.25">
      <c r="A1984" s="22">
        <v>2198</v>
      </c>
      <c r="B1984" s="22" t="s">
        <v>4945</v>
      </c>
      <c r="C1984" s="23">
        <v>41971</v>
      </c>
      <c r="D1984" s="23">
        <v>41977</v>
      </c>
      <c r="E1984" s="22" t="s">
        <v>8</v>
      </c>
      <c r="F1984" s="22" t="s">
        <v>4946</v>
      </c>
      <c r="G1984" s="22" t="s">
        <v>4947</v>
      </c>
      <c r="H1984" s="22" t="s">
        <v>38</v>
      </c>
      <c r="I1984" s="22" t="s">
        <v>39</v>
      </c>
      <c r="J1984" s="22" t="s">
        <v>4948</v>
      </c>
      <c r="K1984" s="22" t="s">
        <v>4938</v>
      </c>
      <c r="L1984" s="22">
        <v>36116</v>
      </c>
      <c r="M1984" s="22" t="s">
        <v>441</v>
      </c>
      <c r="N1984" s="22" t="s">
        <v>4949</v>
      </c>
      <c r="O1984" s="22" t="s">
        <v>12</v>
      </c>
      <c r="P1984" s="22" t="s">
        <v>56</v>
      </c>
      <c r="Q1984" s="22" t="s">
        <v>4950</v>
      </c>
      <c r="R1984" s="22">
        <v>14.67</v>
      </c>
      <c r="S1984" s="22">
        <v>3</v>
      </c>
      <c r="T1984" s="22">
        <v>0</v>
      </c>
      <c r="U1984" s="22">
        <v>3.9609000000000001</v>
      </c>
      <c r="V1984" s="22">
        <v>44.01</v>
      </c>
      <c r="W1984" s="22">
        <v>11.8827</v>
      </c>
    </row>
    <row r="1985" spans="1:23" x14ac:dyDescent="0.25">
      <c r="A1985" s="22">
        <v>3269</v>
      </c>
      <c r="B1985" s="22" t="s">
        <v>4951</v>
      </c>
      <c r="C1985" s="23">
        <v>41781</v>
      </c>
      <c r="D1985" s="23">
        <v>41788</v>
      </c>
      <c r="E1985" s="22" t="s">
        <v>8</v>
      </c>
      <c r="F1985" s="22" t="s">
        <v>1079</v>
      </c>
      <c r="G1985" s="22" t="s">
        <v>1080</v>
      </c>
      <c r="H1985" s="22" t="s">
        <v>38</v>
      </c>
      <c r="I1985" s="22" t="s">
        <v>39</v>
      </c>
      <c r="J1985" s="22" t="s">
        <v>3500</v>
      </c>
      <c r="K1985" s="22" t="s">
        <v>4938</v>
      </c>
      <c r="L1985" s="22">
        <v>35601</v>
      </c>
      <c r="M1985" s="22" t="s">
        <v>441</v>
      </c>
      <c r="N1985" s="22" t="s">
        <v>4952</v>
      </c>
      <c r="O1985" s="22" t="s">
        <v>13</v>
      </c>
      <c r="P1985" s="22" t="s">
        <v>111</v>
      </c>
      <c r="Q1985" s="22" t="s">
        <v>4953</v>
      </c>
      <c r="R1985" s="22">
        <v>44.95</v>
      </c>
      <c r="S1985" s="22">
        <v>1</v>
      </c>
      <c r="T1985" s="22">
        <v>0</v>
      </c>
      <c r="U1985" s="22">
        <v>12.586</v>
      </c>
      <c r="V1985" s="22">
        <v>44.95</v>
      </c>
      <c r="W1985" s="22">
        <v>12.586</v>
      </c>
    </row>
    <row r="1986" spans="1:23" x14ac:dyDescent="0.25">
      <c r="A1986" s="22">
        <v>1976</v>
      </c>
      <c r="B1986" s="22" t="s">
        <v>4954</v>
      </c>
      <c r="C1986" s="23">
        <v>41930</v>
      </c>
      <c r="D1986" s="23">
        <v>41932</v>
      </c>
      <c r="E1986" s="22" t="s">
        <v>7</v>
      </c>
      <c r="F1986" s="22" t="s">
        <v>4955</v>
      </c>
      <c r="G1986" s="22" t="s">
        <v>4956</v>
      </c>
      <c r="H1986" s="22" t="s">
        <v>81</v>
      </c>
      <c r="I1986" s="22" t="s">
        <v>39</v>
      </c>
      <c r="J1986" s="22" t="s">
        <v>4948</v>
      </c>
      <c r="K1986" s="22" t="s">
        <v>4938</v>
      </c>
      <c r="L1986" s="22">
        <v>36116</v>
      </c>
      <c r="M1986" s="22" t="s">
        <v>441</v>
      </c>
      <c r="N1986" s="22" t="s">
        <v>872</v>
      </c>
      <c r="O1986" s="22" t="s">
        <v>12</v>
      </c>
      <c r="P1986" s="22" t="s">
        <v>44</v>
      </c>
      <c r="Q1986" s="22" t="s">
        <v>873</v>
      </c>
      <c r="R1986" s="22">
        <v>275.97000000000003</v>
      </c>
      <c r="S1986" s="22">
        <v>3</v>
      </c>
      <c r="T1986" s="22">
        <v>0</v>
      </c>
      <c r="U1986" s="22">
        <v>11.0388</v>
      </c>
      <c r="V1986" s="22">
        <v>827.91000000000008</v>
      </c>
      <c r="W1986" s="22">
        <v>33.116399999999999</v>
      </c>
    </row>
    <row r="1987" spans="1:23" x14ac:dyDescent="0.25">
      <c r="A1987" s="22">
        <v>8338</v>
      </c>
      <c r="B1987" s="22" t="s">
        <v>4957</v>
      </c>
      <c r="C1987" s="23">
        <v>42000</v>
      </c>
      <c r="D1987" s="23">
        <v>42007</v>
      </c>
      <c r="E1987" s="22" t="s">
        <v>8</v>
      </c>
      <c r="F1987" s="22" t="s">
        <v>868</v>
      </c>
      <c r="G1987" s="22" t="s">
        <v>869</v>
      </c>
      <c r="H1987" s="22" t="s">
        <v>81</v>
      </c>
      <c r="I1987" s="22" t="s">
        <v>39</v>
      </c>
      <c r="J1987" s="22" t="s">
        <v>3500</v>
      </c>
      <c r="K1987" s="22" t="s">
        <v>4938</v>
      </c>
      <c r="L1987" s="22">
        <v>35601</v>
      </c>
      <c r="M1987" s="22" t="s">
        <v>441</v>
      </c>
      <c r="N1987" s="22" t="s">
        <v>4958</v>
      </c>
      <c r="O1987" s="22" t="s">
        <v>12</v>
      </c>
      <c r="P1987" s="22" t="s">
        <v>206</v>
      </c>
      <c r="Q1987" s="22" t="s">
        <v>4959</v>
      </c>
      <c r="R1987" s="22">
        <v>23.92</v>
      </c>
      <c r="S1987" s="22">
        <v>4</v>
      </c>
      <c r="T1987" s="22">
        <v>0</v>
      </c>
      <c r="U1987" s="22">
        <v>11.720800000000001</v>
      </c>
      <c r="V1987" s="22">
        <v>95.68</v>
      </c>
      <c r="W1987" s="22">
        <v>46.883200000000002</v>
      </c>
    </row>
    <row r="1988" spans="1:23" x14ac:dyDescent="0.25">
      <c r="A1988" s="22">
        <v>3268</v>
      </c>
      <c r="B1988" s="22" t="s">
        <v>4951</v>
      </c>
      <c r="C1988" s="23">
        <v>41781</v>
      </c>
      <c r="D1988" s="23">
        <v>41788</v>
      </c>
      <c r="E1988" s="22" t="s">
        <v>8</v>
      </c>
      <c r="F1988" s="22" t="s">
        <v>1079</v>
      </c>
      <c r="G1988" s="22" t="s">
        <v>1080</v>
      </c>
      <c r="H1988" s="22" t="s">
        <v>38</v>
      </c>
      <c r="I1988" s="22" t="s">
        <v>39</v>
      </c>
      <c r="J1988" s="22" t="s">
        <v>3500</v>
      </c>
      <c r="K1988" s="22" t="s">
        <v>4938</v>
      </c>
      <c r="L1988" s="22">
        <v>35601</v>
      </c>
      <c r="M1988" s="22" t="s">
        <v>441</v>
      </c>
      <c r="N1988" s="22" t="s">
        <v>4960</v>
      </c>
      <c r="O1988" s="22" t="s">
        <v>13</v>
      </c>
      <c r="P1988" s="22" t="s">
        <v>111</v>
      </c>
      <c r="Q1988" s="22" t="s">
        <v>4961</v>
      </c>
      <c r="R1988" s="22">
        <v>135.97999999999999</v>
      </c>
      <c r="S1988" s="22">
        <v>2</v>
      </c>
      <c r="T1988" s="22">
        <v>0</v>
      </c>
      <c r="U1988" s="22">
        <v>33.994999999999997</v>
      </c>
      <c r="V1988" s="22">
        <v>271.95999999999998</v>
      </c>
      <c r="W1988" s="22">
        <v>67.989999999999995</v>
      </c>
    </row>
    <row r="1989" spans="1:23" x14ac:dyDescent="0.25">
      <c r="A1989" s="22">
        <v>1978</v>
      </c>
      <c r="B1989" s="22" t="s">
        <v>4954</v>
      </c>
      <c r="C1989" s="23">
        <v>41930</v>
      </c>
      <c r="D1989" s="23">
        <v>41932</v>
      </c>
      <c r="E1989" s="22" t="s">
        <v>7</v>
      </c>
      <c r="F1989" s="22" t="s">
        <v>4955</v>
      </c>
      <c r="G1989" s="22" t="s">
        <v>4956</v>
      </c>
      <c r="H1989" s="22" t="s">
        <v>81</v>
      </c>
      <c r="I1989" s="22" t="s">
        <v>39</v>
      </c>
      <c r="J1989" s="22" t="s">
        <v>4948</v>
      </c>
      <c r="K1989" s="22" t="s">
        <v>4938</v>
      </c>
      <c r="L1989" s="22">
        <v>36116</v>
      </c>
      <c r="M1989" s="22" t="s">
        <v>441</v>
      </c>
      <c r="N1989" s="22" t="s">
        <v>1591</v>
      </c>
      <c r="O1989" s="22" t="s">
        <v>11</v>
      </c>
      <c r="P1989" s="22" t="s">
        <v>84</v>
      </c>
      <c r="Q1989" s="22" t="s">
        <v>1592</v>
      </c>
      <c r="R1989" s="22">
        <v>545.88</v>
      </c>
      <c r="S1989" s="22">
        <v>6</v>
      </c>
      <c r="T1989" s="22">
        <v>0</v>
      </c>
      <c r="U1989" s="22">
        <v>70.964399999999998</v>
      </c>
      <c r="V1989" s="22">
        <v>3275.2799999999997</v>
      </c>
      <c r="W1989" s="22">
        <v>425.78639999999996</v>
      </c>
    </row>
    <row r="1990" spans="1:23" x14ac:dyDescent="0.25">
      <c r="A1990" s="22">
        <v>1432</v>
      </c>
      <c r="B1990" s="22" t="s">
        <v>4934</v>
      </c>
      <c r="C1990" s="23">
        <v>41992</v>
      </c>
      <c r="D1990" s="23">
        <v>41994</v>
      </c>
      <c r="E1990" s="22" t="s">
        <v>7</v>
      </c>
      <c r="F1990" s="22" t="s">
        <v>4935</v>
      </c>
      <c r="G1990" s="22" t="s">
        <v>4936</v>
      </c>
      <c r="H1990" s="22" t="s">
        <v>38</v>
      </c>
      <c r="I1990" s="22" t="s">
        <v>39</v>
      </c>
      <c r="J1990" s="22" t="s">
        <v>4937</v>
      </c>
      <c r="K1990" s="22" t="s">
        <v>4938</v>
      </c>
      <c r="L1990" s="22">
        <v>35630</v>
      </c>
      <c r="M1990" s="22" t="s">
        <v>441</v>
      </c>
      <c r="N1990" s="22" t="s">
        <v>4962</v>
      </c>
      <c r="O1990" s="22" t="s">
        <v>12</v>
      </c>
      <c r="P1990" s="22" t="s">
        <v>47</v>
      </c>
      <c r="Q1990" s="22" t="s">
        <v>4963</v>
      </c>
      <c r="R1990" s="22">
        <v>152.76</v>
      </c>
      <c r="S1990" s="22">
        <v>6</v>
      </c>
      <c r="T1990" s="22">
        <v>0</v>
      </c>
      <c r="U1990" s="22">
        <v>74.852400000000003</v>
      </c>
      <c r="V1990" s="22">
        <v>916.56</v>
      </c>
      <c r="W1990" s="22">
        <v>449.11440000000005</v>
      </c>
    </row>
    <row r="1991" spans="1:23" x14ac:dyDescent="0.25">
      <c r="A1991" s="22">
        <v>8339</v>
      </c>
      <c r="B1991" s="22" t="s">
        <v>4957</v>
      </c>
      <c r="C1991" s="23">
        <v>42000</v>
      </c>
      <c r="D1991" s="23">
        <v>42007</v>
      </c>
      <c r="E1991" s="22" t="s">
        <v>8</v>
      </c>
      <c r="F1991" s="22" t="s">
        <v>868</v>
      </c>
      <c r="G1991" s="22" t="s">
        <v>869</v>
      </c>
      <c r="H1991" s="22" t="s">
        <v>81</v>
      </c>
      <c r="I1991" s="22" t="s">
        <v>39</v>
      </c>
      <c r="J1991" s="22" t="s">
        <v>3500</v>
      </c>
      <c r="K1991" s="22" t="s">
        <v>4938</v>
      </c>
      <c r="L1991" s="22">
        <v>35601</v>
      </c>
      <c r="M1991" s="22" t="s">
        <v>441</v>
      </c>
      <c r="N1991" s="22" t="s">
        <v>4964</v>
      </c>
      <c r="O1991" s="22" t="s">
        <v>13</v>
      </c>
      <c r="P1991" s="22" t="s">
        <v>100</v>
      </c>
      <c r="Q1991" s="22" t="s">
        <v>4965</v>
      </c>
      <c r="R1991" s="22">
        <v>498</v>
      </c>
      <c r="S1991" s="22">
        <v>5</v>
      </c>
      <c r="T1991" s="22">
        <v>0</v>
      </c>
      <c r="U1991" s="22">
        <v>184.26</v>
      </c>
      <c r="V1991" s="22">
        <v>2490</v>
      </c>
      <c r="W1991" s="22">
        <v>921.3</v>
      </c>
    </row>
    <row r="1992" spans="1:23" x14ac:dyDescent="0.25">
      <c r="A1992" s="22">
        <v>1977</v>
      </c>
      <c r="B1992" s="22" t="s">
        <v>4954</v>
      </c>
      <c r="C1992" s="23">
        <v>41930</v>
      </c>
      <c r="D1992" s="23">
        <v>41932</v>
      </c>
      <c r="E1992" s="22" t="s">
        <v>7</v>
      </c>
      <c r="F1992" s="22" t="s">
        <v>4955</v>
      </c>
      <c r="G1992" s="22" t="s">
        <v>4956</v>
      </c>
      <c r="H1992" s="22" t="s">
        <v>81</v>
      </c>
      <c r="I1992" s="22" t="s">
        <v>39</v>
      </c>
      <c r="J1992" s="22" t="s">
        <v>4948</v>
      </c>
      <c r="K1992" s="22" t="s">
        <v>4938</v>
      </c>
      <c r="L1992" s="22">
        <v>36116</v>
      </c>
      <c r="M1992" s="22" t="s">
        <v>441</v>
      </c>
      <c r="N1992" s="22" t="s">
        <v>4966</v>
      </c>
      <c r="O1992" s="22" t="s">
        <v>13</v>
      </c>
      <c r="P1992" s="22" t="s">
        <v>111</v>
      </c>
      <c r="Q1992" s="22" t="s">
        <v>4967</v>
      </c>
      <c r="R1992" s="22">
        <v>1394.95</v>
      </c>
      <c r="S1992" s="22">
        <v>5</v>
      </c>
      <c r="T1992" s="22">
        <v>0</v>
      </c>
      <c r="U1992" s="22">
        <v>362.68700000000001</v>
      </c>
      <c r="V1992" s="22">
        <v>6974.75</v>
      </c>
      <c r="W1992" s="22">
        <v>1813.4349999999999</v>
      </c>
    </row>
    <row r="1993" spans="1:23" x14ac:dyDescent="0.25">
      <c r="A1993" s="22">
        <v>1434</v>
      </c>
      <c r="B1993" s="22" t="s">
        <v>4934</v>
      </c>
      <c r="C1993" s="23">
        <v>41992</v>
      </c>
      <c r="D1993" s="23">
        <v>41994</v>
      </c>
      <c r="E1993" s="22" t="s">
        <v>7</v>
      </c>
      <c r="F1993" s="22" t="s">
        <v>4935</v>
      </c>
      <c r="G1993" s="22" t="s">
        <v>4936</v>
      </c>
      <c r="H1993" s="22" t="s">
        <v>38</v>
      </c>
      <c r="I1993" s="22" t="s">
        <v>39</v>
      </c>
      <c r="J1993" s="22" t="s">
        <v>4937</v>
      </c>
      <c r="K1993" s="22" t="s">
        <v>4938</v>
      </c>
      <c r="L1993" s="22">
        <v>35630</v>
      </c>
      <c r="M1993" s="22" t="s">
        <v>441</v>
      </c>
      <c r="N1993" s="22" t="s">
        <v>4968</v>
      </c>
      <c r="O1993" s="22" t="s">
        <v>11</v>
      </c>
      <c r="P1993" s="22" t="s">
        <v>84</v>
      </c>
      <c r="Q1993" s="22" t="s">
        <v>4969</v>
      </c>
      <c r="R1993" s="22">
        <v>1819.86</v>
      </c>
      <c r="S1993" s="22">
        <v>14</v>
      </c>
      <c r="T1993" s="22">
        <v>0</v>
      </c>
      <c r="U1993" s="22">
        <v>163.78739999999999</v>
      </c>
      <c r="V1993" s="22">
        <v>25478.039999999997</v>
      </c>
      <c r="W1993" s="22">
        <v>2293.0236</v>
      </c>
    </row>
    <row r="1994" spans="1:23" ht="15.75" thickBot="1" x14ac:dyDescent="0.3">
      <c r="A1994" s="24">
        <v>5927</v>
      </c>
      <c r="B1994" s="24" t="s">
        <v>4970</v>
      </c>
      <c r="C1994" s="25">
        <v>41737</v>
      </c>
      <c r="D1994" s="25">
        <v>41741</v>
      </c>
      <c r="E1994" s="24" t="s">
        <v>8</v>
      </c>
      <c r="F1994" s="24" t="s">
        <v>3738</v>
      </c>
      <c r="G1994" s="24" t="s">
        <v>3739</v>
      </c>
      <c r="H1994" s="24" t="s">
        <v>81</v>
      </c>
      <c r="I1994" s="24" t="s">
        <v>39</v>
      </c>
      <c r="J1994" s="24" t="s">
        <v>3500</v>
      </c>
      <c r="K1994" s="24" t="s">
        <v>4938</v>
      </c>
      <c r="L1994" s="24">
        <v>35601</v>
      </c>
      <c r="M1994" s="24" t="s">
        <v>441</v>
      </c>
      <c r="N1994" s="24" t="s">
        <v>4971</v>
      </c>
      <c r="O1994" s="24" t="s">
        <v>11</v>
      </c>
      <c r="P1994" s="24" t="s">
        <v>389</v>
      </c>
      <c r="Q1994" s="24" t="s">
        <v>4972</v>
      </c>
      <c r="R1994" s="24">
        <v>1215.92</v>
      </c>
      <c r="S1994" s="24">
        <v>8</v>
      </c>
      <c r="T1994" s="24">
        <v>0</v>
      </c>
      <c r="U1994" s="24">
        <v>316.13920000000002</v>
      </c>
      <c r="V1994" s="24">
        <v>9727.36</v>
      </c>
      <c r="W1994" s="24">
        <v>2529.1136000000001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C85A-EAE1-4021-AE69-8C2F47711693}">
  <dimension ref="A1:W1994"/>
  <sheetViews>
    <sheetView workbookViewId="0">
      <selection sqref="A1:W1994"/>
    </sheetView>
  </sheetViews>
  <sheetFormatPr defaultRowHeight="15" x14ac:dyDescent="0.25"/>
  <cols>
    <col min="1" max="1" width="7.28515625" bestFit="1" customWidth="1"/>
    <col min="2" max="2" width="14.85546875" bestFit="1" customWidth="1"/>
    <col min="3" max="3" width="10.85546875" bestFit="1" customWidth="1"/>
    <col min="4" max="4" width="10.42578125" bestFit="1" customWidth="1"/>
    <col min="5" max="5" width="14.42578125" bestFit="1" customWidth="1"/>
    <col min="6" max="6" width="12.4257812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5.140625" bestFit="1" customWidth="1"/>
    <col min="12" max="12" width="11.85546875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3.42578125" bestFit="1" customWidth="1"/>
    <col min="17" max="17" width="96.28515625" bestFit="1" customWidth="1"/>
    <col min="18" max="18" width="9" bestFit="1" customWidth="1"/>
    <col min="19" max="19" width="8.7109375" bestFit="1" customWidth="1"/>
    <col min="21" max="21" width="10.7109375" bestFit="1" customWidth="1"/>
    <col min="22" max="22" width="17.28515625" bestFit="1" customWidth="1"/>
    <col min="23" max="23" width="14.140625" bestFit="1" customWidth="1"/>
  </cols>
  <sheetData>
    <row r="1" spans="1:23" ht="15.75" thickBot="1" x14ac:dyDescent="0.3">
      <c r="A1" s="26" t="s">
        <v>14</v>
      </c>
      <c r="B1" s="26" t="s">
        <v>15</v>
      </c>
      <c r="C1" s="26" t="s">
        <v>16</v>
      </c>
      <c r="D1" s="26" t="s">
        <v>17</v>
      </c>
      <c r="E1" s="26" t="s">
        <v>3</v>
      </c>
      <c r="F1" s="26" t="s">
        <v>18</v>
      </c>
      <c r="G1" s="26" t="s">
        <v>19</v>
      </c>
      <c r="H1" s="26" t="s">
        <v>20</v>
      </c>
      <c r="I1" s="26" t="s">
        <v>21</v>
      </c>
      <c r="J1" s="26" t="s">
        <v>22</v>
      </c>
      <c r="K1" s="26" t="s">
        <v>23</v>
      </c>
      <c r="L1" s="26" t="s">
        <v>24</v>
      </c>
      <c r="M1" s="26" t="s">
        <v>25</v>
      </c>
      <c r="N1" s="26" t="s">
        <v>26</v>
      </c>
      <c r="O1" s="26" t="s">
        <v>10</v>
      </c>
      <c r="P1" s="26" t="s">
        <v>27</v>
      </c>
      <c r="Q1" s="26" t="s">
        <v>28</v>
      </c>
      <c r="R1" s="26" t="s">
        <v>29</v>
      </c>
      <c r="S1" s="26" t="s">
        <v>30</v>
      </c>
      <c r="T1" s="26" t="s">
        <v>31</v>
      </c>
      <c r="U1" s="26" t="s">
        <v>32</v>
      </c>
      <c r="V1" s="26" t="s">
        <v>33</v>
      </c>
      <c r="W1" s="26" t="s">
        <v>34</v>
      </c>
    </row>
    <row r="2" spans="1:23" x14ac:dyDescent="0.25">
      <c r="A2" s="22">
        <v>4833</v>
      </c>
      <c r="B2" s="22" t="s">
        <v>35</v>
      </c>
      <c r="C2" s="23">
        <v>41950</v>
      </c>
      <c r="D2" s="23">
        <v>41955</v>
      </c>
      <c r="E2" s="22" t="s">
        <v>8</v>
      </c>
      <c r="F2" s="22" t="s">
        <v>36</v>
      </c>
      <c r="G2" s="22" t="s">
        <v>37</v>
      </c>
      <c r="H2" s="22" t="s">
        <v>38</v>
      </c>
      <c r="I2" s="22" t="s">
        <v>39</v>
      </c>
      <c r="J2" s="22" t="s">
        <v>40</v>
      </c>
      <c r="K2" s="22" t="s">
        <v>41</v>
      </c>
      <c r="L2" s="22">
        <v>54401</v>
      </c>
      <c r="M2" s="22" t="s">
        <v>42</v>
      </c>
      <c r="N2" s="22" t="s">
        <v>43</v>
      </c>
      <c r="O2" s="22" t="s">
        <v>12</v>
      </c>
      <c r="P2" s="22" t="s">
        <v>44</v>
      </c>
      <c r="Q2" s="22" t="s">
        <v>45</v>
      </c>
      <c r="R2" s="22">
        <v>22.58</v>
      </c>
      <c r="S2" s="22">
        <v>2</v>
      </c>
      <c r="T2" s="22">
        <v>0</v>
      </c>
      <c r="U2" s="22">
        <v>5.8708</v>
      </c>
      <c r="V2" s="22">
        <v>45.16</v>
      </c>
      <c r="W2" s="22">
        <v>11.7416</v>
      </c>
    </row>
    <row r="3" spans="1:23" x14ac:dyDescent="0.25">
      <c r="A3" s="22">
        <v>4834</v>
      </c>
      <c r="B3" s="22" t="s">
        <v>35</v>
      </c>
      <c r="C3" s="23">
        <v>41950</v>
      </c>
      <c r="D3" s="23">
        <v>41955</v>
      </c>
      <c r="E3" s="22" t="s">
        <v>8</v>
      </c>
      <c r="F3" s="22" t="s">
        <v>36</v>
      </c>
      <c r="G3" s="22" t="s">
        <v>37</v>
      </c>
      <c r="H3" s="22" t="s">
        <v>38</v>
      </c>
      <c r="I3" s="22" t="s">
        <v>39</v>
      </c>
      <c r="J3" s="22" t="s">
        <v>40</v>
      </c>
      <c r="K3" s="22" t="s">
        <v>41</v>
      </c>
      <c r="L3" s="22">
        <v>54401</v>
      </c>
      <c r="M3" s="22" t="s">
        <v>42</v>
      </c>
      <c r="N3" s="22" t="s">
        <v>46</v>
      </c>
      <c r="O3" s="22" t="s">
        <v>12</v>
      </c>
      <c r="P3" s="22" t="s">
        <v>47</v>
      </c>
      <c r="Q3" s="22" t="s">
        <v>48</v>
      </c>
      <c r="R3" s="22">
        <v>12.39</v>
      </c>
      <c r="S3" s="22">
        <v>3</v>
      </c>
      <c r="T3" s="22">
        <v>0</v>
      </c>
      <c r="U3" s="22">
        <v>5.8232999999999997</v>
      </c>
      <c r="V3" s="22">
        <v>37.17</v>
      </c>
      <c r="W3" s="22">
        <v>17.469899999999999</v>
      </c>
    </row>
    <row r="4" spans="1:23" x14ac:dyDescent="0.25">
      <c r="A4" s="22">
        <v>4832</v>
      </c>
      <c r="B4" s="22" t="s">
        <v>35</v>
      </c>
      <c r="C4" s="23">
        <v>41950</v>
      </c>
      <c r="D4" s="23">
        <v>41955</v>
      </c>
      <c r="E4" s="22" t="s">
        <v>8</v>
      </c>
      <c r="F4" s="22" t="s">
        <v>36</v>
      </c>
      <c r="G4" s="22" t="s">
        <v>37</v>
      </c>
      <c r="H4" s="22" t="s">
        <v>38</v>
      </c>
      <c r="I4" s="22" t="s">
        <v>39</v>
      </c>
      <c r="J4" s="22" t="s">
        <v>40</v>
      </c>
      <c r="K4" s="22" t="s">
        <v>41</v>
      </c>
      <c r="L4" s="22">
        <v>54401</v>
      </c>
      <c r="M4" s="22" t="s">
        <v>42</v>
      </c>
      <c r="N4" s="22" t="s">
        <v>49</v>
      </c>
      <c r="O4" s="22" t="s">
        <v>12</v>
      </c>
      <c r="P4" s="22" t="s">
        <v>44</v>
      </c>
      <c r="Q4" s="22" t="s">
        <v>50</v>
      </c>
      <c r="R4" s="22">
        <v>36.630000000000003</v>
      </c>
      <c r="S4" s="22">
        <v>3</v>
      </c>
      <c r="T4" s="22">
        <v>0</v>
      </c>
      <c r="U4" s="22">
        <v>9.8901000000000003</v>
      </c>
      <c r="V4" s="22">
        <v>109.89000000000001</v>
      </c>
      <c r="W4" s="22">
        <v>29.670300000000001</v>
      </c>
    </row>
    <row r="5" spans="1:23" x14ac:dyDescent="0.25">
      <c r="A5" s="22">
        <v>1793</v>
      </c>
      <c r="B5" s="22" t="s">
        <v>51</v>
      </c>
      <c r="C5" s="23">
        <v>41974</v>
      </c>
      <c r="D5" s="23">
        <v>41976</v>
      </c>
      <c r="E5" s="22" t="s">
        <v>5</v>
      </c>
      <c r="F5" s="22" t="s">
        <v>52</v>
      </c>
      <c r="G5" s="22" t="s">
        <v>53</v>
      </c>
      <c r="H5" s="22" t="s">
        <v>38</v>
      </c>
      <c r="I5" s="22" t="s">
        <v>39</v>
      </c>
      <c r="J5" s="22" t="s">
        <v>54</v>
      </c>
      <c r="K5" s="22" t="s">
        <v>41</v>
      </c>
      <c r="L5" s="22">
        <v>53711</v>
      </c>
      <c r="M5" s="22" t="s">
        <v>42</v>
      </c>
      <c r="N5" s="22" t="s">
        <v>55</v>
      </c>
      <c r="O5" s="22" t="s">
        <v>12</v>
      </c>
      <c r="P5" s="22" t="s">
        <v>56</v>
      </c>
      <c r="Q5" s="22" t="s">
        <v>57</v>
      </c>
      <c r="R5" s="22">
        <v>46.64</v>
      </c>
      <c r="S5" s="22">
        <v>4</v>
      </c>
      <c r="T5" s="22">
        <v>0</v>
      </c>
      <c r="U5" s="22">
        <v>12.5928</v>
      </c>
      <c r="V5" s="22">
        <v>186.56</v>
      </c>
      <c r="W5" s="22">
        <v>50.371200000000002</v>
      </c>
    </row>
    <row r="6" spans="1:23" x14ac:dyDescent="0.25">
      <c r="A6" s="22">
        <v>1553</v>
      </c>
      <c r="B6" s="22" t="s">
        <v>58</v>
      </c>
      <c r="C6" s="23">
        <v>41762</v>
      </c>
      <c r="D6" s="23">
        <v>41764</v>
      </c>
      <c r="E6" s="22" t="s">
        <v>5</v>
      </c>
      <c r="F6" s="22" t="s">
        <v>59</v>
      </c>
      <c r="G6" s="22" t="s">
        <v>60</v>
      </c>
      <c r="H6" s="22" t="s">
        <v>61</v>
      </c>
      <c r="I6" s="22" t="s">
        <v>39</v>
      </c>
      <c r="J6" s="22" t="s">
        <v>62</v>
      </c>
      <c r="K6" s="22" t="s">
        <v>41</v>
      </c>
      <c r="L6" s="22">
        <v>54915</v>
      </c>
      <c r="M6" s="22" t="s">
        <v>42</v>
      </c>
      <c r="N6" s="22" t="s">
        <v>63</v>
      </c>
      <c r="O6" s="22" t="s">
        <v>12</v>
      </c>
      <c r="P6" s="22" t="s">
        <v>64</v>
      </c>
      <c r="Q6" s="22" t="s">
        <v>65</v>
      </c>
      <c r="R6" s="22">
        <v>21.56</v>
      </c>
      <c r="S6" s="22">
        <v>7</v>
      </c>
      <c r="T6" s="22">
        <v>0</v>
      </c>
      <c r="U6" s="22">
        <v>10.348800000000001</v>
      </c>
      <c r="V6" s="22">
        <v>150.91999999999999</v>
      </c>
      <c r="W6" s="22">
        <v>72.441600000000008</v>
      </c>
    </row>
    <row r="7" spans="1:23" x14ac:dyDescent="0.25">
      <c r="A7" s="22">
        <v>1658</v>
      </c>
      <c r="B7" s="22" t="s">
        <v>66</v>
      </c>
      <c r="C7" s="23">
        <v>41771</v>
      </c>
      <c r="D7" s="23">
        <v>41774</v>
      </c>
      <c r="E7" s="22" t="s">
        <v>5</v>
      </c>
      <c r="F7" s="22" t="s">
        <v>67</v>
      </c>
      <c r="G7" s="22" t="s">
        <v>68</v>
      </c>
      <c r="H7" s="22" t="s">
        <v>38</v>
      </c>
      <c r="I7" s="22" t="s">
        <v>39</v>
      </c>
      <c r="J7" s="22" t="s">
        <v>69</v>
      </c>
      <c r="K7" s="22" t="s">
        <v>41</v>
      </c>
      <c r="L7" s="22">
        <v>53209</v>
      </c>
      <c r="M7" s="22" t="s">
        <v>42</v>
      </c>
      <c r="N7" s="22" t="s">
        <v>70</v>
      </c>
      <c r="O7" s="22" t="s">
        <v>11</v>
      </c>
      <c r="P7" s="22" t="s">
        <v>71</v>
      </c>
      <c r="Q7" s="22" t="s">
        <v>72</v>
      </c>
      <c r="R7" s="22">
        <v>34.79</v>
      </c>
      <c r="S7" s="22">
        <v>7</v>
      </c>
      <c r="T7" s="22">
        <v>0</v>
      </c>
      <c r="U7" s="22">
        <v>10.7849</v>
      </c>
      <c r="V7" s="22">
        <v>243.53</v>
      </c>
      <c r="W7" s="22">
        <v>75.49430000000001</v>
      </c>
    </row>
    <row r="8" spans="1:23" x14ac:dyDescent="0.25">
      <c r="A8" s="22">
        <v>17</v>
      </c>
      <c r="B8" s="22" t="s">
        <v>73</v>
      </c>
      <c r="C8" s="23">
        <v>41954</v>
      </c>
      <c r="D8" s="23">
        <v>41961</v>
      </c>
      <c r="E8" s="22" t="s">
        <v>8</v>
      </c>
      <c r="F8" s="22" t="s">
        <v>74</v>
      </c>
      <c r="G8" s="22" t="s">
        <v>75</v>
      </c>
      <c r="H8" s="22" t="s">
        <v>38</v>
      </c>
      <c r="I8" s="22" t="s">
        <v>39</v>
      </c>
      <c r="J8" s="22" t="s">
        <v>54</v>
      </c>
      <c r="K8" s="22" t="s">
        <v>41</v>
      </c>
      <c r="L8" s="22">
        <v>53711</v>
      </c>
      <c r="M8" s="22" t="s">
        <v>42</v>
      </c>
      <c r="N8" s="22" t="s">
        <v>76</v>
      </c>
      <c r="O8" s="22" t="s">
        <v>12</v>
      </c>
      <c r="P8" s="22" t="s">
        <v>44</v>
      </c>
      <c r="Q8" s="22" t="s">
        <v>77</v>
      </c>
      <c r="R8" s="22">
        <v>665.88</v>
      </c>
      <c r="S8" s="22">
        <v>6</v>
      </c>
      <c r="T8" s="22">
        <v>0</v>
      </c>
      <c r="U8" s="22">
        <v>13.317600000000001</v>
      </c>
      <c r="V8" s="22">
        <v>3995.2799999999997</v>
      </c>
      <c r="W8" s="22">
        <v>79.905600000000007</v>
      </c>
    </row>
    <row r="9" spans="1:23" x14ac:dyDescent="0.25">
      <c r="A9" s="22">
        <v>9285</v>
      </c>
      <c r="B9" s="22" t="s">
        <v>78</v>
      </c>
      <c r="C9" s="23">
        <v>41961</v>
      </c>
      <c r="D9" s="23">
        <v>41966</v>
      </c>
      <c r="E9" s="22" t="s">
        <v>8</v>
      </c>
      <c r="F9" s="22" t="s">
        <v>79</v>
      </c>
      <c r="G9" s="22" t="s">
        <v>80</v>
      </c>
      <c r="H9" s="22" t="s">
        <v>81</v>
      </c>
      <c r="I9" s="22" t="s">
        <v>39</v>
      </c>
      <c r="J9" s="22" t="s">
        <v>82</v>
      </c>
      <c r="K9" s="22" t="s">
        <v>41</v>
      </c>
      <c r="L9" s="22">
        <v>53132</v>
      </c>
      <c r="M9" s="22" t="s">
        <v>42</v>
      </c>
      <c r="N9" s="22" t="s">
        <v>83</v>
      </c>
      <c r="O9" s="22" t="s">
        <v>11</v>
      </c>
      <c r="P9" s="22" t="s">
        <v>84</v>
      </c>
      <c r="Q9" s="22" t="s">
        <v>85</v>
      </c>
      <c r="R9" s="22">
        <v>392.94</v>
      </c>
      <c r="S9" s="22">
        <v>3</v>
      </c>
      <c r="T9" s="22">
        <v>0</v>
      </c>
      <c r="U9" s="22">
        <v>43.223399999999998</v>
      </c>
      <c r="V9" s="22">
        <v>1178.82</v>
      </c>
      <c r="W9" s="22">
        <v>129.67019999999999</v>
      </c>
    </row>
    <row r="10" spans="1:23" x14ac:dyDescent="0.25">
      <c r="A10" s="22">
        <v>3006</v>
      </c>
      <c r="B10" s="22" t="s">
        <v>86</v>
      </c>
      <c r="C10" s="23">
        <v>41776</v>
      </c>
      <c r="D10" s="23">
        <v>41780</v>
      </c>
      <c r="E10" s="22" t="s">
        <v>8</v>
      </c>
      <c r="F10" s="22" t="s">
        <v>87</v>
      </c>
      <c r="G10" s="22" t="s">
        <v>88</v>
      </c>
      <c r="H10" s="22" t="s">
        <v>61</v>
      </c>
      <c r="I10" s="22" t="s">
        <v>39</v>
      </c>
      <c r="J10" s="22" t="s">
        <v>89</v>
      </c>
      <c r="K10" s="22" t="s">
        <v>41</v>
      </c>
      <c r="L10" s="22">
        <v>54703</v>
      </c>
      <c r="M10" s="22" t="s">
        <v>42</v>
      </c>
      <c r="N10" s="22" t="s">
        <v>90</v>
      </c>
      <c r="O10" s="22" t="s">
        <v>12</v>
      </c>
      <c r="P10" s="22" t="s">
        <v>47</v>
      </c>
      <c r="Q10" s="22" t="s">
        <v>91</v>
      </c>
      <c r="R10" s="22">
        <v>91.68</v>
      </c>
      <c r="S10" s="22">
        <v>3</v>
      </c>
      <c r="T10" s="22">
        <v>0</v>
      </c>
      <c r="U10" s="22">
        <v>45.84</v>
      </c>
      <c r="V10" s="22">
        <v>275.04000000000002</v>
      </c>
      <c r="W10" s="22">
        <v>137.52000000000001</v>
      </c>
    </row>
    <row r="11" spans="1:23" x14ac:dyDescent="0.25">
      <c r="A11" s="22">
        <v>4831</v>
      </c>
      <c r="B11" s="22" t="s">
        <v>35</v>
      </c>
      <c r="C11" s="23">
        <v>41950</v>
      </c>
      <c r="D11" s="23">
        <v>41955</v>
      </c>
      <c r="E11" s="22" t="s">
        <v>8</v>
      </c>
      <c r="F11" s="22" t="s">
        <v>36</v>
      </c>
      <c r="G11" s="22" t="s">
        <v>37</v>
      </c>
      <c r="H11" s="22" t="s">
        <v>38</v>
      </c>
      <c r="I11" s="22" t="s">
        <v>39</v>
      </c>
      <c r="J11" s="22" t="s">
        <v>40</v>
      </c>
      <c r="K11" s="22" t="s">
        <v>41</v>
      </c>
      <c r="L11" s="22">
        <v>54401</v>
      </c>
      <c r="M11" s="22" t="s">
        <v>42</v>
      </c>
      <c r="N11" s="22" t="s">
        <v>92</v>
      </c>
      <c r="O11" s="22" t="s">
        <v>12</v>
      </c>
      <c r="P11" s="22" t="s">
        <v>93</v>
      </c>
      <c r="Q11" s="22" t="s">
        <v>94</v>
      </c>
      <c r="R11" s="22">
        <v>245.88</v>
      </c>
      <c r="S11" s="22">
        <v>6</v>
      </c>
      <c r="T11" s="22">
        <v>0</v>
      </c>
      <c r="U11" s="22">
        <v>68.846400000000003</v>
      </c>
      <c r="V11" s="22">
        <v>1475.28</v>
      </c>
      <c r="W11" s="22">
        <v>413.07839999999999</v>
      </c>
    </row>
    <row r="12" spans="1:23" x14ac:dyDescent="0.25">
      <c r="A12" s="22">
        <v>541</v>
      </c>
      <c r="B12" s="22" t="s">
        <v>95</v>
      </c>
      <c r="C12" s="23">
        <v>41671</v>
      </c>
      <c r="D12" s="23">
        <v>41673</v>
      </c>
      <c r="E12" s="22" t="s">
        <v>5</v>
      </c>
      <c r="F12" s="22" t="s">
        <v>96</v>
      </c>
      <c r="G12" s="22" t="s">
        <v>97</v>
      </c>
      <c r="H12" s="22" t="s">
        <v>38</v>
      </c>
      <c r="I12" s="22" t="s">
        <v>39</v>
      </c>
      <c r="J12" s="22" t="s">
        <v>98</v>
      </c>
      <c r="K12" s="22" t="s">
        <v>41</v>
      </c>
      <c r="L12" s="22">
        <v>54302</v>
      </c>
      <c r="M12" s="22" t="s">
        <v>42</v>
      </c>
      <c r="N12" s="22" t="s">
        <v>99</v>
      </c>
      <c r="O12" s="22" t="s">
        <v>13</v>
      </c>
      <c r="P12" s="22" t="s">
        <v>100</v>
      </c>
      <c r="Q12" s="22" t="s">
        <v>101</v>
      </c>
      <c r="R12" s="22">
        <v>468.9</v>
      </c>
      <c r="S12" s="22">
        <v>6</v>
      </c>
      <c r="T12" s="22">
        <v>0</v>
      </c>
      <c r="U12" s="22">
        <v>206.316</v>
      </c>
      <c r="V12" s="22">
        <v>2813.3999999999996</v>
      </c>
      <c r="W12" s="22">
        <v>1237.896</v>
      </c>
    </row>
    <row r="13" spans="1:23" x14ac:dyDescent="0.25">
      <c r="A13" s="22">
        <v>1792</v>
      </c>
      <c r="B13" s="22" t="s">
        <v>51</v>
      </c>
      <c r="C13" s="23">
        <v>41974</v>
      </c>
      <c r="D13" s="23">
        <v>41976</v>
      </c>
      <c r="E13" s="22" t="s">
        <v>5</v>
      </c>
      <c r="F13" s="22" t="s">
        <v>52</v>
      </c>
      <c r="G13" s="22" t="s">
        <v>53</v>
      </c>
      <c r="H13" s="22" t="s">
        <v>38</v>
      </c>
      <c r="I13" s="22" t="s">
        <v>39</v>
      </c>
      <c r="J13" s="22" t="s">
        <v>54</v>
      </c>
      <c r="K13" s="22" t="s">
        <v>41</v>
      </c>
      <c r="L13" s="22">
        <v>53711</v>
      </c>
      <c r="M13" s="22" t="s">
        <v>42</v>
      </c>
      <c r="N13" s="22" t="s">
        <v>102</v>
      </c>
      <c r="O13" s="22" t="s">
        <v>11</v>
      </c>
      <c r="P13" s="22" t="s">
        <v>84</v>
      </c>
      <c r="Q13" s="22" t="s">
        <v>103</v>
      </c>
      <c r="R13" s="22">
        <v>2807.84</v>
      </c>
      <c r="S13" s="22">
        <v>8</v>
      </c>
      <c r="T13" s="22">
        <v>0</v>
      </c>
      <c r="U13" s="22">
        <v>673.88160000000005</v>
      </c>
      <c r="V13" s="22">
        <v>22462.720000000001</v>
      </c>
      <c r="W13" s="22">
        <v>5391.0528000000004</v>
      </c>
    </row>
    <row r="14" spans="1:23" x14ac:dyDescent="0.25">
      <c r="A14" s="22">
        <v>3393</v>
      </c>
      <c r="B14" s="22" t="s">
        <v>104</v>
      </c>
      <c r="C14" s="23">
        <v>41860</v>
      </c>
      <c r="D14" s="23">
        <v>41864</v>
      </c>
      <c r="E14" s="22" t="s">
        <v>8</v>
      </c>
      <c r="F14" s="22" t="s">
        <v>105</v>
      </c>
      <c r="G14" s="22" t="s">
        <v>106</v>
      </c>
      <c r="H14" s="22" t="s">
        <v>61</v>
      </c>
      <c r="I14" s="22" t="s">
        <v>39</v>
      </c>
      <c r="J14" s="22" t="s">
        <v>107</v>
      </c>
      <c r="K14" s="22" t="s">
        <v>108</v>
      </c>
      <c r="L14" s="22">
        <v>98103</v>
      </c>
      <c r="M14" s="22" t="s">
        <v>109</v>
      </c>
      <c r="N14" s="22" t="s">
        <v>110</v>
      </c>
      <c r="O14" s="22" t="s">
        <v>13</v>
      </c>
      <c r="P14" s="22" t="s">
        <v>111</v>
      </c>
      <c r="Q14" s="22" t="s">
        <v>112</v>
      </c>
      <c r="R14" s="22">
        <v>219.16800000000001</v>
      </c>
      <c r="S14" s="22">
        <v>2</v>
      </c>
      <c r="T14" s="22">
        <v>0.2</v>
      </c>
      <c r="U14" s="22">
        <v>-43.833599999999997</v>
      </c>
      <c r="V14" s="22">
        <v>438.33600000000001</v>
      </c>
      <c r="W14" s="22">
        <v>-87.667199999999994</v>
      </c>
    </row>
    <row r="15" spans="1:23" x14ac:dyDescent="0.25">
      <c r="A15" s="22">
        <v>5284</v>
      </c>
      <c r="B15" s="22" t="s">
        <v>113</v>
      </c>
      <c r="C15" s="23">
        <v>41728</v>
      </c>
      <c r="D15" s="23">
        <v>41733</v>
      </c>
      <c r="E15" s="22" t="s">
        <v>8</v>
      </c>
      <c r="F15" s="22" t="s">
        <v>114</v>
      </c>
      <c r="G15" s="22" t="s">
        <v>115</v>
      </c>
      <c r="H15" s="22" t="s">
        <v>81</v>
      </c>
      <c r="I15" s="22" t="s">
        <v>39</v>
      </c>
      <c r="J15" s="22" t="s">
        <v>107</v>
      </c>
      <c r="K15" s="22" t="s">
        <v>108</v>
      </c>
      <c r="L15" s="22">
        <v>98105</v>
      </c>
      <c r="M15" s="22" t="s">
        <v>109</v>
      </c>
      <c r="N15" s="22" t="s">
        <v>116</v>
      </c>
      <c r="O15" s="22" t="s">
        <v>12</v>
      </c>
      <c r="P15" s="22" t="s">
        <v>44</v>
      </c>
      <c r="Q15" s="22" t="s">
        <v>117</v>
      </c>
      <c r="R15" s="22">
        <v>15.84</v>
      </c>
      <c r="S15" s="22">
        <v>3</v>
      </c>
      <c r="T15" s="22">
        <v>0</v>
      </c>
      <c r="U15" s="22">
        <v>0</v>
      </c>
      <c r="V15" s="22">
        <v>47.519999999999996</v>
      </c>
      <c r="W15" s="22">
        <v>0</v>
      </c>
    </row>
    <row r="16" spans="1:23" x14ac:dyDescent="0.25">
      <c r="A16" s="22">
        <v>9642</v>
      </c>
      <c r="B16" s="22" t="s">
        <v>118</v>
      </c>
      <c r="C16" s="23">
        <v>41705</v>
      </c>
      <c r="D16" s="23">
        <v>41710</v>
      </c>
      <c r="E16" s="22" t="s">
        <v>8</v>
      </c>
      <c r="F16" s="22" t="s">
        <v>119</v>
      </c>
      <c r="G16" s="22" t="s">
        <v>120</v>
      </c>
      <c r="H16" s="22" t="s">
        <v>81</v>
      </c>
      <c r="I16" s="22" t="s">
        <v>39</v>
      </c>
      <c r="J16" s="22" t="s">
        <v>107</v>
      </c>
      <c r="K16" s="22" t="s">
        <v>108</v>
      </c>
      <c r="L16" s="22">
        <v>98103</v>
      </c>
      <c r="M16" s="22" t="s">
        <v>109</v>
      </c>
      <c r="N16" s="22" t="s">
        <v>121</v>
      </c>
      <c r="O16" s="22" t="s">
        <v>12</v>
      </c>
      <c r="P16" s="22" t="s">
        <v>44</v>
      </c>
      <c r="Q16" s="22" t="s">
        <v>122</v>
      </c>
      <c r="R16" s="22">
        <v>204.9</v>
      </c>
      <c r="S16" s="22">
        <v>5</v>
      </c>
      <c r="T16" s="22">
        <v>0</v>
      </c>
      <c r="U16" s="22">
        <v>0</v>
      </c>
      <c r="V16" s="22">
        <v>1024.5</v>
      </c>
      <c r="W16" s="22">
        <v>0</v>
      </c>
    </row>
    <row r="17" spans="1:23" x14ac:dyDescent="0.25">
      <c r="A17" s="22">
        <v>7118</v>
      </c>
      <c r="B17" s="22" t="s">
        <v>123</v>
      </c>
      <c r="C17" s="23">
        <v>41930</v>
      </c>
      <c r="D17" s="23">
        <v>41935</v>
      </c>
      <c r="E17" s="22" t="s">
        <v>7</v>
      </c>
      <c r="F17" s="22" t="s">
        <v>124</v>
      </c>
      <c r="G17" s="22" t="s">
        <v>125</v>
      </c>
      <c r="H17" s="22" t="s">
        <v>38</v>
      </c>
      <c r="I17" s="22" t="s">
        <v>39</v>
      </c>
      <c r="J17" s="22" t="s">
        <v>107</v>
      </c>
      <c r="K17" s="22" t="s">
        <v>108</v>
      </c>
      <c r="L17" s="22">
        <v>98103</v>
      </c>
      <c r="M17" s="22" t="s">
        <v>109</v>
      </c>
      <c r="N17" s="22" t="s">
        <v>126</v>
      </c>
      <c r="O17" s="22" t="s">
        <v>12</v>
      </c>
      <c r="P17" s="22" t="s">
        <v>47</v>
      </c>
      <c r="Q17" s="22" t="s">
        <v>127</v>
      </c>
      <c r="R17" s="22">
        <v>1.3440000000000001</v>
      </c>
      <c r="S17" s="22">
        <v>1</v>
      </c>
      <c r="T17" s="22">
        <v>0.2</v>
      </c>
      <c r="U17" s="22">
        <v>0.47039999999999998</v>
      </c>
      <c r="V17" s="22">
        <v>1.3440000000000001</v>
      </c>
      <c r="W17" s="22">
        <v>0.47039999999999998</v>
      </c>
    </row>
    <row r="18" spans="1:23" x14ac:dyDescent="0.25">
      <c r="A18" s="22">
        <v>3925</v>
      </c>
      <c r="B18" s="22" t="s">
        <v>128</v>
      </c>
      <c r="C18" s="23">
        <v>41899</v>
      </c>
      <c r="D18" s="23">
        <v>41903</v>
      </c>
      <c r="E18" s="22" t="s">
        <v>8</v>
      </c>
      <c r="F18" s="22" t="s">
        <v>129</v>
      </c>
      <c r="G18" s="22" t="s">
        <v>130</v>
      </c>
      <c r="H18" s="22" t="s">
        <v>38</v>
      </c>
      <c r="I18" s="22" t="s">
        <v>39</v>
      </c>
      <c r="J18" s="22" t="s">
        <v>107</v>
      </c>
      <c r="K18" s="22" t="s">
        <v>108</v>
      </c>
      <c r="L18" s="22">
        <v>98103</v>
      </c>
      <c r="M18" s="22" t="s">
        <v>109</v>
      </c>
      <c r="N18" s="22" t="s">
        <v>131</v>
      </c>
      <c r="O18" s="22" t="s">
        <v>12</v>
      </c>
      <c r="P18" s="22" t="s">
        <v>44</v>
      </c>
      <c r="Q18" s="22" t="s">
        <v>132</v>
      </c>
      <c r="R18" s="22">
        <v>30.28</v>
      </c>
      <c r="S18" s="22">
        <v>2</v>
      </c>
      <c r="T18" s="22">
        <v>0</v>
      </c>
      <c r="U18" s="22">
        <v>1.2112000000000001</v>
      </c>
      <c r="V18" s="22">
        <v>60.56</v>
      </c>
      <c r="W18" s="22">
        <v>2.4224000000000001</v>
      </c>
    </row>
    <row r="19" spans="1:23" x14ac:dyDescent="0.25">
      <c r="A19" s="22">
        <v>5037</v>
      </c>
      <c r="B19" s="22" t="s">
        <v>133</v>
      </c>
      <c r="C19" s="23">
        <v>41735</v>
      </c>
      <c r="D19" s="23">
        <v>41741</v>
      </c>
      <c r="E19" s="22" t="s">
        <v>8</v>
      </c>
      <c r="F19" s="22" t="s">
        <v>134</v>
      </c>
      <c r="G19" s="22" t="s">
        <v>135</v>
      </c>
      <c r="H19" s="22" t="s">
        <v>81</v>
      </c>
      <c r="I19" s="22" t="s">
        <v>39</v>
      </c>
      <c r="J19" s="22" t="s">
        <v>107</v>
      </c>
      <c r="K19" s="22" t="s">
        <v>108</v>
      </c>
      <c r="L19" s="22">
        <v>98115</v>
      </c>
      <c r="M19" s="22" t="s">
        <v>109</v>
      </c>
      <c r="N19" s="22" t="s">
        <v>136</v>
      </c>
      <c r="O19" s="22" t="s">
        <v>13</v>
      </c>
      <c r="P19" s="22" t="s">
        <v>100</v>
      </c>
      <c r="Q19" s="22" t="s">
        <v>137</v>
      </c>
      <c r="R19" s="22">
        <v>33.9</v>
      </c>
      <c r="S19" s="22">
        <v>2</v>
      </c>
      <c r="T19" s="22">
        <v>0</v>
      </c>
      <c r="U19" s="22">
        <v>2.0339999999999998</v>
      </c>
      <c r="V19" s="22">
        <v>67.8</v>
      </c>
      <c r="W19" s="22">
        <v>4.0679999999999996</v>
      </c>
    </row>
    <row r="20" spans="1:23" x14ac:dyDescent="0.25">
      <c r="A20" s="22">
        <v>8653</v>
      </c>
      <c r="B20" s="22" t="s">
        <v>138</v>
      </c>
      <c r="C20" s="23">
        <v>41895</v>
      </c>
      <c r="D20" s="23">
        <v>41895</v>
      </c>
      <c r="E20" s="22" t="s">
        <v>6</v>
      </c>
      <c r="F20" s="22" t="s">
        <v>52</v>
      </c>
      <c r="G20" s="22" t="s">
        <v>53</v>
      </c>
      <c r="H20" s="22" t="s">
        <v>38</v>
      </c>
      <c r="I20" s="22" t="s">
        <v>39</v>
      </c>
      <c r="J20" s="22" t="s">
        <v>107</v>
      </c>
      <c r="K20" s="22" t="s">
        <v>108</v>
      </c>
      <c r="L20" s="22">
        <v>98103</v>
      </c>
      <c r="M20" s="22" t="s">
        <v>109</v>
      </c>
      <c r="N20" s="22" t="s">
        <v>139</v>
      </c>
      <c r="O20" s="22" t="s">
        <v>12</v>
      </c>
      <c r="P20" s="22" t="s">
        <v>140</v>
      </c>
      <c r="Q20" s="22" t="s">
        <v>141</v>
      </c>
      <c r="R20" s="22">
        <v>7.3</v>
      </c>
      <c r="S20" s="22">
        <v>2</v>
      </c>
      <c r="T20" s="22">
        <v>0</v>
      </c>
      <c r="U20" s="22">
        <v>2.19</v>
      </c>
      <c r="V20" s="22">
        <v>14.6</v>
      </c>
      <c r="W20" s="22">
        <v>4.38</v>
      </c>
    </row>
    <row r="21" spans="1:23" x14ac:dyDescent="0.25">
      <c r="A21" s="22">
        <v>7578</v>
      </c>
      <c r="B21" s="22" t="s">
        <v>142</v>
      </c>
      <c r="C21" s="23">
        <v>41945</v>
      </c>
      <c r="D21" s="23">
        <v>41950</v>
      </c>
      <c r="E21" s="22" t="s">
        <v>7</v>
      </c>
      <c r="F21" s="22" t="s">
        <v>143</v>
      </c>
      <c r="G21" s="22" t="s">
        <v>144</v>
      </c>
      <c r="H21" s="22" t="s">
        <v>81</v>
      </c>
      <c r="I21" s="22" t="s">
        <v>39</v>
      </c>
      <c r="J21" s="22" t="s">
        <v>107</v>
      </c>
      <c r="K21" s="22" t="s">
        <v>108</v>
      </c>
      <c r="L21" s="22">
        <v>98115</v>
      </c>
      <c r="M21" s="22" t="s">
        <v>109</v>
      </c>
      <c r="N21" s="22" t="s">
        <v>145</v>
      </c>
      <c r="O21" s="22" t="s">
        <v>13</v>
      </c>
      <c r="P21" s="22" t="s">
        <v>111</v>
      </c>
      <c r="Q21" s="22" t="s">
        <v>146</v>
      </c>
      <c r="R21" s="22">
        <v>52.792000000000002</v>
      </c>
      <c r="S21" s="22">
        <v>1</v>
      </c>
      <c r="T21" s="22">
        <v>0.2</v>
      </c>
      <c r="U21" s="22">
        <v>4.6193</v>
      </c>
      <c r="V21" s="22">
        <v>52.792000000000002</v>
      </c>
      <c r="W21" s="22">
        <v>4.6193</v>
      </c>
    </row>
    <row r="22" spans="1:23" x14ac:dyDescent="0.25">
      <c r="A22" s="22">
        <v>813</v>
      </c>
      <c r="B22" s="22" t="s">
        <v>147</v>
      </c>
      <c r="C22" s="23">
        <v>41925</v>
      </c>
      <c r="D22" s="23">
        <v>41927</v>
      </c>
      <c r="E22" s="22" t="s">
        <v>5</v>
      </c>
      <c r="F22" s="22" t="s">
        <v>148</v>
      </c>
      <c r="G22" s="22" t="s">
        <v>149</v>
      </c>
      <c r="H22" s="22" t="s">
        <v>38</v>
      </c>
      <c r="I22" s="22" t="s">
        <v>39</v>
      </c>
      <c r="J22" s="22" t="s">
        <v>150</v>
      </c>
      <c r="K22" s="22" t="s">
        <v>108</v>
      </c>
      <c r="L22" s="22">
        <v>98026</v>
      </c>
      <c r="M22" s="22" t="s">
        <v>109</v>
      </c>
      <c r="N22" s="22" t="s">
        <v>151</v>
      </c>
      <c r="O22" s="22" t="s">
        <v>13</v>
      </c>
      <c r="P22" s="22" t="s">
        <v>100</v>
      </c>
      <c r="Q22" s="22" t="s">
        <v>152</v>
      </c>
      <c r="R22" s="22">
        <v>25.78</v>
      </c>
      <c r="S22" s="22">
        <v>2</v>
      </c>
      <c r="T22" s="22">
        <v>0</v>
      </c>
      <c r="U22" s="22">
        <v>2.5779999999999998</v>
      </c>
      <c r="V22" s="22">
        <v>51.56</v>
      </c>
      <c r="W22" s="22">
        <v>5.1559999999999997</v>
      </c>
    </row>
    <row r="23" spans="1:23" x14ac:dyDescent="0.25">
      <c r="A23" s="22">
        <v>4850</v>
      </c>
      <c r="B23" s="22" t="s">
        <v>153</v>
      </c>
      <c r="C23" s="23">
        <v>41890</v>
      </c>
      <c r="D23" s="23">
        <v>41896</v>
      </c>
      <c r="E23" s="22" t="s">
        <v>8</v>
      </c>
      <c r="F23" s="22" t="s">
        <v>154</v>
      </c>
      <c r="G23" s="22" t="s">
        <v>155</v>
      </c>
      <c r="H23" s="22" t="s">
        <v>38</v>
      </c>
      <c r="I23" s="22" t="s">
        <v>39</v>
      </c>
      <c r="J23" s="22" t="s">
        <v>156</v>
      </c>
      <c r="K23" s="22" t="s">
        <v>108</v>
      </c>
      <c r="L23" s="22">
        <v>99301</v>
      </c>
      <c r="M23" s="22" t="s">
        <v>109</v>
      </c>
      <c r="N23" s="22" t="s">
        <v>157</v>
      </c>
      <c r="O23" s="22" t="s">
        <v>12</v>
      </c>
      <c r="P23" s="22" t="s">
        <v>56</v>
      </c>
      <c r="Q23" s="22" t="s">
        <v>158</v>
      </c>
      <c r="R23" s="22">
        <v>5.88</v>
      </c>
      <c r="S23" s="22">
        <v>2</v>
      </c>
      <c r="T23" s="22">
        <v>0</v>
      </c>
      <c r="U23" s="22">
        <v>2.6459999999999999</v>
      </c>
      <c r="V23" s="22">
        <v>11.76</v>
      </c>
      <c r="W23" s="22">
        <v>5.2919999999999998</v>
      </c>
    </row>
    <row r="24" spans="1:23" x14ac:dyDescent="0.25">
      <c r="A24" s="22">
        <v>1239</v>
      </c>
      <c r="B24" s="22" t="s">
        <v>159</v>
      </c>
      <c r="C24" s="23">
        <v>41862</v>
      </c>
      <c r="D24" s="23">
        <v>41866</v>
      </c>
      <c r="E24" s="22" t="s">
        <v>8</v>
      </c>
      <c r="F24" s="22" t="s">
        <v>160</v>
      </c>
      <c r="G24" s="22" t="s">
        <v>161</v>
      </c>
      <c r="H24" s="22" t="s">
        <v>38</v>
      </c>
      <c r="I24" s="22" t="s">
        <v>39</v>
      </c>
      <c r="J24" s="22" t="s">
        <v>107</v>
      </c>
      <c r="K24" s="22" t="s">
        <v>108</v>
      </c>
      <c r="L24" s="22">
        <v>98105</v>
      </c>
      <c r="M24" s="22" t="s">
        <v>109</v>
      </c>
      <c r="N24" s="22" t="s">
        <v>162</v>
      </c>
      <c r="O24" s="22" t="s">
        <v>11</v>
      </c>
      <c r="P24" s="22" t="s">
        <v>71</v>
      </c>
      <c r="Q24" s="22" t="s">
        <v>163</v>
      </c>
      <c r="R24" s="22">
        <v>12.35</v>
      </c>
      <c r="S24" s="22">
        <v>1</v>
      </c>
      <c r="T24" s="22">
        <v>0</v>
      </c>
      <c r="U24" s="22">
        <v>5.4340000000000002</v>
      </c>
      <c r="V24" s="22">
        <v>12.35</v>
      </c>
      <c r="W24" s="22">
        <v>5.4340000000000002</v>
      </c>
    </row>
    <row r="25" spans="1:23" x14ac:dyDescent="0.25">
      <c r="A25" s="22">
        <v>4962</v>
      </c>
      <c r="B25" s="22" t="s">
        <v>164</v>
      </c>
      <c r="C25" s="23">
        <v>41705</v>
      </c>
      <c r="D25" s="23">
        <v>41706</v>
      </c>
      <c r="E25" s="22" t="s">
        <v>5</v>
      </c>
      <c r="F25" s="22" t="s">
        <v>165</v>
      </c>
      <c r="G25" s="22" t="s">
        <v>166</v>
      </c>
      <c r="H25" s="22" t="s">
        <v>38</v>
      </c>
      <c r="I25" s="22" t="s">
        <v>39</v>
      </c>
      <c r="J25" s="22" t="s">
        <v>107</v>
      </c>
      <c r="K25" s="22" t="s">
        <v>108</v>
      </c>
      <c r="L25" s="22">
        <v>98103</v>
      </c>
      <c r="M25" s="22" t="s">
        <v>109</v>
      </c>
      <c r="N25" s="22" t="s">
        <v>167</v>
      </c>
      <c r="O25" s="22" t="s">
        <v>11</v>
      </c>
      <c r="P25" s="22" t="s">
        <v>84</v>
      </c>
      <c r="Q25" s="22" t="s">
        <v>168</v>
      </c>
      <c r="R25" s="22">
        <v>48.712000000000003</v>
      </c>
      <c r="S25" s="22">
        <v>1</v>
      </c>
      <c r="T25" s="22">
        <v>0.2</v>
      </c>
      <c r="U25" s="22">
        <v>5.4801000000000002</v>
      </c>
      <c r="V25" s="22">
        <v>48.712000000000003</v>
      </c>
      <c r="W25" s="22">
        <v>5.4801000000000002</v>
      </c>
    </row>
    <row r="26" spans="1:23" x14ac:dyDescent="0.25">
      <c r="A26" s="22">
        <v>5626</v>
      </c>
      <c r="B26" s="22" t="s">
        <v>169</v>
      </c>
      <c r="C26" s="23">
        <v>41911</v>
      </c>
      <c r="D26" s="23">
        <v>41913</v>
      </c>
      <c r="E26" s="22" t="s">
        <v>7</v>
      </c>
      <c r="F26" s="22" t="s">
        <v>170</v>
      </c>
      <c r="G26" s="22" t="s">
        <v>171</v>
      </c>
      <c r="H26" s="22" t="s">
        <v>61</v>
      </c>
      <c r="I26" s="22" t="s">
        <v>39</v>
      </c>
      <c r="J26" s="22" t="s">
        <v>107</v>
      </c>
      <c r="K26" s="22" t="s">
        <v>108</v>
      </c>
      <c r="L26" s="22">
        <v>98115</v>
      </c>
      <c r="M26" s="22" t="s">
        <v>109</v>
      </c>
      <c r="N26" s="22" t="s">
        <v>172</v>
      </c>
      <c r="O26" s="22" t="s">
        <v>11</v>
      </c>
      <c r="P26" s="22" t="s">
        <v>71</v>
      </c>
      <c r="Q26" s="22" t="s">
        <v>173</v>
      </c>
      <c r="R26" s="22">
        <v>6.16</v>
      </c>
      <c r="S26" s="22">
        <v>2</v>
      </c>
      <c r="T26" s="22">
        <v>0</v>
      </c>
      <c r="U26" s="22">
        <v>2.9567999999999999</v>
      </c>
      <c r="V26" s="22">
        <v>12.32</v>
      </c>
      <c r="W26" s="22">
        <v>5.9135999999999997</v>
      </c>
    </row>
    <row r="27" spans="1:23" x14ac:dyDescent="0.25">
      <c r="A27" s="22">
        <v>9730</v>
      </c>
      <c r="B27" s="22" t="s">
        <v>174</v>
      </c>
      <c r="C27" s="23">
        <v>41911</v>
      </c>
      <c r="D27" s="23">
        <v>41916</v>
      </c>
      <c r="E27" s="22" t="s">
        <v>8</v>
      </c>
      <c r="F27" s="22" t="s">
        <v>175</v>
      </c>
      <c r="G27" s="22" t="s">
        <v>176</v>
      </c>
      <c r="H27" s="22" t="s">
        <v>38</v>
      </c>
      <c r="I27" s="22" t="s">
        <v>39</v>
      </c>
      <c r="J27" s="22" t="s">
        <v>107</v>
      </c>
      <c r="K27" s="22" t="s">
        <v>108</v>
      </c>
      <c r="L27" s="22">
        <v>98115</v>
      </c>
      <c r="M27" s="22" t="s">
        <v>109</v>
      </c>
      <c r="N27" s="22" t="s">
        <v>177</v>
      </c>
      <c r="O27" s="22" t="s">
        <v>12</v>
      </c>
      <c r="P27" s="22" t="s">
        <v>47</v>
      </c>
      <c r="Q27" s="22" t="s">
        <v>178</v>
      </c>
      <c r="R27" s="22">
        <v>10.048</v>
      </c>
      <c r="S27" s="22">
        <v>2</v>
      </c>
      <c r="T27" s="22">
        <v>0.2</v>
      </c>
      <c r="U27" s="22">
        <v>3.14</v>
      </c>
      <c r="V27" s="22">
        <v>20.096</v>
      </c>
      <c r="W27" s="22">
        <v>6.28</v>
      </c>
    </row>
    <row r="28" spans="1:23" x14ac:dyDescent="0.25">
      <c r="A28" s="22">
        <v>9614</v>
      </c>
      <c r="B28" s="22" t="s">
        <v>179</v>
      </c>
      <c r="C28" s="23">
        <v>41954</v>
      </c>
      <c r="D28" s="23">
        <v>41956</v>
      </c>
      <c r="E28" s="22" t="s">
        <v>5</v>
      </c>
      <c r="F28" s="22" t="s">
        <v>180</v>
      </c>
      <c r="G28" s="22" t="s">
        <v>181</v>
      </c>
      <c r="H28" s="22" t="s">
        <v>81</v>
      </c>
      <c r="I28" s="22" t="s">
        <v>39</v>
      </c>
      <c r="J28" s="22" t="s">
        <v>107</v>
      </c>
      <c r="K28" s="22" t="s">
        <v>108</v>
      </c>
      <c r="L28" s="22">
        <v>98115</v>
      </c>
      <c r="M28" s="22" t="s">
        <v>109</v>
      </c>
      <c r="N28" s="22" t="s">
        <v>182</v>
      </c>
      <c r="O28" s="22" t="s">
        <v>12</v>
      </c>
      <c r="P28" s="22" t="s">
        <v>93</v>
      </c>
      <c r="Q28" s="22" t="s">
        <v>183</v>
      </c>
      <c r="R28" s="22">
        <v>22.98</v>
      </c>
      <c r="S28" s="22">
        <v>1</v>
      </c>
      <c r="T28" s="22">
        <v>0</v>
      </c>
      <c r="U28" s="22">
        <v>6.8940000000000001</v>
      </c>
      <c r="V28" s="22">
        <v>22.98</v>
      </c>
      <c r="W28" s="22">
        <v>6.8940000000000001</v>
      </c>
    </row>
    <row r="29" spans="1:23" x14ac:dyDescent="0.25">
      <c r="A29" s="22">
        <v>6816</v>
      </c>
      <c r="B29" s="22" t="s">
        <v>184</v>
      </c>
      <c r="C29" s="23">
        <v>41807</v>
      </c>
      <c r="D29" s="23">
        <v>41811</v>
      </c>
      <c r="E29" s="22" t="s">
        <v>8</v>
      </c>
      <c r="F29" s="22" t="s">
        <v>185</v>
      </c>
      <c r="G29" s="22" t="s">
        <v>186</v>
      </c>
      <c r="H29" s="22" t="s">
        <v>38</v>
      </c>
      <c r="I29" s="22" t="s">
        <v>39</v>
      </c>
      <c r="J29" s="22" t="s">
        <v>107</v>
      </c>
      <c r="K29" s="22" t="s">
        <v>108</v>
      </c>
      <c r="L29" s="22">
        <v>98105</v>
      </c>
      <c r="M29" s="22" t="s">
        <v>109</v>
      </c>
      <c r="N29" s="22" t="s">
        <v>187</v>
      </c>
      <c r="O29" s="22" t="s">
        <v>11</v>
      </c>
      <c r="P29" s="22" t="s">
        <v>71</v>
      </c>
      <c r="Q29" s="22" t="s">
        <v>188</v>
      </c>
      <c r="R29" s="22">
        <v>6.24</v>
      </c>
      <c r="S29" s="22">
        <v>3</v>
      </c>
      <c r="T29" s="22">
        <v>0</v>
      </c>
      <c r="U29" s="22">
        <v>2.6208</v>
      </c>
      <c r="V29" s="22">
        <v>18.72</v>
      </c>
      <c r="W29" s="22">
        <v>7.8624000000000001</v>
      </c>
    </row>
    <row r="30" spans="1:23" x14ac:dyDescent="0.25">
      <c r="A30" s="22">
        <v>5677</v>
      </c>
      <c r="B30" s="22" t="s">
        <v>189</v>
      </c>
      <c r="C30" s="23">
        <v>41787</v>
      </c>
      <c r="D30" s="23">
        <v>41792</v>
      </c>
      <c r="E30" s="22" t="s">
        <v>8</v>
      </c>
      <c r="F30" s="22" t="s">
        <v>190</v>
      </c>
      <c r="G30" s="22" t="s">
        <v>191</v>
      </c>
      <c r="H30" s="22" t="s">
        <v>81</v>
      </c>
      <c r="I30" s="22" t="s">
        <v>39</v>
      </c>
      <c r="J30" s="22" t="s">
        <v>107</v>
      </c>
      <c r="K30" s="22" t="s">
        <v>108</v>
      </c>
      <c r="L30" s="22">
        <v>98115</v>
      </c>
      <c r="M30" s="22" t="s">
        <v>109</v>
      </c>
      <c r="N30" s="22" t="s">
        <v>192</v>
      </c>
      <c r="O30" s="22" t="s">
        <v>13</v>
      </c>
      <c r="P30" s="22" t="s">
        <v>100</v>
      </c>
      <c r="Q30" s="22" t="s">
        <v>193</v>
      </c>
      <c r="R30" s="22">
        <v>27.6</v>
      </c>
      <c r="S30" s="22">
        <v>4</v>
      </c>
      <c r="T30" s="22">
        <v>0</v>
      </c>
      <c r="U30" s="22">
        <v>2.2080000000000002</v>
      </c>
      <c r="V30" s="22">
        <v>110.4</v>
      </c>
      <c r="W30" s="22">
        <v>8.8320000000000007</v>
      </c>
    </row>
    <row r="31" spans="1:23" x14ac:dyDescent="0.25">
      <c r="A31" s="22">
        <v>9764</v>
      </c>
      <c r="B31" s="22" t="s">
        <v>194</v>
      </c>
      <c r="C31" s="23">
        <v>41684</v>
      </c>
      <c r="D31" s="23">
        <v>41688</v>
      </c>
      <c r="E31" s="22" t="s">
        <v>8</v>
      </c>
      <c r="F31" s="22" t="s">
        <v>195</v>
      </c>
      <c r="G31" s="22" t="s">
        <v>196</v>
      </c>
      <c r="H31" s="22" t="s">
        <v>81</v>
      </c>
      <c r="I31" s="22" t="s">
        <v>39</v>
      </c>
      <c r="J31" s="22" t="s">
        <v>107</v>
      </c>
      <c r="K31" s="22" t="s">
        <v>108</v>
      </c>
      <c r="L31" s="22">
        <v>98103</v>
      </c>
      <c r="M31" s="22" t="s">
        <v>109</v>
      </c>
      <c r="N31" s="22" t="s">
        <v>197</v>
      </c>
      <c r="O31" s="22" t="s">
        <v>12</v>
      </c>
      <c r="P31" s="22" t="s">
        <v>140</v>
      </c>
      <c r="Q31" s="22" t="s">
        <v>198</v>
      </c>
      <c r="R31" s="22">
        <v>238.62</v>
      </c>
      <c r="S31" s="22">
        <v>2</v>
      </c>
      <c r="T31" s="22">
        <v>0</v>
      </c>
      <c r="U31" s="22">
        <v>4.7724000000000002</v>
      </c>
      <c r="V31" s="22">
        <v>477.24</v>
      </c>
      <c r="W31" s="22">
        <v>9.5448000000000004</v>
      </c>
    </row>
    <row r="32" spans="1:23" x14ac:dyDescent="0.25">
      <c r="A32" s="22">
        <v>1240</v>
      </c>
      <c r="B32" s="22" t="s">
        <v>159</v>
      </c>
      <c r="C32" s="23">
        <v>41862</v>
      </c>
      <c r="D32" s="23">
        <v>41866</v>
      </c>
      <c r="E32" s="22" t="s">
        <v>8</v>
      </c>
      <c r="F32" s="22" t="s">
        <v>160</v>
      </c>
      <c r="G32" s="22" t="s">
        <v>161</v>
      </c>
      <c r="H32" s="22" t="s">
        <v>38</v>
      </c>
      <c r="I32" s="22" t="s">
        <v>39</v>
      </c>
      <c r="J32" s="22" t="s">
        <v>107</v>
      </c>
      <c r="K32" s="22" t="s">
        <v>108</v>
      </c>
      <c r="L32" s="22">
        <v>98105</v>
      </c>
      <c r="M32" s="22" t="s">
        <v>109</v>
      </c>
      <c r="N32" s="22" t="s">
        <v>199</v>
      </c>
      <c r="O32" s="22" t="s">
        <v>12</v>
      </c>
      <c r="P32" s="22" t="s">
        <v>56</v>
      </c>
      <c r="Q32" s="22" t="s">
        <v>200</v>
      </c>
      <c r="R32" s="22">
        <v>40.97</v>
      </c>
      <c r="S32" s="22">
        <v>1</v>
      </c>
      <c r="T32" s="22">
        <v>0</v>
      </c>
      <c r="U32" s="22">
        <v>10.652200000000001</v>
      </c>
      <c r="V32" s="22">
        <v>40.97</v>
      </c>
      <c r="W32" s="22">
        <v>10.652200000000001</v>
      </c>
    </row>
    <row r="33" spans="1:23" x14ac:dyDescent="0.25">
      <c r="A33" s="22">
        <v>6628</v>
      </c>
      <c r="B33" s="22" t="s">
        <v>201</v>
      </c>
      <c r="C33" s="23">
        <v>41782</v>
      </c>
      <c r="D33" s="23">
        <v>41786</v>
      </c>
      <c r="E33" s="22" t="s">
        <v>8</v>
      </c>
      <c r="F33" s="22" t="s">
        <v>202</v>
      </c>
      <c r="G33" s="22" t="s">
        <v>203</v>
      </c>
      <c r="H33" s="22" t="s">
        <v>38</v>
      </c>
      <c r="I33" s="22" t="s">
        <v>39</v>
      </c>
      <c r="J33" s="22" t="s">
        <v>204</v>
      </c>
      <c r="K33" s="22" t="s">
        <v>108</v>
      </c>
      <c r="L33" s="22">
        <v>98006</v>
      </c>
      <c r="M33" s="22" t="s">
        <v>109</v>
      </c>
      <c r="N33" s="22" t="s">
        <v>205</v>
      </c>
      <c r="O33" s="22" t="s">
        <v>12</v>
      </c>
      <c r="P33" s="22" t="s">
        <v>206</v>
      </c>
      <c r="Q33" s="22" t="s">
        <v>207</v>
      </c>
      <c r="R33" s="22">
        <v>12.96</v>
      </c>
      <c r="S33" s="22">
        <v>2</v>
      </c>
      <c r="T33" s="22">
        <v>0</v>
      </c>
      <c r="U33" s="22">
        <v>6.2207999999999997</v>
      </c>
      <c r="V33" s="22">
        <v>25.92</v>
      </c>
      <c r="W33" s="22">
        <v>12.441599999999999</v>
      </c>
    </row>
    <row r="34" spans="1:23" x14ac:dyDescent="0.25">
      <c r="A34" s="22">
        <v>4305</v>
      </c>
      <c r="B34" s="22" t="s">
        <v>208</v>
      </c>
      <c r="C34" s="23">
        <v>41938</v>
      </c>
      <c r="D34" s="23">
        <v>41942</v>
      </c>
      <c r="E34" s="22" t="s">
        <v>7</v>
      </c>
      <c r="F34" s="22" t="s">
        <v>209</v>
      </c>
      <c r="G34" s="22" t="s">
        <v>210</v>
      </c>
      <c r="H34" s="22" t="s">
        <v>38</v>
      </c>
      <c r="I34" s="22" t="s">
        <v>39</v>
      </c>
      <c r="J34" s="22" t="s">
        <v>107</v>
      </c>
      <c r="K34" s="22" t="s">
        <v>108</v>
      </c>
      <c r="L34" s="22">
        <v>98105</v>
      </c>
      <c r="M34" s="22" t="s">
        <v>109</v>
      </c>
      <c r="N34" s="22" t="s">
        <v>211</v>
      </c>
      <c r="O34" s="22" t="s">
        <v>11</v>
      </c>
      <c r="P34" s="22" t="s">
        <v>71</v>
      </c>
      <c r="Q34" s="22" t="s">
        <v>212</v>
      </c>
      <c r="R34" s="22">
        <v>63.92</v>
      </c>
      <c r="S34" s="22">
        <v>4</v>
      </c>
      <c r="T34" s="22">
        <v>0</v>
      </c>
      <c r="U34" s="22">
        <v>3.1960000000000002</v>
      </c>
      <c r="V34" s="22">
        <v>255.68</v>
      </c>
      <c r="W34" s="22">
        <v>12.784000000000001</v>
      </c>
    </row>
    <row r="35" spans="1:23" x14ac:dyDescent="0.25">
      <c r="A35" s="22">
        <v>810</v>
      </c>
      <c r="B35" s="22" t="s">
        <v>147</v>
      </c>
      <c r="C35" s="23">
        <v>41925</v>
      </c>
      <c r="D35" s="23">
        <v>41927</v>
      </c>
      <c r="E35" s="22" t="s">
        <v>5</v>
      </c>
      <c r="F35" s="22" t="s">
        <v>148</v>
      </c>
      <c r="G35" s="22" t="s">
        <v>149</v>
      </c>
      <c r="H35" s="22" t="s">
        <v>38</v>
      </c>
      <c r="I35" s="22" t="s">
        <v>39</v>
      </c>
      <c r="J35" s="22" t="s">
        <v>150</v>
      </c>
      <c r="K35" s="22" t="s">
        <v>108</v>
      </c>
      <c r="L35" s="22">
        <v>98026</v>
      </c>
      <c r="M35" s="22" t="s">
        <v>109</v>
      </c>
      <c r="N35" s="22" t="s">
        <v>213</v>
      </c>
      <c r="O35" s="22" t="s">
        <v>12</v>
      </c>
      <c r="P35" s="22" t="s">
        <v>56</v>
      </c>
      <c r="Q35" s="22" t="s">
        <v>214</v>
      </c>
      <c r="R35" s="22">
        <v>11.52</v>
      </c>
      <c r="S35" s="22">
        <v>4</v>
      </c>
      <c r="T35" s="22">
        <v>0</v>
      </c>
      <c r="U35" s="22">
        <v>3.2256</v>
      </c>
      <c r="V35" s="22">
        <v>46.08</v>
      </c>
      <c r="W35" s="22">
        <v>12.9024</v>
      </c>
    </row>
    <row r="36" spans="1:23" x14ac:dyDescent="0.25">
      <c r="A36" s="22">
        <v>1519</v>
      </c>
      <c r="B36" s="22" t="s">
        <v>215</v>
      </c>
      <c r="C36" s="23">
        <v>41673</v>
      </c>
      <c r="D36" s="23">
        <v>41676</v>
      </c>
      <c r="E36" s="22" t="s">
        <v>7</v>
      </c>
      <c r="F36" s="22" t="s">
        <v>216</v>
      </c>
      <c r="G36" s="22" t="s">
        <v>217</v>
      </c>
      <c r="H36" s="22" t="s">
        <v>38</v>
      </c>
      <c r="I36" s="22" t="s">
        <v>39</v>
      </c>
      <c r="J36" s="22" t="s">
        <v>107</v>
      </c>
      <c r="K36" s="22" t="s">
        <v>108</v>
      </c>
      <c r="L36" s="22">
        <v>98105</v>
      </c>
      <c r="M36" s="22" t="s">
        <v>109</v>
      </c>
      <c r="N36" s="22" t="s">
        <v>218</v>
      </c>
      <c r="O36" s="22" t="s">
        <v>12</v>
      </c>
      <c r="P36" s="22" t="s">
        <v>47</v>
      </c>
      <c r="Q36" s="22" t="s">
        <v>219</v>
      </c>
      <c r="R36" s="22">
        <v>13.272</v>
      </c>
      <c r="S36" s="22">
        <v>3</v>
      </c>
      <c r="T36" s="22">
        <v>0.2</v>
      </c>
      <c r="U36" s="22">
        <v>4.3133999999999997</v>
      </c>
      <c r="V36" s="22">
        <v>39.816000000000003</v>
      </c>
      <c r="W36" s="22">
        <v>12.940199999999999</v>
      </c>
    </row>
    <row r="37" spans="1:23" x14ac:dyDescent="0.25">
      <c r="A37" s="22">
        <v>8651</v>
      </c>
      <c r="B37" s="22" t="s">
        <v>138</v>
      </c>
      <c r="C37" s="23">
        <v>41895</v>
      </c>
      <c r="D37" s="23">
        <v>41895</v>
      </c>
      <c r="E37" s="22" t="s">
        <v>6</v>
      </c>
      <c r="F37" s="22" t="s">
        <v>52</v>
      </c>
      <c r="G37" s="22" t="s">
        <v>53</v>
      </c>
      <c r="H37" s="22" t="s">
        <v>38</v>
      </c>
      <c r="I37" s="22" t="s">
        <v>39</v>
      </c>
      <c r="J37" s="22" t="s">
        <v>107</v>
      </c>
      <c r="K37" s="22" t="s">
        <v>108</v>
      </c>
      <c r="L37" s="22">
        <v>98103</v>
      </c>
      <c r="M37" s="22" t="s">
        <v>109</v>
      </c>
      <c r="N37" s="22" t="s">
        <v>220</v>
      </c>
      <c r="O37" s="22" t="s">
        <v>12</v>
      </c>
      <c r="P37" s="22" t="s">
        <v>221</v>
      </c>
      <c r="Q37" s="22" t="s">
        <v>222</v>
      </c>
      <c r="R37" s="22">
        <v>5.7</v>
      </c>
      <c r="S37" s="22">
        <v>5</v>
      </c>
      <c r="T37" s="22">
        <v>0</v>
      </c>
      <c r="U37" s="22">
        <v>2.6789999999999998</v>
      </c>
      <c r="V37" s="22">
        <v>28.5</v>
      </c>
      <c r="W37" s="22">
        <v>13.395</v>
      </c>
    </row>
    <row r="38" spans="1:23" x14ac:dyDescent="0.25">
      <c r="A38" s="22">
        <v>4963</v>
      </c>
      <c r="B38" s="22" t="s">
        <v>164</v>
      </c>
      <c r="C38" s="23">
        <v>41705</v>
      </c>
      <c r="D38" s="23">
        <v>41706</v>
      </c>
      <c r="E38" s="22" t="s">
        <v>5</v>
      </c>
      <c r="F38" s="22" t="s">
        <v>165</v>
      </c>
      <c r="G38" s="22" t="s">
        <v>166</v>
      </c>
      <c r="H38" s="22" t="s">
        <v>38</v>
      </c>
      <c r="I38" s="22" t="s">
        <v>39</v>
      </c>
      <c r="J38" s="22" t="s">
        <v>107</v>
      </c>
      <c r="K38" s="22" t="s">
        <v>108</v>
      </c>
      <c r="L38" s="22">
        <v>98103</v>
      </c>
      <c r="M38" s="22" t="s">
        <v>109</v>
      </c>
      <c r="N38" s="22" t="s">
        <v>223</v>
      </c>
      <c r="O38" s="22" t="s">
        <v>12</v>
      </c>
      <c r="P38" s="22" t="s">
        <v>56</v>
      </c>
      <c r="Q38" s="22" t="s">
        <v>224</v>
      </c>
      <c r="R38" s="22">
        <v>17.940000000000001</v>
      </c>
      <c r="S38" s="22">
        <v>3</v>
      </c>
      <c r="T38" s="22">
        <v>0</v>
      </c>
      <c r="U38" s="22">
        <v>4.6643999999999997</v>
      </c>
      <c r="V38" s="22">
        <v>53.820000000000007</v>
      </c>
      <c r="W38" s="22">
        <v>13.993199999999998</v>
      </c>
    </row>
    <row r="39" spans="1:23" x14ac:dyDescent="0.25">
      <c r="A39" s="22">
        <v>4964</v>
      </c>
      <c r="B39" s="22" t="s">
        <v>164</v>
      </c>
      <c r="C39" s="23">
        <v>41705</v>
      </c>
      <c r="D39" s="23">
        <v>41706</v>
      </c>
      <c r="E39" s="22" t="s">
        <v>5</v>
      </c>
      <c r="F39" s="22" t="s">
        <v>165</v>
      </c>
      <c r="G39" s="22" t="s">
        <v>166</v>
      </c>
      <c r="H39" s="22" t="s">
        <v>38</v>
      </c>
      <c r="I39" s="22" t="s">
        <v>39</v>
      </c>
      <c r="J39" s="22" t="s">
        <v>107</v>
      </c>
      <c r="K39" s="22" t="s">
        <v>108</v>
      </c>
      <c r="L39" s="22">
        <v>98103</v>
      </c>
      <c r="M39" s="22" t="s">
        <v>109</v>
      </c>
      <c r="N39" s="22" t="s">
        <v>225</v>
      </c>
      <c r="O39" s="22" t="s">
        <v>12</v>
      </c>
      <c r="P39" s="22" t="s">
        <v>44</v>
      </c>
      <c r="Q39" s="22" t="s">
        <v>226</v>
      </c>
      <c r="R39" s="22">
        <v>242.94</v>
      </c>
      <c r="S39" s="22">
        <v>3</v>
      </c>
      <c r="T39" s="22">
        <v>0</v>
      </c>
      <c r="U39" s="22">
        <v>4.8587999999999996</v>
      </c>
      <c r="V39" s="22">
        <v>728.81999999999994</v>
      </c>
      <c r="W39" s="22">
        <v>14.5764</v>
      </c>
    </row>
    <row r="40" spans="1:23" x14ac:dyDescent="0.25">
      <c r="A40" s="22">
        <v>2983</v>
      </c>
      <c r="B40" s="22" t="s">
        <v>227</v>
      </c>
      <c r="C40" s="23">
        <v>41832</v>
      </c>
      <c r="D40" s="23">
        <v>41838</v>
      </c>
      <c r="E40" s="22" t="s">
        <v>8</v>
      </c>
      <c r="F40" s="22" t="s">
        <v>228</v>
      </c>
      <c r="G40" s="22" t="s">
        <v>229</v>
      </c>
      <c r="H40" s="22" t="s">
        <v>38</v>
      </c>
      <c r="I40" s="22" t="s">
        <v>39</v>
      </c>
      <c r="J40" s="22" t="s">
        <v>107</v>
      </c>
      <c r="K40" s="22" t="s">
        <v>108</v>
      </c>
      <c r="L40" s="22">
        <v>98115</v>
      </c>
      <c r="M40" s="22" t="s">
        <v>109</v>
      </c>
      <c r="N40" s="22" t="s">
        <v>230</v>
      </c>
      <c r="O40" s="22" t="s">
        <v>12</v>
      </c>
      <c r="P40" s="22" t="s">
        <v>47</v>
      </c>
      <c r="Q40" s="22" t="s">
        <v>231</v>
      </c>
      <c r="R40" s="22">
        <v>11.263999999999999</v>
      </c>
      <c r="S40" s="22">
        <v>4</v>
      </c>
      <c r="T40" s="22">
        <v>0.2</v>
      </c>
      <c r="U40" s="22">
        <v>3.8016000000000001</v>
      </c>
      <c r="V40" s="22">
        <v>45.055999999999997</v>
      </c>
      <c r="W40" s="22">
        <v>15.2064</v>
      </c>
    </row>
    <row r="41" spans="1:23" x14ac:dyDescent="0.25">
      <c r="A41" s="22">
        <v>8652</v>
      </c>
      <c r="B41" s="22" t="s">
        <v>138</v>
      </c>
      <c r="C41" s="23">
        <v>41895</v>
      </c>
      <c r="D41" s="23">
        <v>41895</v>
      </c>
      <c r="E41" s="22" t="s">
        <v>6</v>
      </c>
      <c r="F41" s="22" t="s">
        <v>52</v>
      </c>
      <c r="G41" s="22" t="s">
        <v>53</v>
      </c>
      <c r="H41" s="22" t="s">
        <v>38</v>
      </c>
      <c r="I41" s="22" t="s">
        <v>39</v>
      </c>
      <c r="J41" s="22" t="s">
        <v>107</v>
      </c>
      <c r="K41" s="22" t="s">
        <v>108</v>
      </c>
      <c r="L41" s="22">
        <v>98103</v>
      </c>
      <c r="M41" s="22" t="s">
        <v>109</v>
      </c>
      <c r="N41" s="22" t="s">
        <v>232</v>
      </c>
      <c r="O41" s="22" t="s">
        <v>11</v>
      </c>
      <c r="P41" s="22" t="s">
        <v>71</v>
      </c>
      <c r="Q41" s="22" t="s">
        <v>233</v>
      </c>
      <c r="R41" s="22">
        <v>14.19</v>
      </c>
      <c r="S41" s="22">
        <v>3</v>
      </c>
      <c r="T41" s="22">
        <v>0</v>
      </c>
      <c r="U41" s="22">
        <v>5.5340999999999996</v>
      </c>
      <c r="V41" s="22">
        <v>42.57</v>
      </c>
      <c r="W41" s="22">
        <v>16.6023</v>
      </c>
    </row>
    <row r="42" spans="1:23" x14ac:dyDescent="0.25">
      <c r="A42" s="22">
        <v>8658</v>
      </c>
      <c r="B42" s="22" t="s">
        <v>138</v>
      </c>
      <c r="C42" s="23">
        <v>41895</v>
      </c>
      <c r="D42" s="23">
        <v>41895</v>
      </c>
      <c r="E42" s="22" t="s">
        <v>6</v>
      </c>
      <c r="F42" s="22" t="s">
        <v>52</v>
      </c>
      <c r="G42" s="22" t="s">
        <v>53</v>
      </c>
      <c r="H42" s="22" t="s">
        <v>38</v>
      </c>
      <c r="I42" s="22" t="s">
        <v>39</v>
      </c>
      <c r="J42" s="22" t="s">
        <v>107</v>
      </c>
      <c r="K42" s="22" t="s">
        <v>108</v>
      </c>
      <c r="L42" s="22">
        <v>98103</v>
      </c>
      <c r="M42" s="22" t="s">
        <v>109</v>
      </c>
      <c r="N42" s="22" t="s">
        <v>234</v>
      </c>
      <c r="O42" s="22" t="s">
        <v>12</v>
      </c>
      <c r="P42" s="22" t="s">
        <v>93</v>
      </c>
      <c r="Q42" s="22" t="s">
        <v>235</v>
      </c>
      <c r="R42" s="22">
        <v>22.66</v>
      </c>
      <c r="S42" s="22">
        <v>2</v>
      </c>
      <c r="T42" s="22">
        <v>0</v>
      </c>
      <c r="U42" s="22">
        <v>9.7438000000000002</v>
      </c>
      <c r="V42" s="22">
        <v>45.32</v>
      </c>
      <c r="W42" s="22">
        <v>19.4876</v>
      </c>
    </row>
    <row r="43" spans="1:23" x14ac:dyDescent="0.25">
      <c r="A43" s="22">
        <v>1241</v>
      </c>
      <c r="B43" s="22" t="s">
        <v>159</v>
      </c>
      <c r="C43" s="23">
        <v>41862</v>
      </c>
      <c r="D43" s="23">
        <v>41866</v>
      </c>
      <c r="E43" s="22" t="s">
        <v>8</v>
      </c>
      <c r="F43" s="22" t="s">
        <v>160</v>
      </c>
      <c r="G43" s="22" t="s">
        <v>161</v>
      </c>
      <c r="H43" s="22" t="s">
        <v>38</v>
      </c>
      <c r="I43" s="22" t="s">
        <v>39</v>
      </c>
      <c r="J43" s="22" t="s">
        <v>107</v>
      </c>
      <c r="K43" s="22" t="s">
        <v>108</v>
      </c>
      <c r="L43" s="22">
        <v>98105</v>
      </c>
      <c r="M43" s="22" t="s">
        <v>109</v>
      </c>
      <c r="N43" s="22" t="s">
        <v>236</v>
      </c>
      <c r="O43" s="22" t="s">
        <v>12</v>
      </c>
      <c r="P43" s="22" t="s">
        <v>221</v>
      </c>
      <c r="Q43" s="22" t="s">
        <v>237</v>
      </c>
      <c r="R43" s="22">
        <v>22.96</v>
      </c>
      <c r="S43" s="22">
        <v>2</v>
      </c>
      <c r="T43" s="22">
        <v>0</v>
      </c>
      <c r="U43" s="22">
        <v>10.7912</v>
      </c>
      <c r="V43" s="22">
        <v>45.92</v>
      </c>
      <c r="W43" s="22">
        <v>21.5824</v>
      </c>
    </row>
    <row r="44" spans="1:23" x14ac:dyDescent="0.25">
      <c r="A44" s="22">
        <v>5198</v>
      </c>
      <c r="B44" s="22" t="s">
        <v>238</v>
      </c>
      <c r="C44" s="23">
        <v>41769</v>
      </c>
      <c r="D44" s="23">
        <v>41774</v>
      </c>
      <c r="E44" s="22" t="s">
        <v>8</v>
      </c>
      <c r="F44" s="22" t="s">
        <v>239</v>
      </c>
      <c r="G44" s="22" t="s">
        <v>240</v>
      </c>
      <c r="H44" s="22" t="s">
        <v>38</v>
      </c>
      <c r="I44" s="22" t="s">
        <v>39</v>
      </c>
      <c r="J44" s="22" t="s">
        <v>241</v>
      </c>
      <c r="K44" s="22" t="s">
        <v>108</v>
      </c>
      <c r="L44" s="22">
        <v>98031</v>
      </c>
      <c r="M44" s="22" t="s">
        <v>109</v>
      </c>
      <c r="N44" s="22" t="s">
        <v>242</v>
      </c>
      <c r="O44" s="22" t="s">
        <v>13</v>
      </c>
      <c r="P44" s="22" t="s">
        <v>111</v>
      </c>
      <c r="Q44" s="22" t="s">
        <v>243</v>
      </c>
      <c r="R44" s="22">
        <v>43.6</v>
      </c>
      <c r="S44" s="22">
        <v>5</v>
      </c>
      <c r="T44" s="22">
        <v>0.2</v>
      </c>
      <c r="U44" s="22">
        <v>4.3600000000000003</v>
      </c>
      <c r="V44" s="22">
        <v>218</v>
      </c>
      <c r="W44" s="22">
        <v>21.8</v>
      </c>
    </row>
    <row r="45" spans="1:23" x14ac:dyDescent="0.25">
      <c r="A45" s="22">
        <v>8657</v>
      </c>
      <c r="B45" s="22" t="s">
        <v>138</v>
      </c>
      <c r="C45" s="23">
        <v>41895</v>
      </c>
      <c r="D45" s="23">
        <v>41895</v>
      </c>
      <c r="E45" s="22" t="s">
        <v>6</v>
      </c>
      <c r="F45" s="22" t="s">
        <v>52</v>
      </c>
      <c r="G45" s="22" t="s">
        <v>53</v>
      </c>
      <c r="H45" s="22" t="s">
        <v>38</v>
      </c>
      <c r="I45" s="22" t="s">
        <v>39</v>
      </c>
      <c r="J45" s="22" t="s">
        <v>107</v>
      </c>
      <c r="K45" s="22" t="s">
        <v>108</v>
      </c>
      <c r="L45" s="22">
        <v>98103</v>
      </c>
      <c r="M45" s="22" t="s">
        <v>109</v>
      </c>
      <c r="N45" s="22" t="s">
        <v>244</v>
      </c>
      <c r="O45" s="22" t="s">
        <v>12</v>
      </c>
      <c r="P45" s="22" t="s">
        <v>206</v>
      </c>
      <c r="Q45" s="22" t="s">
        <v>245</v>
      </c>
      <c r="R45" s="22">
        <v>48.94</v>
      </c>
      <c r="S45" s="22">
        <v>1</v>
      </c>
      <c r="T45" s="22">
        <v>0</v>
      </c>
      <c r="U45" s="22">
        <v>24.47</v>
      </c>
      <c r="V45" s="22">
        <v>48.94</v>
      </c>
      <c r="W45" s="22">
        <v>24.47</v>
      </c>
    </row>
    <row r="46" spans="1:23" x14ac:dyDescent="0.25">
      <c r="A46" s="22">
        <v>3927</v>
      </c>
      <c r="B46" s="22" t="s">
        <v>128</v>
      </c>
      <c r="C46" s="23">
        <v>41899</v>
      </c>
      <c r="D46" s="23">
        <v>41903</v>
      </c>
      <c r="E46" s="22" t="s">
        <v>8</v>
      </c>
      <c r="F46" s="22" t="s">
        <v>129</v>
      </c>
      <c r="G46" s="22" t="s">
        <v>130</v>
      </c>
      <c r="H46" s="22" t="s">
        <v>38</v>
      </c>
      <c r="I46" s="22" t="s">
        <v>39</v>
      </c>
      <c r="J46" s="22" t="s">
        <v>107</v>
      </c>
      <c r="K46" s="22" t="s">
        <v>108</v>
      </c>
      <c r="L46" s="22">
        <v>98103</v>
      </c>
      <c r="M46" s="22" t="s">
        <v>109</v>
      </c>
      <c r="N46" s="22" t="s">
        <v>246</v>
      </c>
      <c r="O46" s="22" t="s">
        <v>11</v>
      </c>
      <c r="P46" s="22" t="s">
        <v>71</v>
      </c>
      <c r="Q46" s="22" t="s">
        <v>247</v>
      </c>
      <c r="R46" s="22">
        <v>35.340000000000003</v>
      </c>
      <c r="S46" s="22">
        <v>2</v>
      </c>
      <c r="T46" s="22">
        <v>0</v>
      </c>
      <c r="U46" s="22">
        <v>13.4292</v>
      </c>
      <c r="V46" s="22">
        <v>70.680000000000007</v>
      </c>
      <c r="W46" s="22">
        <v>26.8584</v>
      </c>
    </row>
    <row r="47" spans="1:23" x14ac:dyDescent="0.25">
      <c r="A47" s="22">
        <v>7999</v>
      </c>
      <c r="B47" s="22" t="s">
        <v>248</v>
      </c>
      <c r="C47" s="23">
        <v>41763</v>
      </c>
      <c r="D47" s="23">
        <v>41766</v>
      </c>
      <c r="E47" s="22" t="s">
        <v>5</v>
      </c>
      <c r="F47" s="22" t="s">
        <v>249</v>
      </c>
      <c r="G47" s="22" t="s">
        <v>250</v>
      </c>
      <c r="H47" s="22" t="s">
        <v>81</v>
      </c>
      <c r="I47" s="22" t="s">
        <v>39</v>
      </c>
      <c r="J47" s="22" t="s">
        <v>107</v>
      </c>
      <c r="K47" s="22" t="s">
        <v>108</v>
      </c>
      <c r="L47" s="22">
        <v>98105</v>
      </c>
      <c r="M47" s="22" t="s">
        <v>109</v>
      </c>
      <c r="N47" s="22" t="s">
        <v>251</v>
      </c>
      <c r="O47" s="22" t="s">
        <v>11</v>
      </c>
      <c r="P47" s="22" t="s">
        <v>71</v>
      </c>
      <c r="Q47" s="22" t="s">
        <v>252</v>
      </c>
      <c r="R47" s="22">
        <v>12.18</v>
      </c>
      <c r="S47" s="22">
        <v>7</v>
      </c>
      <c r="T47" s="22">
        <v>0</v>
      </c>
      <c r="U47" s="22">
        <v>3.8976000000000002</v>
      </c>
      <c r="V47" s="22">
        <v>85.259999999999991</v>
      </c>
      <c r="W47" s="22">
        <v>27.283200000000001</v>
      </c>
    </row>
    <row r="48" spans="1:23" x14ac:dyDescent="0.25">
      <c r="A48" s="22">
        <v>1185</v>
      </c>
      <c r="B48" s="22" t="s">
        <v>253</v>
      </c>
      <c r="C48" s="23">
        <v>41967</v>
      </c>
      <c r="D48" s="23">
        <v>41973</v>
      </c>
      <c r="E48" s="22" t="s">
        <v>8</v>
      </c>
      <c r="F48" s="22" t="s">
        <v>254</v>
      </c>
      <c r="G48" s="22" t="s">
        <v>255</v>
      </c>
      <c r="H48" s="22" t="s">
        <v>81</v>
      </c>
      <c r="I48" s="22" t="s">
        <v>39</v>
      </c>
      <c r="J48" s="22" t="s">
        <v>107</v>
      </c>
      <c r="K48" s="22" t="s">
        <v>108</v>
      </c>
      <c r="L48" s="22">
        <v>98103</v>
      </c>
      <c r="M48" s="22" t="s">
        <v>109</v>
      </c>
      <c r="N48" s="22" t="s">
        <v>256</v>
      </c>
      <c r="O48" s="22" t="s">
        <v>12</v>
      </c>
      <c r="P48" s="22" t="s">
        <v>47</v>
      </c>
      <c r="Q48" s="22" t="s">
        <v>257</v>
      </c>
      <c r="R48" s="22">
        <v>12.096</v>
      </c>
      <c r="S48" s="22">
        <v>7</v>
      </c>
      <c r="T48" s="22">
        <v>0.2</v>
      </c>
      <c r="U48" s="22">
        <v>4.2336</v>
      </c>
      <c r="V48" s="22">
        <v>84.671999999999997</v>
      </c>
      <c r="W48" s="22">
        <v>29.635200000000001</v>
      </c>
    </row>
    <row r="49" spans="1:23" x14ac:dyDescent="0.25">
      <c r="A49" s="22">
        <v>7577</v>
      </c>
      <c r="B49" s="22" t="s">
        <v>142</v>
      </c>
      <c r="C49" s="23">
        <v>41945</v>
      </c>
      <c r="D49" s="23">
        <v>41950</v>
      </c>
      <c r="E49" s="22" t="s">
        <v>7</v>
      </c>
      <c r="F49" s="22" t="s">
        <v>143</v>
      </c>
      <c r="G49" s="22" t="s">
        <v>144</v>
      </c>
      <c r="H49" s="22" t="s">
        <v>81</v>
      </c>
      <c r="I49" s="22" t="s">
        <v>39</v>
      </c>
      <c r="J49" s="22" t="s">
        <v>107</v>
      </c>
      <c r="K49" s="22" t="s">
        <v>108</v>
      </c>
      <c r="L49" s="22">
        <v>98115</v>
      </c>
      <c r="M49" s="22" t="s">
        <v>109</v>
      </c>
      <c r="N49" s="22" t="s">
        <v>258</v>
      </c>
      <c r="O49" s="22" t="s">
        <v>13</v>
      </c>
      <c r="P49" s="22" t="s">
        <v>100</v>
      </c>
      <c r="Q49" s="22" t="s">
        <v>259</v>
      </c>
      <c r="R49" s="22">
        <v>41.94</v>
      </c>
      <c r="S49" s="22">
        <v>2</v>
      </c>
      <c r="T49" s="22">
        <v>0</v>
      </c>
      <c r="U49" s="22">
        <v>15.0984</v>
      </c>
      <c r="V49" s="22">
        <v>83.88</v>
      </c>
      <c r="W49" s="22">
        <v>30.1968</v>
      </c>
    </row>
    <row r="50" spans="1:23" x14ac:dyDescent="0.25">
      <c r="A50" s="22">
        <v>5676</v>
      </c>
      <c r="B50" s="22" t="s">
        <v>189</v>
      </c>
      <c r="C50" s="23">
        <v>41787</v>
      </c>
      <c r="D50" s="23">
        <v>41792</v>
      </c>
      <c r="E50" s="22" t="s">
        <v>8</v>
      </c>
      <c r="F50" s="22" t="s">
        <v>190</v>
      </c>
      <c r="G50" s="22" t="s">
        <v>191</v>
      </c>
      <c r="H50" s="22" t="s">
        <v>81</v>
      </c>
      <c r="I50" s="22" t="s">
        <v>39</v>
      </c>
      <c r="J50" s="22" t="s">
        <v>107</v>
      </c>
      <c r="K50" s="22" t="s">
        <v>108</v>
      </c>
      <c r="L50" s="22">
        <v>98115</v>
      </c>
      <c r="M50" s="22" t="s">
        <v>109</v>
      </c>
      <c r="N50" s="22" t="s">
        <v>260</v>
      </c>
      <c r="O50" s="22" t="s">
        <v>13</v>
      </c>
      <c r="P50" s="22" t="s">
        <v>111</v>
      </c>
      <c r="Q50" s="22" t="s">
        <v>261</v>
      </c>
      <c r="R50" s="22">
        <v>57.408000000000001</v>
      </c>
      <c r="S50" s="22">
        <v>6</v>
      </c>
      <c r="T50" s="22">
        <v>0.2</v>
      </c>
      <c r="U50" s="22">
        <v>5.7408000000000001</v>
      </c>
      <c r="V50" s="22">
        <v>344.44799999999998</v>
      </c>
      <c r="W50" s="22">
        <v>34.444800000000001</v>
      </c>
    </row>
    <row r="51" spans="1:23" x14ac:dyDescent="0.25">
      <c r="A51" s="22">
        <v>716</v>
      </c>
      <c r="B51" s="22" t="s">
        <v>262</v>
      </c>
      <c r="C51" s="23">
        <v>41821</v>
      </c>
      <c r="D51" s="23">
        <v>41826</v>
      </c>
      <c r="E51" s="22" t="s">
        <v>7</v>
      </c>
      <c r="F51" s="22" t="s">
        <v>114</v>
      </c>
      <c r="G51" s="22" t="s">
        <v>115</v>
      </c>
      <c r="H51" s="22" t="s">
        <v>81</v>
      </c>
      <c r="I51" s="22" t="s">
        <v>39</v>
      </c>
      <c r="J51" s="22" t="s">
        <v>107</v>
      </c>
      <c r="K51" s="22" t="s">
        <v>108</v>
      </c>
      <c r="L51" s="22">
        <v>98105</v>
      </c>
      <c r="M51" s="22" t="s">
        <v>109</v>
      </c>
      <c r="N51" s="22" t="s">
        <v>263</v>
      </c>
      <c r="O51" s="22" t="s">
        <v>12</v>
      </c>
      <c r="P51" s="22" t="s">
        <v>47</v>
      </c>
      <c r="Q51" s="22" t="s">
        <v>264</v>
      </c>
      <c r="R51" s="22">
        <v>19.920000000000002</v>
      </c>
      <c r="S51" s="22">
        <v>5</v>
      </c>
      <c r="T51" s="22">
        <v>0.2</v>
      </c>
      <c r="U51" s="22">
        <v>6.9720000000000004</v>
      </c>
      <c r="V51" s="22">
        <v>99.600000000000009</v>
      </c>
      <c r="W51" s="22">
        <v>34.86</v>
      </c>
    </row>
    <row r="52" spans="1:23" x14ac:dyDescent="0.25">
      <c r="A52" s="22">
        <v>7438</v>
      </c>
      <c r="B52" s="22" t="s">
        <v>265</v>
      </c>
      <c r="C52" s="23">
        <v>41685</v>
      </c>
      <c r="D52" s="23">
        <v>41689</v>
      </c>
      <c r="E52" s="22" t="s">
        <v>8</v>
      </c>
      <c r="F52" s="22" t="s">
        <v>266</v>
      </c>
      <c r="G52" s="22" t="s">
        <v>267</v>
      </c>
      <c r="H52" s="22" t="s">
        <v>81</v>
      </c>
      <c r="I52" s="22" t="s">
        <v>39</v>
      </c>
      <c r="J52" s="22" t="s">
        <v>107</v>
      </c>
      <c r="K52" s="22" t="s">
        <v>108</v>
      </c>
      <c r="L52" s="22">
        <v>98105</v>
      </c>
      <c r="M52" s="22" t="s">
        <v>109</v>
      </c>
      <c r="N52" s="22" t="s">
        <v>268</v>
      </c>
      <c r="O52" s="22" t="s">
        <v>12</v>
      </c>
      <c r="P52" s="22" t="s">
        <v>47</v>
      </c>
      <c r="Q52" s="22" t="s">
        <v>269</v>
      </c>
      <c r="R52" s="22">
        <v>21.36</v>
      </c>
      <c r="S52" s="22">
        <v>5</v>
      </c>
      <c r="T52" s="22">
        <v>0.2</v>
      </c>
      <c r="U52" s="22">
        <v>7.2089999999999996</v>
      </c>
      <c r="V52" s="22">
        <v>106.8</v>
      </c>
      <c r="W52" s="22">
        <v>36.045000000000002</v>
      </c>
    </row>
    <row r="53" spans="1:23" x14ac:dyDescent="0.25">
      <c r="A53" s="22">
        <v>8656</v>
      </c>
      <c r="B53" s="22" t="s">
        <v>138</v>
      </c>
      <c r="C53" s="23">
        <v>41895</v>
      </c>
      <c r="D53" s="23">
        <v>41895</v>
      </c>
      <c r="E53" s="22" t="s">
        <v>6</v>
      </c>
      <c r="F53" s="22" t="s">
        <v>52</v>
      </c>
      <c r="G53" s="22" t="s">
        <v>53</v>
      </c>
      <c r="H53" s="22" t="s">
        <v>38</v>
      </c>
      <c r="I53" s="22" t="s">
        <v>39</v>
      </c>
      <c r="J53" s="22" t="s">
        <v>107</v>
      </c>
      <c r="K53" s="22" t="s">
        <v>108</v>
      </c>
      <c r="L53" s="22">
        <v>98103</v>
      </c>
      <c r="M53" s="22" t="s">
        <v>109</v>
      </c>
      <c r="N53" s="22" t="s">
        <v>270</v>
      </c>
      <c r="O53" s="22" t="s">
        <v>13</v>
      </c>
      <c r="P53" s="22" t="s">
        <v>100</v>
      </c>
      <c r="Q53" s="22" t="s">
        <v>271</v>
      </c>
      <c r="R53" s="22">
        <v>118</v>
      </c>
      <c r="S53" s="22">
        <v>2</v>
      </c>
      <c r="T53" s="22">
        <v>0</v>
      </c>
      <c r="U53" s="22">
        <v>20.059999999999999</v>
      </c>
      <c r="V53" s="22">
        <v>236</v>
      </c>
      <c r="W53" s="22">
        <v>40.119999999999997</v>
      </c>
    </row>
    <row r="54" spans="1:23" x14ac:dyDescent="0.25">
      <c r="A54" s="22">
        <v>3715</v>
      </c>
      <c r="B54" s="22" t="s">
        <v>272</v>
      </c>
      <c r="C54" s="23">
        <v>41981</v>
      </c>
      <c r="D54" s="23">
        <v>41983</v>
      </c>
      <c r="E54" s="22" t="s">
        <v>7</v>
      </c>
      <c r="F54" s="22" t="s">
        <v>273</v>
      </c>
      <c r="G54" s="22" t="s">
        <v>274</v>
      </c>
      <c r="H54" s="22" t="s">
        <v>38</v>
      </c>
      <c r="I54" s="22" t="s">
        <v>39</v>
      </c>
      <c r="J54" s="22" t="s">
        <v>275</v>
      </c>
      <c r="K54" s="22" t="s">
        <v>108</v>
      </c>
      <c r="L54" s="22">
        <v>98502</v>
      </c>
      <c r="M54" s="22" t="s">
        <v>109</v>
      </c>
      <c r="N54" s="22" t="s">
        <v>276</v>
      </c>
      <c r="O54" s="22" t="s">
        <v>12</v>
      </c>
      <c r="P54" s="22" t="s">
        <v>206</v>
      </c>
      <c r="Q54" s="22" t="s">
        <v>277</v>
      </c>
      <c r="R54" s="22">
        <v>45.68</v>
      </c>
      <c r="S54" s="22">
        <v>2</v>
      </c>
      <c r="T54" s="22">
        <v>0</v>
      </c>
      <c r="U54" s="22">
        <v>21.012799999999999</v>
      </c>
      <c r="V54" s="22">
        <v>91.36</v>
      </c>
      <c r="W54" s="22">
        <v>42.025599999999997</v>
      </c>
    </row>
    <row r="55" spans="1:23" x14ac:dyDescent="0.25">
      <c r="A55" s="22">
        <v>3150</v>
      </c>
      <c r="B55" s="22" t="s">
        <v>278</v>
      </c>
      <c r="C55" s="23">
        <v>41993</v>
      </c>
      <c r="D55" s="23">
        <v>41998</v>
      </c>
      <c r="E55" s="22" t="s">
        <v>8</v>
      </c>
      <c r="F55" s="22" t="s">
        <v>279</v>
      </c>
      <c r="G55" s="22" t="s">
        <v>280</v>
      </c>
      <c r="H55" s="22" t="s">
        <v>38</v>
      </c>
      <c r="I55" s="22" t="s">
        <v>39</v>
      </c>
      <c r="J55" s="22" t="s">
        <v>107</v>
      </c>
      <c r="K55" s="22" t="s">
        <v>108</v>
      </c>
      <c r="L55" s="22">
        <v>98103</v>
      </c>
      <c r="M55" s="22" t="s">
        <v>109</v>
      </c>
      <c r="N55" s="22" t="s">
        <v>281</v>
      </c>
      <c r="O55" s="22" t="s">
        <v>12</v>
      </c>
      <c r="P55" s="22" t="s">
        <v>64</v>
      </c>
      <c r="Q55" s="22" t="s">
        <v>282</v>
      </c>
      <c r="R55" s="22">
        <v>31.05</v>
      </c>
      <c r="S55" s="22">
        <v>3</v>
      </c>
      <c r="T55" s="22">
        <v>0</v>
      </c>
      <c r="U55" s="22">
        <v>14.904</v>
      </c>
      <c r="V55" s="22">
        <v>93.15</v>
      </c>
      <c r="W55" s="22">
        <v>44.712000000000003</v>
      </c>
    </row>
    <row r="56" spans="1:23" x14ac:dyDescent="0.25">
      <c r="A56" s="22">
        <v>6817</v>
      </c>
      <c r="B56" s="22" t="s">
        <v>184</v>
      </c>
      <c r="C56" s="23">
        <v>41807</v>
      </c>
      <c r="D56" s="23">
        <v>41811</v>
      </c>
      <c r="E56" s="22" t="s">
        <v>8</v>
      </c>
      <c r="F56" s="22" t="s">
        <v>185</v>
      </c>
      <c r="G56" s="22" t="s">
        <v>186</v>
      </c>
      <c r="H56" s="22" t="s">
        <v>38</v>
      </c>
      <c r="I56" s="22" t="s">
        <v>39</v>
      </c>
      <c r="J56" s="22" t="s">
        <v>107</v>
      </c>
      <c r="K56" s="22" t="s">
        <v>108</v>
      </c>
      <c r="L56" s="22">
        <v>98105</v>
      </c>
      <c r="M56" s="22" t="s">
        <v>109</v>
      </c>
      <c r="N56" s="22" t="s">
        <v>283</v>
      </c>
      <c r="O56" s="22" t="s">
        <v>12</v>
      </c>
      <c r="P56" s="22" t="s">
        <v>221</v>
      </c>
      <c r="Q56" s="22" t="s">
        <v>284</v>
      </c>
      <c r="R56" s="22">
        <v>17.899999999999999</v>
      </c>
      <c r="S56" s="22">
        <v>5</v>
      </c>
      <c r="T56" s="22">
        <v>0</v>
      </c>
      <c r="U56" s="22">
        <v>8.9499999999999993</v>
      </c>
      <c r="V56" s="22">
        <v>89.5</v>
      </c>
      <c r="W56" s="22">
        <v>44.75</v>
      </c>
    </row>
    <row r="57" spans="1:23" x14ac:dyDescent="0.25">
      <c r="A57" s="22">
        <v>9763</v>
      </c>
      <c r="B57" s="22" t="s">
        <v>194</v>
      </c>
      <c r="C57" s="23">
        <v>41684</v>
      </c>
      <c r="D57" s="23">
        <v>41688</v>
      </c>
      <c r="E57" s="22" t="s">
        <v>8</v>
      </c>
      <c r="F57" s="22" t="s">
        <v>195</v>
      </c>
      <c r="G57" s="22" t="s">
        <v>196</v>
      </c>
      <c r="H57" s="22" t="s">
        <v>81</v>
      </c>
      <c r="I57" s="22" t="s">
        <v>39</v>
      </c>
      <c r="J57" s="22" t="s">
        <v>107</v>
      </c>
      <c r="K57" s="22" t="s">
        <v>108</v>
      </c>
      <c r="L57" s="22">
        <v>98103</v>
      </c>
      <c r="M57" s="22" t="s">
        <v>109</v>
      </c>
      <c r="N57" s="22" t="s">
        <v>92</v>
      </c>
      <c r="O57" s="22" t="s">
        <v>12</v>
      </c>
      <c r="P57" s="22" t="s">
        <v>93</v>
      </c>
      <c r="Q57" s="22" t="s">
        <v>94</v>
      </c>
      <c r="R57" s="22">
        <v>81.96</v>
      </c>
      <c r="S57" s="22">
        <v>2</v>
      </c>
      <c r="T57" s="22">
        <v>0</v>
      </c>
      <c r="U57" s="22">
        <v>22.948799999999999</v>
      </c>
      <c r="V57" s="22">
        <v>163.92</v>
      </c>
      <c r="W57" s="22">
        <v>45.897599999999997</v>
      </c>
    </row>
    <row r="58" spans="1:23" x14ac:dyDescent="0.25">
      <c r="A58" s="22">
        <v>9641</v>
      </c>
      <c r="B58" s="22" t="s">
        <v>118</v>
      </c>
      <c r="C58" s="23">
        <v>41705</v>
      </c>
      <c r="D58" s="23">
        <v>41710</v>
      </c>
      <c r="E58" s="22" t="s">
        <v>8</v>
      </c>
      <c r="F58" s="22" t="s">
        <v>119</v>
      </c>
      <c r="G58" s="22" t="s">
        <v>120</v>
      </c>
      <c r="H58" s="22" t="s">
        <v>81</v>
      </c>
      <c r="I58" s="22" t="s">
        <v>39</v>
      </c>
      <c r="J58" s="22" t="s">
        <v>107</v>
      </c>
      <c r="K58" s="22" t="s">
        <v>108</v>
      </c>
      <c r="L58" s="22">
        <v>98103</v>
      </c>
      <c r="M58" s="22" t="s">
        <v>109</v>
      </c>
      <c r="N58" s="22" t="s">
        <v>285</v>
      </c>
      <c r="O58" s="22" t="s">
        <v>12</v>
      </c>
      <c r="P58" s="22" t="s">
        <v>56</v>
      </c>
      <c r="Q58" s="22" t="s">
        <v>286</v>
      </c>
      <c r="R58" s="22">
        <v>20.65</v>
      </c>
      <c r="S58" s="22">
        <v>5</v>
      </c>
      <c r="T58" s="22">
        <v>0</v>
      </c>
      <c r="U58" s="22">
        <v>9.4990000000000006</v>
      </c>
      <c r="V58" s="22">
        <v>103.25</v>
      </c>
      <c r="W58" s="22">
        <v>47.495000000000005</v>
      </c>
    </row>
    <row r="59" spans="1:23" x14ac:dyDescent="0.25">
      <c r="A59" s="22">
        <v>3926</v>
      </c>
      <c r="B59" s="22" t="s">
        <v>128</v>
      </c>
      <c r="C59" s="23">
        <v>41899</v>
      </c>
      <c r="D59" s="23">
        <v>41903</v>
      </c>
      <c r="E59" s="22" t="s">
        <v>8</v>
      </c>
      <c r="F59" s="22" t="s">
        <v>129</v>
      </c>
      <c r="G59" s="22" t="s">
        <v>130</v>
      </c>
      <c r="H59" s="22" t="s">
        <v>38</v>
      </c>
      <c r="I59" s="22" t="s">
        <v>39</v>
      </c>
      <c r="J59" s="22" t="s">
        <v>107</v>
      </c>
      <c r="K59" s="22" t="s">
        <v>108</v>
      </c>
      <c r="L59" s="22">
        <v>98103</v>
      </c>
      <c r="M59" s="22" t="s">
        <v>109</v>
      </c>
      <c r="N59" s="22" t="s">
        <v>287</v>
      </c>
      <c r="O59" s="22" t="s">
        <v>12</v>
      </c>
      <c r="P59" s="22" t="s">
        <v>44</v>
      </c>
      <c r="Q59" s="22" t="s">
        <v>288</v>
      </c>
      <c r="R59" s="22">
        <v>57.93</v>
      </c>
      <c r="S59" s="22">
        <v>3</v>
      </c>
      <c r="T59" s="22">
        <v>0</v>
      </c>
      <c r="U59" s="22">
        <v>16.220400000000001</v>
      </c>
      <c r="V59" s="22">
        <v>173.79</v>
      </c>
      <c r="W59" s="22">
        <v>48.661200000000008</v>
      </c>
    </row>
    <row r="60" spans="1:23" x14ac:dyDescent="0.25">
      <c r="A60" s="22">
        <v>1187</v>
      </c>
      <c r="B60" s="22" t="s">
        <v>253</v>
      </c>
      <c r="C60" s="23">
        <v>41967</v>
      </c>
      <c r="D60" s="23">
        <v>41973</v>
      </c>
      <c r="E60" s="22" t="s">
        <v>8</v>
      </c>
      <c r="F60" s="22" t="s">
        <v>254</v>
      </c>
      <c r="G60" s="22" t="s">
        <v>255</v>
      </c>
      <c r="H60" s="22" t="s">
        <v>81</v>
      </c>
      <c r="I60" s="22" t="s">
        <v>39</v>
      </c>
      <c r="J60" s="22" t="s">
        <v>107</v>
      </c>
      <c r="K60" s="22" t="s">
        <v>108</v>
      </c>
      <c r="L60" s="22">
        <v>98103</v>
      </c>
      <c r="M60" s="22" t="s">
        <v>109</v>
      </c>
      <c r="N60" s="22" t="s">
        <v>289</v>
      </c>
      <c r="O60" s="22" t="s">
        <v>12</v>
      </c>
      <c r="P60" s="22" t="s">
        <v>206</v>
      </c>
      <c r="Q60" s="22" t="s">
        <v>290</v>
      </c>
      <c r="R60" s="22">
        <v>25.92</v>
      </c>
      <c r="S60" s="22">
        <v>4</v>
      </c>
      <c r="T60" s="22">
        <v>0</v>
      </c>
      <c r="U60" s="22">
        <v>12.441599999999999</v>
      </c>
      <c r="V60" s="22">
        <v>103.68</v>
      </c>
      <c r="W60" s="22">
        <v>49.766399999999997</v>
      </c>
    </row>
    <row r="61" spans="1:23" x14ac:dyDescent="0.25">
      <c r="A61" s="22">
        <v>1518</v>
      </c>
      <c r="B61" s="22" t="s">
        <v>215</v>
      </c>
      <c r="C61" s="23">
        <v>41673</v>
      </c>
      <c r="D61" s="23">
        <v>41676</v>
      </c>
      <c r="E61" s="22" t="s">
        <v>7</v>
      </c>
      <c r="F61" s="22" t="s">
        <v>216</v>
      </c>
      <c r="G61" s="22" t="s">
        <v>217</v>
      </c>
      <c r="H61" s="22" t="s">
        <v>38</v>
      </c>
      <c r="I61" s="22" t="s">
        <v>39</v>
      </c>
      <c r="J61" s="22" t="s">
        <v>107</v>
      </c>
      <c r="K61" s="22" t="s">
        <v>108</v>
      </c>
      <c r="L61" s="22">
        <v>98105</v>
      </c>
      <c r="M61" s="22" t="s">
        <v>109</v>
      </c>
      <c r="N61" s="22" t="s">
        <v>291</v>
      </c>
      <c r="O61" s="22" t="s">
        <v>12</v>
      </c>
      <c r="P61" s="22" t="s">
        <v>47</v>
      </c>
      <c r="Q61" s="22" t="s">
        <v>292</v>
      </c>
      <c r="R61" s="22">
        <v>83.84</v>
      </c>
      <c r="S61" s="22">
        <v>2</v>
      </c>
      <c r="T61" s="22">
        <v>0.2</v>
      </c>
      <c r="U61" s="22">
        <v>27.248000000000001</v>
      </c>
      <c r="V61" s="22">
        <v>167.68</v>
      </c>
      <c r="W61" s="22">
        <v>54.496000000000002</v>
      </c>
    </row>
    <row r="62" spans="1:23" x14ac:dyDescent="0.25">
      <c r="A62" s="22">
        <v>4948</v>
      </c>
      <c r="B62" s="22" t="s">
        <v>293</v>
      </c>
      <c r="C62" s="23">
        <v>41916</v>
      </c>
      <c r="D62" s="23">
        <v>41921</v>
      </c>
      <c r="E62" s="22" t="s">
        <v>8</v>
      </c>
      <c r="F62" s="22" t="s">
        <v>294</v>
      </c>
      <c r="G62" s="22" t="s">
        <v>295</v>
      </c>
      <c r="H62" s="22" t="s">
        <v>38</v>
      </c>
      <c r="I62" s="22" t="s">
        <v>39</v>
      </c>
      <c r="J62" s="22" t="s">
        <v>107</v>
      </c>
      <c r="K62" s="22" t="s">
        <v>108</v>
      </c>
      <c r="L62" s="22">
        <v>98115</v>
      </c>
      <c r="M62" s="22" t="s">
        <v>109</v>
      </c>
      <c r="N62" s="22" t="s">
        <v>296</v>
      </c>
      <c r="O62" s="22" t="s">
        <v>12</v>
      </c>
      <c r="P62" s="22" t="s">
        <v>64</v>
      </c>
      <c r="Q62" s="22" t="s">
        <v>297</v>
      </c>
      <c r="R62" s="22">
        <v>29.24</v>
      </c>
      <c r="S62" s="22">
        <v>4</v>
      </c>
      <c r="T62" s="22">
        <v>0</v>
      </c>
      <c r="U62" s="22">
        <v>13.742800000000001</v>
      </c>
      <c r="V62" s="22">
        <v>116.96</v>
      </c>
      <c r="W62" s="22">
        <v>54.971200000000003</v>
      </c>
    </row>
    <row r="63" spans="1:23" x14ac:dyDescent="0.25">
      <c r="A63" s="22">
        <v>2982</v>
      </c>
      <c r="B63" s="22" t="s">
        <v>227</v>
      </c>
      <c r="C63" s="23">
        <v>41832</v>
      </c>
      <c r="D63" s="23">
        <v>41838</v>
      </c>
      <c r="E63" s="22" t="s">
        <v>8</v>
      </c>
      <c r="F63" s="22" t="s">
        <v>228</v>
      </c>
      <c r="G63" s="22" t="s">
        <v>229</v>
      </c>
      <c r="H63" s="22" t="s">
        <v>38</v>
      </c>
      <c r="I63" s="22" t="s">
        <v>39</v>
      </c>
      <c r="J63" s="22" t="s">
        <v>107</v>
      </c>
      <c r="K63" s="22" t="s">
        <v>108</v>
      </c>
      <c r="L63" s="22">
        <v>98115</v>
      </c>
      <c r="M63" s="22" t="s">
        <v>109</v>
      </c>
      <c r="N63" s="22" t="s">
        <v>298</v>
      </c>
      <c r="O63" s="22" t="s">
        <v>11</v>
      </c>
      <c r="P63" s="22" t="s">
        <v>84</v>
      </c>
      <c r="Q63" s="22" t="s">
        <v>299</v>
      </c>
      <c r="R63" s="22">
        <v>123.136</v>
      </c>
      <c r="S63" s="22">
        <v>4</v>
      </c>
      <c r="T63" s="22">
        <v>0.2</v>
      </c>
      <c r="U63" s="22">
        <v>13.8528</v>
      </c>
      <c r="V63" s="22">
        <v>492.54399999999998</v>
      </c>
      <c r="W63" s="22">
        <v>55.411200000000001</v>
      </c>
    </row>
    <row r="64" spans="1:23" x14ac:dyDescent="0.25">
      <c r="A64" s="22">
        <v>392</v>
      </c>
      <c r="B64" s="22" t="s">
        <v>300</v>
      </c>
      <c r="C64" s="23">
        <v>41903</v>
      </c>
      <c r="D64" s="23">
        <v>41905</v>
      </c>
      <c r="E64" s="22" t="s">
        <v>7</v>
      </c>
      <c r="F64" s="22" t="s">
        <v>301</v>
      </c>
      <c r="G64" s="22" t="s">
        <v>302</v>
      </c>
      <c r="H64" s="22" t="s">
        <v>38</v>
      </c>
      <c r="I64" s="22" t="s">
        <v>39</v>
      </c>
      <c r="J64" s="22" t="s">
        <v>303</v>
      </c>
      <c r="K64" s="22" t="s">
        <v>108</v>
      </c>
      <c r="L64" s="22">
        <v>98198</v>
      </c>
      <c r="M64" s="22" t="s">
        <v>109</v>
      </c>
      <c r="N64" s="22" t="s">
        <v>304</v>
      </c>
      <c r="O64" s="22" t="s">
        <v>13</v>
      </c>
      <c r="P64" s="22" t="s">
        <v>111</v>
      </c>
      <c r="Q64" s="22" t="s">
        <v>305</v>
      </c>
      <c r="R64" s="22">
        <v>246.38399999999999</v>
      </c>
      <c r="S64" s="22">
        <v>2</v>
      </c>
      <c r="T64" s="22">
        <v>0.2</v>
      </c>
      <c r="U64" s="22">
        <v>27.7182</v>
      </c>
      <c r="V64" s="22">
        <v>492.76799999999997</v>
      </c>
      <c r="W64" s="22">
        <v>55.436399999999999</v>
      </c>
    </row>
    <row r="65" spans="1:23" x14ac:dyDescent="0.25">
      <c r="A65" s="22">
        <v>7117</v>
      </c>
      <c r="B65" s="22" t="s">
        <v>123</v>
      </c>
      <c r="C65" s="23">
        <v>41930</v>
      </c>
      <c r="D65" s="23">
        <v>41935</v>
      </c>
      <c r="E65" s="22" t="s">
        <v>7</v>
      </c>
      <c r="F65" s="22" t="s">
        <v>124</v>
      </c>
      <c r="G65" s="22" t="s">
        <v>125</v>
      </c>
      <c r="H65" s="22" t="s">
        <v>38</v>
      </c>
      <c r="I65" s="22" t="s">
        <v>39</v>
      </c>
      <c r="J65" s="22" t="s">
        <v>107</v>
      </c>
      <c r="K65" s="22" t="s">
        <v>108</v>
      </c>
      <c r="L65" s="22">
        <v>98103</v>
      </c>
      <c r="M65" s="22" t="s">
        <v>109</v>
      </c>
      <c r="N65" s="22" t="s">
        <v>306</v>
      </c>
      <c r="O65" s="22" t="s">
        <v>12</v>
      </c>
      <c r="P65" s="22" t="s">
        <v>206</v>
      </c>
      <c r="Q65" s="22" t="s">
        <v>307</v>
      </c>
      <c r="R65" s="22">
        <v>61.96</v>
      </c>
      <c r="S65" s="22">
        <v>2</v>
      </c>
      <c r="T65" s="22">
        <v>0</v>
      </c>
      <c r="U65" s="22">
        <v>27.882000000000001</v>
      </c>
      <c r="V65" s="22">
        <v>123.92</v>
      </c>
      <c r="W65" s="22">
        <v>55.764000000000003</v>
      </c>
    </row>
    <row r="66" spans="1:23" x14ac:dyDescent="0.25">
      <c r="A66" s="22">
        <v>1186</v>
      </c>
      <c r="B66" s="22" t="s">
        <v>253</v>
      </c>
      <c r="C66" s="23">
        <v>41967</v>
      </c>
      <c r="D66" s="23">
        <v>41973</v>
      </c>
      <c r="E66" s="22" t="s">
        <v>8</v>
      </c>
      <c r="F66" s="22" t="s">
        <v>254</v>
      </c>
      <c r="G66" s="22" t="s">
        <v>255</v>
      </c>
      <c r="H66" s="22" t="s">
        <v>81</v>
      </c>
      <c r="I66" s="22" t="s">
        <v>39</v>
      </c>
      <c r="J66" s="22" t="s">
        <v>107</v>
      </c>
      <c r="K66" s="22" t="s">
        <v>108</v>
      </c>
      <c r="L66" s="22">
        <v>98103</v>
      </c>
      <c r="M66" s="22" t="s">
        <v>109</v>
      </c>
      <c r="N66" s="22" t="s">
        <v>225</v>
      </c>
      <c r="O66" s="22" t="s">
        <v>12</v>
      </c>
      <c r="P66" s="22" t="s">
        <v>44</v>
      </c>
      <c r="Q66" s="22" t="s">
        <v>226</v>
      </c>
      <c r="R66" s="22">
        <v>485.88</v>
      </c>
      <c r="S66" s="22">
        <v>6</v>
      </c>
      <c r="T66" s="22">
        <v>0</v>
      </c>
      <c r="U66" s="22">
        <v>9.7175999999999991</v>
      </c>
      <c r="V66" s="22">
        <v>2915.2799999999997</v>
      </c>
      <c r="W66" s="22">
        <v>58.305599999999998</v>
      </c>
    </row>
    <row r="67" spans="1:23" x14ac:dyDescent="0.25">
      <c r="A67" s="22">
        <v>5285</v>
      </c>
      <c r="B67" s="22" t="s">
        <v>113</v>
      </c>
      <c r="C67" s="23">
        <v>41728</v>
      </c>
      <c r="D67" s="23">
        <v>41733</v>
      </c>
      <c r="E67" s="22" t="s">
        <v>8</v>
      </c>
      <c r="F67" s="22" t="s">
        <v>114</v>
      </c>
      <c r="G67" s="22" t="s">
        <v>115</v>
      </c>
      <c r="H67" s="22" t="s">
        <v>81</v>
      </c>
      <c r="I67" s="22" t="s">
        <v>39</v>
      </c>
      <c r="J67" s="22" t="s">
        <v>107</v>
      </c>
      <c r="K67" s="22" t="s">
        <v>108</v>
      </c>
      <c r="L67" s="22">
        <v>98105</v>
      </c>
      <c r="M67" s="22" t="s">
        <v>109</v>
      </c>
      <c r="N67" s="22" t="s">
        <v>308</v>
      </c>
      <c r="O67" s="22" t="s">
        <v>12</v>
      </c>
      <c r="P67" s="22" t="s">
        <v>64</v>
      </c>
      <c r="Q67" s="22" t="s">
        <v>309</v>
      </c>
      <c r="R67" s="22">
        <v>44.4</v>
      </c>
      <c r="S67" s="22">
        <v>3</v>
      </c>
      <c r="T67" s="22">
        <v>0</v>
      </c>
      <c r="U67" s="22">
        <v>22.2</v>
      </c>
      <c r="V67" s="22">
        <v>133.19999999999999</v>
      </c>
      <c r="W67" s="22">
        <v>66.599999999999994</v>
      </c>
    </row>
    <row r="68" spans="1:23" x14ac:dyDescent="0.25">
      <c r="A68" s="22">
        <v>5254</v>
      </c>
      <c r="B68" s="22" t="s">
        <v>310</v>
      </c>
      <c r="C68" s="23">
        <v>41705</v>
      </c>
      <c r="D68" s="23">
        <v>41709</v>
      </c>
      <c r="E68" s="22" t="s">
        <v>7</v>
      </c>
      <c r="F68" s="22" t="s">
        <v>311</v>
      </c>
      <c r="G68" s="22" t="s">
        <v>312</v>
      </c>
      <c r="H68" s="22" t="s">
        <v>61</v>
      </c>
      <c r="I68" s="22" t="s">
        <v>39</v>
      </c>
      <c r="J68" s="22" t="s">
        <v>303</v>
      </c>
      <c r="K68" s="22" t="s">
        <v>108</v>
      </c>
      <c r="L68" s="22">
        <v>98198</v>
      </c>
      <c r="M68" s="22" t="s">
        <v>109</v>
      </c>
      <c r="N68" s="22" t="s">
        <v>313</v>
      </c>
      <c r="O68" s="22" t="s">
        <v>12</v>
      </c>
      <c r="P68" s="22" t="s">
        <v>47</v>
      </c>
      <c r="Q68" s="22" t="s">
        <v>314</v>
      </c>
      <c r="R68" s="22">
        <v>107.648</v>
      </c>
      <c r="S68" s="22">
        <v>2</v>
      </c>
      <c r="T68" s="22">
        <v>0.2</v>
      </c>
      <c r="U68" s="22">
        <v>33.64</v>
      </c>
      <c r="V68" s="22">
        <v>215.29599999999999</v>
      </c>
      <c r="W68" s="22">
        <v>67.28</v>
      </c>
    </row>
    <row r="69" spans="1:23" x14ac:dyDescent="0.25">
      <c r="A69" s="22">
        <v>8000</v>
      </c>
      <c r="B69" s="22" t="s">
        <v>248</v>
      </c>
      <c r="C69" s="23">
        <v>41763</v>
      </c>
      <c r="D69" s="23">
        <v>41766</v>
      </c>
      <c r="E69" s="22" t="s">
        <v>5</v>
      </c>
      <c r="F69" s="22" t="s">
        <v>249</v>
      </c>
      <c r="G69" s="22" t="s">
        <v>250</v>
      </c>
      <c r="H69" s="22" t="s">
        <v>81</v>
      </c>
      <c r="I69" s="22" t="s">
        <v>39</v>
      </c>
      <c r="J69" s="22" t="s">
        <v>107</v>
      </c>
      <c r="K69" s="22" t="s">
        <v>108</v>
      </c>
      <c r="L69" s="22">
        <v>98105</v>
      </c>
      <c r="M69" s="22" t="s">
        <v>109</v>
      </c>
      <c r="N69" s="22" t="s">
        <v>315</v>
      </c>
      <c r="O69" s="22" t="s">
        <v>12</v>
      </c>
      <c r="P69" s="22" t="s">
        <v>93</v>
      </c>
      <c r="Q69" s="22" t="s">
        <v>316</v>
      </c>
      <c r="R69" s="22">
        <v>57.68</v>
      </c>
      <c r="S69" s="22">
        <v>4</v>
      </c>
      <c r="T69" s="22">
        <v>0</v>
      </c>
      <c r="U69" s="22">
        <v>19.034400000000002</v>
      </c>
      <c r="V69" s="22">
        <v>230.72</v>
      </c>
      <c r="W69" s="22">
        <v>76.137600000000006</v>
      </c>
    </row>
    <row r="70" spans="1:23" x14ac:dyDescent="0.25">
      <c r="A70" s="22">
        <v>3048</v>
      </c>
      <c r="B70" s="22" t="s">
        <v>317</v>
      </c>
      <c r="C70" s="23">
        <v>41912</v>
      </c>
      <c r="D70" s="23">
        <v>41916</v>
      </c>
      <c r="E70" s="22" t="s">
        <v>8</v>
      </c>
      <c r="F70" s="22" t="s">
        <v>318</v>
      </c>
      <c r="G70" s="22" t="s">
        <v>319</v>
      </c>
      <c r="H70" s="22" t="s">
        <v>38</v>
      </c>
      <c r="I70" s="22" t="s">
        <v>39</v>
      </c>
      <c r="J70" s="22" t="s">
        <v>107</v>
      </c>
      <c r="K70" s="22" t="s">
        <v>108</v>
      </c>
      <c r="L70" s="22">
        <v>98105</v>
      </c>
      <c r="M70" s="22" t="s">
        <v>109</v>
      </c>
      <c r="N70" s="22" t="s">
        <v>320</v>
      </c>
      <c r="O70" s="22" t="s">
        <v>12</v>
      </c>
      <c r="P70" s="22" t="s">
        <v>47</v>
      </c>
      <c r="Q70" s="22" t="s">
        <v>321</v>
      </c>
      <c r="R70" s="22">
        <v>43.176000000000002</v>
      </c>
      <c r="S70" s="22">
        <v>7</v>
      </c>
      <c r="T70" s="22">
        <v>0.2</v>
      </c>
      <c r="U70" s="22">
        <v>13.4925</v>
      </c>
      <c r="V70" s="22">
        <v>302.23200000000003</v>
      </c>
      <c r="W70" s="22">
        <v>94.447499999999991</v>
      </c>
    </row>
    <row r="71" spans="1:23" x14ac:dyDescent="0.25">
      <c r="A71" s="22">
        <v>158</v>
      </c>
      <c r="B71" s="22" t="s">
        <v>322</v>
      </c>
      <c r="C71" s="23">
        <v>41699</v>
      </c>
      <c r="D71" s="23">
        <v>41704</v>
      </c>
      <c r="E71" s="22" t="s">
        <v>7</v>
      </c>
      <c r="F71" s="22" t="s">
        <v>323</v>
      </c>
      <c r="G71" s="22" t="s">
        <v>324</v>
      </c>
      <c r="H71" s="22" t="s">
        <v>38</v>
      </c>
      <c r="I71" s="22" t="s">
        <v>39</v>
      </c>
      <c r="J71" s="22" t="s">
        <v>107</v>
      </c>
      <c r="K71" s="22" t="s">
        <v>108</v>
      </c>
      <c r="L71" s="22">
        <v>98115</v>
      </c>
      <c r="M71" s="22" t="s">
        <v>109</v>
      </c>
      <c r="N71" s="22" t="s">
        <v>325</v>
      </c>
      <c r="O71" s="22" t="s">
        <v>11</v>
      </c>
      <c r="P71" s="22" t="s">
        <v>84</v>
      </c>
      <c r="Q71" s="22" t="s">
        <v>326</v>
      </c>
      <c r="R71" s="22">
        <v>457.56799999999998</v>
      </c>
      <c r="S71" s="22">
        <v>2</v>
      </c>
      <c r="T71" s="22">
        <v>0.2</v>
      </c>
      <c r="U71" s="22">
        <v>51.476399999999998</v>
      </c>
      <c r="V71" s="22">
        <v>915.13599999999997</v>
      </c>
      <c r="W71" s="22">
        <v>102.9528</v>
      </c>
    </row>
    <row r="72" spans="1:23" x14ac:dyDescent="0.25">
      <c r="A72" s="22">
        <v>1188</v>
      </c>
      <c r="B72" s="22" t="s">
        <v>253</v>
      </c>
      <c r="C72" s="23">
        <v>41967</v>
      </c>
      <c r="D72" s="23">
        <v>41973</v>
      </c>
      <c r="E72" s="22" t="s">
        <v>8</v>
      </c>
      <c r="F72" s="22" t="s">
        <v>254</v>
      </c>
      <c r="G72" s="22" t="s">
        <v>255</v>
      </c>
      <c r="H72" s="22" t="s">
        <v>81</v>
      </c>
      <c r="I72" s="22" t="s">
        <v>39</v>
      </c>
      <c r="J72" s="22" t="s">
        <v>107</v>
      </c>
      <c r="K72" s="22" t="s">
        <v>108</v>
      </c>
      <c r="L72" s="22">
        <v>98103</v>
      </c>
      <c r="M72" s="22" t="s">
        <v>109</v>
      </c>
      <c r="N72" s="22" t="s">
        <v>327</v>
      </c>
      <c r="O72" s="22" t="s">
        <v>12</v>
      </c>
      <c r="P72" s="22" t="s">
        <v>44</v>
      </c>
      <c r="Q72" s="22" t="s">
        <v>328</v>
      </c>
      <c r="R72" s="22">
        <v>197.58</v>
      </c>
      <c r="S72" s="22">
        <v>2</v>
      </c>
      <c r="T72" s="22">
        <v>0</v>
      </c>
      <c r="U72" s="22">
        <v>53.346600000000002</v>
      </c>
      <c r="V72" s="22">
        <v>395.16</v>
      </c>
      <c r="W72" s="22">
        <v>106.6932</v>
      </c>
    </row>
    <row r="73" spans="1:23" x14ac:dyDescent="0.25">
      <c r="A73" s="22">
        <v>9615</v>
      </c>
      <c r="B73" s="22" t="s">
        <v>179</v>
      </c>
      <c r="C73" s="23">
        <v>41954</v>
      </c>
      <c r="D73" s="23">
        <v>41956</v>
      </c>
      <c r="E73" s="22" t="s">
        <v>5</v>
      </c>
      <c r="F73" s="22" t="s">
        <v>180</v>
      </c>
      <c r="G73" s="22" t="s">
        <v>181</v>
      </c>
      <c r="H73" s="22" t="s">
        <v>81</v>
      </c>
      <c r="I73" s="22" t="s">
        <v>39</v>
      </c>
      <c r="J73" s="22" t="s">
        <v>107</v>
      </c>
      <c r="K73" s="22" t="s">
        <v>108</v>
      </c>
      <c r="L73" s="22">
        <v>98115</v>
      </c>
      <c r="M73" s="22" t="s">
        <v>109</v>
      </c>
      <c r="N73" s="22" t="s">
        <v>329</v>
      </c>
      <c r="O73" s="22" t="s">
        <v>13</v>
      </c>
      <c r="P73" s="22" t="s">
        <v>100</v>
      </c>
      <c r="Q73" s="22" t="s">
        <v>330</v>
      </c>
      <c r="R73" s="22">
        <v>102.13</v>
      </c>
      <c r="S73" s="22">
        <v>7</v>
      </c>
      <c r="T73" s="22">
        <v>0</v>
      </c>
      <c r="U73" s="22">
        <v>15.3195</v>
      </c>
      <c r="V73" s="22">
        <v>714.91</v>
      </c>
      <c r="W73" s="22">
        <v>107.23649999999999</v>
      </c>
    </row>
    <row r="74" spans="1:23" x14ac:dyDescent="0.25">
      <c r="A74" s="22">
        <v>9644</v>
      </c>
      <c r="B74" s="22" t="s">
        <v>118</v>
      </c>
      <c r="C74" s="23">
        <v>41705</v>
      </c>
      <c r="D74" s="23">
        <v>41710</v>
      </c>
      <c r="E74" s="22" t="s">
        <v>8</v>
      </c>
      <c r="F74" s="22" t="s">
        <v>119</v>
      </c>
      <c r="G74" s="22" t="s">
        <v>120</v>
      </c>
      <c r="H74" s="22" t="s">
        <v>81</v>
      </c>
      <c r="I74" s="22" t="s">
        <v>39</v>
      </c>
      <c r="J74" s="22" t="s">
        <v>107</v>
      </c>
      <c r="K74" s="22" t="s">
        <v>108</v>
      </c>
      <c r="L74" s="22">
        <v>98103</v>
      </c>
      <c r="M74" s="22" t="s">
        <v>109</v>
      </c>
      <c r="N74" s="22" t="s">
        <v>331</v>
      </c>
      <c r="O74" s="22" t="s">
        <v>11</v>
      </c>
      <c r="P74" s="22" t="s">
        <v>84</v>
      </c>
      <c r="Q74" s="22" t="s">
        <v>332</v>
      </c>
      <c r="R74" s="22">
        <v>481.56799999999998</v>
      </c>
      <c r="S74" s="22">
        <v>2</v>
      </c>
      <c r="T74" s="22">
        <v>0.2</v>
      </c>
      <c r="U74" s="22">
        <v>54.176400000000001</v>
      </c>
      <c r="V74" s="22">
        <v>963.13599999999997</v>
      </c>
      <c r="W74" s="22">
        <v>108.3528</v>
      </c>
    </row>
    <row r="75" spans="1:23" x14ac:dyDescent="0.25">
      <c r="A75" s="22">
        <v>9637</v>
      </c>
      <c r="B75" s="22" t="s">
        <v>333</v>
      </c>
      <c r="C75" s="23">
        <v>41961</v>
      </c>
      <c r="D75" s="23">
        <v>41968</v>
      </c>
      <c r="E75" s="22" t="s">
        <v>8</v>
      </c>
      <c r="F75" s="22" t="s">
        <v>334</v>
      </c>
      <c r="G75" s="22" t="s">
        <v>335</v>
      </c>
      <c r="H75" s="22" t="s">
        <v>81</v>
      </c>
      <c r="I75" s="22" t="s">
        <v>39</v>
      </c>
      <c r="J75" s="22" t="s">
        <v>107</v>
      </c>
      <c r="K75" s="22" t="s">
        <v>108</v>
      </c>
      <c r="L75" s="22">
        <v>98105</v>
      </c>
      <c r="M75" s="22" t="s">
        <v>109</v>
      </c>
      <c r="N75" s="22" t="s">
        <v>336</v>
      </c>
      <c r="O75" s="22" t="s">
        <v>11</v>
      </c>
      <c r="P75" s="22" t="s">
        <v>71</v>
      </c>
      <c r="Q75" s="22" t="s">
        <v>337</v>
      </c>
      <c r="R75" s="22">
        <v>137.54</v>
      </c>
      <c r="S75" s="22">
        <v>2</v>
      </c>
      <c r="T75" s="22">
        <v>0</v>
      </c>
      <c r="U75" s="22">
        <v>55.015999999999998</v>
      </c>
      <c r="V75" s="22">
        <v>275.08</v>
      </c>
      <c r="W75" s="22">
        <v>110.032</v>
      </c>
    </row>
    <row r="76" spans="1:23" x14ac:dyDescent="0.25">
      <c r="A76" s="22">
        <v>4853</v>
      </c>
      <c r="B76" s="22" t="s">
        <v>153</v>
      </c>
      <c r="C76" s="23">
        <v>41890</v>
      </c>
      <c r="D76" s="23">
        <v>41896</v>
      </c>
      <c r="E76" s="22" t="s">
        <v>8</v>
      </c>
      <c r="F76" s="22" t="s">
        <v>154</v>
      </c>
      <c r="G76" s="22" t="s">
        <v>155</v>
      </c>
      <c r="H76" s="22" t="s">
        <v>38</v>
      </c>
      <c r="I76" s="22" t="s">
        <v>39</v>
      </c>
      <c r="J76" s="22" t="s">
        <v>156</v>
      </c>
      <c r="K76" s="22" t="s">
        <v>108</v>
      </c>
      <c r="L76" s="22">
        <v>99301</v>
      </c>
      <c r="M76" s="22" t="s">
        <v>109</v>
      </c>
      <c r="N76" s="22" t="s">
        <v>338</v>
      </c>
      <c r="O76" s="22" t="s">
        <v>12</v>
      </c>
      <c r="P76" s="22" t="s">
        <v>44</v>
      </c>
      <c r="Q76" s="22" t="s">
        <v>339</v>
      </c>
      <c r="R76" s="22">
        <v>485.88</v>
      </c>
      <c r="S76" s="22">
        <v>6</v>
      </c>
      <c r="T76" s="22">
        <v>0</v>
      </c>
      <c r="U76" s="22">
        <v>19.435199999999998</v>
      </c>
      <c r="V76" s="22">
        <v>2915.2799999999997</v>
      </c>
      <c r="W76" s="22">
        <v>116.6112</v>
      </c>
    </row>
    <row r="77" spans="1:23" x14ac:dyDescent="0.25">
      <c r="A77" s="22">
        <v>9643</v>
      </c>
      <c r="B77" s="22" t="s">
        <v>118</v>
      </c>
      <c r="C77" s="23">
        <v>41705</v>
      </c>
      <c r="D77" s="23">
        <v>41710</v>
      </c>
      <c r="E77" s="22" t="s">
        <v>8</v>
      </c>
      <c r="F77" s="22" t="s">
        <v>119</v>
      </c>
      <c r="G77" s="22" t="s">
        <v>120</v>
      </c>
      <c r="H77" s="22" t="s">
        <v>81</v>
      </c>
      <c r="I77" s="22" t="s">
        <v>39</v>
      </c>
      <c r="J77" s="22" t="s">
        <v>107</v>
      </c>
      <c r="K77" s="22" t="s">
        <v>108</v>
      </c>
      <c r="L77" s="22">
        <v>98103</v>
      </c>
      <c r="M77" s="22" t="s">
        <v>109</v>
      </c>
      <c r="N77" s="22" t="s">
        <v>340</v>
      </c>
      <c r="O77" s="22" t="s">
        <v>11</v>
      </c>
      <c r="P77" s="22" t="s">
        <v>84</v>
      </c>
      <c r="Q77" s="22" t="s">
        <v>341</v>
      </c>
      <c r="R77" s="22">
        <v>436.70400000000001</v>
      </c>
      <c r="S77" s="22">
        <v>6</v>
      </c>
      <c r="T77" s="22">
        <v>0.2</v>
      </c>
      <c r="U77" s="22">
        <v>21.8352</v>
      </c>
      <c r="V77" s="22">
        <v>2620.2240000000002</v>
      </c>
      <c r="W77" s="22">
        <v>131.0112</v>
      </c>
    </row>
    <row r="78" spans="1:23" x14ac:dyDescent="0.25">
      <c r="A78" s="22">
        <v>7378</v>
      </c>
      <c r="B78" s="22" t="s">
        <v>342</v>
      </c>
      <c r="C78" s="23">
        <v>41901</v>
      </c>
      <c r="D78" s="23">
        <v>41905</v>
      </c>
      <c r="E78" s="22" t="s">
        <v>8</v>
      </c>
      <c r="F78" s="22" t="s">
        <v>343</v>
      </c>
      <c r="G78" s="22" t="s">
        <v>344</v>
      </c>
      <c r="H78" s="22" t="s">
        <v>81</v>
      </c>
      <c r="I78" s="22" t="s">
        <v>39</v>
      </c>
      <c r="J78" s="22" t="s">
        <v>107</v>
      </c>
      <c r="K78" s="22" t="s">
        <v>108</v>
      </c>
      <c r="L78" s="22">
        <v>98115</v>
      </c>
      <c r="M78" s="22" t="s">
        <v>109</v>
      </c>
      <c r="N78" s="22" t="s">
        <v>345</v>
      </c>
      <c r="O78" s="22" t="s">
        <v>12</v>
      </c>
      <c r="P78" s="22" t="s">
        <v>44</v>
      </c>
      <c r="Q78" s="22" t="s">
        <v>346</v>
      </c>
      <c r="R78" s="22">
        <v>92.52</v>
      </c>
      <c r="S78" s="22">
        <v>6</v>
      </c>
      <c r="T78" s="22">
        <v>0</v>
      </c>
      <c r="U78" s="22">
        <v>24.980399999999999</v>
      </c>
      <c r="V78" s="22">
        <v>555.12</v>
      </c>
      <c r="W78" s="22">
        <v>149.88239999999999</v>
      </c>
    </row>
    <row r="79" spans="1:23" x14ac:dyDescent="0.25">
      <c r="A79" s="22">
        <v>8654</v>
      </c>
      <c r="B79" s="22" t="s">
        <v>138</v>
      </c>
      <c r="C79" s="23">
        <v>41895</v>
      </c>
      <c r="D79" s="23">
        <v>41895</v>
      </c>
      <c r="E79" s="22" t="s">
        <v>6</v>
      </c>
      <c r="F79" s="22" t="s">
        <v>52</v>
      </c>
      <c r="G79" s="22" t="s">
        <v>53</v>
      </c>
      <c r="H79" s="22" t="s">
        <v>38</v>
      </c>
      <c r="I79" s="22" t="s">
        <v>39</v>
      </c>
      <c r="J79" s="22" t="s">
        <v>107</v>
      </c>
      <c r="K79" s="22" t="s">
        <v>108</v>
      </c>
      <c r="L79" s="22">
        <v>98103</v>
      </c>
      <c r="M79" s="22" t="s">
        <v>109</v>
      </c>
      <c r="N79" s="22" t="s">
        <v>347</v>
      </c>
      <c r="O79" s="22" t="s">
        <v>13</v>
      </c>
      <c r="P79" s="22" t="s">
        <v>100</v>
      </c>
      <c r="Q79" s="22" t="s">
        <v>348</v>
      </c>
      <c r="R79" s="22">
        <v>199.98</v>
      </c>
      <c r="S79" s="22">
        <v>2</v>
      </c>
      <c r="T79" s="22">
        <v>0</v>
      </c>
      <c r="U79" s="22">
        <v>75.992400000000004</v>
      </c>
      <c r="V79" s="22">
        <v>399.96</v>
      </c>
      <c r="W79" s="22">
        <v>151.98480000000001</v>
      </c>
    </row>
    <row r="80" spans="1:23" x14ac:dyDescent="0.25">
      <c r="A80" s="22">
        <v>2906</v>
      </c>
      <c r="B80" s="22" t="s">
        <v>349</v>
      </c>
      <c r="C80" s="23">
        <v>41908</v>
      </c>
      <c r="D80" s="23">
        <v>41912</v>
      </c>
      <c r="E80" s="22" t="s">
        <v>8</v>
      </c>
      <c r="F80" s="22" t="s">
        <v>350</v>
      </c>
      <c r="G80" s="22" t="s">
        <v>351</v>
      </c>
      <c r="H80" s="22" t="s">
        <v>61</v>
      </c>
      <c r="I80" s="22" t="s">
        <v>39</v>
      </c>
      <c r="J80" s="22" t="s">
        <v>107</v>
      </c>
      <c r="K80" s="22" t="s">
        <v>108</v>
      </c>
      <c r="L80" s="22">
        <v>98115</v>
      </c>
      <c r="M80" s="22" t="s">
        <v>109</v>
      </c>
      <c r="N80" s="22" t="s">
        <v>352</v>
      </c>
      <c r="O80" s="22" t="s">
        <v>12</v>
      </c>
      <c r="P80" s="22" t="s">
        <v>44</v>
      </c>
      <c r="Q80" s="22" t="s">
        <v>353</v>
      </c>
      <c r="R80" s="22">
        <v>310.12</v>
      </c>
      <c r="S80" s="22">
        <v>2</v>
      </c>
      <c r="T80" s="22">
        <v>0</v>
      </c>
      <c r="U80" s="22">
        <v>80.631200000000007</v>
      </c>
      <c r="V80" s="22">
        <v>620.24</v>
      </c>
      <c r="W80" s="22">
        <v>161.26240000000001</v>
      </c>
    </row>
    <row r="81" spans="1:23" x14ac:dyDescent="0.25">
      <c r="A81" s="22">
        <v>4306</v>
      </c>
      <c r="B81" s="22" t="s">
        <v>208</v>
      </c>
      <c r="C81" s="23">
        <v>41938</v>
      </c>
      <c r="D81" s="23">
        <v>41942</v>
      </c>
      <c r="E81" s="22" t="s">
        <v>7</v>
      </c>
      <c r="F81" s="22" t="s">
        <v>209</v>
      </c>
      <c r="G81" s="22" t="s">
        <v>210</v>
      </c>
      <c r="H81" s="22" t="s">
        <v>38</v>
      </c>
      <c r="I81" s="22" t="s">
        <v>39</v>
      </c>
      <c r="J81" s="22" t="s">
        <v>107</v>
      </c>
      <c r="K81" s="22" t="s">
        <v>108</v>
      </c>
      <c r="L81" s="22">
        <v>98105</v>
      </c>
      <c r="M81" s="22" t="s">
        <v>109</v>
      </c>
      <c r="N81" s="22" t="s">
        <v>354</v>
      </c>
      <c r="O81" s="22" t="s">
        <v>13</v>
      </c>
      <c r="P81" s="22" t="s">
        <v>111</v>
      </c>
      <c r="Q81" s="22" t="s">
        <v>355</v>
      </c>
      <c r="R81" s="22">
        <v>383.96</v>
      </c>
      <c r="S81" s="22">
        <v>5</v>
      </c>
      <c r="T81" s="22">
        <v>0.2</v>
      </c>
      <c r="U81" s="22">
        <v>38.396000000000001</v>
      </c>
      <c r="V81" s="22">
        <v>1919.8</v>
      </c>
      <c r="W81" s="22">
        <v>191.98000000000002</v>
      </c>
    </row>
    <row r="82" spans="1:23" x14ac:dyDescent="0.25">
      <c r="A82" s="22">
        <v>8439</v>
      </c>
      <c r="B82" s="22" t="s">
        <v>356</v>
      </c>
      <c r="C82" s="23">
        <v>41787</v>
      </c>
      <c r="D82" s="23">
        <v>41791</v>
      </c>
      <c r="E82" s="22" t="s">
        <v>8</v>
      </c>
      <c r="F82" s="22" t="s">
        <v>357</v>
      </c>
      <c r="G82" s="22" t="s">
        <v>358</v>
      </c>
      <c r="H82" s="22" t="s">
        <v>38</v>
      </c>
      <c r="I82" s="22" t="s">
        <v>39</v>
      </c>
      <c r="J82" s="22" t="s">
        <v>107</v>
      </c>
      <c r="K82" s="22" t="s">
        <v>108</v>
      </c>
      <c r="L82" s="22">
        <v>98105</v>
      </c>
      <c r="M82" s="22" t="s">
        <v>109</v>
      </c>
      <c r="N82" s="22" t="s">
        <v>359</v>
      </c>
      <c r="O82" s="22" t="s">
        <v>12</v>
      </c>
      <c r="P82" s="22" t="s">
        <v>47</v>
      </c>
      <c r="Q82" s="22" t="s">
        <v>360</v>
      </c>
      <c r="R82" s="22">
        <v>136.96</v>
      </c>
      <c r="S82" s="22">
        <v>4</v>
      </c>
      <c r="T82" s="22">
        <v>0.2</v>
      </c>
      <c r="U82" s="22">
        <v>51.36</v>
      </c>
      <c r="V82" s="22">
        <v>547.84</v>
      </c>
      <c r="W82" s="22">
        <v>205.44</v>
      </c>
    </row>
    <row r="83" spans="1:23" x14ac:dyDescent="0.25">
      <c r="A83" s="22">
        <v>4001</v>
      </c>
      <c r="B83" s="22" t="s">
        <v>361</v>
      </c>
      <c r="C83" s="23">
        <v>41923</v>
      </c>
      <c r="D83" s="23">
        <v>41928</v>
      </c>
      <c r="E83" s="22" t="s">
        <v>8</v>
      </c>
      <c r="F83" s="22" t="s">
        <v>362</v>
      </c>
      <c r="G83" s="22" t="s">
        <v>363</v>
      </c>
      <c r="H83" s="22" t="s">
        <v>61</v>
      </c>
      <c r="I83" s="22" t="s">
        <v>39</v>
      </c>
      <c r="J83" s="22" t="s">
        <v>107</v>
      </c>
      <c r="K83" s="22" t="s">
        <v>108</v>
      </c>
      <c r="L83" s="22">
        <v>98115</v>
      </c>
      <c r="M83" s="22" t="s">
        <v>109</v>
      </c>
      <c r="N83" s="22" t="s">
        <v>364</v>
      </c>
      <c r="O83" s="22" t="s">
        <v>11</v>
      </c>
      <c r="P83" s="22" t="s">
        <v>71</v>
      </c>
      <c r="Q83" s="22" t="s">
        <v>365</v>
      </c>
      <c r="R83" s="22">
        <v>63.47</v>
      </c>
      <c r="S83" s="22">
        <v>11</v>
      </c>
      <c r="T83" s="22">
        <v>0</v>
      </c>
      <c r="U83" s="22">
        <v>19.041</v>
      </c>
      <c r="V83" s="22">
        <v>698.17</v>
      </c>
      <c r="W83" s="22">
        <v>209.45099999999999</v>
      </c>
    </row>
    <row r="84" spans="1:23" x14ac:dyDescent="0.25">
      <c r="A84" s="22">
        <v>2750</v>
      </c>
      <c r="B84" s="22" t="s">
        <v>366</v>
      </c>
      <c r="C84" s="23">
        <v>41798</v>
      </c>
      <c r="D84" s="23">
        <v>41804</v>
      </c>
      <c r="E84" s="22" t="s">
        <v>8</v>
      </c>
      <c r="F84" s="22" t="s">
        <v>367</v>
      </c>
      <c r="G84" s="22" t="s">
        <v>368</v>
      </c>
      <c r="H84" s="22" t="s">
        <v>38</v>
      </c>
      <c r="I84" s="22" t="s">
        <v>39</v>
      </c>
      <c r="J84" s="22" t="s">
        <v>107</v>
      </c>
      <c r="K84" s="22" t="s">
        <v>108</v>
      </c>
      <c r="L84" s="22">
        <v>98115</v>
      </c>
      <c r="M84" s="22" t="s">
        <v>109</v>
      </c>
      <c r="N84" s="22" t="s">
        <v>369</v>
      </c>
      <c r="O84" s="22" t="s">
        <v>11</v>
      </c>
      <c r="P84" s="22" t="s">
        <v>84</v>
      </c>
      <c r="Q84" s="22" t="s">
        <v>370</v>
      </c>
      <c r="R84" s="22">
        <v>585.55200000000002</v>
      </c>
      <c r="S84" s="22">
        <v>3</v>
      </c>
      <c r="T84" s="22">
        <v>0.2</v>
      </c>
      <c r="U84" s="22">
        <v>73.194000000000003</v>
      </c>
      <c r="V84" s="22">
        <v>1756.6559999999999</v>
      </c>
      <c r="W84" s="22">
        <v>219.58199999999999</v>
      </c>
    </row>
    <row r="85" spans="1:23" x14ac:dyDescent="0.25">
      <c r="A85" s="22">
        <v>3716</v>
      </c>
      <c r="B85" s="22" t="s">
        <v>272</v>
      </c>
      <c r="C85" s="23">
        <v>41981</v>
      </c>
      <c r="D85" s="23">
        <v>41983</v>
      </c>
      <c r="E85" s="22" t="s">
        <v>7</v>
      </c>
      <c r="F85" s="22" t="s">
        <v>273</v>
      </c>
      <c r="G85" s="22" t="s">
        <v>274</v>
      </c>
      <c r="H85" s="22" t="s">
        <v>38</v>
      </c>
      <c r="I85" s="22" t="s">
        <v>39</v>
      </c>
      <c r="J85" s="22" t="s">
        <v>275</v>
      </c>
      <c r="K85" s="22" t="s">
        <v>108</v>
      </c>
      <c r="L85" s="22">
        <v>98502</v>
      </c>
      <c r="M85" s="22" t="s">
        <v>109</v>
      </c>
      <c r="N85" s="22" t="s">
        <v>371</v>
      </c>
      <c r="O85" s="22" t="s">
        <v>11</v>
      </c>
      <c r="P85" s="22" t="s">
        <v>84</v>
      </c>
      <c r="Q85" s="22" t="s">
        <v>372</v>
      </c>
      <c r="R85" s="22">
        <v>603.91999999999996</v>
      </c>
      <c r="S85" s="22">
        <v>5</v>
      </c>
      <c r="T85" s="22">
        <v>0.2</v>
      </c>
      <c r="U85" s="22">
        <v>45.293999999999997</v>
      </c>
      <c r="V85" s="22">
        <v>3019.6</v>
      </c>
      <c r="W85" s="22">
        <v>226.46999999999997</v>
      </c>
    </row>
    <row r="86" spans="1:23" x14ac:dyDescent="0.25">
      <c r="A86" s="22">
        <v>3928</v>
      </c>
      <c r="B86" s="22" t="s">
        <v>128</v>
      </c>
      <c r="C86" s="23">
        <v>41899</v>
      </c>
      <c r="D86" s="23">
        <v>41903</v>
      </c>
      <c r="E86" s="22" t="s">
        <v>8</v>
      </c>
      <c r="F86" s="22" t="s">
        <v>129</v>
      </c>
      <c r="G86" s="22" t="s">
        <v>130</v>
      </c>
      <c r="H86" s="22" t="s">
        <v>38</v>
      </c>
      <c r="I86" s="22" t="s">
        <v>39</v>
      </c>
      <c r="J86" s="22" t="s">
        <v>107</v>
      </c>
      <c r="K86" s="22" t="s">
        <v>108</v>
      </c>
      <c r="L86" s="22">
        <v>98103</v>
      </c>
      <c r="M86" s="22" t="s">
        <v>109</v>
      </c>
      <c r="N86" s="22" t="s">
        <v>373</v>
      </c>
      <c r="O86" s="22" t="s">
        <v>12</v>
      </c>
      <c r="P86" s="22" t="s">
        <v>47</v>
      </c>
      <c r="Q86" s="22" t="s">
        <v>374</v>
      </c>
      <c r="R86" s="22">
        <v>137.24</v>
      </c>
      <c r="S86" s="22">
        <v>5</v>
      </c>
      <c r="T86" s="22">
        <v>0.2</v>
      </c>
      <c r="U86" s="22">
        <v>46.3185</v>
      </c>
      <c r="V86" s="22">
        <v>686.2</v>
      </c>
      <c r="W86" s="22">
        <v>231.5925</v>
      </c>
    </row>
    <row r="87" spans="1:23" x14ac:dyDescent="0.25">
      <c r="A87" s="22">
        <v>5197</v>
      </c>
      <c r="B87" s="22" t="s">
        <v>238</v>
      </c>
      <c r="C87" s="23">
        <v>41769</v>
      </c>
      <c r="D87" s="23">
        <v>41774</v>
      </c>
      <c r="E87" s="22" t="s">
        <v>8</v>
      </c>
      <c r="F87" s="22" t="s">
        <v>239</v>
      </c>
      <c r="G87" s="22" t="s">
        <v>240</v>
      </c>
      <c r="H87" s="22" t="s">
        <v>38</v>
      </c>
      <c r="I87" s="22" t="s">
        <v>39</v>
      </c>
      <c r="J87" s="22" t="s">
        <v>241</v>
      </c>
      <c r="K87" s="22" t="s">
        <v>108</v>
      </c>
      <c r="L87" s="22">
        <v>98031</v>
      </c>
      <c r="M87" s="22" t="s">
        <v>109</v>
      </c>
      <c r="N87" s="22" t="s">
        <v>375</v>
      </c>
      <c r="O87" s="22" t="s">
        <v>12</v>
      </c>
      <c r="P87" s="22" t="s">
        <v>376</v>
      </c>
      <c r="Q87" s="22" t="s">
        <v>377</v>
      </c>
      <c r="R87" s="22">
        <v>158.13</v>
      </c>
      <c r="S87" s="22">
        <v>3</v>
      </c>
      <c r="T87" s="22">
        <v>0</v>
      </c>
      <c r="U87" s="22">
        <v>77.483699999999999</v>
      </c>
      <c r="V87" s="22">
        <v>474.39</v>
      </c>
      <c r="W87" s="22">
        <v>232.4511</v>
      </c>
    </row>
    <row r="88" spans="1:23" x14ac:dyDescent="0.25">
      <c r="A88" s="22">
        <v>8655</v>
      </c>
      <c r="B88" s="22" t="s">
        <v>138</v>
      </c>
      <c r="C88" s="23">
        <v>41895</v>
      </c>
      <c r="D88" s="23">
        <v>41895</v>
      </c>
      <c r="E88" s="22" t="s">
        <v>6</v>
      </c>
      <c r="F88" s="22" t="s">
        <v>52</v>
      </c>
      <c r="G88" s="22" t="s">
        <v>53</v>
      </c>
      <c r="H88" s="22" t="s">
        <v>38</v>
      </c>
      <c r="I88" s="22" t="s">
        <v>39</v>
      </c>
      <c r="J88" s="22" t="s">
        <v>107</v>
      </c>
      <c r="K88" s="22" t="s">
        <v>108</v>
      </c>
      <c r="L88" s="22">
        <v>98103</v>
      </c>
      <c r="M88" s="22" t="s">
        <v>109</v>
      </c>
      <c r="N88" s="22" t="s">
        <v>378</v>
      </c>
      <c r="O88" s="22" t="s">
        <v>13</v>
      </c>
      <c r="P88" s="22" t="s">
        <v>100</v>
      </c>
      <c r="Q88" s="22" t="s">
        <v>379</v>
      </c>
      <c r="R88" s="22">
        <v>144.96</v>
      </c>
      <c r="S88" s="22">
        <v>4</v>
      </c>
      <c r="T88" s="22">
        <v>0</v>
      </c>
      <c r="U88" s="22">
        <v>60.883200000000002</v>
      </c>
      <c r="V88" s="22">
        <v>579.84</v>
      </c>
      <c r="W88" s="22">
        <v>243.53280000000001</v>
      </c>
    </row>
    <row r="89" spans="1:23" x14ac:dyDescent="0.25">
      <c r="A89" s="22">
        <v>812</v>
      </c>
      <c r="B89" s="22" t="s">
        <v>147</v>
      </c>
      <c r="C89" s="23">
        <v>41925</v>
      </c>
      <c r="D89" s="23">
        <v>41927</v>
      </c>
      <c r="E89" s="22" t="s">
        <v>5</v>
      </c>
      <c r="F89" s="22" t="s">
        <v>148</v>
      </c>
      <c r="G89" s="22" t="s">
        <v>149</v>
      </c>
      <c r="H89" s="22" t="s">
        <v>38</v>
      </c>
      <c r="I89" s="22" t="s">
        <v>39</v>
      </c>
      <c r="J89" s="22" t="s">
        <v>150</v>
      </c>
      <c r="K89" s="22" t="s">
        <v>108</v>
      </c>
      <c r="L89" s="22">
        <v>98026</v>
      </c>
      <c r="M89" s="22" t="s">
        <v>109</v>
      </c>
      <c r="N89" s="22" t="s">
        <v>380</v>
      </c>
      <c r="O89" s="22" t="s">
        <v>12</v>
      </c>
      <c r="P89" s="22" t="s">
        <v>93</v>
      </c>
      <c r="Q89" s="22" t="s">
        <v>381</v>
      </c>
      <c r="R89" s="22">
        <v>213.92</v>
      </c>
      <c r="S89" s="22">
        <v>4</v>
      </c>
      <c r="T89" s="22">
        <v>0</v>
      </c>
      <c r="U89" s="22">
        <v>62.036799999999999</v>
      </c>
      <c r="V89" s="22">
        <v>855.68</v>
      </c>
      <c r="W89" s="22">
        <v>248.1472</v>
      </c>
    </row>
    <row r="90" spans="1:23" x14ac:dyDescent="0.25">
      <c r="A90" s="22">
        <v>9762</v>
      </c>
      <c r="B90" s="22" t="s">
        <v>194</v>
      </c>
      <c r="C90" s="23">
        <v>41684</v>
      </c>
      <c r="D90" s="23">
        <v>41688</v>
      </c>
      <c r="E90" s="22" t="s">
        <v>8</v>
      </c>
      <c r="F90" s="22" t="s">
        <v>195</v>
      </c>
      <c r="G90" s="22" t="s">
        <v>196</v>
      </c>
      <c r="H90" s="22" t="s">
        <v>81</v>
      </c>
      <c r="I90" s="22" t="s">
        <v>39</v>
      </c>
      <c r="J90" s="22" t="s">
        <v>107</v>
      </c>
      <c r="K90" s="22" t="s">
        <v>108</v>
      </c>
      <c r="L90" s="22">
        <v>98103</v>
      </c>
      <c r="M90" s="22" t="s">
        <v>109</v>
      </c>
      <c r="N90" s="22" t="s">
        <v>382</v>
      </c>
      <c r="O90" s="22" t="s">
        <v>13</v>
      </c>
      <c r="P90" s="22" t="s">
        <v>100</v>
      </c>
      <c r="Q90" s="22" t="s">
        <v>383</v>
      </c>
      <c r="R90" s="22">
        <v>239.97</v>
      </c>
      <c r="S90" s="22">
        <v>3</v>
      </c>
      <c r="T90" s="22">
        <v>0</v>
      </c>
      <c r="U90" s="22">
        <v>86.389200000000002</v>
      </c>
      <c r="V90" s="22">
        <v>719.91</v>
      </c>
      <c r="W90" s="22">
        <v>259.16759999999999</v>
      </c>
    </row>
    <row r="91" spans="1:23" x14ac:dyDescent="0.25">
      <c r="A91" s="22">
        <v>3392</v>
      </c>
      <c r="B91" s="22" t="s">
        <v>104</v>
      </c>
      <c r="C91" s="23">
        <v>41860</v>
      </c>
      <c r="D91" s="23">
        <v>41864</v>
      </c>
      <c r="E91" s="22" t="s">
        <v>8</v>
      </c>
      <c r="F91" s="22" t="s">
        <v>105</v>
      </c>
      <c r="G91" s="22" t="s">
        <v>106</v>
      </c>
      <c r="H91" s="22" t="s">
        <v>61</v>
      </c>
      <c r="I91" s="22" t="s">
        <v>39</v>
      </c>
      <c r="J91" s="22" t="s">
        <v>107</v>
      </c>
      <c r="K91" s="22" t="s">
        <v>108</v>
      </c>
      <c r="L91" s="22">
        <v>98103</v>
      </c>
      <c r="M91" s="22" t="s">
        <v>109</v>
      </c>
      <c r="N91" s="22" t="s">
        <v>384</v>
      </c>
      <c r="O91" s="22" t="s">
        <v>13</v>
      </c>
      <c r="P91" s="22" t="s">
        <v>111</v>
      </c>
      <c r="Q91" s="22" t="s">
        <v>385</v>
      </c>
      <c r="R91" s="22">
        <v>1091.1679999999999</v>
      </c>
      <c r="S91" s="22">
        <v>4</v>
      </c>
      <c r="T91" s="22">
        <v>0.2</v>
      </c>
      <c r="U91" s="22">
        <v>68.197999999999993</v>
      </c>
      <c r="V91" s="22">
        <v>4364.6719999999996</v>
      </c>
      <c r="W91" s="22">
        <v>272.79199999999997</v>
      </c>
    </row>
    <row r="92" spans="1:23" x14ac:dyDescent="0.25">
      <c r="A92" s="22">
        <v>4002</v>
      </c>
      <c r="B92" s="22" t="s">
        <v>361</v>
      </c>
      <c r="C92" s="23">
        <v>41923</v>
      </c>
      <c r="D92" s="23">
        <v>41928</v>
      </c>
      <c r="E92" s="22" t="s">
        <v>8</v>
      </c>
      <c r="F92" s="22" t="s">
        <v>362</v>
      </c>
      <c r="G92" s="22" t="s">
        <v>363</v>
      </c>
      <c r="H92" s="22" t="s">
        <v>61</v>
      </c>
      <c r="I92" s="22" t="s">
        <v>39</v>
      </c>
      <c r="J92" s="22" t="s">
        <v>107</v>
      </c>
      <c r="K92" s="22" t="s">
        <v>108</v>
      </c>
      <c r="L92" s="22">
        <v>98115</v>
      </c>
      <c r="M92" s="22" t="s">
        <v>109</v>
      </c>
      <c r="N92" s="22" t="s">
        <v>386</v>
      </c>
      <c r="O92" s="22" t="s">
        <v>13</v>
      </c>
      <c r="P92" s="22" t="s">
        <v>100</v>
      </c>
      <c r="Q92" s="22" t="s">
        <v>387</v>
      </c>
      <c r="R92" s="22">
        <v>345</v>
      </c>
      <c r="S92" s="22">
        <v>5</v>
      </c>
      <c r="T92" s="22">
        <v>0</v>
      </c>
      <c r="U92" s="22">
        <v>58.65</v>
      </c>
      <c r="V92" s="22">
        <v>1725</v>
      </c>
      <c r="W92" s="22">
        <v>293.25</v>
      </c>
    </row>
    <row r="93" spans="1:23" x14ac:dyDescent="0.25">
      <c r="A93" s="22">
        <v>5036</v>
      </c>
      <c r="B93" s="22" t="s">
        <v>133</v>
      </c>
      <c r="C93" s="23">
        <v>41735</v>
      </c>
      <c r="D93" s="23">
        <v>41741</v>
      </c>
      <c r="E93" s="22" t="s">
        <v>8</v>
      </c>
      <c r="F93" s="22" t="s">
        <v>134</v>
      </c>
      <c r="G93" s="22" t="s">
        <v>135</v>
      </c>
      <c r="H93" s="22" t="s">
        <v>81</v>
      </c>
      <c r="I93" s="22" t="s">
        <v>39</v>
      </c>
      <c r="J93" s="22" t="s">
        <v>107</v>
      </c>
      <c r="K93" s="22" t="s">
        <v>108</v>
      </c>
      <c r="L93" s="22">
        <v>98115</v>
      </c>
      <c r="M93" s="22" t="s">
        <v>109</v>
      </c>
      <c r="N93" s="22" t="s">
        <v>388</v>
      </c>
      <c r="O93" s="22" t="s">
        <v>11</v>
      </c>
      <c r="P93" s="22" t="s">
        <v>389</v>
      </c>
      <c r="Q93" s="22" t="s">
        <v>390</v>
      </c>
      <c r="R93" s="22">
        <v>653.54999999999995</v>
      </c>
      <c r="S93" s="22">
        <v>3</v>
      </c>
      <c r="T93" s="22">
        <v>0</v>
      </c>
      <c r="U93" s="22">
        <v>111.1035</v>
      </c>
      <c r="V93" s="22">
        <v>1960.6499999999999</v>
      </c>
      <c r="W93" s="22">
        <v>333.31049999999999</v>
      </c>
    </row>
    <row r="94" spans="1:23" x14ac:dyDescent="0.25">
      <c r="A94" s="22">
        <v>9638</v>
      </c>
      <c r="B94" s="22" t="s">
        <v>333</v>
      </c>
      <c r="C94" s="23">
        <v>41961</v>
      </c>
      <c r="D94" s="23">
        <v>41968</v>
      </c>
      <c r="E94" s="22" t="s">
        <v>8</v>
      </c>
      <c r="F94" s="22" t="s">
        <v>334</v>
      </c>
      <c r="G94" s="22" t="s">
        <v>335</v>
      </c>
      <c r="H94" s="22" t="s">
        <v>81</v>
      </c>
      <c r="I94" s="22" t="s">
        <v>39</v>
      </c>
      <c r="J94" s="22" t="s">
        <v>107</v>
      </c>
      <c r="K94" s="22" t="s">
        <v>108</v>
      </c>
      <c r="L94" s="22">
        <v>98105</v>
      </c>
      <c r="M94" s="22" t="s">
        <v>109</v>
      </c>
      <c r="N94" s="22" t="s">
        <v>391</v>
      </c>
      <c r="O94" s="22" t="s">
        <v>11</v>
      </c>
      <c r="P94" s="22" t="s">
        <v>389</v>
      </c>
      <c r="Q94" s="22" t="s">
        <v>392</v>
      </c>
      <c r="R94" s="22">
        <v>730.2</v>
      </c>
      <c r="S94" s="22">
        <v>4</v>
      </c>
      <c r="T94" s="22">
        <v>0</v>
      </c>
      <c r="U94" s="22">
        <v>94.926000000000002</v>
      </c>
      <c r="V94" s="22">
        <v>2920.8</v>
      </c>
      <c r="W94" s="22">
        <v>379.70400000000001</v>
      </c>
    </row>
    <row r="95" spans="1:23" x14ac:dyDescent="0.25">
      <c r="A95" s="22">
        <v>8091</v>
      </c>
      <c r="B95" s="22" t="s">
        <v>393</v>
      </c>
      <c r="C95" s="23">
        <v>41980</v>
      </c>
      <c r="D95" s="23">
        <v>41986</v>
      </c>
      <c r="E95" s="22" t="s">
        <v>8</v>
      </c>
      <c r="F95" s="22" t="s">
        <v>394</v>
      </c>
      <c r="G95" s="22" t="s">
        <v>395</v>
      </c>
      <c r="H95" s="22" t="s">
        <v>61</v>
      </c>
      <c r="I95" s="22" t="s">
        <v>39</v>
      </c>
      <c r="J95" s="22" t="s">
        <v>107</v>
      </c>
      <c r="K95" s="22" t="s">
        <v>108</v>
      </c>
      <c r="L95" s="22">
        <v>98103</v>
      </c>
      <c r="M95" s="22" t="s">
        <v>109</v>
      </c>
      <c r="N95" s="22" t="s">
        <v>396</v>
      </c>
      <c r="O95" s="22" t="s">
        <v>12</v>
      </c>
      <c r="P95" s="22" t="s">
        <v>44</v>
      </c>
      <c r="Q95" s="22" t="s">
        <v>397</v>
      </c>
      <c r="R95" s="22">
        <v>269.36</v>
      </c>
      <c r="S95" s="22">
        <v>7</v>
      </c>
      <c r="T95" s="22">
        <v>0</v>
      </c>
      <c r="U95" s="22">
        <v>70.033600000000007</v>
      </c>
      <c r="V95" s="22">
        <v>1885.52</v>
      </c>
      <c r="W95" s="22">
        <v>490.23520000000008</v>
      </c>
    </row>
    <row r="96" spans="1:23" x14ac:dyDescent="0.25">
      <c r="A96" s="22">
        <v>6579</v>
      </c>
      <c r="B96" s="22" t="s">
        <v>398</v>
      </c>
      <c r="C96" s="23">
        <v>41876</v>
      </c>
      <c r="D96" s="23">
        <v>41881</v>
      </c>
      <c r="E96" s="22" t="s">
        <v>8</v>
      </c>
      <c r="F96" s="22" t="s">
        <v>399</v>
      </c>
      <c r="G96" s="22" t="s">
        <v>400</v>
      </c>
      <c r="H96" s="22" t="s">
        <v>38</v>
      </c>
      <c r="I96" s="22" t="s">
        <v>39</v>
      </c>
      <c r="J96" s="22" t="s">
        <v>107</v>
      </c>
      <c r="K96" s="22" t="s">
        <v>108</v>
      </c>
      <c r="L96" s="22">
        <v>98103</v>
      </c>
      <c r="M96" s="22" t="s">
        <v>109</v>
      </c>
      <c r="N96" s="22" t="s">
        <v>401</v>
      </c>
      <c r="O96" s="22" t="s">
        <v>13</v>
      </c>
      <c r="P96" s="22" t="s">
        <v>111</v>
      </c>
      <c r="Q96" s="22" t="s">
        <v>402</v>
      </c>
      <c r="R96" s="22">
        <v>1007.944</v>
      </c>
      <c r="S96" s="22">
        <v>7</v>
      </c>
      <c r="T96" s="22">
        <v>0.2</v>
      </c>
      <c r="U96" s="22">
        <v>75.595799999999997</v>
      </c>
      <c r="V96" s="22">
        <v>7055.6080000000002</v>
      </c>
      <c r="W96" s="22">
        <v>529.17059999999992</v>
      </c>
    </row>
    <row r="97" spans="1:23" x14ac:dyDescent="0.25">
      <c r="A97" s="22">
        <v>4851</v>
      </c>
      <c r="B97" s="22" t="s">
        <v>153</v>
      </c>
      <c r="C97" s="23">
        <v>41890</v>
      </c>
      <c r="D97" s="23">
        <v>41896</v>
      </c>
      <c r="E97" s="22" t="s">
        <v>8</v>
      </c>
      <c r="F97" s="22" t="s">
        <v>154</v>
      </c>
      <c r="G97" s="22" t="s">
        <v>155</v>
      </c>
      <c r="H97" s="22" t="s">
        <v>38</v>
      </c>
      <c r="I97" s="22" t="s">
        <v>39</v>
      </c>
      <c r="J97" s="22" t="s">
        <v>156</v>
      </c>
      <c r="K97" s="22" t="s">
        <v>108</v>
      </c>
      <c r="L97" s="22">
        <v>99301</v>
      </c>
      <c r="M97" s="22" t="s">
        <v>109</v>
      </c>
      <c r="N97" s="22" t="s">
        <v>403</v>
      </c>
      <c r="O97" s="22" t="s">
        <v>11</v>
      </c>
      <c r="P97" s="22" t="s">
        <v>84</v>
      </c>
      <c r="Q97" s="22" t="s">
        <v>404</v>
      </c>
      <c r="R97" s="22">
        <v>975.92</v>
      </c>
      <c r="S97" s="22">
        <v>5</v>
      </c>
      <c r="T97" s="22">
        <v>0.2</v>
      </c>
      <c r="U97" s="22">
        <v>121.99</v>
      </c>
      <c r="V97" s="22">
        <v>4879.5999999999995</v>
      </c>
      <c r="W97" s="22">
        <v>609.94999999999993</v>
      </c>
    </row>
    <row r="98" spans="1:23" x14ac:dyDescent="0.25">
      <c r="A98" s="22">
        <v>1700</v>
      </c>
      <c r="B98" s="22" t="s">
        <v>405</v>
      </c>
      <c r="C98" s="23">
        <v>41793</v>
      </c>
      <c r="D98" s="23">
        <v>41797</v>
      </c>
      <c r="E98" s="22" t="s">
        <v>7</v>
      </c>
      <c r="F98" s="22" t="s">
        <v>406</v>
      </c>
      <c r="G98" s="22" t="s">
        <v>407</v>
      </c>
      <c r="H98" s="22" t="s">
        <v>38</v>
      </c>
      <c r="I98" s="22" t="s">
        <v>39</v>
      </c>
      <c r="J98" s="22" t="s">
        <v>107</v>
      </c>
      <c r="K98" s="22" t="s">
        <v>108</v>
      </c>
      <c r="L98" s="22">
        <v>98115</v>
      </c>
      <c r="M98" s="22" t="s">
        <v>109</v>
      </c>
      <c r="N98" s="22" t="s">
        <v>408</v>
      </c>
      <c r="O98" s="22" t="s">
        <v>11</v>
      </c>
      <c r="P98" s="22" t="s">
        <v>389</v>
      </c>
      <c r="Q98" s="22" t="s">
        <v>409</v>
      </c>
      <c r="R98" s="22">
        <v>515.88</v>
      </c>
      <c r="S98" s="22">
        <v>6</v>
      </c>
      <c r="T98" s="22">
        <v>0</v>
      </c>
      <c r="U98" s="22">
        <v>113.4936</v>
      </c>
      <c r="V98" s="22">
        <v>3095.2799999999997</v>
      </c>
      <c r="W98" s="22">
        <v>680.96159999999998</v>
      </c>
    </row>
    <row r="99" spans="1:23" x14ac:dyDescent="0.25">
      <c r="A99" s="22">
        <v>4852</v>
      </c>
      <c r="B99" s="22" t="s">
        <v>153</v>
      </c>
      <c r="C99" s="23">
        <v>41890</v>
      </c>
      <c r="D99" s="23">
        <v>41896</v>
      </c>
      <c r="E99" s="22" t="s">
        <v>8</v>
      </c>
      <c r="F99" s="22" t="s">
        <v>154</v>
      </c>
      <c r="G99" s="22" t="s">
        <v>155</v>
      </c>
      <c r="H99" s="22" t="s">
        <v>38</v>
      </c>
      <c r="I99" s="22" t="s">
        <v>39</v>
      </c>
      <c r="J99" s="22" t="s">
        <v>156</v>
      </c>
      <c r="K99" s="22" t="s">
        <v>108</v>
      </c>
      <c r="L99" s="22">
        <v>99301</v>
      </c>
      <c r="M99" s="22" t="s">
        <v>109</v>
      </c>
      <c r="N99" s="22" t="s">
        <v>410</v>
      </c>
      <c r="O99" s="22" t="s">
        <v>12</v>
      </c>
      <c r="P99" s="22" t="s">
        <v>56</v>
      </c>
      <c r="Q99" s="22" t="s">
        <v>411</v>
      </c>
      <c r="R99" s="22">
        <v>303.83999999999997</v>
      </c>
      <c r="S99" s="22">
        <v>8</v>
      </c>
      <c r="T99" s="22">
        <v>0</v>
      </c>
      <c r="U99" s="22">
        <v>91.152000000000001</v>
      </c>
      <c r="V99" s="22">
        <v>2430.7199999999998</v>
      </c>
      <c r="W99" s="22">
        <v>729.21600000000001</v>
      </c>
    </row>
    <row r="100" spans="1:23" x14ac:dyDescent="0.25">
      <c r="A100" s="22">
        <v>9731</v>
      </c>
      <c r="B100" s="22" t="s">
        <v>174</v>
      </c>
      <c r="C100" s="23">
        <v>41911</v>
      </c>
      <c r="D100" s="23">
        <v>41916</v>
      </c>
      <c r="E100" s="22" t="s">
        <v>8</v>
      </c>
      <c r="F100" s="22" t="s">
        <v>175</v>
      </c>
      <c r="G100" s="22" t="s">
        <v>176</v>
      </c>
      <c r="H100" s="22" t="s">
        <v>38</v>
      </c>
      <c r="I100" s="22" t="s">
        <v>39</v>
      </c>
      <c r="J100" s="22" t="s">
        <v>107</v>
      </c>
      <c r="K100" s="22" t="s">
        <v>108</v>
      </c>
      <c r="L100" s="22">
        <v>98115</v>
      </c>
      <c r="M100" s="22" t="s">
        <v>109</v>
      </c>
      <c r="N100" s="22" t="s">
        <v>412</v>
      </c>
      <c r="O100" s="22" t="s">
        <v>12</v>
      </c>
      <c r="P100" s="22" t="s">
        <v>44</v>
      </c>
      <c r="Q100" s="22" t="s">
        <v>413</v>
      </c>
      <c r="R100" s="22">
        <v>807.75</v>
      </c>
      <c r="S100" s="22">
        <v>5</v>
      </c>
      <c r="T100" s="22">
        <v>0</v>
      </c>
      <c r="U100" s="22">
        <v>153.4725</v>
      </c>
      <c r="V100" s="22">
        <v>4038.75</v>
      </c>
      <c r="W100" s="22">
        <v>767.36249999999995</v>
      </c>
    </row>
    <row r="101" spans="1:23" x14ac:dyDescent="0.25">
      <c r="A101" s="22">
        <v>9616</v>
      </c>
      <c r="B101" s="22" t="s">
        <v>179</v>
      </c>
      <c r="C101" s="23">
        <v>41954</v>
      </c>
      <c r="D101" s="23">
        <v>41956</v>
      </c>
      <c r="E101" s="22" t="s">
        <v>5</v>
      </c>
      <c r="F101" s="22" t="s">
        <v>180</v>
      </c>
      <c r="G101" s="22" t="s">
        <v>181</v>
      </c>
      <c r="H101" s="22" t="s">
        <v>81</v>
      </c>
      <c r="I101" s="22" t="s">
        <v>39</v>
      </c>
      <c r="J101" s="22" t="s">
        <v>107</v>
      </c>
      <c r="K101" s="22" t="s">
        <v>108</v>
      </c>
      <c r="L101" s="22">
        <v>98115</v>
      </c>
      <c r="M101" s="22" t="s">
        <v>109</v>
      </c>
      <c r="N101" s="22" t="s">
        <v>414</v>
      </c>
      <c r="O101" s="22" t="s">
        <v>12</v>
      </c>
      <c r="P101" s="22" t="s">
        <v>47</v>
      </c>
      <c r="Q101" s="22" t="s">
        <v>415</v>
      </c>
      <c r="R101" s="22">
        <v>2033.5840000000001</v>
      </c>
      <c r="S101" s="22">
        <v>2</v>
      </c>
      <c r="T101" s="22">
        <v>0.2</v>
      </c>
      <c r="U101" s="22">
        <v>762.59400000000005</v>
      </c>
      <c r="V101" s="22">
        <v>4067.1680000000001</v>
      </c>
      <c r="W101" s="22">
        <v>1525.1880000000001</v>
      </c>
    </row>
    <row r="102" spans="1:23" x14ac:dyDescent="0.25">
      <c r="A102" s="22">
        <v>811</v>
      </c>
      <c r="B102" s="22" t="s">
        <v>147</v>
      </c>
      <c r="C102" s="23">
        <v>41925</v>
      </c>
      <c r="D102" s="23">
        <v>41927</v>
      </c>
      <c r="E102" s="22" t="s">
        <v>5</v>
      </c>
      <c r="F102" s="22" t="s">
        <v>148</v>
      </c>
      <c r="G102" s="22" t="s">
        <v>149</v>
      </c>
      <c r="H102" s="22" t="s">
        <v>38</v>
      </c>
      <c r="I102" s="22" t="s">
        <v>39</v>
      </c>
      <c r="J102" s="22" t="s">
        <v>150</v>
      </c>
      <c r="K102" s="22" t="s">
        <v>108</v>
      </c>
      <c r="L102" s="22">
        <v>98026</v>
      </c>
      <c r="M102" s="22" t="s">
        <v>109</v>
      </c>
      <c r="N102" s="22" t="s">
        <v>416</v>
      </c>
      <c r="O102" s="22" t="s">
        <v>11</v>
      </c>
      <c r="P102" s="22" t="s">
        <v>389</v>
      </c>
      <c r="Q102" s="22" t="s">
        <v>417</v>
      </c>
      <c r="R102" s="22">
        <v>1298.55</v>
      </c>
      <c r="S102" s="22">
        <v>5</v>
      </c>
      <c r="T102" s="22">
        <v>0</v>
      </c>
      <c r="U102" s="22">
        <v>311.65199999999999</v>
      </c>
      <c r="V102" s="22">
        <v>6492.75</v>
      </c>
      <c r="W102" s="22">
        <v>1558.26</v>
      </c>
    </row>
    <row r="103" spans="1:23" x14ac:dyDescent="0.25">
      <c r="A103" s="22">
        <v>5162</v>
      </c>
      <c r="B103" s="22" t="s">
        <v>418</v>
      </c>
      <c r="C103" s="23">
        <v>41850</v>
      </c>
      <c r="D103" s="23">
        <v>41856</v>
      </c>
      <c r="E103" s="22" t="s">
        <v>8</v>
      </c>
      <c r="F103" s="22" t="s">
        <v>419</v>
      </c>
      <c r="G103" s="22" t="s">
        <v>420</v>
      </c>
      <c r="H103" s="22" t="s">
        <v>81</v>
      </c>
      <c r="I103" s="22" t="s">
        <v>39</v>
      </c>
      <c r="J103" s="22" t="s">
        <v>107</v>
      </c>
      <c r="K103" s="22" t="s">
        <v>108</v>
      </c>
      <c r="L103" s="22">
        <v>98103</v>
      </c>
      <c r="M103" s="22" t="s">
        <v>109</v>
      </c>
      <c r="N103" s="22" t="s">
        <v>421</v>
      </c>
      <c r="O103" s="22" t="s">
        <v>11</v>
      </c>
      <c r="P103" s="22" t="s">
        <v>422</v>
      </c>
      <c r="Q103" s="22" t="s">
        <v>423</v>
      </c>
      <c r="R103" s="22">
        <v>1367.84</v>
      </c>
      <c r="S103" s="22">
        <v>8</v>
      </c>
      <c r="T103" s="22">
        <v>0</v>
      </c>
      <c r="U103" s="22">
        <v>259.88959999999997</v>
      </c>
      <c r="V103" s="22">
        <v>10942.72</v>
      </c>
      <c r="W103" s="22">
        <v>2079.1167999999998</v>
      </c>
    </row>
    <row r="104" spans="1:23" x14ac:dyDescent="0.25">
      <c r="A104" s="22">
        <v>393</v>
      </c>
      <c r="B104" s="22" t="s">
        <v>300</v>
      </c>
      <c r="C104" s="23">
        <v>41903</v>
      </c>
      <c r="D104" s="23">
        <v>41905</v>
      </c>
      <c r="E104" s="22" t="s">
        <v>7</v>
      </c>
      <c r="F104" s="22" t="s">
        <v>301</v>
      </c>
      <c r="G104" s="22" t="s">
        <v>302</v>
      </c>
      <c r="H104" s="22" t="s">
        <v>38</v>
      </c>
      <c r="I104" s="22" t="s">
        <v>39</v>
      </c>
      <c r="J104" s="22" t="s">
        <v>303</v>
      </c>
      <c r="K104" s="22" t="s">
        <v>108</v>
      </c>
      <c r="L104" s="22">
        <v>98198</v>
      </c>
      <c r="M104" s="22" t="s">
        <v>109</v>
      </c>
      <c r="N104" s="22" t="s">
        <v>424</v>
      </c>
      <c r="O104" s="22" t="s">
        <v>13</v>
      </c>
      <c r="P104" s="22" t="s">
        <v>425</v>
      </c>
      <c r="Q104" s="22" t="s">
        <v>426</v>
      </c>
      <c r="R104" s="22">
        <v>1799.97</v>
      </c>
      <c r="S104" s="22">
        <v>3</v>
      </c>
      <c r="T104" s="22">
        <v>0</v>
      </c>
      <c r="U104" s="22">
        <v>701.98829999999998</v>
      </c>
      <c r="V104" s="22">
        <v>5399.91</v>
      </c>
      <c r="W104" s="22">
        <v>2105.9648999999999</v>
      </c>
    </row>
    <row r="105" spans="1:23" x14ac:dyDescent="0.25">
      <c r="A105" s="22">
        <v>6818</v>
      </c>
      <c r="B105" s="22" t="s">
        <v>184</v>
      </c>
      <c r="C105" s="23">
        <v>41807</v>
      </c>
      <c r="D105" s="23">
        <v>41811</v>
      </c>
      <c r="E105" s="22" t="s">
        <v>8</v>
      </c>
      <c r="F105" s="22" t="s">
        <v>185</v>
      </c>
      <c r="G105" s="22" t="s">
        <v>186</v>
      </c>
      <c r="H105" s="22" t="s">
        <v>38</v>
      </c>
      <c r="I105" s="22" t="s">
        <v>39</v>
      </c>
      <c r="J105" s="22" t="s">
        <v>107</v>
      </c>
      <c r="K105" s="22" t="s">
        <v>108</v>
      </c>
      <c r="L105" s="22">
        <v>98105</v>
      </c>
      <c r="M105" s="22" t="s">
        <v>109</v>
      </c>
      <c r="N105" s="22" t="s">
        <v>427</v>
      </c>
      <c r="O105" s="22" t="s">
        <v>12</v>
      </c>
      <c r="P105" s="22" t="s">
        <v>47</v>
      </c>
      <c r="Q105" s="22" t="s">
        <v>428</v>
      </c>
      <c r="R105" s="22">
        <v>3266.3760000000002</v>
      </c>
      <c r="S105" s="22">
        <v>3</v>
      </c>
      <c r="T105" s="22">
        <v>0.2</v>
      </c>
      <c r="U105" s="22">
        <v>1061.5722000000001</v>
      </c>
      <c r="V105" s="22">
        <v>9799.1280000000006</v>
      </c>
      <c r="W105" s="22">
        <v>3184.7166000000002</v>
      </c>
    </row>
    <row r="106" spans="1:23" x14ac:dyDescent="0.25">
      <c r="A106" s="22">
        <v>5627</v>
      </c>
      <c r="B106" s="22" t="s">
        <v>169</v>
      </c>
      <c r="C106" s="23">
        <v>41911</v>
      </c>
      <c r="D106" s="23">
        <v>41913</v>
      </c>
      <c r="E106" s="22" t="s">
        <v>7</v>
      </c>
      <c r="F106" s="22" t="s">
        <v>170</v>
      </c>
      <c r="G106" s="22" t="s">
        <v>171</v>
      </c>
      <c r="H106" s="22" t="s">
        <v>61</v>
      </c>
      <c r="I106" s="22" t="s">
        <v>39</v>
      </c>
      <c r="J106" s="22" t="s">
        <v>107</v>
      </c>
      <c r="K106" s="22" t="s">
        <v>108</v>
      </c>
      <c r="L106" s="22">
        <v>98115</v>
      </c>
      <c r="M106" s="22" t="s">
        <v>109</v>
      </c>
      <c r="N106" s="22" t="s">
        <v>429</v>
      </c>
      <c r="O106" s="22" t="s">
        <v>11</v>
      </c>
      <c r="P106" s="22" t="s">
        <v>389</v>
      </c>
      <c r="Q106" s="22" t="s">
        <v>430</v>
      </c>
      <c r="R106" s="22">
        <v>2348.8200000000002</v>
      </c>
      <c r="S106" s="22">
        <v>9</v>
      </c>
      <c r="T106" s="22">
        <v>0</v>
      </c>
      <c r="U106" s="22">
        <v>399.29939999999999</v>
      </c>
      <c r="V106" s="22">
        <v>21139.38</v>
      </c>
      <c r="W106" s="22">
        <v>3593.6945999999998</v>
      </c>
    </row>
    <row r="107" spans="1:23" x14ac:dyDescent="0.25">
      <c r="A107" s="22">
        <v>3629</v>
      </c>
      <c r="B107" s="22" t="s">
        <v>431</v>
      </c>
      <c r="C107" s="23">
        <v>41860</v>
      </c>
      <c r="D107" s="23">
        <v>41864</v>
      </c>
      <c r="E107" s="22" t="s">
        <v>8</v>
      </c>
      <c r="F107" s="22" t="s">
        <v>432</v>
      </c>
      <c r="G107" s="22" t="s">
        <v>433</v>
      </c>
      <c r="H107" s="22" t="s">
        <v>38</v>
      </c>
      <c r="I107" s="22" t="s">
        <v>39</v>
      </c>
      <c r="J107" s="22" t="s">
        <v>107</v>
      </c>
      <c r="K107" s="22" t="s">
        <v>108</v>
      </c>
      <c r="L107" s="22">
        <v>98103</v>
      </c>
      <c r="M107" s="22" t="s">
        <v>109</v>
      </c>
      <c r="N107" s="22" t="s">
        <v>434</v>
      </c>
      <c r="O107" s="22" t="s">
        <v>12</v>
      </c>
      <c r="P107" s="22" t="s">
        <v>47</v>
      </c>
      <c r="Q107" s="22" t="s">
        <v>435</v>
      </c>
      <c r="R107" s="22">
        <v>2060.7440000000001</v>
      </c>
      <c r="S107" s="22">
        <v>7</v>
      </c>
      <c r="T107" s="22">
        <v>0.2</v>
      </c>
      <c r="U107" s="22">
        <v>643.98249999999996</v>
      </c>
      <c r="V107" s="22">
        <v>14425.208000000001</v>
      </c>
      <c r="W107" s="22">
        <v>4507.8774999999996</v>
      </c>
    </row>
    <row r="108" spans="1:23" x14ac:dyDescent="0.25">
      <c r="A108" s="22">
        <v>2583</v>
      </c>
      <c r="B108" s="22" t="s">
        <v>436</v>
      </c>
      <c r="C108" s="23">
        <v>41665</v>
      </c>
      <c r="D108" s="23">
        <v>41670</v>
      </c>
      <c r="E108" s="22" t="s">
        <v>8</v>
      </c>
      <c r="F108" s="22" t="s">
        <v>437</v>
      </c>
      <c r="G108" s="22" t="s">
        <v>438</v>
      </c>
      <c r="H108" s="22" t="s">
        <v>61</v>
      </c>
      <c r="I108" s="22" t="s">
        <v>39</v>
      </c>
      <c r="J108" s="22" t="s">
        <v>439</v>
      </c>
      <c r="K108" s="22" t="s">
        <v>440</v>
      </c>
      <c r="L108" s="22">
        <v>22304</v>
      </c>
      <c r="M108" s="22" t="s">
        <v>441</v>
      </c>
      <c r="N108" s="22" t="s">
        <v>442</v>
      </c>
      <c r="O108" s="22" t="s">
        <v>13</v>
      </c>
      <c r="P108" s="22" t="s">
        <v>111</v>
      </c>
      <c r="Q108" s="22" t="s">
        <v>443</v>
      </c>
      <c r="R108" s="22">
        <v>155.35</v>
      </c>
      <c r="S108" s="22">
        <v>13</v>
      </c>
      <c r="T108" s="22">
        <v>0</v>
      </c>
      <c r="U108" s="22">
        <v>0</v>
      </c>
      <c r="V108" s="22">
        <v>2019.55</v>
      </c>
      <c r="W108" s="22">
        <v>0</v>
      </c>
    </row>
    <row r="109" spans="1:23" x14ac:dyDescent="0.25">
      <c r="A109" s="22">
        <v>1155</v>
      </c>
      <c r="B109" s="22" t="s">
        <v>444</v>
      </c>
      <c r="C109" s="23">
        <v>41993</v>
      </c>
      <c r="D109" s="23">
        <v>41994</v>
      </c>
      <c r="E109" s="22" t="s">
        <v>5</v>
      </c>
      <c r="F109" s="22" t="s">
        <v>445</v>
      </c>
      <c r="G109" s="22" t="s">
        <v>446</v>
      </c>
      <c r="H109" s="22" t="s">
        <v>61</v>
      </c>
      <c r="I109" s="22" t="s">
        <v>39</v>
      </c>
      <c r="J109" s="22" t="s">
        <v>447</v>
      </c>
      <c r="K109" s="22" t="s">
        <v>440</v>
      </c>
      <c r="L109" s="22">
        <v>22801</v>
      </c>
      <c r="M109" s="22" t="s">
        <v>441</v>
      </c>
      <c r="N109" s="22" t="s">
        <v>448</v>
      </c>
      <c r="O109" s="22" t="s">
        <v>12</v>
      </c>
      <c r="P109" s="22" t="s">
        <v>44</v>
      </c>
      <c r="Q109" s="22" t="s">
        <v>449</v>
      </c>
      <c r="R109" s="22">
        <v>122.48</v>
      </c>
      <c r="S109" s="22">
        <v>2</v>
      </c>
      <c r="T109" s="22">
        <v>0</v>
      </c>
      <c r="U109" s="22">
        <v>0</v>
      </c>
      <c r="V109" s="22">
        <v>244.96</v>
      </c>
      <c r="W109" s="22">
        <v>0</v>
      </c>
    </row>
    <row r="110" spans="1:23" x14ac:dyDescent="0.25">
      <c r="A110" s="22">
        <v>2580</v>
      </c>
      <c r="B110" s="22" t="s">
        <v>436</v>
      </c>
      <c r="C110" s="23">
        <v>41665</v>
      </c>
      <c r="D110" s="23">
        <v>41670</v>
      </c>
      <c r="E110" s="22" t="s">
        <v>8</v>
      </c>
      <c r="F110" s="22" t="s">
        <v>437</v>
      </c>
      <c r="G110" s="22" t="s">
        <v>438</v>
      </c>
      <c r="H110" s="22" t="s">
        <v>61</v>
      </c>
      <c r="I110" s="22" t="s">
        <v>39</v>
      </c>
      <c r="J110" s="22" t="s">
        <v>439</v>
      </c>
      <c r="K110" s="22" t="s">
        <v>440</v>
      </c>
      <c r="L110" s="22">
        <v>22304</v>
      </c>
      <c r="M110" s="22" t="s">
        <v>441</v>
      </c>
      <c r="N110" s="22" t="s">
        <v>448</v>
      </c>
      <c r="O110" s="22" t="s">
        <v>12</v>
      </c>
      <c r="P110" s="22" t="s">
        <v>44</v>
      </c>
      <c r="Q110" s="22" t="s">
        <v>449</v>
      </c>
      <c r="R110" s="22">
        <v>489.92</v>
      </c>
      <c r="S110" s="22">
        <v>8</v>
      </c>
      <c r="T110" s="22">
        <v>0</v>
      </c>
      <c r="U110" s="22">
        <v>0</v>
      </c>
      <c r="V110" s="22">
        <v>3919.36</v>
      </c>
      <c r="W110" s="22">
        <v>0</v>
      </c>
    </row>
    <row r="111" spans="1:23" x14ac:dyDescent="0.25">
      <c r="A111" s="22">
        <v>7574</v>
      </c>
      <c r="B111" s="22" t="s">
        <v>450</v>
      </c>
      <c r="C111" s="23">
        <v>41933</v>
      </c>
      <c r="D111" s="23">
        <v>41938</v>
      </c>
      <c r="E111" s="22" t="s">
        <v>8</v>
      </c>
      <c r="F111" s="22" t="s">
        <v>451</v>
      </c>
      <c r="G111" s="22" t="s">
        <v>452</v>
      </c>
      <c r="H111" s="22" t="s">
        <v>81</v>
      </c>
      <c r="I111" s="22" t="s">
        <v>39</v>
      </c>
      <c r="J111" s="22" t="s">
        <v>453</v>
      </c>
      <c r="K111" s="22" t="s">
        <v>440</v>
      </c>
      <c r="L111" s="22">
        <v>23602</v>
      </c>
      <c r="M111" s="22" t="s">
        <v>441</v>
      </c>
      <c r="N111" s="22" t="s">
        <v>454</v>
      </c>
      <c r="O111" s="22" t="s">
        <v>12</v>
      </c>
      <c r="P111" s="22" t="s">
        <v>56</v>
      </c>
      <c r="Q111" s="22" t="s">
        <v>455</v>
      </c>
      <c r="R111" s="22">
        <v>2.84</v>
      </c>
      <c r="S111" s="22">
        <v>1</v>
      </c>
      <c r="T111" s="22">
        <v>0</v>
      </c>
      <c r="U111" s="22">
        <v>0.88039999999999996</v>
      </c>
      <c r="V111" s="22">
        <v>2.84</v>
      </c>
      <c r="W111" s="22">
        <v>0.88039999999999996</v>
      </c>
    </row>
    <row r="112" spans="1:23" x14ac:dyDescent="0.25">
      <c r="A112" s="22">
        <v>866</v>
      </c>
      <c r="B112" s="22" t="s">
        <v>456</v>
      </c>
      <c r="C112" s="23">
        <v>41649</v>
      </c>
      <c r="D112" s="23">
        <v>41654</v>
      </c>
      <c r="E112" s="22" t="s">
        <v>8</v>
      </c>
      <c r="F112" s="22" t="s">
        <v>457</v>
      </c>
      <c r="G112" s="22" t="s">
        <v>458</v>
      </c>
      <c r="H112" s="22" t="s">
        <v>81</v>
      </c>
      <c r="I112" s="22" t="s">
        <v>39</v>
      </c>
      <c r="J112" s="22" t="s">
        <v>459</v>
      </c>
      <c r="K112" s="22" t="s">
        <v>440</v>
      </c>
      <c r="L112" s="22">
        <v>22153</v>
      </c>
      <c r="M112" s="22" t="s">
        <v>441</v>
      </c>
      <c r="N112" s="22" t="s">
        <v>460</v>
      </c>
      <c r="O112" s="22" t="s">
        <v>12</v>
      </c>
      <c r="P112" s="22" t="s">
        <v>64</v>
      </c>
      <c r="Q112" s="22" t="s">
        <v>461</v>
      </c>
      <c r="R112" s="22">
        <v>2.89</v>
      </c>
      <c r="S112" s="22">
        <v>1</v>
      </c>
      <c r="T112" s="22">
        <v>0</v>
      </c>
      <c r="U112" s="22">
        <v>1.3583000000000001</v>
      </c>
      <c r="V112" s="22">
        <v>2.89</v>
      </c>
      <c r="W112" s="22">
        <v>1.3583000000000001</v>
      </c>
    </row>
    <row r="113" spans="1:23" x14ac:dyDescent="0.25">
      <c r="A113" s="22">
        <v>3278</v>
      </c>
      <c r="B113" s="22" t="s">
        <v>462</v>
      </c>
      <c r="C113" s="23">
        <v>41734</v>
      </c>
      <c r="D113" s="23">
        <v>41738</v>
      </c>
      <c r="E113" s="22" t="s">
        <v>7</v>
      </c>
      <c r="F113" s="22" t="s">
        <v>463</v>
      </c>
      <c r="G113" s="22" t="s">
        <v>464</v>
      </c>
      <c r="H113" s="22" t="s">
        <v>81</v>
      </c>
      <c r="I113" s="22" t="s">
        <v>39</v>
      </c>
      <c r="J113" s="22" t="s">
        <v>439</v>
      </c>
      <c r="K113" s="22" t="s">
        <v>440</v>
      </c>
      <c r="L113" s="22">
        <v>22304</v>
      </c>
      <c r="M113" s="22" t="s">
        <v>441</v>
      </c>
      <c r="N113" s="22" t="s">
        <v>465</v>
      </c>
      <c r="O113" s="22" t="s">
        <v>13</v>
      </c>
      <c r="P113" s="22" t="s">
        <v>111</v>
      </c>
      <c r="Q113" s="22" t="s">
        <v>466</v>
      </c>
      <c r="R113" s="22">
        <v>28.99</v>
      </c>
      <c r="S113" s="22">
        <v>1</v>
      </c>
      <c r="T113" s="22">
        <v>0</v>
      </c>
      <c r="U113" s="22">
        <v>8.4070999999999998</v>
      </c>
      <c r="V113" s="22">
        <v>28.99</v>
      </c>
      <c r="W113" s="22">
        <v>8.4070999999999998</v>
      </c>
    </row>
    <row r="114" spans="1:23" x14ac:dyDescent="0.25">
      <c r="A114" s="22">
        <v>9112</v>
      </c>
      <c r="B114" s="22" t="s">
        <v>467</v>
      </c>
      <c r="C114" s="23">
        <v>41925</v>
      </c>
      <c r="D114" s="23">
        <v>41927</v>
      </c>
      <c r="E114" s="22" t="s">
        <v>5</v>
      </c>
      <c r="F114" s="22" t="s">
        <v>468</v>
      </c>
      <c r="G114" s="22" t="s">
        <v>469</v>
      </c>
      <c r="H114" s="22" t="s">
        <v>61</v>
      </c>
      <c r="I114" s="22" t="s">
        <v>39</v>
      </c>
      <c r="J114" s="22" t="s">
        <v>470</v>
      </c>
      <c r="K114" s="22" t="s">
        <v>440</v>
      </c>
      <c r="L114" s="22">
        <v>23223</v>
      </c>
      <c r="M114" s="22" t="s">
        <v>441</v>
      </c>
      <c r="N114" s="22" t="s">
        <v>471</v>
      </c>
      <c r="O114" s="22" t="s">
        <v>13</v>
      </c>
      <c r="P114" s="22" t="s">
        <v>100</v>
      </c>
      <c r="Q114" s="22" t="s">
        <v>472</v>
      </c>
      <c r="R114" s="22">
        <v>22.96</v>
      </c>
      <c r="S114" s="22">
        <v>2</v>
      </c>
      <c r="T114" s="22">
        <v>0</v>
      </c>
      <c r="U114" s="22">
        <v>4.3624000000000001</v>
      </c>
      <c r="V114" s="22">
        <v>45.92</v>
      </c>
      <c r="W114" s="22">
        <v>8.7248000000000001</v>
      </c>
    </row>
    <row r="115" spans="1:23" x14ac:dyDescent="0.25">
      <c r="A115" s="22">
        <v>5854</v>
      </c>
      <c r="B115" s="22" t="s">
        <v>473</v>
      </c>
      <c r="C115" s="23">
        <v>41892</v>
      </c>
      <c r="D115" s="23">
        <v>41896</v>
      </c>
      <c r="E115" s="22" t="s">
        <v>8</v>
      </c>
      <c r="F115" s="22" t="s">
        <v>474</v>
      </c>
      <c r="G115" s="22" t="s">
        <v>475</v>
      </c>
      <c r="H115" s="22" t="s">
        <v>61</v>
      </c>
      <c r="I115" s="22" t="s">
        <v>39</v>
      </c>
      <c r="J115" s="22" t="s">
        <v>476</v>
      </c>
      <c r="K115" s="22" t="s">
        <v>440</v>
      </c>
      <c r="L115" s="22">
        <v>23464</v>
      </c>
      <c r="M115" s="22" t="s">
        <v>441</v>
      </c>
      <c r="N115" s="22" t="s">
        <v>477</v>
      </c>
      <c r="O115" s="22" t="s">
        <v>12</v>
      </c>
      <c r="P115" s="22" t="s">
        <v>47</v>
      </c>
      <c r="Q115" s="22" t="s">
        <v>478</v>
      </c>
      <c r="R115" s="22">
        <v>9.64</v>
      </c>
      <c r="S115" s="22">
        <v>2</v>
      </c>
      <c r="T115" s="22">
        <v>0</v>
      </c>
      <c r="U115" s="22">
        <v>4.7236000000000002</v>
      </c>
      <c r="V115" s="22">
        <v>19.28</v>
      </c>
      <c r="W115" s="22">
        <v>9.4472000000000005</v>
      </c>
    </row>
    <row r="116" spans="1:23" x14ac:dyDescent="0.25">
      <c r="A116" s="22">
        <v>8596</v>
      </c>
      <c r="B116" s="22" t="s">
        <v>479</v>
      </c>
      <c r="C116" s="23">
        <v>41764</v>
      </c>
      <c r="D116" s="23">
        <v>41766</v>
      </c>
      <c r="E116" s="22" t="s">
        <v>5</v>
      </c>
      <c r="F116" s="22" t="s">
        <v>480</v>
      </c>
      <c r="G116" s="22" t="s">
        <v>481</v>
      </c>
      <c r="H116" s="22" t="s">
        <v>81</v>
      </c>
      <c r="I116" s="22" t="s">
        <v>39</v>
      </c>
      <c r="J116" s="22" t="s">
        <v>482</v>
      </c>
      <c r="K116" s="22" t="s">
        <v>440</v>
      </c>
      <c r="L116" s="22">
        <v>22204</v>
      </c>
      <c r="M116" s="22" t="s">
        <v>441</v>
      </c>
      <c r="N116" s="22" t="s">
        <v>483</v>
      </c>
      <c r="O116" s="22" t="s">
        <v>12</v>
      </c>
      <c r="P116" s="22" t="s">
        <v>47</v>
      </c>
      <c r="Q116" s="22" t="s">
        <v>484</v>
      </c>
      <c r="R116" s="22">
        <v>11.88</v>
      </c>
      <c r="S116" s="22">
        <v>2</v>
      </c>
      <c r="T116" s="22">
        <v>0</v>
      </c>
      <c r="U116" s="22">
        <v>5.3460000000000001</v>
      </c>
      <c r="V116" s="22">
        <v>23.76</v>
      </c>
      <c r="W116" s="22">
        <v>10.692</v>
      </c>
    </row>
    <row r="117" spans="1:23" x14ac:dyDescent="0.25">
      <c r="A117" s="22">
        <v>7587</v>
      </c>
      <c r="B117" s="22" t="s">
        <v>485</v>
      </c>
      <c r="C117" s="23">
        <v>41719</v>
      </c>
      <c r="D117" s="23">
        <v>41723</v>
      </c>
      <c r="E117" s="22" t="s">
        <v>8</v>
      </c>
      <c r="F117" s="22" t="s">
        <v>486</v>
      </c>
      <c r="G117" s="22" t="s">
        <v>487</v>
      </c>
      <c r="H117" s="22" t="s">
        <v>81</v>
      </c>
      <c r="I117" s="22" t="s">
        <v>39</v>
      </c>
      <c r="J117" s="22" t="s">
        <v>459</v>
      </c>
      <c r="K117" s="22" t="s">
        <v>440</v>
      </c>
      <c r="L117" s="22">
        <v>22153</v>
      </c>
      <c r="M117" s="22" t="s">
        <v>441</v>
      </c>
      <c r="N117" s="22" t="s">
        <v>488</v>
      </c>
      <c r="O117" s="22" t="s">
        <v>12</v>
      </c>
      <c r="P117" s="22" t="s">
        <v>56</v>
      </c>
      <c r="Q117" s="22" t="s">
        <v>489</v>
      </c>
      <c r="R117" s="22">
        <v>9.32</v>
      </c>
      <c r="S117" s="22">
        <v>4</v>
      </c>
      <c r="T117" s="22">
        <v>0</v>
      </c>
      <c r="U117" s="22">
        <v>2.7027999999999999</v>
      </c>
      <c r="V117" s="22">
        <v>37.28</v>
      </c>
      <c r="W117" s="22">
        <v>10.811199999999999</v>
      </c>
    </row>
    <row r="118" spans="1:23" x14ac:dyDescent="0.25">
      <c r="A118" s="22">
        <v>3279</v>
      </c>
      <c r="B118" s="22" t="s">
        <v>462</v>
      </c>
      <c r="C118" s="23">
        <v>41734</v>
      </c>
      <c r="D118" s="23">
        <v>41738</v>
      </c>
      <c r="E118" s="22" t="s">
        <v>7</v>
      </c>
      <c r="F118" s="22" t="s">
        <v>463</v>
      </c>
      <c r="G118" s="22" t="s">
        <v>464</v>
      </c>
      <c r="H118" s="22" t="s">
        <v>81</v>
      </c>
      <c r="I118" s="22" t="s">
        <v>39</v>
      </c>
      <c r="J118" s="22" t="s">
        <v>439</v>
      </c>
      <c r="K118" s="22" t="s">
        <v>440</v>
      </c>
      <c r="L118" s="22">
        <v>22304</v>
      </c>
      <c r="M118" s="22" t="s">
        <v>441</v>
      </c>
      <c r="N118" s="22" t="s">
        <v>490</v>
      </c>
      <c r="O118" s="22" t="s">
        <v>12</v>
      </c>
      <c r="P118" s="22" t="s">
        <v>206</v>
      </c>
      <c r="Q118" s="22" t="s">
        <v>491</v>
      </c>
      <c r="R118" s="22">
        <v>12.96</v>
      </c>
      <c r="S118" s="22">
        <v>2</v>
      </c>
      <c r="T118" s="22">
        <v>0</v>
      </c>
      <c r="U118" s="22">
        <v>6.3503999999999996</v>
      </c>
      <c r="V118" s="22">
        <v>25.92</v>
      </c>
      <c r="W118" s="22">
        <v>12.700799999999999</v>
      </c>
    </row>
    <row r="119" spans="1:23" x14ac:dyDescent="0.25">
      <c r="A119" s="22">
        <v>6170</v>
      </c>
      <c r="B119" s="22" t="s">
        <v>492</v>
      </c>
      <c r="C119" s="23">
        <v>41878</v>
      </c>
      <c r="D119" s="23">
        <v>41881</v>
      </c>
      <c r="E119" s="22" t="s">
        <v>7</v>
      </c>
      <c r="F119" s="22" t="s">
        <v>493</v>
      </c>
      <c r="G119" s="22" t="s">
        <v>494</v>
      </c>
      <c r="H119" s="22" t="s">
        <v>38</v>
      </c>
      <c r="I119" s="22" t="s">
        <v>39</v>
      </c>
      <c r="J119" s="22" t="s">
        <v>459</v>
      </c>
      <c r="K119" s="22" t="s">
        <v>440</v>
      </c>
      <c r="L119" s="22">
        <v>22153</v>
      </c>
      <c r="M119" s="22" t="s">
        <v>441</v>
      </c>
      <c r="N119" s="22" t="s">
        <v>495</v>
      </c>
      <c r="O119" s="22" t="s">
        <v>12</v>
      </c>
      <c r="P119" s="22" t="s">
        <v>206</v>
      </c>
      <c r="Q119" s="22" t="s">
        <v>496</v>
      </c>
      <c r="R119" s="22">
        <v>13.36</v>
      </c>
      <c r="S119" s="22">
        <v>2</v>
      </c>
      <c r="T119" s="22">
        <v>0</v>
      </c>
      <c r="U119" s="22">
        <v>6.4127999999999998</v>
      </c>
      <c r="V119" s="22">
        <v>26.72</v>
      </c>
      <c r="W119" s="22">
        <v>12.8256</v>
      </c>
    </row>
    <row r="120" spans="1:23" x14ac:dyDescent="0.25">
      <c r="A120" s="22">
        <v>2584</v>
      </c>
      <c r="B120" s="22" t="s">
        <v>436</v>
      </c>
      <c r="C120" s="23">
        <v>41665</v>
      </c>
      <c r="D120" s="23">
        <v>41670</v>
      </c>
      <c r="E120" s="22" t="s">
        <v>8</v>
      </c>
      <c r="F120" s="22" t="s">
        <v>437</v>
      </c>
      <c r="G120" s="22" t="s">
        <v>438</v>
      </c>
      <c r="H120" s="22" t="s">
        <v>61</v>
      </c>
      <c r="I120" s="22" t="s">
        <v>39</v>
      </c>
      <c r="J120" s="22" t="s">
        <v>439</v>
      </c>
      <c r="K120" s="22" t="s">
        <v>440</v>
      </c>
      <c r="L120" s="22">
        <v>22304</v>
      </c>
      <c r="M120" s="22" t="s">
        <v>441</v>
      </c>
      <c r="N120" s="22" t="s">
        <v>497</v>
      </c>
      <c r="O120" s="22" t="s">
        <v>11</v>
      </c>
      <c r="P120" s="22" t="s">
        <v>71</v>
      </c>
      <c r="Q120" s="22" t="s">
        <v>498</v>
      </c>
      <c r="R120" s="22">
        <v>12.42</v>
      </c>
      <c r="S120" s="22">
        <v>3</v>
      </c>
      <c r="T120" s="22">
        <v>0</v>
      </c>
      <c r="U120" s="22">
        <v>4.4711999999999996</v>
      </c>
      <c r="V120" s="22">
        <v>37.26</v>
      </c>
      <c r="W120" s="22">
        <v>13.413599999999999</v>
      </c>
    </row>
    <row r="121" spans="1:23" x14ac:dyDescent="0.25">
      <c r="A121" s="22">
        <v>921</v>
      </c>
      <c r="B121" s="22" t="s">
        <v>499</v>
      </c>
      <c r="C121" s="23">
        <v>41978</v>
      </c>
      <c r="D121" s="23">
        <v>41985</v>
      </c>
      <c r="E121" s="22" t="s">
        <v>8</v>
      </c>
      <c r="F121" s="22" t="s">
        <v>500</v>
      </c>
      <c r="G121" s="22" t="s">
        <v>501</v>
      </c>
      <c r="H121" s="22" t="s">
        <v>38</v>
      </c>
      <c r="I121" s="22" t="s">
        <v>39</v>
      </c>
      <c r="J121" s="22" t="s">
        <v>439</v>
      </c>
      <c r="K121" s="22" t="s">
        <v>440</v>
      </c>
      <c r="L121" s="22">
        <v>22304</v>
      </c>
      <c r="M121" s="22" t="s">
        <v>441</v>
      </c>
      <c r="N121" s="22" t="s">
        <v>502</v>
      </c>
      <c r="O121" s="22" t="s">
        <v>12</v>
      </c>
      <c r="P121" s="22" t="s">
        <v>44</v>
      </c>
      <c r="Q121" s="22" t="s">
        <v>503</v>
      </c>
      <c r="R121" s="22">
        <v>24.56</v>
      </c>
      <c r="S121" s="22">
        <v>2</v>
      </c>
      <c r="T121" s="22">
        <v>0</v>
      </c>
      <c r="U121" s="22">
        <v>6.8768000000000002</v>
      </c>
      <c r="V121" s="22">
        <v>49.12</v>
      </c>
      <c r="W121" s="22">
        <v>13.7536</v>
      </c>
    </row>
    <row r="122" spans="1:23" x14ac:dyDescent="0.25">
      <c r="A122" s="22">
        <v>690</v>
      </c>
      <c r="B122" s="22" t="s">
        <v>504</v>
      </c>
      <c r="C122" s="23">
        <v>41811</v>
      </c>
      <c r="D122" s="23">
        <v>41813</v>
      </c>
      <c r="E122" s="22" t="s">
        <v>7</v>
      </c>
      <c r="F122" s="22" t="s">
        <v>505</v>
      </c>
      <c r="G122" s="22" t="s">
        <v>506</v>
      </c>
      <c r="H122" s="22" t="s">
        <v>38</v>
      </c>
      <c r="I122" s="22" t="s">
        <v>39</v>
      </c>
      <c r="J122" s="22" t="s">
        <v>507</v>
      </c>
      <c r="K122" s="22" t="s">
        <v>440</v>
      </c>
      <c r="L122" s="22">
        <v>22980</v>
      </c>
      <c r="M122" s="22" t="s">
        <v>441</v>
      </c>
      <c r="N122" s="22" t="s">
        <v>508</v>
      </c>
      <c r="O122" s="22" t="s">
        <v>11</v>
      </c>
      <c r="P122" s="22" t="s">
        <v>71</v>
      </c>
      <c r="Q122" s="22" t="s">
        <v>509</v>
      </c>
      <c r="R122" s="22">
        <v>104.01</v>
      </c>
      <c r="S122" s="22">
        <v>1</v>
      </c>
      <c r="T122" s="22">
        <v>0</v>
      </c>
      <c r="U122" s="22">
        <v>14.561400000000001</v>
      </c>
      <c r="V122" s="22">
        <v>104.01</v>
      </c>
      <c r="W122" s="22">
        <v>14.561400000000001</v>
      </c>
    </row>
    <row r="123" spans="1:23" x14ac:dyDescent="0.25">
      <c r="A123" s="22">
        <v>9020</v>
      </c>
      <c r="B123" s="22" t="s">
        <v>510</v>
      </c>
      <c r="C123" s="23">
        <v>41989</v>
      </c>
      <c r="D123" s="23">
        <v>41991</v>
      </c>
      <c r="E123" s="22" t="s">
        <v>7</v>
      </c>
      <c r="F123" s="22" t="s">
        <v>511</v>
      </c>
      <c r="G123" s="22" t="s">
        <v>512</v>
      </c>
      <c r="H123" s="22" t="s">
        <v>38</v>
      </c>
      <c r="I123" s="22" t="s">
        <v>39</v>
      </c>
      <c r="J123" s="22" t="s">
        <v>459</v>
      </c>
      <c r="K123" s="22" t="s">
        <v>440</v>
      </c>
      <c r="L123" s="22">
        <v>22153</v>
      </c>
      <c r="M123" s="22" t="s">
        <v>441</v>
      </c>
      <c r="N123" s="22" t="s">
        <v>513</v>
      </c>
      <c r="O123" s="22" t="s">
        <v>13</v>
      </c>
      <c r="P123" s="22" t="s">
        <v>100</v>
      </c>
      <c r="Q123" s="22" t="s">
        <v>514</v>
      </c>
      <c r="R123" s="22">
        <v>99.98</v>
      </c>
      <c r="S123" s="22">
        <v>2</v>
      </c>
      <c r="T123" s="22">
        <v>0</v>
      </c>
      <c r="U123" s="22">
        <v>7.9984000000000002</v>
      </c>
      <c r="V123" s="22">
        <v>199.96</v>
      </c>
      <c r="W123" s="22">
        <v>15.9968</v>
      </c>
    </row>
    <row r="124" spans="1:23" x14ac:dyDescent="0.25">
      <c r="A124" s="22">
        <v>5633</v>
      </c>
      <c r="B124" s="22" t="s">
        <v>515</v>
      </c>
      <c r="C124" s="23">
        <v>41681</v>
      </c>
      <c r="D124" s="23">
        <v>41685</v>
      </c>
      <c r="E124" s="22" t="s">
        <v>8</v>
      </c>
      <c r="F124" s="22" t="s">
        <v>516</v>
      </c>
      <c r="G124" s="22" t="s">
        <v>517</v>
      </c>
      <c r="H124" s="22" t="s">
        <v>38</v>
      </c>
      <c r="I124" s="22" t="s">
        <v>39</v>
      </c>
      <c r="J124" s="22" t="s">
        <v>518</v>
      </c>
      <c r="K124" s="22" t="s">
        <v>440</v>
      </c>
      <c r="L124" s="22">
        <v>23320</v>
      </c>
      <c r="M124" s="22" t="s">
        <v>441</v>
      </c>
      <c r="N124" s="22" t="s">
        <v>519</v>
      </c>
      <c r="O124" s="22" t="s">
        <v>12</v>
      </c>
      <c r="P124" s="22" t="s">
        <v>47</v>
      </c>
      <c r="Q124" s="22" t="s">
        <v>520</v>
      </c>
      <c r="R124" s="22">
        <v>17.46</v>
      </c>
      <c r="S124" s="22">
        <v>2</v>
      </c>
      <c r="T124" s="22">
        <v>0</v>
      </c>
      <c r="U124" s="22">
        <v>8.2062000000000008</v>
      </c>
      <c r="V124" s="22">
        <v>34.92</v>
      </c>
      <c r="W124" s="22">
        <v>16.412400000000002</v>
      </c>
    </row>
    <row r="125" spans="1:23" x14ac:dyDescent="0.25">
      <c r="A125" s="22">
        <v>8597</v>
      </c>
      <c r="B125" s="22" t="s">
        <v>479</v>
      </c>
      <c r="C125" s="23">
        <v>41764</v>
      </c>
      <c r="D125" s="23">
        <v>41766</v>
      </c>
      <c r="E125" s="22" t="s">
        <v>5</v>
      </c>
      <c r="F125" s="22" t="s">
        <v>480</v>
      </c>
      <c r="G125" s="22" t="s">
        <v>481</v>
      </c>
      <c r="H125" s="22" t="s">
        <v>81</v>
      </c>
      <c r="I125" s="22" t="s">
        <v>39</v>
      </c>
      <c r="J125" s="22" t="s">
        <v>482</v>
      </c>
      <c r="K125" s="22" t="s">
        <v>440</v>
      </c>
      <c r="L125" s="22">
        <v>22204</v>
      </c>
      <c r="M125" s="22" t="s">
        <v>441</v>
      </c>
      <c r="N125" s="22" t="s">
        <v>521</v>
      </c>
      <c r="O125" s="22" t="s">
        <v>12</v>
      </c>
      <c r="P125" s="22" t="s">
        <v>206</v>
      </c>
      <c r="Q125" s="22" t="s">
        <v>522</v>
      </c>
      <c r="R125" s="22">
        <v>35.44</v>
      </c>
      <c r="S125" s="22">
        <v>1</v>
      </c>
      <c r="T125" s="22">
        <v>0</v>
      </c>
      <c r="U125" s="22">
        <v>16.6568</v>
      </c>
      <c r="V125" s="22">
        <v>35.44</v>
      </c>
      <c r="W125" s="22">
        <v>16.6568</v>
      </c>
    </row>
    <row r="126" spans="1:23" x14ac:dyDescent="0.25">
      <c r="A126" s="22">
        <v>2582</v>
      </c>
      <c r="B126" s="22" t="s">
        <v>436</v>
      </c>
      <c r="C126" s="23">
        <v>41665</v>
      </c>
      <c r="D126" s="23">
        <v>41670</v>
      </c>
      <c r="E126" s="22" t="s">
        <v>8</v>
      </c>
      <c r="F126" s="22" t="s">
        <v>437</v>
      </c>
      <c r="G126" s="22" t="s">
        <v>438</v>
      </c>
      <c r="H126" s="22" t="s">
        <v>61</v>
      </c>
      <c r="I126" s="22" t="s">
        <v>39</v>
      </c>
      <c r="J126" s="22" t="s">
        <v>439</v>
      </c>
      <c r="K126" s="22" t="s">
        <v>440</v>
      </c>
      <c r="L126" s="22">
        <v>22304</v>
      </c>
      <c r="M126" s="22" t="s">
        <v>441</v>
      </c>
      <c r="N126" s="22" t="s">
        <v>523</v>
      </c>
      <c r="O126" s="22" t="s">
        <v>12</v>
      </c>
      <c r="P126" s="22" t="s">
        <v>206</v>
      </c>
      <c r="Q126" s="22" t="s">
        <v>524</v>
      </c>
      <c r="R126" s="22">
        <v>16.68</v>
      </c>
      <c r="S126" s="22">
        <v>2</v>
      </c>
      <c r="T126" s="22">
        <v>0</v>
      </c>
      <c r="U126" s="22">
        <v>8.34</v>
      </c>
      <c r="V126" s="22">
        <v>33.36</v>
      </c>
      <c r="W126" s="22">
        <v>16.68</v>
      </c>
    </row>
    <row r="127" spans="1:23" x14ac:dyDescent="0.25">
      <c r="A127" s="22">
        <v>4647</v>
      </c>
      <c r="B127" s="22" t="s">
        <v>525</v>
      </c>
      <c r="C127" s="23">
        <v>41789</v>
      </c>
      <c r="D127" s="23">
        <v>41795</v>
      </c>
      <c r="E127" s="22" t="s">
        <v>8</v>
      </c>
      <c r="F127" s="22" t="s">
        <v>526</v>
      </c>
      <c r="G127" s="22" t="s">
        <v>527</v>
      </c>
      <c r="H127" s="22" t="s">
        <v>81</v>
      </c>
      <c r="I127" s="22" t="s">
        <v>39</v>
      </c>
      <c r="J127" s="22" t="s">
        <v>470</v>
      </c>
      <c r="K127" s="22" t="s">
        <v>440</v>
      </c>
      <c r="L127" s="22">
        <v>23223</v>
      </c>
      <c r="M127" s="22" t="s">
        <v>441</v>
      </c>
      <c r="N127" s="22" t="s">
        <v>528</v>
      </c>
      <c r="O127" s="22" t="s">
        <v>12</v>
      </c>
      <c r="P127" s="22" t="s">
        <v>206</v>
      </c>
      <c r="Q127" s="22" t="s">
        <v>529</v>
      </c>
      <c r="R127" s="22">
        <v>13.62</v>
      </c>
      <c r="S127" s="22">
        <v>3</v>
      </c>
      <c r="T127" s="22">
        <v>0</v>
      </c>
      <c r="U127" s="22">
        <v>6.1289999999999996</v>
      </c>
      <c r="V127" s="22">
        <v>40.86</v>
      </c>
      <c r="W127" s="22">
        <v>18.387</v>
      </c>
    </row>
    <row r="128" spans="1:23" x14ac:dyDescent="0.25">
      <c r="A128" s="22">
        <v>9734</v>
      </c>
      <c r="B128" s="22" t="s">
        <v>530</v>
      </c>
      <c r="C128" s="23">
        <v>41871</v>
      </c>
      <c r="D128" s="23">
        <v>41876</v>
      </c>
      <c r="E128" s="22" t="s">
        <v>8</v>
      </c>
      <c r="F128" s="22" t="s">
        <v>531</v>
      </c>
      <c r="G128" s="22" t="s">
        <v>532</v>
      </c>
      <c r="H128" s="22" t="s">
        <v>81</v>
      </c>
      <c r="I128" s="22" t="s">
        <v>39</v>
      </c>
      <c r="J128" s="22" t="s">
        <v>533</v>
      </c>
      <c r="K128" s="22" t="s">
        <v>440</v>
      </c>
      <c r="L128" s="22">
        <v>23666</v>
      </c>
      <c r="M128" s="22" t="s">
        <v>441</v>
      </c>
      <c r="N128" s="22" t="s">
        <v>534</v>
      </c>
      <c r="O128" s="22" t="s">
        <v>12</v>
      </c>
      <c r="P128" s="22" t="s">
        <v>206</v>
      </c>
      <c r="Q128" s="22" t="s">
        <v>535</v>
      </c>
      <c r="R128" s="22">
        <v>20.12</v>
      </c>
      <c r="S128" s="22">
        <v>2</v>
      </c>
      <c r="T128" s="22">
        <v>0</v>
      </c>
      <c r="U128" s="22">
        <v>9.2552000000000003</v>
      </c>
      <c r="V128" s="22">
        <v>40.24</v>
      </c>
      <c r="W128" s="22">
        <v>18.510400000000001</v>
      </c>
    </row>
    <row r="129" spans="1:23" x14ac:dyDescent="0.25">
      <c r="A129" s="22">
        <v>867</v>
      </c>
      <c r="B129" s="22" t="s">
        <v>456</v>
      </c>
      <c r="C129" s="23">
        <v>41649</v>
      </c>
      <c r="D129" s="23">
        <v>41654</v>
      </c>
      <c r="E129" s="22" t="s">
        <v>8</v>
      </c>
      <c r="F129" s="22" t="s">
        <v>457</v>
      </c>
      <c r="G129" s="22" t="s">
        <v>458</v>
      </c>
      <c r="H129" s="22" t="s">
        <v>81</v>
      </c>
      <c r="I129" s="22" t="s">
        <v>39</v>
      </c>
      <c r="J129" s="22" t="s">
        <v>459</v>
      </c>
      <c r="K129" s="22" t="s">
        <v>440</v>
      </c>
      <c r="L129" s="22">
        <v>22153</v>
      </c>
      <c r="M129" s="22" t="s">
        <v>441</v>
      </c>
      <c r="N129" s="22" t="s">
        <v>536</v>
      </c>
      <c r="O129" s="22" t="s">
        <v>11</v>
      </c>
      <c r="P129" s="22" t="s">
        <v>71</v>
      </c>
      <c r="Q129" s="22" t="s">
        <v>537</v>
      </c>
      <c r="R129" s="22">
        <v>51.94</v>
      </c>
      <c r="S129" s="22">
        <v>1</v>
      </c>
      <c r="T129" s="22">
        <v>0</v>
      </c>
      <c r="U129" s="22">
        <v>21.295400000000001</v>
      </c>
      <c r="V129" s="22">
        <v>51.94</v>
      </c>
      <c r="W129" s="22">
        <v>21.295400000000001</v>
      </c>
    </row>
    <row r="130" spans="1:23" x14ac:dyDescent="0.25">
      <c r="A130" s="22">
        <v>9114</v>
      </c>
      <c r="B130" s="22" t="s">
        <v>467</v>
      </c>
      <c r="C130" s="23">
        <v>41925</v>
      </c>
      <c r="D130" s="23">
        <v>41927</v>
      </c>
      <c r="E130" s="22" t="s">
        <v>5</v>
      </c>
      <c r="F130" s="22" t="s">
        <v>468</v>
      </c>
      <c r="G130" s="22" t="s">
        <v>469</v>
      </c>
      <c r="H130" s="22" t="s">
        <v>61</v>
      </c>
      <c r="I130" s="22" t="s">
        <v>39</v>
      </c>
      <c r="J130" s="22" t="s">
        <v>470</v>
      </c>
      <c r="K130" s="22" t="s">
        <v>440</v>
      </c>
      <c r="L130" s="22">
        <v>23223</v>
      </c>
      <c r="M130" s="22" t="s">
        <v>441</v>
      </c>
      <c r="N130" s="22" t="s">
        <v>538</v>
      </c>
      <c r="O130" s="22" t="s">
        <v>12</v>
      </c>
      <c r="P130" s="22" t="s">
        <v>47</v>
      </c>
      <c r="Q130" s="22" t="s">
        <v>539</v>
      </c>
      <c r="R130" s="22">
        <v>15.18</v>
      </c>
      <c r="S130" s="22">
        <v>3</v>
      </c>
      <c r="T130" s="22">
        <v>0</v>
      </c>
      <c r="U130" s="22">
        <v>7.1345999999999998</v>
      </c>
      <c r="V130" s="22">
        <v>45.54</v>
      </c>
      <c r="W130" s="22">
        <v>21.4038</v>
      </c>
    </row>
    <row r="131" spans="1:23" x14ac:dyDescent="0.25">
      <c r="A131" s="22">
        <v>9113</v>
      </c>
      <c r="B131" s="22" t="s">
        <v>467</v>
      </c>
      <c r="C131" s="23">
        <v>41925</v>
      </c>
      <c r="D131" s="23">
        <v>41927</v>
      </c>
      <c r="E131" s="22" t="s">
        <v>5</v>
      </c>
      <c r="F131" s="22" t="s">
        <v>468</v>
      </c>
      <c r="G131" s="22" t="s">
        <v>469</v>
      </c>
      <c r="H131" s="22" t="s">
        <v>61</v>
      </c>
      <c r="I131" s="22" t="s">
        <v>39</v>
      </c>
      <c r="J131" s="22" t="s">
        <v>470</v>
      </c>
      <c r="K131" s="22" t="s">
        <v>440</v>
      </c>
      <c r="L131" s="22">
        <v>23223</v>
      </c>
      <c r="M131" s="22" t="s">
        <v>441</v>
      </c>
      <c r="N131" s="22" t="s">
        <v>540</v>
      </c>
      <c r="O131" s="22" t="s">
        <v>12</v>
      </c>
      <c r="P131" s="22" t="s">
        <v>44</v>
      </c>
      <c r="Q131" s="22" t="s">
        <v>541</v>
      </c>
      <c r="R131" s="22">
        <v>315.2</v>
      </c>
      <c r="S131" s="22">
        <v>4</v>
      </c>
      <c r="T131" s="22">
        <v>0</v>
      </c>
      <c r="U131" s="22">
        <v>6.3040000000000003</v>
      </c>
      <c r="V131" s="22">
        <v>1260.8</v>
      </c>
      <c r="W131" s="22">
        <v>25.216000000000001</v>
      </c>
    </row>
    <row r="132" spans="1:23" x14ac:dyDescent="0.25">
      <c r="A132" s="22">
        <v>2581</v>
      </c>
      <c r="B132" s="22" t="s">
        <v>436</v>
      </c>
      <c r="C132" s="23">
        <v>41665</v>
      </c>
      <c r="D132" s="23">
        <v>41670</v>
      </c>
      <c r="E132" s="22" t="s">
        <v>8</v>
      </c>
      <c r="F132" s="22" t="s">
        <v>437</v>
      </c>
      <c r="G132" s="22" t="s">
        <v>438</v>
      </c>
      <c r="H132" s="22" t="s">
        <v>61</v>
      </c>
      <c r="I132" s="22" t="s">
        <v>39</v>
      </c>
      <c r="J132" s="22" t="s">
        <v>439</v>
      </c>
      <c r="K132" s="22" t="s">
        <v>440</v>
      </c>
      <c r="L132" s="22">
        <v>22304</v>
      </c>
      <c r="M132" s="22" t="s">
        <v>441</v>
      </c>
      <c r="N132" s="22" t="s">
        <v>542</v>
      </c>
      <c r="O132" s="22" t="s">
        <v>12</v>
      </c>
      <c r="P132" s="22" t="s">
        <v>206</v>
      </c>
      <c r="Q132" s="22" t="s">
        <v>543</v>
      </c>
      <c r="R132" s="22">
        <v>19.440000000000001</v>
      </c>
      <c r="S132" s="22">
        <v>3</v>
      </c>
      <c r="T132" s="22">
        <v>0</v>
      </c>
      <c r="U132" s="22">
        <v>9.3312000000000008</v>
      </c>
      <c r="V132" s="22">
        <v>58.320000000000007</v>
      </c>
      <c r="W132" s="22">
        <v>27.993600000000001</v>
      </c>
    </row>
    <row r="133" spans="1:23" x14ac:dyDescent="0.25">
      <c r="A133" s="22">
        <v>1998</v>
      </c>
      <c r="B133" s="22" t="s">
        <v>544</v>
      </c>
      <c r="C133" s="23">
        <v>41676</v>
      </c>
      <c r="D133" s="23">
        <v>41679</v>
      </c>
      <c r="E133" s="22" t="s">
        <v>5</v>
      </c>
      <c r="F133" s="22" t="s">
        <v>545</v>
      </c>
      <c r="G133" s="22" t="s">
        <v>546</v>
      </c>
      <c r="H133" s="22" t="s">
        <v>81</v>
      </c>
      <c r="I133" s="22" t="s">
        <v>39</v>
      </c>
      <c r="J133" s="22" t="s">
        <v>518</v>
      </c>
      <c r="K133" s="22" t="s">
        <v>440</v>
      </c>
      <c r="L133" s="22">
        <v>23320</v>
      </c>
      <c r="M133" s="22" t="s">
        <v>441</v>
      </c>
      <c r="N133" s="22" t="s">
        <v>547</v>
      </c>
      <c r="O133" s="22" t="s">
        <v>12</v>
      </c>
      <c r="P133" s="22" t="s">
        <v>64</v>
      </c>
      <c r="Q133" s="22" t="s">
        <v>548</v>
      </c>
      <c r="R133" s="22">
        <v>15</v>
      </c>
      <c r="S133" s="22">
        <v>4</v>
      </c>
      <c r="T133" s="22">
        <v>0</v>
      </c>
      <c r="U133" s="22">
        <v>7.2</v>
      </c>
      <c r="V133" s="22">
        <v>60</v>
      </c>
      <c r="W133" s="22">
        <v>28.8</v>
      </c>
    </row>
    <row r="134" spans="1:23" x14ac:dyDescent="0.25">
      <c r="A134" s="22">
        <v>692</v>
      </c>
      <c r="B134" s="22" t="s">
        <v>504</v>
      </c>
      <c r="C134" s="23">
        <v>41811</v>
      </c>
      <c r="D134" s="23">
        <v>41813</v>
      </c>
      <c r="E134" s="22" t="s">
        <v>7</v>
      </c>
      <c r="F134" s="22" t="s">
        <v>505</v>
      </c>
      <c r="G134" s="22" t="s">
        <v>506</v>
      </c>
      <c r="H134" s="22" t="s">
        <v>38</v>
      </c>
      <c r="I134" s="22" t="s">
        <v>39</v>
      </c>
      <c r="J134" s="22" t="s">
        <v>507</v>
      </c>
      <c r="K134" s="22" t="s">
        <v>440</v>
      </c>
      <c r="L134" s="22">
        <v>22980</v>
      </c>
      <c r="M134" s="22" t="s">
        <v>441</v>
      </c>
      <c r="N134" s="22" t="s">
        <v>502</v>
      </c>
      <c r="O134" s="22" t="s">
        <v>12</v>
      </c>
      <c r="P134" s="22" t="s">
        <v>44</v>
      </c>
      <c r="Q134" s="22" t="s">
        <v>503</v>
      </c>
      <c r="R134" s="22">
        <v>36.840000000000003</v>
      </c>
      <c r="S134" s="22">
        <v>3</v>
      </c>
      <c r="T134" s="22">
        <v>0</v>
      </c>
      <c r="U134" s="22">
        <v>10.315200000000001</v>
      </c>
      <c r="V134" s="22">
        <v>110.52000000000001</v>
      </c>
      <c r="W134" s="22">
        <v>30.945600000000002</v>
      </c>
    </row>
    <row r="135" spans="1:23" x14ac:dyDescent="0.25">
      <c r="A135" s="22">
        <v>7162</v>
      </c>
      <c r="B135" s="22" t="s">
        <v>549</v>
      </c>
      <c r="C135" s="23">
        <v>41824</v>
      </c>
      <c r="D135" s="23">
        <v>41829</v>
      </c>
      <c r="E135" s="22" t="s">
        <v>8</v>
      </c>
      <c r="F135" s="22" t="s">
        <v>550</v>
      </c>
      <c r="G135" s="22" t="s">
        <v>551</v>
      </c>
      <c r="H135" s="22" t="s">
        <v>38</v>
      </c>
      <c r="I135" s="22" t="s">
        <v>39</v>
      </c>
      <c r="J135" s="22" t="s">
        <v>470</v>
      </c>
      <c r="K135" s="22" t="s">
        <v>440</v>
      </c>
      <c r="L135" s="22">
        <v>23223</v>
      </c>
      <c r="M135" s="22" t="s">
        <v>441</v>
      </c>
      <c r="N135" s="22" t="s">
        <v>552</v>
      </c>
      <c r="O135" s="22" t="s">
        <v>12</v>
      </c>
      <c r="P135" s="22" t="s">
        <v>206</v>
      </c>
      <c r="Q135" s="22" t="s">
        <v>553</v>
      </c>
      <c r="R135" s="22">
        <v>21.84</v>
      </c>
      <c r="S135" s="22">
        <v>3</v>
      </c>
      <c r="T135" s="22">
        <v>0</v>
      </c>
      <c r="U135" s="22">
        <v>10.92</v>
      </c>
      <c r="V135" s="22">
        <v>65.52</v>
      </c>
      <c r="W135" s="22">
        <v>32.76</v>
      </c>
    </row>
    <row r="136" spans="1:23" x14ac:dyDescent="0.25">
      <c r="A136" s="22">
        <v>7585</v>
      </c>
      <c r="B136" s="22" t="s">
        <v>485</v>
      </c>
      <c r="C136" s="23">
        <v>41719</v>
      </c>
      <c r="D136" s="23">
        <v>41723</v>
      </c>
      <c r="E136" s="22" t="s">
        <v>8</v>
      </c>
      <c r="F136" s="22" t="s">
        <v>486</v>
      </c>
      <c r="G136" s="22" t="s">
        <v>487</v>
      </c>
      <c r="H136" s="22" t="s">
        <v>81</v>
      </c>
      <c r="I136" s="22" t="s">
        <v>39</v>
      </c>
      <c r="J136" s="22" t="s">
        <v>459</v>
      </c>
      <c r="K136" s="22" t="s">
        <v>440</v>
      </c>
      <c r="L136" s="22">
        <v>22153</v>
      </c>
      <c r="M136" s="22" t="s">
        <v>441</v>
      </c>
      <c r="N136" s="22" t="s">
        <v>554</v>
      </c>
      <c r="O136" s="22" t="s">
        <v>12</v>
      </c>
      <c r="P136" s="22" t="s">
        <v>64</v>
      </c>
      <c r="Q136" s="22" t="s">
        <v>555</v>
      </c>
      <c r="R136" s="22">
        <v>14.4</v>
      </c>
      <c r="S136" s="22">
        <v>5</v>
      </c>
      <c r="T136" s="22">
        <v>0</v>
      </c>
      <c r="U136" s="22">
        <v>6.6239999999999997</v>
      </c>
      <c r="V136" s="22">
        <v>72</v>
      </c>
      <c r="W136" s="22">
        <v>33.119999999999997</v>
      </c>
    </row>
    <row r="137" spans="1:23" x14ac:dyDescent="0.25">
      <c r="A137" s="22">
        <v>7163</v>
      </c>
      <c r="B137" s="22" t="s">
        <v>549</v>
      </c>
      <c r="C137" s="23">
        <v>41824</v>
      </c>
      <c r="D137" s="23">
        <v>41829</v>
      </c>
      <c r="E137" s="22" t="s">
        <v>8</v>
      </c>
      <c r="F137" s="22" t="s">
        <v>550</v>
      </c>
      <c r="G137" s="22" t="s">
        <v>551</v>
      </c>
      <c r="H137" s="22" t="s">
        <v>38</v>
      </c>
      <c r="I137" s="22" t="s">
        <v>39</v>
      </c>
      <c r="J137" s="22" t="s">
        <v>470</v>
      </c>
      <c r="K137" s="22" t="s">
        <v>440</v>
      </c>
      <c r="L137" s="22">
        <v>23223</v>
      </c>
      <c r="M137" s="22" t="s">
        <v>441</v>
      </c>
      <c r="N137" s="22" t="s">
        <v>556</v>
      </c>
      <c r="O137" s="22" t="s">
        <v>12</v>
      </c>
      <c r="P137" s="22" t="s">
        <v>47</v>
      </c>
      <c r="Q137" s="22" t="s">
        <v>557</v>
      </c>
      <c r="R137" s="22">
        <v>15.6</v>
      </c>
      <c r="S137" s="22">
        <v>5</v>
      </c>
      <c r="T137" s="22">
        <v>0</v>
      </c>
      <c r="U137" s="22">
        <v>7.6440000000000001</v>
      </c>
      <c r="V137" s="22">
        <v>78</v>
      </c>
      <c r="W137" s="22">
        <v>38.22</v>
      </c>
    </row>
    <row r="138" spans="1:23" x14ac:dyDescent="0.25">
      <c r="A138" s="22">
        <v>1999</v>
      </c>
      <c r="B138" s="22" t="s">
        <v>544</v>
      </c>
      <c r="C138" s="23">
        <v>41676</v>
      </c>
      <c r="D138" s="23">
        <v>41679</v>
      </c>
      <c r="E138" s="22" t="s">
        <v>5</v>
      </c>
      <c r="F138" s="22" t="s">
        <v>545</v>
      </c>
      <c r="G138" s="22" t="s">
        <v>546</v>
      </c>
      <c r="H138" s="22" t="s">
        <v>81</v>
      </c>
      <c r="I138" s="22" t="s">
        <v>39</v>
      </c>
      <c r="J138" s="22" t="s">
        <v>518</v>
      </c>
      <c r="K138" s="22" t="s">
        <v>440</v>
      </c>
      <c r="L138" s="22">
        <v>23320</v>
      </c>
      <c r="M138" s="22" t="s">
        <v>441</v>
      </c>
      <c r="N138" s="22" t="s">
        <v>558</v>
      </c>
      <c r="O138" s="22" t="s">
        <v>13</v>
      </c>
      <c r="P138" s="22" t="s">
        <v>111</v>
      </c>
      <c r="Q138" s="22" t="s">
        <v>559</v>
      </c>
      <c r="R138" s="22">
        <v>161.61000000000001</v>
      </c>
      <c r="S138" s="22">
        <v>1</v>
      </c>
      <c r="T138" s="22">
        <v>0</v>
      </c>
      <c r="U138" s="22">
        <v>42.018599999999999</v>
      </c>
      <c r="V138" s="22">
        <v>161.61000000000001</v>
      </c>
      <c r="W138" s="22">
        <v>42.018599999999999</v>
      </c>
    </row>
    <row r="139" spans="1:23" x14ac:dyDescent="0.25">
      <c r="A139" s="22">
        <v>9603</v>
      </c>
      <c r="B139" s="22" t="s">
        <v>560</v>
      </c>
      <c r="C139" s="23">
        <v>41778</v>
      </c>
      <c r="D139" s="23">
        <v>41781</v>
      </c>
      <c r="E139" s="22" t="s">
        <v>5</v>
      </c>
      <c r="F139" s="22" t="s">
        <v>561</v>
      </c>
      <c r="G139" s="22" t="s">
        <v>562</v>
      </c>
      <c r="H139" s="22" t="s">
        <v>38</v>
      </c>
      <c r="I139" s="22" t="s">
        <v>39</v>
      </c>
      <c r="J139" s="22" t="s">
        <v>476</v>
      </c>
      <c r="K139" s="22" t="s">
        <v>440</v>
      </c>
      <c r="L139" s="22">
        <v>23464</v>
      </c>
      <c r="M139" s="22" t="s">
        <v>441</v>
      </c>
      <c r="N139" s="22" t="s">
        <v>563</v>
      </c>
      <c r="O139" s="22" t="s">
        <v>12</v>
      </c>
      <c r="P139" s="22" t="s">
        <v>140</v>
      </c>
      <c r="Q139" s="22" t="s">
        <v>564</v>
      </c>
      <c r="R139" s="22">
        <v>34.200000000000003</v>
      </c>
      <c r="S139" s="22">
        <v>5</v>
      </c>
      <c r="T139" s="22">
        <v>0</v>
      </c>
      <c r="U139" s="22">
        <v>9.234</v>
      </c>
      <c r="V139" s="22">
        <v>171</v>
      </c>
      <c r="W139" s="22">
        <v>46.17</v>
      </c>
    </row>
    <row r="140" spans="1:23" x14ac:dyDescent="0.25">
      <c r="A140" s="22">
        <v>3280</v>
      </c>
      <c r="B140" s="22" t="s">
        <v>462</v>
      </c>
      <c r="C140" s="23">
        <v>41734</v>
      </c>
      <c r="D140" s="23">
        <v>41738</v>
      </c>
      <c r="E140" s="22" t="s">
        <v>7</v>
      </c>
      <c r="F140" s="22" t="s">
        <v>463</v>
      </c>
      <c r="G140" s="22" t="s">
        <v>464</v>
      </c>
      <c r="H140" s="22" t="s">
        <v>81</v>
      </c>
      <c r="I140" s="22" t="s">
        <v>39</v>
      </c>
      <c r="J140" s="22" t="s">
        <v>439</v>
      </c>
      <c r="K140" s="22" t="s">
        <v>440</v>
      </c>
      <c r="L140" s="22">
        <v>22304</v>
      </c>
      <c r="M140" s="22" t="s">
        <v>441</v>
      </c>
      <c r="N140" s="22" t="s">
        <v>565</v>
      </c>
      <c r="O140" s="22" t="s">
        <v>12</v>
      </c>
      <c r="P140" s="22" t="s">
        <v>56</v>
      </c>
      <c r="Q140" s="22" t="s">
        <v>566</v>
      </c>
      <c r="R140" s="22">
        <v>22.96</v>
      </c>
      <c r="S140" s="22">
        <v>7</v>
      </c>
      <c r="T140" s="22">
        <v>0</v>
      </c>
      <c r="U140" s="22">
        <v>6.6584000000000003</v>
      </c>
      <c r="V140" s="22">
        <v>160.72</v>
      </c>
      <c r="W140" s="22">
        <v>46.608800000000002</v>
      </c>
    </row>
    <row r="141" spans="1:23" x14ac:dyDescent="0.25">
      <c r="A141" s="22">
        <v>7572</v>
      </c>
      <c r="B141" s="22" t="s">
        <v>450</v>
      </c>
      <c r="C141" s="23">
        <v>41933</v>
      </c>
      <c r="D141" s="23">
        <v>41938</v>
      </c>
      <c r="E141" s="22" t="s">
        <v>8</v>
      </c>
      <c r="F141" s="22" t="s">
        <v>451</v>
      </c>
      <c r="G141" s="22" t="s">
        <v>452</v>
      </c>
      <c r="H141" s="22" t="s">
        <v>81</v>
      </c>
      <c r="I141" s="22" t="s">
        <v>39</v>
      </c>
      <c r="J141" s="22" t="s">
        <v>453</v>
      </c>
      <c r="K141" s="22" t="s">
        <v>440</v>
      </c>
      <c r="L141" s="22">
        <v>23602</v>
      </c>
      <c r="M141" s="22" t="s">
        <v>441</v>
      </c>
      <c r="N141" s="22" t="s">
        <v>567</v>
      </c>
      <c r="O141" s="22" t="s">
        <v>12</v>
      </c>
      <c r="P141" s="22" t="s">
        <v>44</v>
      </c>
      <c r="Q141" s="22" t="s">
        <v>568</v>
      </c>
      <c r="R141" s="22">
        <v>194.7</v>
      </c>
      <c r="S141" s="22">
        <v>5</v>
      </c>
      <c r="T141" s="22">
        <v>0</v>
      </c>
      <c r="U141" s="22">
        <v>9.7349999999999994</v>
      </c>
      <c r="V141" s="22">
        <v>973.5</v>
      </c>
      <c r="W141" s="22">
        <v>48.674999999999997</v>
      </c>
    </row>
    <row r="142" spans="1:23" x14ac:dyDescent="0.25">
      <c r="A142" s="22">
        <v>8683</v>
      </c>
      <c r="B142" s="22" t="s">
        <v>569</v>
      </c>
      <c r="C142" s="23">
        <v>41948</v>
      </c>
      <c r="D142" s="23">
        <v>41953</v>
      </c>
      <c r="E142" s="22" t="s">
        <v>8</v>
      </c>
      <c r="F142" s="22" t="s">
        <v>570</v>
      </c>
      <c r="G142" s="22" t="s">
        <v>571</v>
      </c>
      <c r="H142" s="22" t="s">
        <v>61</v>
      </c>
      <c r="I142" s="22" t="s">
        <v>39</v>
      </c>
      <c r="J142" s="22" t="s">
        <v>482</v>
      </c>
      <c r="K142" s="22" t="s">
        <v>440</v>
      </c>
      <c r="L142" s="22">
        <v>22204</v>
      </c>
      <c r="M142" s="22" t="s">
        <v>441</v>
      </c>
      <c r="N142" s="22" t="s">
        <v>572</v>
      </c>
      <c r="O142" s="22" t="s">
        <v>13</v>
      </c>
      <c r="P142" s="22" t="s">
        <v>100</v>
      </c>
      <c r="Q142" s="22" t="s">
        <v>573</v>
      </c>
      <c r="R142" s="22">
        <v>47.79</v>
      </c>
      <c r="S142" s="22">
        <v>3</v>
      </c>
      <c r="T142" s="22">
        <v>0</v>
      </c>
      <c r="U142" s="22">
        <v>16.2486</v>
      </c>
      <c r="V142" s="22">
        <v>143.37</v>
      </c>
      <c r="W142" s="22">
        <v>48.745800000000003</v>
      </c>
    </row>
    <row r="143" spans="1:23" x14ac:dyDescent="0.25">
      <c r="A143" s="22">
        <v>3484</v>
      </c>
      <c r="B143" s="22" t="s">
        <v>574</v>
      </c>
      <c r="C143" s="23">
        <v>41878</v>
      </c>
      <c r="D143" s="23">
        <v>41880</v>
      </c>
      <c r="E143" s="22" t="s">
        <v>5</v>
      </c>
      <c r="F143" s="22" t="s">
        <v>575</v>
      </c>
      <c r="G143" s="22" t="s">
        <v>576</v>
      </c>
      <c r="H143" s="22" t="s">
        <v>81</v>
      </c>
      <c r="I143" s="22" t="s">
        <v>39</v>
      </c>
      <c r="J143" s="22" t="s">
        <v>459</v>
      </c>
      <c r="K143" s="22" t="s">
        <v>440</v>
      </c>
      <c r="L143" s="22">
        <v>22153</v>
      </c>
      <c r="M143" s="22" t="s">
        <v>441</v>
      </c>
      <c r="N143" s="22" t="s">
        <v>577</v>
      </c>
      <c r="O143" s="22" t="s">
        <v>11</v>
      </c>
      <c r="P143" s="22" t="s">
        <v>71</v>
      </c>
      <c r="Q143" s="22" t="s">
        <v>578</v>
      </c>
      <c r="R143" s="22">
        <v>29.12</v>
      </c>
      <c r="S143" s="22">
        <v>4</v>
      </c>
      <c r="T143" s="22">
        <v>0</v>
      </c>
      <c r="U143" s="22">
        <v>12.521599999999999</v>
      </c>
      <c r="V143" s="22">
        <v>116.48</v>
      </c>
      <c r="W143" s="22">
        <v>50.086399999999998</v>
      </c>
    </row>
    <row r="144" spans="1:23" x14ac:dyDescent="0.25">
      <c r="A144" s="22">
        <v>3277</v>
      </c>
      <c r="B144" s="22" t="s">
        <v>462</v>
      </c>
      <c r="C144" s="23">
        <v>41734</v>
      </c>
      <c r="D144" s="23">
        <v>41738</v>
      </c>
      <c r="E144" s="22" t="s">
        <v>7</v>
      </c>
      <c r="F144" s="22" t="s">
        <v>463</v>
      </c>
      <c r="G144" s="22" t="s">
        <v>464</v>
      </c>
      <c r="H144" s="22" t="s">
        <v>81</v>
      </c>
      <c r="I144" s="22" t="s">
        <v>39</v>
      </c>
      <c r="J144" s="22" t="s">
        <v>439</v>
      </c>
      <c r="K144" s="22" t="s">
        <v>440</v>
      </c>
      <c r="L144" s="22">
        <v>22304</v>
      </c>
      <c r="M144" s="22" t="s">
        <v>441</v>
      </c>
      <c r="N144" s="22" t="s">
        <v>579</v>
      </c>
      <c r="O144" s="22" t="s">
        <v>12</v>
      </c>
      <c r="P144" s="22" t="s">
        <v>56</v>
      </c>
      <c r="Q144" s="22" t="s">
        <v>580</v>
      </c>
      <c r="R144" s="22">
        <v>22.96</v>
      </c>
      <c r="S144" s="22">
        <v>7</v>
      </c>
      <c r="T144" s="22">
        <v>0</v>
      </c>
      <c r="U144" s="22">
        <v>7.5768000000000004</v>
      </c>
      <c r="V144" s="22">
        <v>160.72</v>
      </c>
      <c r="W144" s="22">
        <v>53.037600000000005</v>
      </c>
    </row>
    <row r="145" spans="1:23" x14ac:dyDescent="0.25">
      <c r="A145" s="22">
        <v>9021</v>
      </c>
      <c r="B145" s="22" t="s">
        <v>510</v>
      </c>
      <c r="C145" s="23">
        <v>41989</v>
      </c>
      <c r="D145" s="23">
        <v>41991</v>
      </c>
      <c r="E145" s="22" t="s">
        <v>7</v>
      </c>
      <c r="F145" s="22" t="s">
        <v>511</v>
      </c>
      <c r="G145" s="22" t="s">
        <v>512</v>
      </c>
      <c r="H145" s="22" t="s">
        <v>38</v>
      </c>
      <c r="I145" s="22" t="s">
        <v>39</v>
      </c>
      <c r="J145" s="22" t="s">
        <v>459</v>
      </c>
      <c r="K145" s="22" t="s">
        <v>440</v>
      </c>
      <c r="L145" s="22">
        <v>22153</v>
      </c>
      <c r="M145" s="22" t="s">
        <v>441</v>
      </c>
      <c r="N145" s="22" t="s">
        <v>581</v>
      </c>
      <c r="O145" s="22" t="s">
        <v>11</v>
      </c>
      <c r="P145" s="22" t="s">
        <v>71</v>
      </c>
      <c r="Q145" s="22" t="s">
        <v>582</v>
      </c>
      <c r="R145" s="22">
        <v>29.46</v>
      </c>
      <c r="S145" s="22">
        <v>6</v>
      </c>
      <c r="T145" s="22">
        <v>0</v>
      </c>
      <c r="U145" s="22">
        <v>9.7218</v>
      </c>
      <c r="V145" s="22">
        <v>176.76</v>
      </c>
      <c r="W145" s="22">
        <v>58.330799999999996</v>
      </c>
    </row>
    <row r="146" spans="1:23" x14ac:dyDescent="0.25">
      <c r="A146" s="22">
        <v>691</v>
      </c>
      <c r="B146" s="22" t="s">
        <v>504</v>
      </c>
      <c r="C146" s="23">
        <v>41811</v>
      </c>
      <c r="D146" s="23">
        <v>41813</v>
      </c>
      <c r="E146" s="22" t="s">
        <v>7</v>
      </c>
      <c r="F146" s="22" t="s">
        <v>505</v>
      </c>
      <c r="G146" s="22" t="s">
        <v>506</v>
      </c>
      <c r="H146" s="22" t="s">
        <v>38</v>
      </c>
      <c r="I146" s="22" t="s">
        <v>39</v>
      </c>
      <c r="J146" s="22" t="s">
        <v>507</v>
      </c>
      <c r="K146" s="22" t="s">
        <v>440</v>
      </c>
      <c r="L146" s="22">
        <v>22980</v>
      </c>
      <c r="M146" s="22" t="s">
        <v>441</v>
      </c>
      <c r="N146" s="22" t="s">
        <v>583</v>
      </c>
      <c r="O146" s="22" t="s">
        <v>13</v>
      </c>
      <c r="P146" s="22" t="s">
        <v>111</v>
      </c>
      <c r="Q146" s="22" t="s">
        <v>584</v>
      </c>
      <c r="R146" s="22">
        <v>284.82</v>
      </c>
      <c r="S146" s="22">
        <v>1</v>
      </c>
      <c r="T146" s="22">
        <v>0</v>
      </c>
      <c r="U146" s="22">
        <v>74.053200000000004</v>
      </c>
      <c r="V146" s="22">
        <v>284.82</v>
      </c>
      <c r="W146" s="22">
        <v>74.053200000000004</v>
      </c>
    </row>
    <row r="147" spans="1:23" x14ac:dyDescent="0.25">
      <c r="A147" s="22">
        <v>8341</v>
      </c>
      <c r="B147" s="22" t="s">
        <v>585</v>
      </c>
      <c r="C147" s="23">
        <v>41957</v>
      </c>
      <c r="D147" s="23">
        <v>41963</v>
      </c>
      <c r="E147" s="22" t="s">
        <v>8</v>
      </c>
      <c r="F147" s="22" t="s">
        <v>586</v>
      </c>
      <c r="G147" s="22" t="s">
        <v>587</v>
      </c>
      <c r="H147" s="22" t="s">
        <v>38</v>
      </c>
      <c r="I147" s="22" t="s">
        <v>39</v>
      </c>
      <c r="J147" s="22" t="s">
        <v>518</v>
      </c>
      <c r="K147" s="22" t="s">
        <v>440</v>
      </c>
      <c r="L147" s="22">
        <v>23320</v>
      </c>
      <c r="M147" s="22" t="s">
        <v>441</v>
      </c>
      <c r="N147" s="22" t="s">
        <v>588</v>
      </c>
      <c r="O147" s="22" t="s">
        <v>12</v>
      </c>
      <c r="P147" s="22" t="s">
        <v>206</v>
      </c>
      <c r="Q147" s="22" t="s">
        <v>589</v>
      </c>
      <c r="R147" s="22">
        <v>32.4</v>
      </c>
      <c r="S147" s="22">
        <v>5</v>
      </c>
      <c r="T147" s="22">
        <v>0</v>
      </c>
      <c r="U147" s="22">
        <v>15.552</v>
      </c>
      <c r="V147" s="22">
        <v>162</v>
      </c>
      <c r="W147" s="22">
        <v>77.759999999999991</v>
      </c>
    </row>
    <row r="148" spans="1:23" x14ac:dyDescent="0.25">
      <c r="A148" s="22">
        <v>7843</v>
      </c>
      <c r="B148" s="22" t="s">
        <v>590</v>
      </c>
      <c r="C148" s="23">
        <v>41748</v>
      </c>
      <c r="D148" s="23">
        <v>41752</v>
      </c>
      <c r="E148" s="22" t="s">
        <v>7</v>
      </c>
      <c r="F148" s="22" t="s">
        <v>591</v>
      </c>
      <c r="G148" s="22" t="s">
        <v>592</v>
      </c>
      <c r="H148" s="22" t="s">
        <v>38</v>
      </c>
      <c r="I148" s="22" t="s">
        <v>39</v>
      </c>
      <c r="J148" s="22" t="s">
        <v>482</v>
      </c>
      <c r="K148" s="22" t="s">
        <v>440</v>
      </c>
      <c r="L148" s="22">
        <v>22204</v>
      </c>
      <c r="M148" s="22" t="s">
        <v>441</v>
      </c>
      <c r="N148" s="22" t="s">
        <v>593</v>
      </c>
      <c r="O148" s="22" t="s">
        <v>12</v>
      </c>
      <c r="P148" s="22" t="s">
        <v>47</v>
      </c>
      <c r="Q148" s="22" t="s">
        <v>594</v>
      </c>
      <c r="R148" s="22">
        <v>58.05</v>
      </c>
      <c r="S148" s="22">
        <v>3</v>
      </c>
      <c r="T148" s="22">
        <v>0</v>
      </c>
      <c r="U148" s="22">
        <v>26.702999999999999</v>
      </c>
      <c r="V148" s="22">
        <v>174.14999999999998</v>
      </c>
      <c r="W148" s="22">
        <v>80.108999999999995</v>
      </c>
    </row>
    <row r="149" spans="1:23" x14ac:dyDescent="0.25">
      <c r="A149" s="22">
        <v>9111</v>
      </c>
      <c r="B149" s="22" t="s">
        <v>467</v>
      </c>
      <c r="C149" s="23">
        <v>41925</v>
      </c>
      <c r="D149" s="23">
        <v>41927</v>
      </c>
      <c r="E149" s="22" t="s">
        <v>5</v>
      </c>
      <c r="F149" s="22" t="s">
        <v>468</v>
      </c>
      <c r="G149" s="22" t="s">
        <v>469</v>
      </c>
      <c r="H149" s="22" t="s">
        <v>61</v>
      </c>
      <c r="I149" s="22" t="s">
        <v>39</v>
      </c>
      <c r="J149" s="22" t="s">
        <v>470</v>
      </c>
      <c r="K149" s="22" t="s">
        <v>440</v>
      </c>
      <c r="L149" s="22">
        <v>23223</v>
      </c>
      <c r="M149" s="22" t="s">
        <v>441</v>
      </c>
      <c r="N149" s="22" t="s">
        <v>595</v>
      </c>
      <c r="O149" s="22" t="s">
        <v>12</v>
      </c>
      <c r="P149" s="22" t="s">
        <v>376</v>
      </c>
      <c r="Q149" s="22" t="s">
        <v>596</v>
      </c>
      <c r="R149" s="22">
        <v>36.4</v>
      </c>
      <c r="S149" s="22">
        <v>5</v>
      </c>
      <c r="T149" s="22">
        <v>0</v>
      </c>
      <c r="U149" s="22">
        <v>17.472000000000001</v>
      </c>
      <c r="V149" s="22">
        <v>182</v>
      </c>
      <c r="W149" s="22">
        <v>87.360000000000014</v>
      </c>
    </row>
    <row r="150" spans="1:23" x14ac:dyDescent="0.25">
      <c r="A150" s="22">
        <v>1157</v>
      </c>
      <c r="B150" s="22" t="s">
        <v>444</v>
      </c>
      <c r="C150" s="23">
        <v>41993</v>
      </c>
      <c r="D150" s="23">
        <v>41994</v>
      </c>
      <c r="E150" s="22" t="s">
        <v>5</v>
      </c>
      <c r="F150" s="22" t="s">
        <v>445</v>
      </c>
      <c r="G150" s="22" t="s">
        <v>446</v>
      </c>
      <c r="H150" s="22" t="s">
        <v>61</v>
      </c>
      <c r="I150" s="22" t="s">
        <v>39</v>
      </c>
      <c r="J150" s="22" t="s">
        <v>447</v>
      </c>
      <c r="K150" s="22" t="s">
        <v>440</v>
      </c>
      <c r="L150" s="22">
        <v>22801</v>
      </c>
      <c r="M150" s="22" t="s">
        <v>441</v>
      </c>
      <c r="N150" s="22" t="s">
        <v>597</v>
      </c>
      <c r="O150" s="22" t="s">
        <v>12</v>
      </c>
      <c r="P150" s="22" t="s">
        <v>47</v>
      </c>
      <c r="Q150" s="22" t="s">
        <v>598</v>
      </c>
      <c r="R150" s="22">
        <v>62.31</v>
      </c>
      <c r="S150" s="22">
        <v>3</v>
      </c>
      <c r="T150" s="22">
        <v>0</v>
      </c>
      <c r="U150" s="22">
        <v>29.285699999999999</v>
      </c>
      <c r="V150" s="22">
        <v>186.93</v>
      </c>
      <c r="W150" s="22">
        <v>87.857100000000003</v>
      </c>
    </row>
    <row r="151" spans="1:23" x14ac:dyDescent="0.25">
      <c r="A151" s="22">
        <v>2579</v>
      </c>
      <c r="B151" s="22" t="s">
        <v>436</v>
      </c>
      <c r="C151" s="23">
        <v>41665</v>
      </c>
      <c r="D151" s="23">
        <v>41670</v>
      </c>
      <c r="E151" s="22" t="s">
        <v>8</v>
      </c>
      <c r="F151" s="22" t="s">
        <v>437</v>
      </c>
      <c r="G151" s="22" t="s">
        <v>438</v>
      </c>
      <c r="H151" s="22" t="s">
        <v>61</v>
      </c>
      <c r="I151" s="22" t="s">
        <v>39</v>
      </c>
      <c r="J151" s="22" t="s">
        <v>439</v>
      </c>
      <c r="K151" s="22" t="s">
        <v>440</v>
      </c>
      <c r="L151" s="22">
        <v>22304</v>
      </c>
      <c r="M151" s="22" t="s">
        <v>441</v>
      </c>
      <c r="N151" s="22" t="s">
        <v>599</v>
      </c>
      <c r="O151" s="22" t="s">
        <v>11</v>
      </c>
      <c r="P151" s="22" t="s">
        <v>71</v>
      </c>
      <c r="Q151" s="22" t="s">
        <v>600</v>
      </c>
      <c r="R151" s="22">
        <v>62.82</v>
      </c>
      <c r="S151" s="22">
        <v>3</v>
      </c>
      <c r="T151" s="22">
        <v>0</v>
      </c>
      <c r="U151" s="22">
        <v>30.7818</v>
      </c>
      <c r="V151" s="22">
        <v>188.46</v>
      </c>
      <c r="W151" s="22">
        <v>92.345399999999998</v>
      </c>
    </row>
    <row r="152" spans="1:23" x14ac:dyDescent="0.25">
      <c r="A152" s="22">
        <v>8920</v>
      </c>
      <c r="B152" s="22" t="s">
        <v>601</v>
      </c>
      <c r="C152" s="23">
        <v>41731</v>
      </c>
      <c r="D152" s="23">
        <v>41737</v>
      </c>
      <c r="E152" s="22" t="s">
        <v>8</v>
      </c>
      <c r="F152" s="22" t="s">
        <v>602</v>
      </c>
      <c r="G152" s="22" t="s">
        <v>603</v>
      </c>
      <c r="H152" s="22" t="s">
        <v>81</v>
      </c>
      <c r="I152" s="22" t="s">
        <v>39</v>
      </c>
      <c r="J152" s="22" t="s">
        <v>476</v>
      </c>
      <c r="K152" s="22" t="s">
        <v>440</v>
      </c>
      <c r="L152" s="22">
        <v>23464</v>
      </c>
      <c r="M152" s="22" t="s">
        <v>441</v>
      </c>
      <c r="N152" s="22" t="s">
        <v>604</v>
      </c>
      <c r="O152" s="22" t="s">
        <v>11</v>
      </c>
      <c r="P152" s="22" t="s">
        <v>71</v>
      </c>
      <c r="Q152" s="22" t="s">
        <v>605</v>
      </c>
      <c r="R152" s="22">
        <v>177.68</v>
      </c>
      <c r="S152" s="22">
        <v>2</v>
      </c>
      <c r="T152" s="22">
        <v>0</v>
      </c>
      <c r="U152" s="22">
        <v>46.196800000000003</v>
      </c>
      <c r="V152" s="22">
        <v>355.36</v>
      </c>
      <c r="W152" s="22">
        <v>92.393600000000006</v>
      </c>
    </row>
    <row r="153" spans="1:23" x14ac:dyDescent="0.25">
      <c r="A153" s="22">
        <v>2585</v>
      </c>
      <c r="B153" s="22" t="s">
        <v>436</v>
      </c>
      <c r="C153" s="23">
        <v>41665</v>
      </c>
      <c r="D153" s="23">
        <v>41670</v>
      </c>
      <c r="E153" s="22" t="s">
        <v>8</v>
      </c>
      <c r="F153" s="22" t="s">
        <v>437</v>
      </c>
      <c r="G153" s="22" t="s">
        <v>438</v>
      </c>
      <c r="H153" s="22" t="s">
        <v>61</v>
      </c>
      <c r="I153" s="22" t="s">
        <v>39</v>
      </c>
      <c r="J153" s="22" t="s">
        <v>439</v>
      </c>
      <c r="K153" s="22" t="s">
        <v>440</v>
      </c>
      <c r="L153" s="22">
        <v>22304</v>
      </c>
      <c r="M153" s="22" t="s">
        <v>441</v>
      </c>
      <c r="N153" s="22" t="s">
        <v>606</v>
      </c>
      <c r="O153" s="22" t="s">
        <v>13</v>
      </c>
      <c r="P153" s="22" t="s">
        <v>111</v>
      </c>
      <c r="Q153" s="22" t="s">
        <v>607</v>
      </c>
      <c r="R153" s="22">
        <v>187.98</v>
      </c>
      <c r="S153" s="22">
        <v>2</v>
      </c>
      <c r="T153" s="22">
        <v>0</v>
      </c>
      <c r="U153" s="22">
        <v>52.634399999999999</v>
      </c>
      <c r="V153" s="22">
        <v>375.96</v>
      </c>
      <c r="W153" s="22">
        <v>105.2688</v>
      </c>
    </row>
    <row r="154" spans="1:23" x14ac:dyDescent="0.25">
      <c r="A154" s="22">
        <v>7588</v>
      </c>
      <c r="B154" s="22" t="s">
        <v>485</v>
      </c>
      <c r="C154" s="23">
        <v>41719</v>
      </c>
      <c r="D154" s="23">
        <v>41723</v>
      </c>
      <c r="E154" s="22" t="s">
        <v>8</v>
      </c>
      <c r="F154" s="22" t="s">
        <v>486</v>
      </c>
      <c r="G154" s="22" t="s">
        <v>487</v>
      </c>
      <c r="H154" s="22" t="s">
        <v>81</v>
      </c>
      <c r="I154" s="22" t="s">
        <v>39</v>
      </c>
      <c r="J154" s="22" t="s">
        <v>459</v>
      </c>
      <c r="K154" s="22" t="s">
        <v>440</v>
      </c>
      <c r="L154" s="22">
        <v>22153</v>
      </c>
      <c r="M154" s="22" t="s">
        <v>441</v>
      </c>
      <c r="N154" s="22" t="s">
        <v>608</v>
      </c>
      <c r="O154" s="22" t="s">
        <v>12</v>
      </c>
      <c r="P154" s="22" t="s">
        <v>47</v>
      </c>
      <c r="Q154" s="22" t="s">
        <v>609</v>
      </c>
      <c r="R154" s="22">
        <v>122.94</v>
      </c>
      <c r="S154" s="22">
        <v>3</v>
      </c>
      <c r="T154" s="22">
        <v>0</v>
      </c>
      <c r="U154" s="22">
        <v>59.011200000000002</v>
      </c>
      <c r="V154" s="22">
        <v>368.82</v>
      </c>
      <c r="W154" s="22">
        <v>177.03360000000001</v>
      </c>
    </row>
    <row r="155" spans="1:23" x14ac:dyDescent="0.25">
      <c r="A155" s="22">
        <v>7586</v>
      </c>
      <c r="B155" s="22" t="s">
        <v>485</v>
      </c>
      <c r="C155" s="23">
        <v>41719</v>
      </c>
      <c r="D155" s="23">
        <v>41723</v>
      </c>
      <c r="E155" s="22" t="s">
        <v>8</v>
      </c>
      <c r="F155" s="22" t="s">
        <v>486</v>
      </c>
      <c r="G155" s="22" t="s">
        <v>487</v>
      </c>
      <c r="H155" s="22" t="s">
        <v>81</v>
      </c>
      <c r="I155" s="22" t="s">
        <v>39</v>
      </c>
      <c r="J155" s="22" t="s">
        <v>459</v>
      </c>
      <c r="K155" s="22" t="s">
        <v>440</v>
      </c>
      <c r="L155" s="22">
        <v>22153</v>
      </c>
      <c r="M155" s="22" t="s">
        <v>441</v>
      </c>
      <c r="N155" s="22" t="s">
        <v>610</v>
      </c>
      <c r="O155" s="22" t="s">
        <v>12</v>
      </c>
      <c r="P155" s="22" t="s">
        <v>206</v>
      </c>
      <c r="Q155" s="22" t="s">
        <v>611</v>
      </c>
      <c r="R155" s="22">
        <v>122.97</v>
      </c>
      <c r="S155" s="22">
        <v>3</v>
      </c>
      <c r="T155" s="22">
        <v>0</v>
      </c>
      <c r="U155" s="22">
        <v>60.255299999999998</v>
      </c>
      <c r="V155" s="22">
        <v>368.90999999999997</v>
      </c>
      <c r="W155" s="22">
        <v>180.76589999999999</v>
      </c>
    </row>
    <row r="156" spans="1:23" x14ac:dyDescent="0.25">
      <c r="A156" s="22">
        <v>5279</v>
      </c>
      <c r="B156" s="22" t="s">
        <v>612</v>
      </c>
      <c r="C156" s="23">
        <v>41980</v>
      </c>
      <c r="D156" s="23">
        <v>41986</v>
      </c>
      <c r="E156" s="22" t="s">
        <v>8</v>
      </c>
      <c r="F156" s="22" t="s">
        <v>613</v>
      </c>
      <c r="G156" s="22" t="s">
        <v>614</v>
      </c>
      <c r="H156" s="22" t="s">
        <v>38</v>
      </c>
      <c r="I156" s="22" t="s">
        <v>39</v>
      </c>
      <c r="J156" s="22" t="s">
        <v>476</v>
      </c>
      <c r="K156" s="22" t="s">
        <v>440</v>
      </c>
      <c r="L156" s="22">
        <v>23464</v>
      </c>
      <c r="M156" s="22" t="s">
        <v>441</v>
      </c>
      <c r="N156" s="22" t="s">
        <v>615</v>
      </c>
      <c r="O156" s="22" t="s">
        <v>12</v>
      </c>
      <c r="P156" s="22" t="s">
        <v>206</v>
      </c>
      <c r="Q156" s="22" t="s">
        <v>616</v>
      </c>
      <c r="R156" s="22">
        <v>105.52</v>
      </c>
      <c r="S156" s="22">
        <v>4</v>
      </c>
      <c r="T156" s="22">
        <v>0</v>
      </c>
      <c r="U156" s="22">
        <v>48.539200000000001</v>
      </c>
      <c r="V156" s="22">
        <v>422.08</v>
      </c>
      <c r="W156" s="22">
        <v>194.1568</v>
      </c>
    </row>
    <row r="157" spans="1:23" x14ac:dyDescent="0.25">
      <c r="A157" s="22">
        <v>4134</v>
      </c>
      <c r="B157" s="22" t="s">
        <v>617</v>
      </c>
      <c r="C157" s="23">
        <v>41890</v>
      </c>
      <c r="D157" s="23">
        <v>41895</v>
      </c>
      <c r="E157" s="22" t="s">
        <v>8</v>
      </c>
      <c r="F157" s="22" t="s">
        <v>618</v>
      </c>
      <c r="G157" s="22" t="s">
        <v>619</v>
      </c>
      <c r="H157" s="22" t="s">
        <v>38</v>
      </c>
      <c r="I157" s="22" t="s">
        <v>39</v>
      </c>
      <c r="J157" s="22" t="s">
        <v>518</v>
      </c>
      <c r="K157" s="22" t="s">
        <v>440</v>
      </c>
      <c r="L157" s="22">
        <v>23320</v>
      </c>
      <c r="M157" s="22" t="s">
        <v>441</v>
      </c>
      <c r="N157" s="22" t="s">
        <v>620</v>
      </c>
      <c r="O157" s="22" t="s">
        <v>12</v>
      </c>
      <c r="P157" s="22" t="s">
        <v>221</v>
      </c>
      <c r="Q157" s="22" t="s">
        <v>621</v>
      </c>
      <c r="R157" s="22">
        <v>45</v>
      </c>
      <c r="S157" s="22">
        <v>9</v>
      </c>
      <c r="T157" s="22">
        <v>0</v>
      </c>
      <c r="U157" s="22">
        <v>21.6</v>
      </c>
      <c r="V157" s="22">
        <v>405</v>
      </c>
      <c r="W157" s="22">
        <v>194.4</v>
      </c>
    </row>
    <row r="158" spans="1:23" x14ac:dyDescent="0.25">
      <c r="A158" s="22">
        <v>1158</v>
      </c>
      <c r="B158" s="22" t="s">
        <v>444</v>
      </c>
      <c r="C158" s="23">
        <v>41993</v>
      </c>
      <c r="D158" s="23">
        <v>41994</v>
      </c>
      <c r="E158" s="22" t="s">
        <v>5</v>
      </c>
      <c r="F158" s="22" t="s">
        <v>445</v>
      </c>
      <c r="G158" s="22" t="s">
        <v>446</v>
      </c>
      <c r="H158" s="22" t="s">
        <v>61</v>
      </c>
      <c r="I158" s="22" t="s">
        <v>39</v>
      </c>
      <c r="J158" s="22" t="s">
        <v>447</v>
      </c>
      <c r="K158" s="22" t="s">
        <v>440</v>
      </c>
      <c r="L158" s="22">
        <v>22801</v>
      </c>
      <c r="M158" s="22" t="s">
        <v>441</v>
      </c>
      <c r="N158" s="22" t="s">
        <v>622</v>
      </c>
      <c r="O158" s="22" t="s">
        <v>11</v>
      </c>
      <c r="P158" s="22" t="s">
        <v>389</v>
      </c>
      <c r="Q158" s="22" t="s">
        <v>623</v>
      </c>
      <c r="R158" s="22">
        <v>455.1</v>
      </c>
      <c r="S158" s="22">
        <v>2</v>
      </c>
      <c r="T158" s="22">
        <v>0</v>
      </c>
      <c r="U158" s="22">
        <v>100.122</v>
      </c>
      <c r="V158" s="22">
        <v>910.2</v>
      </c>
      <c r="W158" s="22">
        <v>200.244</v>
      </c>
    </row>
    <row r="159" spans="1:23" x14ac:dyDescent="0.25">
      <c r="A159" s="22">
        <v>9787</v>
      </c>
      <c r="B159" s="22" t="s">
        <v>624</v>
      </c>
      <c r="C159" s="23">
        <v>41948</v>
      </c>
      <c r="D159" s="23">
        <v>41948</v>
      </c>
      <c r="E159" s="22" t="s">
        <v>6</v>
      </c>
      <c r="F159" s="22" t="s">
        <v>625</v>
      </c>
      <c r="G159" s="22" t="s">
        <v>626</v>
      </c>
      <c r="H159" s="22" t="s">
        <v>38</v>
      </c>
      <c r="I159" s="22" t="s">
        <v>39</v>
      </c>
      <c r="J159" s="22" t="s">
        <v>533</v>
      </c>
      <c r="K159" s="22" t="s">
        <v>440</v>
      </c>
      <c r="L159" s="22">
        <v>23666</v>
      </c>
      <c r="M159" s="22" t="s">
        <v>441</v>
      </c>
      <c r="N159" s="22" t="s">
        <v>627</v>
      </c>
      <c r="O159" s="22" t="s">
        <v>11</v>
      </c>
      <c r="P159" s="22" t="s">
        <v>84</v>
      </c>
      <c r="Q159" s="22" t="s">
        <v>628</v>
      </c>
      <c r="R159" s="22">
        <v>149.9</v>
      </c>
      <c r="S159" s="22">
        <v>5</v>
      </c>
      <c r="T159" s="22">
        <v>0</v>
      </c>
      <c r="U159" s="22">
        <v>40.472999999999999</v>
      </c>
      <c r="V159" s="22">
        <v>749.5</v>
      </c>
      <c r="W159" s="22">
        <v>202.36500000000001</v>
      </c>
    </row>
    <row r="160" spans="1:23" x14ac:dyDescent="0.25">
      <c r="A160" s="22">
        <v>2000</v>
      </c>
      <c r="B160" s="22" t="s">
        <v>544</v>
      </c>
      <c r="C160" s="23">
        <v>41676</v>
      </c>
      <c r="D160" s="23">
        <v>41679</v>
      </c>
      <c r="E160" s="22" t="s">
        <v>5</v>
      </c>
      <c r="F160" s="22" t="s">
        <v>545</v>
      </c>
      <c r="G160" s="22" t="s">
        <v>546</v>
      </c>
      <c r="H160" s="22" t="s">
        <v>81</v>
      </c>
      <c r="I160" s="22" t="s">
        <v>39</v>
      </c>
      <c r="J160" s="22" t="s">
        <v>518</v>
      </c>
      <c r="K160" s="22" t="s">
        <v>440</v>
      </c>
      <c r="L160" s="22">
        <v>23320</v>
      </c>
      <c r="M160" s="22" t="s">
        <v>441</v>
      </c>
      <c r="N160" s="22" t="s">
        <v>465</v>
      </c>
      <c r="O160" s="22" t="s">
        <v>13</v>
      </c>
      <c r="P160" s="22" t="s">
        <v>111</v>
      </c>
      <c r="Q160" s="22" t="s">
        <v>466</v>
      </c>
      <c r="R160" s="22">
        <v>144.94999999999999</v>
      </c>
      <c r="S160" s="22">
        <v>5</v>
      </c>
      <c r="T160" s="22">
        <v>0</v>
      </c>
      <c r="U160" s="22">
        <v>42.035499999999999</v>
      </c>
      <c r="V160" s="22">
        <v>724.75</v>
      </c>
      <c r="W160" s="22">
        <v>210.17750000000001</v>
      </c>
    </row>
    <row r="161" spans="1:23" x14ac:dyDescent="0.25">
      <c r="A161" s="22">
        <v>7143</v>
      </c>
      <c r="B161" s="22" t="s">
        <v>629</v>
      </c>
      <c r="C161" s="23">
        <v>41967</v>
      </c>
      <c r="D161" s="23">
        <v>41972</v>
      </c>
      <c r="E161" s="22" t="s">
        <v>8</v>
      </c>
      <c r="F161" s="22" t="s">
        <v>630</v>
      </c>
      <c r="G161" s="22" t="s">
        <v>631</v>
      </c>
      <c r="H161" s="22" t="s">
        <v>61</v>
      </c>
      <c r="I161" s="22" t="s">
        <v>39</v>
      </c>
      <c r="J161" s="22" t="s">
        <v>476</v>
      </c>
      <c r="K161" s="22" t="s">
        <v>440</v>
      </c>
      <c r="L161" s="22">
        <v>23464</v>
      </c>
      <c r="M161" s="22" t="s">
        <v>441</v>
      </c>
      <c r="N161" s="22" t="s">
        <v>632</v>
      </c>
      <c r="O161" s="22" t="s">
        <v>11</v>
      </c>
      <c r="P161" s="22" t="s">
        <v>71</v>
      </c>
      <c r="Q161" s="22" t="s">
        <v>633</v>
      </c>
      <c r="R161" s="22">
        <v>111.15</v>
      </c>
      <c r="S161" s="22">
        <v>5</v>
      </c>
      <c r="T161" s="22">
        <v>0</v>
      </c>
      <c r="U161" s="22">
        <v>48.905999999999999</v>
      </c>
      <c r="V161" s="22">
        <v>555.75</v>
      </c>
      <c r="W161" s="22">
        <v>244.53</v>
      </c>
    </row>
    <row r="162" spans="1:23" x14ac:dyDescent="0.25">
      <c r="A162" s="22">
        <v>4135</v>
      </c>
      <c r="B162" s="22" t="s">
        <v>617</v>
      </c>
      <c r="C162" s="23">
        <v>41890</v>
      </c>
      <c r="D162" s="23">
        <v>41895</v>
      </c>
      <c r="E162" s="22" t="s">
        <v>8</v>
      </c>
      <c r="F162" s="22" t="s">
        <v>618</v>
      </c>
      <c r="G162" s="22" t="s">
        <v>619</v>
      </c>
      <c r="H162" s="22" t="s">
        <v>38</v>
      </c>
      <c r="I162" s="22" t="s">
        <v>39</v>
      </c>
      <c r="J162" s="22" t="s">
        <v>518</v>
      </c>
      <c r="K162" s="22" t="s">
        <v>440</v>
      </c>
      <c r="L162" s="22">
        <v>23320</v>
      </c>
      <c r="M162" s="22" t="s">
        <v>441</v>
      </c>
      <c r="N162" s="22" t="s">
        <v>634</v>
      </c>
      <c r="O162" s="22" t="s">
        <v>13</v>
      </c>
      <c r="P162" s="22" t="s">
        <v>635</v>
      </c>
      <c r="Q162" s="22" t="s">
        <v>636</v>
      </c>
      <c r="R162" s="22">
        <v>209.97</v>
      </c>
      <c r="S162" s="22">
        <v>3</v>
      </c>
      <c r="T162" s="22">
        <v>0</v>
      </c>
      <c r="U162" s="22">
        <v>90.287099999999995</v>
      </c>
      <c r="V162" s="22">
        <v>629.91</v>
      </c>
      <c r="W162" s="22">
        <v>270.86129999999997</v>
      </c>
    </row>
    <row r="163" spans="1:23" x14ac:dyDescent="0.25">
      <c r="A163" s="22">
        <v>5631</v>
      </c>
      <c r="B163" s="22" t="s">
        <v>515</v>
      </c>
      <c r="C163" s="23">
        <v>41681</v>
      </c>
      <c r="D163" s="23">
        <v>41685</v>
      </c>
      <c r="E163" s="22" t="s">
        <v>8</v>
      </c>
      <c r="F163" s="22" t="s">
        <v>516</v>
      </c>
      <c r="G163" s="22" t="s">
        <v>517</v>
      </c>
      <c r="H163" s="22" t="s">
        <v>38</v>
      </c>
      <c r="I163" s="22" t="s">
        <v>39</v>
      </c>
      <c r="J163" s="22" t="s">
        <v>518</v>
      </c>
      <c r="K163" s="22" t="s">
        <v>440</v>
      </c>
      <c r="L163" s="22">
        <v>23320</v>
      </c>
      <c r="M163" s="22" t="s">
        <v>441</v>
      </c>
      <c r="N163" s="22" t="s">
        <v>99</v>
      </c>
      <c r="O163" s="22" t="s">
        <v>13</v>
      </c>
      <c r="P163" s="22" t="s">
        <v>100</v>
      </c>
      <c r="Q163" s="22" t="s">
        <v>101</v>
      </c>
      <c r="R163" s="22">
        <v>234.45</v>
      </c>
      <c r="S163" s="22">
        <v>3</v>
      </c>
      <c r="T163" s="22">
        <v>0</v>
      </c>
      <c r="U163" s="22">
        <v>103.158</v>
      </c>
      <c r="V163" s="22">
        <v>703.34999999999991</v>
      </c>
      <c r="W163" s="22">
        <v>309.47399999999999</v>
      </c>
    </row>
    <row r="164" spans="1:23" x14ac:dyDescent="0.25">
      <c r="A164" s="22">
        <v>7844</v>
      </c>
      <c r="B164" s="22" t="s">
        <v>590</v>
      </c>
      <c r="C164" s="23">
        <v>41748</v>
      </c>
      <c r="D164" s="23">
        <v>41752</v>
      </c>
      <c r="E164" s="22" t="s">
        <v>7</v>
      </c>
      <c r="F164" s="22" t="s">
        <v>591</v>
      </c>
      <c r="G164" s="22" t="s">
        <v>592</v>
      </c>
      <c r="H164" s="22" t="s">
        <v>38</v>
      </c>
      <c r="I164" s="22" t="s">
        <v>39</v>
      </c>
      <c r="J164" s="22" t="s">
        <v>482</v>
      </c>
      <c r="K164" s="22" t="s">
        <v>440</v>
      </c>
      <c r="L164" s="22">
        <v>22204</v>
      </c>
      <c r="M164" s="22" t="s">
        <v>441</v>
      </c>
      <c r="N164" s="22" t="s">
        <v>637</v>
      </c>
      <c r="O164" s="22" t="s">
        <v>12</v>
      </c>
      <c r="P164" s="22" t="s">
        <v>206</v>
      </c>
      <c r="Q164" s="22" t="s">
        <v>638</v>
      </c>
      <c r="R164" s="22">
        <v>71.28</v>
      </c>
      <c r="S164" s="22">
        <v>11</v>
      </c>
      <c r="T164" s="22">
        <v>0</v>
      </c>
      <c r="U164" s="22">
        <v>34.214399999999998</v>
      </c>
      <c r="V164" s="22">
        <v>784.08</v>
      </c>
      <c r="W164" s="22">
        <v>376.35839999999996</v>
      </c>
    </row>
    <row r="165" spans="1:23" x14ac:dyDescent="0.25">
      <c r="A165" s="22">
        <v>3281</v>
      </c>
      <c r="B165" s="22" t="s">
        <v>462</v>
      </c>
      <c r="C165" s="23">
        <v>41734</v>
      </c>
      <c r="D165" s="23">
        <v>41738</v>
      </c>
      <c r="E165" s="22" t="s">
        <v>7</v>
      </c>
      <c r="F165" s="22" t="s">
        <v>463</v>
      </c>
      <c r="G165" s="22" t="s">
        <v>464</v>
      </c>
      <c r="H165" s="22" t="s">
        <v>81</v>
      </c>
      <c r="I165" s="22" t="s">
        <v>39</v>
      </c>
      <c r="J165" s="22" t="s">
        <v>439</v>
      </c>
      <c r="K165" s="22" t="s">
        <v>440</v>
      </c>
      <c r="L165" s="22">
        <v>22304</v>
      </c>
      <c r="M165" s="22" t="s">
        <v>441</v>
      </c>
      <c r="N165" s="22" t="s">
        <v>639</v>
      </c>
      <c r="O165" s="22" t="s">
        <v>12</v>
      </c>
      <c r="P165" s="22" t="s">
        <v>140</v>
      </c>
      <c r="Q165" s="22" t="s">
        <v>640</v>
      </c>
      <c r="R165" s="22">
        <v>4164.05</v>
      </c>
      <c r="S165" s="22">
        <v>5</v>
      </c>
      <c r="T165" s="22">
        <v>0</v>
      </c>
      <c r="U165" s="22">
        <v>83.281000000000006</v>
      </c>
      <c r="V165" s="22">
        <v>20820.25</v>
      </c>
      <c r="W165" s="22">
        <v>416.40500000000003</v>
      </c>
    </row>
    <row r="166" spans="1:23" x14ac:dyDescent="0.25">
      <c r="A166" s="22">
        <v>9735</v>
      </c>
      <c r="B166" s="22" t="s">
        <v>530</v>
      </c>
      <c r="C166" s="23">
        <v>41871</v>
      </c>
      <c r="D166" s="23">
        <v>41876</v>
      </c>
      <c r="E166" s="22" t="s">
        <v>8</v>
      </c>
      <c r="F166" s="22" t="s">
        <v>531</v>
      </c>
      <c r="G166" s="22" t="s">
        <v>532</v>
      </c>
      <c r="H166" s="22" t="s">
        <v>81</v>
      </c>
      <c r="I166" s="22" t="s">
        <v>39</v>
      </c>
      <c r="J166" s="22" t="s">
        <v>533</v>
      </c>
      <c r="K166" s="22" t="s">
        <v>440</v>
      </c>
      <c r="L166" s="22">
        <v>23666</v>
      </c>
      <c r="M166" s="22" t="s">
        <v>441</v>
      </c>
      <c r="N166" s="22" t="s">
        <v>641</v>
      </c>
      <c r="O166" s="22" t="s">
        <v>12</v>
      </c>
      <c r="P166" s="22" t="s">
        <v>47</v>
      </c>
      <c r="Q166" s="22" t="s">
        <v>642</v>
      </c>
      <c r="R166" s="22">
        <v>896.99</v>
      </c>
      <c r="S166" s="22">
        <v>1</v>
      </c>
      <c r="T166" s="22">
        <v>0</v>
      </c>
      <c r="U166" s="22">
        <v>421.58530000000002</v>
      </c>
      <c r="V166" s="22">
        <v>896.99</v>
      </c>
      <c r="W166" s="22">
        <v>421.58530000000002</v>
      </c>
    </row>
    <row r="167" spans="1:23" x14ac:dyDescent="0.25">
      <c r="A167" s="22">
        <v>7573</v>
      </c>
      <c r="B167" s="22" t="s">
        <v>450</v>
      </c>
      <c r="C167" s="23">
        <v>41933</v>
      </c>
      <c r="D167" s="23">
        <v>41938</v>
      </c>
      <c r="E167" s="22" t="s">
        <v>8</v>
      </c>
      <c r="F167" s="22" t="s">
        <v>451</v>
      </c>
      <c r="G167" s="22" t="s">
        <v>452</v>
      </c>
      <c r="H167" s="22" t="s">
        <v>81</v>
      </c>
      <c r="I167" s="22" t="s">
        <v>39</v>
      </c>
      <c r="J167" s="22" t="s">
        <v>453</v>
      </c>
      <c r="K167" s="22" t="s">
        <v>440</v>
      </c>
      <c r="L167" s="22">
        <v>23602</v>
      </c>
      <c r="M167" s="22" t="s">
        <v>441</v>
      </c>
      <c r="N167" s="22" t="s">
        <v>643</v>
      </c>
      <c r="O167" s="22" t="s">
        <v>11</v>
      </c>
      <c r="P167" s="22" t="s">
        <v>389</v>
      </c>
      <c r="Q167" s="22" t="s">
        <v>644</v>
      </c>
      <c r="R167" s="22">
        <v>591.32000000000005</v>
      </c>
      <c r="S167" s="22">
        <v>4</v>
      </c>
      <c r="T167" s="22">
        <v>0</v>
      </c>
      <c r="U167" s="22">
        <v>112.35080000000001</v>
      </c>
      <c r="V167" s="22">
        <v>2365.2800000000002</v>
      </c>
      <c r="W167" s="22">
        <v>449.40320000000003</v>
      </c>
    </row>
    <row r="168" spans="1:23" x14ac:dyDescent="0.25">
      <c r="A168" s="22">
        <v>5632</v>
      </c>
      <c r="B168" s="22" t="s">
        <v>515</v>
      </c>
      <c r="C168" s="23">
        <v>41681</v>
      </c>
      <c r="D168" s="23">
        <v>41685</v>
      </c>
      <c r="E168" s="22" t="s">
        <v>8</v>
      </c>
      <c r="F168" s="22" t="s">
        <v>516</v>
      </c>
      <c r="G168" s="22" t="s">
        <v>517</v>
      </c>
      <c r="H168" s="22" t="s">
        <v>38</v>
      </c>
      <c r="I168" s="22" t="s">
        <v>39</v>
      </c>
      <c r="J168" s="22" t="s">
        <v>518</v>
      </c>
      <c r="K168" s="22" t="s">
        <v>440</v>
      </c>
      <c r="L168" s="22">
        <v>23320</v>
      </c>
      <c r="M168" s="22" t="s">
        <v>441</v>
      </c>
      <c r="N168" s="22" t="s">
        <v>645</v>
      </c>
      <c r="O168" s="22" t="s">
        <v>11</v>
      </c>
      <c r="P168" s="22" t="s">
        <v>389</v>
      </c>
      <c r="Q168" s="22" t="s">
        <v>646</v>
      </c>
      <c r="R168" s="22">
        <v>1256.22</v>
      </c>
      <c r="S168" s="22">
        <v>6</v>
      </c>
      <c r="T168" s="22">
        <v>0</v>
      </c>
      <c r="U168" s="22">
        <v>75.373199999999997</v>
      </c>
      <c r="V168" s="22">
        <v>7537.32</v>
      </c>
      <c r="W168" s="22">
        <v>452.23919999999998</v>
      </c>
    </row>
    <row r="169" spans="1:23" x14ac:dyDescent="0.25">
      <c r="A169" s="22">
        <v>996</v>
      </c>
      <c r="B169" s="22" t="s">
        <v>647</v>
      </c>
      <c r="C169" s="23">
        <v>41780</v>
      </c>
      <c r="D169" s="23">
        <v>41784</v>
      </c>
      <c r="E169" s="22" t="s">
        <v>8</v>
      </c>
      <c r="F169" s="22" t="s">
        <v>648</v>
      </c>
      <c r="G169" s="22" t="s">
        <v>649</v>
      </c>
      <c r="H169" s="22" t="s">
        <v>81</v>
      </c>
      <c r="I169" s="22" t="s">
        <v>39</v>
      </c>
      <c r="J169" s="22" t="s">
        <v>476</v>
      </c>
      <c r="K169" s="22" t="s">
        <v>440</v>
      </c>
      <c r="L169" s="22">
        <v>23464</v>
      </c>
      <c r="M169" s="22" t="s">
        <v>441</v>
      </c>
      <c r="N169" s="22" t="s">
        <v>384</v>
      </c>
      <c r="O169" s="22" t="s">
        <v>13</v>
      </c>
      <c r="P169" s="22" t="s">
        <v>111</v>
      </c>
      <c r="Q169" s="22" t="s">
        <v>650</v>
      </c>
      <c r="R169" s="22">
        <v>617.97</v>
      </c>
      <c r="S169" s="22">
        <v>3</v>
      </c>
      <c r="T169" s="22">
        <v>0</v>
      </c>
      <c r="U169" s="22">
        <v>173.0316</v>
      </c>
      <c r="V169" s="22">
        <v>1853.91</v>
      </c>
      <c r="W169" s="22">
        <v>519.09479999999996</v>
      </c>
    </row>
    <row r="170" spans="1:23" x14ac:dyDescent="0.25">
      <c r="A170" s="22">
        <v>3483</v>
      </c>
      <c r="B170" s="22" t="s">
        <v>574</v>
      </c>
      <c r="C170" s="23">
        <v>41878</v>
      </c>
      <c r="D170" s="23">
        <v>41880</v>
      </c>
      <c r="E170" s="22" t="s">
        <v>5</v>
      </c>
      <c r="F170" s="22" t="s">
        <v>575</v>
      </c>
      <c r="G170" s="22" t="s">
        <v>576</v>
      </c>
      <c r="H170" s="22" t="s">
        <v>81</v>
      </c>
      <c r="I170" s="22" t="s">
        <v>39</v>
      </c>
      <c r="J170" s="22" t="s">
        <v>459</v>
      </c>
      <c r="K170" s="22" t="s">
        <v>440</v>
      </c>
      <c r="L170" s="22">
        <v>22153</v>
      </c>
      <c r="M170" s="22" t="s">
        <v>441</v>
      </c>
      <c r="N170" s="22" t="s">
        <v>651</v>
      </c>
      <c r="O170" s="22" t="s">
        <v>13</v>
      </c>
      <c r="P170" s="22" t="s">
        <v>111</v>
      </c>
      <c r="Q170" s="22" t="s">
        <v>652</v>
      </c>
      <c r="R170" s="22">
        <v>579.95000000000005</v>
      </c>
      <c r="S170" s="22">
        <v>5</v>
      </c>
      <c r="T170" s="22">
        <v>0</v>
      </c>
      <c r="U170" s="22">
        <v>168.18549999999999</v>
      </c>
      <c r="V170" s="22">
        <v>2899.75</v>
      </c>
      <c r="W170" s="22">
        <v>840.92750000000001</v>
      </c>
    </row>
    <row r="171" spans="1:23" x14ac:dyDescent="0.25">
      <c r="A171" s="22">
        <v>3485</v>
      </c>
      <c r="B171" s="22" t="s">
        <v>574</v>
      </c>
      <c r="C171" s="23">
        <v>41878</v>
      </c>
      <c r="D171" s="23">
        <v>41880</v>
      </c>
      <c r="E171" s="22" t="s">
        <v>5</v>
      </c>
      <c r="F171" s="22" t="s">
        <v>575</v>
      </c>
      <c r="G171" s="22" t="s">
        <v>576</v>
      </c>
      <c r="H171" s="22" t="s">
        <v>81</v>
      </c>
      <c r="I171" s="22" t="s">
        <v>39</v>
      </c>
      <c r="J171" s="22" t="s">
        <v>459</v>
      </c>
      <c r="K171" s="22" t="s">
        <v>440</v>
      </c>
      <c r="L171" s="22">
        <v>22153</v>
      </c>
      <c r="M171" s="22" t="s">
        <v>441</v>
      </c>
      <c r="N171" s="22" t="s">
        <v>653</v>
      </c>
      <c r="O171" s="22" t="s">
        <v>11</v>
      </c>
      <c r="P171" s="22" t="s">
        <v>389</v>
      </c>
      <c r="Q171" s="22" t="s">
        <v>654</v>
      </c>
      <c r="R171" s="22">
        <v>1202.94</v>
      </c>
      <c r="S171" s="22">
        <v>3</v>
      </c>
      <c r="T171" s="22">
        <v>0</v>
      </c>
      <c r="U171" s="22">
        <v>300.73500000000001</v>
      </c>
      <c r="V171" s="22">
        <v>3608.82</v>
      </c>
      <c r="W171" s="22">
        <v>902.20500000000004</v>
      </c>
    </row>
    <row r="172" spans="1:23" x14ac:dyDescent="0.25">
      <c r="A172" s="22">
        <v>2841</v>
      </c>
      <c r="B172" s="22" t="s">
        <v>655</v>
      </c>
      <c r="C172" s="23">
        <v>41712</v>
      </c>
      <c r="D172" s="23">
        <v>41717</v>
      </c>
      <c r="E172" s="22" t="s">
        <v>8</v>
      </c>
      <c r="F172" s="22" t="s">
        <v>656</v>
      </c>
      <c r="G172" s="22" t="s">
        <v>657</v>
      </c>
      <c r="H172" s="22" t="s">
        <v>61</v>
      </c>
      <c r="I172" s="22" t="s">
        <v>39</v>
      </c>
      <c r="J172" s="22" t="s">
        <v>518</v>
      </c>
      <c r="K172" s="22" t="s">
        <v>440</v>
      </c>
      <c r="L172" s="22">
        <v>23320</v>
      </c>
      <c r="M172" s="22" t="s">
        <v>441</v>
      </c>
      <c r="N172" s="22" t="s">
        <v>658</v>
      </c>
      <c r="O172" s="22" t="s">
        <v>11</v>
      </c>
      <c r="P172" s="22" t="s">
        <v>84</v>
      </c>
      <c r="Q172" s="22" t="s">
        <v>659</v>
      </c>
      <c r="R172" s="22">
        <v>1139.92</v>
      </c>
      <c r="S172" s="22">
        <v>4</v>
      </c>
      <c r="T172" s="22">
        <v>0</v>
      </c>
      <c r="U172" s="22">
        <v>284.98</v>
      </c>
      <c r="V172" s="22">
        <v>4559.68</v>
      </c>
      <c r="W172" s="22">
        <v>1139.92</v>
      </c>
    </row>
    <row r="173" spans="1:23" x14ac:dyDescent="0.25">
      <c r="A173" s="22">
        <v>1812</v>
      </c>
      <c r="B173" s="22" t="s">
        <v>660</v>
      </c>
      <c r="C173" s="23">
        <v>41799</v>
      </c>
      <c r="D173" s="23">
        <v>41801</v>
      </c>
      <c r="E173" s="22" t="s">
        <v>7</v>
      </c>
      <c r="F173" s="22" t="s">
        <v>661</v>
      </c>
      <c r="G173" s="22" t="s">
        <v>662</v>
      </c>
      <c r="H173" s="22" t="s">
        <v>38</v>
      </c>
      <c r="I173" s="22" t="s">
        <v>39</v>
      </c>
      <c r="J173" s="22" t="s">
        <v>447</v>
      </c>
      <c r="K173" s="22" t="s">
        <v>440</v>
      </c>
      <c r="L173" s="22">
        <v>22801</v>
      </c>
      <c r="M173" s="22" t="s">
        <v>441</v>
      </c>
      <c r="N173" s="22" t="s">
        <v>663</v>
      </c>
      <c r="O173" s="22" t="s">
        <v>11</v>
      </c>
      <c r="P173" s="22" t="s">
        <v>389</v>
      </c>
      <c r="Q173" s="22" t="s">
        <v>664</v>
      </c>
      <c r="R173" s="22">
        <v>1441.3</v>
      </c>
      <c r="S173" s="22">
        <v>7</v>
      </c>
      <c r="T173" s="22">
        <v>0</v>
      </c>
      <c r="U173" s="22">
        <v>245.02099999999999</v>
      </c>
      <c r="V173" s="22">
        <v>10089.1</v>
      </c>
      <c r="W173" s="22">
        <v>1715.1469999999999</v>
      </c>
    </row>
    <row r="174" spans="1:23" x14ac:dyDescent="0.25">
      <c r="A174" s="22">
        <v>9733</v>
      </c>
      <c r="B174" s="22" t="s">
        <v>530</v>
      </c>
      <c r="C174" s="23">
        <v>41871</v>
      </c>
      <c r="D174" s="23">
        <v>41876</v>
      </c>
      <c r="E174" s="22" t="s">
        <v>8</v>
      </c>
      <c r="F174" s="22" t="s">
        <v>531</v>
      </c>
      <c r="G174" s="22" t="s">
        <v>532</v>
      </c>
      <c r="H174" s="22" t="s">
        <v>81</v>
      </c>
      <c r="I174" s="22" t="s">
        <v>39</v>
      </c>
      <c r="J174" s="22" t="s">
        <v>533</v>
      </c>
      <c r="K174" s="22" t="s">
        <v>440</v>
      </c>
      <c r="L174" s="22">
        <v>23666</v>
      </c>
      <c r="M174" s="22" t="s">
        <v>441</v>
      </c>
      <c r="N174" s="22" t="s">
        <v>298</v>
      </c>
      <c r="O174" s="22" t="s">
        <v>11</v>
      </c>
      <c r="P174" s="22" t="s">
        <v>84</v>
      </c>
      <c r="Q174" s="22" t="s">
        <v>299</v>
      </c>
      <c r="R174" s="22">
        <v>500.24</v>
      </c>
      <c r="S174" s="22">
        <v>13</v>
      </c>
      <c r="T174" s="22">
        <v>0</v>
      </c>
      <c r="U174" s="22">
        <v>145.06960000000001</v>
      </c>
      <c r="V174" s="22">
        <v>6503.12</v>
      </c>
      <c r="W174" s="22">
        <v>1885.9048</v>
      </c>
    </row>
    <row r="175" spans="1:23" x14ac:dyDescent="0.25">
      <c r="A175" s="22">
        <v>1156</v>
      </c>
      <c r="B175" s="22" t="s">
        <v>444</v>
      </c>
      <c r="C175" s="23">
        <v>41993</v>
      </c>
      <c r="D175" s="23">
        <v>41994</v>
      </c>
      <c r="E175" s="22" t="s">
        <v>5</v>
      </c>
      <c r="F175" s="22" t="s">
        <v>445</v>
      </c>
      <c r="G175" s="22" t="s">
        <v>446</v>
      </c>
      <c r="H175" s="22" t="s">
        <v>61</v>
      </c>
      <c r="I175" s="22" t="s">
        <v>39</v>
      </c>
      <c r="J175" s="22" t="s">
        <v>447</v>
      </c>
      <c r="K175" s="22" t="s">
        <v>440</v>
      </c>
      <c r="L175" s="22">
        <v>22801</v>
      </c>
      <c r="M175" s="22" t="s">
        <v>441</v>
      </c>
      <c r="N175" s="22" t="s">
        <v>665</v>
      </c>
      <c r="O175" s="22" t="s">
        <v>11</v>
      </c>
      <c r="P175" s="22" t="s">
        <v>389</v>
      </c>
      <c r="Q175" s="22" t="s">
        <v>666</v>
      </c>
      <c r="R175" s="22">
        <v>2244.48</v>
      </c>
      <c r="S175" s="22">
        <v>7</v>
      </c>
      <c r="T175" s="22">
        <v>0</v>
      </c>
      <c r="U175" s="22">
        <v>493.78559999999999</v>
      </c>
      <c r="V175" s="22">
        <v>15711.36</v>
      </c>
      <c r="W175" s="22">
        <v>3456.4991999999997</v>
      </c>
    </row>
    <row r="176" spans="1:23" x14ac:dyDescent="0.25">
      <c r="A176" s="22">
        <v>7584</v>
      </c>
      <c r="B176" s="22" t="s">
        <v>485</v>
      </c>
      <c r="C176" s="23">
        <v>41719</v>
      </c>
      <c r="D176" s="23">
        <v>41723</v>
      </c>
      <c r="E176" s="22" t="s">
        <v>8</v>
      </c>
      <c r="F176" s="22" t="s">
        <v>486</v>
      </c>
      <c r="G176" s="22" t="s">
        <v>487</v>
      </c>
      <c r="H176" s="22" t="s">
        <v>81</v>
      </c>
      <c r="I176" s="22" t="s">
        <v>39</v>
      </c>
      <c r="J176" s="22" t="s">
        <v>459</v>
      </c>
      <c r="K176" s="22" t="s">
        <v>440</v>
      </c>
      <c r="L176" s="22">
        <v>22153</v>
      </c>
      <c r="M176" s="22" t="s">
        <v>441</v>
      </c>
      <c r="N176" s="22" t="s">
        <v>667</v>
      </c>
      <c r="O176" s="22" t="s">
        <v>13</v>
      </c>
      <c r="P176" s="22" t="s">
        <v>111</v>
      </c>
      <c r="Q176" s="22" t="s">
        <v>668</v>
      </c>
      <c r="R176" s="22">
        <v>3499.93</v>
      </c>
      <c r="S176" s="22">
        <v>7</v>
      </c>
      <c r="T176" s="22">
        <v>0</v>
      </c>
      <c r="U176" s="22">
        <v>909.98180000000002</v>
      </c>
      <c r="V176" s="22">
        <v>24499.51</v>
      </c>
      <c r="W176" s="22">
        <v>6369.8726000000006</v>
      </c>
    </row>
    <row r="177" spans="1:23" x14ac:dyDescent="0.25">
      <c r="A177" s="22">
        <v>995</v>
      </c>
      <c r="B177" s="22" t="s">
        <v>647</v>
      </c>
      <c r="C177" s="23">
        <v>41780</v>
      </c>
      <c r="D177" s="23">
        <v>41784</v>
      </c>
      <c r="E177" s="22" t="s">
        <v>8</v>
      </c>
      <c r="F177" s="22" t="s">
        <v>648</v>
      </c>
      <c r="G177" s="22" t="s">
        <v>649</v>
      </c>
      <c r="H177" s="22" t="s">
        <v>81</v>
      </c>
      <c r="I177" s="22" t="s">
        <v>39</v>
      </c>
      <c r="J177" s="22" t="s">
        <v>476</v>
      </c>
      <c r="K177" s="22" t="s">
        <v>440</v>
      </c>
      <c r="L177" s="22">
        <v>23464</v>
      </c>
      <c r="M177" s="22" t="s">
        <v>441</v>
      </c>
      <c r="N177" s="22" t="s">
        <v>669</v>
      </c>
      <c r="O177" s="22" t="s">
        <v>12</v>
      </c>
      <c r="P177" s="22" t="s">
        <v>47</v>
      </c>
      <c r="Q177" s="22" t="s">
        <v>670</v>
      </c>
      <c r="R177" s="22">
        <v>2715.93</v>
      </c>
      <c r="S177" s="22">
        <v>7</v>
      </c>
      <c r="T177" s="22">
        <v>0</v>
      </c>
      <c r="U177" s="22">
        <v>1276.4871000000001</v>
      </c>
      <c r="V177" s="22">
        <v>19011.509999999998</v>
      </c>
      <c r="W177" s="22">
        <v>8935.4097000000002</v>
      </c>
    </row>
    <row r="178" spans="1:23" x14ac:dyDescent="0.25">
      <c r="A178" s="22">
        <v>4678</v>
      </c>
      <c r="B178" s="22" t="s">
        <v>671</v>
      </c>
      <c r="C178" s="23">
        <v>41712</v>
      </c>
      <c r="D178" s="23">
        <v>41717</v>
      </c>
      <c r="E178" s="22" t="s">
        <v>8</v>
      </c>
      <c r="F178" s="22" t="s">
        <v>672</v>
      </c>
      <c r="G178" s="22" t="s">
        <v>673</v>
      </c>
      <c r="H178" s="22" t="s">
        <v>38</v>
      </c>
      <c r="I178" s="22" t="s">
        <v>39</v>
      </c>
      <c r="J178" s="22" t="s">
        <v>674</v>
      </c>
      <c r="K178" s="22" t="s">
        <v>675</v>
      </c>
      <c r="L178" s="22">
        <v>84321</v>
      </c>
      <c r="M178" s="22" t="s">
        <v>109</v>
      </c>
      <c r="N178" s="22" t="s">
        <v>338</v>
      </c>
      <c r="O178" s="22" t="s">
        <v>12</v>
      </c>
      <c r="P178" s="22" t="s">
        <v>44</v>
      </c>
      <c r="Q178" s="22" t="s">
        <v>339</v>
      </c>
      <c r="R178" s="22">
        <v>80.98</v>
      </c>
      <c r="S178" s="22">
        <v>1</v>
      </c>
      <c r="T178" s="22">
        <v>0</v>
      </c>
      <c r="U178" s="22">
        <v>3.2391999999999999</v>
      </c>
      <c r="V178" s="22">
        <v>80.98</v>
      </c>
      <c r="W178" s="22">
        <v>3.2391999999999999</v>
      </c>
    </row>
    <row r="179" spans="1:23" x14ac:dyDescent="0.25">
      <c r="A179" s="22">
        <v>1381</v>
      </c>
      <c r="B179" s="22" t="s">
        <v>676</v>
      </c>
      <c r="C179" s="23">
        <v>41855</v>
      </c>
      <c r="D179" s="23">
        <v>41860</v>
      </c>
      <c r="E179" s="22" t="s">
        <v>7</v>
      </c>
      <c r="F179" s="22" t="s">
        <v>677</v>
      </c>
      <c r="G179" s="22" t="s">
        <v>678</v>
      </c>
      <c r="H179" s="22" t="s">
        <v>38</v>
      </c>
      <c r="I179" s="22" t="s">
        <v>39</v>
      </c>
      <c r="J179" s="22" t="s">
        <v>679</v>
      </c>
      <c r="K179" s="22" t="s">
        <v>675</v>
      </c>
      <c r="L179" s="22">
        <v>84062</v>
      </c>
      <c r="M179" s="22" t="s">
        <v>109</v>
      </c>
      <c r="N179" s="22" t="s">
        <v>680</v>
      </c>
      <c r="O179" s="22" t="s">
        <v>12</v>
      </c>
      <c r="P179" s="22" t="s">
        <v>47</v>
      </c>
      <c r="Q179" s="22" t="s">
        <v>681</v>
      </c>
      <c r="R179" s="22">
        <v>13.183999999999999</v>
      </c>
      <c r="S179" s="22">
        <v>1</v>
      </c>
      <c r="T179" s="22">
        <v>0.2</v>
      </c>
      <c r="U179" s="22">
        <v>4.7792000000000003</v>
      </c>
      <c r="V179" s="22">
        <v>13.183999999999999</v>
      </c>
      <c r="W179" s="22">
        <v>4.7792000000000003</v>
      </c>
    </row>
    <row r="180" spans="1:23" x14ac:dyDescent="0.25">
      <c r="A180" s="22">
        <v>4680</v>
      </c>
      <c r="B180" s="22" t="s">
        <v>671</v>
      </c>
      <c r="C180" s="23">
        <v>41712</v>
      </c>
      <c r="D180" s="23">
        <v>41717</v>
      </c>
      <c r="E180" s="22" t="s">
        <v>8</v>
      </c>
      <c r="F180" s="22" t="s">
        <v>672</v>
      </c>
      <c r="G180" s="22" t="s">
        <v>673</v>
      </c>
      <c r="H180" s="22" t="s">
        <v>38</v>
      </c>
      <c r="I180" s="22" t="s">
        <v>39</v>
      </c>
      <c r="J180" s="22" t="s">
        <v>674</v>
      </c>
      <c r="K180" s="22" t="s">
        <v>675</v>
      </c>
      <c r="L180" s="22">
        <v>84321</v>
      </c>
      <c r="M180" s="22" t="s">
        <v>109</v>
      </c>
      <c r="N180" s="22" t="s">
        <v>682</v>
      </c>
      <c r="O180" s="22" t="s">
        <v>12</v>
      </c>
      <c r="P180" s="22" t="s">
        <v>44</v>
      </c>
      <c r="Q180" s="22" t="s">
        <v>683</v>
      </c>
      <c r="R180" s="22">
        <v>21.36</v>
      </c>
      <c r="S180" s="22">
        <v>2</v>
      </c>
      <c r="T180" s="22">
        <v>0</v>
      </c>
      <c r="U180" s="22">
        <v>5.7671999999999999</v>
      </c>
      <c r="V180" s="22">
        <v>42.72</v>
      </c>
      <c r="W180" s="22">
        <v>11.5344</v>
      </c>
    </row>
    <row r="181" spans="1:23" x14ac:dyDescent="0.25">
      <c r="A181" s="22">
        <v>18</v>
      </c>
      <c r="B181" s="22" t="s">
        <v>684</v>
      </c>
      <c r="C181" s="23">
        <v>41772</v>
      </c>
      <c r="D181" s="23">
        <v>41774</v>
      </c>
      <c r="E181" s="22" t="s">
        <v>7</v>
      </c>
      <c r="F181" s="22" t="s">
        <v>685</v>
      </c>
      <c r="G181" s="22" t="s">
        <v>686</v>
      </c>
      <c r="H181" s="22" t="s">
        <v>38</v>
      </c>
      <c r="I181" s="22" t="s">
        <v>39</v>
      </c>
      <c r="J181" s="22" t="s">
        <v>687</v>
      </c>
      <c r="K181" s="22" t="s">
        <v>675</v>
      </c>
      <c r="L181" s="22">
        <v>84084</v>
      </c>
      <c r="M181" s="22" t="s">
        <v>109</v>
      </c>
      <c r="N181" s="22" t="s">
        <v>688</v>
      </c>
      <c r="O181" s="22" t="s">
        <v>12</v>
      </c>
      <c r="P181" s="22" t="s">
        <v>44</v>
      </c>
      <c r="Q181" s="22" t="s">
        <v>689</v>
      </c>
      <c r="R181" s="22">
        <v>55.5</v>
      </c>
      <c r="S181" s="22">
        <v>2</v>
      </c>
      <c r="T181" s="22">
        <v>0</v>
      </c>
      <c r="U181" s="22">
        <v>9.99</v>
      </c>
      <c r="V181" s="22">
        <v>111</v>
      </c>
      <c r="W181" s="22">
        <v>19.98</v>
      </c>
    </row>
    <row r="182" spans="1:23" x14ac:dyDescent="0.25">
      <c r="A182" s="22">
        <v>1378</v>
      </c>
      <c r="B182" s="22" t="s">
        <v>676</v>
      </c>
      <c r="C182" s="23">
        <v>41855</v>
      </c>
      <c r="D182" s="23">
        <v>41860</v>
      </c>
      <c r="E182" s="22" t="s">
        <v>7</v>
      </c>
      <c r="F182" s="22" t="s">
        <v>677</v>
      </c>
      <c r="G182" s="22" t="s">
        <v>678</v>
      </c>
      <c r="H182" s="22" t="s">
        <v>38</v>
      </c>
      <c r="I182" s="22" t="s">
        <v>39</v>
      </c>
      <c r="J182" s="22" t="s">
        <v>679</v>
      </c>
      <c r="K182" s="22" t="s">
        <v>675</v>
      </c>
      <c r="L182" s="22">
        <v>84062</v>
      </c>
      <c r="M182" s="22" t="s">
        <v>109</v>
      </c>
      <c r="N182" s="22" t="s">
        <v>690</v>
      </c>
      <c r="O182" s="22" t="s">
        <v>12</v>
      </c>
      <c r="P182" s="22" t="s">
        <v>56</v>
      </c>
      <c r="Q182" s="22" t="s">
        <v>691</v>
      </c>
      <c r="R182" s="22">
        <v>16.399999999999999</v>
      </c>
      <c r="S182" s="22">
        <v>5</v>
      </c>
      <c r="T182" s="22">
        <v>0</v>
      </c>
      <c r="U182" s="22">
        <v>4.2640000000000002</v>
      </c>
      <c r="V182" s="22">
        <v>82</v>
      </c>
      <c r="W182" s="22">
        <v>21.32</v>
      </c>
    </row>
    <row r="183" spans="1:23" x14ac:dyDescent="0.25">
      <c r="A183" s="22">
        <v>1380</v>
      </c>
      <c r="B183" s="22" t="s">
        <v>676</v>
      </c>
      <c r="C183" s="23">
        <v>41855</v>
      </c>
      <c r="D183" s="23">
        <v>41860</v>
      </c>
      <c r="E183" s="22" t="s">
        <v>7</v>
      </c>
      <c r="F183" s="22" t="s">
        <v>677</v>
      </c>
      <c r="G183" s="22" t="s">
        <v>678</v>
      </c>
      <c r="H183" s="22" t="s">
        <v>38</v>
      </c>
      <c r="I183" s="22" t="s">
        <v>39</v>
      </c>
      <c r="J183" s="22" t="s">
        <v>679</v>
      </c>
      <c r="K183" s="22" t="s">
        <v>675</v>
      </c>
      <c r="L183" s="22">
        <v>84062</v>
      </c>
      <c r="M183" s="22" t="s">
        <v>109</v>
      </c>
      <c r="N183" s="22" t="s">
        <v>692</v>
      </c>
      <c r="O183" s="22" t="s">
        <v>12</v>
      </c>
      <c r="P183" s="22" t="s">
        <v>44</v>
      </c>
      <c r="Q183" s="22" t="s">
        <v>693</v>
      </c>
      <c r="R183" s="22">
        <v>158.9</v>
      </c>
      <c r="S183" s="22">
        <v>5</v>
      </c>
      <c r="T183" s="22">
        <v>0</v>
      </c>
      <c r="U183" s="22">
        <v>7.9450000000000003</v>
      </c>
      <c r="V183" s="22">
        <v>794.5</v>
      </c>
      <c r="W183" s="22">
        <v>39.725000000000001</v>
      </c>
    </row>
    <row r="184" spans="1:23" x14ac:dyDescent="0.25">
      <c r="A184" s="22">
        <v>4681</v>
      </c>
      <c r="B184" s="22" t="s">
        <v>671</v>
      </c>
      <c r="C184" s="23">
        <v>41712</v>
      </c>
      <c r="D184" s="23">
        <v>41717</v>
      </c>
      <c r="E184" s="22" t="s">
        <v>8</v>
      </c>
      <c r="F184" s="22" t="s">
        <v>672</v>
      </c>
      <c r="G184" s="22" t="s">
        <v>673</v>
      </c>
      <c r="H184" s="22" t="s">
        <v>38</v>
      </c>
      <c r="I184" s="22" t="s">
        <v>39</v>
      </c>
      <c r="J184" s="22" t="s">
        <v>674</v>
      </c>
      <c r="K184" s="22" t="s">
        <v>675</v>
      </c>
      <c r="L184" s="22">
        <v>84321</v>
      </c>
      <c r="M184" s="22" t="s">
        <v>109</v>
      </c>
      <c r="N184" s="22" t="s">
        <v>694</v>
      </c>
      <c r="O184" s="22" t="s">
        <v>12</v>
      </c>
      <c r="P184" s="22" t="s">
        <v>47</v>
      </c>
      <c r="Q184" s="22" t="s">
        <v>695</v>
      </c>
      <c r="R184" s="22">
        <v>62.048000000000002</v>
      </c>
      <c r="S184" s="22">
        <v>2</v>
      </c>
      <c r="T184" s="22">
        <v>0.2</v>
      </c>
      <c r="U184" s="22">
        <v>20.165600000000001</v>
      </c>
      <c r="V184" s="22">
        <v>124.096</v>
      </c>
      <c r="W184" s="22">
        <v>40.331200000000003</v>
      </c>
    </row>
    <row r="185" spans="1:23" x14ac:dyDescent="0.25">
      <c r="A185" s="22">
        <v>4677</v>
      </c>
      <c r="B185" s="22" t="s">
        <v>671</v>
      </c>
      <c r="C185" s="23">
        <v>41712</v>
      </c>
      <c r="D185" s="23">
        <v>41717</v>
      </c>
      <c r="E185" s="22" t="s">
        <v>8</v>
      </c>
      <c r="F185" s="22" t="s">
        <v>672</v>
      </c>
      <c r="G185" s="22" t="s">
        <v>673</v>
      </c>
      <c r="H185" s="22" t="s">
        <v>38</v>
      </c>
      <c r="I185" s="22" t="s">
        <v>39</v>
      </c>
      <c r="J185" s="22" t="s">
        <v>674</v>
      </c>
      <c r="K185" s="22" t="s">
        <v>675</v>
      </c>
      <c r="L185" s="22">
        <v>84321</v>
      </c>
      <c r="M185" s="22" t="s">
        <v>109</v>
      </c>
      <c r="N185" s="22" t="s">
        <v>696</v>
      </c>
      <c r="O185" s="22" t="s">
        <v>12</v>
      </c>
      <c r="P185" s="22" t="s">
        <v>47</v>
      </c>
      <c r="Q185" s="22" t="s">
        <v>697</v>
      </c>
      <c r="R185" s="22">
        <v>33.088000000000001</v>
      </c>
      <c r="S185" s="22">
        <v>4</v>
      </c>
      <c r="T185" s="22">
        <v>0.2</v>
      </c>
      <c r="U185" s="22">
        <v>11.167199999999999</v>
      </c>
      <c r="V185" s="22">
        <v>132.352</v>
      </c>
      <c r="W185" s="22">
        <v>44.668799999999997</v>
      </c>
    </row>
    <row r="186" spans="1:23" x14ac:dyDescent="0.25">
      <c r="A186" s="22">
        <v>719</v>
      </c>
      <c r="B186" s="22" t="s">
        <v>698</v>
      </c>
      <c r="C186" s="23">
        <v>41792</v>
      </c>
      <c r="D186" s="23">
        <v>41797</v>
      </c>
      <c r="E186" s="22" t="s">
        <v>8</v>
      </c>
      <c r="F186" s="22" t="s">
        <v>656</v>
      </c>
      <c r="G186" s="22" t="s">
        <v>657</v>
      </c>
      <c r="H186" s="22" t="s">
        <v>61</v>
      </c>
      <c r="I186" s="22" t="s">
        <v>39</v>
      </c>
      <c r="J186" s="22" t="s">
        <v>699</v>
      </c>
      <c r="K186" s="22" t="s">
        <v>675</v>
      </c>
      <c r="L186" s="22">
        <v>84057</v>
      </c>
      <c r="M186" s="22" t="s">
        <v>109</v>
      </c>
      <c r="N186" s="22" t="s">
        <v>700</v>
      </c>
      <c r="O186" s="22" t="s">
        <v>12</v>
      </c>
      <c r="P186" s="22" t="s">
        <v>47</v>
      </c>
      <c r="Q186" s="22" t="s">
        <v>701</v>
      </c>
      <c r="R186" s="22">
        <v>59.808</v>
      </c>
      <c r="S186" s="22">
        <v>3</v>
      </c>
      <c r="T186" s="22">
        <v>0.2</v>
      </c>
      <c r="U186" s="22">
        <v>19.4376</v>
      </c>
      <c r="V186" s="22">
        <v>179.42400000000001</v>
      </c>
      <c r="W186" s="22">
        <v>58.312799999999996</v>
      </c>
    </row>
    <row r="187" spans="1:23" x14ac:dyDescent="0.25">
      <c r="A187" s="22">
        <v>5396</v>
      </c>
      <c r="B187" s="22" t="s">
        <v>702</v>
      </c>
      <c r="C187" s="23">
        <v>41961</v>
      </c>
      <c r="D187" s="23">
        <v>41964</v>
      </c>
      <c r="E187" s="22" t="s">
        <v>7</v>
      </c>
      <c r="F187" s="22" t="s">
        <v>703</v>
      </c>
      <c r="G187" s="22" t="s">
        <v>704</v>
      </c>
      <c r="H187" s="22" t="s">
        <v>81</v>
      </c>
      <c r="I187" s="22" t="s">
        <v>39</v>
      </c>
      <c r="J187" s="22" t="s">
        <v>705</v>
      </c>
      <c r="K187" s="22" t="s">
        <v>675</v>
      </c>
      <c r="L187" s="22">
        <v>84604</v>
      </c>
      <c r="M187" s="22" t="s">
        <v>109</v>
      </c>
      <c r="N187" s="22" t="s">
        <v>706</v>
      </c>
      <c r="O187" s="22" t="s">
        <v>12</v>
      </c>
      <c r="P187" s="22" t="s">
        <v>206</v>
      </c>
      <c r="Q187" s="22" t="s">
        <v>707</v>
      </c>
      <c r="R187" s="22">
        <v>21.98</v>
      </c>
      <c r="S187" s="22">
        <v>7</v>
      </c>
      <c r="T187" s="22">
        <v>0</v>
      </c>
      <c r="U187" s="22">
        <v>9.891</v>
      </c>
      <c r="V187" s="22">
        <v>153.86000000000001</v>
      </c>
      <c r="W187" s="22">
        <v>69.236999999999995</v>
      </c>
    </row>
    <row r="188" spans="1:23" x14ac:dyDescent="0.25">
      <c r="A188" s="22">
        <v>4679</v>
      </c>
      <c r="B188" s="22" t="s">
        <v>671</v>
      </c>
      <c r="C188" s="23">
        <v>41712</v>
      </c>
      <c r="D188" s="23">
        <v>41717</v>
      </c>
      <c r="E188" s="22" t="s">
        <v>8</v>
      </c>
      <c r="F188" s="22" t="s">
        <v>672</v>
      </c>
      <c r="G188" s="22" t="s">
        <v>673</v>
      </c>
      <c r="H188" s="22" t="s">
        <v>38</v>
      </c>
      <c r="I188" s="22" t="s">
        <v>39</v>
      </c>
      <c r="J188" s="22" t="s">
        <v>674</v>
      </c>
      <c r="K188" s="22" t="s">
        <v>675</v>
      </c>
      <c r="L188" s="22">
        <v>84321</v>
      </c>
      <c r="M188" s="22" t="s">
        <v>109</v>
      </c>
      <c r="N188" s="22" t="s">
        <v>192</v>
      </c>
      <c r="O188" s="22" t="s">
        <v>13</v>
      </c>
      <c r="P188" s="22" t="s">
        <v>100</v>
      </c>
      <c r="Q188" s="22" t="s">
        <v>193</v>
      </c>
      <c r="R188" s="22">
        <v>82.8</v>
      </c>
      <c r="S188" s="22">
        <v>12</v>
      </c>
      <c r="T188" s="22">
        <v>0</v>
      </c>
      <c r="U188" s="22">
        <v>6.6239999999999997</v>
      </c>
      <c r="V188" s="22">
        <v>993.59999999999991</v>
      </c>
      <c r="W188" s="22">
        <v>79.488</v>
      </c>
    </row>
    <row r="189" spans="1:23" x14ac:dyDescent="0.25">
      <c r="A189" s="22">
        <v>2761</v>
      </c>
      <c r="B189" s="22" t="s">
        <v>708</v>
      </c>
      <c r="C189" s="23">
        <v>41785</v>
      </c>
      <c r="D189" s="23">
        <v>41788</v>
      </c>
      <c r="E189" s="22" t="s">
        <v>5</v>
      </c>
      <c r="F189" s="22" t="s">
        <v>362</v>
      </c>
      <c r="G189" s="22" t="s">
        <v>363</v>
      </c>
      <c r="H189" s="22" t="s">
        <v>61</v>
      </c>
      <c r="I189" s="22" t="s">
        <v>39</v>
      </c>
      <c r="J189" s="22" t="s">
        <v>709</v>
      </c>
      <c r="K189" s="22" t="s">
        <v>675</v>
      </c>
      <c r="L189" s="22">
        <v>84107</v>
      </c>
      <c r="M189" s="22" t="s">
        <v>109</v>
      </c>
      <c r="N189" s="22" t="s">
        <v>710</v>
      </c>
      <c r="O189" s="22" t="s">
        <v>12</v>
      </c>
      <c r="P189" s="22" t="s">
        <v>206</v>
      </c>
      <c r="Q189" s="22" t="s">
        <v>711</v>
      </c>
      <c r="R189" s="22">
        <v>48.4</v>
      </c>
      <c r="S189" s="22">
        <v>5</v>
      </c>
      <c r="T189" s="22">
        <v>0</v>
      </c>
      <c r="U189" s="22">
        <v>23.231999999999999</v>
      </c>
      <c r="V189" s="22">
        <v>242</v>
      </c>
      <c r="W189" s="22">
        <v>116.16</v>
      </c>
    </row>
    <row r="190" spans="1:23" x14ac:dyDescent="0.25">
      <c r="A190" s="22">
        <v>720</v>
      </c>
      <c r="B190" s="22" t="s">
        <v>698</v>
      </c>
      <c r="C190" s="23">
        <v>41792</v>
      </c>
      <c r="D190" s="23">
        <v>41797</v>
      </c>
      <c r="E190" s="22" t="s">
        <v>8</v>
      </c>
      <c r="F190" s="22" t="s">
        <v>656</v>
      </c>
      <c r="G190" s="22" t="s">
        <v>657</v>
      </c>
      <c r="H190" s="22" t="s">
        <v>61</v>
      </c>
      <c r="I190" s="22" t="s">
        <v>39</v>
      </c>
      <c r="J190" s="22" t="s">
        <v>699</v>
      </c>
      <c r="K190" s="22" t="s">
        <v>675</v>
      </c>
      <c r="L190" s="22">
        <v>84057</v>
      </c>
      <c r="M190" s="22" t="s">
        <v>109</v>
      </c>
      <c r="N190" s="22" t="s">
        <v>712</v>
      </c>
      <c r="O190" s="22" t="s">
        <v>11</v>
      </c>
      <c r="P190" s="22" t="s">
        <v>71</v>
      </c>
      <c r="Q190" s="22" t="s">
        <v>713</v>
      </c>
      <c r="R190" s="22">
        <v>73.319999999999993</v>
      </c>
      <c r="S190" s="22">
        <v>6</v>
      </c>
      <c r="T190" s="22">
        <v>0</v>
      </c>
      <c r="U190" s="22">
        <v>21.995999999999999</v>
      </c>
      <c r="V190" s="22">
        <v>439.91999999999996</v>
      </c>
      <c r="W190" s="22">
        <v>131.976</v>
      </c>
    </row>
    <row r="191" spans="1:23" x14ac:dyDescent="0.25">
      <c r="A191" s="22">
        <v>1379</v>
      </c>
      <c r="B191" s="22" t="s">
        <v>676</v>
      </c>
      <c r="C191" s="23">
        <v>41855</v>
      </c>
      <c r="D191" s="23">
        <v>41860</v>
      </c>
      <c r="E191" s="22" t="s">
        <v>7</v>
      </c>
      <c r="F191" s="22" t="s">
        <v>677</v>
      </c>
      <c r="G191" s="22" t="s">
        <v>678</v>
      </c>
      <c r="H191" s="22" t="s">
        <v>38</v>
      </c>
      <c r="I191" s="22" t="s">
        <v>39</v>
      </c>
      <c r="J191" s="22" t="s">
        <v>679</v>
      </c>
      <c r="K191" s="22" t="s">
        <v>675</v>
      </c>
      <c r="L191" s="22">
        <v>84062</v>
      </c>
      <c r="M191" s="22" t="s">
        <v>109</v>
      </c>
      <c r="N191" s="22" t="s">
        <v>714</v>
      </c>
      <c r="O191" s="22" t="s">
        <v>13</v>
      </c>
      <c r="P191" s="22" t="s">
        <v>111</v>
      </c>
      <c r="Q191" s="22" t="s">
        <v>715</v>
      </c>
      <c r="R191" s="22">
        <v>399.96</v>
      </c>
      <c r="S191" s="22">
        <v>5</v>
      </c>
      <c r="T191" s="22">
        <v>0.2</v>
      </c>
      <c r="U191" s="22">
        <v>34.996499999999997</v>
      </c>
      <c r="V191" s="22">
        <v>1999.8</v>
      </c>
      <c r="W191" s="22">
        <v>174.98249999999999</v>
      </c>
    </row>
    <row r="192" spans="1:23" x14ac:dyDescent="0.25">
      <c r="A192" s="22">
        <v>7868</v>
      </c>
      <c r="B192" s="22" t="s">
        <v>716</v>
      </c>
      <c r="C192" s="23">
        <v>41962</v>
      </c>
      <c r="D192" s="23">
        <v>41967</v>
      </c>
      <c r="E192" s="22" t="s">
        <v>7</v>
      </c>
      <c r="F192" s="22" t="s">
        <v>717</v>
      </c>
      <c r="G192" s="22" t="s">
        <v>718</v>
      </c>
      <c r="H192" s="22" t="s">
        <v>61</v>
      </c>
      <c r="I192" s="22" t="s">
        <v>39</v>
      </c>
      <c r="J192" s="22" t="s">
        <v>719</v>
      </c>
      <c r="K192" s="22" t="s">
        <v>675</v>
      </c>
      <c r="L192" s="22">
        <v>84106</v>
      </c>
      <c r="M192" s="22" t="s">
        <v>109</v>
      </c>
      <c r="N192" s="22" t="s">
        <v>720</v>
      </c>
      <c r="O192" s="22" t="s">
        <v>12</v>
      </c>
      <c r="P192" s="22" t="s">
        <v>206</v>
      </c>
      <c r="Q192" s="22" t="s">
        <v>721</v>
      </c>
      <c r="R192" s="22">
        <v>166.44</v>
      </c>
      <c r="S192" s="22">
        <v>3</v>
      </c>
      <c r="T192" s="22">
        <v>0</v>
      </c>
      <c r="U192" s="22">
        <v>79.891199999999998</v>
      </c>
      <c r="V192" s="22">
        <v>499.32</v>
      </c>
      <c r="W192" s="22">
        <v>239.67359999999999</v>
      </c>
    </row>
    <row r="193" spans="1:23" x14ac:dyDescent="0.25">
      <c r="A193" s="22">
        <v>6423</v>
      </c>
      <c r="B193" s="22" t="s">
        <v>722</v>
      </c>
      <c r="C193" s="23">
        <v>41846</v>
      </c>
      <c r="D193" s="23">
        <v>41852</v>
      </c>
      <c r="E193" s="22" t="s">
        <v>8</v>
      </c>
      <c r="F193" s="22" t="s">
        <v>723</v>
      </c>
      <c r="G193" s="22" t="s">
        <v>724</v>
      </c>
      <c r="H193" s="22" t="s">
        <v>81</v>
      </c>
      <c r="I193" s="22" t="s">
        <v>39</v>
      </c>
      <c r="J193" s="22" t="s">
        <v>725</v>
      </c>
      <c r="K193" s="22" t="s">
        <v>675</v>
      </c>
      <c r="L193" s="22">
        <v>84020</v>
      </c>
      <c r="M193" s="22" t="s">
        <v>109</v>
      </c>
      <c r="N193" s="22" t="s">
        <v>726</v>
      </c>
      <c r="O193" s="22" t="s">
        <v>13</v>
      </c>
      <c r="P193" s="22" t="s">
        <v>100</v>
      </c>
      <c r="Q193" s="22" t="s">
        <v>727</v>
      </c>
      <c r="R193" s="22">
        <v>111.93</v>
      </c>
      <c r="S193" s="22">
        <v>7</v>
      </c>
      <c r="T193" s="22">
        <v>0</v>
      </c>
      <c r="U193" s="22">
        <v>34.698300000000003</v>
      </c>
      <c r="V193" s="22">
        <v>783.51</v>
      </c>
      <c r="W193" s="22">
        <v>242.88810000000001</v>
      </c>
    </row>
    <row r="194" spans="1:23" x14ac:dyDescent="0.25">
      <c r="A194" s="22">
        <v>1376</v>
      </c>
      <c r="B194" s="22" t="s">
        <v>676</v>
      </c>
      <c r="C194" s="23">
        <v>41855</v>
      </c>
      <c r="D194" s="23">
        <v>41860</v>
      </c>
      <c r="E194" s="22" t="s">
        <v>7</v>
      </c>
      <c r="F194" s="22" t="s">
        <v>677</v>
      </c>
      <c r="G194" s="22" t="s">
        <v>678</v>
      </c>
      <c r="H194" s="22" t="s">
        <v>38</v>
      </c>
      <c r="I194" s="22" t="s">
        <v>39</v>
      </c>
      <c r="J194" s="22" t="s">
        <v>679</v>
      </c>
      <c r="K194" s="22" t="s">
        <v>675</v>
      </c>
      <c r="L194" s="22">
        <v>84062</v>
      </c>
      <c r="M194" s="22" t="s">
        <v>109</v>
      </c>
      <c r="N194" s="22" t="s">
        <v>728</v>
      </c>
      <c r="O194" s="22" t="s">
        <v>12</v>
      </c>
      <c r="P194" s="22" t="s">
        <v>93</v>
      </c>
      <c r="Q194" s="22" t="s">
        <v>729</v>
      </c>
      <c r="R194" s="22">
        <v>1089.75</v>
      </c>
      <c r="S194" s="22">
        <v>3</v>
      </c>
      <c r="T194" s="22">
        <v>0</v>
      </c>
      <c r="U194" s="22">
        <v>305.13</v>
      </c>
      <c r="V194" s="22">
        <v>3269.25</v>
      </c>
      <c r="W194" s="22">
        <v>915.39</v>
      </c>
    </row>
    <row r="195" spans="1:23" x14ac:dyDescent="0.25">
      <c r="A195" s="22">
        <v>1377</v>
      </c>
      <c r="B195" s="22" t="s">
        <v>676</v>
      </c>
      <c r="C195" s="23">
        <v>41855</v>
      </c>
      <c r="D195" s="23">
        <v>41860</v>
      </c>
      <c r="E195" s="22" t="s">
        <v>7</v>
      </c>
      <c r="F195" s="22" t="s">
        <v>677</v>
      </c>
      <c r="G195" s="22" t="s">
        <v>678</v>
      </c>
      <c r="H195" s="22" t="s">
        <v>38</v>
      </c>
      <c r="I195" s="22" t="s">
        <v>39</v>
      </c>
      <c r="J195" s="22" t="s">
        <v>679</v>
      </c>
      <c r="K195" s="22" t="s">
        <v>675</v>
      </c>
      <c r="L195" s="22">
        <v>84062</v>
      </c>
      <c r="M195" s="22" t="s">
        <v>109</v>
      </c>
      <c r="N195" s="22" t="s">
        <v>730</v>
      </c>
      <c r="O195" s="22" t="s">
        <v>12</v>
      </c>
      <c r="P195" s="22" t="s">
        <v>206</v>
      </c>
      <c r="Q195" s="22" t="s">
        <v>731</v>
      </c>
      <c r="R195" s="22">
        <v>447.84</v>
      </c>
      <c r="S195" s="22">
        <v>8</v>
      </c>
      <c r="T195" s="22">
        <v>0</v>
      </c>
      <c r="U195" s="22">
        <v>219.44159999999999</v>
      </c>
      <c r="V195" s="22">
        <v>3582.72</v>
      </c>
      <c r="W195" s="22">
        <v>1755.5328</v>
      </c>
    </row>
    <row r="196" spans="1:23" x14ac:dyDescent="0.25">
      <c r="A196" s="22">
        <v>9775</v>
      </c>
      <c r="B196" s="22" t="s">
        <v>732</v>
      </c>
      <c r="C196" s="23">
        <v>41846</v>
      </c>
      <c r="D196" s="23">
        <v>41850</v>
      </c>
      <c r="E196" s="22" t="s">
        <v>8</v>
      </c>
      <c r="F196" s="22" t="s">
        <v>733</v>
      </c>
      <c r="G196" s="22" t="s">
        <v>734</v>
      </c>
      <c r="H196" s="22" t="s">
        <v>38</v>
      </c>
      <c r="I196" s="22" t="s">
        <v>39</v>
      </c>
      <c r="J196" s="22" t="s">
        <v>735</v>
      </c>
      <c r="K196" s="22" t="s">
        <v>736</v>
      </c>
      <c r="L196" s="22">
        <v>78207</v>
      </c>
      <c r="M196" s="22" t="s">
        <v>42</v>
      </c>
      <c r="N196" s="22" t="s">
        <v>427</v>
      </c>
      <c r="O196" s="22" t="s">
        <v>12</v>
      </c>
      <c r="P196" s="22" t="s">
        <v>47</v>
      </c>
      <c r="Q196" s="22" t="s">
        <v>428</v>
      </c>
      <c r="R196" s="22">
        <v>2177.5839999999998</v>
      </c>
      <c r="S196" s="22">
        <v>8</v>
      </c>
      <c r="T196" s="22">
        <v>0.8</v>
      </c>
      <c r="U196" s="22">
        <v>-3701.8928000000001</v>
      </c>
      <c r="V196" s="22">
        <v>17420.671999999999</v>
      </c>
      <c r="W196" s="22">
        <v>-29615.142400000001</v>
      </c>
    </row>
    <row r="197" spans="1:23" x14ac:dyDescent="0.25">
      <c r="A197" s="22">
        <v>166</v>
      </c>
      <c r="B197" s="22" t="s">
        <v>737</v>
      </c>
      <c r="C197" s="23">
        <v>41890</v>
      </c>
      <c r="D197" s="23">
        <v>41894</v>
      </c>
      <c r="E197" s="22" t="s">
        <v>8</v>
      </c>
      <c r="F197" s="22" t="s">
        <v>738</v>
      </c>
      <c r="G197" s="22" t="s">
        <v>739</v>
      </c>
      <c r="H197" s="22" t="s">
        <v>38</v>
      </c>
      <c r="I197" s="22" t="s">
        <v>39</v>
      </c>
      <c r="J197" s="22" t="s">
        <v>735</v>
      </c>
      <c r="K197" s="22" t="s">
        <v>736</v>
      </c>
      <c r="L197" s="22">
        <v>78207</v>
      </c>
      <c r="M197" s="22" t="s">
        <v>42</v>
      </c>
      <c r="N197" s="22" t="s">
        <v>740</v>
      </c>
      <c r="O197" s="22" t="s">
        <v>13</v>
      </c>
      <c r="P197" s="22" t="s">
        <v>635</v>
      </c>
      <c r="Q197" s="22" t="s">
        <v>741</v>
      </c>
      <c r="R197" s="22">
        <v>8159.9520000000002</v>
      </c>
      <c r="S197" s="22">
        <v>8</v>
      </c>
      <c r="T197" s="22">
        <v>0.4</v>
      </c>
      <c r="U197" s="22">
        <v>-1359.992</v>
      </c>
      <c r="V197" s="22">
        <v>65279.616000000002</v>
      </c>
      <c r="W197" s="22">
        <v>-10879.936</v>
      </c>
    </row>
    <row r="198" spans="1:23" x14ac:dyDescent="0.25">
      <c r="A198" s="22">
        <v>3325</v>
      </c>
      <c r="B198" s="22" t="s">
        <v>742</v>
      </c>
      <c r="C198" s="23">
        <v>41954</v>
      </c>
      <c r="D198" s="23">
        <v>41958</v>
      </c>
      <c r="E198" s="22" t="s">
        <v>8</v>
      </c>
      <c r="F198" s="22" t="s">
        <v>743</v>
      </c>
      <c r="G198" s="22" t="s">
        <v>744</v>
      </c>
      <c r="H198" s="22" t="s">
        <v>38</v>
      </c>
      <c r="I198" s="22" t="s">
        <v>39</v>
      </c>
      <c r="J198" s="22" t="s">
        <v>745</v>
      </c>
      <c r="K198" s="22" t="s">
        <v>736</v>
      </c>
      <c r="L198" s="22">
        <v>77095</v>
      </c>
      <c r="M198" s="22" t="s">
        <v>42</v>
      </c>
      <c r="N198" s="22" t="s">
        <v>641</v>
      </c>
      <c r="O198" s="22" t="s">
        <v>12</v>
      </c>
      <c r="P198" s="22" t="s">
        <v>47</v>
      </c>
      <c r="Q198" s="22" t="s">
        <v>642</v>
      </c>
      <c r="R198" s="22">
        <v>896.99</v>
      </c>
      <c r="S198" s="22">
        <v>5</v>
      </c>
      <c r="T198" s="22">
        <v>0.8</v>
      </c>
      <c r="U198" s="22">
        <v>-1480.0335</v>
      </c>
      <c r="V198" s="22">
        <v>4484.95</v>
      </c>
      <c r="W198" s="22">
        <v>-7400.1674999999996</v>
      </c>
    </row>
    <row r="199" spans="1:23" x14ac:dyDescent="0.25">
      <c r="A199" s="22">
        <v>170</v>
      </c>
      <c r="B199" s="22" t="s">
        <v>737</v>
      </c>
      <c r="C199" s="23">
        <v>41890</v>
      </c>
      <c r="D199" s="23">
        <v>41894</v>
      </c>
      <c r="E199" s="22" t="s">
        <v>8</v>
      </c>
      <c r="F199" s="22" t="s">
        <v>738</v>
      </c>
      <c r="G199" s="22" t="s">
        <v>739</v>
      </c>
      <c r="H199" s="22" t="s">
        <v>38</v>
      </c>
      <c r="I199" s="22" t="s">
        <v>39</v>
      </c>
      <c r="J199" s="22" t="s">
        <v>735</v>
      </c>
      <c r="K199" s="22" t="s">
        <v>736</v>
      </c>
      <c r="L199" s="22">
        <v>78207</v>
      </c>
      <c r="M199" s="22" t="s">
        <v>42</v>
      </c>
      <c r="N199" s="22" t="s">
        <v>746</v>
      </c>
      <c r="O199" s="22" t="s">
        <v>12</v>
      </c>
      <c r="P199" s="22" t="s">
        <v>93</v>
      </c>
      <c r="Q199" s="22" t="s">
        <v>747</v>
      </c>
      <c r="R199" s="22">
        <v>177.98</v>
      </c>
      <c r="S199" s="22">
        <v>5</v>
      </c>
      <c r="T199" s="22">
        <v>0.8</v>
      </c>
      <c r="U199" s="22">
        <v>-453.84899999999999</v>
      </c>
      <c r="V199" s="22">
        <v>889.9</v>
      </c>
      <c r="W199" s="22">
        <v>-2269.2449999999999</v>
      </c>
    </row>
    <row r="200" spans="1:23" x14ac:dyDescent="0.25">
      <c r="A200" s="22">
        <v>264</v>
      </c>
      <c r="B200" s="22" t="s">
        <v>748</v>
      </c>
      <c r="C200" s="23">
        <v>41901</v>
      </c>
      <c r="D200" s="23">
        <v>41903</v>
      </c>
      <c r="E200" s="22" t="s">
        <v>7</v>
      </c>
      <c r="F200" s="22" t="s">
        <v>749</v>
      </c>
      <c r="G200" s="22" t="s">
        <v>750</v>
      </c>
      <c r="H200" s="22" t="s">
        <v>81</v>
      </c>
      <c r="I200" s="22" t="s">
        <v>39</v>
      </c>
      <c r="J200" s="22" t="s">
        <v>745</v>
      </c>
      <c r="K200" s="22" t="s">
        <v>736</v>
      </c>
      <c r="L200" s="22">
        <v>77036</v>
      </c>
      <c r="M200" s="22" t="s">
        <v>42</v>
      </c>
      <c r="N200" s="22" t="s">
        <v>751</v>
      </c>
      <c r="O200" s="22" t="s">
        <v>13</v>
      </c>
      <c r="P200" s="22" t="s">
        <v>635</v>
      </c>
      <c r="Q200" s="22" t="s">
        <v>752</v>
      </c>
      <c r="R200" s="22">
        <v>2519.9580000000001</v>
      </c>
      <c r="S200" s="22">
        <v>7</v>
      </c>
      <c r="T200" s="22">
        <v>0.4</v>
      </c>
      <c r="U200" s="22">
        <v>-251.9958</v>
      </c>
      <c r="V200" s="22">
        <v>17639.706000000002</v>
      </c>
      <c r="W200" s="22">
        <v>-1763.9706000000001</v>
      </c>
    </row>
    <row r="201" spans="1:23" x14ac:dyDescent="0.25">
      <c r="A201" s="22">
        <v>263</v>
      </c>
      <c r="B201" s="22" t="s">
        <v>748</v>
      </c>
      <c r="C201" s="23">
        <v>41901</v>
      </c>
      <c r="D201" s="23">
        <v>41903</v>
      </c>
      <c r="E201" s="22" t="s">
        <v>7</v>
      </c>
      <c r="F201" s="22" t="s">
        <v>749</v>
      </c>
      <c r="G201" s="22" t="s">
        <v>750</v>
      </c>
      <c r="H201" s="22" t="s">
        <v>81</v>
      </c>
      <c r="I201" s="22" t="s">
        <v>39</v>
      </c>
      <c r="J201" s="22" t="s">
        <v>745</v>
      </c>
      <c r="K201" s="22" t="s">
        <v>736</v>
      </c>
      <c r="L201" s="22">
        <v>77036</v>
      </c>
      <c r="M201" s="22" t="s">
        <v>42</v>
      </c>
      <c r="N201" s="22" t="s">
        <v>740</v>
      </c>
      <c r="O201" s="22" t="s">
        <v>13</v>
      </c>
      <c r="P201" s="22" t="s">
        <v>635</v>
      </c>
      <c r="Q201" s="22" t="s">
        <v>741</v>
      </c>
      <c r="R201" s="22">
        <v>3059.982</v>
      </c>
      <c r="S201" s="22">
        <v>3</v>
      </c>
      <c r="T201" s="22">
        <v>0.4</v>
      </c>
      <c r="U201" s="22">
        <v>-509.99700000000001</v>
      </c>
      <c r="V201" s="22">
        <v>9179.9459999999999</v>
      </c>
      <c r="W201" s="22">
        <v>-1529.991</v>
      </c>
    </row>
    <row r="202" spans="1:23" x14ac:dyDescent="0.25">
      <c r="A202" s="22">
        <v>7349</v>
      </c>
      <c r="B202" s="22" t="s">
        <v>753</v>
      </c>
      <c r="C202" s="23">
        <v>41701</v>
      </c>
      <c r="D202" s="23">
        <v>41705</v>
      </c>
      <c r="E202" s="22" t="s">
        <v>8</v>
      </c>
      <c r="F202" s="22" t="s">
        <v>754</v>
      </c>
      <c r="G202" s="22" t="s">
        <v>755</v>
      </c>
      <c r="H202" s="22" t="s">
        <v>38</v>
      </c>
      <c r="I202" s="22" t="s">
        <v>39</v>
      </c>
      <c r="J202" s="22" t="s">
        <v>745</v>
      </c>
      <c r="K202" s="22" t="s">
        <v>736</v>
      </c>
      <c r="L202" s="22">
        <v>77095</v>
      </c>
      <c r="M202" s="22" t="s">
        <v>42</v>
      </c>
      <c r="N202" s="22" t="s">
        <v>756</v>
      </c>
      <c r="O202" s="22" t="s">
        <v>12</v>
      </c>
      <c r="P202" s="22" t="s">
        <v>93</v>
      </c>
      <c r="Q202" s="22" t="s">
        <v>757</v>
      </c>
      <c r="R202" s="22">
        <v>176.77199999999999</v>
      </c>
      <c r="S202" s="22">
        <v>3</v>
      </c>
      <c r="T202" s="22">
        <v>0.8</v>
      </c>
      <c r="U202" s="22">
        <v>-459.60719999999998</v>
      </c>
      <c r="V202" s="22">
        <v>530.31600000000003</v>
      </c>
      <c r="W202" s="22">
        <v>-1378.8216</v>
      </c>
    </row>
    <row r="203" spans="1:23" x14ac:dyDescent="0.25">
      <c r="A203" s="22">
        <v>8573</v>
      </c>
      <c r="B203" s="22" t="s">
        <v>758</v>
      </c>
      <c r="C203" s="23">
        <v>41971</v>
      </c>
      <c r="D203" s="23">
        <v>41975</v>
      </c>
      <c r="E203" s="22" t="s">
        <v>8</v>
      </c>
      <c r="F203" s="22" t="s">
        <v>759</v>
      </c>
      <c r="G203" s="22" t="s">
        <v>760</v>
      </c>
      <c r="H203" s="22" t="s">
        <v>38</v>
      </c>
      <c r="I203" s="22" t="s">
        <v>39</v>
      </c>
      <c r="J203" s="22" t="s">
        <v>745</v>
      </c>
      <c r="K203" s="22" t="s">
        <v>736</v>
      </c>
      <c r="L203" s="22">
        <v>77041</v>
      </c>
      <c r="M203" s="22" t="s">
        <v>42</v>
      </c>
      <c r="N203" s="22" t="s">
        <v>761</v>
      </c>
      <c r="O203" s="22" t="s">
        <v>13</v>
      </c>
      <c r="P203" s="22" t="s">
        <v>635</v>
      </c>
      <c r="Q203" s="22" t="s">
        <v>762</v>
      </c>
      <c r="R203" s="22">
        <v>998.85</v>
      </c>
      <c r="S203" s="22">
        <v>5</v>
      </c>
      <c r="T203" s="22">
        <v>0.4</v>
      </c>
      <c r="U203" s="22">
        <v>-199.77</v>
      </c>
      <c r="V203" s="22">
        <v>4994.25</v>
      </c>
      <c r="W203" s="22">
        <v>-998.85</v>
      </c>
    </row>
    <row r="204" spans="1:23" x14ac:dyDescent="0.25">
      <c r="A204" s="22">
        <v>3512</v>
      </c>
      <c r="B204" s="22" t="s">
        <v>763</v>
      </c>
      <c r="C204" s="23">
        <v>41810</v>
      </c>
      <c r="D204" s="23">
        <v>41814</v>
      </c>
      <c r="E204" s="22" t="s">
        <v>8</v>
      </c>
      <c r="F204" s="22" t="s">
        <v>754</v>
      </c>
      <c r="G204" s="22" t="s">
        <v>755</v>
      </c>
      <c r="H204" s="22" t="s">
        <v>38</v>
      </c>
      <c r="I204" s="22" t="s">
        <v>39</v>
      </c>
      <c r="J204" s="22" t="s">
        <v>764</v>
      </c>
      <c r="K204" s="22" t="s">
        <v>736</v>
      </c>
      <c r="L204" s="22">
        <v>75023</v>
      </c>
      <c r="M204" s="22" t="s">
        <v>42</v>
      </c>
      <c r="N204" s="22" t="s">
        <v>765</v>
      </c>
      <c r="O204" s="22" t="s">
        <v>12</v>
      </c>
      <c r="P204" s="22" t="s">
        <v>44</v>
      </c>
      <c r="Q204" s="22" t="s">
        <v>766</v>
      </c>
      <c r="R204" s="22">
        <v>509.488</v>
      </c>
      <c r="S204" s="22">
        <v>7</v>
      </c>
      <c r="T204" s="22">
        <v>0.2</v>
      </c>
      <c r="U204" s="22">
        <v>-127.372</v>
      </c>
      <c r="V204" s="22">
        <v>3566.4160000000002</v>
      </c>
      <c r="W204" s="22">
        <v>-891.60400000000004</v>
      </c>
    </row>
    <row r="205" spans="1:23" x14ac:dyDescent="0.25">
      <c r="A205" s="22">
        <v>3142</v>
      </c>
      <c r="B205" s="22" t="s">
        <v>767</v>
      </c>
      <c r="C205" s="23">
        <v>41985</v>
      </c>
      <c r="D205" s="23">
        <v>41985</v>
      </c>
      <c r="E205" s="22" t="s">
        <v>6</v>
      </c>
      <c r="F205" s="22" t="s">
        <v>768</v>
      </c>
      <c r="G205" s="22" t="s">
        <v>769</v>
      </c>
      <c r="H205" s="22" t="s">
        <v>81</v>
      </c>
      <c r="I205" s="22" t="s">
        <v>39</v>
      </c>
      <c r="J205" s="22" t="s">
        <v>735</v>
      </c>
      <c r="K205" s="22" t="s">
        <v>736</v>
      </c>
      <c r="L205" s="22">
        <v>78207</v>
      </c>
      <c r="M205" s="22" t="s">
        <v>42</v>
      </c>
      <c r="N205" s="22" t="s">
        <v>770</v>
      </c>
      <c r="O205" s="22" t="s">
        <v>12</v>
      </c>
      <c r="P205" s="22" t="s">
        <v>47</v>
      </c>
      <c r="Q205" s="22" t="s">
        <v>771</v>
      </c>
      <c r="R205" s="22">
        <v>210.392</v>
      </c>
      <c r="S205" s="22">
        <v>2</v>
      </c>
      <c r="T205" s="22">
        <v>0.8</v>
      </c>
      <c r="U205" s="22">
        <v>-336.62720000000002</v>
      </c>
      <c r="V205" s="22">
        <v>420.78399999999999</v>
      </c>
      <c r="W205" s="22">
        <v>-673.25440000000003</v>
      </c>
    </row>
    <row r="206" spans="1:23" x14ac:dyDescent="0.25">
      <c r="A206" s="22">
        <v>2610</v>
      </c>
      <c r="B206" s="22" t="s">
        <v>772</v>
      </c>
      <c r="C206" s="23">
        <v>41968</v>
      </c>
      <c r="D206" s="23">
        <v>41973</v>
      </c>
      <c r="E206" s="22" t="s">
        <v>8</v>
      </c>
      <c r="F206" s="22" t="s">
        <v>773</v>
      </c>
      <c r="G206" s="22" t="s">
        <v>774</v>
      </c>
      <c r="H206" s="22" t="s">
        <v>81</v>
      </c>
      <c r="I206" s="22" t="s">
        <v>39</v>
      </c>
      <c r="J206" s="22" t="s">
        <v>482</v>
      </c>
      <c r="K206" s="22" t="s">
        <v>736</v>
      </c>
      <c r="L206" s="22">
        <v>76017</v>
      </c>
      <c r="M206" s="22" t="s">
        <v>42</v>
      </c>
      <c r="N206" s="22" t="s">
        <v>775</v>
      </c>
      <c r="O206" s="22" t="s">
        <v>11</v>
      </c>
      <c r="P206" s="22" t="s">
        <v>389</v>
      </c>
      <c r="Q206" s="22" t="s">
        <v>776</v>
      </c>
      <c r="R206" s="22">
        <v>1218.7349999999999</v>
      </c>
      <c r="S206" s="22">
        <v>5</v>
      </c>
      <c r="T206" s="22">
        <v>0.3</v>
      </c>
      <c r="U206" s="22">
        <v>-121.87350000000001</v>
      </c>
      <c r="V206" s="22">
        <v>6093.6749999999993</v>
      </c>
      <c r="W206" s="22">
        <v>-609.36750000000006</v>
      </c>
    </row>
    <row r="207" spans="1:23" x14ac:dyDescent="0.25">
      <c r="A207" s="22">
        <v>9429</v>
      </c>
      <c r="B207" s="22" t="s">
        <v>777</v>
      </c>
      <c r="C207" s="23">
        <v>41770</v>
      </c>
      <c r="D207" s="23">
        <v>41775</v>
      </c>
      <c r="E207" s="22" t="s">
        <v>8</v>
      </c>
      <c r="F207" s="22" t="s">
        <v>778</v>
      </c>
      <c r="G207" s="22" t="s">
        <v>779</v>
      </c>
      <c r="H207" s="22" t="s">
        <v>81</v>
      </c>
      <c r="I207" s="22" t="s">
        <v>39</v>
      </c>
      <c r="J207" s="22" t="s">
        <v>780</v>
      </c>
      <c r="K207" s="22" t="s">
        <v>736</v>
      </c>
      <c r="L207" s="22">
        <v>77340</v>
      </c>
      <c r="M207" s="22" t="s">
        <v>42</v>
      </c>
      <c r="N207" s="22" t="s">
        <v>781</v>
      </c>
      <c r="O207" s="22" t="s">
        <v>11</v>
      </c>
      <c r="P207" s="22" t="s">
        <v>84</v>
      </c>
      <c r="Q207" s="22" t="s">
        <v>782</v>
      </c>
      <c r="R207" s="22">
        <v>1212.96</v>
      </c>
      <c r="S207" s="22">
        <v>8</v>
      </c>
      <c r="T207" s="22">
        <v>0.3</v>
      </c>
      <c r="U207" s="22">
        <v>-69.311999999999998</v>
      </c>
      <c r="V207" s="22">
        <v>9703.68</v>
      </c>
      <c r="W207" s="22">
        <v>-554.49599999999998</v>
      </c>
    </row>
    <row r="208" spans="1:23" x14ac:dyDescent="0.25">
      <c r="A208" s="22">
        <v>5076</v>
      </c>
      <c r="B208" s="22" t="s">
        <v>783</v>
      </c>
      <c r="C208" s="23">
        <v>41749</v>
      </c>
      <c r="D208" s="23">
        <v>41751</v>
      </c>
      <c r="E208" s="22" t="s">
        <v>7</v>
      </c>
      <c r="F208" s="22" t="s">
        <v>784</v>
      </c>
      <c r="G208" s="22" t="s">
        <v>785</v>
      </c>
      <c r="H208" s="22" t="s">
        <v>38</v>
      </c>
      <c r="I208" s="22" t="s">
        <v>39</v>
      </c>
      <c r="J208" s="22" t="s">
        <v>745</v>
      </c>
      <c r="K208" s="22" t="s">
        <v>736</v>
      </c>
      <c r="L208" s="22">
        <v>77070</v>
      </c>
      <c r="M208" s="22" t="s">
        <v>42</v>
      </c>
      <c r="N208" s="22" t="s">
        <v>786</v>
      </c>
      <c r="O208" s="22" t="s">
        <v>11</v>
      </c>
      <c r="P208" s="22" t="s">
        <v>389</v>
      </c>
      <c r="Q208" s="22" t="s">
        <v>787</v>
      </c>
      <c r="R208" s="22">
        <v>744.1</v>
      </c>
      <c r="S208" s="22">
        <v>5</v>
      </c>
      <c r="T208" s="22">
        <v>0.3</v>
      </c>
      <c r="U208" s="22">
        <v>-95.67</v>
      </c>
      <c r="V208" s="22">
        <v>3720.5</v>
      </c>
      <c r="W208" s="22">
        <v>-478.35</v>
      </c>
    </row>
    <row r="209" spans="1:23" x14ac:dyDescent="0.25">
      <c r="A209" s="22">
        <v>8024</v>
      </c>
      <c r="B209" s="22" t="s">
        <v>788</v>
      </c>
      <c r="C209" s="23">
        <v>41841</v>
      </c>
      <c r="D209" s="23">
        <v>41845</v>
      </c>
      <c r="E209" s="22" t="s">
        <v>8</v>
      </c>
      <c r="F209" s="22" t="s">
        <v>789</v>
      </c>
      <c r="G209" s="22" t="s">
        <v>790</v>
      </c>
      <c r="H209" s="22" t="s">
        <v>81</v>
      </c>
      <c r="I209" s="22" t="s">
        <v>39</v>
      </c>
      <c r="J209" s="22" t="s">
        <v>791</v>
      </c>
      <c r="K209" s="22" t="s">
        <v>736</v>
      </c>
      <c r="L209" s="22">
        <v>75217</v>
      </c>
      <c r="M209" s="22" t="s">
        <v>42</v>
      </c>
      <c r="N209" s="22" t="s">
        <v>792</v>
      </c>
      <c r="O209" s="22" t="s">
        <v>11</v>
      </c>
      <c r="P209" s="22" t="s">
        <v>84</v>
      </c>
      <c r="Q209" s="22" t="s">
        <v>793</v>
      </c>
      <c r="R209" s="22">
        <v>657.93</v>
      </c>
      <c r="S209" s="22">
        <v>5</v>
      </c>
      <c r="T209" s="22">
        <v>0.3</v>
      </c>
      <c r="U209" s="22">
        <v>-93.99</v>
      </c>
      <c r="V209" s="22">
        <v>3289.6499999999996</v>
      </c>
      <c r="W209" s="22">
        <v>-469.95</v>
      </c>
    </row>
    <row r="210" spans="1:23" x14ac:dyDescent="0.25">
      <c r="A210" s="22">
        <v>7306</v>
      </c>
      <c r="B210" s="22" t="s">
        <v>794</v>
      </c>
      <c r="C210" s="23">
        <v>41727</v>
      </c>
      <c r="D210" s="23">
        <v>41731</v>
      </c>
      <c r="E210" s="22" t="s">
        <v>8</v>
      </c>
      <c r="F210" s="22" t="s">
        <v>795</v>
      </c>
      <c r="G210" s="22" t="s">
        <v>796</v>
      </c>
      <c r="H210" s="22" t="s">
        <v>38</v>
      </c>
      <c r="I210" s="22" t="s">
        <v>39</v>
      </c>
      <c r="J210" s="22" t="s">
        <v>764</v>
      </c>
      <c r="K210" s="22" t="s">
        <v>736</v>
      </c>
      <c r="L210" s="22">
        <v>75023</v>
      </c>
      <c r="M210" s="22" t="s">
        <v>42</v>
      </c>
      <c r="N210" s="22" t="s">
        <v>797</v>
      </c>
      <c r="O210" s="22" t="s">
        <v>11</v>
      </c>
      <c r="P210" s="22" t="s">
        <v>389</v>
      </c>
      <c r="Q210" s="22" t="s">
        <v>798</v>
      </c>
      <c r="R210" s="22">
        <v>890.84100000000001</v>
      </c>
      <c r="S210" s="22">
        <v>3</v>
      </c>
      <c r="T210" s="22">
        <v>0.3</v>
      </c>
      <c r="U210" s="22">
        <v>-152.71559999999999</v>
      </c>
      <c r="V210" s="22">
        <v>2672.5230000000001</v>
      </c>
      <c r="W210" s="22">
        <v>-458.14679999999998</v>
      </c>
    </row>
    <row r="211" spans="1:23" x14ac:dyDescent="0.25">
      <c r="A211" s="22">
        <v>3295</v>
      </c>
      <c r="B211" s="22" t="s">
        <v>799</v>
      </c>
      <c r="C211" s="23">
        <v>41866</v>
      </c>
      <c r="D211" s="23">
        <v>41869</v>
      </c>
      <c r="E211" s="22" t="s">
        <v>5</v>
      </c>
      <c r="F211" s="22" t="s">
        <v>279</v>
      </c>
      <c r="G211" s="22" t="s">
        <v>280</v>
      </c>
      <c r="H211" s="22" t="s">
        <v>38</v>
      </c>
      <c r="I211" s="22" t="s">
        <v>39</v>
      </c>
      <c r="J211" s="22" t="s">
        <v>791</v>
      </c>
      <c r="K211" s="22" t="s">
        <v>736</v>
      </c>
      <c r="L211" s="22">
        <v>75081</v>
      </c>
      <c r="M211" s="22" t="s">
        <v>42</v>
      </c>
      <c r="N211" s="22" t="s">
        <v>593</v>
      </c>
      <c r="O211" s="22" t="s">
        <v>12</v>
      </c>
      <c r="P211" s="22" t="s">
        <v>47</v>
      </c>
      <c r="Q211" s="22" t="s">
        <v>594</v>
      </c>
      <c r="R211" s="22">
        <v>30.96</v>
      </c>
      <c r="S211" s="22">
        <v>8</v>
      </c>
      <c r="T211" s="22">
        <v>0.8</v>
      </c>
      <c r="U211" s="22">
        <v>-52.631999999999998</v>
      </c>
      <c r="V211" s="22">
        <v>247.68</v>
      </c>
      <c r="W211" s="22">
        <v>-421.05599999999998</v>
      </c>
    </row>
    <row r="212" spans="1:23" x14ac:dyDescent="0.25">
      <c r="A212" s="22">
        <v>1357</v>
      </c>
      <c r="B212" s="22" t="s">
        <v>800</v>
      </c>
      <c r="C212" s="23">
        <v>41825</v>
      </c>
      <c r="D212" s="23">
        <v>41825</v>
      </c>
      <c r="E212" s="22" t="s">
        <v>6</v>
      </c>
      <c r="F212" s="22" t="s">
        <v>801</v>
      </c>
      <c r="G212" s="22" t="s">
        <v>802</v>
      </c>
      <c r="H212" s="22" t="s">
        <v>38</v>
      </c>
      <c r="I212" s="22" t="s">
        <v>39</v>
      </c>
      <c r="J212" s="22" t="s">
        <v>745</v>
      </c>
      <c r="K212" s="22" t="s">
        <v>736</v>
      </c>
      <c r="L212" s="22">
        <v>77036</v>
      </c>
      <c r="M212" s="22" t="s">
        <v>42</v>
      </c>
      <c r="N212" s="22" t="s">
        <v>803</v>
      </c>
      <c r="O212" s="22" t="s">
        <v>12</v>
      </c>
      <c r="P212" s="22" t="s">
        <v>44</v>
      </c>
      <c r="Q212" s="22" t="s">
        <v>804</v>
      </c>
      <c r="R212" s="22">
        <v>281.42399999999998</v>
      </c>
      <c r="S212" s="22">
        <v>11</v>
      </c>
      <c r="T212" s="22">
        <v>0.2</v>
      </c>
      <c r="U212" s="22">
        <v>-35.177999999999997</v>
      </c>
      <c r="V212" s="22">
        <v>3095.6639999999998</v>
      </c>
      <c r="W212" s="22">
        <v>-386.95799999999997</v>
      </c>
    </row>
    <row r="213" spans="1:23" x14ac:dyDescent="0.25">
      <c r="A213" s="22">
        <v>7289</v>
      </c>
      <c r="B213" s="22" t="s">
        <v>805</v>
      </c>
      <c r="C213" s="23">
        <v>41884</v>
      </c>
      <c r="D213" s="23">
        <v>41889</v>
      </c>
      <c r="E213" s="22" t="s">
        <v>8</v>
      </c>
      <c r="F213" s="22" t="s">
        <v>806</v>
      </c>
      <c r="G213" s="22" t="s">
        <v>807</v>
      </c>
      <c r="H213" s="22" t="s">
        <v>81</v>
      </c>
      <c r="I213" s="22" t="s">
        <v>39</v>
      </c>
      <c r="J213" s="22" t="s">
        <v>745</v>
      </c>
      <c r="K213" s="22" t="s">
        <v>736</v>
      </c>
      <c r="L213" s="22">
        <v>77095</v>
      </c>
      <c r="M213" s="22" t="s">
        <v>42</v>
      </c>
      <c r="N213" s="22" t="s">
        <v>808</v>
      </c>
      <c r="O213" s="22" t="s">
        <v>13</v>
      </c>
      <c r="P213" s="22" t="s">
        <v>635</v>
      </c>
      <c r="Q213" s="22" t="s">
        <v>809</v>
      </c>
      <c r="R213" s="22">
        <v>559.71</v>
      </c>
      <c r="S213" s="22">
        <v>3</v>
      </c>
      <c r="T213" s="22">
        <v>0.4</v>
      </c>
      <c r="U213" s="22">
        <v>-121.2705</v>
      </c>
      <c r="V213" s="22">
        <v>1679.13</v>
      </c>
      <c r="W213" s="22">
        <v>-363.81150000000002</v>
      </c>
    </row>
    <row r="214" spans="1:23" x14ac:dyDescent="0.25">
      <c r="A214" s="22">
        <v>546</v>
      </c>
      <c r="B214" s="22" t="s">
        <v>810</v>
      </c>
      <c r="C214" s="23">
        <v>41770</v>
      </c>
      <c r="D214" s="23">
        <v>41775</v>
      </c>
      <c r="E214" s="22" t="s">
        <v>8</v>
      </c>
      <c r="F214" s="22" t="s">
        <v>811</v>
      </c>
      <c r="G214" s="22" t="s">
        <v>812</v>
      </c>
      <c r="H214" s="22" t="s">
        <v>38</v>
      </c>
      <c r="I214" s="22" t="s">
        <v>39</v>
      </c>
      <c r="J214" s="22" t="s">
        <v>813</v>
      </c>
      <c r="K214" s="22" t="s">
        <v>736</v>
      </c>
      <c r="L214" s="22">
        <v>76106</v>
      </c>
      <c r="M214" s="22" t="s">
        <v>42</v>
      </c>
      <c r="N214" s="22" t="s">
        <v>814</v>
      </c>
      <c r="O214" s="22" t="s">
        <v>11</v>
      </c>
      <c r="P214" s="22" t="s">
        <v>71</v>
      </c>
      <c r="Q214" s="22" t="s">
        <v>815</v>
      </c>
      <c r="R214" s="22">
        <v>66.111999999999995</v>
      </c>
      <c r="S214" s="22">
        <v>4</v>
      </c>
      <c r="T214" s="22">
        <v>0.6</v>
      </c>
      <c r="U214" s="22">
        <v>-84.2928</v>
      </c>
      <c r="V214" s="22">
        <v>264.44799999999998</v>
      </c>
      <c r="W214" s="22">
        <v>-337.1712</v>
      </c>
    </row>
    <row r="215" spans="1:23" x14ac:dyDescent="0.25">
      <c r="A215" s="22">
        <v>837</v>
      </c>
      <c r="B215" s="22" t="s">
        <v>816</v>
      </c>
      <c r="C215" s="23">
        <v>41890</v>
      </c>
      <c r="D215" s="23">
        <v>41895</v>
      </c>
      <c r="E215" s="22" t="s">
        <v>7</v>
      </c>
      <c r="F215" s="22" t="s">
        <v>817</v>
      </c>
      <c r="G215" s="22" t="s">
        <v>818</v>
      </c>
      <c r="H215" s="22" t="s">
        <v>38</v>
      </c>
      <c r="I215" s="22" t="s">
        <v>39</v>
      </c>
      <c r="J215" s="22" t="s">
        <v>819</v>
      </c>
      <c r="K215" s="22" t="s">
        <v>736</v>
      </c>
      <c r="L215" s="22">
        <v>75701</v>
      </c>
      <c r="M215" s="22" t="s">
        <v>42</v>
      </c>
      <c r="N215" s="22" t="s">
        <v>820</v>
      </c>
      <c r="O215" s="22" t="s">
        <v>12</v>
      </c>
      <c r="P215" s="22" t="s">
        <v>47</v>
      </c>
      <c r="Q215" s="22" t="s">
        <v>821</v>
      </c>
      <c r="R215" s="22">
        <v>51.183999999999997</v>
      </c>
      <c r="S215" s="22">
        <v>4</v>
      </c>
      <c r="T215" s="22">
        <v>0.8</v>
      </c>
      <c r="U215" s="22">
        <v>-79.3352</v>
      </c>
      <c r="V215" s="22">
        <v>204.73599999999999</v>
      </c>
      <c r="W215" s="22">
        <v>-317.3408</v>
      </c>
    </row>
    <row r="216" spans="1:23" x14ac:dyDescent="0.25">
      <c r="A216" s="22">
        <v>3078</v>
      </c>
      <c r="B216" s="22" t="s">
        <v>822</v>
      </c>
      <c r="C216" s="23">
        <v>41840</v>
      </c>
      <c r="D216" s="23">
        <v>41844</v>
      </c>
      <c r="E216" s="22" t="s">
        <v>8</v>
      </c>
      <c r="F216" s="22" t="s">
        <v>823</v>
      </c>
      <c r="G216" s="22" t="s">
        <v>824</v>
      </c>
      <c r="H216" s="22" t="s">
        <v>61</v>
      </c>
      <c r="I216" s="22" t="s">
        <v>39</v>
      </c>
      <c r="J216" s="22" t="s">
        <v>791</v>
      </c>
      <c r="K216" s="22" t="s">
        <v>736</v>
      </c>
      <c r="L216" s="22">
        <v>75217</v>
      </c>
      <c r="M216" s="22" t="s">
        <v>42</v>
      </c>
      <c r="N216" s="22" t="s">
        <v>825</v>
      </c>
      <c r="O216" s="22" t="s">
        <v>11</v>
      </c>
      <c r="P216" s="22" t="s">
        <v>84</v>
      </c>
      <c r="Q216" s="22" t="s">
        <v>826</v>
      </c>
      <c r="R216" s="22">
        <v>981.37199999999996</v>
      </c>
      <c r="S216" s="22">
        <v>2</v>
      </c>
      <c r="T216" s="22">
        <v>0.3</v>
      </c>
      <c r="U216" s="22">
        <v>-140.196</v>
      </c>
      <c r="V216" s="22">
        <v>1962.7439999999999</v>
      </c>
      <c r="W216" s="22">
        <v>-280.392</v>
      </c>
    </row>
    <row r="217" spans="1:23" x14ac:dyDescent="0.25">
      <c r="A217" s="22">
        <v>5078</v>
      </c>
      <c r="B217" s="22" t="s">
        <v>783</v>
      </c>
      <c r="C217" s="23">
        <v>41749</v>
      </c>
      <c r="D217" s="23">
        <v>41751</v>
      </c>
      <c r="E217" s="22" t="s">
        <v>7</v>
      </c>
      <c r="F217" s="22" t="s">
        <v>784</v>
      </c>
      <c r="G217" s="22" t="s">
        <v>785</v>
      </c>
      <c r="H217" s="22" t="s">
        <v>38</v>
      </c>
      <c r="I217" s="22" t="s">
        <v>39</v>
      </c>
      <c r="J217" s="22" t="s">
        <v>745</v>
      </c>
      <c r="K217" s="22" t="s">
        <v>736</v>
      </c>
      <c r="L217" s="22">
        <v>77070</v>
      </c>
      <c r="M217" s="22" t="s">
        <v>42</v>
      </c>
      <c r="N217" s="22" t="s">
        <v>827</v>
      </c>
      <c r="O217" s="22" t="s">
        <v>11</v>
      </c>
      <c r="P217" s="22" t="s">
        <v>389</v>
      </c>
      <c r="Q217" s="22" t="s">
        <v>828</v>
      </c>
      <c r="R217" s="22">
        <v>401.59</v>
      </c>
      <c r="S217" s="22">
        <v>2</v>
      </c>
      <c r="T217" s="22">
        <v>0.3</v>
      </c>
      <c r="U217" s="22">
        <v>-131.95099999999999</v>
      </c>
      <c r="V217" s="22">
        <v>803.18</v>
      </c>
      <c r="W217" s="22">
        <v>-263.90199999999999</v>
      </c>
    </row>
    <row r="218" spans="1:23" x14ac:dyDescent="0.25">
      <c r="A218" s="22">
        <v>3709</v>
      </c>
      <c r="B218" s="22" t="s">
        <v>829</v>
      </c>
      <c r="C218" s="23">
        <v>41966</v>
      </c>
      <c r="D218" s="23">
        <v>41970</v>
      </c>
      <c r="E218" s="22" t="s">
        <v>8</v>
      </c>
      <c r="F218" s="22" t="s">
        <v>830</v>
      </c>
      <c r="G218" s="22" t="s">
        <v>831</v>
      </c>
      <c r="H218" s="22" t="s">
        <v>81</v>
      </c>
      <c r="I218" s="22" t="s">
        <v>39</v>
      </c>
      <c r="J218" s="22" t="s">
        <v>832</v>
      </c>
      <c r="K218" s="22" t="s">
        <v>736</v>
      </c>
      <c r="L218" s="22">
        <v>75150</v>
      </c>
      <c r="M218" s="22" t="s">
        <v>42</v>
      </c>
      <c r="N218" s="22" t="s">
        <v>833</v>
      </c>
      <c r="O218" s="22" t="s">
        <v>12</v>
      </c>
      <c r="P218" s="22" t="s">
        <v>93</v>
      </c>
      <c r="Q218" s="22" t="s">
        <v>834</v>
      </c>
      <c r="R218" s="22">
        <v>34.176000000000002</v>
      </c>
      <c r="S218" s="22">
        <v>3</v>
      </c>
      <c r="T218" s="22">
        <v>0.8</v>
      </c>
      <c r="U218" s="22">
        <v>-87.148799999999994</v>
      </c>
      <c r="V218" s="22">
        <v>102.52800000000001</v>
      </c>
      <c r="W218" s="22">
        <v>-261.44639999999998</v>
      </c>
    </row>
    <row r="219" spans="1:23" x14ac:dyDescent="0.25">
      <c r="A219" s="22">
        <v>9778</v>
      </c>
      <c r="B219" s="22" t="s">
        <v>732</v>
      </c>
      <c r="C219" s="23">
        <v>41846</v>
      </c>
      <c r="D219" s="23">
        <v>41850</v>
      </c>
      <c r="E219" s="22" t="s">
        <v>8</v>
      </c>
      <c r="F219" s="22" t="s">
        <v>733</v>
      </c>
      <c r="G219" s="22" t="s">
        <v>734</v>
      </c>
      <c r="H219" s="22" t="s">
        <v>38</v>
      </c>
      <c r="I219" s="22" t="s">
        <v>39</v>
      </c>
      <c r="J219" s="22" t="s">
        <v>735</v>
      </c>
      <c r="K219" s="22" t="s">
        <v>736</v>
      </c>
      <c r="L219" s="22">
        <v>78207</v>
      </c>
      <c r="M219" s="22" t="s">
        <v>42</v>
      </c>
      <c r="N219" s="22" t="s">
        <v>835</v>
      </c>
      <c r="O219" s="22" t="s">
        <v>13</v>
      </c>
      <c r="P219" s="22" t="s">
        <v>100</v>
      </c>
      <c r="Q219" s="22" t="s">
        <v>836</v>
      </c>
      <c r="R219" s="22">
        <v>431.13600000000002</v>
      </c>
      <c r="S219" s="22">
        <v>9</v>
      </c>
      <c r="T219" s="22">
        <v>0.2</v>
      </c>
      <c r="U219" s="22">
        <v>-26.946000000000002</v>
      </c>
      <c r="V219" s="22">
        <v>3880.2240000000002</v>
      </c>
      <c r="W219" s="22">
        <v>-242.51400000000001</v>
      </c>
    </row>
    <row r="220" spans="1:23" x14ac:dyDescent="0.25">
      <c r="A220" s="22">
        <v>917</v>
      </c>
      <c r="B220" s="22" t="s">
        <v>837</v>
      </c>
      <c r="C220" s="23">
        <v>41805</v>
      </c>
      <c r="D220" s="23">
        <v>41811</v>
      </c>
      <c r="E220" s="22" t="s">
        <v>8</v>
      </c>
      <c r="F220" s="22" t="s">
        <v>838</v>
      </c>
      <c r="G220" s="22" t="s">
        <v>839</v>
      </c>
      <c r="H220" s="22" t="s">
        <v>81</v>
      </c>
      <c r="I220" s="22" t="s">
        <v>39</v>
      </c>
      <c r="J220" s="22" t="s">
        <v>735</v>
      </c>
      <c r="K220" s="22" t="s">
        <v>736</v>
      </c>
      <c r="L220" s="22">
        <v>78207</v>
      </c>
      <c r="M220" s="22" t="s">
        <v>42</v>
      </c>
      <c r="N220" s="22" t="s">
        <v>658</v>
      </c>
      <c r="O220" s="22" t="s">
        <v>11</v>
      </c>
      <c r="P220" s="22" t="s">
        <v>84</v>
      </c>
      <c r="Q220" s="22" t="s">
        <v>659</v>
      </c>
      <c r="R220" s="22">
        <v>797.94399999999996</v>
      </c>
      <c r="S220" s="22">
        <v>4</v>
      </c>
      <c r="T220" s="22">
        <v>0.3</v>
      </c>
      <c r="U220" s="22">
        <v>-56.996000000000002</v>
      </c>
      <c r="V220" s="22">
        <v>3191.7759999999998</v>
      </c>
      <c r="W220" s="22">
        <v>-227.98400000000001</v>
      </c>
    </row>
    <row r="221" spans="1:23" x14ac:dyDescent="0.25">
      <c r="A221" s="22">
        <v>168</v>
      </c>
      <c r="B221" s="22" t="s">
        <v>737</v>
      </c>
      <c r="C221" s="23">
        <v>41890</v>
      </c>
      <c r="D221" s="23">
        <v>41894</v>
      </c>
      <c r="E221" s="22" t="s">
        <v>8</v>
      </c>
      <c r="F221" s="22" t="s">
        <v>738</v>
      </c>
      <c r="G221" s="22" t="s">
        <v>739</v>
      </c>
      <c r="H221" s="22" t="s">
        <v>38</v>
      </c>
      <c r="I221" s="22" t="s">
        <v>39</v>
      </c>
      <c r="J221" s="22" t="s">
        <v>735</v>
      </c>
      <c r="K221" s="22" t="s">
        <v>736</v>
      </c>
      <c r="L221" s="22">
        <v>78207</v>
      </c>
      <c r="M221" s="22" t="s">
        <v>42</v>
      </c>
      <c r="N221" s="22" t="s">
        <v>840</v>
      </c>
      <c r="O221" s="22" t="s">
        <v>11</v>
      </c>
      <c r="P221" s="22" t="s">
        <v>84</v>
      </c>
      <c r="Q221" s="22" t="s">
        <v>841</v>
      </c>
      <c r="R221" s="22">
        <v>1740.06</v>
      </c>
      <c r="S221" s="22">
        <v>9</v>
      </c>
      <c r="T221" s="22">
        <v>0.3</v>
      </c>
      <c r="U221" s="22">
        <v>-24.858000000000001</v>
      </c>
      <c r="V221" s="22">
        <v>15660.539999999999</v>
      </c>
      <c r="W221" s="22">
        <v>-223.72200000000001</v>
      </c>
    </row>
    <row r="222" spans="1:23" x14ac:dyDescent="0.25">
      <c r="A222" s="22">
        <v>7950</v>
      </c>
      <c r="B222" s="22" t="s">
        <v>842</v>
      </c>
      <c r="C222" s="23">
        <v>41699</v>
      </c>
      <c r="D222" s="23">
        <v>41703</v>
      </c>
      <c r="E222" s="22" t="s">
        <v>8</v>
      </c>
      <c r="F222" s="22" t="s">
        <v>843</v>
      </c>
      <c r="G222" s="22" t="s">
        <v>844</v>
      </c>
      <c r="H222" s="22" t="s">
        <v>38</v>
      </c>
      <c r="I222" s="22" t="s">
        <v>39</v>
      </c>
      <c r="J222" s="22" t="s">
        <v>845</v>
      </c>
      <c r="K222" s="22" t="s">
        <v>736</v>
      </c>
      <c r="L222" s="22">
        <v>79907</v>
      </c>
      <c r="M222" s="22" t="s">
        <v>42</v>
      </c>
      <c r="N222" s="22" t="s">
        <v>846</v>
      </c>
      <c r="O222" s="22" t="s">
        <v>11</v>
      </c>
      <c r="P222" s="22" t="s">
        <v>71</v>
      </c>
      <c r="Q222" s="22" t="s">
        <v>847</v>
      </c>
      <c r="R222" s="22">
        <v>63.552</v>
      </c>
      <c r="S222" s="22">
        <v>6</v>
      </c>
      <c r="T222" s="22">
        <v>0.6</v>
      </c>
      <c r="U222" s="22">
        <v>-34.953600000000002</v>
      </c>
      <c r="V222" s="22">
        <v>381.31200000000001</v>
      </c>
      <c r="W222" s="22">
        <v>-209.72160000000002</v>
      </c>
    </row>
    <row r="223" spans="1:23" x14ac:dyDescent="0.25">
      <c r="A223" s="22">
        <v>3511</v>
      </c>
      <c r="B223" s="22" t="s">
        <v>763</v>
      </c>
      <c r="C223" s="23">
        <v>41810</v>
      </c>
      <c r="D223" s="23">
        <v>41814</v>
      </c>
      <c r="E223" s="22" t="s">
        <v>8</v>
      </c>
      <c r="F223" s="22" t="s">
        <v>754</v>
      </c>
      <c r="G223" s="22" t="s">
        <v>755</v>
      </c>
      <c r="H223" s="22" t="s">
        <v>38</v>
      </c>
      <c r="I223" s="22" t="s">
        <v>39</v>
      </c>
      <c r="J223" s="22" t="s">
        <v>764</v>
      </c>
      <c r="K223" s="22" t="s">
        <v>736</v>
      </c>
      <c r="L223" s="22">
        <v>75023</v>
      </c>
      <c r="M223" s="22" t="s">
        <v>42</v>
      </c>
      <c r="N223" s="22" t="s">
        <v>848</v>
      </c>
      <c r="O223" s="22" t="s">
        <v>13</v>
      </c>
      <c r="P223" s="22" t="s">
        <v>635</v>
      </c>
      <c r="Q223" s="22" t="s">
        <v>849</v>
      </c>
      <c r="R223" s="22">
        <v>418.8</v>
      </c>
      <c r="S223" s="22">
        <v>2</v>
      </c>
      <c r="T223" s="22">
        <v>0.4</v>
      </c>
      <c r="U223" s="22">
        <v>-97.72</v>
      </c>
      <c r="V223" s="22">
        <v>837.6</v>
      </c>
      <c r="W223" s="22">
        <v>-195.44</v>
      </c>
    </row>
    <row r="224" spans="1:23" x14ac:dyDescent="0.25">
      <c r="A224" s="22">
        <v>2826</v>
      </c>
      <c r="B224" s="22" t="s">
        <v>850</v>
      </c>
      <c r="C224" s="23">
        <v>41907</v>
      </c>
      <c r="D224" s="23">
        <v>41912</v>
      </c>
      <c r="E224" s="22" t="s">
        <v>8</v>
      </c>
      <c r="F224" s="22" t="s">
        <v>851</v>
      </c>
      <c r="G224" s="22" t="s">
        <v>852</v>
      </c>
      <c r="H224" s="22" t="s">
        <v>61</v>
      </c>
      <c r="I224" s="22" t="s">
        <v>39</v>
      </c>
      <c r="J224" s="22" t="s">
        <v>745</v>
      </c>
      <c r="K224" s="22" t="s">
        <v>736</v>
      </c>
      <c r="L224" s="22">
        <v>77041</v>
      </c>
      <c r="M224" s="22" t="s">
        <v>42</v>
      </c>
      <c r="N224" s="22" t="s">
        <v>853</v>
      </c>
      <c r="O224" s="22" t="s">
        <v>11</v>
      </c>
      <c r="P224" s="22" t="s">
        <v>422</v>
      </c>
      <c r="Q224" s="22" t="s">
        <v>854</v>
      </c>
      <c r="R224" s="22">
        <v>300.53280000000001</v>
      </c>
      <c r="S224" s="22">
        <v>2</v>
      </c>
      <c r="T224" s="22">
        <v>0.32</v>
      </c>
      <c r="U224" s="22">
        <v>-97.231200000000001</v>
      </c>
      <c r="V224" s="22">
        <v>601.06560000000002</v>
      </c>
      <c r="W224" s="22">
        <v>-194.4624</v>
      </c>
    </row>
    <row r="225" spans="1:23" x14ac:dyDescent="0.25">
      <c r="A225" s="22">
        <v>167</v>
      </c>
      <c r="B225" s="22" t="s">
        <v>737</v>
      </c>
      <c r="C225" s="23">
        <v>41890</v>
      </c>
      <c r="D225" s="23">
        <v>41894</v>
      </c>
      <c r="E225" s="22" t="s">
        <v>8</v>
      </c>
      <c r="F225" s="22" t="s">
        <v>738</v>
      </c>
      <c r="G225" s="22" t="s">
        <v>739</v>
      </c>
      <c r="H225" s="22" t="s">
        <v>38</v>
      </c>
      <c r="I225" s="22" t="s">
        <v>39</v>
      </c>
      <c r="J225" s="22" t="s">
        <v>735</v>
      </c>
      <c r="K225" s="22" t="s">
        <v>736</v>
      </c>
      <c r="L225" s="22">
        <v>78207</v>
      </c>
      <c r="M225" s="22" t="s">
        <v>42</v>
      </c>
      <c r="N225" s="22" t="s">
        <v>855</v>
      </c>
      <c r="O225" s="22" t="s">
        <v>12</v>
      </c>
      <c r="P225" s="22" t="s">
        <v>44</v>
      </c>
      <c r="Q225" s="22" t="s">
        <v>856</v>
      </c>
      <c r="R225" s="22">
        <v>275.928</v>
      </c>
      <c r="S225" s="22">
        <v>3</v>
      </c>
      <c r="T225" s="22">
        <v>0.2</v>
      </c>
      <c r="U225" s="22">
        <v>-58.634700000000002</v>
      </c>
      <c r="V225" s="22">
        <v>827.78399999999999</v>
      </c>
      <c r="W225" s="22">
        <v>-175.9041</v>
      </c>
    </row>
    <row r="226" spans="1:23" x14ac:dyDescent="0.25">
      <c r="A226" s="22">
        <v>7661</v>
      </c>
      <c r="B226" s="22" t="s">
        <v>857</v>
      </c>
      <c r="C226" s="23">
        <v>41646</v>
      </c>
      <c r="D226" s="23">
        <v>41651</v>
      </c>
      <c r="E226" s="22" t="s">
        <v>8</v>
      </c>
      <c r="F226" s="22" t="s">
        <v>858</v>
      </c>
      <c r="G226" s="22" t="s">
        <v>859</v>
      </c>
      <c r="H226" s="22" t="s">
        <v>38</v>
      </c>
      <c r="I226" s="22" t="s">
        <v>39</v>
      </c>
      <c r="J226" s="22" t="s">
        <v>780</v>
      </c>
      <c r="K226" s="22" t="s">
        <v>736</v>
      </c>
      <c r="L226" s="22">
        <v>77340</v>
      </c>
      <c r="M226" s="22" t="s">
        <v>42</v>
      </c>
      <c r="N226" s="22" t="s">
        <v>860</v>
      </c>
      <c r="O226" s="22" t="s">
        <v>11</v>
      </c>
      <c r="P226" s="22" t="s">
        <v>71</v>
      </c>
      <c r="Q226" s="22" t="s">
        <v>861</v>
      </c>
      <c r="R226" s="22">
        <v>76.727999999999994</v>
      </c>
      <c r="S226" s="22">
        <v>3</v>
      </c>
      <c r="T226" s="22">
        <v>0.6</v>
      </c>
      <c r="U226" s="22">
        <v>-53.709600000000002</v>
      </c>
      <c r="V226" s="22">
        <v>230.18399999999997</v>
      </c>
      <c r="W226" s="22">
        <v>-161.12880000000001</v>
      </c>
    </row>
    <row r="227" spans="1:23" x14ac:dyDescent="0.25">
      <c r="A227" s="22">
        <v>4714</v>
      </c>
      <c r="B227" s="22" t="s">
        <v>862</v>
      </c>
      <c r="C227" s="23">
        <v>41989</v>
      </c>
      <c r="D227" s="23">
        <v>41994</v>
      </c>
      <c r="E227" s="22" t="s">
        <v>8</v>
      </c>
      <c r="F227" s="22" t="s">
        <v>863</v>
      </c>
      <c r="G227" s="22" t="s">
        <v>864</v>
      </c>
      <c r="H227" s="22" t="s">
        <v>38</v>
      </c>
      <c r="I227" s="22" t="s">
        <v>39</v>
      </c>
      <c r="J227" s="22" t="s">
        <v>780</v>
      </c>
      <c r="K227" s="22" t="s">
        <v>736</v>
      </c>
      <c r="L227" s="22">
        <v>77340</v>
      </c>
      <c r="M227" s="22" t="s">
        <v>42</v>
      </c>
      <c r="N227" s="22" t="s">
        <v>865</v>
      </c>
      <c r="O227" s="22" t="s">
        <v>11</v>
      </c>
      <c r="P227" s="22" t="s">
        <v>71</v>
      </c>
      <c r="Q227" s="22" t="s">
        <v>866</v>
      </c>
      <c r="R227" s="22">
        <v>56.567999999999998</v>
      </c>
      <c r="S227" s="22">
        <v>2</v>
      </c>
      <c r="T227" s="22">
        <v>0.6</v>
      </c>
      <c r="U227" s="22">
        <v>-74.952600000000004</v>
      </c>
      <c r="V227" s="22">
        <v>113.136</v>
      </c>
      <c r="W227" s="22">
        <v>-149.90520000000001</v>
      </c>
    </row>
    <row r="228" spans="1:23" x14ac:dyDescent="0.25">
      <c r="A228" s="22">
        <v>3186</v>
      </c>
      <c r="B228" s="22" t="s">
        <v>867</v>
      </c>
      <c r="C228" s="23">
        <v>41950</v>
      </c>
      <c r="D228" s="23">
        <v>41952</v>
      </c>
      <c r="E228" s="22" t="s">
        <v>5</v>
      </c>
      <c r="F228" s="22" t="s">
        <v>868</v>
      </c>
      <c r="G228" s="22" t="s">
        <v>869</v>
      </c>
      <c r="H228" s="22" t="s">
        <v>81</v>
      </c>
      <c r="I228" s="22" t="s">
        <v>39</v>
      </c>
      <c r="J228" s="22" t="s">
        <v>745</v>
      </c>
      <c r="K228" s="22" t="s">
        <v>736</v>
      </c>
      <c r="L228" s="22">
        <v>77041</v>
      </c>
      <c r="M228" s="22" t="s">
        <v>42</v>
      </c>
      <c r="N228" s="22" t="s">
        <v>870</v>
      </c>
      <c r="O228" s="22" t="s">
        <v>12</v>
      </c>
      <c r="P228" s="22" t="s">
        <v>47</v>
      </c>
      <c r="Q228" s="22" t="s">
        <v>871</v>
      </c>
      <c r="R228" s="22">
        <v>26.045999999999999</v>
      </c>
      <c r="S228" s="22">
        <v>3</v>
      </c>
      <c r="T228" s="22">
        <v>0.8</v>
      </c>
      <c r="U228" s="22">
        <v>-44.278199999999998</v>
      </c>
      <c r="V228" s="22">
        <v>78.138000000000005</v>
      </c>
      <c r="W228" s="22">
        <v>-132.83459999999999</v>
      </c>
    </row>
    <row r="229" spans="1:23" x14ac:dyDescent="0.25">
      <c r="A229" s="22">
        <v>1356</v>
      </c>
      <c r="B229" s="22" t="s">
        <v>800</v>
      </c>
      <c r="C229" s="23">
        <v>41825</v>
      </c>
      <c r="D229" s="23">
        <v>41825</v>
      </c>
      <c r="E229" s="22" t="s">
        <v>6</v>
      </c>
      <c r="F229" s="22" t="s">
        <v>801</v>
      </c>
      <c r="G229" s="22" t="s">
        <v>802</v>
      </c>
      <c r="H229" s="22" t="s">
        <v>38</v>
      </c>
      <c r="I229" s="22" t="s">
        <v>39</v>
      </c>
      <c r="J229" s="22" t="s">
        <v>745</v>
      </c>
      <c r="K229" s="22" t="s">
        <v>736</v>
      </c>
      <c r="L229" s="22">
        <v>77036</v>
      </c>
      <c r="M229" s="22" t="s">
        <v>42</v>
      </c>
      <c r="N229" s="22" t="s">
        <v>872</v>
      </c>
      <c r="O229" s="22" t="s">
        <v>12</v>
      </c>
      <c r="P229" s="22" t="s">
        <v>44</v>
      </c>
      <c r="Q229" s="22" t="s">
        <v>873</v>
      </c>
      <c r="R229" s="22">
        <v>220.77600000000001</v>
      </c>
      <c r="S229" s="22">
        <v>3</v>
      </c>
      <c r="T229" s="22">
        <v>0.2</v>
      </c>
      <c r="U229" s="22">
        <v>-44.155200000000001</v>
      </c>
      <c r="V229" s="22">
        <v>662.32799999999997</v>
      </c>
      <c r="W229" s="22">
        <v>-132.46559999999999</v>
      </c>
    </row>
    <row r="230" spans="1:23" x14ac:dyDescent="0.25">
      <c r="A230" s="22">
        <v>8311</v>
      </c>
      <c r="B230" s="22" t="s">
        <v>874</v>
      </c>
      <c r="C230" s="23">
        <v>41699</v>
      </c>
      <c r="D230" s="23">
        <v>41705</v>
      </c>
      <c r="E230" s="22" t="s">
        <v>8</v>
      </c>
      <c r="F230" s="22" t="s">
        <v>875</v>
      </c>
      <c r="G230" s="22" t="s">
        <v>876</v>
      </c>
      <c r="H230" s="22" t="s">
        <v>38</v>
      </c>
      <c r="I230" s="22" t="s">
        <v>39</v>
      </c>
      <c r="J230" s="22" t="s">
        <v>745</v>
      </c>
      <c r="K230" s="22" t="s">
        <v>736</v>
      </c>
      <c r="L230" s="22">
        <v>77036</v>
      </c>
      <c r="M230" s="22" t="s">
        <v>42</v>
      </c>
      <c r="N230" s="22" t="s">
        <v>877</v>
      </c>
      <c r="O230" s="22" t="s">
        <v>11</v>
      </c>
      <c r="P230" s="22" t="s">
        <v>389</v>
      </c>
      <c r="Q230" s="22" t="s">
        <v>878</v>
      </c>
      <c r="R230" s="22">
        <v>376.50900000000001</v>
      </c>
      <c r="S230" s="22">
        <v>3</v>
      </c>
      <c r="T230" s="22">
        <v>0.3</v>
      </c>
      <c r="U230" s="22">
        <v>-43.029600000000002</v>
      </c>
      <c r="V230" s="22">
        <v>1129.527</v>
      </c>
      <c r="W230" s="22">
        <v>-129.08879999999999</v>
      </c>
    </row>
    <row r="231" spans="1:23" x14ac:dyDescent="0.25">
      <c r="A231" s="22">
        <v>7662</v>
      </c>
      <c r="B231" s="22" t="s">
        <v>857</v>
      </c>
      <c r="C231" s="23">
        <v>41646</v>
      </c>
      <c r="D231" s="23">
        <v>41651</v>
      </c>
      <c r="E231" s="22" t="s">
        <v>8</v>
      </c>
      <c r="F231" s="22" t="s">
        <v>858</v>
      </c>
      <c r="G231" s="22" t="s">
        <v>859</v>
      </c>
      <c r="H231" s="22" t="s">
        <v>38</v>
      </c>
      <c r="I231" s="22" t="s">
        <v>39</v>
      </c>
      <c r="J231" s="22" t="s">
        <v>780</v>
      </c>
      <c r="K231" s="22" t="s">
        <v>736</v>
      </c>
      <c r="L231" s="22">
        <v>77340</v>
      </c>
      <c r="M231" s="22" t="s">
        <v>42</v>
      </c>
      <c r="N231" s="22" t="s">
        <v>879</v>
      </c>
      <c r="O231" s="22" t="s">
        <v>12</v>
      </c>
      <c r="P231" s="22" t="s">
        <v>47</v>
      </c>
      <c r="Q231" s="22" t="s">
        <v>880</v>
      </c>
      <c r="R231" s="22">
        <v>10.43</v>
      </c>
      <c r="S231" s="22">
        <v>7</v>
      </c>
      <c r="T231" s="22">
        <v>0.8</v>
      </c>
      <c r="U231" s="22">
        <v>-18.252500000000001</v>
      </c>
      <c r="V231" s="22">
        <v>73.009999999999991</v>
      </c>
      <c r="W231" s="22">
        <v>-127.76750000000001</v>
      </c>
    </row>
    <row r="232" spans="1:23" x14ac:dyDescent="0.25">
      <c r="A232" s="22">
        <v>2788</v>
      </c>
      <c r="B232" s="22" t="s">
        <v>881</v>
      </c>
      <c r="C232" s="23">
        <v>41975</v>
      </c>
      <c r="D232" s="23">
        <v>41979</v>
      </c>
      <c r="E232" s="22" t="s">
        <v>8</v>
      </c>
      <c r="F232" s="22" t="s">
        <v>882</v>
      </c>
      <c r="G232" s="22" t="s">
        <v>883</v>
      </c>
      <c r="H232" s="22" t="s">
        <v>81</v>
      </c>
      <c r="I232" s="22" t="s">
        <v>39</v>
      </c>
      <c r="J232" s="22" t="s">
        <v>884</v>
      </c>
      <c r="K232" s="22" t="s">
        <v>736</v>
      </c>
      <c r="L232" s="22">
        <v>78415</v>
      </c>
      <c r="M232" s="22" t="s">
        <v>42</v>
      </c>
      <c r="N232" s="22" t="s">
        <v>885</v>
      </c>
      <c r="O232" s="22" t="s">
        <v>11</v>
      </c>
      <c r="P232" s="22" t="s">
        <v>71</v>
      </c>
      <c r="Q232" s="22" t="s">
        <v>886</v>
      </c>
      <c r="R232" s="22">
        <v>58.36</v>
      </c>
      <c r="S232" s="22">
        <v>5</v>
      </c>
      <c r="T232" s="22">
        <v>0.6</v>
      </c>
      <c r="U232" s="22">
        <v>-24.803000000000001</v>
      </c>
      <c r="V232" s="22">
        <v>291.8</v>
      </c>
      <c r="W232" s="22">
        <v>-124.015</v>
      </c>
    </row>
    <row r="233" spans="1:23" x14ac:dyDescent="0.25">
      <c r="A233" s="22">
        <v>2790</v>
      </c>
      <c r="B233" s="22" t="s">
        <v>881</v>
      </c>
      <c r="C233" s="23">
        <v>41975</v>
      </c>
      <c r="D233" s="23">
        <v>41979</v>
      </c>
      <c r="E233" s="22" t="s">
        <v>8</v>
      </c>
      <c r="F233" s="22" t="s">
        <v>882</v>
      </c>
      <c r="G233" s="22" t="s">
        <v>883</v>
      </c>
      <c r="H233" s="22" t="s">
        <v>81</v>
      </c>
      <c r="I233" s="22" t="s">
        <v>39</v>
      </c>
      <c r="J233" s="22" t="s">
        <v>884</v>
      </c>
      <c r="K233" s="22" t="s">
        <v>736</v>
      </c>
      <c r="L233" s="22">
        <v>78415</v>
      </c>
      <c r="M233" s="22" t="s">
        <v>42</v>
      </c>
      <c r="N233" s="22" t="s">
        <v>887</v>
      </c>
      <c r="O233" s="22" t="s">
        <v>11</v>
      </c>
      <c r="P233" s="22" t="s">
        <v>71</v>
      </c>
      <c r="Q233" s="22" t="s">
        <v>888</v>
      </c>
      <c r="R233" s="22">
        <v>39.96</v>
      </c>
      <c r="S233" s="22">
        <v>5</v>
      </c>
      <c r="T233" s="22">
        <v>0.6</v>
      </c>
      <c r="U233" s="22">
        <v>-23.975999999999999</v>
      </c>
      <c r="V233" s="22">
        <v>199.8</v>
      </c>
      <c r="W233" s="22">
        <v>-119.88</v>
      </c>
    </row>
    <row r="234" spans="1:23" x14ac:dyDescent="0.25">
      <c r="A234" s="22">
        <v>8459</v>
      </c>
      <c r="B234" s="22" t="s">
        <v>889</v>
      </c>
      <c r="C234" s="23">
        <v>41876</v>
      </c>
      <c r="D234" s="23">
        <v>41880</v>
      </c>
      <c r="E234" s="22" t="s">
        <v>8</v>
      </c>
      <c r="F234" s="22" t="s">
        <v>890</v>
      </c>
      <c r="G234" s="22" t="s">
        <v>891</v>
      </c>
      <c r="H234" s="22" t="s">
        <v>38</v>
      </c>
      <c r="I234" s="22" t="s">
        <v>39</v>
      </c>
      <c r="J234" s="22" t="s">
        <v>745</v>
      </c>
      <c r="K234" s="22" t="s">
        <v>736</v>
      </c>
      <c r="L234" s="22">
        <v>77070</v>
      </c>
      <c r="M234" s="22" t="s">
        <v>42</v>
      </c>
      <c r="N234" s="22" t="s">
        <v>892</v>
      </c>
      <c r="O234" s="22" t="s">
        <v>12</v>
      </c>
      <c r="P234" s="22" t="s">
        <v>47</v>
      </c>
      <c r="Q234" s="22" t="s">
        <v>893</v>
      </c>
      <c r="R234" s="22">
        <v>25.68</v>
      </c>
      <c r="S234" s="22">
        <v>3</v>
      </c>
      <c r="T234" s="22">
        <v>0.8</v>
      </c>
      <c r="U234" s="22">
        <v>-39.804000000000002</v>
      </c>
      <c r="V234" s="22">
        <v>77.039999999999992</v>
      </c>
      <c r="W234" s="22">
        <v>-119.41200000000001</v>
      </c>
    </row>
    <row r="235" spans="1:23" x14ac:dyDescent="0.25">
      <c r="A235" s="22">
        <v>1576</v>
      </c>
      <c r="B235" s="22" t="s">
        <v>894</v>
      </c>
      <c r="C235" s="23">
        <v>41988</v>
      </c>
      <c r="D235" s="23">
        <v>41991</v>
      </c>
      <c r="E235" s="22" t="s">
        <v>5</v>
      </c>
      <c r="F235" s="22" t="s">
        <v>895</v>
      </c>
      <c r="G235" s="22" t="s">
        <v>896</v>
      </c>
      <c r="H235" s="22" t="s">
        <v>38</v>
      </c>
      <c r="I235" s="22" t="s">
        <v>39</v>
      </c>
      <c r="J235" s="22" t="s">
        <v>845</v>
      </c>
      <c r="K235" s="22" t="s">
        <v>736</v>
      </c>
      <c r="L235" s="22">
        <v>79907</v>
      </c>
      <c r="M235" s="22" t="s">
        <v>42</v>
      </c>
      <c r="N235" s="22" t="s">
        <v>897</v>
      </c>
      <c r="O235" s="22" t="s">
        <v>11</v>
      </c>
      <c r="P235" s="22" t="s">
        <v>84</v>
      </c>
      <c r="Q235" s="22" t="s">
        <v>898</v>
      </c>
      <c r="R235" s="22">
        <v>763.28</v>
      </c>
      <c r="S235" s="22">
        <v>5</v>
      </c>
      <c r="T235" s="22">
        <v>0.3</v>
      </c>
      <c r="U235" s="22">
        <v>-21.808</v>
      </c>
      <c r="V235" s="22">
        <v>3816.3999999999996</v>
      </c>
      <c r="W235" s="22">
        <v>-109.03999999999999</v>
      </c>
    </row>
    <row r="236" spans="1:23" x14ac:dyDescent="0.25">
      <c r="A236" s="22">
        <v>9777</v>
      </c>
      <c r="B236" s="22" t="s">
        <v>732</v>
      </c>
      <c r="C236" s="23">
        <v>41846</v>
      </c>
      <c r="D236" s="23">
        <v>41850</v>
      </c>
      <c r="E236" s="22" t="s">
        <v>8</v>
      </c>
      <c r="F236" s="22" t="s">
        <v>733</v>
      </c>
      <c r="G236" s="22" t="s">
        <v>734</v>
      </c>
      <c r="H236" s="22" t="s">
        <v>38</v>
      </c>
      <c r="I236" s="22" t="s">
        <v>39</v>
      </c>
      <c r="J236" s="22" t="s">
        <v>735</v>
      </c>
      <c r="K236" s="22" t="s">
        <v>736</v>
      </c>
      <c r="L236" s="22">
        <v>78207</v>
      </c>
      <c r="M236" s="22" t="s">
        <v>42</v>
      </c>
      <c r="N236" s="22" t="s">
        <v>899</v>
      </c>
      <c r="O236" s="22" t="s">
        <v>12</v>
      </c>
      <c r="P236" s="22" t="s">
        <v>47</v>
      </c>
      <c r="Q236" s="22" t="s">
        <v>900</v>
      </c>
      <c r="R236" s="22">
        <v>16.783999999999999</v>
      </c>
      <c r="S236" s="22">
        <v>4</v>
      </c>
      <c r="T236" s="22">
        <v>0.8</v>
      </c>
      <c r="U236" s="22">
        <v>-26.854399999999998</v>
      </c>
      <c r="V236" s="22">
        <v>67.135999999999996</v>
      </c>
      <c r="W236" s="22">
        <v>-107.41759999999999</v>
      </c>
    </row>
    <row r="237" spans="1:23" x14ac:dyDescent="0.25">
      <c r="A237" s="22">
        <v>6107</v>
      </c>
      <c r="B237" s="22" t="s">
        <v>901</v>
      </c>
      <c r="C237" s="23">
        <v>41993</v>
      </c>
      <c r="D237" s="23">
        <v>41998</v>
      </c>
      <c r="E237" s="22" t="s">
        <v>8</v>
      </c>
      <c r="F237" s="22" t="s">
        <v>902</v>
      </c>
      <c r="G237" s="22" t="s">
        <v>903</v>
      </c>
      <c r="H237" s="22" t="s">
        <v>38</v>
      </c>
      <c r="I237" s="22" t="s">
        <v>39</v>
      </c>
      <c r="J237" s="22" t="s">
        <v>904</v>
      </c>
      <c r="K237" s="22" t="s">
        <v>736</v>
      </c>
      <c r="L237" s="22">
        <v>75051</v>
      </c>
      <c r="M237" s="22" t="s">
        <v>42</v>
      </c>
      <c r="N237" s="22" t="s">
        <v>905</v>
      </c>
      <c r="O237" s="22" t="s">
        <v>12</v>
      </c>
      <c r="P237" s="22" t="s">
        <v>93</v>
      </c>
      <c r="Q237" s="22" t="s">
        <v>906</v>
      </c>
      <c r="R237" s="22">
        <v>19.431999999999999</v>
      </c>
      <c r="S237" s="22">
        <v>2</v>
      </c>
      <c r="T237" s="22">
        <v>0.8</v>
      </c>
      <c r="U237" s="22">
        <v>-49.551600000000001</v>
      </c>
      <c r="V237" s="22">
        <v>38.863999999999997</v>
      </c>
      <c r="W237" s="22">
        <v>-99.103200000000001</v>
      </c>
    </row>
    <row r="238" spans="1:23" x14ac:dyDescent="0.25">
      <c r="A238" s="22">
        <v>7548</v>
      </c>
      <c r="B238" s="22" t="s">
        <v>907</v>
      </c>
      <c r="C238" s="23">
        <v>41922</v>
      </c>
      <c r="D238" s="23">
        <v>41927</v>
      </c>
      <c r="E238" s="22" t="s">
        <v>8</v>
      </c>
      <c r="F238" s="22" t="s">
        <v>119</v>
      </c>
      <c r="G238" s="22" t="s">
        <v>120</v>
      </c>
      <c r="H238" s="22" t="s">
        <v>81</v>
      </c>
      <c r="I238" s="22" t="s">
        <v>39</v>
      </c>
      <c r="J238" s="22" t="s">
        <v>780</v>
      </c>
      <c r="K238" s="22" t="s">
        <v>736</v>
      </c>
      <c r="L238" s="22">
        <v>77340</v>
      </c>
      <c r="M238" s="22" t="s">
        <v>42</v>
      </c>
      <c r="N238" s="22" t="s">
        <v>908</v>
      </c>
      <c r="O238" s="22" t="s">
        <v>12</v>
      </c>
      <c r="P238" s="22" t="s">
        <v>47</v>
      </c>
      <c r="Q238" s="22" t="s">
        <v>909</v>
      </c>
      <c r="R238" s="22">
        <v>11.98</v>
      </c>
      <c r="S238" s="22">
        <v>5</v>
      </c>
      <c r="T238" s="22">
        <v>0.8</v>
      </c>
      <c r="U238" s="22">
        <v>-19.167999999999999</v>
      </c>
      <c r="V238" s="22">
        <v>59.900000000000006</v>
      </c>
      <c r="W238" s="22">
        <v>-95.84</v>
      </c>
    </row>
    <row r="239" spans="1:23" x14ac:dyDescent="0.25">
      <c r="A239" s="22">
        <v>9795</v>
      </c>
      <c r="B239" s="22" t="s">
        <v>910</v>
      </c>
      <c r="C239" s="23">
        <v>41780</v>
      </c>
      <c r="D239" s="23">
        <v>41782</v>
      </c>
      <c r="E239" s="22" t="s">
        <v>7</v>
      </c>
      <c r="F239" s="22" t="s">
        <v>911</v>
      </c>
      <c r="G239" s="22" t="s">
        <v>912</v>
      </c>
      <c r="H239" s="22" t="s">
        <v>38</v>
      </c>
      <c r="I239" s="22" t="s">
        <v>39</v>
      </c>
      <c r="J239" s="22" t="s">
        <v>745</v>
      </c>
      <c r="K239" s="22" t="s">
        <v>736</v>
      </c>
      <c r="L239" s="22">
        <v>77070</v>
      </c>
      <c r="M239" s="22" t="s">
        <v>42</v>
      </c>
      <c r="N239" s="22" t="s">
        <v>913</v>
      </c>
      <c r="O239" s="22" t="s">
        <v>12</v>
      </c>
      <c r="P239" s="22" t="s">
        <v>47</v>
      </c>
      <c r="Q239" s="22" t="s">
        <v>914</v>
      </c>
      <c r="R239" s="22">
        <v>18.239999999999998</v>
      </c>
      <c r="S239" s="22">
        <v>3</v>
      </c>
      <c r="T239" s="22">
        <v>0.8</v>
      </c>
      <c r="U239" s="22">
        <v>-31.007999999999999</v>
      </c>
      <c r="V239" s="22">
        <v>54.72</v>
      </c>
      <c r="W239" s="22">
        <v>-93.024000000000001</v>
      </c>
    </row>
    <row r="240" spans="1:23" x14ac:dyDescent="0.25">
      <c r="A240" s="22">
        <v>6874</v>
      </c>
      <c r="B240" s="22" t="s">
        <v>915</v>
      </c>
      <c r="C240" s="23">
        <v>41929</v>
      </c>
      <c r="D240" s="23">
        <v>41934</v>
      </c>
      <c r="E240" s="22" t="s">
        <v>7</v>
      </c>
      <c r="F240" s="22" t="s">
        <v>916</v>
      </c>
      <c r="G240" s="22" t="s">
        <v>917</v>
      </c>
      <c r="H240" s="22" t="s">
        <v>38</v>
      </c>
      <c r="I240" s="22" t="s">
        <v>39</v>
      </c>
      <c r="J240" s="22" t="s">
        <v>918</v>
      </c>
      <c r="K240" s="22" t="s">
        <v>736</v>
      </c>
      <c r="L240" s="22">
        <v>77705</v>
      </c>
      <c r="M240" s="22" t="s">
        <v>42</v>
      </c>
      <c r="N240" s="22" t="s">
        <v>919</v>
      </c>
      <c r="O240" s="22" t="s">
        <v>12</v>
      </c>
      <c r="P240" s="22" t="s">
        <v>47</v>
      </c>
      <c r="Q240" s="22" t="s">
        <v>920</v>
      </c>
      <c r="R240" s="22">
        <v>10.78</v>
      </c>
      <c r="S240" s="22">
        <v>5</v>
      </c>
      <c r="T240" s="22">
        <v>0.8</v>
      </c>
      <c r="U240" s="22">
        <v>-17.248000000000001</v>
      </c>
      <c r="V240" s="22">
        <v>53.9</v>
      </c>
      <c r="W240" s="22">
        <v>-86.240000000000009</v>
      </c>
    </row>
    <row r="241" spans="1:23" x14ac:dyDescent="0.25">
      <c r="A241" s="22">
        <v>3508</v>
      </c>
      <c r="B241" s="22" t="s">
        <v>763</v>
      </c>
      <c r="C241" s="23">
        <v>41810</v>
      </c>
      <c r="D241" s="23">
        <v>41814</v>
      </c>
      <c r="E241" s="22" t="s">
        <v>8</v>
      </c>
      <c r="F241" s="22" t="s">
        <v>754</v>
      </c>
      <c r="G241" s="22" t="s">
        <v>755</v>
      </c>
      <c r="H241" s="22" t="s">
        <v>38</v>
      </c>
      <c r="I241" s="22" t="s">
        <v>39</v>
      </c>
      <c r="J241" s="22" t="s">
        <v>764</v>
      </c>
      <c r="K241" s="22" t="s">
        <v>736</v>
      </c>
      <c r="L241" s="22">
        <v>75023</v>
      </c>
      <c r="M241" s="22" t="s">
        <v>42</v>
      </c>
      <c r="N241" s="22" t="s">
        <v>921</v>
      </c>
      <c r="O241" s="22" t="s">
        <v>11</v>
      </c>
      <c r="P241" s="22" t="s">
        <v>422</v>
      </c>
      <c r="Q241" s="22" t="s">
        <v>922</v>
      </c>
      <c r="R241" s="22">
        <v>193.06559999999999</v>
      </c>
      <c r="S241" s="22">
        <v>4</v>
      </c>
      <c r="T241" s="22">
        <v>0.32</v>
      </c>
      <c r="U241" s="22">
        <v>-19.874400000000001</v>
      </c>
      <c r="V241" s="22">
        <v>772.26239999999996</v>
      </c>
      <c r="W241" s="22">
        <v>-79.497600000000006</v>
      </c>
    </row>
    <row r="242" spans="1:23" x14ac:dyDescent="0.25">
      <c r="A242" s="22">
        <v>79</v>
      </c>
      <c r="B242" s="22" t="s">
        <v>923</v>
      </c>
      <c r="C242" s="23">
        <v>41969</v>
      </c>
      <c r="D242" s="23">
        <v>41974</v>
      </c>
      <c r="E242" s="22" t="s">
        <v>7</v>
      </c>
      <c r="F242" s="22" t="s">
        <v>924</v>
      </c>
      <c r="G242" s="22" t="s">
        <v>925</v>
      </c>
      <c r="H242" s="22" t="s">
        <v>38</v>
      </c>
      <c r="I242" s="22" t="s">
        <v>39</v>
      </c>
      <c r="J242" s="22" t="s">
        <v>745</v>
      </c>
      <c r="K242" s="22" t="s">
        <v>736</v>
      </c>
      <c r="L242" s="22">
        <v>77070</v>
      </c>
      <c r="M242" s="22" t="s">
        <v>42</v>
      </c>
      <c r="N242" s="22" t="s">
        <v>926</v>
      </c>
      <c r="O242" s="22" t="s">
        <v>11</v>
      </c>
      <c r="P242" s="22" t="s">
        <v>71</v>
      </c>
      <c r="Q242" s="22" t="s">
        <v>927</v>
      </c>
      <c r="R242" s="22">
        <v>19.3</v>
      </c>
      <c r="S242" s="22">
        <v>5</v>
      </c>
      <c r="T242" s="22">
        <v>0.6</v>
      </c>
      <c r="U242" s="22">
        <v>-14.475</v>
      </c>
      <c r="V242" s="22">
        <v>96.5</v>
      </c>
      <c r="W242" s="22">
        <v>-72.375</v>
      </c>
    </row>
    <row r="243" spans="1:23" x14ac:dyDescent="0.25">
      <c r="A243" s="22">
        <v>3077</v>
      </c>
      <c r="B243" s="22" t="s">
        <v>822</v>
      </c>
      <c r="C243" s="23">
        <v>41840</v>
      </c>
      <c r="D243" s="23">
        <v>41844</v>
      </c>
      <c r="E243" s="22" t="s">
        <v>8</v>
      </c>
      <c r="F243" s="22" t="s">
        <v>823</v>
      </c>
      <c r="G243" s="22" t="s">
        <v>824</v>
      </c>
      <c r="H243" s="22" t="s">
        <v>61</v>
      </c>
      <c r="I243" s="22" t="s">
        <v>39</v>
      </c>
      <c r="J243" s="22" t="s">
        <v>791</v>
      </c>
      <c r="K243" s="22" t="s">
        <v>736</v>
      </c>
      <c r="L243" s="22">
        <v>75217</v>
      </c>
      <c r="M243" s="22" t="s">
        <v>42</v>
      </c>
      <c r="N243" s="22" t="s">
        <v>928</v>
      </c>
      <c r="O243" s="22" t="s">
        <v>11</v>
      </c>
      <c r="P243" s="22" t="s">
        <v>71</v>
      </c>
      <c r="Q243" s="22" t="s">
        <v>929</v>
      </c>
      <c r="R243" s="22">
        <v>16.739999999999998</v>
      </c>
      <c r="S243" s="22">
        <v>5</v>
      </c>
      <c r="T243" s="22">
        <v>0.6</v>
      </c>
      <c r="U243" s="22">
        <v>-14.228999999999999</v>
      </c>
      <c r="V243" s="22">
        <v>83.699999999999989</v>
      </c>
      <c r="W243" s="22">
        <v>-71.144999999999996</v>
      </c>
    </row>
    <row r="244" spans="1:23" x14ac:dyDescent="0.25">
      <c r="A244" s="22">
        <v>7266</v>
      </c>
      <c r="B244" s="22" t="s">
        <v>930</v>
      </c>
      <c r="C244" s="23">
        <v>41966</v>
      </c>
      <c r="D244" s="23">
        <v>41969</v>
      </c>
      <c r="E244" s="22" t="s">
        <v>7</v>
      </c>
      <c r="F244" s="22" t="s">
        <v>931</v>
      </c>
      <c r="G244" s="22" t="s">
        <v>932</v>
      </c>
      <c r="H244" s="22" t="s">
        <v>81</v>
      </c>
      <c r="I244" s="22" t="s">
        <v>39</v>
      </c>
      <c r="J244" s="22" t="s">
        <v>745</v>
      </c>
      <c r="K244" s="22" t="s">
        <v>736</v>
      </c>
      <c r="L244" s="22">
        <v>77095</v>
      </c>
      <c r="M244" s="22" t="s">
        <v>42</v>
      </c>
      <c r="N244" s="22" t="s">
        <v>933</v>
      </c>
      <c r="O244" s="22" t="s">
        <v>11</v>
      </c>
      <c r="P244" s="22" t="s">
        <v>84</v>
      </c>
      <c r="Q244" s="22" t="s">
        <v>934</v>
      </c>
      <c r="R244" s="22">
        <v>155.37200000000001</v>
      </c>
      <c r="S244" s="22">
        <v>2</v>
      </c>
      <c r="T244" s="22">
        <v>0.3</v>
      </c>
      <c r="U244" s="22">
        <v>-35.513599999999997</v>
      </c>
      <c r="V244" s="22">
        <v>310.74400000000003</v>
      </c>
      <c r="W244" s="22">
        <v>-71.027199999999993</v>
      </c>
    </row>
    <row r="245" spans="1:23" x14ac:dyDescent="0.25">
      <c r="A245" s="22">
        <v>5291</v>
      </c>
      <c r="B245" s="22" t="s">
        <v>935</v>
      </c>
      <c r="C245" s="23">
        <v>41890</v>
      </c>
      <c r="D245" s="23">
        <v>41897</v>
      </c>
      <c r="E245" s="22" t="s">
        <v>8</v>
      </c>
      <c r="F245" s="22" t="s">
        <v>936</v>
      </c>
      <c r="G245" s="22" t="s">
        <v>937</v>
      </c>
      <c r="H245" s="22" t="s">
        <v>38</v>
      </c>
      <c r="I245" s="22" t="s">
        <v>39</v>
      </c>
      <c r="J245" s="22" t="s">
        <v>745</v>
      </c>
      <c r="K245" s="22" t="s">
        <v>736</v>
      </c>
      <c r="L245" s="22">
        <v>77036</v>
      </c>
      <c r="M245" s="22" t="s">
        <v>42</v>
      </c>
      <c r="N245" s="22" t="s">
        <v>840</v>
      </c>
      <c r="O245" s="22" t="s">
        <v>11</v>
      </c>
      <c r="P245" s="22" t="s">
        <v>84</v>
      </c>
      <c r="Q245" s="22" t="s">
        <v>841</v>
      </c>
      <c r="R245" s="22">
        <v>966.7</v>
      </c>
      <c r="S245" s="22">
        <v>5</v>
      </c>
      <c r="T245" s="22">
        <v>0.3</v>
      </c>
      <c r="U245" s="22">
        <v>-13.81</v>
      </c>
      <c r="V245" s="22">
        <v>4833.5</v>
      </c>
      <c r="W245" s="22">
        <v>-69.05</v>
      </c>
    </row>
    <row r="246" spans="1:23" x14ac:dyDescent="0.25">
      <c r="A246" s="22">
        <v>7951</v>
      </c>
      <c r="B246" s="22" t="s">
        <v>842</v>
      </c>
      <c r="C246" s="23">
        <v>41699</v>
      </c>
      <c r="D246" s="23">
        <v>41703</v>
      </c>
      <c r="E246" s="22" t="s">
        <v>8</v>
      </c>
      <c r="F246" s="22" t="s">
        <v>843</v>
      </c>
      <c r="G246" s="22" t="s">
        <v>844</v>
      </c>
      <c r="H246" s="22" t="s">
        <v>38</v>
      </c>
      <c r="I246" s="22" t="s">
        <v>39</v>
      </c>
      <c r="J246" s="22" t="s">
        <v>845</v>
      </c>
      <c r="K246" s="22" t="s">
        <v>736</v>
      </c>
      <c r="L246" s="22">
        <v>79907</v>
      </c>
      <c r="M246" s="22" t="s">
        <v>42</v>
      </c>
      <c r="N246" s="22" t="s">
        <v>938</v>
      </c>
      <c r="O246" s="22" t="s">
        <v>12</v>
      </c>
      <c r="P246" s="22" t="s">
        <v>44</v>
      </c>
      <c r="Q246" s="22" t="s">
        <v>939</v>
      </c>
      <c r="R246" s="22">
        <v>129.55199999999999</v>
      </c>
      <c r="S246" s="22">
        <v>3</v>
      </c>
      <c r="T246" s="22">
        <v>0.2</v>
      </c>
      <c r="U246" s="22">
        <v>-22.671600000000002</v>
      </c>
      <c r="V246" s="22">
        <v>388.65599999999995</v>
      </c>
      <c r="W246" s="22">
        <v>-68.014800000000008</v>
      </c>
    </row>
    <row r="247" spans="1:23" x14ac:dyDescent="0.25">
      <c r="A247" s="22">
        <v>8584</v>
      </c>
      <c r="B247" s="22" t="s">
        <v>940</v>
      </c>
      <c r="C247" s="23">
        <v>41779</v>
      </c>
      <c r="D247" s="23">
        <v>41781</v>
      </c>
      <c r="E247" s="22" t="s">
        <v>7</v>
      </c>
      <c r="F247" s="22" t="s">
        <v>773</v>
      </c>
      <c r="G247" s="22" t="s">
        <v>774</v>
      </c>
      <c r="H247" s="22" t="s">
        <v>81</v>
      </c>
      <c r="I247" s="22" t="s">
        <v>39</v>
      </c>
      <c r="J247" s="22" t="s">
        <v>941</v>
      </c>
      <c r="K247" s="22" t="s">
        <v>736</v>
      </c>
      <c r="L247" s="22">
        <v>78666</v>
      </c>
      <c r="M247" s="22" t="s">
        <v>42</v>
      </c>
      <c r="N247" s="22" t="s">
        <v>942</v>
      </c>
      <c r="O247" s="22" t="s">
        <v>12</v>
      </c>
      <c r="P247" s="22" t="s">
        <v>44</v>
      </c>
      <c r="Q247" s="22" t="s">
        <v>943</v>
      </c>
      <c r="R247" s="22">
        <v>66.959999999999994</v>
      </c>
      <c r="S247" s="22">
        <v>5</v>
      </c>
      <c r="T247" s="22">
        <v>0.2</v>
      </c>
      <c r="U247" s="22">
        <v>-13.391999999999999</v>
      </c>
      <c r="V247" s="22">
        <v>334.79999999999995</v>
      </c>
      <c r="W247" s="22">
        <v>-66.959999999999994</v>
      </c>
    </row>
    <row r="248" spans="1:23" x14ac:dyDescent="0.25">
      <c r="A248" s="22">
        <v>9779</v>
      </c>
      <c r="B248" s="22" t="s">
        <v>732</v>
      </c>
      <c r="C248" s="23">
        <v>41846</v>
      </c>
      <c r="D248" s="23">
        <v>41850</v>
      </c>
      <c r="E248" s="22" t="s">
        <v>8</v>
      </c>
      <c r="F248" s="22" t="s">
        <v>733</v>
      </c>
      <c r="G248" s="22" t="s">
        <v>734</v>
      </c>
      <c r="H248" s="22" t="s">
        <v>38</v>
      </c>
      <c r="I248" s="22" t="s">
        <v>39</v>
      </c>
      <c r="J248" s="22" t="s">
        <v>735</v>
      </c>
      <c r="K248" s="22" t="s">
        <v>736</v>
      </c>
      <c r="L248" s="22">
        <v>78207</v>
      </c>
      <c r="M248" s="22" t="s">
        <v>42</v>
      </c>
      <c r="N248" s="22" t="s">
        <v>944</v>
      </c>
      <c r="O248" s="22" t="s">
        <v>12</v>
      </c>
      <c r="P248" s="22" t="s">
        <v>47</v>
      </c>
      <c r="Q248" s="22" t="s">
        <v>945</v>
      </c>
      <c r="R248" s="22">
        <v>8.8800000000000008</v>
      </c>
      <c r="S248" s="22">
        <v>5</v>
      </c>
      <c r="T248" s="22">
        <v>0.8</v>
      </c>
      <c r="U248" s="22">
        <v>-13.32</v>
      </c>
      <c r="V248" s="22">
        <v>44.400000000000006</v>
      </c>
      <c r="W248" s="22">
        <v>-66.599999999999994</v>
      </c>
    </row>
    <row r="249" spans="1:23" x14ac:dyDescent="0.25">
      <c r="A249" s="22">
        <v>7632</v>
      </c>
      <c r="B249" s="22" t="s">
        <v>946</v>
      </c>
      <c r="C249" s="23">
        <v>41728</v>
      </c>
      <c r="D249" s="23">
        <v>41730</v>
      </c>
      <c r="E249" s="22" t="s">
        <v>5</v>
      </c>
      <c r="F249" s="22" t="s">
        <v>947</v>
      </c>
      <c r="G249" s="22" t="s">
        <v>948</v>
      </c>
      <c r="H249" s="22" t="s">
        <v>61</v>
      </c>
      <c r="I249" s="22" t="s">
        <v>39</v>
      </c>
      <c r="J249" s="22" t="s">
        <v>949</v>
      </c>
      <c r="K249" s="22" t="s">
        <v>736</v>
      </c>
      <c r="L249" s="22">
        <v>78521</v>
      </c>
      <c r="M249" s="22" t="s">
        <v>42</v>
      </c>
      <c r="N249" s="22" t="s">
        <v>950</v>
      </c>
      <c r="O249" s="22" t="s">
        <v>11</v>
      </c>
      <c r="P249" s="22" t="s">
        <v>84</v>
      </c>
      <c r="Q249" s="22" t="s">
        <v>951</v>
      </c>
      <c r="R249" s="22">
        <v>127.30200000000001</v>
      </c>
      <c r="S249" s="22">
        <v>7</v>
      </c>
      <c r="T249" s="22">
        <v>0.3</v>
      </c>
      <c r="U249" s="22">
        <v>-9.093</v>
      </c>
      <c r="V249" s="22">
        <v>891.11400000000003</v>
      </c>
      <c r="W249" s="22">
        <v>-63.650999999999996</v>
      </c>
    </row>
    <row r="250" spans="1:23" x14ac:dyDescent="0.25">
      <c r="A250" s="22">
        <v>8460</v>
      </c>
      <c r="B250" s="22" t="s">
        <v>889</v>
      </c>
      <c r="C250" s="23">
        <v>41876</v>
      </c>
      <c r="D250" s="23">
        <v>41880</v>
      </c>
      <c r="E250" s="22" t="s">
        <v>8</v>
      </c>
      <c r="F250" s="22" t="s">
        <v>890</v>
      </c>
      <c r="G250" s="22" t="s">
        <v>891</v>
      </c>
      <c r="H250" s="22" t="s">
        <v>38</v>
      </c>
      <c r="I250" s="22" t="s">
        <v>39</v>
      </c>
      <c r="J250" s="22" t="s">
        <v>745</v>
      </c>
      <c r="K250" s="22" t="s">
        <v>736</v>
      </c>
      <c r="L250" s="22">
        <v>77070</v>
      </c>
      <c r="M250" s="22" t="s">
        <v>42</v>
      </c>
      <c r="N250" s="22" t="s">
        <v>952</v>
      </c>
      <c r="O250" s="22" t="s">
        <v>12</v>
      </c>
      <c r="P250" s="22" t="s">
        <v>47</v>
      </c>
      <c r="Q250" s="22" t="s">
        <v>953</v>
      </c>
      <c r="R250" s="22">
        <v>12.384</v>
      </c>
      <c r="S250" s="22">
        <v>3</v>
      </c>
      <c r="T250" s="22">
        <v>0.8</v>
      </c>
      <c r="U250" s="22">
        <v>-19.814399999999999</v>
      </c>
      <c r="V250" s="22">
        <v>37.152000000000001</v>
      </c>
      <c r="W250" s="22">
        <v>-59.443199999999997</v>
      </c>
    </row>
    <row r="251" spans="1:23" x14ac:dyDescent="0.25">
      <c r="A251" s="22">
        <v>9793</v>
      </c>
      <c r="B251" s="22" t="s">
        <v>910</v>
      </c>
      <c r="C251" s="23">
        <v>41780</v>
      </c>
      <c r="D251" s="23">
        <v>41782</v>
      </c>
      <c r="E251" s="22" t="s">
        <v>7</v>
      </c>
      <c r="F251" s="22" t="s">
        <v>911</v>
      </c>
      <c r="G251" s="22" t="s">
        <v>912</v>
      </c>
      <c r="H251" s="22" t="s">
        <v>38</v>
      </c>
      <c r="I251" s="22" t="s">
        <v>39</v>
      </c>
      <c r="J251" s="22" t="s">
        <v>745</v>
      </c>
      <c r="K251" s="22" t="s">
        <v>736</v>
      </c>
      <c r="L251" s="22">
        <v>77070</v>
      </c>
      <c r="M251" s="22" t="s">
        <v>42</v>
      </c>
      <c r="N251" s="22" t="s">
        <v>954</v>
      </c>
      <c r="O251" s="22" t="s">
        <v>11</v>
      </c>
      <c r="P251" s="22" t="s">
        <v>84</v>
      </c>
      <c r="Q251" s="22" t="s">
        <v>955</v>
      </c>
      <c r="R251" s="22">
        <v>107.77200000000001</v>
      </c>
      <c r="S251" s="22">
        <v>2</v>
      </c>
      <c r="T251" s="22">
        <v>0.3</v>
      </c>
      <c r="U251" s="22">
        <v>-29.252400000000002</v>
      </c>
      <c r="V251" s="22">
        <v>215.54400000000001</v>
      </c>
      <c r="W251" s="22">
        <v>-58.504800000000003</v>
      </c>
    </row>
    <row r="252" spans="1:23" x14ac:dyDescent="0.25">
      <c r="A252" s="22">
        <v>5278</v>
      </c>
      <c r="B252" s="22" t="s">
        <v>956</v>
      </c>
      <c r="C252" s="23">
        <v>41895</v>
      </c>
      <c r="D252" s="23">
        <v>41899</v>
      </c>
      <c r="E252" s="22" t="s">
        <v>8</v>
      </c>
      <c r="F252" s="22" t="s">
        <v>957</v>
      </c>
      <c r="G252" s="22" t="s">
        <v>958</v>
      </c>
      <c r="H252" s="22" t="s">
        <v>61</v>
      </c>
      <c r="I252" s="22" t="s">
        <v>39</v>
      </c>
      <c r="J252" s="22" t="s">
        <v>959</v>
      </c>
      <c r="K252" s="22" t="s">
        <v>736</v>
      </c>
      <c r="L252" s="22">
        <v>79762</v>
      </c>
      <c r="M252" s="22" t="s">
        <v>42</v>
      </c>
      <c r="N252" s="22" t="s">
        <v>960</v>
      </c>
      <c r="O252" s="22" t="s">
        <v>11</v>
      </c>
      <c r="P252" s="22" t="s">
        <v>84</v>
      </c>
      <c r="Q252" s="22" t="s">
        <v>961</v>
      </c>
      <c r="R252" s="22">
        <v>340.11599999999999</v>
      </c>
      <c r="S252" s="22">
        <v>6</v>
      </c>
      <c r="T252" s="22">
        <v>0.3</v>
      </c>
      <c r="U252" s="22">
        <v>-9.7175999999999991</v>
      </c>
      <c r="V252" s="22">
        <v>2040.6959999999999</v>
      </c>
      <c r="W252" s="22">
        <v>-58.305599999999998</v>
      </c>
    </row>
    <row r="253" spans="1:23" x14ac:dyDescent="0.25">
      <c r="A253" s="22">
        <v>4905</v>
      </c>
      <c r="B253" s="22" t="s">
        <v>962</v>
      </c>
      <c r="C253" s="23">
        <v>41974</v>
      </c>
      <c r="D253" s="23">
        <v>41976</v>
      </c>
      <c r="E253" s="22" t="s">
        <v>7</v>
      </c>
      <c r="F253" s="22" t="s">
        <v>963</v>
      </c>
      <c r="G253" s="22" t="s">
        <v>964</v>
      </c>
      <c r="H253" s="22" t="s">
        <v>81</v>
      </c>
      <c r="I253" s="22" t="s">
        <v>39</v>
      </c>
      <c r="J253" s="22" t="s">
        <v>745</v>
      </c>
      <c r="K253" s="22" t="s">
        <v>736</v>
      </c>
      <c r="L253" s="22">
        <v>77070</v>
      </c>
      <c r="M253" s="22" t="s">
        <v>42</v>
      </c>
      <c r="N253" s="22" t="s">
        <v>965</v>
      </c>
      <c r="O253" s="22" t="s">
        <v>11</v>
      </c>
      <c r="P253" s="22" t="s">
        <v>84</v>
      </c>
      <c r="Q253" s="22" t="s">
        <v>966</v>
      </c>
      <c r="R253" s="22">
        <v>674.05799999999999</v>
      </c>
      <c r="S253" s="22">
        <v>3</v>
      </c>
      <c r="T253" s="22">
        <v>0.3</v>
      </c>
      <c r="U253" s="22">
        <v>-19.258800000000001</v>
      </c>
      <c r="V253" s="22">
        <v>2022.174</v>
      </c>
      <c r="W253" s="22">
        <v>-57.776400000000002</v>
      </c>
    </row>
    <row r="254" spans="1:23" x14ac:dyDescent="0.25">
      <c r="A254" s="22">
        <v>8398</v>
      </c>
      <c r="B254" s="22" t="s">
        <v>967</v>
      </c>
      <c r="C254" s="23">
        <v>41885</v>
      </c>
      <c r="D254" s="23">
        <v>41886</v>
      </c>
      <c r="E254" s="22" t="s">
        <v>5</v>
      </c>
      <c r="F254" s="22" t="s">
        <v>968</v>
      </c>
      <c r="G254" s="22" t="s">
        <v>969</v>
      </c>
      <c r="H254" s="22" t="s">
        <v>61</v>
      </c>
      <c r="I254" s="22" t="s">
        <v>39</v>
      </c>
      <c r="J254" s="22" t="s">
        <v>745</v>
      </c>
      <c r="K254" s="22" t="s">
        <v>736</v>
      </c>
      <c r="L254" s="22">
        <v>77095</v>
      </c>
      <c r="M254" s="22" t="s">
        <v>42</v>
      </c>
      <c r="N254" s="22" t="s">
        <v>970</v>
      </c>
      <c r="O254" s="22" t="s">
        <v>12</v>
      </c>
      <c r="P254" s="22" t="s">
        <v>47</v>
      </c>
      <c r="Q254" s="22" t="s">
        <v>971</v>
      </c>
      <c r="R254" s="22">
        <v>7.68</v>
      </c>
      <c r="S254" s="22">
        <v>5</v>
      </c>
      <c r="T254" s="22">
        <v>0.8</v>
      </c>
      <c r="U254" s="22">
        <v>-11.52</v>
      </c>
      <c r="V254" s="22">
        <v>38.4</v>
      </c>
      <c r="W254" s="22">
        <v>-57.599999999999994</v>
      </c>
    </row>
    <row r="255" spans="1:23" x14ac:dyDescent="0.25">
      <c r="A255" s="22">
        <v>8219</v>
      </c>
      <c r="B255" s="22" t="s">
        <v>972</v>
      </c>
      <c r="C255" s="23">
        <v>41915</v>
      </c>
      <c r="D255" s="23">
        <v>41919</v>
      </c>
      <c r="E255" s="22" t="s">
        <v>8</v>
      </c>
      <c r="F255" s="22" t="s">
        <v>973</v>
      </c>
      <c r="G255" s="22" t="s">
        <v>974</v>
      </c>
      <c r="H255" s="22" t="s">
        <v>38</v>
      </c>
      <c r="I255" s="22" t="s">
        <v>39</v>
      </c>
      <c r="J255" s="22" t="s">
        <v>791</v>
      </c>
      <c r="K255" s="22" t="s">
        <v>736</v>
      </c>
      <c r="L255" s="22">
        <v>75217</v>
      </c>
      <c r="M255" s="22" t="s">
        <v>42</v>
      </c>
      <c r="N255" s="22" t="s">
        <v>975</v>
      </c>
      <c r="O255" s="22" t="s">
        <v>11</v>
      </c>
      <c r="P255" s="22" t="s">
        <v>71</v>
      </c>
      <c r="Q255" s="22" t="s">
        <v>976</v>
      </c>
      <c r="R255" s="22">
        <v>31.776</v>
      </c>
      <c r="S255" s="22">
        <v>3</v>
      </c>
      <c r="T255" s="22">
        <v>0.6</v>
      </c>
      <c r="U255" s="22">
        <v>-19.0656</v>
      </c>
      <c r="V255" s="22">
        <v>95.328000000000003</v>
      </c>
      <c r="W255" s="22">
        <v>-57.196799999999996</v>
      </c>
    </row>
    <row r="256" spans="1:23" x14ac:dyDescent="0.25">
      <c r="A256" s="22">
        <v>6082</v>
      </c>
      <c r="B256" s="22" t="s">
        <v>977</v>
      </c>
      <c r="C256" s="23">
        <v>41688</v>
      </c>
      <c r="D256" s="23">
        <v>41688</v>
      </c>
      <c r="E256" s="22" t="s">
        <v>6</v>
      </c>
      <c r="F256" s="22" t="s">
        <v>978</v>
      </c>
      <c r="G256" s="22" t="s">
        <v>979</v>
      </c>
      <c r="H256" s="22" t="s">
        <v>38</v>
      </c>
      <c r="I256" s="22" t="s">
        <v>39</v>
      </c>
      <c r="J256" s="22" t="s">
        <v>980</v>
      </c>
      <c r="K256" s="22" t="s">
        <v>736</v>
      </c>
      <c r="L256" s="22">
        <v>79424</v>
      </c>
      <c r="M256" s="22" t="s">
        <v>42</v>
      </c>
      <c r="N256" s="22" t="s">
        <v>981</v>
      </c>
      <c r="O256" s="22" t="s">
        <v>11</v>
      </c>
      <c r="P256" s="22" t="s">
        <v>71</v>
      </c>
      <c r="Q256" s="22" t="s">
        <v>982</v>
      </c>
      <c r="R256" s="22">
        <v>25.16</v>
      </c>
      <c r="S256" s="22">
        <v>5</v>
      </c>
      <c r="T256" s="22">
        <v>0.6</v>
      </c>
      <c r="U256" s="22">
        <v>-11.321999999999999</v>
      </c>
      <c r="V256" s="22">
        <v>125.8</v>
      </c>
      <c r="W256" s="22">
        <v>-56.61</v>
      </c>
    </row>
    <row r="257" spans="1:23" x14ac:dyDescent="0.25">
      <c r="A257" s="22">
        <v>6570</v>
      </c>
      <c r="B257" s="22" t="s">
        <v>983</v>
      </c>
      <c r="C257" s="23">
        <v>41747</v>
      </c>
      <c r="D257" s="23">
        <v>41751</v>
      </c>
      <c r="E257" s="22" t="s">
        <v>8</v>
      </c>
      <c r="F257" s="22" t="s">
        <v>984</v>
      </c>
      <c r="G257" s="22" t="s">
        <v>985</v>
      </c>
      <c r="H257" s="22" t="s">
        <v>38</v>
      </c>
      <c r="I257" s="22" t="s">
        <v>39</v>
      </c>
      <c r="J257" s="22" t="s">
        <v>745</v>
      </c>
      <c r="K257" s="22" t="s">
        <v>736</v>
      </c>
      <c r="L257" s="22">
        <v>77095</v>
      </c>
      <c r="M257" s="22" t="s">
        <v>42</v>
      </c>
      <c r="N257" s="22" t="s">
        <v>371</v>
      </c>
      <c r="O257" s="22" t="s">
        <v>11</v>
      </c>
      <c r="P257" s="22" t="s">
        <v>84</v>
      </c>
      <c r="Q257" s="22" t="s">
        <v>372</v>
      </c>
      <c r="R257" s="22">
        <v>317.05799999999999</v>
      </c>
      <c r="S257" s="22">
        <v>3</v>
      </c>
      <c r="T257" s="22">
        <v>0.3</v>
      </c>
      <c r="U257" s="22">
        <v>-18.117599999999999</v>
      </c>
      <c r="V257" s="22">
        <v>951.17399999999998</v>
      </c>
      <c r="W257" s="22">
        <v>-54.352800000000002</v>
      </c>
    </row>
    <row r="258" spans="1:23" x14ac:dyDescent="0.25">
      <c r="A258" s="22">
        <v>6875</v>
      </c>
      <c r="B258" s="22" t="s">
        <v>915</v>
      </c>
      <c r="C258" s="23">
        <v>41929</v>
      </c>
      <c r="D258" s="23">
        <v>41934</v>
      </c>
      <c r="E258" s="22" t="s">
        <v>7</v>
      </c>
      <c r="F258" s="22" t="s">
        <v>916</v>
      </c>
      <c r="G258" s="22" t="s">
        <v>917</v>
      </c>
      <c r="H258" s="22" t="s">
        <v>38</v>
      </c>
      <c r="I258" s="22" t="s">
        <v>39</v>
      </c>
      <c r="J258" s="22" t="s">
        <v>918</v>
      </c>
      <c r="K258" s="22" t="s">
        <v>736</v>
      </c>
      <c r="L258" s="22">
        <v>77705</v>
      </c>
      <c r="M258" s="22" t="s">
        <v>42</v>
      </c>
      <c r="N258" s="22" t="s">
        <v>513</v>
      </c>
      <c r="O258" s="22" t="s">
        <v>13</v>
      </c>
      <c r="P258" s="22" t="s">
        <v>100</v>
      </c>
      <c r="Q258" s="22" t="s">
        <v>514</v>
      </c>
      <c r="R258" s="22">
        <v>119.976</v>
      </c>
      <c r="S258" s="22">
        <v>3</v>
      </c>
      <c r="T258" s="22">
        <v>0.2</v>
      </c>
      <c r="U258" s="22">
        <v>-17.996400000000001</v>
      </c>
      <c r="V258" s="22">
        <v>359.928</v>
      </c>
      <c r="W258" s="22">
        <v>-53.989200000000004</v>
      </c>
    </row>
    <row r="259" spans="1:23" x14ac:dyDescent="0.25">
      <c r="A259" s="22">
        <v>8314</v>
      </c>
      <c r="B259" s="22" t="s">
        <v>986</v>
      </c>
      <c r="C259" s="23">
        <v>41832</v>
      </c>
      <c r="D259" s="23">
        <v>41836</v>
      </c>
      <c r="E259" s="22" t="s">
        <v>8</v>
      </c>
      <c r="F259" s="22" t="s">
        <v>987</v>
      </c>
      <c r="G259" s="22" t="s">
        <v>988</v>
      </c>
      <c r="H259" s="22" t="s">
        <v>61</v>
      </c>
      <c r="I259" s="22" t="s">
        <v>39</v>
      </c>
      <c r="J259" s="22" t="s">
        <v>989</v>
      </c>
      <c r="K259" s="22" t="s">
        <v>736</v>
      </c>
      <c r="L259" s="22">
        <v>77573</v>
      </c>
      <c r="M259" s="22" t="s">
        <v>42</v>
      </c>
      <c r="N259" s="22" t="s">
        <v>990</v>
      </c>
      <c r="O259" s="22" t="s">
        <v>11</v>
      </c>
      <c r="P259" s="22" t="s">
        <v>84</v>
      </c>
      <c r="Q259" s="22" t="s">
        <v>991</v>
      </c>
      <c r="R259" s="22">
        <v>512.35799999999995</v>
      </c>
      <c r="S259" s="22">
        <v>3</v>
      </c>
      <c r="T259" s="22">
        <v>0.3</v>
      </c>
      <c r="U259" s="22">
        <v>-14.6388</v>
      </c>
      <c r="V259" s="22">
        <v>1537.0739999999998</v>
      </c>
      <c r="W259" s="22">
        <v>-43.916399999999996</v>
      </c>
    </row>
    <row r="260" spans="1:23" x14ac:dyDescent="0.25">
      <c r="A260" s="22">
        <v>918</v>
      </c>
      <c r="B260" s="22" t="s">
        <v>837</v>
      </c>
      <c r="C260" s="23">
        <v>41805</v>
      </c>
      <c r="D260" s="23">
        <v>41811</v>
      </c>
      <c r="E260" s="22" t="s">
        <v>8</v>
      </c>
      <c r="F260" s="22" t="s">
        <v>838</v>
      </c>
      <c r="G260" s="22" t="s">
        <v>839</v>
      </c>
      <c r="H260" s="22" t="s">
        <v>81</v>
      </c>
      <c r="I260" s="22" t="s">
        <v>39</v>
      </c>
      <c r="J260" s="22" t="s">
        <v>735</v>
      </c>
      <c r="K260" s="22" t="s">
        <v>736</v>
      </c>
      <c r="L260" s="22">
        <v>78207</v>
      </c>
      <c r="M260" s="22" t="s">
        <v>42</v>
      </c>
      <c r="N260" s="22" t="s">
        <v>992</v>
      </c>
      <c r="O260" s="22" t="s">
        <v>12</v>
      </c>
      <c r="P260" s="22" t="s">
        <v>47</v>
      </c>
      <c r="Q260" s="22" t="s">
        <v>993</v>
      </c>
      <c r="R260" s="22">
        <v>8.5679999999999996</v>
      </c>
      <c r="S260" s="22">
        <v>3</v>
      </c>
      <c r="T260" s="22">
        <v>0.8</v>
      </c>
      <c r="U260" s="22">
        <v>-14.5656</v>
      </c>
      <c r="V260" s="22">
        <v>25.704000000000001</v>
      </c>
      <c r="W260" s="22">
        <v>-43.696799999999996</v>
      </c>
    </row>
    <row r="261" spans="1:23" x14ac:dyDescent="0.25">
      <c r="A261" s="22">
        <v>2720</v>
      </c>
      <c r="B261" s="22" t="s">
        <v>994</v>
      </c>
      <c r="C261" s="23">
        <v>41979</v>
      </c>
      <c r="D261" s="23">
        <v>41981</v>
      </c>
      <c r="E261" s="22" t="s">
        <v>7</v>
      </c>
      <c r="F261" s="22" t="s">
        <v>733</v>
      </c>
      <c r="G261" s="22" t="s">
        <v>734</v>
      </c>
      <c r="H261" s="22" t="s">
        <v>38</v>
      </c>
      <c r="I261" s="22" t="s">
        <v>39</v>
      </c>
      <c r="J261" s="22" t="s">
        <v>745</v>
      </c>
      <c r="K261" s="22" t="s">
        <v>736</v>
      </c>
      <c r="L261" s="22">
        <v>77095</v>
      </c>
      <c r="M261" s="22" t="s">
        <v>42</v>
      </c>
      <c r="N261" s="22" t="s">
        <v>887</v>
      </c>
      <c r="O261" s="22" t="s">
        <v>11</v>
      </c>
      <c r="P261" s="22" t="s">
        <v>71</v>
      </c>
      <c r="Q261" s="22" t="s">
        <v>888</v>
      </c>
      <c r="R261" s="22">
        <v>23.975999999999999</v>
      </c>
      <c r="S261" s="22">
        <v>3</v>
      </c>
      <c r="T261" s="22">
        <v>0.6</v>
      </c>
      <c r="U261" s="22">
        <v>-14.3856</v>
      </c>
      <c r="V261" s="22">
        <v>71.927999999999997</v>
      </c>
      <c r="W261" s="22">
        <v>-43.156800000000004</v>
      </c>
    </row>
    <row r="262" spans="1:23" x14ac:dyDescent="0.25">
      <c r="A262" s="22">
        <v>6108</v>
      </c>
      <c r="B262" s="22" t="s">
        <v>901</v>
      </c>
      <c r="C262" s="23">
        <v>41993</v>
      </c>
      <c r="D262" s="23">
        <v>41998</v>
      </c>
      <c r="E262" s="22" t="s">
        <v>8</v>
      </c>
      <c r="F262" s="22" t="s">
        <v>902</v>
      </c>
      <c r="G262" s="22" t="s">
        <v>903</v>
      </c>
      <c r="H262" s="22" t="s">
        <v>38</v>
      </c>
      <c r="I262" s="22" t="s">
        <v>39</v>
      </c>
      <c r="J262" s="22" t="s">
        <v>904</v>
      </c>
      <c r="K262" s="22" t="s">
        <v>736</v>
      </c>
      <c r="L262" s="22">
        <v>75051</v>
      </c>
      <c r="M262" s="22" t="s">
        <v>42</v>
      </c>
      <c r="N262" s="22" t="s">
        <v>995</v>
      </c>
      <c r="O262" s="22" t="s">
        <v>13</v>
      </c>
      <c r="P262" s="22" t="s">
        <v>100</v>
      </c>
      <c r="Q262" s="22" t="s">
        <v>996</v>
      </c>
      <c r="R262" s="22">
        <v>65.44</v>
      </c>
      <c r="S262" s="22">
        <v>5</v>
      </c>
      <c r="T262" s="22">
        <v>0.2</v>
      </c>
      <c r="U262" s="22">
        <v>-8.18</v>
      </c>
      <c r="V262" s="22">
        <v>327.2</v>
      </c>
      <c r="W262" s="22">
        <v>-40.9</v>
      </c>
    </row>
    <row r="263" spans="1:23" x14ac:dyDescent="0.25">
      <c r="A263" s="22">
        <v>3161</v>
      </c>
      <c r="B263" s="22" t="s">
        <v>997</v>
      </c>
      <c r="C263" s="23">
        <v>41894</v>
      </c>
      <c r="D263" s="23">
        <v>41898</v>
      </c>
      <c r="E263" s="22" t="s">
        <v>7</v>
      </c>
      <c r="F263" s="22" t="s">
        <v>998</v>
      </c>
      <c r="G263" s="22" t="s">
        <v>999</v>
      </c>
      <c r="H263" s="22" t="s">
        <v>38</v>
      </c>
      <c r="I263" s="22" t="s">
        <v>39</v>
      </c>
      <c r="J263" s="22" t="s">
        <v>745</v>
      </c>
      <c r="K263" s="22" t="s">
        <v>736</v>
      </c>
      <c r="L263" s="22">
        <v>77070</v>
      </c>
      <c r="M263" s="22" t="s">
        <v>42</v>
      </c>
      <c r="N263" s="22" t="s">
        <v>1000</v>
      </c>
      <c r="O263" s="22" t="s">
        <v>12</v>
      </c>
      <c r="P263" s="22" t="s">
        <v>47</v>
      </c>
      <c r="Q263" s="22" t="s">
        <v>1001</v>
      </c>
      <c r="R263" s="22">
        <v>5.18</v>
      </c>
      <c r="S263" s="22">
        <v>5</v>
      </c>
      <c r="T263" s="22">
        <v>0.8</v>
      </c>
      <c r="U263" s="22">
        <v>-8.0289999999999999</v>
      </c>
      <c r="V263" s="22">
        <v>25.9</v>
      </c>
      <c r="W263" s="22">
        <v>-40.144999999999996</v>
      </c>
    </row>
    <row r="264" spans="1:23" x14ac:dyDescent="0.25">
      <c r="A264" s="22">
        <v>8022</v>
      </c>
      <c r="B264" s="22" t="s">
        <v>788</v>
      </c>
      <c r="C264" s="23">
        <v>41841</v>
      </c>
      <c r="D264" s="23">
        <v>41845</v>
      </c>
      <c r="E264" s="22" t="s">
        <v>8</v>
      </c>
      <c r="F264" s="22" t="s">
        <v>789</v>
      </c>
      <c r="G264" s="22" t="s">
        <v>790</v>
      </c>
      <c r="H264" s="22" t="s">
        <v>81</v>
      </c>
      <c r="I264" s="22" t="s">
        <v>39</v>
      </c>
      <c r="J264" s="22" t="s">
        <v>791</v>
      </c>
      <c r="K264" s="22" t="s">
        <v>736</v>
      </c>
      <c r="L264" s="22">
        <v>75217</v>
      </c>
      <c r="M264" s="22" t="s">
        <v>42</v>
      </c>
      <c r="N264" s="22" t="s">
        <v>1002</v>
      </c>
      <c r="O264" s="22" t="s">
        <v>12</v>
      </c>
      <c r="P264" s="22" t="s">
        <v>93</v>
      </c>
      <c r="Q264" s="22" t="s">
        <v>1003</v>
      </c>
      <c r="R264" s="22">
        <v>4.992</v>
      </c>
      <c r="S264" s="22">
        <v>3</v>
      </c>
      <c r="T264" s="22">
        <v>0.8</v>
      </c>
      <c r="U264" s="22">
        <v>-12.979200000000001</v>
      </c>
      <c r="V264" s="22">
        <v>14.975999999999999</v>
      </c>
      <c r="W264" s="22">
        <v>-38.937600000000003</v>
      </c>
    </row>
    <row r="265" spans="1:23" x14ac:dyDescent="0.25">
      <c r="A265" s="22">
        <v>916</v>
      </c>
      <c r="B265" s="22" t="s">
        <v>837</v>
      </c>
      <c r="C265" s="23">
        <v>41805</v>
      </c>
      <c r="D265" s="23">
        <v>41811</v>
      </c>
      <c r="E265" s="22" t="s">
        <v>8</v>
      </c>
      <c r="F265" s="22" t="s">
        <v>838</v>
      </c>
      <c r="G265" s="22" t="s">
        <v>839</v>
      </c>
      <c r="H265" s="22" t="s">
        <v>81</v>
      </c>
      <c r="I265" s="22" t="s">
        <v>39</v>
      </c>
      <c r="J265" s="22" t="s">
        <v>735</v>
      </c>
      <c r="K265" s="22" t="s">
        <v>736</v>
      </c>
      <c r="L265" s="22">
        <v>78207</v>
      </c>
      <c r="M265" s="22" t="s">
        <v>42</v>
      </c>
      <c r="N265" s="22" t="s">
        <v>1004</v>
      </c>
      <c r="O265" s="22" t="s">
        <v>11</v>
      </c>
      <c r="P265" s="22" t="s">
        <v>389</v>
      </c>
      <c r="Q265" s="22" t="s">
        <v>1005</v>
      </c>
      <c r="R265" s="22">
        <v>99.918000000000006</v>
      </c>
      <c r="S265" s="22">
        <v>2</v>
      </c>
      <c r="T265" s="22">
        <v>0.3</v>
      </c>
      <c r="U265" s="22">
        <v>-18.5562</v>
      </c>
      <c r="V265" s="22">
        <v>199.83600000000001</v>
      </c>
      <c r="W265" s="22">
        <v>-37.112400000000001</v>
      </c>
    </row>
    <row r="266" spans="1:23" x14ac:dyDescent="0.25">
      <c r="A266" s="22">
        <v>5756</v>
      </c>
      <c r="B266" s="22" t="s">
        <v>1006</v>
      </c>
      <c r="C266" s="23">
        <v>41926</v>
      </c>
      <c r="D266" s="23">
        <v>41930</v>
      </c>
      <c r="E266" s="22" t="s">
        <v>8</v>
      </c>
      <c r="F266" s="22" t="s">
        <v>1007</v>
      </c>
      <c r="G266" s="22" t="s">
        <v>1008</v>
      </c>
      <c r="H266" s="22" t="s">
        <v>38</v>
      </c>
      <c r="I266" s="22" t="s">
        <v>39</v>
      </c>
      <c r="J266" s="22" t="s">
        <v>813</v>
      </c>
      <c r="K266" s="22" t="s">
        <v>736</v>
      </c>
      <c r="L266" s="22">
        <v>76106</v>
      </c>
      <c r="M266" s="22" t="s">
        <v>42</v>
      </c>
      <c r="N266" s="22" t="s">
        <v>1009</v>
      </c>
      <c r="O266" s="22" t="s">
        <v>12</v>
      </c>
      <c r="P266" s="22" t="s">
        <v>93</v>
      </c>
      <c r="Q266" s="22" t="s">
        <v>1010</v>
      </c>
      <c r="R266" s="22">
        <v>3.16</v>
      </c>
      <c r="S266" s="22">
        <v>4</v>
      </c>
      <c r="T266" s="22">
        <v>0.8</v>
      </c>
      <c r="U266" s="22">
        <v>-8.532</v>
      </c>
      <c r="V266" s="22">
        <v>12.64</v>
      </c>
      <c r="W266" s="22">
        <v>-34.128</v>
      </c>
    </row>
    <row r="267" spans="1:23" x14ac:dyDescent="0.25">
      <c r="A267" s="22">
        <v>8435</v>
      </c>
      <c r="B267" s="22" t="s">
        <v>1011</v>
      </c>
      <c r="C267" s="23">
        <v>41896</v>
      </c>
      <c r="D267" s="23">
        <v>41900</v>
      </c>
      <c r="E267" s="22" t="s">
        <v>7</v>
      </c>
      <c r="F267" s="22" t="s">
        <v>134</v>
      </c>
      <c r="G267" s="22" t="s">
        <v>135</v>
      </c>
      <c r="H267" s="22" t="s">
        <v>81</v>
      </c>
      <c r="I267" s="22" t="s">
        <v>39</v>
      </c>
      <c r="J267" s="22" t="s">
        <v>884</v>
      </c>
      <c r="K267" s="22" t="s">
        <v>736</v>
      </c>
      <c r="L267" s="22">
        <v>78415</v>
      </c>
      <c r="M267" s="22" t="s">
        <v>42</v>
      </c>
      <c r="N267" s="22" t="s">
        <v>1012</v>
      </c>
      <c r="O267" s="22" t="s">
        <v>11</v>
      </c>
      <c r="P267" s="22" t="s">
        <v>71</v>
      </c>
      <c r="Q267" s="22" t="s">
        <v>1013</v>
      </c>
      <c r="R267" s="22">
        <v>9.9600000000000009</v>
      </c>
      <c r="S267" s="22">
        <v>5</v>
      </c>
      <c r="T267" s="22">
        <v>0.6</v>
      </c>
      <c r="U267" s="22">
        <v>-6.7229999999999999</v>
      </c>
      <c r="V267" s="22">
        <v>49.800000000000004</v>
      </c>
      <c r="W267" s="22">
        <v>-33.615000000000002</v>
      </c>
    </row>
    <row r="268" spans="1:23" x14ac:dyDescent="0.25">
      <c r="A268" s="22">
        <v>9776</v>
      </c>
      <c r="B268" s="22" t="s">
        <v>732</v>
      </c>
      <c r="C268" s="23">
        <v>41846</v>
      </c>
      <c r="D268" s="23">
        <v>41850</v>
      </c>
      <c r="E268" s="22" t="s">
        <v>8</v>
      </c>
      <c r="F268" s="22" t="s">
        <v>733</v>
      </c>
      <c r="G268" s="22" t="s">
        <v>734</v>
      </c>
      <c r="H268" s="22" t="s">
        <v>38</v>
      </c>
      <c r="I268" s="22" t="s">
        <v>39</v>
      </c>
      <c r="J268" s="22" t="s">
        <v>735</v>
      </c>
      <c r="K268" s="22" t="s">
        <v>736</v>
      </c>
      <c r="L268" s="22">
        <v>78207</v>
      </c>
      <c r="M268" s="22" t="s">
        <v>42</v>
      </c>
      <c r="N268" s="22" t="s">
        <v>1014</v>
      </c>
      <c r="O268" s="22" t="s">
        <v>11</v>
      </c>
      <c r="P268" s="22" t="s">
        <v>71</v>
      </c>
      <c r="Q268" s="22" t="s">
        <v>1015</v>
      </c>
      <c r="R268" s="22">
        <v>17.495999999999999</v>
      </c>
      <c r="S268" s="22">
        <v>3</v>
      </c>
      <c r="T268" s="22">
        <v>0.6</v>
      </c>
      <c r="U268" s="22">
        <v>-10.0602</v>
      </c>
      <c r="V268" s="22">
        <v>52.488</v>
      </c>
      <c r="W268" s="22">
        <v>-30.180599999999998</v>
      </c>
    </row>
    <row r="269" spans="1:23" x14ac:dyDescent="0.25">
      <c r="A269" s="22">
        <v>1334</v>
      </c>
      <c r="B269" s="22" t="s">
        <v>1016</v>
      </c>
      <c r="C269" s="23">
        <v>41686</v>
      </c>
      <c r="D269" s="23">
        <v>41691</v>
      </c>
      <c r="E269" s="22" t="s">
        <v>8</v>
      </c>
      <c r="F269" s="22" t="s">
        <v>1017</v>
      </c>
      <c r="G269" s="22" t="s">
        <v>1018</v>
      </c>
      <c r="H269" s="22" t="s">
        <v>38</v>
      </c>
      <c r="I269" s="22" t="s">
        <v>39</v>
      </c>
      <c r="J269" s="22" t="s">
        <v>791</v>
      </c>
      <c r="K269" s="22" t="s">
        <v>736</v>
      </c>
      <c r="L269" s="22">
        <v>75220</v>
      </c>
      <c r="M269" s="22" t="s">
        <v>42</v>
      </c>
      <c r="N269" s="22" t="s">
        <v>1019</v>
      </c>
      <c r="O269" s="22" t="s">
        <v>12</v>
      </c>
      <c r="P269" s="22" t="s">
        <v>93</v>
      </c>
      <c r="Q269" s="22" t="s">
        <v>1020</v>
      </c>
      <c r="R269" s="22">
        <v>7.96</v>
      </c>
      <c r="S269" s="22">
        <v>2</v>
      </c>
      <c r="T269" s="22">
        <v>0.8</v>
      </c>
      <c r="U269" s="22">
        <v>-13.93</v>
      </c>
      <c r="V269" s="22">
        <v>15.92</v>
      </c>
      <c r="W269" s="22">
        <v>-27.86</v>
      </c>
    </row>
    <row r="270" spans="1:23" x14ac:dyDescent="0.25">
      <c r="A270" s="22">
        <v>1575</v>
      </c>
      <c r="B270" s="22" t="s">
        <v>894</v>
      </c>
      <c r="C270" s="23">
        <v>41988</v>
      </c>
      <c r="D270" s="23">
        <v>41991</v>
      </c>
      <c r="E270" s="22" t="s">
        <v>5</v>
      </c>
      <c r="F270" s="22" t="s">
        <v>895</v>
      </c>
      <c r="G270" s="22" t="s">
        <v>896</v>
      </c>
      <c r="H270" s="22" t="s">
        <v>38</v>
      </c>
      <c r="I270" s="22" t="s">
        <v>39</v>
      </c>
      <c r="J270" s="22" t="s">
        <v>845</v>
      </c>
      <c r="K270" s="22" t="s">
        <v>736</v>
      </c>
      <c r="L270" s="22">
        <v>79907</v>
      </c>
      <c r="M270" s="22" t="s">
        <v>42</v>
      </c>
      <c r="N270" s="22" t="s">
        <v>1021</v>
      </c>
      <c r="O270" s="22" t="s">
        <v>13</v>
      </c>
      <c r="P270" s="22" t="s">
        <v>111</v>
      </c>
      <c r="Q270" s="22" t="s">
        <v>1022</v>
      </c>
      <c r="R270" s="22">
        <v>40.68</v>
      </c>
      <c r="S270" s="22">
        <v>3</v>
      </c>
      <c r="T270" s="22">
        <v>0.2</v>
      </c>
      <c r="U270" s="22">
        <v>-9.1530000000000005</v>
      </c>
      <c r="V270" s="22">
        <v>122.03999999999999</v>
      </c>
      <c r="W270" s="22">
        <v>-27.459000000000003</v>
      </c>
    </row>
    <row r="271" spans="1:23" x14ac:dyDescent="0.25">
      <c r="A271" s="22">
        <v>4560</v>
      </c>
      <c r="B271" s="22" t="s">
        <v>1023</v>
      </c>
      <c r="C271" s="23">
        <v>41764</v>
      </c>
      <c r="D271" s="23">
        <v>41767</v>
      </c>
      <c r="E271" s="22" t="s">
        <v>5</v>
      </c>
      <c r="F271" s="22" t="s">
        <v>1024</v>
      </c>
      <c r="G271" s="22" t="s">
        <v>1025</v>
      </c>
      <c r="H271" s="22" t="s">
        <v>38</v>
      </c>
      <c r="I271" s="22" t="s">
        <v>39</v>
      </c>
      <c r="J271" s="22" t="s">
        <v>735</v>
      </c>
      <c r="K271" s="22" t="s">
        <v>736</v>
      </c>
      <c r="L271" s="22">
        <v>78207</v>
      </c>
      <c r="M271" s="22" t="s">
        <v>42</v>
      </c>
      <c r="N271" s="22" t="s">
        <v>1026</v>
      </c>
      <c r="O271" s="22" t="s">
        <v>11</v>
      </c>
      <c r="P271" s="22" t="s">
        <v>84</v>
      </c>
      <c r="Q271" s="22" t="s">
        <v>1027</v>
      </c>
      <c r="R271" s="22">
        <v>127.869</v>
      </c>
      <c r="S271" s="22">
        <v>3</v>
      </c>
      <c r="T271" s="22">
        <v>0.3</v>
      </c>
      <c r="U271" s="22">
        <v>-9.1334999999999997</v>
      </c>
      <c r="V271" s="22">
        <v>383.60699999999997</v>
      </c>
      <c r="W271" s="22">
        <v>-27.400500000000001</v>
      </c>
    </row>
    <row r="272" spans="1:23" x14ac:dyDescent="0.25">
      <c r="A272" s="22">
        <v>8436</v>
      </c>
      <c r="B272" s="22" t="s">
        <v>1011</v>
      </c>
      <c r="C272" s="23">
        <v>41896</v>
      </c>
      <c r="D272" s="23">
        <v>41900</v>
      </c>
      <c r="E272" s="22" t="s">
        <v>7</v>
      </c>
      <c r="F272" s="22" t="s">
        <v>134</v>
      </c>
      <c r="G272" s="22" t="s">
        <v>135</v>
      </c>
      <c r="H272" s="22" t="s">
        <v>81</v>
      </c>
      <c r="I272" s="22" t="s">
        <v>39</v>
      </c>
      <c r="J272" s="22" t="s">
        <v>884</v>
      </c>
      <c r="K272" s="22" t="s">
        <v>736</v>
      </c>
      <c r="L272" s="22">
        <v>78415</v>
      </c>
      <c r="M272" s="22" t="s">
        <v>42</v>
      </c>
      <c r="N272" s="22" t="s">
        <v>1028</v>
      </c>
      <c r="O272" s="22" t="s">
        <v>12</v>
      </c>
      <c r="P272" s="22" t="s">
        <v>47</v>
      </c>
      <c r="Q272" s="22" t="s">
        <v>1029</v>
      </c>
      <c r="R272" s="22">
        <v>8.5519999999999996</v>
      </c>
      <c r="S272" s="22">
        <v>2</v>
      </c>
      <c r="T272" s="22">
        <v>0.8</v>
      </c>
      <c r="U272" s="22">
        <v>-13.683199999999999</v>
      </c>
      <c r="V272" s="22">
        <v>17.103999999999999</v>
      </c>
      <c r="W272" s="22">
        <v>-27.366399999999999</v>
      </c>
    </row>
    <row r="273" spans="1:23" x14ac:dyDescent="0.25">
      <c r="A273" s="22">
        <v>125</v>
      </c>
      <c r="B273" s="22" t="s">
        <v>1030</v>
      </c>
      <c r="C273" s="23">
        <v>41999</v>
      </c>
      <c r="D273" s="23">
        <v>42001</v>
      </c>
      <c r="E273" s="22" t="s">
        <v>7</v>
      </c>
      <c r="F273" s="22" t="s">
        <v>1031</v>
      </c>
      <c r="G273" s="22" t="s">
        <v>1032</v>
      </c>
      <c r="H273" s="22" t="s">
        <v>61</v>
      </c>
      <c r="I273" s="22" t="s">
        <v>39</v>
      </c>
      <c r="J273" s="22" t="s">
        <v>745</v>
      </c>
      <c r="K273" s="22" t="s">
        <v>736</v>
      </c>
      <c r="L273" s="22">
        <v>77041</v>
      </c>
      <c r="M273" s="22" t="s">
        <v>42</v>
      </c>
      <c r="N273" s="22" t="s">
        <v>325</v>
      </c>
      <c r="O273" s="22" t="s">
        <v>11</v>
      </c>
      <c r="P273" s="22" t="s">
        <v>84</v>
      </c>
      <c r="Q273" s="22" t="s">
        <v>326</v>
      </c>
      <c r="R273" s="22">
        <v>600.55799999999999</v>
      </c>
      <c r="S273" s="22">
        <v>3</v>
      </c>
      <c r="T273" s="22">
        <v>0.3</v>
      </c>
      <c r="U273" s="22">
        <v>-8.5793999999999997</v>
      </c>
      <c r="V273" s="22">
        <v>1801.674</v>
      </c>
      <c r="W273" s="22">
        <v>-25.738199999999999</v>
      </c>
    </row>
    <row r="274" spans="1:23" x14ac:dyDescent="0.25">
      <c r="A274" s="22">
        <v>9780</v>
      </c>
      <c r="B274" s="22" t="s">
        <v>732</v>
      </c>
      <c r="C274" s="23">
        <v>41846</v>
      </c>
      <c r="D274" s="23">
        <v>41850</v>
      </c>
      <c r="E274" s="22" t="s">
        <v>8</v>
      </c>
      <c r="F274" s="22" t="s">
        <v>733</v>
      </c>
      <c r="G274" s="22" t="s">
        <v>734</v>
      </c>
      <c r="H274" s="22" t="s">
        <v>38</v>
      </c>
      <c r="I274" s="22" t="s">
        <v>39</v>
      </c>
      <c r="J274" s="22" t="s">
        <v>735</v>
      </c>
      <c r="K274" s="22" t="s">
        <v>736</v>
      </c>
      <c r="L274" s="22">
        <v>78207</v>
      </c>
      <c r="M274" s="22" t="s">
        <v>42</v>
      </c>
      <c r="N274" s="22" t="s">
        <v>1033</v>
      </c>
      <c r="O274" s="22" t="s">
        <v>12</v>
      </c>
      <c r="P274" s="22" t="s">
        <v>93</v>
      </c>
      <c r="Q274" s="22" t="s">
        <v>1034</v>
      </c>
      <c r="R274" s="22">
        <v>4.8360000000000003</v>
      </c>
      <c r="S274" s="22">
        <v>2</v>
      </c>
      <c r="T274" s="22">
        <v>0.8</v>
      </c>
      <c r="U274" s="22">
        <v>-12.09</v>
      </c>
      <c r="V274" s="22">
        <v>9.6720000000000006</v>
      </c>
      <c r="W274" s="22">
        <v>-24.18</v>
      </c>
    </row>
    <row r="275" spans="1:23" x14ac:dyDescent="0.25">
      <c r="A275" s="22">
        <v>5263</v>
      </c>
      <c r="B275" s="22" t="s">
        <v>1035</v>
      </c>
      <c r="C275" s="23">
        <v>41889</v>
      </c>
      <c r="D275" s="23">
        <v>41892</v>
      </c>
      <c r="E275" s="22" t="s">
        <v>5</v>
      </c>
      <c r="F275" s="22" t="s">
        <v>1036</v>
      </c>
      <c r="G275" s="22" t="s">
        <v>1037</v>
      </c>
      <c r="H275" s="22" t="s">
        <v>61</v>
      </c>
      <c r="I275" s="22" t="s">
        <v>39</v>
      </c>
      <c r="J275" s="22" t="s">
        <v>745</v>
      </c>
      <c r="K275" s="22" t="s">
        <v>736</v>
      </c>
      <c r="L275" s="22">
        <v>77036</v>
      </c>
      <c r="M275" s="22" t="s">
        <v>42</v>
      </c>
      <c r="N275" s="22" t="s">
        <v>1038</v>
      </c>
      <c r="O275" s="22" t="s">
        <v>11</v>
      </c>
      <c r="P275" s="22" t="s">
        <v>389</v>
      </c>
      <c r="Q275" s="22" t="s">
        <v>1039</v>
      </c>
      <c r="R275" s="22">
        <v>200.79499999999999</v>
      </c>
      <c r="S275" s="22">
        <v>1</v>
      </c>
      <c r="T275" s="22">
        <v>0.3</v>
      </c>
      <c r="U275" s="22">
        <v>-22.948</v>
      </c>
      <c r="V275" s="22">
        <v>200.79499999999999</v>
      </c>
      <c r="W275" s="22">
        <v>-22.948</v>
      </c>
    </row>
    <row r="276" spans="1:23" x14ac:dyDescent="0.25">
      <c r="A276" s="22">
        <v>9904</v>
      </c>
      <c r="B276" s="22" t="s">
        <v>1040</v>
      </c>
      <c r="C276" s="23">
        <v>41955</v>
      </c>
      <c r="D276" s="23">
        <v>41961</v>
      </c>
      <c r="E276" s="22" t="s">
        <v>8</v>
      </c>
      <c r="F276" s="22" t="s">
        <v>1041</v>
      </c>
      <c r="G276" s="22" t="s">
        <v>1042</v>
      </c>
      <c r="H276" s="22" t="s">
        <v>38</v>
      </c>
      <c r="I276" s="22" t="s">
        <v>39</v>
      </c>
      <c r="J276" s="22" t="s">
        <v>1043</v>
      </c>
      <c r="K276" s="22" t="s">
        <v>736</v>
      </c>
      <c r="L276" s="22">
        <v>75007</v>
      </c>
      <c r="M276" s="22" t="s">
        <v>42</v>
      </c>
      <c r="N276" s="22" t="s">
        <v>599</v>
      </c>
      <c r="O276" s="22" t="s">
        <v>11</v>
      </c>
      <c r="P276" s="22" t="s">
        <v>71</v>
      </c>
      <c r="Q276" s="22" t="s">
        <v>600</v>
      </c>
      <c r="R276" s="22">
        <v>25.128</v>
      </c>
      <c r="S276" s="22">
        <v>3</v>
      </c>
      <c r="T276" s="22">
        <v>0.6</v>
      </c>
      <c r="U276" s="22">
        <v>-6.9101999999999997</v>
      </c>
      <c r="V276" s="22">
        <v>75.384</v>
      </c>
      <c r="W276" s="22">
        <v>-20.730599999999999</v>
      </c>
    </row>
    <row r="277" spans="1:23" x14ac:dyDescent="0.25">
      <c r="A277" s="22">
        <v>6531</v>
      </c>
      <c r="B277" s="22" t="s">
        <v>1044</v>
      </c>
      <c r="C277" s="23">
        <v>41693</v>
      </c>
      <c r="D277" s="23">
        <v>41697</v>
      </c>
      <c r="E277" s="22" t="s">
        <v>8</v>
      </c>
      <c r="F277" s="22" t="s">
        <v>1045</v>
      </c>
      <c r="G277" s="22" t="s">
        <v>1046</v>
      </c>
      <c r="H277" s="22" t="s">
        <v>61</v>
      </c>
      <c r="I277" s="22" t="s">
        <v>39</v>
      </c>
      <c r="J277" s="22" t="s">
        <v>845</v>
      </c>
      <c r="K277" s="22" t="s">
        <v>736</v>
      </c>
      <c r="L277" s="22">
        <v>79907</v>
      </c>
      <c r="M277" s="22" t="s">
        <v>42</v>
      </c>
      <c r="N277" s="22" t="s">
        <v>1047</v>
      </c>
      <c r="O277" s="22" t="s">
        <v>12</v>
      </c>
      <c r="P277" s="22" t="s">
        <v>47</v>
      </c>
      <c r="Q277" s="22" t="s">
        <v>1048</v>
      </c>
      <c r="R277" s="22">
        <v>4.4279999999999999</v>
      </c>
      <c r="S277" s="22">
        <v>3</v>
      </c>
      <c r="T277" s="22">
        <v>0.8</v>
      </c>
      <c r="U277" s="22">
        <v>-6.8634000000000004</v>
      </c>
      <c r="V277" s="22">
        <v>13.283999999999999</v>
      </c>
      <c r="W277" s="22">
        <v>-20.590200000000003</v>
      </c>
    </row>
    <row r="278" spans="1:23" x14ac:dyDescent="0.25">
      <c r="A278" s="22">
        <v>3507</v>
      </c>
      <c r="B278" s="22" t="s">
        <v>763</v>
      </c>
      <c r="C278" s="23">
        <v>41810</v>
      </c>
      <c r="D278" s="23">
        <v>41814</v>
      </c>
      <c r="E278" s="22" t="s">
        <v>8</v>
      </c>
      <c r="F278" s="22" t="s">
        <v>754</v>
      </c>
      <c r="G278" s="22" t="s">
        <v>755</v>
      </c>
      <c r="H278" s="22" t="s">
        <v>38</v>
      </c>
      <c r="I278" s="22" t="s">
        <v>39</v>
      </c>
      <c r="J278" s="22" t="s">
        <v>764</v>
      </c>
      <c r="K278" s="22" t="s">
        <v>736</v>
      </c>
      <c r="L278" s="22">
        <v>75023</v>
      </c>
      <c r="M278" s="22" t="s">
        <v>42</v>
      </c>
      <c r="N278" s="22" t="s">
        <v>1049</v>
      </c>
      <c r="O278" s="22" t="s">
        <v>12</v>
      </c>
      <c r="P278" s="22" t="s">
        <v>47</v>
      </c>
      <c r="Q278" s="22" t="s">
        <v>1050</v>
      </c>
      <c r="R278" s="22">
        <v>3.3919999999999999</v>
      </c>
      <c r="S278" s="22">
        <v>4</v>
      </c>
      <c r="T278" s="22">
        <v>0.8</v>
      </c>
      <c r="U278" s="22">
        <v>-5.0880000000000001</v>
      </c>
      <c r="V278" s="22">
        <v>13.568</v>
      </c>
      <c r="W278" s="22">
        <v>-20.352</v>
      </c>
    </row>
    <row r="279" spans="1:23" x14ac:dyDescent="0.25">
      <c r="A279" s="22">
        <v>5552</v>
      </c>
      <c r="B279" s="22" t="s">
        <v>1051</v>
      </c>
      <c r="C279" s="23">
        <v>41955</v>
      </c>
      <c r="D279" s="23">
        <v>41959</v>
      </c>
      <c r="E279" s="22" t="s">
        <v>8</v>
      </c>
      <c r="F279" s="22" t="s">
        <v>1052</v>
      </c>
      <c r="G279" s="22" t="s">
        <v>1053</v>
      </c>
      <c r="H279" s="22" t="s">
        <v>81</v>
      </c>
      <c r="I279" s="22" t="s">
        <v>39</v>
      </c>
      <c r="J279" s="22" t="s">
        <v>745</v>
      </c>
      <c r="K279" s="22" t="s">
        <v>736</v>
      </c>
      <c r="L279" s="22">
        <v>77036</v>
      </c>
      <c r="M279" s="22" t="s">
        <v>42</v>
      </c>
      <c r="N279" s="22" t="s">
        <v>1054</v>
      </c>
      <c r="O279" s="22" t="s">
        <v>12</v>
      </c>
      <c r="P279" s="22" t="s">
        <v>140</v>
      </c>
      <c r="Q279" s="22" t="s">
        <v>1055</v>
      </c>
      <c r="R279" s="22">
        <v>16.655999999999999</v>
      </c>
      <c r="S279" s="22">
        <v>6</v>
      </c>
      <c r="T279" s="22">
        <v>0.2</v>
      </c>
      <c r="U279" s="22">
        <v>-3.1230000000000002</v>
      </c>
      <c r="V279" s="22">
        <v>99.935999999999993</v>
      </c>
      <c r="W279" s="22">
        <v>-18.738</v>
      </c>
    </row>
    <row r="280" spans="1:23" x14ac:dyDescent="0.25">
      <c r="A280" s="22">
        <v>9832</v>
      </c>
      <c r="B280" s="22" t="s">
        <v>1056</v>
      </c>
      <c r="C280" s="23">
        <v>41989</v>
      </c>
      <c r="D280" s="23">
        <v>41991</v>
      </c>
      <c r="E280" s="22" t="s">
        <v>7</v>
      </c>
      <c r="F280" s="22" t="s">
        <v>1057</v>
      </c>
      <c r="G280" s="22" t="s">
        <v>1058</v>
      </c>
      <c r="H280" s="22" t="s">
        <v>38</v>
      </c>
      <c r="I280" s="22" t="s">
        <v>39</v>
      </c>
      <c r="J280" s="22" t="s">
        <v>918</v>
      </c>
      <c r="K280" s="22" t="s">
        <v>736</v>
      </c>
      <c r="L280" s="22">
        <v>77705</v>
      </c>
      <c r="M280" s="22" t="s">
        <v>42</v>
      </c>
      <c r="N280" s="22" t="s">
        <v>172</v>
      </c>
      <c r="O280" s="22" t="s">
        <v>11</v>
      </c>
      <c r="P280" s="22" t="s">
        <v>71</v>
      </c>
      <c r="Q280" s="22" t="s">
        <v>173</v>
      </c>
      <c r="R280" s="22">
        <v>8.6240000000000006</v>
      </c>
      <c r="S280" s="22">
        <v>7</v>
      </c>
      <c r="T280" s="22">
        <v>0.6</v>
      </c>
      <c r="U280" s="22">
        <v>-2.5872000000000002</v>
      </c>
      <c r="V280" s="22">
        <v>60.368000000000002</v>
      </c>
      <c r="W280" s="22">
        <v>-18.110400000000002</v>
      </c>
    </row>
    <row r="281" spans="1:23" x14ac:dyDescent="0.25">
      <c r="A281" s="22">
        <v>3194</v>
      </c>
      <c r="B281" s="22" t="s">
        <v>1059</v>
      </c>
      <c r="C281" s="23">
        <v>41883</v>
      </c>
      <c r="D281" s="23">
        <v>41886</v>
      </c>
      <c r="E281" s="22" t="s">
        <v>5</v>
      </c>
      <c r="F281" s="22" t="s">
        <v>1060</v>
      </c>
      <c r="G281" s="22" t="s">
        <v>1061</v>
      </c>
      <c r="H281" s="22" t="s">
        <v>38</v>
      </c>
      <c r="I281" s="22" t="s">
        <v>39</v>
      </c>
      <c r="J281" s="22" t="s">
        <v>745</v>
      </c>
      <c r="K281" s="22" t="s">
        <v>736</v>
      </c>
      <c r="L281" s="22">
        <v>77036</v>
      </c>
      <c r="M281" s="22" t="s">
        <v>42</v>
      </c>
      <c r="N281" s="22" t="s">
        <v>1062</v>
      </c>
      <c r="O281" s="22" t="s">
        <v>12</v>
      </c>
      <c r="P281" s="22" t="s">
        <v>47</v>
      </c>
      <c r="Q281" s="22" t="s">
        <v>1063</v>
      </c>
      <c r="R281" s="22">
        <v>3.6480000000000001</v>
      </c>
      <c r="S281" s="22">
        <v>3</v>
      </c>
      <c r="T281" s="22">
        <v>0.8</v>
      </c>
      <c r="U281" s="22">
        <v>-6.0191999999999997</v>
      </c>
      <c r="V281" s="22">
        <v>10.944000000000001</v>
      </c>
      <c r="W281" s="22">
        <v>-18.057600000000001</v>
      </c>
    </row>
    <row r="282" spans="1:23" x14ac:dyDescent="0.25">
      <c r="A282" s="22">
        <v>8581</v>
      </c>
      <c r="B282" s="22" t="s">
        <v>940</v>
      </c>
      <c r="C282" s="23">
        <v>41779</v>
      </c>
      <c r="D282" s="23">
        <v>41781</v>
      </c>
      <c r="E282" s="22" t="s">
        <v>7</v>
      </c>
      <c r="F282" s="22" t="s">
        <v>773</v>
      </c>
      <c r="G282" s="22" t="s">
        <v>774</v>
      </c>
      <c r="H282" s="22" t="s">
        <v>81</v>
      </c>
      <c r="I282" s="22" t="s">
        <v>39</v>
      </c>
      <c r="J282" s="22" t="s">
        <v>941</v>
      </c>
      <c r="K282" s="22" t="s">
        <v>736</v>
      </c>
      <c r="L282" s="22">
        <v>78666</v>
      </c>
      <c r="M282" s="22" t="s">
        <v>42</v>
      </c>
      <c r="N282" s="22" t="s">
        <v>1064</v>
      </c>
      <c r="O282" s="22" t="s">
        <v>11</v>
      </c>
      <c r="P282" s="22" t="s">
        <v>71</v>
      </c>
      <c r="Q282" s="22" t="s">
        <v>1065</v>
      </c>
      <c r="R282" s="22">
        <v>10.332000000000001</v>
      </c>
      <c r="S282" s="22">
        <v>3</v>
      </c>
      <c r="T282" s="22">
        <v>0.6</v>
      </c>
      <c r="U282" s="22">
        <v>-5.9409000000000001</v>
      </c>
      <c r="V282" s="22">
        <v>30.996000000000002</v>
      </c>
      <c r="W282" s="22">
        <v>-17.822700000000001</v>
      </c>
    </row>
    <row r="283" spans="1:23" x14ac:dyDescent="0.25">
      <c r="A283" s="22">
        <v>7948</v>
      </c>
      <c r="B283" s="22" t="s">
        <v>842</v>
      </c>
      <c r="C283" s="23">
        <v>41699</v>
      </c>
      <c r="D283" s="23">
        <v>41703</v>
      </c>
      <c r="E283" s="22" t="s">
        <v>8</v>
      </c>
      <c r="F283" s="22" t="s">
        <v>843</v>
      </c>
      <c r="G283" s="22" t="s">
        <v>844</v>
      </c>
      <c r="H283" s="22" t="s">
        <v>38</v>
      </c>
      <c r="I283" s="22" t="s">
        <v>39</v>
      </c>
      <c r="J283" s="22" t="s">
        <v>845</v>
      </c>
      <c r="K283" s="22" t="s">
        <v>736</v>
      </c>
      <c r="L283" s="22">
        <v>79907</v>
      </c>
      <c r="M283" s="22" t="s">
        <v>42</v>
      </c>
      <c r="N283" s="22" t="s">
        <v>1066</v>
      </c>
      <c r="O283" s="22" t="s">
        <v>12</v>
      </c>
      <c r="P283" s="22" t="s">
        <v>221</v>
      </c>
      <c r="Q283" s="22" t="s">
        <v>1067</v>
      </c>
      <c r="R283" s="22">
        <v>18.84</v>
      </c>
      <c r="S283" s="22">
        <v>5</v>
      </c>
      <c r="T283" s="22">
        <v>0.2</v>
      </c>
      <c r="U283" s="22">
        <v>-3.5325000000000002</v>
      </c>
      <c r="V283" s="22">
        <v>94.2</v>
      </c>
      <c r="W283" s="22">
        <v>-17.662500000000001</v>
      </c>
    </row>
    <row r="284" spans="1:23" x14ac:dyDescent="0.25">
      <c r="A284" s="22">
        <v>8222</v>
      </c>
      <c r="B284" s="22" t="s">
        <v>972</v>
      </c>
      <c r="C284" s="23">
        <v>41915</v>
      </c>
      <c r="D284" s="23">
        <v>41919</v>
      </c>
      <c r="E284" s="22" t="s">
        <v>8</v>
      </c>
      <c r="F284" s="22" t="s">
        <v>973</v>
      </c>
      <c r="G284" s="22" t="s">
        <v>974</v>
      </c>
      <c r="H284" s="22" t="s">
        <v>38</v>
      </c>
      <c r="I284" s="22" t="s">
        <v>39</v>
      </c>
      <c r="J284" s="22" t="s">
        <v>791</v>
      </c>
      <c r="K284" s="22" t="s">
        <v>736</v>
      </c>
      <c r="L284" s="22">
        <v>75217</v>
      </c>
      <c r="M284" s="22" t="s">
        <v>42</v>
      </c>
      <c r="N284" s="22" t="s">
        <v>1068</v>
      </c>
      <c r="O284" s="22" t="s">
        <v>12</v>
      </c>
      <c r="P284" s="22" t="s">
        <v>221</v>
      </c>
      <c r="Q284" s="22" t="s">
        <v>1069</v>
      </c>
      <c r="R284" s="22">
        <v>15.071999999999999</v>
      </c>
      <c r="S284" s="22">
        <v>4</v>
      </c>
      <c r="T284" s="22">
        <v>0.2</v>
      </c>
      <c r="U284" s="22">
        <v>-3.7679999999999998</v>
      </c>
      <c r="V284" s="22">
        <v>60.287999999999997</v>
      </c>
      <c r="W284" s="22">
        <v>-15.071999999999999</v>
      </c>
    </row>
    <row r="285" spans="1:23" x14ac:dyDescent="0.25">
      <c r="A285" s="22">
        <v>5305</v>
      </c>
      <c r="B285" s="22" t="s">
        <v>1070</v>
      </c>
      <c r="C285" s="23">
        <v>41903</v>
      </c>
      <c r="D285" s="23">
        <v>41905</v>
      </c>
      <c r="E285" s="22" t="s">
        <v>5</v>
      </c>
      <c r="F285" s="22" t="s">
        <v>59</v>
      </c>
      <c r="G285" s="22" t="s">
        <v>60</v>
      </c>
      <c r="H285" s="22" t="s">
        <v>61</v>
      </c>
      <c r="I285" s="22" t="s">
        <v>39</v>
      </c>
      <c r="J285" s="22" t="s">
        <v>1071</v>
      </c>
      <c r="K285" s="22" t="s">
        <v>736</v>
      </c>
      <c r="L285" s="22">
        <v>75043</v>
      </c>
      <c r="M285" s="22" t="s">
        <v>42</v>
      </c>
      <c r="N285" s="22" t="s">
        <v>1072</v>
      </c>
      <c r="O285" s="22" t="s">
        <v>11</v>
      </c>
      <c r="P285" s="22" t="s">
        <v>71</v>
      </c>
      <c r="Q285" s="22" t="s">
        <v>1073</v>
      </c>
      <c r="R285" s="22">
        <v>8.5440000000000005</v>
      </c>
      <c r="S285" s="22">
        <v>2</v>
      </c>
      <c r="T285" s="22">
        <v>0.6</v>
      </c>
      <c r="U285" s="22">
        <v>-7.476</v>
      </c>
      <c r="V285" s="22">
        <v>17.088000000000001</v>
      </c>
      <c r="W285" s="22">
        <v>-14.952</v>
      </c>
    </row>
    <row r="286" spans="1:23" x14ac:dyDescent="0.25">
      <c r="A286" s="22">
        <v>5555</v>
      </c>
      <c r="B286" s="22" t="s">
        <v>1051</v>
      </c>
      <c r="C286" s="23">
        <v>41955</v>
      </c>
      <c r="D286" s="23">
        <v>41959</v>
      </c>
      <c r="E286" s="22" t="s">
        <v>8</v>
      </c>
      <c r="F286" s="22" t="s">
        <v>1052</v>
      </c>
      <c r="G286" s="22" t="s">
        <v>1053</v>
      </c>
      <c r="H286" s="22" t="s">
        <v>81</v>
      </c>
      <c r="I286" s="22" t="s">
        <v>39</v>
      </c>
      <c r="J286" s="22" t="s">
        <v>745</v>
      </c>
      <c r="K286" s="22" t="s">
        <v>736</v>
      </c>
      <c r="L286" s="22">
        <v>77036</v>
      </c>
      <c r="M286" s="22" t="s">
        <v>42</v>
      </c>
      <c r="N286" s="22" t="s">
        <v>1074</v>
      </c>
      <c r="O286" s="22" t="s">
        <v>11</v>
      </c>
      <c r="P286" s="22" t="s">
        <v>422</v>
      </c>
      <c r="Q286" s="22" t="s">
        <v>1075</v>
      </c>
      <c r="R286" s="22">
        <v>67.993200000000002</v>
      </c>
      <c r="S286" s="22">
        <v>1</v>
      </c>
      <c r="T286" s="22">
        <v>0.32</v>
      </c>
      <c r="U286" s="22">
        <v>-12.998699999999999</v>
      </c>
      <c r="V286" s="22">
        <v>67.993200000000002</v>
      </c>
      <c r="W286" s="22">
        <v>-12.998699999999999</v>
      </c>
    </row>
    <row r="287" spans="1:23" x14ac:dyDescent="0.25">
      <c r="A287" s="22">
        <v>2613</v>
      </c>
      <c r="B287" s="22" t="s">
        <v>772</v>
      </c>
      <c r="C287" s="23">
        <v>41968</v>
      </c>
      <c r="D287" s="23">
        <v>41973</v>
      </c>
      <c r="E287" s="22" t="s">
        <v>8</v>
      </c>
      <c r="F287" s="22" t="s">
        <v>773</v>
      </c>
      <c r="G287" s="22" t="s">
        <v>774</v>
      </c>
      <c r="H287" s="22" t="s">
        <v>81</v>
      </c>
      <c r="I287" s="22" t="s">
        <v>39</v>
      </c>
      <c r="J287" s="22" t="s">
        <v>482</v>
      </c>
      <c r="K287" s="22" t="s">
        <v>736</v>
      </c>
      <c r="L287" s="22">
        <v>76017</v>
      </c>
      <c r="M287" s="22" t="s">
        <v>42</v>
      </c>
      <c r="N287" s="22" t="s">
        <v>1076</v>
      </c>
      <c r="O287" s="22" t="s">
        <v>11</v>
      </c>
      <c r="P287" s="22" t="s">
        <v>71</v>
      </c>
      <c r="Q287" s="22" t="s">
        <v>1077</v>
      </c>
      <c r="R287" s="22">
        <v>6.0960000000000001</v>
      </c>
      <c r="S287" s="22">
        <v>3</v>
      </c>
      <c r="T287" s="22">
        <v>0.6</v>
      </c>
      <c r="U287" s="22">
        <v>-3.9624000000000001</v>
      </c>
      <c r="V287" s="22">
        <v>18.288</v>
      </c>
      <c r="W287" s="22">
        <v>-11.8872</v>
      </c>
    </row>
    <row r="288" spans="1:23" x14ac:dyDescent="0.25">
      <c r="A288" s="22">
        <v>5264</v>
      </c>
      <c r="B288" s="22" t="s">
        <v>1035</v>
      </c>
      <c r="C288" s="23">
        <v>41889</v>
      </c>
      <c r="D288" s="23">
        <v>41892</v>
      </c>
      <c r="E288" s="22" t="s">
        <v>5</v>
      </c>
      <c r="F288" s="22" t="s">
        <v>1036</v>
      </c>
      <c r="G288" s="22" t="s">
        <v>1037</v>
      </c>
      <c r="H288" s="22" t="s">
        <v>61</v>
      </c>
      <c r="I288" s="22" t="s">
        <v>39</v>
      </c>
      <c r="J288" s="22" t="s">
        <v>745</v>
      </c>
      <c r="K288" s="22" t="s">
        <v>736</v>
      </c>
      <c r="L288" s="22">
        <v>77036</v>
      </c>
      <c r="M288" s="22" t="s">
        <v>42</v>
      </c>
      <c r="N288" s="22" t="s">
        <v>329</v>
      </c>
      <c r="O288" s="22" t="s">
        <v>13</v>
      </c>
      <c r="P288" s="22" t="s">
        <v>100</v>
      </c>
      <c r="Q288" s="22" t="s">
        <v>330</v>
      </c>
      <c r="R288" s="22">
        <v>46.688000000000002</v>
      </c>
      <c r="S288" s="22">
        <v>4</v>
      </c>
      <c r="T288" s="22">
        <v>0.2</v>
      </c>
      <c r="U288" s="22">
        <v>-2.9180000000000001</v>
      </c>
      <c r="V288" s="22">
        <v>186.75200000000001</v>
      </c>
      <c r="W288" s="22">
        <v>-11.672000000000001</v>
      </c>
    </row>
    <row r="289" spans="1:23" x14ac:dyDescent="0.25">
      <c r="A289" s="22">
        <v>3394</v>
      </c>
      <c r="B289" s="22" t="s">
        <v>1078</v>
      </c>
      <c r="C289" s="23">
        <v>41965</v>
      </c>
      <c r="D289" s="23">
        <v>41968</v>
      </c>
      <c r="E289" s="22" t="s">
        <v>5</v>
      </c>
      <c r="F289" s="22" t="s">
        <v>1079</v>
      </c>
      <c r="G289" s="22" t="s">
        <v>1080</v>
      </c>
      <c r="H289" s="22" t="s">
        <v>38</v>
      </c>
      <c r="I289" s="22" t="s">
        <v>39</v>
      </c>
      <c r="J289" s="22" t="s">
        <v>1081</v>
      </c>
      <c r="K289" s="22" t="s">
        <v>736</v>
      </c>
      <c r="L289" s="22">
        <v>77506</v>
      </c>
      <c r="M289" s="22" t="s">
        <v>42</v>
      </c>
      <c r="N289" s="22" t="s">
        <v>1082</v>
      </c>
      <c r="O289" s="22" t="s">
        <v>12</v>
      </c>
      <c r="P289" s="22" t="s">
        <v>47</v>
      </c>
      <c r="Q289" s="22" t="s">
        <v>1083</v>
      </c>
      <c r="R289" s="22">
        <v>6.9279999999999999</v>
      </c>
      <c r="S289" s="22">
        <v>1</v>
      </c>
      <c r="T289" s="22">
        <v>0.8</v>
      </c>
      <c r="U289" s="22">
        <v>-11.0848</v>
      </c>
      <c r="V289" s="22">
        <v>6.9279999999999999</v>
      </c>
      <c r="W289" s="22">
        <v>-11.0848</v>
      </c>
    </row>
    <row r="290" spans="1:23" x14ac:dyDescent="0.25">
      <c r="A290" s="22">
        <v>3308</v>
      </c>
      <c r="B290" s="22" t="s">
        <v>1084</v>
      </c>
      <c r="C290" s="23">
        <v>42003</v>
      </c>
      <c r="D290" s="23">
        <v>42005</v>
      </c>
      <c r="E290" s="22" t="s">
        <v>7</v>
      </c>
      <c r="F290" s="22" t="s">
        <v>1085</v>
      </c>
      <c r="G290" s="22" t="s">
        <v>1086</v>
      </c>
      <c r="H290" s="22" t="s">
        <v>81</v>
      </c>
      <c r="I290" s="22" t="s">
        <v>39</v>
      </c>
      <c r="J290" s="22" t="s">
        <v>1087</v>
      </c>
      <c r="K290" s="22" t="s">
        <v>736</v>
      </c>
      <c r="L290" s="22">
        <v>78041</v>
      </c>
      <c r="M290" s="22" t="s">
        <v>42</v>
      </c>
      <c r="N290" s="22" t="s">
        <v>1088</v>
      </c>
      <c r="O290" s="22" t="s">
        <v>12</v>
      </c>
      <c r="P290" s="22" t="s">
        <v>47</v>
      </c>
      <c r="Q290" s="22" t="s">
        <v>1089</v>
      </c>
      <c r="R290" s="22">
        <v>2.286</v>
      </c>
      <c r="S290" s="22">
        <v>3</v>
      </c>
      <c r="T290" s="22">
        <v>0.8</v>
      </c>
      <c r="U290" s="22">
        <v>-3.6576</v>
      </c>
      <c r="V290" s="22">
        <v>6.8580000000000005</v>
      </c>
      <c r="W290" s="22">
        <v>-10.972799999999999</v>
      </c>
    </row>
    <row r="291" spans="1:23" x14ac:dyDescent="0.25">
      <c r="A291" s="22">
        <v>5262</v>
      </c>
      <c r="B291" s="22" t="s">
        <v>1035</v>
      </c>
      <c r="C291" s="23">
        <v>41889</v>
      </c>
      <c r="D291" s="23">
        <v>41892</v>
      </c>
      <c r="E291" s="22" t="s">
        <v>5</v>
      </c>
      <c r="F291" s="22" t="s">
        <v>1036</v>
      </c>
      <c r="G291" s="22" t="s">
        <v>1037</v>
      </c>
      <c r="H291" s="22" t="s">
        <v>61</v>
      </c>
      <c r="I291" s="22" t="s">
        <v>39</v>
      </c>
      <c r="J291" s="22" t="s">
        <v>745</v>
      </c>
      <c r="K291" s="22" t="s">
        <v>736</v>
      </c>
      <c r="L291" s="22">
        <v>77036</v>
      </c>
      <c r="M291" s="22" t="s">
        <v>42</v>
      </c>
      <c r="N291" s="22" t="s">
        <v>1090</v>
      </c>
      <c r="O291" s="22" t="s">
        <v>12</v>
      </c>
      <c r="P291" s="22" t="s">
        <v>47</v>
      </c>
      <c r="Q291" s="22" t="s">
        <v>1091</v>
      </c>
      <c r="R291" s="22">
        <v>2.92</v>
      </c>
      <c r="S291" s="22">
        <v>2</v>
      </c>
      <c r="T291" s="22">
        <v>0.8</v>
      </c>
      <c r="U291" s="22">
        <v>-4.8179999999999996</v>
      </c>
      <c r="V291" s="22">
        <v>5.84</v>
      </c>
      <c r="W291" s="22">
        <v>-9.6359999999999992</v>
      </c>
    </row>
    <row r="292" spans="1:23" x14ac:dyDescent="0.25">
      <c r="A292" s="22">
        <v>8221</v>
      </c>
      <c r="B292" s="22" t="s">
        <v>972</v>
      </c>
      <c r="C292" s="23">
        <v>41915</v>
      </c>
      <c r="D292" s="23">
        <v>41919</v>
      </c>
      <c r="E292" s="22" t="s">
        <v>8</v>
      </c>
      <c r="F292" s="22" t="s">
        <v>973</v>
      </c>
      <c r="G292" s="22" t="s">
        <v>974</v>
      </c>
      <c r="H292" s="22" t="s">
        <v>38</v>
      </c>
      <c r="I292" s="22" t="s">
        <v>39</v>
      </c>
      <c r="J292" s="22" t="s">
        <v>791</v>
      </c>
      <c r="K292" s="22" t="s">
        <v>736</v>
      </c>
      <c r="L292" s="22">
        <v>75217</v>
      </c>
      <c r="M292" s="22" t="s">
        <v>42</v>
      </c>
      <c r="N292" s="22" t="s">
        <v>1092</v>
      </c>
      <c r="O292" s="22" t="s">
        <v>12</v>
      </c>
      <c r="P292" s="22" t="s">
        <v>47</v>
      </c>
      <c r="Q292" s="22" t="s">
        <v>1093</v>
      </c>
      <c r="R292" s="22">
        <v>1.788</v>
      </c>
      <c r="S292" s="22">
        <v>3</v>
      </c>
      <c r="T292" s="22">
        <v>0.8</v>
      </c>
      <c r="U292" s="22">
        <v>-3.0396000000000001</v>
      </c>
      <c r="V292" s="22">
        <v>5.3639999999999999</v>
      </c>
      <c r="W292" s="22">
        <v>-9.1188000000000002</v>
      </c>
    </row>
    <row r="293" spans="1:23" x14ac:dyDescent="0.25">
      <c r="A293" s="22">
        <v>2827</v>
      </c>
      <c r="B293" s="22" t="s">
        <v>850</v>
      </c>
      <c r="C293" s="23">
        <v>41907</v>
      </c>
      <c r="D293" s="23">
        <v>41912</v>
      </c>
      <c r="E293" s="22" t="s">
        <v>8</v>
      </c>
      <c r="F293" s="22" t="s">
        <v>851</v>
      </c>
      <c r="G293" s="22" t="s">
        <v>852</v>
      </c>
      <c r="H293" s="22" t="s">
        <v>61</v>
      </c>
      <c r="I293" s="22" t="s">
        <v>39</v>
      </c>
      <c r="J293" s="22" t="s">
        <v>745</v>
      </c>
      <c r="K293" s="22" t="s">
        <v>736</v>
      </c>
      <c r="L293" s="22">
        <v>77041</v>
      </c>
      <c r="M293" s="22" t="s">
        <v>42</v>
      </c>
      <c r="N293" s="22" t="s">
        <v>1094</v>
      </c>
      <c r="O293" s="22" t="s">
        <v>12</v>
      </c>
      <c r="P293" s="22" t="s">
        <v>47</v>
      </c>
      <c r="Q293" s="22" t="s">
        <v>1095</v>
      </c>
      <c r="R293" s="22">
        <v>2.7240000000000002</v>
      </c>
      <c r="S293" s="22">
        <v>2</v>
      </c>
      <c r="T293" s="22">
        <v>0.8</v>
      </c>
      <c r="U293" s="22">
        <v>-4.3583999999999996</v>
      </c>
      <c r="V293" s="22">
        <v>5.4480000000000004</v>
      </c>
      <c r="W293" s="22">
        <v>-8.7167999999999992</v>
      </c>
    </row>
    <row r="294" spans="1:23" x14ac:dyDescent="0.25">
      <c r="A294" s="22">
        <v>8372</v>
      </c>
      <c r="B294" s="22" t="s">
        <v>1096</v>
      </c>
      <c r="C294" s="23">
        <v>42000</v>
      </c>
      <c r="D294" s="23">
        <v>42003</v>
      </c>
      <c r="E294" s="22" t="s">
        <v>5</v>
      </c>
      <c r="F294" s="22" t="s">
        <v>1097</v>
      </c>
      <c r="G294" s="22" t="s">
        <v>1098</v>
      </c>
      <c r="H294" s="22" t="s">
        <v>38</v>
      </c>
      <c r="I294" s="22" t="s">
        <v>39</v>
      </c>
      <c r="J294" s="22" t="s">
        <v>813</v>
      </c>
      <c r="K294" s="22" t="s">
        <v>736</v>
      </c>
      <c r="L294" s="22">
        <v>76106</v>
      </c>
      <c r="M294" s="22" t="s">
        <v>42</v>
      </c>
      <c r="N294" s="22" t="s">
        <v>700</v>
      </c>
      <c r="O294" s="22" t="s">
        <v>12</v>
      </c>
      <c r="P294" s="22" t="s">
        <v>47</v>
      </c>
      <c r="Q294" s="22" t="s">
        <v>701</v>
      </c>
      <c r="R294" s="22">
        <v>4.984</v>
      </c>
      <c r="S294" s="22">
        <v>1</v>
      </c>
      <c r="T294" s="22">
        <v>0.8</v>
      </c>
      <c r="U294" s="22">
        <v>-8.4727999999999994</v>
      </c>
      <c r="V294" s="22">
        <v>4.984</v>
      </c>
      <c r="W294" s="22">
        <v>-8.4727999999999994</v>
      </c>
    </row>
    <row r="295" spans="1:23" x14ac:dyDescent="0.25">
      <c r="A295" s="22">
        <v>8583</v>
      </c>
      <c r="B295" s="22" t="s">
        <v>940</v>
      </c>
      <c r="C295" s="23">
        <v>41779</v>
      </c>
      <c r="D295" s="23">
        <v>41781</v>
      </c>
      <c r="E295" s="22" t="s">
        <v>7</v>
      </c>
      <c r="F295" s="22" t="s">
        <v>773</v>
      </c>
      <c r="G295" s="22" t="s">
        <v>774</v>
      </c>
      <c r="H295" s="22" t="s">
        <v>81</v>
      </c>
      <c r="I295" s="22" t="s">
        <v>39</v>
      </c>
      <c r="J295" s="22" t="s">
        <v>941</v>
      </c>
      <c r="K295" s="22" t="s">
        <v>736</v>
      </c>
      <c r="L295" s="22">
        <v>78666</v>
      </c>
      <c r="M295" s="22" t="s">
        <v>42</v>
      </c>
      <c r="N295" s="22" t="s">
        <v>1099</v>
      </c>
      <c r="O295" s="22" t="s">
        <v>13</v>
      </c>
      <c r="P295" s="22" t="s">
        <v>100</v>
      </c>
      <c r="Q295" s="22" t="s">
        <v>1100</v>
      </c>
      <c r="R295" s="22">
        <v>20.783999999999999</v>
      </c>
      <c r="S295" s="22">
        <v>2</v>
      </c>
      <c r="T295" s="22">
        <v>0.2</v>
      </c>
      <c r="U295" s="22">
        <v>-3.6372</v>
      </c>
      <c r="V295" s="22">
        <v>41.567999999999998</v>
      </c>
      <c r="W295" s="22">
        <v>-7.2744</v>
      </c>
    </row>
    <row r="296" spans="1:23" x14ac:dyDescent="0.25">
      <c r="A296" s="22">
        <v>4782</v>
      </c>
      <c r="B296" s="22" t="s">
        <v>1101</v>
      </c>
      <c r="C296" s="23">
        <v>41950</v>
      </c>
      <c r="D296" s="23">
        <v>41955</v>
      </c>
      <c r="E296" s="22" t="s">
        <v>8</v>
      </c>
      <c r="F296" s="22" t="s">
        <v>406</v>
      </c>
      <c r="G296" s="22" t="s">
        <v>407</v>
      </c>
      <c r="H296" s="22" t="s">
        <v>38</v>
      </c>
      <c r="I296" s="22" t="s">
        <v>39</v>
      </c>
      <c r="J296" s="22" t="s">
        <v>745</v>
      </c>
      <c r="K296" s="22" t="s">
        <v>736</v>
      </c>
      <c r="L296" s="22">
        <v>77070</v>
      </c>
      <c r="M296" s="22" t="s">
        <v>42</v>
      </c>
      <c r="N296" s="22" t="s">
        <v>1102</v>
      </c>
      <c r="O296" s="22" t="s">
        <v>12</v>
      </c>
      <c r="P296" s="22" t="s">
        <v>47</v>
      </c>
      <c r="Q296" s="22" t="s">
        <v>1103</v>
      </c>
      <c r="R296" s="22">
        <v>1.476</v>
      </c>
      <c r="S296" s="22">
        <v>3</v>
      </c>
      <c r="T296" s="22">
        <v>0.8</v>
      </c>
      <c r="U296" s="22">
        <v>-2.214</v>
      </c>
      <c r="V296" s="22">
        <v>4.4279999999999999</v>
      </c>
      <c r="W296" s="22">
        <v>-6.6419999999999995</v>
      </c>
    </row>
    <row r="297" spans="1:23" x14ac:dyDescent="0.25">
      <c r="A297" s="22">
        <v>8433</v>
      </c>
      <c r="B297" s="22" t="s">
        <v>1011</v>
      </c>
      <c r="C297" s="23">
        <v>41896</v>
      </c>
      <c r="D297" s="23">
        <v>41900</v>
      </c>
      <c r="E297" s="22" t="s">
        <v>7</v>
      </c>
      <c r="F297" s="22" t="s">
        <v>134</v>
      </c>
      <c r="G297" s="22" t="s">
        <v>135</v>
      </c>
      <c r="H297" s="22" t="s">
        <v>81</v>
      </c>
      <c r="I297" s="22" t="s">
        <v>39</v>
      </c>
      <c r="J297" s="22" t="s">
        <v>884</v>
      </c>
      <c r="K297" s="22" t="s">
        <v>736</v>
      </c>
      <c r="L297" s="22">
        <v>78415</v>
      </c>
      <c r="M297" s="22" t="s">
        <v>42</v>
      </c>
      <c r="N297" s="22" t="s">
        <v>1104</v>
      </c>
      <c r="O297" s="22" t="s">
        <v>12</v>
      </c>
      <c r="P297" s="22" t="s">
        <v>221</v>
      </c>
      <c r="Q297" s="22" t="s">
        <v>1105</v>
      </c>
      <c r="R297" s="22">
        <v>6.048</v>
      </c>
      <c r="S297" s="22">
        <v>4</v>
      </c>
      <c r="T297" s="22">
        <v>0.2</v>
      </c>
      <c r="U297" s="22">
        <v>-1.3608</v>
      </c>
      <c r="V297" s="22">
        <v>24.192</v>
      </c>
      <c r="W297" s="22">
        <v>-5.4432</v>
      </c>
    </row>
    <row r="298" spans="1:23" x14ac:dyDescent="0.25">
      <c r="A298" s="22">
        <v>1333</v>
      </c>
      <c r="B298" s="22" t="s">
        <v>1016</v>
      </c>
      <c r="C298" s="23">
        <v>41686</v>
      </c>
      <c r="D298" s="23">
        <v>41691</v>
      </c>
      <c r="E298" s="22" t="s">
        <v>8</v>
      </c>
      <c r="F298" s="22" t="s">
        <v>1017</v>
      </c>
      <c r="G298" s="22" t="s">
        <v>1018</v>
      </c>
      <c r="H298" s="22" t="s">
        <v>38</v>
      </c>
      <c r="I298" s="22" t="s">
        <v>39</v>
      </c>
      <c r="J298" s="22" t="s">
        <v>791</v>
      </c>
      <c r="K298" s="22" t="s">
        <v>736</v>
      </c>
      <c r="L298" s="22">
        <v>75220</v>
      </c>
      <c r="M298" s="22" t="s">
        <v>42</v>
      </c>
      <c r="N298" s="22" t="s">
        <v>1106</v>
      </c>
      <c r="O298" s="22" t="s">
        <v>12</v>
      </c>
      <c r="P298" s="22" t="s">
        <v>47</v>
      </c>
      <c r="Q298" s="22" t="s">
        <v>1107</v>
      </c>
      <c r="R298" s="22">
        <v>1.08</v>
      </c>
      <c r="S298" s="22">
        <v>3</v>
      </c>
      <c r="T298" s="22">
        <v>0.8</v>
      </c>
      <c r="U298" s="22">
        <v>-1.728</v>
      </c>
      <c r="V298" s="22">
        <v>3.24</v>
      </c>
      <c r="W298" s="22">
        <v>-5.1840000000000002</v>
      </c>
    </row>
    <row r="299" spans="1:23" x14ac:dyDescent="0.25">
      <c r="A299" s="22">
        <v>3708</v>
      </c>
      <c r="B299" s="22" t="s">
        <v>829</v>
      </c>
      <c r="C299" s="23">
        <v>41966</v>
      </c>
      <c r="D299" s="23">
        <v>41970</v>
      </c>
      <c r="E299" s="22" t="s">
        <v>8</v>
      </c>
      <c r="F299" s="22" t="s">
        <v>830</v>
      </c>
      <c r="G299" s="22" t="s">
        <v>831</v>
      </c>
      <c r="H299" s="22" t="s">
        <v>81</v>
      </c>
      <c r="I299" s="22" t="s">
        <v>39</v>
      </c>
      <c r="J299" s="22" t="s">
        <v>832</v>
      </c>
      <c r="K299" s="22" t="s">
        <v>736</v>
      </c>
      <c r="L299" s="22">
        <v>75150</v>
      </c>
      <c r="M299" s="22" t="s">
        <v>42</v>
      </c>
      <c r="N299" s="22" t="s">
        <v>1108</v>
      </c>
      <c r="O299" s="22" t="s">
        <v>11</v>
      </c>
      <c r="P299" s="22" t="s">
        <v>71</v>
      </c>
      <c r="Q299" s="22" t="s">
        <v>1109</v>
      </c>
      <c r="R299" s="22">
        <v>6.3680000000000003</v>
      </c>
      <c r="S299" s="22">
        <v>2</v>
      </c>
      <c r="T299" s="22">
        <v>0.6</v>
      </c>
      <c r="U299" s="22">
        <v>-2.5472000000000001</v>
      </c>
      <c r="V299" s="22">
        <v>12.736000000000001</v>
      </c>
      <c r="W299" s="22">
        <v>-5.0944000000000003</v>
      </c>
    </row>
    <row r="300" spans="1:23" x14ac:dyDescent="0.25">
      <c r="A300" s="22">
        <v>8223</v>
      </c>
      <c r="B300" s="22" t="s">
        <v>1110</v>
      </c>
      <c r="C300" s="23">
        <v>41688</v>
      </c>
      <c r="D300" s="23">
        <v>41694</v>
      </c>
      <c r="E300" s="22" t="s">
        <v>8</v>
      </c>
      <c r="F300" s="22" t="s">
        <v>165</v>
      </c>
      <c r="G300" s="22" t="s">
        <v>166</v>
      </c>
      <c r="H300" s="22" t="s">
        <v>38</v>
      </c>
      <c r="I300" s="22" t="s">
        <v>39</v>
      </c>
      <c r="J300" s="22" t="s">
        <v>482</v>
      </c>
      <c r="K300" s="22" t="s">
        <v>736</v>
      </c>
      <c r="L300" s="22">
        <v>76017</v>
      </c>
      <c r="M300" s="22" t="s">
        <v>42</v>
      </c>
      <c r="N300" s="22" t="s">
        <v>1111</v>
      </c>
      <c r="O300" s="22" t="s">
        <v>12</v>
      </c>
      <c r="P300" s="22" t="s">
        <v>44</v>
      </c>
      <c r="Q300" s="22" t="s">
        <v>1112</v>
      </c>
      <c r="R300" s="22">
        <v>12.624000000000001</v>
      </c>
      <c r="S300" s="22">
        <v>2</v>
      </c>
      <c r="T300" s="22">
        <v>0.2</v>
      </c>
      <c r="U300" s="22">
        <v>-2.5247999999999999</v>
      </c>
      <c r="V300" s="22">
        <v>25.248000000000001</v>
      </c>
      <c r="W300" s="22">
        <v>-5.0495999999999999</v>
      </c>
    </row>
    <row r="301" spans="1:23" x14ac:dyDescent="0.25">
      <c r="A301" s="22">
        <v>9558</v>
      </c>
      <c r="B301" s="22" t="s">
        <v>1113</v>
      </c>
      <c r="C301" s="23">
        <v>41929</v>
      </c>
      <c r="D301" s="23">
        <v>41931</v>
      </c>
      <c r="E301" s="22" t="s">
        <v>7</v>
      </c>
      <c r="F301" s="22" t="s">
        <v>175</v>
      </c>
      <c r="G301" s="22" t="s">
        <v>176</v>
      </c>
      <c r="H301" s="22" t="s">
        <v>38</v>
      </c>
      <c r="I301" s="22" t="s">
        <v>39</v>
      </c>
      <c r="J301" s="22" t="s">
        <v>745</v>
      </c>
      <c r="K301" s="22" t="s">
        <v>736</v>
      </c>
      <c r="L301" s="22">
        <v>77095</v>
      </c>
      <c r="M301" s="22" t="s">
        <v>42</v>
      </c>
      <c r="N301" s="22" t="s">
        <v>1114</v>
      </c>
      <c r="O301" s="22" t="s">
        <v>11</v>
      </c>
      <c r="P301" s="22" t="s">
        <v>71</v>
      </c>
      <c r="Q301" s="22" t="s">
        <v>1115</v>
      </c>
      <c r="R301" s="22">
        <v>5.3120000000000003</v>
      </c>
      <c r="S301" s="22">
        <v>2</v>
      </c>
      <c r="T301" s="22">
        <v>0.6</v>
      </c>
      <c r="U301" s="22">
        <v>-1.5935999999999999</v>
      </c>
      <c r="V301" s="22">
        <v>10.624000000000001</v>
      </c>
      <c r="W301" s="22">
        <v>-3.1871999999999998</v>
      </c>
    </row>
    <row r="302" spans="1:23" x14ac:dyDescent="0.25">
      <c r="A302" s="22">
        <v>3326</v>
      </c>
      <c r="B302" s="22" t="s">
        <v>742</v>
      </c>
      <c r="C302" s="23">
        <v>41954</v>
      </c>
      <c r="D302" s="23">
        <v>41958</v>
      </c>
      <c r="E302" s="22" t="s">
        <v>8</v>
      </c>
      <c r="F302" s="22" t="s">
        <v>743</v>
      </c>
      <c r="G302" s="22" t="s">
        <v>744</v>
      </c>
      <c r="H302" s="22" t="s">
        <v>38</v>
      </c>
      <c r="I302" s="22" t="s">
        <v>39</v>
      </c>
      <c r="J302" s="22" t="s">
        <v>745</v>
      </c>
      <c r="K302" s="22" t="s">
        <v>736</v>
      </c>
      <c r="L302" s="22">
        <v>77095</v>
      </c>
      <c r="M302" s="22" t="s">
        <v>42</v>
      </c>
      <c r="N302" s="22" t="s">
        <v>1116</v>
      </c>
      <c r="O302" s="22" t="s">
        <v>12</v>
      </c>
      <c r="P302" s="22" t="s">
        <v>47</v>
      </c>
      <c r="Q302" s="22" t="s">
        <v>1117</v>
      </c>
      <c r="R302" s="22">
        <v>1.234</v>
      </c>
      <c r="S302" s="22">
        <v>1</v>
      </c>
      <c r="T302" s="22">
        <v>0.8</v>
      </c>
      <c r="U302" s="22">
        <v>-1.9743999999999999</v>
      </c>
      <c r="V302" s="22">
        <v>1.234</v>
      </c>
      <c r="W302" s="22">
        <v>-1.9743999999999999</v>
      </c>
    </row>
    <row r="303" spans="1:23" x14ac:dyDescent="0.25">
      <c r="A303" s="22">
        <v>8025</v>
      </c>
      <c r="B303" s="22" t="s">
        <v>788</v>
      </c>
      <c r="C303" s="23">
        <v>41841</v>
      </c>
      <c r="D303" s="23">
        <v>41845</v>
      </c>
      <c r="E303" s="22" t="s">
        <v>8</v>
      </c>
      <c r="F303" s="22" t="s">
        <v>789</v>
      </c>
      <c r="G303" s="22" t="s">
        <v>790</v>
      </c>
      <c r="H303" s="22" t="s">
        <v>81</v>
      </c>
      <c r="I303" s="22" t="s">
        <v>39</v>
      </c>
      <c r="J303" s="22" t="s">
        <v>791</v>
      </c>
      <c r="K303" s="22" t="s">
        <v>736</v>
      </c>
      <c r="L303" s="22">
        <v>75217</v>
      </c>
      <c r="M303" s="22" t="s">
        <v>42</v>
      </c>
      <c r="N303" s="22" t="s">
        <v>1118</v>
      </c>
      <c r="O303" s="22" t="s">
        <v>12</v>
      </c>
      <c r="P303" s="22" t="s">
        <v>47</v>
      </c>
      <c r="Q303" s="22" t="s">
        <v>1119</v>
      </c>
      <c r="R303" s="22">
        <v>1.044</v>
      </c>
      <c r="S303" s="22">
        <v>1</v>
      </c>
      <c r="T303" s="22">
        <v>0.8</v>
      </c>
      <c r="U303" s="22">
        <v>-1.827</v>
      </c>
      <c r="V303" s="22">
        <v>1.044</v>
      </c>
      <c r="W303" s="22">
        <v>-1.827</v>
      </c>
    </row>
    <row r="304" spans="1:23" x14ac:dyDescent="0.25">
      <c r="A304" s="22">
        <v>7549</v>
      </c>
      <c r="B304" s="22" t="s">
        <v>907</v>
      </c>
      <c r="C304" s="23">
        <v>41922</v>
      </c>
      <c r="D304" s="23">
        <v>41927</v>
      </c>
      <c r="E304" s="22" t="s">
        <v>8</v>
      </c>
      <c r="F304" s="22" t="s">
        <v>119</v>
      </c>
      <c r="G304" s="22" t="s">
        <v>120</v>
      </c>
      <c r="H304" s="22" t="s">
        <v>81</v>
      </c>
      <c r="I304" s="22" t="s">
        <v>39</v>
      </c>
      <c r="J304" s="22" t="s">
        <v>780</v>
      </c>
      <c r="K304" s="22" t="s">
        <v>736</v>
      </c>
      <c r="L304" s="22">
        <v>77340</v>
      </c>
      <c r="M304" s="22" t="s">
        <v>42</v>
      </c>
      <c r="N304" s="22" t="s">
        <v>1120</v>
      </c>
      <c r="O304" s="22" t="s">
        <v>12</v>
      </c>
      <c r="P304" s="22" t="s">
        <v>47</v>
      </c>
      <c r="Q304" s="22" t="s">
        <v>1121</v>
      </c>
      <c r="R304" s="22">
        <v>0.89800000000000002</v>
      </c>
      <c r="S304" s="22">
        <v>1</v>
      </c>
      <c r="T304" s="22">
        <v>0.8</v>
      </c>
      <c r="U304" s="22">
        <v>-1.5714999999999999</v>
      </c>
      <c r="V304" s="22">
        <v>0.89800000000000002</v>
      </c>
      <c r="W304" s="22">
        <v>-1.5714999999999999</v>
      </c>
    </row>
    <row r="305" spans="1:23" x14ac:dyDescent="0.25">
      <c r="A305" s="22">
        <v>2107</v>
      </c>
      <c r="B305" s="22" t="s">
        <v>1122</v>
      </c>
      <c r="C305" s="23">
        <v>41908</v>
      </c>
      <c r="D305" s="23">
        <v>41908</v>
      </c>
      <c r="E305" s="22" t="s">
        <v>6</v>
      </c>
      <c r="F305" s="22" t="s">
        <v>1123</v>
      </c>
      <c r="G305" s="22" t="s">
        <v>1124</v>
      </c>
      <c r="H305" s="22" t="s">
        <v>81</v>
      </c>
      <c r="I305" s="22" t="s">
        <v>39</v>
      </c>
      <c r="J305" s="22" t="s">
        <v>832</v>
      </c>
      <c r="K305" s="22" t="s">
        <v>736</v>
      </c>
      <c r="L305" s="22">
        <v>75150</v>
      </c>
      <c r="M305" s="22" t="s">
        <v>42</v>
      </c>
      <c r="N305" s="22" t="s">
        <v>1125</v>
      </c>
      <c r="O305" s="22" t="s">
        <v>12</v>
      </c>
      <c r="P305" s="22" t="s">
        <v>47</v>
      </c>
      <c r="Q305" s="22" t="s">
        <v>1126</v>
      </c>
      <c r="R305" s="22">
        <v>0.876</v>
      </c>
      <c r="S305" s="22">
        <v>1</v>
      </c>
      <c r="T305" s="22">
        <v>0.8</v>
      </c>
      <c r="U305" s="22">
        <v>-1.4016</v>
      </c>
      <c r="V305" s="22">
        <v>0.876</v>
      </c>
      <c r="W305" s="22">
        <v>-1.4016</v>
      </c>
    </row>
    <row r="306" spans="1:23" x14ac:dyDescent="0.25">
      <c r="A306" s="22">
        <v>2608</v>
      </c>
      <c r="B306" s="22" t="s">
        <v>772</v>
      </c>
      <c r="C306" s="23">
        <v>41968</v>
      </c>
      <c r="D306" s="23">
        <v>41973</v>
      </c>
      <c r="E306" s="22" t="s">
        <v>8</v>
      </c>
      <c r="F306" s="22" t="s">
        <v>773</v>
      </c>
      <c r="G306" s="22" t="s">
        <v>774</v>
      </c>
      <c r="H306" s="22" t="s">
        <v>81</v>
      </c>
      <c r="I306" s="22" t="s">
        <v>39</v>
      </c>
      <c r="J306" s="22" t="s">
        <v>482</v>
      </c>
      <c r="K306" s="22" t="s">
        <v>736</v>
      </c>
      <c r="L306" s="22">
        <v>76017</v>
      </c>
      <c r="M306" s="22" t="s">
        <v>42</v>
      </c>
      <c r="N306" s="22" t="s">
        <v>1127</v>
      </c>
      <c r="O306" s="22" t="s">
        <v>13</v>
      </c>
      <c r="P306" s="22" t="s">
        <v>100</v>
      </c>
      <c r="Q306" s="22" t="s">
        <v>1128</v>
      </c>
      <c r="R306" s="22">
        <v>24.672000000000001</v>
      </c>
      <c r="S306" s="22">
        <v>3</v>
      </c>
      <c r="T306" s="22">
        <v>0.2</v>
      </c>
      <c r="U306" s="22">
        <v>0</v>
      </c>
      <c r="V306" s="22">
        <v>74.016000000000005</v>
      </c>
      <c r="W306" s="22">
        <v>0</v>
      </c>
    </row>
    <row r="307" spans="1:23" x14ac:dyDescent="0.25">
      <c r="A307" s="22">
        <v>4781</v>
      </c>
      <c r="B307" s="22" t="s">
        <v>1101</v>
      </c>
      <c r="C307" s="23">
        <v>41950</v>
      </c>
      <c r="D307" s="23">
        <v>41955</v>
      </c>
      <c r="E307" s="22" t="s">
        <v>8</v>
      </c>
      <c r="F307" s="22" t="s">
        <v>406</v>
      </c>
      <c r="G307" s="22" t="s">
        <v>407</v>
      </c>
      <c r="H307" s="22" t="s">
        <v>38</v>
      </c>
      <c r="I307" s="22" t="s">
        <v>39</v>
      </c>
      <c r="J307" s="22" t="s">
        <v>745</v>
      </c>
      <c r="K307" s="22" t="s">
        <v>736</v>
      </c>
      <c r="L307" s="22">
        <v>77070</v>
      </c>
      <c r="M307" s="22" t="s">
        <v>42</v>
      </c>
      <c r="N307" s="22" t="s">
        <v>369</v>
      </c>
      <c r="O307" s="22" t="s">
        <v>11</v>
      </c>
      <c r="P307" s="22" t="s">
        <v>84</v>
      </c>
      <c r="Q307" s="22" t="s">
        <v>370</v>
      </c>
      <c r="R307" s="22">
        <v>683.14400000000001</v>
      </c>
      <c r="S307" s="22">
        <v>4</v>
      </c>
      <c r="T307" s="22">
        <v>0.3</v>
      </c>
      <c r="U307" s="22">
        <v>0</v>
      </c>
      <c r="V307" s="22">
        <v>2732.576</v>
      </c>
      <c r="W307" s="22">
        <v>0</v>
      </c>
    </row>
    <row r="308" spans="1:23" x14ac:dyDescent="0.25">
      <c r="A308" s="22">
        <v>7949</v>
      </c>
      <c r="B308" s="22" t="s">
        <v>842</v>
      </c>
      <c r="C308" s="23">
        <v>41699</v>
      </c>
      <c r="D308" s="23">
        <v>41703</v>
      </c>
      <c r="E308" s="22" t="s">
        <v>8</v>
      </c>
      <c r="F308" s="22" t="s">
        <v>843</v>
      </c>
      <c r="G308" s="22" t="s">
        <v>844</v>
      </c>
      <c r="H308" s="22" t="s">
        <v>38</v>
      </c>
      <c r="I308" s="22" t="s">
        <v>39</v>
      </c>
      <c r="J308" s="22" t="s">
        <v>845</v>
      </c>
      <c r="K308" s="22" t="s">
        <v>736</v>
      </c>
      <c r="L308" s="22">
        <v>79907</v>
      </c>
      <c r="M308" s="22" t="s">
        <v>42</v>
      </c>
      <c r="N308" s="22" t="s">
        <v>1129</v>
      </c>
      <c r="O308" s="22" t="s">
        <v>11</v>
      </c>
      <c r="P308" s="22" t="s">
        <v>84</v>
      </c>
      <c r="Q308" s="22" t="s">
        <v>1130</v>
      </c>
      <c r="R308" s="22">
        <v>362.25</v>
      </c>
      <c r="S308" s="22">
        <v>6</v>
      </c>
      <c r="T308" s="22">
        <v>0.3</v>
      </c>
      <c r="U308" s="22">
        <v>0</v>
      </c>
      <c r="V308" s="22">
        <v>2173.5</v>
      </c>
      <c r="W308" s="22">
        <v>0</v>
      </c>
    </row>
    <row r="309" spans="1:23" x14ac:dyDescent="0.25">
      <c r="A309" s="22">
        <v>5551</v>
      </c>
      <c r="B309" s="22" t="s">
        <v>1051</v>
      </c>
      <c r="C309" s="23">
        <v>41955</v>
      </c>
      <c r="D309" s="23">
        <v>41959</v>
      </c>
      <c r="E309" s="22" t="s">
        <v>8</v>
      </c>
      <c r="F309" s="22" t="s">
        <v>1052</v>
      </c>
      <c r="G309" s="22" t="s">
        <v>1053</v>
      </c>
      <c r="H309" s="22" t="s">
        <v>81</v>
      </c>
      <c r="I309" s="22" t="s">
        <v>39</v>
      </c>
      <c r="J309" s="22" t="s">
        <v>745</v>
      </c>
      <c r="K309" s="22" t="s">
        <v>736</v>
      </c>
      <c r="L309" s="22">
        <v>77036</v>
      </c>
      <c r="M309" s="22" t="s">
        <v>42</v>
      </c>
      <c r="N309" s="22" t="s">
        <v>1131</v>
      </c>
      <c r="O309" s="22" t="s">
        <v>12</v>
      </c>
      <c r="P309" s="22" t="s">
        <v>56</v>
      </c>
      <c r="Q309" s="22" t="s">
        <v>1132</v>
      </c>
      <c r="R309" s="22">
        <v>2.6720000000000002</v>
      </c>
      <c r="S309" s="22">
        <v>1</v>
      </c>
      <c r="T309" s="22">
        <v>0.2</v>
      </c>
      <c r="U309" s="22">
        <v>0.33400000000000002</v>
      </c>
      <c r="V309" s="22">
        <v>2.6720000000000002</v>
      </c>
      <c r="W309" s="22">
        <v>0.33400000000000002</v>
      </c>
    </row>
    <row r="310" spans="1:23" x14ac:dyDescent="0.25">
      <c r="A310" s="22">
        <v>3592</v>
      </c>
      <c r="B310" s="22" t="s">
        <v>1133</v>
      </c>
      <c r="C310" s="23">
        <v>41986</v>
      </c>
      <c r="D310" s="23">
        <v>41988</v>
      </c>
      <c r="E310" s="22" t="s">
        <v>7</v>
      </c>
      <c r="F310" s="22" t="s">
        <v>1134</v>
      </c>
      <c r="G310" s="22" t="s">
        <v>1135</v>
      </c>
      <c r="H310" s="22" t="s">
        <v>38</v>
      </c>
      <c r="I310" s="22" t="s">
        <v>39</v>
      </c>
      <c r="J310" s="22" t="s">
        <v>745</v>
      </c>
      <c r="K310" s="22" t="s">
        <v>736</v>
      </c>
      <c r="L310" s="22">
        <v>77070</v>
      </c>
      <c r="M310" s="22" t="s">
        <v>42</v>
      </c>
      <c r="N310" s="22" t="s">
        <v>139</v>
      </c>
      <c r="O310" s="22" t="s">
        <v>12</v>
      </c>
      <c r="P310" s="22" t="s">
        <v>140</v>
      </c>
      <c r="Q310" s="22" t="s">
        <v>141</v>
      </c>
      <c r="R310" s="22">
        <v>2.92</v>
      </c>
      <c r="S310" s="22">
        <v>1</v>
      </c>
      <c r="T310" s="22">
        <v>0.2</v>
      </c>
      <c r="U310" s="22">
        <v>0.36499999999999999</v>
      </c>
      <c r="V310" s="22">
        <v>2.92</v>
      </c>
      <c r="W310" s="22">
        <v>0.36499999999999999</v>
      </c>
    </row>
    <row r="311" spans="1:23" x14ac:dyDescent="0.25">
      <c r="A311" s="22">
        <v>5343</v>
      </c>
      <c r="B311" s="22" t="s">
        <v>1136</v>
      </c>
      <c r="C311" s="23">
        <v>41964</v>
      </c>
      <c r="D311" s="23">
        <v>41970</v>
      </c>
      <c r="E311" s="22" t="s">
        <v>8</v>
      </c>
      <c r="F311" s="22" t="s">
        <v>1137</v>
      </c>
      <c r="G311" s="22" t="s">
        <v>1138</v>
      </c>
      <c r="H311" s="22" t="s">
        <v>81</v>
      </c>
      <c r="I311" s="22" t="s">
        <v>39</v>
      </c>
      <c r="J311" s="22" t="s">
        <v>791</v>
      </c>
      <c r="K311" s="22" t="s">
        <v>736</v>
      </c>
      <c r="L311" s="22">
        <v>75220</v>
      </c>
      <c r="M311" s="22" t="s">
        <v>42</v>
      </c>
      <c r="N311" s="22" t="s">
        <v>1139</v>
      </c>
      <c r="O311" s="22" t="s">
        <v>12</v>
      </c>
      <c r="P311" s="22" t="s">
        <v>376</v>
      </c>
      <c r="Q311" s="22" t="s">
        <v>1140</v>
      </c>
      <c r="R311" s="22">
        <v>1.6319999999999999</v>
      </c>
      <c r="S311" s="22">
        <v>1</v>
      </c>
      <c r="T311" s="22">
        <v>0.2</v>
      </c>
      <c r="U311" s="22">
        <v>0.55079999999999996</v>
      </c>
      <c r="V311" s="22">
        <v>1.6319999999999999</v>
      </c>
      <c r="W311" s="22">
        <v>0.55079999999999996</v>
      </c>
    </row>
    <row r="312" spans="1:23" x14ac:dyDescent="0.25">
      <c r="A312" s="22">
        <v>489</v>
      </c>
      <c r="B312" s="22" t="s">
        <v>1141</v>
      </c>
      <c r="C312" s="23">
        <v>41799</v>
      </c>
      <c r="D312" s="23">
        <v>41803</v>
      </c>
      <c r="E312" s="22" t="s">
        <v>7</v>
      </c>
      <c r="F312" s="22" t="s">
        <v>1142</v>
      </c>
      <c r="G312" s="22" t="s">
        <v>1143</v>
      </c>
      <c r="H312" s="22" t="s">
        <v>61</v>
      </c>
      <c r="I312" s="22" t="s">
        <v>39</v>
      </c>
      <c r="J312" s="22" t="s">
        <v>780</v>
      </c>
      <c r="K312" s="22" t="s">
        <v>736</v>
      </c>
      <c r="L312" s="22">
        <v>77340</v>
      </c>
      <c r="M312" s="22" t="s">
        <v>42</v>
      </c>
      <c r="N312" s="22" t="s">
        <v>1144</v>
      </c>
      <c r="O312" s="22" t="s">
        <v>13</v>
      </c>
      <c r="P312" s="22" t="s">
        <v>111</v>
      </c>
      <c r="Q312" s="22" t="s">
        <v>1145</v>
      </c>
      <c r="R312" s="22">
        <v>7.992</v>
      </c>
      <c r="S312" s="22">
        <v>1</v>
      </c>
      <c r="T312" s="22">
        <v>0.2</v>
      </c>
      <c r="U312" s="22">
        <v>0.59940000000000004</v>
      </c>
      <c r="V312" s="22">
        <v>7.992</v>
      </c>
      <c r="W312" s="22">
        <v>0.59940000000000004</v>
      </c>
    </row>
    <row r="313" spans="1:23" x14ac:dyDescent="0.25">
      <c r="A313" s="22">
        <v>5101</v>
      </c>
      <c r="B313" s="22" t="s">
        <v>1146</v>
      </c>
      <c r="C313" s="23">
        <v>41715</v>
      </c>
      <c r="D313" s="23">
        <v>41715</v>
      </c>
      <c r="E313" s="22" t="s">
        <v>6</v>
      </c>
      <c r="F313" s="22" t="s">
        <v>1147</v>
      </c>
      <c r="G313" s="22" t="s">
        <v>1148</v>
      </c>
      <c r="H313" s="22" t="s">
        <v>38</v>
      </c>
      <c r="I313" s="22" t="s">
        <v>39</v>
      </c>
      <c r="J313" s="22" t="s">
        <v>791</v>
      </c>
      <c r="K313" s="22" t="s">
        <v>736</v>
      </c>
      <c r="L313" s="22">
        <v>75217</v>
      </c>
      <c r="M313" s="22" t="s">
        <v>42</v>
      </c>
      <c r="N313" s="22" t="s">
        <v>1149</v>
      </c>
      <c r="O313" s="22" t="s">
        <v>12</v>
      </c>
      <c r="P313" s="22" t="s">
        <v>56</v>
      </c>
      <c r="Q313" s="22" t="s">
        <v>1150</v>
      </c>
      <c r="R313" s="22">
        <v>4.4480000000000004</v>
      </c>
      <c r="S313" s="22">
        <v>2</v>
      </c>
      <c r="T313" s="22">
        <v>0.2</v>
      </c>
      <c r="U313" s="22">
        <v>0.33360000000000001</v>
      </c>
      <c r="V313" s="22">
        <v>8.8960000000000008</v>
      </c>
      <c r="W313" s="22">
        <v>0.66720000000000002</v>
      </c>
    </row>
    <row r="314" spans="1:23" x14ac:dyDescent="0.25">
      <c r="A314" s="22">
        <v>2609</v>
      </c>
      <c r="B314" s="22" t="s">
        <v>772</v>
      </c>
      <c r="C314" s="23">
        <v>41968</v>
      </c>
      <c r="D314" s="23">
        <v>41973</v>
      </c>
      <c r="E314" s="22" t="s">
        <v>8</v>
      </c>
      <c r="F314" s="22" t="s">
        <v>773</v>
      </c>
      <c r="G314" s="22" t="s">
        <v>774</v>
      </c>
      <c r="H314" s="22" t="s">
        <v>81</v>
      </c>
      <c r="I314" s="22" t="s">
        <v>39</v>
      </c>
      <c r="J314" s="22" t="s">
        <v>482</v>
      </c>
      <c r="K314" s="22" t="s">
        <v>736</v>
      </c>
      <c r="L314" s="22">
        <v>76017</v>
      </c>
      <c r="M314" s="22" t="s">
        <v>42</v>
      </c>
      <c r="N314" s="22" t="s">
        <v>1151</v>
      </c>
      <c r="O314" s="22" t="s">
        <v>12</v>
      </c>
      <c r="P314" s="22" t="s">
        <v>64</v>
      </c>
      <c r="Q314" s="22" t="s">
        <v>1152</v>
      </c>
      <c r="R314" s="22">
        <v>2.52</v>
      </c>
      <c r="S314" s="22">
        <v>1</v>
      </c>
      <c r="T314" s="22">
        <v>0.2</v>
      </c>
      <c r="U314" s="22">
        <v>0.88200000000000001</v>
      </c>
      <c r="V314" s="22">
        <v>2.52</v>
      </c>
      <c r="W314" s="22">
        <v>0.88200000000000001</v>
      </c>
    </row>
    <row r="315" spans="1:23" x14ac:dyDescent="0.25">
      <c r="A315" s="22">
        <v>8315</v>
      </c>
      <c r="B315" s="22" t="s">
        <v>986</v>
      </c>
      <c r="C315" s="23">
        <v>41832</v>
      </c>
      <c r="D315" s="23">
        <v>41836</v>
      </c>
      <c r="E315" s="22" t="s">
        <v>8</v>
      </c>
      <c r="F315" s="22" t="s">
        <v>987</v>
      </c>
      <c r="G315" s="22" t="s">
        <v>988</v>
      </c>
      <c r="H315" s="22" t="s">
        <v>61</v>
      </c>
      <c r="I315" s="22" t="s">
        <v>39</v>
      </c>
      <c r="J315" s="22" t="s">
        <v>989</v>
      </c>
      <c r="K315" s="22" t="s">
        <v>736</v>
      </c>
      <c r="L315" s="22">
        <v>77573</v>
      </c>
      <c r="M315" s="22" t="s">
        <v>42</v>
      </c>
      <c r="N315" s="22" t="s">
        <v>1153</v>
      </c>
      <c r="O315" s="22" t="s">
        <v>12</v>
      </c>
      <c r="P315" s="22" t="s">
        <v>221</v>
      </c>
      <c r="Q315" s="22" t="s">
        <v>1154</v>
      </c>
      <c r="R315" s="22">
        <v>3.488</v>
      </c>
      <c r="S315" s="22">
        <v>2</v>
      </c>
      <c r="T315" s="22">
        <v>0.2</v>
      </c>
      <c r="U315" s="22">
        <v>0.56679999999999997</v>
      </c>
      <c r="V315" s="22">
        <v>6.976</v>
      </c>
      <c r="W315" s="22">
        <v>1.1335999999999999</v>
      </c>
    </row>
    <row r="316" spans="1:23" x14ac:dyDescent="0.25">
      <c r="A316" s="22">
        <v>9675</v>
      </c>
      <c r="B316" s="22" t="s">
        <v>1155</v>
      </c>
      <c r="C316" s="23">
        <v>41842</v>
      </c>
      <c r="D316" s="23">
        <v>41844</v>
      </c>
      <c r="E316" s="22" t="s">
        <v>7</v>
      </c>
      <c r="F316" s="22" t="s">
        <v>1156</v>
      </c>
      <c r="G316" s="22" t="s">
        <v>1157</v>
      </c>
      <c r="H316" s="22" t="s">
        <v>38</v>
      </c>
      <c r="I316" s="22" t="s">
        <v>39</v>
      </c>
      <c r="J316" s="22" t="s">
        <v>745</v>
      </c>
      <c r="K316" s="22" t="s">
        <v>736</v>
      </c>
      <c r="L316" s="22">
        <v>77095</v>
      </c>
      <c r="M316" s="22" t="s">
        <v>42</v>
      </c>
      <c r="N316" s="22" t="s">
        <v>1158</v>
      </c>
      <c r="O316" s="22" t="s">
        <v>12</v>
      </c>
      <c r="P316" s="22" t="s">
        <v>44</v>
      </c>
      <c r="Q316" s="22" t="s">
        <v>1159</v>
      </c>
      <c r="R316" s="22">
        <v>26.632000000000001</v>
      </c>
      <c r="S316" s="22">
        <v>1</v>
      </c>
      <c r="T316" s="22">
        <v>0.2</v>
      </c>
      <c r="U316" s="22">
        <v>1.3315999999999999</v>
      </c>
      <c r="V316" s="22">
        <v>26.632000000000001</v>
      </c>
      <c r="W316" s="22">
        <v>1.3315999999999999</v>
      </c>
    </row>
    <row r="317" spans="1:23" x14ac:dyDescent="0.25">
      <c r="A317" s="22">
        <v>9833</v>
      </c>
      <c r="B317" s="22" t="s">
        <v>1160</v>
      </c>
      <c r="C317" s="23">
        <v>41777</v>
      </c>
      <c r="D317" s="23">
        <v>41781</v>
      </c>
      <c r="E317" s="22" t="s">
        <v>7</v>
      </c>
      <c r="F317" s="22" t="s">
        <v>1161</v>
      </c>
      <c r="G317" s="22" t="s">
        <v>1162</v>
      </c>
      <c r="H317" s="22" t="s">
        <v>38</v>
      </c>
      <c r="I317" s="22" t="s">
        <v>39</v>
      </c>
      <c r="J317" s="22" t="s">
        <v>791</v>
      </c>
      <c r="K317" s="22" t="s">
        <v>736</v>
      </c>
      <c r="L317" s="22">
        <v>75220</v>
      </c>
      <c r="M317" s="22" t="s">
        <v>42</v>
      </c>
      <c r="N317" s="22" t="s">
        <v>1163</v>
      </c>
      <c r="O317" s="22" t="s">
        <v>12</v>
      </c>
      <c r="P317" s="22" t="s">
        <v>206</v>
      </c>
      <c r="Q317" s="22" t="s">
        <v>1164</v>
      </c>
      <c r="R317" s="22">
        <v>3.984</v>
      </c>
      <c r="S317" s="22">
        <v>1</v>
      </c>
      <c r="T317" s="22">
        <v>0.2</v>
      </c>
      <c r="U317" s="22">
        <v>1.4441999999999999</v>
      </c>
      <c r="V317" s="22">
        <v>3.984</v>
      </c>
      <c r="W317" s="22">
        <v>1.4441999999999999</v>
      </c>
    </row>
    <row r="318" spans="1:23" x14ac:dyDescent="0.25">
      <c r="A318" s="22">
        <v>9794</v>
      </c>
      <c r="B318" s="22" t="s">
        <v>910</v>
      </c>
      <c r="C318" s="23">
        <v>41780</v>
      </c>
      <c r="D318" s="23">
        <v>41782</v>
      </c>
      <c r="E318" s="22" t="s">
        <v>7</v>
      </c>
      <c r="F318" s="22" t="s">
        <v>911</v>
      </c>
      <c r="G318" s="22" t="s">
        <v>912</v>
      </c>
      <c r="H318" s="22" t="s">
        <v>38</v>
      </c>
      <c r="I318" s="22" t="s">
        <v>39</v>
      </c>
      <c r="J318" s="22" t="s">
        <v>745</v>
      </c>
      <c r="K318" s="22" t="s">
        <v>736</v>
      </c>
      <c r="L318" s="22">
        <v>77070</v>
      </c>
      <c r="M318" s="22" t="s">
        <v>42</v>
      </c>
      <c r="N318" s="22" t="s">
        <v>1165</v>
      </c>
      <c r="O318" s="22" t="s">
        <v>12</v>
      </c>
      <c r="P318" s="22" t="s">
        <v>206</v>
      </c>
      <c r="Q318" s="22" t="s">
        <v>1166</v>
      </c>
      <c r="R318" s="22">
        <v>4.8319999999999999</v>
      </c>
      <c r="S318" s="22">
        <v>1</v>
      </c>
      <c r="T318" s="22">
        <v>0.2</v>
      </c>
      <c r="U318" s="22">
        <v>1.6308</v>
      </c>
      <c r="V318" s="22">
        <v>4.8319999999999999</v>
      </c>
      <c r="W318" s="22">
        <v>1.6308</v>
      </c>
    </row>
    <row r="319" spans="1:23" x14ac:dyDescent="0.25">
      <c r="A319" s="22">
        <v>1750</v>
      </c>
      <c r="B319" s="22" t="s">
        <v>1167</v>
      </c>
      <c r="C319" s="23">
        <v>41754</v>
      </c>
      <c r="D319" s="23">
        <v>41758</v>
      </c>
      <c r="E319" s="22" t="s">
        <v>8</v>
      </c>
      <c r="F319" s="22" t="s">
        <v>474</v>
      </c>
      <c r="G319" s="22" t="s">
        <v>475</v>
      </c>
      <c r="H319" s="22" t="s">
        <v>61</v>
      </c>
      <c r="I319" s="22" t="s">
        <v>39</v>
      </c>
      <c r="J319" s="22" t="s">
        <v>745</v>
      </c>
      <c r="K319" s="22" t="s">
        <v>736</v>
      </c>
      <c r="L319" s="22">
        <v>77095</v>
      </c>
      <c r="M319" s="22" t="s">
        <v>42</v>
      </c>
      <c r="N319" s="22" t="s">
        <v>1168</v>
      </c>
      <c r="O319" s="22" t="s">
        <v>12</v>
      </c>
      <c r="P319" s="22" t="s">
        <v>56</v>
      </c>
      <c r="Q319" s="22" t="s">
        <v>1169</v>
      </c>
      <c r="R319" s="22">
        <v>6.24</v>
      </c>
      <c r="S319" s="22">
        <v>3</v>
      </c>
      <c r="T319" s="22">
        <v>0.2</v>
      </c>
      <c r="U319" s="22">
        <v>0.54600000000000004</v>
      </c>
      <c r="V319" s="22">
        <v>18.72</v>
      </c>
      <c r="W319" s="22">
        <v>1.6380000000000001</v>
      </c>
    </row>
    <row r="320" spans="1:23" x14ac:dyDescent="0.25">
      <c r="A320" s="22">
        <v>7005</v>
      </c>
      <c r="B320" s="22" t="s">
        <v>1170</v>
      </c>
      <c r="C320" s="23">
        <v>41996</v>
      </c>
      <c r="D320" s="23">
        <v>42001</v>
      </c>
      <c r="E320" s="22" t="s">
        <v>8</v>
      </c>
      <c r="F320" s="22" t="s">
        <v>1171</v>
      </c>
      <c r="G320" s="22" t="s">
        <v>1172</v>
      </c>
      <c r="H320" s="22" t="s">
        <v>81</v>
      </c>
      <c r="I320" s="22" t="s">
        <v>39</v>
      </c>
      <c r="J320" s="22" t="s">
        <v>1173</v>
      </c>
      <c r="K320" s="22" t="s">
        <v>736</v>
      </c>
      <c r="L320" s="22">
        <v>77642</v>
      </c>
      <c r="M320" s="22" t="s">
        <v>42</v>
      </c>
      <c r="N320" s="22" t="s">
        <v>1174</v>
      </c>
      <c r="O320" s="22" t="s">
        <v>12</v>
      </c>
      <c r="P320" s="22" t="s">
        <v>206</v>
      </c>
      <c r="Q320" s="22" t="s">
        <v>1175</v>
      </c>
      <c r="R320" s="22">
        <v>5.1840000000000002</v>
      </c>
      <c r="S320" s="22">
        <v>1</v>
      </c>
      <c r="T320" s="22">
        <v>0.2</v>
      </c>
      <c r="U320" s="22">
        <v>1.8144</v>
      </c>
      <c r="V320" s="22">
        <v>5.1840000000000002</v>
      </c>
      <c r="W320" s="22">
        <v>1.8144</v>
      </c>
    </row>
    <row r="321" spans="1:23" x14ac:dyDescent="0.25">
      <c r="A321" s="22">
        <v>5102</v>
      </c>
      <c r="B321" s="22" t="s">
        <v>1146</v>
      </c>
      <c r="C321" s="23">
        <v>41715</v>
      </c>
      <c r="D321" s="23">
        <v>41715</v>
      </c>
      <c r="E321" s="22" t="s">
        <v>6</v>
      </c>
      <c r="F321" s="22" t="s">
        <v>1147</v>
      </c>
      <c r="G321" s="22" t="s">
        <v>1148</v>
      </c>
      <c r="H321" s="22" t="s">
        <v>38</v>
      </c>
      <c r="I321" s="22" t="s">
        <v>39</v>
      </c>
      <c r="J321" s="22" t="s">
        <v>791</v>
      </c>
      <c r="K321" s="22" t="s">
        <v>736</v>
      </c>
      <c r="L321" s="22">
        <v>75217</v>
      </c>
      <c r="M321" s="22" t="s">
        <v>42</v>
      </c>
      <c r="N321" s="22" t="s">
        <v>1176</v>
      </c>
      <c r="O321" s="22" t="s">
        <v>12</v>
      </c>
      <c r="P321" s="22" t="s">
        <v>206</v>
      </c>
      <c r="Q321" s="22" t="s">
        <v>1177</v>
      </c>
      <c r="R321" s="22">
        <v>5.1840000000000002</v>
      </c>
      <c r="S321" s="22">
        <v>1</v>
      </c>
      <c r="T321" s="22">
        <v>0.2</v>
      </c>
      <c r="U321" s="22">
        <v>1.8792</v>
      </c>
      <c r="V321" s="22">
        <v>5.1840000000000002</v>
      </c>
      <c r="W321" s="22">
        <v>1.8792</v>
      </c>
    </row>
    <row r="322" spans="1:23" x14ac:dyDescent="0.25">
      <c r="A322" s="22">
        <v>6569</v>
      </c>
      <c r="B322" s="22" t="s">
        <v>983</v>
      </c>
      <c r="C322" s="23">
        <v>41747</v>
      </c>
      <c r="D322" s="23">
        <v>41751</v>
      </c>
      <c r="E322" s="22" t="s">
        <v>8</v>
      </c>
      <c r="F322" s="22" t="s">
        <v>984</v>
      </c>
      <c r="G322" s="22" t="s">
        <v>985</v>
      </c>
      <c r="H322" s="22" t="s">
        <v>38</v>
      </c>
      <c r="I322" s="22" t="s">
        <v>39</v>
      </c>
      <c r="J322" s="22" t="s">
        <v>745</v>
      </c>
      <c r="K322" s="22" t="s">
        <v>736</v>
      </c>
      <c r="L322" s="22">
        <v>77095</v>
      </c>
      <c r="M322" s="22" t="s">
        <v>42</v>
      </c>
      <c r="N322" s="22" t="s">
        <v>1178</v>
      </c>
      <c r="O322" s="22" t="s">
        <v>12</v>
      </c>
      <c r="P322" s="22" t="s">
        <v>56</v>
      </c>
      <c r="Q322" s="22" t="s">
        <v>1179</v>
      </c>
      <c r="R322" s="22">
        <v>2.6880000000000002</v>
      </c>
      <c r="S322" s="22">
        <v>2</v>
      </c>
      <c r="T322" s="22">
        <v>0.2</v>
      </c>
      <c r="U322" s="22">
        <v>1.008</v>
      </c>
      <c r="V322" s="22">
        <v>5.3760000000000003</v>
      </c>
      <c r="W322" s="22">
        <v>2.016</v>
      </c>
    </row>
    <row r="323" spans="1:23" x14ac:dyDescent="0.25">
      <c r="A323" s="22">
        <v>2828</v>
      </c>
      <c r="B323" s="22" t="s">
        <v>850</v>
      </c>
      <c r="C323" s="23">
        <v>41907</v>
      </c>
      <c r="D323" s="23">
        <v>41912</v>
      </c>
      <c r="E323" s="22" t="s">
        <v>8</v>
      </c>
      <c r="F323" s="22" t="s">
        <v>851</v>
      </c>
      <c r="G323" s="22" t="s">
        <v>852</v>
      </c>
      <c r="H323" s="22" t="s">
        <v>61</v>
      </c>
      <c r="I323" s="22" t="s">
        <v>39</v>
      </c>
      <c r="J323" s="22" t="s">
        <v>745</v>
      </c>
      <c r="K323" s="22" t="s">
        <v>736</v>
      </c>
      <c r="L323" s="22">
        <v>77041</v>
      </c>
      <c r="M323" s="22" t="s">
        <v>42</v>
      </c>
      <c r="N323" s="22" t="s">
        <v>1139</v>
      </c>
      <c r="O323" s="22" t="s">
        <v>12</v>
      </c>
      <c r="P323" s="22" t="s">
        <v>376</v>
      </c>
      <c r="Q323" s="22" t="s">
        <v>1140</v>
      </c>
      <c r="R323" s="22">
        <v>3.2639999999999998</v>
      </c>
      <c r="S323" s="22">
        <v>2</v>
      </c>
      <c r="T323" s="22">
        <v>0.2</v>
      </c>
      <c r="U323" s="22">
        <v>1.1015999999999999</v>
      </c>
      <c r="V323" s="22">
        <v>6.5279999999999996</v>
      </c>
      <c r="W323" s="22">
        <v>2.2031999999999998</v>
      </c>
    </row>
    <row r="324" spans="1:23" x14ac:dyDescent="0.25">
      <c r="A324" s="22">
        <v>593</v>
      </c>
      <c r="B324" s="22" t="s">
        <v>1180</v>
      </c>
      <c r="C324" s="23">
        <v>41648</v>
      </c>
      <c r="D324" s="23">
        <v>41652</v>
      </c>
      <c r="E324" s="22" t="s">
        <v>8</v>
      </c>
      <c r="F324" s="22" t="s">
        <v>1181</v>
      </c>
      <c r="G324" s="22" t="s">
        <v>1182</v>
      </c>
      <c r="H324" s="22" t="s">
        <v>38</v>
      </c>
      <c r="I324" s="22" t="s">
        <v>39</v>
      </c>
      <c r="J324" s="22" t="s">
        <v>1087</v>
      </c>
      <c r="K324" s="22" t="s">
        <v>736</v>
      </c>
      <c r="L324" s="22">
        <v>78041</v>
      </c>
      <c r="M324" s="22" t="s">
        <v>42</v>
      </c>
      <c r="N324" s="22" t="s">
        <v>1183</v>
      </c>
      <c r="O324" s="22" t="s">
        <v>12</v>
      </c>
      <c r="P324" s="22" t="s">
        <v>56</v>
      </c>
      <c r="Q324" s="22" t="s">
        <v>1184</v>
      </c>
      <c r="R324" s="22">
        <v>9.3439999999999994</v>
      </c>
      <c r="S324" s="22">
        <v>2</v>
      </c>
      <c r="T324" s="22">
        <v>0.2</v>
      </c>
      <c r="U324" s="22">
        <v>1.1679999999999999</v>
      </c>
      <c r="V324" s="22">
        <v>18.687999999999999</v>
      </c>
      <c r="W324" s="22">
        <v>2.3359999999999999</v>
      </c>
    </row>
    <row r="325" spans="1:23" x14ac:dyDescent="0.25">
      <c r="A325" s="22">
        <v>8218</v>
      </c>
      <c r="B325" s="22" t="s">
        <v>972</v>
      </c>
      <c r="C325" s="23">
        <v>41915</v>
      </c>
      <c r="D325" s="23">
        <v>41919</v>
      </c>
      <c r="E325" s="22" t="s">
        <v>8</v>
      </c>
      <c r="F325" s="22" t="s">
        <v>973</v>
      </c>
      <c r="G325" s="22" t="s">
        <v>974</v>
      </c>
      <c r="H325" s="22" t="s">
        <v>38</v>
      </c>
      <c r="I325" s="22" t="s">
        <v>39</v>
      </c>
      <c r="J325" s="22" t="s">
        <v>791</v>
      </c>
      <c r="K325" s="22" t="s">
        <v>736</v>
      </c>
      <c r="L325" s="22">
        <v>75217</v>
      </c>
      <c r="M325" s="22" t="s">
        <v>42</v>
      </c>
      <c r="N325" s="22" t="s">
        <v>1185</v>
      </c>
      <c r="O325" s="22" t="s">
        <v>12</v>
      </c>
      <c r="P325" s="22" t="s">
        <v>221</v>
      </c>
      <c r="Q325" s="22" t="s">
        <v>1186</v>
      </c>
      <c r="R325" s="22">
        <v>4.3440000000000003</v>
      </c>
      <c r="S325" s="22">
        <v>3</v>
      </c>
      <c r="T325" s="22">
        <v>0.2</v>
      </c>
      <c r="U325" s="22">
        <v>0.86880000000000002</v>
      </c>
      <c r="V325" s="22">
        <v>13.032</v>
      </c>
      <c r="W325" s="22">
        <v>2.6063999999999998</v>
      </c>
    </row>
    <row r="326" spans="1:23" x14ac:dyDescent="0.25">
      <c r="A326" s="22">
        <v>8220</v>
      </c>
      <c r="B326" s="22" t="s">
        <v>972</v>
      </c>
      <c r="C326" s="23">
        <v>41915</v>
      </c>
      <c r="D326" s="23">
        <v>41919</v>
      </c>
      <c r="E326" s="22" t="s">
        <v>8</v>
      </c>
      <c r="F326" s="22" t="s">
        <v>973</v>
      </c>
      <c r="G326" s="22" t="s">
        <v>974</v>
      </c>
      <c r="H326" s="22" t="s">
        <v>38</v>
      </c>
      <c r="I326" s="22" t="s">
        <v>39</v>
      </c>
      <c r="J326" s="22" t="s">
        <v>791</v>
      </c>
      <c r="K326" s="22" t="s">
        <v>736</v>
      </c>
      <c r="L326" s="22">
        <v>75217</v>
      </c>
      <c r="M326" s="22" t="s">
        <v>42</v>
      </c>
      <c r="N326" s="22" t="s">
        <v>1187</v>
      </c>
      <c r="O326" s="22" t="s">
        <v>12</v>
      </c>
      <c r="P326" s="22" t="s">
        <v>64</v>
      </c>
      <c r="Q326" s="22" t="s">
        <v>1188</v>
      </c>
      <c r="R326" s="22">
        <v>4.9279999999999999</v>
      </c>
      <c r="S326" s="22">
        <v>2</v>
      </c>
      <c r="T326" s="22">
        <v>0.2</v>
      </c>
      <c r="U326" s="22">
        <v>1.7248000000000001</v>
      </c>
      <c r="V326" s="22">
        <v>9.8559999999999999</v>
      </c>
      <c r="W326" s="22">
        <v>3.4496000000000002</v>
      </c>
    </row>
    <row r="327" spans="1:23" x14ac:dyDescent="0.25">
      <c r="A327" s="22">
        <v>2611</v>
      </c>
      <c r="B327" s="22" t="s">
        <v>772</v>
      </c>
      <c r="C327" s="23">
        <v>41968</v>
      </c>
      <c r="D327" s="23">
        <v>41973</v>
      </c>
      <c r="E327" s="22" t="s">
        <v>8</v>
      </c>
      <c r="F327" s="22" t="s">
        <v>773</v>
      </c>
      <c r="G327" s="22" t="s">
        <v>774</v>
      </c>
      <c r="H327" s="22" t="s">
        <v>81</v>
      </c>
      <c r="I327" s="22" t="s">
        <v>39</v>
      </c>
      <c r="J327" s="22" t="s">
        <v>482</v>
      </c>
      <c r="K327" s="22" t="s">
        <v>736</v>
      </c>
      <c r="L327" s="22">
        <v>76017</v>
      </c>
      <c r="M327" s="22" t="s">
        <v>42</v>
      </c>
      <c r="N327" s="22" t="s">
        <v>1189</v>
      </c>
      <c r="O327" s="22" t="s">
        <v>12</v>
      </c>
      <c r="P327" s="22" t="s">
        <v>64</v>
      </c>
      <c r="Q327" s="22" t="s">
        <v>1190</v>
      </c>
      <c r="R327" s="22">
        <v>5.9039999999999999</v>
      </c>
      <c r="S327" s="22">
        <v>2</v>
      </c>
      <c r="T327" s="22">
        <v>0.2</v>
      </c>
      <c r="U327" s="22">
        <v>1.9925999999999999</v>
      </c>
      <c r="V327" s="22">
        <v>11.808</v>
      </c>
      <c r="W327" s="22">
        <v>3.9851999999999999</v>
      </c>
    </row>
    <row r="328" spans="1:23" x14ac:dyDescent="0.25">
      <c r="A328" s="22">
        <v>8434</v>
      </c>
      <c r="B328" s="22" t="s">
        <v>1011</v>
      </c>
      <c r="C328" s="23">
        <v>41896</v>
      </c>
      <c r="D328" s="23">
        <v>41900</v>
      </c>
      <c r="E328" s="22" t="s">
        <v>7</v>
      </c>
      <c r="F328" s="22" t="s">
        <v>134</v>
      </c>
      <c r="G328" s="22" t="s">
        <v>135</v>
      </c>
      <c r="H328" s="22" t="s">
        <v>81</v>
      </c>
      <c r="I328" s="22" t="s">
        <v>39</v>
      </c>
      <c r="J328" s="22" t="s">
        <v>884</v>
      </c>
      <c r="K328" s="22" t="s">
        <v>736</v>
      </c>
      <c r="L328" s="22">
        <v>78415</v>
      </c>
      <c r="M328" s="22" t="s">
        <v>42</v>
      </c>
      <c r="N328" s="22" t="s">
        <v>1191</v>
      </c>
      <c r="O328" s="22" t="s">
        <v>12</v>
      </c>
      <c r="P328" s="22" t="s">
        <v>206</v>
      </c>
      <c r="Q328" s="22" t="s">
        <v>1192</v>
      </c>
      <c r="R328" s="22">
        <v>6.8479999999999999</v>
      </c>
      <c r="S328" s="22">
        <v>2</v>
      </c>
      <c r="T328" s="22">
        <v>0.2</v>
      </c>
      <c r="U328" s="22">
        <v>2.14</v>
      </c>
      <c r="V328" s="22">
        <v>13.696</v>
      </c>
      <c r="W328" s="22">
        <v>4.28</v>
      </c>
    </row>
    <row r="329" spans="1:23" x14ac:dyDescent="0.25">
      <c r="A329" s="22">
        <v>7296</v>
      </c>
      <c r="B329" s="22" t="s">
        <v>1193</v>
      </c>
      <c r="C329" s="23">
        <v>41763</v>
      </c>
      <c r="D329" s="23">
        <v>41764</v>
      </c>
      <c r="E329" s="22" t="s">
        <v>5</v>
      </c>
      <c r="F329" s="22" t="s">
        <v>1194</v>
      </c>
      <c r="G329" s="22" t="s">
        <v>1195</v>
      </c>
      <c r="H329" s="22" t="s">
        <v>38</v>
      </c>
      <c r="I329" s="22" t="s">
        <v>39</v>
      </c>
      <c r="J329" s="22" t="s">
        <v>745</v>
      </c>
      <c r="K329" s="22" t="s">
        <v>736</v>
      </c>
      <c r="L329" s="22">
        <v>77036</v>
      </c>
      <c r="M329" s="22" t="s">
        <v>42</v>
      </c>
      <c r="N329" s="22" t="s">
        <v>1196</v>
      </c>
      <c r="O329" s="22" t="s">
        <v>12</v>
      </c>
      <c r="P329" s="22" t="s">
        <v>56</v>
      </c>
      <c r="Q329" s="22" t="s">
        <v>1197</v>
      </c>
      <c r="R329" s="22">
        <v>37.840000000000003</v>
      </c>
      <c r="S329" s="22">
        <v>2</v>
      </c>
      <c r="T329" s="22">
        <v>0.2</v>
      </c>
      <c r="U329" s="22">
        <v>2.8380000000000001</v>
      </c>
      <c r="V329" s="22">
        <v>75.680000000000007</v>
      </c>
      <c r="W329" s="22">
        <v>5.6760000000000002</v>
      </c>
    </row>
    <row r="330" spans="1:23" x14ac:dyDescent="0.25">
      <c r="A330" s="22">
        <v>545</v>
      </c>
      <c r="B330" s="22" t="s">
        <v>810</v>
      </c>
      <c r="C330" s="23">
        <v>41770</v>
      </c>
      <c r="D330" s="23">
        <v>41775</v>
      </c>
      <c r="E330" s="22" t="s">
        <v>8</v>
      </c>
      <c r="F330" s="22" t="s">
        <v>811</v>
      </c>
      <c r="G330" s="22" t="s">
        <v>812</v>
      </c>
      <c r="H330" s="22" t="s">
        <v>38</v>
      </c>
      <c r="I330" s="22" t="s">
        <v>39</v>
      </c>
      <c r="J330" s="22" t="s">
        <v>813</v>
      </c>
      <c r="K330" s="22" t="s">
        <v>736</v>
      </c>
      <c r="L330" s="22">
        <v>76106</v>
      </c>
      <c r="M330" s="22" t="s">
        <v>42</v>
      </c>
      <c r="N330" s="22" t="s">
        <v>1198</v>
      </c>
      <c r="O330" s="22" t="s">
        <v>13</v>
      </c>
      <c r="P330" s="22" t="s">
        <v>111</v>
      </c>
      <c r="Q330" s="22" t="s">
        <v>1199</v>
      </c>
      <c r="R330" s="22">
        <v>100.792</v>
      </c>
      <c r="S330" s="22">
        <v>1</v>
      </c>
      <c r="T330" s="22">
        <v>0.2</v>
      </c>
      <c r="U330" s="22">
        <v>6.2995000000000001</v>
      </c>
      <c r="V330" s="22">
        <v>100.792</v>
      </c>
      <c r="W330" s="22">
        <v>6.2995000000000001</v>
      </c>
    </row>
    <row r="331" spans="1:23" x14ac:dyDescent="0.25">
      <c r="A331" s="22">
        <v>6530</v>
      </c>
      <c r="B331" s="22" t="s">
        <v>1044</v>
      </c>
      <c r="C331" s="23">
        <v>41693</v>
      </c>
      <c r="D331" s="23">
        <v>41697</v>
      </c>
      <c r="E331" s="22" t="s">
        <v>8</v>
      </c>
      <c r="F331" s="22" t="s">
        <v>1045</v>
      </c>
      <c r="G331" s="22" t="s">
        <v>1046</v>
      </c>
      <c r="H331" s="22" t="s">
        <v>61</v>
      </c>
      <c r="I331" s="22" t="s">
        <v>39</v>
      </c>
      <c r="J331" s="22" t="s">
        <v>845</v>
      </c>
      <c r="K331" s="22" t="s">
        <v>736</v>
      </c>
      <c r="L331" s="22">
        <v>79907</v>
      </c>
      <c r="M331" s="22" t="s">
        <v>42</v>
      </c>
      <c r="N331" s="22" t="s">
        <v>1200</v>
      </c>
      <c r="O331" s="22" t="s">
        <v>12</v>
      </c>
      <c r="P331" s="22" t="s">
        <v>64</v>
      </c>
      <c r="Q331" s="22" t="s">
        <v>1201</v>
      </c>
      <c r="R331" s="22">
        <v>6.9359999999999999</v>
      </c>
      <c r="S331" s="22">
        <v>3</v>
      </c>
      <c r="T331" s="22">
        <v>0.2</v>
      </c>
      <c r="U331" s="22">
        <v>2.3409</v>
      </c>
      <c r="V331" s="22">
        <v>20.808</v>
      </c>
      <c r="W331" s="22">
        <v>7.0227000000000004</v>
      </c>
    </row>
    <row r="332" spans="1:23" x14ac:dyDescent="0.25">
      <c r="A332" s="22">
        <v>8582</v>
      </c>
      <c r="B332" s="22" t="s">
        <v>940</v>
      </c>
      <c r="C332" s="23">
        <v>41779</v>
      </c>
      <c r="D332" s="23">
        <v>41781</v>
      </c>
      <c r="E332" s="22" t="s">
        <v>7</v>
      </c>
      <c r="F332" s="22" t="s">
        <v>773</v>
      </c>
      <c r="G332" s="22" t="s">
        <v>774</v>
      </c>
      <c r="H332" s="22" t="s">
        <v>81</v>
      </c>
      <c r="I332" s="22" t="s">
        <v>39</v>
      </c>
      <c r="J332" s="22" t="s">
        <v>941</v>
      </c>
      <c r="K332" s="22" t="s">
        <v>736</v>
      </c>
      <c r="L332" s="22">
        <v>78666</v>
      </c>
      <c r="M332" s="22" t="s">
        <v>42</v>
      </c>
      <c r="N332" s="22" t="s">
        <v>1202</v>
      </c>
      <c r="O332" s="22" t="s">
        <v>12</v>
      </c>
      <c r="P332" s="22" t="s">
        <v>206</v>
      </c>
      <c r="Q332" s="22" t="s">
        <v>1203</v>
      </c>
      <c r="R332" s="22">
        <v>10.368</v>
      </c>
      <c r="S332" s="22">
        <v>2</v>
      </c>
      <c r="T332" s="22">
        <v>0.2</v>
      </c>
      <c r="U332" s="22">
        <v>3.6288</v>
      </c>
      <c r="V332" s="22">
        <v>20.736000000000001</v>
      </c>
      <c r="W332" s="22">
        <v>7.2576000000000001</v>
      </c>
    </row>
    <row r="333" spans="1:23" x14ac:dyDescent="0.25">
      <c r="A333" s="22">
        <v>5802</v>
      </c>
      <c r="B333" s="22" t="s">
        <v>1204</v>
      </c>
      <c r="C333" s="23">
        <v>41831</v>
      </c>
      <c r="D333" s="23">
        <v>41834</v>
      </c>
      <c r="E333" s="22" t="s">
        <v>5</v>
      </c>
      <c r="F333" s="22" t="s">
        <v>1017</v>
      </c>
      <c r="G333" s="22" t="s">
        <v>1018</v>
      </c>
      <c r="H333" s="22" t="s">
        <v>38</v>
      </c>
      <c r="I333" s="22" t="s">
        <v>39</v>
      </c>
      <c r="J333" s="22" t="s">
        <v>845</v>
      </c>
      <c r="K333" s="22" t="s">
        <v>736</v>
      </c>
      <c r="L333" s="22">
        <v>79907</v>
      </c>
      <c r="M333" s="22" t="s">
        <v>42</v>
      </c>
      <c r="N333" s="22" t="s">
        <v>1205</v>
      </c>
      <c r="O333" s="22" t="s">
        <v>12</v>
      </c>
      <c r="P333" s="22" t="s">
        <v>206</v>
      </c>
      <c r="Q333" s="22" t="s">
        <v>1206</v>
      </c>
      <c r="R333" s="22">
        <v>10.368</v>
      </c>
      <c r="S333" s="22">
        <v>2</v>
      </c>
      <c r="T333" s="22">
        <v>0.2</v>
      </c>
      <c r="U333" s="22">
        <v>3.6288</v>
      </c>
      <c r="V333" s="22">
        <v>20.736000000000001</v>
      </c>
      <c r="W333" s="22">
        <v>7.2576000000000001</v>
      </c>
    </row>
    <row r="334" spans="1:23" x14ac:dyDescent="0.25">
      <c r="A334" s="22">
        <v>1749</v>
      </c>
      <c r="B334" s="22" t="s">
        <v>1167</v>
      </c>
      <c r="C334" s="23">
        <v>41754</v>
      </c>
      <c r="D334" s="23">
        <v>41758</v>
      </c>
      <c r="E334" s="22" t="s">
        <v>8</v>
      </c>
      <c r="F334" s="22" t="s">
        <v>474</v>
      </c>
      <c r="G334" s="22" t="s">
        <v>475</v>
      </c>
      <c r="H334" s="22" t="s">
        <v>61</v>
      </c>
      <c r="I334" s="22" t="s">
        <v>39</v>
      </c>
      <c r="J334" s="22" t="s">
        <v>745</v>
      </c>
      <c r="K334" s="22" t="s">
        <v>736</v>
      </c>
      <c r="L334" s="22">
        <v>77095</v>
      </c>
      <c r="M334" s="22" t="s">
        <v>42</v>
      </c>
      <c r="N334" s="22" t="s">
        <v>1207</v>
      </c>
      <c r="O334" s="22" t="s">
        <v>12</v>
      </c>
      <c r="P334" s="22" t="s">
        <v>206</v>
      </c>
      <c r="Q334" s="22" t="s">
        <v>1208</v>
      </c>
      <c r="R334" s="22">
        <v>10.368</v>
      </c>
      <c r="S334" s="22">
        <v>2</v>
      </c>
      <c r="T334" s="22">
        <v>0.2</v>
      </c>
      <c r="U334" s="22">
        <v>3.6288</v>
      </c>
      <c r="V334" s="22">
        <v>20.736000000000001</v>
      </c>
      <c r="W334" s="22">
        <v>7.2576000000000001</v>
      </c>
    </row>
    <row r="335" spans="1:23" x14ac:dyDescent="0.25">
      <c r="A335" s="22">
        <v>3367</v>
      </c>
      <c r="B335" s="22" t="s">
        <v>1209</v>
      </c>
      <c r="C335" s="23">
        <v>41829</v>
      </c>
      <c r="D335" s="23">
        <v>41835</v>
      </c>
      <c r="E335" s="22" t="s">
        <v>8</v>
      </c>
      <c r="F335" s="22" t="s">
        <v>1210</v>
      </c>
      <c r="G335" s="22" t="s">
        <v>1211</v>
      </c>
      <c r="H335" s="22" t="s">
        <v>81</v>
      </c>
      <c r="I335" s="22" t="s">
        <v>39</v>
      </c>
      <c r="J335" s="22" t="s">
        <v>791</v>
      </c>
      <c r="K335" s="22" t="s">
        <v>736</v>
      </c>
      <c r="L335" s="22">
        <v>75217</v>
      </c>
      <c r="M335" s="22" t="s">
        <v>42</v>
      </c>
      <c r="N335" s="22" t="s">
        <v>542</v>
      </c>
      <c r="O335" s="22" t="s">
        <v>12</v>
      </c>
      <c r="P335" s="22" t="s">
        <v>206</v>
      </c>
      <c r="Q335" s="22" t="s">
        <v>543</v>
      </c>
      <c r="R335" s="22">
        <v>10.368</v>
      </c>
      <c r="S335" s="22">
        <v>2</v>
      </c>
      <c r="T335" s="22">
        <v>0.2</v>
      </c>
      <c r="U335" s="22">
        <v>3.6288</v>
      </c>
      <c r="V335" s="22">
        <v>20.736000000000001</v>
      </c>
      <c r="W335" s="22">
        <v>7.2576000000000001</v>
      </c>
    </row>
    <row r="336" spans="1:23" x14ac:dyDescent="0.25">
      <c r="A336" s="22">
        <v>6023</v>
      </c>
      <c r="B336" s="22" t="s">
        <v>1212</v>
      </c>
      <c r="C336" s="23">
        <v>41960</v>
      </c>
      <c r="D336" s="23">
        <v>41964</v>
      </c>
      <c r="E336" s="22" t="s">
        <v>8</v>
      </c>
      <c r="F336" s="22" t="s">
        <v>1213</v>
      </c>
      <c r="G336" s="22" t="s">
        <v>1214</v>
      </c>
      <c r="H336" s="22" t="s">
        <v>38</v>
      </c>
      <c r="I336" s="22" t="s">
        <v>39</v>
      </c>
      <c r="J336" s="22" t="s">
        <v>1215</v>
      </c>
      <c r="K336" s="22" t="s">
        <v>736</v>
      </c>
      <c r="L336" s="22">
        <v>75104</v>
      </c>
      <c r="M336" s="22" t="s">
        <v>42</v>
      </c>
      <c r="N336" s="22" t="s">
        <v>1216</v>
      </c>
      <c r="O336" s="22" t="s">
        <v>12</v>
      </c>
      <c r="P336" s="22" t="s">
        <v>376</v>
      </c>
      <c r="Q336" s="22" t="s">
        <v>1217</v>
      </c>
      <c r="R336" s="22">
        <v>7.08</v>
      </c>
      <c r="S336" s="22">
        <v>3</v>
      </c>
      <c r="T336" s="22">
        <v>0.2</v>
      </c>
      <c r="U336" s="22">
        <v>2.4780000000000002</v>
      </c>
      <c r="V336" s="22">
        <v>21.240000000000002</v>
      </c>
      <c r="W336" s="22">
        <v>7.4340000000000011</v>
      </c>
    </row>
    <row r="337" spans="1:23" x14ac:dyDescent="0.25">
      <c r="A337" s="22">
        <v>7443</v>
      </c>
      <c r="B337" s="22" t="s">
        <v>1218</v>
      </c>
      <c r="C337" s="23">
        <v>41982</v>
      </c>
      <c r="D337" s="23">
        <v>41984</v>
      </c>
      <c r="E337" s="22" t="s">
        <v>5</v>
      </c>
      <c r="F337" s="22" t="s">
        <v>1219</v>
      </c>
      <c r="G337" s="22" t="s">
        <v>1220</v>
      </c>
      <c r="H337" s="22" t="s">
        <v>81</v>
      </c>
      <c r="I337" s="22" t="s">
        <v>39</v>
      </c>
      <c r="J337" s="22" t="s">
        <v>949</v>
      </c>
      <c r="K337" s="22" t="s">
        <v>736</v>
      </c>
      <c r="L337" s="22">
        <v>78521</v>
      </c>
      <c r="M337" s="22" t="s">
        <v>42</v>
      </c>
      <c r="N337" s="22" t="s">
        <v>1221</v>
      </c>
      <c r="O337" s="22" t="s">
        <v>12</v>
      </c>
      <c r="P337" s="22" t="s">
        <v>206</v>
      </c>
      <c r="Q337" s="22" t="s">
        <v>1222</v>
      </c>
      <c r="R337" s="22">
        <v>10.688000000000001</v>
      </c>
      <c r="S337" s="22">
        <v>2</v>
      </c>
      <c r="T337" s="22">
        <v>0.2</v>
      </c>
      <c r="U337" s="22">
        <v>3.7408000000000001</v>
      </c>
      <c r="V337" s="22">
        <v>21.376000000000001</v>
      </c>
      <c r="W337" s="22">
        <v>7.4816000000000003</v>
      </c>
    </row>
    <row r="338" spans="1:23" x14ac:dyDescent="0.25">
      <c r="A338" s="22">
        <v>3510</v>
      </c>
      <c r="B338" s="22" t="s">
        <v>763</v>
      </c>
      <c r="C338" s="23">
        <v>41810</v>
      </c>
      <c r="D338" s="23">
        <v>41814</v>
      </c>
      <c r="E338" s="22" t="s">
        <v>8</v>
      </c>
      <c r="F338" s="22" t="s">
        <v>754</v>
      </c>
      <c r="G338" s="22" t="s">
        <v>755</v>
      </c>
      <c r="H338" s="22" t="s">
        <v>38</v>
      </c>
      <c r="I338" s="22" t="s">
        <v>39</v>
      </c>
      <c r="J338" s="22" t="s">
        <v>764</v>
      </c>
      <c r="K338" s="22" t="s">
        <v>736</v>
      </c>
      <c r="L338" s="22">
        <v>75023</v>
      </c>
      <c r="M338" s="22" t="s">
        <v>42</v>
      </c>
      <c r="N338" s="22" t="s">
        <v>1223</v>
      </c>
      <c r="O338" s="22" t="s">
        <v>12</v>
      </c>
      <c r="P338" s="22" t="s">
        <v>206</v>
      </c>
      <c r="Q338" s="22" t="s">
        <v>1224</v>
      </c>
      <c r="R338" s="22">
        <v>11.648</v>
      </c>
      <c r="S338" s="22">
        <v>2</v>
      </c>
      <c r="T338" s="22">
        <v>0.2</v>
      </c>
      <c r="U338" s="22">
        <v>4.0768000000000004</v>
      </c>
      <c r="V338" s="22">
        <v>23.295999999999999</v>
      </c>
      <c r="W338" s="22">
        <v>8.1536000000000008</v>
      </c>
    </row>
    <row r="339" spans="1:23" x14ac:dyDescent="0.25">
      <c r="A339" s="22">
        <v>165</v>
      </c>
      <c r="B339" s="22" t="s">
        <v>737</v>
      </c>
      <c r="C339" s="23">
        <v>41890</v>
      </c>
      <c r="D339" s="23">
        <v>41894</v>
      </c>
      <c r="E339" s="22" t="s">
        <v>8</v>
      </c>
      <c r="F339" s="22" t="s">
        <v>738</v>
      </c>
      <c r="G339" s="22" t="s">
        <v>739</v>
      </c>
      <c r="H339" s="22" t="s">
        <v>38</v>
      </c>
      <c r="I339" s="22" t="s">
        <v>39</v>
      </c>
      <c r="J339" s="22" t="s">
        <v>735</v>
      </c>
      <c r="K339" s="22" t="s">
        <v>736</v>
      </c>
      <c r="L339" s="22">
        <v>78207</v>
      </c>
      <c r="M339" s="22" t="s">
        <v>42</v>
      </c>
      <c r="N339" s="22" t="s">
        <v>1225</v>
      </c>
      <c r="O339" s="22" t="s">
        <v>12</v>
      </c>
      <c r="P339" s="22" t="s">
        <v>56</v>
      </c>
      <c r="Q339" s="22" t="s">
        <v>1226</v>
      </c>
      <c r="R339" s="22">
        <v>9.9359999999999999</v>
      </c>
      <c r="S339" s="22">
        <v>3</v>
      </c>
      <c r="T339" s="22">
        <v>0.2</v>
      </c>
      <c r="U339" s="22">
        <v>2.7324000000000002</v>
      </c>
      <c r="V339" s="22">
        <v>29.808</v>
      </c>
      <c r="W339" s="22">
        <v>8.1972000000000005</v>
      </c>
    </row>
    <row r="340" spans="1:23" x14ac:dyDescent="0.25">
      <c r="A340" s="22">
        <v>2789</v>
      </c>
      <c r="B340" s="22" t="s">
        <v>881</v>
      </c>
      <c r="C340" s="23">
        <v>41975</v>
      </c>
      <c r="D340" s="23">
        <v>41979</v>
      </c>
      <c r="E340" s="22" t="s">
        <v>8</v>
      </c>
      <c r="F340" s="22" t="s">
        <v>882</v>
      </c>
      <c r="G340" s="22" t="s">
        <v>883</v>
      </c>
      <c r="H340" s="22" t="s">
        <v>81</v>
      </c>
      <c r="I340" s="22" t="s">
        <v>39</v>
      </c>
      <c r="J340" s="22" t="s">
        <v>884</v>
      </c>
      <c r="K340" s="22" t="s">
        <v>736</v>
      </c>
      <c r="L340" s="22">
        <v>78415</v>
      </c>
      <c r="M340" s="22" t="s">
        <v>42</v>
      </c>
      <c r="N340" s="22" t="s">
        <v>1227</v>
      </c>
      <c r="O340" s="22" t="s">
        <v>12</v>
      </c>
      <c r="P340" s="22" t="s">
        <v>56</v>
      </c>
      <c r="Q340" s="22" t="s">
        <v>1228</v>
      </c>
      <c r="R340" s="22">
        <v>16.463999999999999</v>
      </c>
      <c r="S340" s="22">
        <v>7</v>
      </c>
      <c r="T340" s="22">
        <v>0.2</v>
      </c>
      <c r="U340" s="22">
        <v>1.4406000000000001</v>
      </c>
      <c r="V340" s="22">
        <v>115.24799999999999</v>
      </c>
      <c r="W340" s="22">
        <v>10.084200000000001</v>
      </c>
    </row>
    <row r="341" spans="1:23" x14ac:dyDescent="0.25">
      <c r="A341" s="22">
        <v>5265</v>
      </c>
      <c r="B341" s="22" t="s">
        <v>1035</v>
      </c>
      <c r="C341" s="23">
        <v>41889</v>
      </c>
      <c r="D341" s="23">
        <v>41892</v>
      </c>
      <c r="E341" s="22" t="s">
        <v>5</v>
      </c>
      <c r="F341" s="22" t="s">
        <v>1036</v>
      </c>
      <c r="G341" s="22" t="s">
        <v>1037</v>
      </c>
      <c r="H341" s="22" t="s">
        <v>61</v>
      </c>
      <c r="I341" s="22" t="s">
        <v>39</v>
      </c>
      <c r="J341" s="22" t="s">
        <v>745</v>
      </c>
      <c r="K341" s="22" t="s">
        <v>736</v>
      </c>
      <c r="L341" s="22">
        <v>77036</v>
      </c>
      <c r="M341" s="22" t="s">
        <v>42</v>
      </c>
      <c r="N341" s="22" t="s">
        <v>1229</v>
      </c>
      <c r="O341" s="22" t="s">
        <v>12</v>
      </c>
      <c r="P341" s="22" t="s">
        <v>56</v>
      </c>
      <c r="Q341" s="22" t="s">
        <v>1230</v>
      </c>
      <c r="R341" s="22">
        <v>21.864000000000001</v>
      </c>
      <c r="S341" s="22">
        <v>3</v>
      </c>
      <c r="T341" s="22">
        <v>0.2</v>
      </c>
      <c r="U341" s="22">
        <v>3.5529000000000002</v>
      </c>
      <c r="V341" s="22">
        <v>65.591999999999999</v>
      </c>
      <c r="W341" s="22">
        <v>10.6587</v>
      </c>
    </row>
    <row r="342" spans="1:23" x14ac:dyDescent="0.25">
      <c r="A342" s="22">
        <v>7297</v>
      </c>
      <c r="B342" s="22" t="s">
        <v>1193</v>
      </c>
      <c r="C342" s="23">
        <v>41763</v>
      </c>
      <c r="D342" s="23">
        <v>41764</v>
      </c>
      <c r="E342" s="22" t="s">
        <v>5</v>
      </c>
      <c r="F342" s="22" t="s">
        <v>1194</v>
      </c>
      <c r="G342" s="22" t="s">
        <v>1195</v>
      </c>
      <c r="H342" s="22" t="s">
        <v>38</v>
      </c>
      <c r="I342" s="22" t="s">
        <v>39</v>
      </c>
      <c r="J342" s="22" t="s">
        <v>745</v>
      </c>
      <c r="K342" s="22" t="s">
        <v>736</v>
      </c>
      <c r="L342" s="22">
        <v>77036</v>
      </c>
      <c r="M342" s="22" t="s">
        <v>42</v>
      </c>
      <c r="N342" s="22" t="s">
        <v>220</v>
      </c>
      <c r="O342" s="22" t="s">
        <v>12</v>
      </c>
      <c r="P342" s="22" t="s">
        <v>221</v>
      </c>
      <c r="Q342" s="22" t="s">
        <v>222</v>
      </c>
      <c r="R342" s="22">
        <v>5.4720000000000004</v>
      </c>
      <c r="S342" s="22">
        <v>6</v>
      </c>
      <c r="T342" s="22">
        <v>0.2</v>
      </c>
      <c r="U342" s="22">
        <v>1.8468</v>
      </c>
      <c r="V342" s="22">
        <v>32.832000000000001</v>
      </c>
      <c r="W342" s="22">
        <v>11.0808</v>
      </c>
    </row>
    <row r="343" spans="1:23" x14ac:dyDescent="0.25">
      <c r="A343" s="22">
        <v>7981</v>
      </c>
      <c r="B343" s="22" t="s">
        <v>1231</v>
      </c>
      <c r="C343" s="23">
        <v>41642</v>
      </c>
      <c r="D343" s="23">
        <v>41646</v>
      </c>
      <c r="E343" s="22" t="s">
        <v>8</v>
      </c>
      <c r="F343" s="22" t="s">
        <v>1041</v>
      </c>
      <c r="G343" s="22" t="s">
        <v>1042</v>
      </c>
      <c r="H343" s="22" t="s">
        <v>38</v>
      </c>
      <c r="I343" s="22" t="s">
        <v>39</v>
      </c>
      <c r="J343" s="22" t="s">
        <v>745</v>
      </c>
      <c r="K343" s="22" t="s">
        <v>736</v>
      </c>
      <c r="L343" s="22">
        <v>77095</v>
      </c>
      <c r="M343" s="22" t="s">
        <v>42</v>
      </c>
      <c r="N343" s="22" t="s">
        <v>1232</v>
      </c>
      <c r="O343" s="22" t="s">
        <v>12</v>
      </c>
      <c r="P343" s="22" t="s">
        <v>206</v>
      </c>
      <c r="Q343" s="22" t="s">
        <v>1233</v>
      </c>
      <c r="R343" s="22">
        <v>16.448</v>
      </c>
      <c r="S343" s="22">
        <v>2</v>
      </c>
      <c r="T343" s="22">
        <v>0.2</v>
      </c>
      <c r="U343" s="22">
        <v>5.5511999999999997</v>
      </c>
      <c r="V343" s="22">
        <v>32.896000000000001</v>
      </c>
      <c r="W343" s="22">
        <v>11.102399999999999</v>
      </c>
    </row>
    <row r="344" spans="1:23" x14ac:dyDescent="0.25">
      <c r="A344" s="22">
        <v>3710</v>
      </c>
      <c r="B344" s="22" t="s">
        <v>829</v>
      </c>
      <c r="C344" s="23">
        <v>41966</v>
      </c>
      <c r="D344" s="23">
        <v>41970</v>
      </c>
      <c r="E344" s="22" t="s">
        <v>8</v>
      </c>
      <c r="F344" s="22" t="s">
        <v>830</v>
      </c>
      <c r="G344" s="22" t="s">
        <v>831</v>
      </c>
      <c r="H344" s="22" t="s">
        <v>81</v>
      </c>
      <c r="I344" s="22" t="s">
        <v>39</v>
      </c>
      <c r="J344" s="22" t="s">
        <v>832</v>
      </c>
      <c r="K344" s="22" t="s">
        <v>736</v>
      </c>
      <c r="L344" s="22">
        <v>75150</v>
      </c>
      <c r="M344" s="22" t="s">
        <v>42</v>
      </c>
      <c r="N344" s="22" t="s">
        <v>1234</v>
      </c>
      <c r="O344" s="22" t="s">
        <v>13</v>
      </c>
      <c r="P344" s="22" t="s">
        <v>100</v>
      </c>
      <c r="Q344" s="22" t="s">
        <v>1235</v>
      </c>
      <c r="R344" s="22">
        <v>5.5439999999999996</v>
      </c>
      <c r="S344" s="22">
        <v>7</v>
      </c>
      <c r="T344" s="22">
        <v>0.2</v>
      </c>
      <c r="U344" s="22">
        <v>1.6632</v>
      </c>
      <c r="V344" s="22">
        <v>38.808</v>
      </c>
      <c r="W344" s="22">
        <v>11.6424</v>
      </c>
    </row>
    <row r="345" spans="1:23" x14ac:dyDescent="0.25">
      <c r="A345" s="22">
        <v>1794</v>
      </c>
      <c r="B345" s="22" t="s">
        <v>1236</v>
      </c>
      <c r="C345" s="23">
        <v>41981</v>
      </c>
      <c r="D345" s="23">
        <v>41986</v>
      </c>
      <c r="E345" s="22" t="s">
        <v>8</v>
      </c>
      <c r="F345" s="22" t="s">
        <v>1237</v>
      </c>
      <c r="G345" s="22" t="s">
        <v>1238</v>
      </c>
      <c r="H345" s="22" t="s">
        <v>81</v>
      </c>
      <c r="I345" s="22" t="s">
        <v>39</v>
      </c>
      <c r="J345" s="22" t="s">
        <v>745</v>
      </c>
      <c r="K345" s="22" t="s">
        <v>736</v>
      </c>
      <c r="L345" s="22">
        <v>77041</v>
      </c>
      <c r="M345" s="22" t="s">
        <v>42</v>
      </c>
      <c r="N345" s="22" t="s">
        <v>1239</v>
      </c>
      <c r="O345" s="22" t="s">
        <v>12</v>
      </c>
      <c r="P345" s="22" t="s">
        <v>44</v>
      </c>
      <c r="Q345" s="22" t="s">
        <v>1240</v>
      </c>
      <c r="R345" s="22">
        <v>60.415999999999997</v>
      </c>
      <c r="S345" s="22">
        <v>2</v>
      </c>
      <c r="T345" s="22">
        <v>0.2</v>
      </c>
      <c r="U345" s="22">
        <v>6.0415999999999999</v>
      </c>
      <c r="V345" s="22">
        <v>120.83199999999999</v>
      </c>
      <c r="W345" s="22">
        <v>12.0832</v>
      </c>
    </row>
    <row r="346" spans="1:23" x14ac:dyDescent="0.25">
      <c r="A346" s="22">
        <v>491</v>
      </c>
      <c r="B346" s="22" t="s">
        <v>1141</v>
      </c>
      <c r="C346" s="23">
        <v>41799</v>
      </c>
      <c r="D346" s="23">
        <v>41803</v>
      </c>
      <c r="E346" s="22" t="s">
        <v>7</v>
      </c>
      <c r="F346" s="22" t="s">
        <v>1142</v>
      </c>
      <c r="G346" s="22" t="s">
        <v>1143</v>
      </c>
      <c r="H346" s="22" t="s">
        <v>61</v>
      </c>
      <c r="I346" s="22" t="s">
        <v>39</v>
      </c>
      <c r="J346" s="22" t="s">
        <v>780</v>
      </c>
      <c r="K346" s="22" t="s">
        <v>736</v>
      </c>
      <c r="L346" s="22">
        <v>77340</v>
      </c>
      <c r="M346" s="22" t="s">
        <v>42</v>
      </c>
      <c r="N346" s="22" t="s">
        <v>1241</v>
      </c>
      <c r="O346" s="22" t="s">
        <v>12</v>
      </c>
      <c r="P346" s="22" t="s">
        <v>56</v>
      </c>
      <c r="Q346" s="22" t="s">
        <v>1242</v>
      </c>
      <c r="R346" s="22">
        <v>70.367999999999995</v>
      </c>
      <c r="S346" s="22">
        <v>2</v>
      </c>
      <c r="T346" s="22">
        <v>0.2</v>
      </c>
      <c r="U346" s="22">
        <v>6.1571999999999996</v>
      </c>
      <c r="V346" s="22">
        <v>140.73599999999999</v>
      </c>
      <c r="W346" s="22">
        <v>12.314399999999999</v>
      </c>
    </row>
    <row r="347" spans="1:23" x14ac:dyDescent="0.25">
      <c r="A347" s="22">
        <v>5290</v>
      </c>
      <c r="B347" s="22" t="s">
        <v>935</v>
      </c>
      <c r="C347" s="23">
        <v>41890</v>
      </c>
      <c r="D347" s="23">
        <v>41897</v>
      </c>
      <c r="E347" s="22" t="s">
        <v>8</v>
      </c>
      <c r="F347" s="22" t="s">
        <v>936</v>
      </c>
      <c r="G347" s="22" t="s">
        <v>937</v>
      </c>
      <c r="H347" s="22" t="s">
        <v>38</v>
      </c>
      <c r="I347" s="22" t="s">
        <v>39</v>
      </c>
      <c r="J347" s="22" t="s">
        <v>745</v>
      </c>
      <c r="K347" s="22" t="s">
        <v>736</v>
      </c>
      <c r="L347" s="22">
        <v>77036</v>
      </c>
      <c r="M347" s="22" t="s">
        <v>42</v>
      </c>
      <c r="N347" s="22" t="s">
        <v>1243</v>
      </c>
      <c r="O347" s="22" t="s">
        <v>12</v>
      </c>
      <c r="P347" s="22" t="s">
        <v>206</v>
      </c>
      <c r="Q347" s="22" t="s">
        <v>1244</v>
      </c>
      <c r="R347" s="22">
        <v>17.904</v>
      </c>
      <c r="S347" s="22">
        <v>2</v>
      </c>
      <c r="T347" s="22">
        <v>0.2</v>
      </c>
      <c r="U347" s="22">
        <v>6.2664</v>
      </c>
      <c r="V347" s="22">
        <v>35.808</v>
      </c>
      <c r="W347" s="22">
        <v>12.5328</v>
      </c>
    </row>
    <row r="348" spans="1:23" x14ac:dyDescent="0.25">
      <c r="A348" s="22">
        <v>3368</v>
      </c>
      <c r="B348" s="22" t="s">
        <v>1209</v>
      </c>
      <c r="C348" s="23">
        <v>41829</v>
      </c>
      <c r="D348" s="23">
        <v>41835</v>
      </c>
      <c r="E348" s="22" t="s">
        <v>8</v>
      </c>
      <c r="F348" s="22" t="s">
        <v>1210</v>
      </c>
      <c r="G348" s="22" t="s">
        <v>1211</v>
      </c>
      <c r="H348" s="22" t="s">
        <v>81</v>
      </c>
      <c r="I348" s="22" t="s">
        <v>39</v>
      </c>
      <c r="J348" s="22" t="s">
        <v>791</v>
      </c>
      <c r="K348" s="22" t="s">
        <v>736</v>
      </c>
      <c r="L348" s="22">
        <v>75217</v>
      </c>
      <c r="M348" s="22" t="s">
        <v>42</v>
      </c>
      <c r="N348" s="22" t="s">
        <v>1245</v>
      </c>
      <c r="O348" s="22" t="s">
        <v>12</v>
      </c>
      <c r="P348" s="22" t="s">
        <v>206</v>
      </c>
      <c r="Q348" s="22" t="s">
        <v>1246</v>
      </c>
      <c r="R348" s="22">
        <v>14.352</v>
      </c>
      <c r="S348" s="22">
        <v>3</v>
      </c>
      <c r="T348" s="22">
        <v>0.2</v>
      </c>
      <c r="U348" s="22">
        <v>4.4850000000000003</v>
      </c>
      <c r="V348" s="22">
        <v>43.055999999999997</v>
      </c>
      <c r="W348" s="22">
        <v>13.455000000000002</v>
      </c>
    </row>
    <row r="349" spans="1:23" x14ac:dyDescent="0.25">
      <c r="A349" s="22">
        <v>3305</v>
      </c>
      <c r="B349" s="22" t="s">
        <v>1084</v>
      </c>
      <c r="C349" s="23">
        <v>42003</v>
      </c>
      <c r="D349" s="23">
        <v>42005</v>
      </c>
      <c r="E349" s="22" t="s">
        <v>7</v>
      </c>
      <c r="F349" s="22" t="s">
        <v>1085</v>
      </c>
      <c r="G349" s="22" t="s">
        <v>1086</v>
      </c>
      <c r="H349" s="22" t="s">
        <v>81</v>
      </c>
      <c r="I349" s="22" t="s">
        <v>39</v>
      </c>
      <c r="J349" s="22" t="s">
        <v>1087</v>
      </c>
      <c r="K349" s="22" t="s">
        <v>736</v>
      </c>
      <c r="L349" s="22">
        <v>78041</v>
      </c>
      <c r="M349" s="22" t="s">
        <v>42</v>
      </c>
      <c r="N349" s="22" t="s">
        <v>1247</v>
      </c>
      <c r="O349" s="22" t="s">
        <v>12</v>
      </c>
      <c r="P349" s="22" t="s">
        <v>376</v>
      </c>
      <c r="Q349" s="22" t="s">
        <v>1248</v>
      </c>
      <c r="R349" s="22">
        <v>12.984</v>
      </c>
      <c r="S349" s="22">
        <v>3</v>
      </c>
      <c r="T349" s="22">
        <v>0.2</v>
      </c>
      <c r="U349" s="22">
        <v>4.7066999999999997</v>
      </c>
      <c r="V349" s="22">
        <v>38.951999999999998</v>
      </c>
      <c r="W349" s="22">
        <v>14.120099999999999</v>
      </c>
    </row>
    <row r="350" spans="1:23" x14ac:dyDescent="0.25">
      <c r="A350" s="22">
        <v>544</v>
      </c>
      <c r="B350" s="22" t="s">
        <v>810</v>
      </c>
      <c r="C350" s="23">
        <v>41770</v>
      </c>
      <c r="D350" s="23">
        <v>41775</v>
      </c>
      <c r="E350" s="22" t="s">
        <v>8</v>
      </c>
      <c r="F350" s="22" t="s">
        <v>811</v>
      </c>
      <c r="G350" s="22" t="s">
        <v>812</v>
      </c>
      <c r="H350" s="22" t="s">
        <v>38</v>
      </c>
      <c r="I350" s="22" t="s">
        <v>39</v>
      </c>
      <c r="J350" s="22" t="s">
        <v>813</v>
      </c>
      <c r="K350" s="22" t="s">
        <v>736</v>
      </c>
      <c r="L350" s="22">
        <v>76106</v>
      </c>
      <c r="M350" s="22" t="s">
        <v>42</v>
      </c>
      <c r="N350" s="22" t="s">
        <v>1249</v>
      </c>
      <c r="O350" s="22" t="s">
        <v>13</v>
      </c>
      <c r="P350" s="22" t="s">
        <v>100</v>
      </c>
      <c r="Q350" s="22" t="s">
        <v>1250</v>
      </c>
      <c r="R350" s="22">
        <v>58.112000000000002</v>
      </c>
      <c r="S350" s="22">
        <v>2</v>
      </c>
      <c r="T350" s="22">
        <v>0.2</v>
      </c>
      <c r="U350" s="22">
        <v>7.2640000000000002</v>
      </c>
      <c r="V350" s="22">
        <v>116.224</v>
      </c>
      <c r="W350" s="22">
        <v>14.528</v>
      </c>
    </row>
    <row r="351" spans="1:23" x14ac:dyDescent="0.25">
      <c r="A351" s="22">
        <v>1759</v>
      </c>
      <c r="B351" s="22" t="s">
        <v>1251</v>
      </c>
      <c r="C351" s="23">
        <v>41770</v>
      </c>
      <c r="D351" s="23">
        <v>41776</v>
      </c>
      <c r="E351" s="22" t="s">
        <v>8</v>
      </c>
      <c r="F351" s="22" t="s">
        <v>1252</v>
      </c>
      <c r="G351" s="22" t="s">
        <v>1253</v>
      </c>
      <c r="H351" s="22" t="s">
        <v>38</v>
      </c>
      <c r="I351" s="22" t="s">
        <v>39</v>
      </c>
      <c r="J351" s="22" t="s">
        <v>745</v>
      </c>
      <c r="K351" s="22" t="s">
        <v>736</v>
      </c>
      <c r="L351" s="22">
        <v>77095</v>
      </c>
      <c r="M351" s="22" t="s">
        <v>42</v>
      </c>
      <c r="N351" s="22" t="s">
        <v>1254</v>
      </c>
      <c r="O351" s="22" t="s">
        <v>13</v>
      </c>
      <c r="P351" s="22" t="s">
        <v>100</v>
      </c>
      <c r="Q351" s="22" t="s">
        <v>1255</v>
      </c>
      <c r="R351" s="22">
        <v>46.863999999999997</v>
      </c>
      <c r="S351" s="22">
        <v>2</v>
      </c>
      <c r="T351" s="22">
        <v>0.2</v>
      </c>
      <c r="U351" s="22">
        <v>7.6154000000000002</v>
      </c>
      <c r="V351" s="22">
        <v>93.727999999999994</v>
      </c>
      <c r="W351" s="22">
        <v>15.2308</v>
      </c>
    </row>
    <row r="352" spans="1:23" x14ac:dyDescent="0.25">
      <c r="A352" s="22">
        <v>2612</v>
      </c>
      <c r="B352" s="22" t="s">
        <v>772</v>
      </c>
      <c r="C352" s="23">
        <v>41968</v>
      </c>
      <c r="D352" s="23">
        <v>41973</v>
      </c>
      <c r="E352" s="22" t="s">
        <v>8</v>
      </c>
      <c r="F352" s="22" t="s">
        <v>773</v>
      </c>
      <c r="G352" s="22" t="s">
        <v>774</v>
      </c>
      <c r="H352" s="22" t="s">
        <v>81</v>
      </c>
      <c r="I352" s="22" t="s">
        <v>39</v>
      </c>
      <c r="J352" s="22" t="s">
        <v>482</v>
      </c>
      <c r="K352" s="22" t="s">
        <v>736</v>
      </c>
      <c r="L352" s="22">
        <v>76017</v>
      </c>
      <c r="M352" s="22" t="s">
        <v>42</v>
      </c>
      <c r="N352" s="22" t="s">
        <v>1256</v>
      </c>
      <c r="O352" s="22" t="s">
        <v>12</v>
      </c>
      <c r="P352" s="22" t="s">
        <v>206</v>
      </c>
      <c r="Q352" s="22" t="s">
        <v>1257</v>
      </c>
      <c r="R352" s="22">
        <v>15.696</v>
      </c>
      <c r="S352" s="22">
        <v>3</v>
      </c>
      <c r="T352" s="22">
        <v>0.2</v>
      </c>
      <c r="U352" s="22">
        <v>5.1012000000000004</v>
      </c>
      <c r="V352" s="22">
        <v>47.088000000000001</v>
      </c>
      <c r="W352" s="22">
        <v>15.303600000000001</v>
      </c>
    </row>
    <row r="353" spans="1:23" x14ac:dyDescent="0.25">
      <c r="A353" s="22">
        <v>5103</v>
      </c>
      <c r="B353" s="22" t="s">
        <v>1146</v>
      </c>
      <c r="C353" s="23">
        <v>41715</v>
      </c>
      <c r="D353" s="23">
        <v>41715</v>
      </c>
      <c r="E353" s="22" t="s">
        <v>6</v>
      </c>
      <c r="F353" s="22" t="s">
        <v>1147</v>
      </c>
      <c r="G353" s="22" t="s">
        <v>1148</v>
      </c>
      <c r="H353" s="22" t="s">
        <v>38</v>
      </c>
      <c r="I353" s="22" t="s">
        <v>39</v>
      </c>
      <c r="J353" s="22" t="s">
        <v>791</v>
      </c>
      <c r="K353" s="22" t="s">
        <v>736</v>
      </c>
      <c r="L353" s="22">
        <v>75217</v>
      </c>
      <c r="M353" s="22" t="s">
        <v>42</v>
      </c>
      <c r="N353" s="22" t="s">
        <v>1258</v>
      </c>
      <c r="O353" s="22" t="s">
        <v>12</v>
      </c>
      <c r="P353" s="22" t="s">
        <v>206</v>
      </c>
      <c r="Q353" s="22" t="s">
        <v>1259</v>
      </c>
      <c r="R353" s="22">
        <v>15.552</v>
      </c>
      <c r="S353" s="22">
        <v>3</v>
      </c>
      <c r="T353" s="22">
        <v>0.2</v>
      </c>
      <c r="U353" s="22">
        <v>5.4432</v>
      </c>
      <c r="V353" s="22">
        <v>46.655999999999999</v>
      </c>
      <c r="W353" s="22">
        <v>16.329599999999999</v>
      </c>
    </row>
    <row r="354" spans="1:23" x14ac:dyDescent="0.25">
      <c r="A354" s="22">
        <v>2045</v>
      </c>
      <c r="B354" s="22" t="s">
        <v>1260</v>
      </c>
      <c r="C354" s="23">
        <v>41868</v>
      </c>
      <c r="D354" s="23">
        <v>41874</v>
      </c>
      <c r="E354" s="22" t="s">
        <v>8</v>
      </c>
      <c r="F354" s="22" t="s">
        <v>1261</v>
      </c>
      <c r="G354" s="22" t="s">
        <v>1262</v>
      </c>
      <c r="H354" s="22" t="s">
        <v>81</v>
      </c>
      <c r="I354" s="22" t="s">
        <v>39</v>
      </c>
      <c r="J354" s="22" t="s">
        <v>745</v>
      </c>
      <c r="K354" s="22" t="s">
        <v>736</v>
      </c>
      <c r="L354" s="22">
        <v>77095</v>
      </c>
      <c r="M354" s="22" t="s">
        <v>42</v>
      </c>
      <c r="N354" s="22" t="s">
        <v>1263</v>
      </c>
      <c r="O354" s="22" t="s">
        <v>12</v>
      </c>
      <c r="P354" s="22" t="s">
        <v>206</v>
      </c>
      <c r="Q354" s="22" t="s">
        <v>1264</v>
      </c>
      <c r="R354" s="22">
        <v>15.552</v>
      </c>
      <c r="S354" s="22">
        <v>3</v>
      </c>
      <c r="T354" s="22">
        <v>0.2</v>
      </c>
      <c r="U354" s="22">
        <v>5.4432</v>
      </c>
      <c r="V354" s="22">
        <v>46.655999999999999</v>
      </c>
      <c r="W354" s="22">
        <v>16.329599999999999</v>
      </c>
    </row>
    <row r="355" spans="1:23" x14ac:dyDescent="0.25">
      <c r="A355" s="22">
        <v>3509</v>
      </c>
      <c r="B355" s="22" t="s">
        <v>763</v>
      </c>
      <c r="C355" s="23">
        <v>41810</v>
      </c>
      <c r="D355" s="23">
        <v>41814</v>
      </c>
      <c r="E355" s="22" t="s">
        <v>8</v>
      </c>
      <c r="F355" s="22" t="s">
        <v>754</v>
      </c>
      <c r="G355" s="22" t="s">
        <v>755</v>
      </c>
      <c r="H355" s="22" t="s">
        <v>38</v>
      </c>
      <c r="I355" s="22" t="s">
        <v>39</v>
      </c>
      <c r="J355" s="22" t="s">
        <v>764</v>
      </c>
      <c r="K355" s="22" t="s">
        <v>736</v>
      </c>
      <c r="L355" s="22">
        <v>75023</v>
      </c>
      <c r="M355" s="22" t="s">
        <v>42</v>
      </c>
      <c r="N355" s="22" t="s">
        <v>1265</v>
      </c>
      <c r="O355" s="22" t="s">
        <v>12</v>
      </c>
      <c r="P355" s="22" t="s">
        <v>206</v>
      </c>
      <c r="Q355" s="22" t="s">
        <v>1266</v>
      </c>
      <c r="R355" s="22">
        <v>15.552</v>
      </c>
      <c r="S355" s="22">
        <v>3</v>
      </c>
      <c r="T355" s="22">
        <v>0.2</v>
      </c>
      <c r="U355" s="22">
        <v>5.4432</v>
      </c>
      <c r="V355" s="22">
        <v>46.655999999999999</v>
      </c>
      <c r="W355" s="22">
        <v>16.329599999999999</v>
      </c>
    </row>
    <row r="356" spans="1:23" x14ac:dyDescent="0.25">
      <c r="A356" s="22">
        <v>8317</v>
      </c>
      <c r="B356" s="22" t="s">
        <v>986</v>
      </c>
      <c r="C356" s="23">
        <v>41832</v>
      </c>
      <c r="D356" s="23">
        <v>41836</v>
      </c>
      <c r="E356" s="22" t="s">
        <v>8</v>
      </c>
      <c r="F356" s="22" t="s">
        <v>987</v>
      </c>
      <c r="G356" s="22" t="s">
        <v>988</v>
      </c>
      <c r="H356" s="22" t="s">
        <v>61</v>
      </c>
      <c r="I356" s="22" t="s">
        <v>39</v>
      </c>
      <c r="J356" s="22" t="s">
        <v>989</v>
      </c>
      <c r="K356" s="22" t="s">
        <v>736</v>
      </c>
      <c r="L356" s="22">
        <v>77573</v>
      </c>
      <c r="M356" s="22" t="s">
        <v>42</v>
      </c>
      <c r="N356" s="22" t="s">
        <v>1221</v>
      </c>
      <c r="O356" s="22" t="s">
        <v>12</v>
      </c>
      <c r="P356" s="22" t="s">
        <v>206</v>
      </c>
      <c r="Q356" s="22" t="s">
        <v>1222</v>
      </c>
      <c r="R356" s="22">
        <v>16.032</v>
      </c>
      <c r="S356" s="22">
        <v>3</v>
      </c>
      <c r="T356" s="22">
        <v>0.2</v>
      </c>
      <c r="U356" s="22">
        <v>5.6112000000000002</v>
      </c>
      <c r="V356" s="22">
        <v>48.096000000000004</v>
      </c>
      <c r="W356" s="22">
        <v>16.833600000000001</v>
      </c>
    </row>
    <row r="357" spans="1:23" x14ac:dyDescent="0.25">
      <c r="A357" s="22">
        <v>2084</v>
      </c>
      <c r="B357" s="22" t="s">
        <v>1267</v>
      </c>
      <c r="C357" s="23">
        <v>41966</v>
      </c>
      <c r="D357" s="23">
        <v>41972</v>
      </c>
      <c r="E357" s="22" t="s">
        <v>8</v>
      </c>
      <c r="F357" s="22" t="s">
        <v>1268</v>
      </c>
      <c r="G357" s="22" t="s">
        <v>1269</v>
      </c>
      <c r="H357" s="22" t="s">
        <v>61</v>
      </c>
      <c r="I357" s="22" t="s">
        <v>39</v>
      </c>
      <c r="J357" s="22" t="s">
        <v>745</v>
      </c>
      <c r="K357" s="22" t="s">
        <v>736</v>
      </c>
      <c r="L357" s="22">
        <v>77036</v>
      </c>
      <c r="M357" s="22" t="s">
        <v>42</v>
      </c>
      <c r="N357" s="22" t="s">
        <v>1270</v>
      </c>
      <c r="O357" s="22" t="s">
        <v>12</v>
      </c>
      <c r="P357" s="22" t="s">
        <v>64</v>
      </c>
      <c r="Q357" s="22" t="s">
        <v>1271</v>
      </c>
      <c r="R357" s="22">
        <v>23.68</v>
      </c>
      <c r="S357" s="22">
        <v>2</v>
      </c>
      <c r="T357" s="22">
        <v>0.2</v>
      </c>
      <c r="U357" s="22">
        <v>8.8800000000000008</v>
      </c>
      <c r="V357" s="22">
        <v>47.36</v>
      </c>
      <c r="W357" s="22">
        <v>17.760000000000002</v>
      </c>
    </row>
    <row r="358" spans="1:23" x14ac:dyDescent="0.25">
      <c r="A358" s="22">
        <v>5467</v>
      </c>
      <c r="B358" s="22" t="s">
        <v>1272</v>
      </c>
      <c r="C358" s="23">
        <v>41684</v>
      </c>
      <c r="D358" s="23">
        <v>41689</v>
      </c>
      <c r="E358" s="22" t="s">
        <v>7</v>
      </c>
      <c r="F358" s="22" t="s">
        <v>1273</v>
      </c>
      <c r="G358" s="22" t="s">
        <v>1274</v>
      </c>
      <c r="H358" s="22" t="s">
        <v>38</v>
      </c>
      <c r="I358" s="22" t="s">
        <v>39</v>
      </c>
      <c r="J358" s="22" t="s">
        <v>745</v>
      </c>
      <c r="K358" s="22" t="s">
        <v>736</v>
      </c>
      <c r="L358" s="22">
        <v>77095</v>
      </c>
      <c r="M358" s="22" t="s">
        <v>42</v>
      </c>
      <c r="N358" s="22" t="s">
        <v>1275</v>
      </c>
      <c r="O358" s="22" t="s">
        <v>12</v>
      </c>
      <c r="P358" s="22" t="s">
        <v>206</v>
      </c>
      <c r="Q358" s="22" t="s">
        <v>1276</v>
      </c>
      <c r="R358" s="22">
        <v>16.175999999999998</v>
      </c>
      <c r="S358" s="22">
        <v>3</v>
      </c>
      <c r="T358" s="22">
        <v>0.2</v>
      </c>
      <c r="U358" s="22">
        <v>6.0659999999999998</v>
      </c>
      <c r="V358" s="22">
        <v>48.527999999999992</v>
      </c>
      <c r="W358" s="22">
        <v>18.198</v>
      </c>
    </row>
    <row r="359" spans="1:23" x14ac:dyDescent="0.25">
      <c r="A359" s="22">
        <v>1863</v>
      </c>
      <c r="B359" s="22" t="s">
        <v>1277</v>
      </c>
      <c r="C359" s="23">
        <v>41955</v>
      </c>
      <c r="D359" s="23">
        <v>41955</v>
      </c>
      <c r="E359" s="22" t="s">
        <v>6</v>
      </c>
      <c r="F359" s="22" t="s">
        <v>1278</v>
      </c>
      <c r="G359" s="22" t="s">
        <v>1279</v>
      </c>
      <c r="H359" s="22" t="s">
        <v>38</v>
      </c>
      <c r="I359" s="22" t="s">
        <v>39</v>
      </c>
      <c r="J359" s="22" t="s">
        <v>735</v>
      </c>
      <c r="K359" s="22" t="s">
        <v>736</v>
      </c>
      <c r="L359" s="22">
        <v>78207</v>
      </c>
      <c r="M359" s="22" t="s">
        <v>42</v>
      </c>
      <c r="N359" s="22" t="s">
        <v>1280</v>
      </c>
      <c r="O359" s="22" t="s">
        <v>12</v>
      </c>
      <c r="P359" s="22" t="s">
        <v>44</v>
      </c>
      <c r="Q359" s="22" t="s">
        <v>1281</v>
      </c>
      <c r="R359" s="22">
        <v>49.631999999999998</v>
      </c>
      <c r="S359" s="22">
        <v>4</v>
      </c>
      <c r="T359" s="22">
        <v>0.2</v>
      </c>
      <c r="U359" s="22">
        <v>4.9631999999999996</v>
      </c>
      <c r="V359" s="22">
        <v>198.52799999999999</v>
      </c>
      <c r="W359" s="22">
        <v>19.852799999999998</v>
      </c>
    </row>
    <row r="360" spans="1:23" x14ac:dyDescent="0.25">
      <c r="A360" s="22">
        <v>3327</v>
      </c>
      <c r="B360" s="22" t="s">
        <v>742</v>
      </c>
      <c r="C360" s="23">
        <v>41954</v>
      </c>
      <c r="D360" s="23">
        <v>41958</v>
      </c>
      <c r="E360" s="22" t="s">
        <v>8</v>
      </c>
      <c r="F360" s="22" t="s">
        <v>743</v>
      </c>
      <c r="G360" s="22" t="s">
        <v>744</v>
      </c>
      <c r="H360" s="22" t="s">
        <v>38</v>
      </c>
      <c r="I360" s="22" t="s">
        <v>39</v>
      </c>
      <c r="J360" s="22" t="s">
        <v>745</v>
      </c>
      <c r="K360" s="22" t="s">
        <v>736</v>
      </c>
      <c r="L360" s="22">
        <v>77095</v>
      </c>
      <c r="M360" s="22" t="s">
        <v>42</v>
      </c>
      <c r="N360" s="22" t="s">
        <v>1282</v>
      </c>
      <c r="O360" s="22" t="s">
        <v>12</v>
      </c>
      <c r="P360" s="22" t="s">
        <v>56</v>
      </c>
      <c r="Q360" s="22" t="s">
        <v>1283</v>
      </c>
      <c r="R360" s="22">
        <v>67.56</v>
      </c>
      <c r="S360" s="22">
        <v>3</v>
      </c>
      <c r="T360" s="22">
        <v>0.2</v>
      </c>
      <c r="U360" s="22">
        <v>6.7560000000000002</v>
      </c>
      <c r="V360" s="22">
        <v>202.68</v>
      </c>
      <c r="W360" s="22">
        <v>20.268000000000001</v>
      </c>
    </row>
    <row r="361" spans="1:23" x14ac:dyDescent="0.25">
      <c r="A361" s="22">
        <v>490</v>
      </c>
      <c r="B361" s="22" t="s">
        <v>1141</v>
      </c>
      <c r="C361" s="23">
        <v>41799</v>
      </c>
      <c r="D361" s="23">
        <v>41803</v>
      </c>
      <c r="E361" s="22" t="s">
        <v>7</v>
      </c>
      <c r="F361" s="22" t="s">
        <v>1142</v>
      </c>
      <c r="G361" s="22" t="s">
        <v>1143</v>
      </c>
      <c r="H361" s="22" t="s">
        <v>61</v>
      </c>
      <c r="I361" s="22" t="s">
        <v>39</v>
      </c>
      <c r="J361" s="22" t="s">
        <v>780</v>
      </c>
      <c r="K361" s="22" t="s">
        <v>736</v>
      </c>
      <c r="L361" s="22">
        <v>77340</v>
      </c>
      <c r="M361" s="22" t="s">
        <v>42</v>
      </c>
      <c r="N361" s="22" t="s">
        <v>1284</v>
      </c>
      <c r="O361" s="22" t="s">
        <v>13</v>
      </c>
      <c r="P361" s="22" t="s">
        <v>100</v>
      </c>
      <c r="Q361" s="22" t="s">
        <v>1285</v>
      </c>
      <c r="R361" s="22">
        <v>63.984000000000002</v>
      </c>
      <c r="S361" s="22">
        <v>2</v>
      </c>
      <c r="T361" s="22">
        <v>0.2</v>
      </c>
      <c r="U361" s="22">
        <v>10.397399999999999</v>
      </c>
      <c r="V361" s="22">
        <v>127.968</v>
      </c>
      <c r="W361" s="22">
        <v>20.794799999999999</v>
      </c>
    </row>
    <row r="362" spans="1:23" x14ac:dyDescent="0.25">
      <c r="A362" s="22">
        <v>6228</v>
      </c>
      <c r="B362" s="22" t="s">
        <v>1286</v>
      </c>
      <c r="C362" s="23">
        <v>41945</v>
      </c>
      <c r="D362" s="23">
        <v>41950</v>
      </c>
      <c r="E362" s="22" t="s">
        <v>8</v>
      </c>
      <c r="F362" s="22" t="s">
        <v>613</v>
      </c>
      <c r="G362" s="22" t="s">
        <v>614</v>
      </c>
      <c r="H362" s="22" t="s">
        <v>38</v>
      </c>
      <c r="I362" s="22" t="s">
        <v>39</v>
      </c>
      <c r="J362" s="22" t="s">
        <v>1287</v>
      </c>
      <c r="K362" s="22" t="s">
        <v>736</v>
      </c>
      <c r="L362" s="22">
        <v>75061</v>
      </c>
      <c r="M362" s="22" t="s">
        <v>42</v>
      </c>
      <c r="N362" s="22" t="s">
        <v>1288</v>
      </c>
      <c r="O362" s="22" t="s">
        <v>13</v>
      </c>
      <c r="P362" s="22" t="s">
        <v>111</v>
      </c>
      <c r="Q362" s="22" t="s">
        <v>1289</v>
      </c>
      <c r="R362" s="22">
        <v>88.775999999999996</v>
      </c>
      <c r="S362" s="22">
        <v>3</v>
      </c>
      <c r="T362" s="22">
        <v>0.2</v>
      </c>
      <c r="U362" s="22">
        <v>7.7679</v>
      </c>
      <c r="V362" s="22">
        <v>266.32799999999997</v>
      </c>
      <c r="W362" s="22">
        <v>23.303699999999999</v>
      </c>
    </row>
    <row r="363" spans="1:23" x14ac:dyDescent="0.25">
      <c r="A363" s="22">
        <v>6938</v>
      </c>
      <c r="B363" s="22" t="s">
        <v>1290</v>
      </c>
      <c r="C363" s="23">
        <v>41805</v>
      </c>
      <c r="D363" s="23">
        <v>41805</v>
      </c>
      <c r="E363" s="22" t="s">
        <v>6</v>
      </c>
      <c r="F363" s="22" t="s">
        <v>1291</v>
      </c>
      <c r="G363" s="22" t="s">
        <v>1292</v>
      </c>
      <c r="H363" s="22" t="s">
        <v>38</v>
      </c>
      <c r="I363" s="22" t="s">
        <v>39</v>
      </c>
      <c r="J363" s="22" t="s">
        <v>845</v>
      </c>
      <c r="K363" s="22" t="s">
        <v>736</v>
      </c>
      <c r="L363" s="22">
        <v>79907</v>
      </c>
      <c r="M363" s="22" t="s">
        <v>42</v>
      </c>
      <c r="N363" s="22" t="s">
        <v>1293</v>
      </c>
      <c r="O363" s="22" t="s">
        <v>12</v>
      </c>
      <c r="P363" s="22" t="s">
        <v>206</v>
      </c>
      <c r="Q363" s="22" t="s">
        <v>1294</v>
      </c>
      <c r="R363" s="22">
        <v>36.543999999999997</v>
      </c>
      <c r="S363" s="22">
        <v>2</v>
      </c>
      <c r="T363" s="22">
        <v>0.2</v>
      </c>
      <c r="U363" s="22">
        <v>11.876799999999999</v>
      </c>
      <c r="V363" s="22">
        <v>73.087999999999994</v>
      </c>
      <c r="W363" s="22">
        <v>23.753599999999999</v>
      </c>
    </row>
    <row r="364" spans="1:23" x14ac:dyDescent="0.25">
      <c r="A364" s="22">
        <v>4783</v>
      </c>
      <c r="B364" s="22" t="s">
        <v>1101</v>
      </c>
      <c r="C364" s="23">
        <v>41950</v>
      </c>
      <c r="D364" s="23">
        <v>41955</v>
      </c>
      <c r="E364" s="22" t="s">
        <v>8</v>
      </c>
      <c r="F364" s="22" t="s">
        <v>406</v>
      </c>
      <c r="G364" s="22" t="s">
        <v>407</v>
      </c>
      <c r="H364" s="22" t="s">
        <v>38</v>
      </c>
      <c r="I364" s="22" t="s">
        <v>39</v>
      </c>
      <c r="J364" s="22" t="s">
        <v>745</v>
      </c>
      <c r="K364" s="22" t="s">
        <v>736</v>
      </c>
      <c r="L364" s="22">
        <v>77070</v>
      </c>
      <c r="M364" s="22" t="s">
        <v>42</v>
      </c>
      <c r="N364" s="22" t="s">
        <v>1295</v>
      </c>
      <c r="O364" s="22" t="s">
        <v>12</v>
      </c>
      <c r="P364" s="22" t="s">
        <v>140</v>
      </c>
      <c r="Q364" s="22" t="s">
        <v>1296</v>
      </c>
      <c r="R364" s="22">
        <v>40.712000000000003</v>
      </c>
      <c r="S364" s="22">
        <v>7</v>
      </c>
      <c r="T364" s="22">
        <v>0.2</v>
      </c>
      <c r="U364" s="22">
        <v>3.5623</v>
      </c>
      <c r="V364" s="22">
        <v>284.98400000000004</v>
      </c>
      <c r="W364" s="22">
        <v>24.9361</v>
      </c>
    </row>
    <row r="365" spans="1:23" x14ac:dyDescent="0.25">
      <c r="A365" s="22">
        <v>8310</v>
      </c>
      <c r="B365" s="22" t="s">
        <v>874</v>
      </c>
      <c r="C365" s="23">
        <v>41699</v>
      </c>
      <c r="D365" s="23">
        <v>41705</v>
      </c>
      <c r="E365" s="22" t="s">
        <v>8</v>
      </c>
      <c r="F365" s="22" t="s">
        <v>875</v>
      </c>
      <c r="G365" s="22" t="s">
        <v>876</v>
      </c>
      <c r="H365" s="22" t="s">
        <v>38</v>
      </c>
      <c r="I365" s="22" t="s">
        <v>39</v>
      </c>
      <c r="J365" s="22" t="s">
        <v>745</v>
      </c>
      <c r="K365" s="22" t="s">
        <v>736</v>
      </c>
      <c r="L365" s="22">
        <v>77036</v>
      </c>
      <c r="M365" s="22" t="s">
        <v>42</v>
      </c>
      <c r="N365" s="22" t="s">
        <v>1297</v>
      </c>
      <c r="O365" s="22" t="s">
        <v>12</v>
      </c>
      <c r="P365" s="22" t="s">
        <v>44</v>
      </c>
      <c r="Q365" s="22" t="s">
        <v>1298</v>
      </c>
      <c r="R365" s="22">
        <v>137.352</v>
      </c>
      <c r="S365" s="22">
        <v>3</v>
      </c>
      <c r="T365" s="22">
        <v>0.2</v>
      </c>
      <c r="U365" s="22">
        <v>8.5845000000000002</v>
      </c>
      <c r="V365" s="22">
        <v>412.05600000000004</v>
      </c>
      <c r="W365" s="22">
        <v>25.753500000000003</v>
      </c>
    </row>
    <row r="366" spans="1:23" x14ac:dyDescent="0.25">
      <c r="A366" s="22">
        <v>171</v>
      </c>
      <c r="B366" s="22" t="s">
        <v>737</v>
      </c>
      <c r="C366" s="23">
        <v>41890</v>
      </c>
      <c r="D366" s="23">
        <v>41894</v>
      </c>
      <c r="E366" s="22" t="s">
        <v>8</v>
      </c>
      <c r="F366" s="22" t="s">
        <v>738</v>
      </c>
      <c r="G366" s="22" t="s">
        <v>739</v>
      </c>
      <c r="H366" s="22" t="s">
        <v>38</v>
      </c>
      <c r="I366" s="22" t="s">
        <v>39</v>
      </c>
      <c r="J366" s="22" t="s">
        <v>735</v>
      </c>
      <c r="K366" s="22" t="s">
        <v>736</v>
      </c>
      <c r="L366" s="22">
        <v>78207</v>
      </c>
      <c r="M366" s="22" t="s">
        <v>42</v>
      </c>
      <c r="N366" s="22" t="s">
        <v>1299</v>
      </c>
      <c r="O366" s="22" t="s">
        <v>13</v>
      </c>
      <c r="P366" s="22" t="s">
        <v>111</v>
      </c>
      <c r="Q366" s="22" t="s">
        <v>1300</v>
      </c>
      <c r="R366" s="22">
        <v>143.976</v>
      </c>
      <c r="S366" s="22">
        <v>3</v>
      </c>
      <c r="T366" s="22">
        <v>0.2</v>
      </c>
      <c r="U366" s="22">
        <v>8.9984999999999999</v>
      </c>
      <c r="V366" s="22">
        <v>431.928</v>
      </c>
      <c r="W366" s="22">
        <v>26.9955</v>
      </c>
    </row>
    <row r="367" spans="1:23" x14ac:dyDescent="0.25">
      <c r="A367" s="22">
        <v>8316</v>
      </c>
      <c r="B367" s="22" t="s">
        <v>986</v>
      </c>
      <c r="C367" s="23">
        <v>41832</v>
      </c>
      <c r="D367" s="23">
        <v>41836</v>
      </c>
      <c r="E367" s="22" t="s">
        <v>8</v>
      </c>
      <c r="F367" s="22" t="s">
        <v>987</v>
      </c>
      <c r="G367" s="22" t="s">
        <v>988</v>
      </c>
      <c r="H367" s="22" t="s">
        <v>61</v>
      </c>
      <c r="I367" s="22" t="s">
        <v>39</v>
      </c>
      <c r="J367" s="22" t="s">
        <v>989</v>
      </c>
      <c r="K367" s="22" t="s">
        <v>736</v>
      </c>
      <c r="L367" s="22">
        <v>77573</v>
      </c>
      <c r="M367" s="22" t="s">
        <v>42</v>
      </c>
      <c r="N367" s="22" t="s">
        <v>1301</v>
      </c>
      <c r="O367" s="22" t="s">
        <v>12</v>
      </c>
      <c r="P367" s="22" t="s">
        <v>56</v>
      </c>
      <c r="Q367" s="22" t="s">
        <v>1302</v>
      </c>
      <c r="R367" s="22">
        <v>22.288</v>
      </c>
      <c r="S367" s="22">
        <v>7</v>
      </c>
      <c r="T367" s="22">
        <v>0.2</v>
      </c>
      <c r="U367" s="22">
        <v>3.9003999999999999</v>
      </c>
      <c r="V367" s="22">
        <v>156.01599999999999</v>
      </c>
      <c r="W367" s="22">
        <v>27.302799999999998</v>
      </c>
    </row>
    <row r="368" spans="1:23" x14ac:dyDescent="0.25">
      <c r="A368" s="22">
        <v>5077</v>
      </c>
      <c r="B368" s="22" t="s">
        <v>783</v>
      </c>
      <c r="C368" s="23">
        <v>41749</v>
      </c>
      <c r="D368" s="23">
        <v>41751</v>
      </c>
      <c r="E368" s="22" t="s">
        <v>7</v>
      </c>
      <c r="F368" s="22" t="s">
        <v>784</v>
      </c>
      <c r="G368" s="22" t="s">
        <v>785</v>
      </c>
      <c r="H368" s="22" t="s">
        <v>38</v>
      </c>
      <c r="I368" s="22" t="s">
        <v>39</v>
      </c>
      <c r="J368" s="22" t="s">
        <v>745</v>
      </c>
      <c r="K368" s="22" t="s">
        <v>736</v>
      </c>
      <c r="L368" s="22">
        <v>77070</v>
      </c>
      <c r="M368" s="22" t="s">
        <v>42</v>
      </c>
      <c r="N368" s="22" t="s">
        <v>1303</v>
      </c>
      <c r="O368" s="22" t="s">
        <v>12</v>
      </c>
      <c r="P368" s="22" t="s">
        <v>44</v>
      </c>
      <c r="Q368" s="22" t="s">
        <v>1304</v>
      </c>
      <c r="R368" s="22">
        <v>44.84</v>
      </c>
      <c r="S368" s="22">
        <v>5</v>
      </c>
      <c r="T368" s="22">
        <v>0.2</v>
      </c>
      <c r="U368" s="22">
        <v>5.6050000000000004</v>
      </c>
      <c r="V368" s="22">
        <v>224.20000000000002</v>
      </c>
      <c r="W368" s="22">
        <v>28.025000000000002</v>
      </c>
    </row>
    <row r="369" spans="1:23" x14ac:dyDescent="0.25">
      <c r="A369" s="22">
        <v>3309</v>
      </c>
      <c r="B369" s="22" t="s">
        <v>1084</v>
      </c>
      <c r="C369" s="23">
        <v>42003</v>
      </c>
      <c r="D369" s="23">
        <v>42005</v>
      </c>
      <c r="E369" s="22" t="s">
        <v>7</v>
      </c>
      <c r="F369" s="22" t="s">
        <v>1085</v>
      </c>
      <c r="G369" s="22" t="s">
        <v>1086</v>
      </c>
      <c r="H369" s="22" t="s">
        <v>81</v>
      </c>
      <c r="I369" s="22" t="s">
        <v>39</v>
      </c>
      <c r="J369" s="22" t="s">
        <v>1087</v>
      </c>
      <c r="K369" s="22" t="s">
        <v>736</v>
      </c>
      <c r="L369" s="22">
        <v>78041</v>
      </c>
      <c r="M369" s="22" t="s">
        <v>42</v>
      </c>
      <c r="N369" s="22" t="s">
        <v>1305</v>
      </c>
      <c r="O369" s="22" t="s">
        <v>13</v>
      </c>
      <c r="P369" s="22" t="s">
        <v>100</v>
      </c>
      <c r="Q369" s="22" t="s">
        <v>1306</v>
      </c>
      <c r="R369" s="22">
        <v>47.984000000000002</v>
      </c>
      <c r="S369" s="22">
        <v>2</v>
      </c>
      <c r="T369" s="22">
        <v>0.2</v>
      </c>
      <c r="U369" s="22">
        <v>14.395200000000001</v>
      </c>
      <c r="V369" s="22">
        <v>95.968000000000004</v>
      </c>
      <c r="W369" s="22">
        <v>28.790400000000002</v>
      </c>
    </row>
    <row r="370" spans="1:23" x14ac:dyDescent="0.25">
      <c r="A370" s="22">
        <v>3261</v>
      </c>
      <c r="B370" s="22" t="s">
        <v>1307</v>
      </c>
      <c r="C370" s="23">
        <v>41957</v>
      </c>
      <c r="D370" s="23">
        <v>41958</v>
      </c>
      <c r="E370" s="22" t="s">
        <v>5</v>
      </c>
      <c r="F370" s="22" t="s">
        <v>1308</v>
      </c>
      <c r="G370" s="22" t="s">
        <v>1309</v>
      </c>
      <c r="H370" s="22" t="s">
        <v>81</v>
      </c>
      <c r="I370" s="22" t="s">
        <v>39</v>
      </c>
      <c r="J370" s="22" t="s">
        <v>1081</v>
      </c>
      <c r="K370" s="22" t="s">
        <v>736</v>
      </c>
      <c r="L370" s="22">
        <v>77506</v>
      </c>
      <c r="M370" s="22" t="s">
        <v>42</v>
      </c>
      <c r="N370" s="22" t="s">
        <v>1310</v>
      </c>
      <c r="O370" s="22" t="s">
        <v>12</v>
      </c>
      <c r="P370" s="22" t="s">
        <v>206</v>
      </c>
      <c r="Q370" s="22" t="s">
        <v>1311</v>
      </c>
      <c r="R370" s="22">
        <v>20.736000000000001</v>
      </c>
      <c r="S370" s="22">
        <v>4</v>
      </c>
      <c r="T370" s="22">
        <v>0.2</v>
      </c>
      <c r="U370" s="22">
        <v>7.2576000000000001</v>
      </c>
      <c r="V370" s="22">
        <v>82.944000000000003</v>
      </c>
      <c r="W370" s="22">
        <v>29.0304</v>
      </c>
    </row>
    <row r="371" spans="1:23" x14ac:dyDescent="0.25">
      <c r="A371" s="22">
        <v>594</v>
      </c>
      <c r="B371" s="22" t="s">
        <v>1180</v>
      </c>
      <c r="C371" s="23">
        <v>41648</v>
      </c>
      <c r="D371" s="23">
        <v>41652</v>
      </c>
      <c r="E371" s="22" t="s">
        <v>8</v>
      </c>
      <c r="F371" s="22" t="s">
        <v>1181</v>
      </c>
      <c r="G371" s="22" t="s">
        <v>1182</v>
      </c>
      <c r="H371" s="22" t="s">
        <v>38</v>
      </c>
      <c r="I371" s="22" t="s">
        <v>39</v>
      </c>
      <c r="J371" s="22" t="s">
        <v>1087</v>
      </c>
      <c r="K371" s="22" t="s">
        <v>736</v>
      </c>
      <c r="L371" s="22">
        <v>78041</v>
      </c>
      <c r="M371" s="22" t="s">
        <v>42</v>
      </c>
      <c r="N371" s="22" t="s">
        <v>1312</v>
      </c>
      <c r="O371" s="22" t="s">
        <v>13</v>
      </c>
      <c r="P371" s="22" t="s">
        <v>100</v>
      </c>
      <c r="Q371" s="22" t="s">
        <v>1313</v>
      </c>
      <c r="R371" s="22">
        <v>31.2</v>
      </c>
      <c r="S371" s="22">
        <v>3</v>
      </c>
      <c r="T371" s="22">
        <v>0.2</v>
      </c>
      <c r="U371" s="22">
        <v>9.75</v>
      </c>
      <c r="V371" s="22">
        <v>93.6</v>
      </c>
      <c r="W371" s="22">
        <v>29.25</v>
      </c>
    </row>
    <row r="372" spans="1:23" x14ac:dyDescent="0.25">
      <c r="A372" s="22">
        <v>3330</v>
      </c>
      <c r="B372" s="22" t="s">
        <v>742</v>
      </c>
      <c r="C372" s="23">
        <v>41954</v>
      </c>
      <c r="D372" s="23">
        <v>41958</v>
      </c>
      <c r="E372" s="22" t="s">
        <v>8</v>
      </c>
      <c r="F372" s="22" t="s">
        <v>743</v>
      </c>
      <c r="G372" s="22" t="s">
        <v>744</v>
      </c>
      <c r="H372" s="22" t="s">
        <v>38</v>
      </c>
      <c r="I372" s="22" t="s">
        <v>39</v>
      </c>
      <c r="J372" s="22" t="s">
        <v>745</v>
      </c>
      <c r="K372" s="22" t="s">
        <v>736</v>
      </c>
      <c r="L372" s="22">
        <v>77095</v>
      </c>
      <c r="M372" s="22" t="s">
        <v>42</v>
      </c>
      <c r="N372" s="22" t="s">
        <v>1314</v>
      </c>
      <c r="O372" s="22" t="s">
        <v>13</v>
      </c>
      <c r="P372" s="22" t="s">
        <v>111</v>
      </c>
      <c r="Q372" s="22" t="s">
        <v>1315</v>
      </c>
      <c r="R372" s="22">
        <v>148.47999999999999</v>
      </c>
      <c r="S372" s="22">
        <v>2</v>
      </c>
      <c r="T372" s="22">
        <v>0.2</v>
      </c>
      <c r="U372" s="22">
        <v>16.704000000000001</v>
      </c>
      <c r="V372" s="22">
        <v>296.95999999999998</v>
      </c>
      <c r="W372" s="22">
        <v>33.408000000000001</v>
      </c>
    </row>
    <row r="373" spans="1:23" x14ac:dyDescent="0.25">
      <c r="A373" s="22">
        <v>4559</v>
      </c>
      <c r="B373" s="22" t="s">
        <v>1316</v>
      </c>
      <c r="C373" s="23">
        <v>42004</v>
      </c>
      <c r="D373" s="23">
        <v>42009</v>
      </c>
      <c r="E373" s="22" t="s">
        <v>8</v>
      </c>
      <c r="F373" s="22" t="s">
        <v>1308</v>
      </c>
      <c r="G373" s="22" t="s">
        <v>1309</v>
      </c>
      <c r="H373" s="22" t="s">
        <v>81</v>
      </c>
      <c r="I373" s="22" t="s">
        <v>39</v>
      </c>
      <c r="J373" s="22" t="s">
        <v>845</v>
      </c>
      <c r="K373" s="22" t="s">
        <v>736</v>
      </c>
      <c r="L373" s="22">
        <v>79907</v>
      </c>
      <c r="M373" s="22" t="s">
        <v>42</v>
      </c>
      <c r="N373" s="22" t="s">
        <v>1317</v>
      </c>
      <c r="O373" s="22" t="s">
        <v>12</v>
      </c>
      <c r="P373" s="22" t="s">
        <v>376</v>
      </c>
      <c r="Q373" s="22" t="s">
        <v>1318</v>
      </c>
      <c r="R373" s="22">
        <v>49.567999999999998</v>
      </c>
      <c r="S373" s="22">
        <v>2</v>
      </c>
      <c r="T373" s="22">
        <v>0.2</v>
      </c>
      <c r="U373" s="22">
        <v>17.968399999999999</v>
      </c>
      <c r="V373" s="22">
        <v>99.135999999999996</v>
      </c>
      <c r="W373" s="22">
        <v>35.936799999999998</v>
      </c>
    </row>
    <row r="374" spans="1:23" x14ac:dyDescent="0.25">
      <c r="A374" s="22">
        <v>3306</v>
      </c>
      <c r="B374" s="22" t="s">
        <v>1084</v>
      </c>
      <c r="C374" s="23">
        <v>42003</v>
      </c>
      <c r="D374" s="23">
        <v>42005</v>
      </c>
      <c r="E374" s="22" t="s">
        <v>7</v>
      </c>
      <c r="F374" s="22" t="s">
        <v>1085</v>
      </c>
      <c r="G374" s="22" t="s">
        <v>1086</v>
      </c>
      <c r="H374" s="22" t="s">
        <v>81</v>
      </c>
      <c r="I374" s="22" t="s">
        <v>39</v>
      </c>
      <c r="J374" s="22" t="s">
        <v>1087</v>
      </c>
      <c r="K374" s="22" t="s">
        <v>736</v>
      </c>
      <c r="L374" s="22">
        <v>78041</v>
      </c>
      <c r="M374" s="22" t="s">
        <v>42</v>
      </c>
      <c r="N374" s="22" t="s">
        <v>1319</v>
      </c>
      <c r="O374" s="22" t="s">
        <v>13</v>
      </c>
      <c r="P374" s="22" t="s">
        <v>111</v>
      </c>
      <c r="Q374" s="22" t="s">
        <v>1320</v>
      </c>
      <c r="R374" s="22">
        <v>217.584</v>
      </c>
      <c r="S374" s="22">
        <v>2</v>
      </c>
      <c r="T374" s="22">
        <v>0.2</v>
      </c>
      <c r="U374" s="22">
        <v>19.038599999999999</v>
      </c>
      <c r="V374" s="22">
        <v>435.16800000000001</v>
      </c>
      <c r="W374" s="22">
        <v>38.077199999999998</v>
      </c>
    </row>
    <row r="375" spans="1:23" x14ac:dyDescent="0.25">
      <c r="A375" s="22">
        <v>3328</v>
      </c>
      <c r="B375" s="22" t="s">
        <v>742</v>
      </c>
      <c r="C375" s="23">
        <v>41954</v>
      </c>
      <c r="D375" s="23">
        <v>41958</v>
      </c>
      <c r="E375" s="22" t="s">
        <v>8</v>
      </c>
      <c r="F375" s="22" t="s">
        <v>743</v>
      </c>
      <c r="G375" s="22" t="s">
        <v>744</v>
      </c>
      <c r="H375" s="22" t="s">
        <v>38</v>
      </c>
      <c r="I375" s="22" t="s">
        <v>39</v>
      </c>
      <c r="J375" s="22" t="s">
        <v>745</v>
      </c>
      <c r="K375" s="22" t="s">
        <v>736</v>
      </c>
      <c r="L375" s="22">
        <v>77095</v>
      </c>
      <c r="M375" s="22" t="s">
        <v>42</v>
      </c>
      <c r="N375" s="22" t="s">
        <v>1321</v>
      </c>
      <c r="O375" s="22" t="s">
        <v>12</v>
      </c>
      <c r="P375" s="22" t="s">
        <v>206</v>
      </c>
      <c r="Q375" s="22" t="s">
        <v>1322</v>
      </c>
      <c r="R375" s="22">
        <v>21.72</v>
      </c>
      <c r="S375" s="22">
        <v>5</v>
      </c>
      <c r="T375" s="22">
        <v>0.2</v>
      </c>
      <c r="U375" s="22">
        <v>7.8734999999999999</v>
      </c>
      <c r="V375" s="22">
        <v>108.6</v>
      </c>
      <c r="W375" s="22">
        <v>39.3675</v>
      </c>
    </row>
    <row r="376" spans="1:23" x14ac:dyDescent="0.25">
      <c r="A376" s="22">
        <v>3506</v>
      </c>
      <c r="B376" s="22" t="s">
        <v>763</v>
      </c>
      <c r="C376" s="23">
        <v>41810</v>
      </c>
      <c r="D376" s="23">
        <v>41814</v>
      </c>
      <c r="E376" s="22" t="s">
        <v>8</v>
      </c>
      <c r="F376" s="22" t="s">
        <v>754</v>
      </c>
      <c r="G376" s="22" t="s">
        <v>755</v>
      </c>
      <c r="H376" s="22" t="s">
        <v>38</v>
      </c>
      <c r="I376" s="22" t="s">
        <v>39</v>
      </c>
      <c r="J376" s="22" t="s">
        <v>764</v>
      </c>
      <c r="K376" s="22" t="s">
        <v>736</v>
      </c>
      <c r="L376" s="22">
        <v>75023</v>
      </c>
      <c r="M376" s="22" t="s">
        <v>42</v>
      </c>
      <c r="N376" s="22" t="s">
        <v>1323</v>
      </c>
      <c r="O376" s="22" t="s">
        <v>13</v>
      </c>
      <c r="P376" s="22" t="s">
        <v>111</v>
      </c>
      <c r="Q376" s="22" t="s">
        <v>1324</v>
      </c>
      <c r="R376" s="22">
        <v>201.584</v>
      </c>
      <c r="S376" s="22">
        <v>2</v>
      </c>
      <c r="T376" s="22">
        <v>0.2</v>
      </c>
      <c r="U376" s="22">
        <v>20.1584</v>
      </c>
      <c r="V376" s="22">
        <v>403.16800000000001</v>
      </c>
      <c r="W376" s="22">
        <v>40.316800000000001</v>
      </c>
    </row>
    <row r="377" spans="1:23" x14ac:dyDescent="0.25">
      <c r="A377" s="22">
        <v>169</v>
      </c>
      <c r="B377" s="22" t="s">
        <v>737</v>
      </c>
      <c r="C377" s="23">
        <v>41890</v>
      </c>
      <c r="D377" s="23">
        <v>41894</v>
      </c>
      <c r="E377" s="22" t="s">
        <v>8</v>
      </c>
      <c r="F377" s="22" t="s">
        <v>738</v>
      </c>
      <c r="G377" s="22" t="s">
        <v>739</v>
      </c>
      <c r="H377" s="22" t="s">
        <v>38</v>
      </c>
      <c r="I377" s="22" t="s">
        <v>39</v>
      </c>
      <c r="J377" s="22" t="s">
        <v>735</v>
      </c>
      <c r="K377" s="22" t="s">
        <v>736</v>
      </c>
      <c r="L377" s="22">
        <v>78207</v>
      </c>
      <c r="M377" s="22" t="s">
        <v>42</v>
      </c>
      <c r="N377" s="22" t="s">
        <v>1325</v>
      </c>
      <c r="O377" s="22" t="s">
        <v>12</v>
      </c>
      <c r="P377" s="22" t="s">
        <v>56</v>
      </c>
      <c r="Q377" s="22" t="s">
        <v>1326</v>
      </c>
      <c r="R377" s="22">
        <v>32.064</v>
      </c>
      <c r="S377" s="22">
        <v>6</v>
      </c>
      <c r="T377" s="22">
        <v>0.2</v>
      </c>
      <c r="U377" s="22">
        <v>6.8136000000000001</v>
      </c>
      <c r="V377" s="22">
        <v>192.38400000000001</v>
      </c>
      <c r="W377" s="22">
        <v>40.881599999999999</v>
      </c>
    </row>
    <row r="378" spans="1:23" x14ac:dyDescent="0.25">
      <c r="A378" s="22">
        <v>4503</v>
      </c>
      <c r="B378" s="22" t="s">
        <v>1327</v>
      </c>
      <c r="C378" s="23">
        <v>41820</v>
      </c>
      <c r="D378" s="23">
        <v>41824</v>
      </c>
      <c r="E378" s="22" t="s">
        <v>8</v>
      </c>
      <c r="F378" s="22" t="s">
        <v>1328</v>
      </c>
      <c r="G378" s="22" t="s">
        <v>1329</v>
      </c>
      <c r="H378" s="22" t="s">
        <v>81</v>
      </c>
      <c r="I378" s="22" t="s">
        <v>39</v>
      </c>
      <c r="J378" s="22" t="s">
        <v>745</v>
      </c>
      <c r="K378" s="22" t="s">
        <v>736</v>
      </c>
      <c r="L378" s="22">
        <v>77095</v>
      </c>
      <c r="M378" s="22" t="s">
        <v>42</v>
      </c>
      <c r="N378" s="22" t="s">
        <v>1330</v>
      </c>
      <c r="O378" s="22" t="s">
        <v>12</v>
      </c>
      <c r="P378" s="22" t="s">
        <v>221</v>
      </c>
      <c r="Q378" s="22" t="s">
        <v>1331</v>
      </c>
      <c r="R378" s="22">
        <v>21.312000000000001</v>
      </c>
      <c r="S378" s="22">
        <v>6</v>
      </c>
      <c r="T378" s="22">
        <v>0.2</v>
      </c>
      <c r="U378" s="22">
        <v>7.1928000000000001</v>
      </c>
      <c r="V378" s="22">
        <v>127.87200000000001</v>
      </c>
      <c r="W378" s="22">
        <v>43.156800000000004</v>
      </c>
    </row>
    <row r="379" spans="1:23" x14ac:dyDescent="0.25">
      <c r="A379" s="22">
        <v>5261</v>
      </c>
      <c r="B379" s="22" t="s">
        <v>1035</v>
      </c>
      <c r="C379" s="23">
        <v>41889</v>
      </c>
      <c r="D379" s="23">
        <v>41892</v>
      </c>
      <c r="E379" s="22" t="s">
        <v>5</v>
      </c>
      <c r="F379" s="22" t="s">
        <v>1036</v>
      </c>
      <c r="G379" s="22" t="s">
        <v>1037</v>
      </c>
      <c r="H379" s="22" t="s">
        <v>61</v>
      </c>
      <c r="I379" s="22" t="s">
        <v>39</v>
      </c>
      <c r="J379" s="22" t="s">
        <v>745</v>
      </c>
      <c r="K379" s="22" t="s">
        <v>736</v>
      </c>
      <c r="L379" s="22">
        <v>77036</v>
      </c>
      <c r="M379" s="22" t="s">
        <v>42</v>
      </c>
      <c r="N379" s="22" t="s">
        <v>1332</v>
      </c>
      <c r="O379" s="22" t="s">
        <v>13</v>
      </c>
      <c r="P379" s="22" t="s">
        <v>111</v>
      </c>
      <c r="Q379" s="22" t="s">
        <v>1333</v>
      </c>
      <c r="R379" s="22">
        <v>196.77600000000001</v>
      </c>
      <c r="S379" s="22">
        <v>3</v>
      </c>
      <c r="T379" s="22">
        <v>0.2</v>
      </c>
      <c r="U379" s="22">
        <v>14.7582</v>
      </c>
      <c r="V379" s="22">
        <v>590.32799999999997</v>
      </c>
      <c r="W379" s="22">
        <v>44.2746</v>
      </c>
    </row>
    <row r="380" spans="1:23" x14ac:dyDescent="0.25">
      <c r="A380" s="22">
        <v>3331</v>
      </c>
      <c r="B380" s="22" t="s">
        <v>742</v>
      </c>
      <c r="C380" s="23">
        <v>41954</v>
      </c>
      <c r="D380" s="23">
        <v>41958</v>
      </c>
      <c r="E380" s="22" t="s">
        <v>8</v>
      </c>
      <c r="F380" s="22" t="s">
        <v>743</v>
      </c>
      <c r="G380" s="22" t="s">
        <v>744</v>
      </c>
      <c r="H380" s="22" t="s">
        <v>38</v>
      </c>
      <c r="I380" s="22" t="s">
        <v>39</v>
      </c>
      <c r="J380" s="22" t="s">
        <v>745</v>
      </c>
      <c r="K380" s="22" t="s">
        <v>736</v>
      </c>
      <c r="L380" s="22">
        <v>77095</v>
      </c>
      <c r="M380" s="22" t="s">
        <v>42</v>
      </c>
      <c r="N380" s="22" t="s">
        <v>1334</v>
      </c>
      <c r="O380" s="22" t="s">
        <v>13</v>
      </c>
      <c r="P380" s="22" t="s">
        <v>111</v>
      </c>
      <c r="Q380" s="22" t="s">
        <v>1335</v>
      </c>
      <c r="R380" s="22">
        <v>241.17599999999999</v>
      </c>
      <c r="S380" s="22">
        <v>3</v>
      </c>
      <c r="T380" s="22">
        <v>0.2</v>
      </c>
      <c r="U380" s="22">
        <v>15.073499999999999</v>
      </c>
      <c r="V380" s="22">
        <v>723.52800000000002</v>
      </c>
      <c r="W380" s="22">
        <v>45.220500000000001</v>
      </c>
    </row>
    <row r="381" spans="1:23" x14ac:dyDescent="0.25">
      <c r="A381" s="22">
        <v>4502</v>
      </c>
      <c r="B381" s="22" t="s">
        <v>1327</v>
      </c>
      <c r="C381" s="23">
        <v>41820</v>
      </c>
      <c r="D381" s="23">
        <v>41824</v>
      </c>
      <c r="E381" s="22" t="s">
        <v>8</v>
      </c>
      <c r="F381" s="22" t="s">
        <v>1328</v>
      </c>
      <c r="G381" s="22" t="s">
        <v>1329</v>
      </c>
      <c r="H381" s="22" t="s">
        <v>81</v>
      </c>
      <c r="I381" s="22" t="s">
        <v>39</v>
      </c>
      <c r="J381" s="22" t="s">
        <v>745</v>
      </c>
      <c r="K381" s="22" t="s">
        <v>736</v>
      </c>
      <c r="L381" s="22">
        <v>77095</v>
      </c>
      <c r="M381" s="22" t="s">
        <v>42</v>
      </c>
      <c r="N381" s="22" t="s">
        <v>1336</v>
      </c>
      <c r="O381" s="22" t="s">
        <v>12</v>
      </c>
      <c r="P381" s="22" t="s">
        <v>206</v>
      </c>
      <c r="Q381" s="22" t="s">
        <v>1337</v>
      </c>
      <c r="R381" s="22">
        <v>25.92</v>
      </c>
      <c r="S381" s="22">
        <v>5</v>
      </c>
      <c r="T381" s="22">
        <v>0.2</v>
      </c>
      <c r="U381" s="22">
        <v>9.0719999999999992</v>
      </c>
      <c r="V381" s="22">
        <v>129.60000000000002</v>
      </c>
      <c r="W381" s="22">
        <v>45.36</v>
      </c>
    </row>
    <row r="382" spans="1:23" x14ac:dyDescent="0.25">
      <c r="A382" s="22">
        <v>8827</v>
      </c>
      <c r="B382" s="22" t="s">
        <v>1338</v>
      </c>
      <c r="C382" s="23">
        <v>41731</v>
      </c>
      <c r="D382" s="23">
        <v>41735</v>
      </c>
      <c r="E382" s="22" t="s">
        <v>7</v>
      </c>
      <c r="F382" s="22" t="s">
        <v>754</v>
      </c>
      <c r="G382" s="22" t="s">
        <v>755</v>
      </c>
      <c r="H382" s="22" t="s">
        <v>38</v>
      </c>
      <c r="I382" s="22" t="s">
        <v>39</v>
      </c>
      <c r="J382" s="22" t="s">
        <v>745</v>
      </c>
      <c r="K382" s="22" t="s">
        <v>736</v>
      </c>
      <c r="L382" s="22">
        <v>77095</v>
      </c>
      <c r="M382" s="22" t="s">
        <v>42</v>
      </c>
      <c r="N382" s="22" t="s">
        <v>495</v>
      </c>
      <c r="O382" s="22" t="s">
        <v>12</v>
      </c>
      <c r="P382" s="22" t="s">
        <v>206</v>
      </c>
      <c r="Q382" s="22" t="s">
        <v>496</v>
      </c>
      <c r="R382" s="22">
        <v>26.72</v>
      </c>
      <c r="S382" s="22">
        <v>5</v>
      </c>
      <c r="T382" s="22">
        <v>0.2</v>
      </c>
      <c r="U382" s="22">
        <v>9.3520000000000003</v>
      </c>
      <c r="V382" s="22">
        <v>133.6</v>
      </c>
      <c r="W382" s="22">
        <v>46.760000000000005</v>
      </c>
    </row>
    <row r="383" spans="1:23" x14ac:dyDescent="0.25">
      <c r="A383" s="22">
        <v>9905</v>
      </c>
      <c r="B383" s="22" t="s">
        <v>1040</v>
      </c>
      <c r="C383" s="23">
        <v>41955</v>
      </c>
      <c r="D383" s="23">
        <v>41961</v>
      </c>
      <c r="E383" s="22" t="s">
        <v>8</v>
      </c>
      <c r="F383" s="22" t="s">
        <v>1041</v>
      </c>
      <c r="G383" s="22" t="s">
        <v>1042</v>
      </c>
      <c r="H383" s="22" t="s">
        <v>38</v>
      </c>
      <c r="I383" s="22" t="s">
        <v>39</v>
      </c>
      <c r="J383" s="22" t="s">
        <v>1043</v>
      </c>
      <c r="K383" s="22" t="s">
        <v>736</v>
      </c>
      <c r="L383" s="22">
        <v>75007</v>
      </c>
      <c r="M383" s="22" t="s">
        <v>42</v>
      </c>
      <c r="N383" s="22" t="s">
        <v>1339</v>
      </c>
      <c r="O383" s="22" t="s">
        <v>13</v>
      </c>
      <c r="P383" s="22" t="s">
        <v>100</v>
      </c>
      <c r="Q383" s="22" t="s">
        <v>1340</v>
      </c>
      <c r="R383" s="22">
        <v>127.98399999999999</v>
      </c>
      <c r="S383" s="22">
        <v>2</v>
      </c>
      <c r="T383" s="22">
        <v>0.2</v>
      </c>
      <c r="U383" s="22">
        <v>25.596800000000002</v>
      </c>
      <c r="V383" s="22">
        <v>255.96799999999999</v>
      </c>
      <c r="W383" s="22">
        <v>51.193600000000004</v>
      </c>
    </row>
    <row r="384" spans="1:23" x14ac:dyDescent="0.25">
      <c r="A384" s="22">
        <v>7444</v>
      </c>
      <c r="B384" s="22" t="s">
        <v>1218</v>
      </c>
      <c r="C384" s="23">
        <v>41982</v>
      </c>
      <c r="D384" s="23">
        <v>41984</v>
      </c>
      <c r="E384" s="22" t="s">
        <v>5</v>
      </c>
      <c r="F384" s="22" t="s">
        <v>1219</v>
      </c>
      <c r="G384" s="22" t="s">
        <v>1220</v>
      </c>
      <c r="H384" s="22" t="s">
        <v>81</v>
      </c>
      <c r="I384" s="22" t="s">
        <v>39</v>
      </c>
      <c r="J384" s="22" t="s">
        <v>949</v>
      </c>
      <c r="K384" s="22" t="s">
        <v>736</v>
      </c>
      <c r="L384" s="22">
        <v>78521</v>
      </c>
      <c r="M384" s="22" t="s">
        <v>42</v>
      </c>
      <c r="N384" s="22" t="s">
        <v>327</v>
      </c>
      <c r="O384" s="22" t="s">
        <v>12</v>
      </c>
      <c r="P384" s="22" t="s">
        <v>44</v>
      </c>
      <c r="Q384" s="22" t="s">
        <v>328</v>
      </c>
      <c r="R384" s="22">
        <v>237.096</v>
      </c>
      <c r="S384" s="22">
        <v>3</v>
      </c>
      <c r="T384" s="22">
        <v>0.2</v>
      </c>
      <c r="U384" s="22">
        <v>20.745899999999999</v>
      </c>
      <c r="V384" s="22">
        <v>711.28800000000001</v>
      </c>
      <c r="W384" s="22">
        <v>62.237699999999997</v>
      </c>
    </row>
    <row r="385" spans="1:23" x14ac:dyDescent="0.25">
      <c r="A385" s="22">
        <v>5553</v>
      </c>
      <c r="B385" s="22" t="s">
        <v>1051</v>
      </c>
      <c r="C385" s="23">
        <v>41955</v>
      </c>
      <c r="D385" s="23">
        <v>41959</v>
      </c>
      <c r="E385" s="22" t="s">
        <v>8</v>
      </c>
      <c r="F385" s="22" t="s">
        <v>1052</v>
      </c>
      <c r="G385" s="22" t="s">
        <v>1053</v>
      </c>
      <c r="H385" s="22" t="s">
        <v>81</v>
      </c>
      <c r="I385" s="22" t="s">
        <v>39</v>
      </c>
      <c r="J385" s="22" t="s">
        <v>745</v>
      </c>
      <c r="K385" s="22" t="s">
        <v>736</v>
      </c>
      <c r="L385" s="22">
        <v>77036</v>
      </c>
      <c r="M385" s="22" t="s">
        <v>42</v>
      </c>
      <c r="N385" s="22" t="s">
        <v>1341</v>
      </c>
      <c r="O385" s="22" t="s">
        <v>13</v>
      </c>
      <c r="P385" s="22" t="s">
        <v>100</v>
      </c>
      <c r="Q385" s="22" t="s">
        <v>1342</v>
      </c>
      <c r="R385" s="22">
        <v>79.512</v>
      </c>
      <c r="S385" s="22">
        <v>3</v>
      </c>
      <c r="T385" s="22">
        <v>0.2</v>
      </c>
      <c r="U385" s="22">
        <v>20.8719</v>
      </c>
      <c r="V385" s="22">
        <v>238.536</v>
      </c>
      <c r="W385" s="22">
        <v>62.615700000000004</v>
      </c>
    </row>
    <row r="386" spans="1:23" x14ac:dyDescent="0.25">
      <c r="A386" s="22">
        <v>3195</v>
      </c>
      <c r="B386" s="22" t="s">
        <v>1059</v>
      </c>
      <c r="C386" s="23">
        <v>41883</v>
      </c>
      <c r="D386" s="23">
        <v>41886</v>
      </c>
      <c r="E386" s="22" t="s">
        <v>5</v>
      </c>
      <c r="F386" s="22" t="s">
        <v>1060</v>
      </c>
      <c r="G386" s="22" t="s">
        <v>1061</v>
      </c>
      <c r="H386" s="22" t="s">
        <v>38</v>
      </c>
      <c r="I386" s="22" t="s">
        <v>39</v>
      </c>
      <c r="J386" s="22" t="s">
        <v>745</v>
      </c>
      <c r="K386" s="22" t="s">
        <v>736</v>
      </c>
      <c r="L386" s="22">
        <v>77036</v>
      </c>
      <c r="M386" s="22" t="s">
        <v>42</v>
      </c>
      <c r="N386" s="22" t="s">
        <v>1343</v>
      </c>
      <c r="O386" s="22" t="s">
        <v>12</v>
      </c>
      <c r="P386" s="22" t="s">
        <v>206</v>
      </c>
      <c r="Q386" s="22" t="s">
        <v>1344</v>
      </c>
      <c r="R386" s="22">
        <v>31.103999999999999</v>
      </c>
      <c r="S386" s="22">
        <v>6</v>
      </c>
      <c r="T386" s="22">
        <v>0.2</v>
      </c>
      <c r="U386" s="22">
        <v>10.8864</v>
      </c>
      <c r="V386" s="22">
        <v>186.624</v>
      </c>
      <c r="W386" s="22">
        <v>65.318399999999997</v>
      </c>
    </row>
    <row r="387" spans="1:23" x14ac:dyDescent="0.25">
      <c r="A387" s="22">
        <v>8828</v>
      </c>
      <c r="B387" s="22" t="s">
        <v>1338</v>
      </c>
      <c r="C387" s="23">
        <v>41731</v>
      </c>
      <c r="D387" s="23">
        <v>41735</v>
      </c>
      <c r="E387" s="22" t="s">
        <v>7</v>
      </c>
      <c r="F387" s="22" t="s">
        <v>754</v>
      </c>
      <c r="G387" s="22" t="s">
        <v>755</v>
      </c>
      <c r="H387" s="22" t="s">
        <v>38</v>
      </c>
      <c r="I387" s="22" t="s">
        <v>39</v>
      </c>
      <c r="J387" s="22" t="s">
        <v>745</v>
      </c>
      <c r="K387" s="22" t="s">
        <v>736</v>
      </c>
      <c r="L387" s="22">
        <v>77095</v>
      </c>
      <c r="M387" s="22" t="s">
        <v>42</v>
      </c>
      <c r="N387" s="22" t="s">
        <v>1345</v>
      </c>
      <c r="O387" s="22" t="s">
        <v>12</v>
      </c>
      <c r="P387" s="22" t="s">
        <v>206</v>
      </c>
      <c r="Q387" s="22" t="s">
        <v>1346</v>
      </c>
      <c r="R387" s="22">
        <v>33.488</v>
      </c>
      <c r="S387" s="22">
        <v>7</v>
      </c>
      <c r="T387" s="22">
        <v>0.2</v>
      </c>
      <c r="U387" s="22">
        <v>10.465</v>
      </c>
      <c r="V387" s="22">
        <v>234.416</v>
      </c>
      <c r="W387" s="22">
        <v>73.254999999999995</v>
      </c>
    </row>
    <row r="388" spans="1:23" x14ac:dyDescent="0.25">
      <c r="A388" s="22">
        <v>3187</v>
      </c>
      <c r="B388" s="22" t="s">
        <v>867</v>
      </c>
      <c r="C388" s="23">
        <v>41950</v>
      </c>
      <c r="D388" s="23">
        <v>41952</v>
      </c>
      <c r="E388" s="22" t="s">
        <v>5</v>
      </c>
      <c r="F388" s="22" t="s">
        <v>868</v>
      </c>
      <c r="G388" s="22" t="s">
        <v>869</v>
      </c>
      <c r="H388" s="22" t="s">
        <v>81</v>
      </c>
      <c r="I388" s="22" t="s">
        <v>39</v>
      </c>
      <c r="J388" s="22" t="s">
        <v>745</v>
      </c>
      <c r="K388" s="22" t="s">
        <v>736</v>
      </c>
      <c r="L388" s="22">
        <v>77041</v>
      </c>
      <c r="M388" s="22" t="s">
        <v>42</v>
      </c>
      <c r="N388" s="22" t="s">
        <v>1317</v>
      </c>
      <c r="O388" s="22" t="s">
        <v>12</v>
      </c>
      <c r="P388" s="22" t="s">
        <v>376</v>
      </c>
      <c r="Q388" s="22" t="s">
        <v>1318</v>
      </c>
      <c r="R388" s="22">
        <v>74.352000000000004</v>
      </c>
      <c r="S388" s="22">
        <v>3</v>
      </c>
      <c r="T388" s="22">
        <v>0.2</v>
      </c>
      <c r="U388" s="22">
        <v>26.9526</v>
      </c>
      <c r="V388" s="22">
        <v>223.05600000000001</v>
      </c>
      <c r="W388" s="22">
        <v>80.857799999999997</v>
      </c>
    </row>
    <row r="389" spans="1:23" x14ac:dyDescent="0.25">
      <c r="A389" s="22">
        <v>5344</v>
      </c>
      <c r="B389" s="22" t="s">
        <v>1136</v>
      </c>
      <c r="C389" s="23">
        <v>41964</v>
      </c>
      <c r="D389" s="23">
        <v>41970</v>
      </c>
      <c r="E389" s="22" t="s">
        <v>8</v>
      </c>
      <c r="F389" s="22" t="s">
        <v>1137</v>
      </c>
      <c r="G389" s="22" t="s">
        <v>1138</v>
      </c>
      <c r="H389" s="22" t="s">
        <v>81</v>
      </c>
      <c r="I389" s="22" t="s">
        <v>39</v>
      </c>
      <c r="J389" s="22" t="s">
        <v>791</v>
      </c>
      <c r="K389" s="22" t="s">
        <v>736</v>
      </c>
      <c r="L389" s="22">
        <v>75220</v>
      </c>
      <c r="M389" s="22" t="s">
        <v>42</v>
      </c>
      <c r="N389" s="22" t="s">
        <v>1347</v>
      </c>
      <c r="O389" s="22" t="s">
        <v>13</v>
      </c>
      <c r="P389" s="22" t="s">
        <v>111</v>
      </c>
      <c r="Q389" s="22" t="s">
        <v>1348</v>
      </c>
      <c r="R389" s="22">
        <v>267.95999999999998</v>
      </c>
      <c r="S389" s="22">
        <v>5</v>
      </c>
      <c r="T389" s="22">
        <v>0.2</v>
      </c>
      <c r="U389" s="22">
        <v>16.747499999999999</v>
      </c>
      <c r="V389" s="22">
        <v>1339.8</v>
      </c>
      <c r="W389" s="22">
        <v>83.737499999999997</v>
      </c>
    </row>
    <row r="390" spans="1:23" x14ac:dyDescent="0.25">
      <c r="A390" s="22">
        <v>8894</v>
      </c>
      <c r="B390" s="22" t="s">
        <v>1349</v>
      </c>
      <c r="C390" s="23">
        <v>41856</v>
      </c>
      <c r="D390" s="23">
        <v>41863</v>
      </c>
      <c r="E390" s="22" t="s">
        <v>8</v>
      </c>
      <c r="F390" s="22" t="s">
        <v>1350</v>
      </c>
      <c r="G390" s="22" t="s">
        <v>1351</v>
      </c>
      <c r="H390" s="22" t="s">
        <v>38</v>
      </c>
      <c r="I390" s="22" t="s">
        <v>39</v>
      </c>
      <c r="J390" s="22" t="s">
        <v>1352</v>
      </c>
      <c r="K390" s="22" t="s">
        <v>736</v>
      </c>
      <c r="L390" s="22">
        <v>77590</v>
      </c>
      <c r="M390" s="22" t="s">
        <v>42</v>
      </c>
      <c r="N390" s="22" t="s">
        <v>1353</v>
      </c>
      <c r="O390" s="22" t="s">
        <v>11</v>
      </c>
      <c r="P390" s="22" t="s">
        <v>389</v>
      </c>
      <c r="Q390" s="22" t="s">
        <v>1354</v>
      </c>
      <c r="R390" s="22">
        <v>489.23</v>
      </c>
      <c r="S390" s="22">
        <v>2</v>
      </c>
      <c r="T390" s="22">
        <v>0.3</v>
      </c>
      <c r="U390" s="22">
        <v>41.933999999999997</v>
      </c>
      <c r="V390" s="22">
        <v>978.46</v>
      </c>
      <c r="W390" s="22">
        <v>83.867999999999995</v>
      </c>
    </row>
    <row r="391" spans="1:23" x14ac:dyDescent="0.25">
      <c r="A391" s="22">
        <v>2825</v>
      </c>
      <c r="B391" s="22" t="s">
        <v>850</v>
      </c>
      <c r="C391" s="23">
        <v>41907</v>
      </c>
      <c r="D391" s="23">
        <v>41912</v>
      </c>
      <c r="E391" s="22" t="s">
        <v>8</v>
      </c>
      <c r="F391" s="22" t="s">
        <v>851</v>
      </c>
      <c r="G391" s="22" t="s">
        <v>852</v>
      </c>
      <c r="H391" s="22" t="s">
        <v>61</v>
      </c>
      <c r="I391" s="22" t="s">
        <v>39</v>
      </c>
      <c r="J391" s="22" t="s">
        <v>745</v>
      </c>
      <c r="K391" s="22" t="s">
        <v>736</v>
      </c>
      <c r="L391" s="22">
        <v>77041</v>
      </c>
      <c r="M391" s="22" t="s">
        <v>42</v>
      </c>
      <c r="N391" s="22" t="s">
        <v>1355</v>
      </c>
      <c r="O391" s="22" t="s">
        <v>12</v>
      </c>
      <c r="P391" s="22" t="s">
        <v>206</v>
      </c>
      <c r="Q391" s="22" t="s">
        <v>1356</v>
      </c>
      <c r="R391" s="22">
        <v>33.792000000000002</v>
      </c>
      <c r="S391" s="22">
        <v>8</v>
      </c>
      <c r="T391" s="22">
        <v>0.2</v>
      </c>
      <c r="U391" s="22">
        <v>10.56</v>
      </c>
      <c r="V391" s="22">
        <v>270.33600000000001</v>
      </c>
      <c r="W391" s="22">
        <v>84.48</v>
      </c>
    </row>
    <row r="392" spans="1:23" x14ac:dyDescent="0.25">
      <c r="A392" s="22">
        <v>6572</v>
      </c>
      <c r="B392" s="22" t="s">
        <v>983</v>
      </c>
      <c r="C392" s="23">
        <v>41747</v>
      </c>
      <c r="D392" s="23">
        <v>41751</v>
      </c>
      <c r="E392" s="22" t="s">
        <v>8</v>
      </c>
      <c r="F392" s="22" t="s">
        <v>984</v>
      </c>
      <c r="G392" s="22" t="s">
        <v>985</v>
      </c>
      <c r="H392" s="22" t="s">
        <v>38</v>
      </c>
      <c r="I392" s="22" t="s">
        <v>39</v>
      </c>
      <c r="J392" s="22" t="s">
        <v>745</v>
      </c>
      <c r="K392" s="22" t="s">
        <v>736</v>
      </c>
      <c r="L392" s="22">
        <v>77095</v>
      </c>
      <c r="M392" s="22" t="s">
        <v>42</v>
      </c>
      <c r="N392" s="22" t="s">
        <v>1357</v>
      </c>
      <c r="O392" s="22" t="s">
        <v>13</v>
      </c>
      <c r="P392" s="22" t="s">
        <v>100</v>
      </c>
      <c r="Q392" s="22" t="s">
        <v>1358</v>
      </c>
      <c r="R392" s="22">
        <v>227.976</v>
      </c>
      <c r="S392" s="22">
        <v>3</v>
      </c>
      <c r="T392" s="22">
        <v>0.2</v>
      </c>
      <c r="U392" s="22">
        <v>28.497</v>
      </c>
      <c r="V392" s="22">
        <v>683.928</v>
      </c>
      <c r="W392" s="22">
        <v>85.491</v>
      </c>
    </row>
    <row r="393" spans="1:23" x14ac:dyDescent="0.25">
      <c r="A393" s="22">
        <v>3307</v>
      </c>
      <c r="B393" s="22" t="s">
        <v>1084</v>
      </c>
      <c r="C393" s="23">
        <v>42003</v>
      </c>
      <c r="D393" s="23">
        <v>42005</v>
      </c>
      <c r="E393" s="22" t="s">
        <v>7</v>
      </c>
      <c r="F393" s="22" t="s">
        <v>1085</v>
      </c>
      <c r="G393" s="22" t="s">
        <v>1086</v>
      </c>
      <c r="H393" s="22" t="s">
        <v>81</v>
      </c>
      <c r="I393" s="22" t="s">
        <v>39</v>
      </c>
      <c r="J393" s="22" t="s">
        <v>1087</v>
      </c>
      <c r="K393" s="22" t="s">
        <v>736</v>
      </c>
      <c r="L393" s="22">
        <v>78041</v>
      </c>
      <c r="M393" s="22" t="s">
        <v>42</v>
      </c>
      <c r="N393" s="22" t="s">
        <v>1359</v>
      </c>
      <c r="O393" s="22" t="s">
        <v>13</v>
      </c>
      <c r="P393" s="22" t="s">
        <v>111</v>
      </c>
      <c r="Q393" s="22" t="s">
        <v>1360</v>
      </c>
      <c r="R393" s="22">
        <v>328.77600000000001</v>
      </c>
      <c r="S393" s="22">
        <v>3</v>
      </c>
      <c r="T393" s="22">
        <v>0.2</v>
      </c>
      <c r="U393" s="22">
        <v>28.767900000000001</v>
      </c>
      <c r="V393" s="22">
        <v>986.32799999999997</v>
      </c>
      <c r="W393" s="22">
        <v>86.303700000000006</v>
      </c>
    </row>
    <row r="394" spans="1:23" x14ac:dyDescent="0.25">
      <c r="A394" s="22">
        <v>4713</v>
      </c>
      <c r="B394" s="22" t="s">
        <v>862</v>
      </c>
      <c r="C394" s="23">
        <v>41989</v>
      </c>
      <c r="D394" s="23">
        <v>41994</v>
      </c>
      <c r="E394" s="22" t="s">
        <v>8</v>
      </c>
      <c r="F394" s="22" t="s">
        <v>863</v>
      </c>
      <c r="G394" s="22" t="s">
        <v>864</v>
      </c>
      <c r="H394" s="22" t="s">
        <v>38</v>
      </c>
      <c r="I394" s="22" t="s">
        <v>39</v>
      </c>
      <c r="J394" s="22" t="s">
        <v>780</v>
      </c>
      <c r="K394" s="22" t="s">
        <v>736</v>
      </c>
      <c r="L394" s="22">
        <v>77340</v>
      </c>
      <c r="M394" s="22" t="s">
        <v>42</v>
      </c>
      <c r="N394" s="22" t="s">
        <v>1361</v>
      </c>
      <c r="O394" s="22" t="s">
        <v>12</v>
      </c>
      <c r="P394" s="22" t="s">
        <v>206</v>
      </c>
      <c r="Q394" s="22" t="s">
        <v>1362</v>
      </c>
      <c r="R394" s="22">
        <v>36.287999999999997</v>
      </c>
      <c r="S394" s="22">
        <v>7</v>
      </c>
      <c r="T394" s="22">
        <v>0.2</v>
      </c>
      <c r="U394" s="22">
        <v>12.700799999999999</v>
      </c>
      <c r="V394" s="22">
        <v>254.01599999999996</v>
      </c>
      <c r="W394" s="22">
        <v>88.905599999999993</v>
      </c>
    </row>
    <row r="395" spans="1:23" x14ac:dyDescent="0.25">
      <c r="A395" s="22">
        <v>5554</v>
      </c>
      <c r="B395" s="22" t="s">
        <v>1051</v>
      </c>
      <c r="C395" s="23">
        <v>41955</v>
      </c>
      <c r="D395" s="23">
        <v>41959</v>
      </c>
      <c r="E395" s="22" t="s">
        <v>8</v>
      </c>
      <c r="F395" s="22" t="s">
        <v>1052</v>
      </c>
      <c r="G395" s="22" t="s">
        <v>1053</v>
      </c>
      <c r="H395" s="22" t="s">
        <v>81</v>
      </c>
      <c r="I395" s="22" t="s">
        <v>39</v>
      </c>
      <c r="J395" s="22" t="s">
        <v>745</v>
      </c>
      <c r="K395" s="22" t="s">
        <v>736</v>
      </c>
      <c r="L395" s="22">
        <v>77036</v>
      </c>
      <c r="M395" s="22" t="s">
        <v>42</v>
      </c>
      <c r="N395" s="22" t="s">
        <v>1343</v>
      </c>
      <c r="O395" s="22" t="s">
        <v>12</v>
      </c>
      <c r="P395" s="22" t="s">
        <v>206</v>
      </c>
      <c r="Q395" s="22" t="s">
        <v>1344</v>
      </c>
      <c r="R395" s="22">
        <v>36.287999999999997</v>
      </c>
      <c r="S395" s="22">
        <v>7</v>
      </c>
      <c r="T395" s="22">
        <v>0.2</v>
      </c>
      <c r="U395" s="22">
        <v>12.700799999999999</v>
      </c>
      <c r="V395" s="22">
        <v>254.01599999999996</v>
      </c>
      <c r="W395" s="22">
        <v>88.905599999999993</v>
      </c>
    </row>
    <row r="396" spans="1:23" x14ac:dyDescent="0.25">
      <c r="A396" s="22">
        <v>3827</v>
      </c>
      <c r="B396" s="22" t="s">
        <v>1363</v>
      </c>
      <c r="C396" s="23">
        <v>41919</v>
      </c>
      <c r="D396" s="23">
        <v>41924</v>
      </c>
      <c r="E396" s="22" t="s">
        <v>8</v>
      </c>
      <c r="F396" s="22" t="s">
        <v>703</v>
      </c>
      <c r="G396" s="22" t="s">
        <v>704</v>
      </c>
      <c r="H396" s="22" t="s">
        <v>81</v>
      </c>
      <c r="I396" s="22" t="s">
        <v>39</v>
      </c>
      <c r="J396" s="22" t="s">
        <v>791</v>
      </c>
      <c r="K396" s="22" t="s">
        <v>736</v>
      </c>
      <c r="L396" s="22">
        <v>75217</v>
      </c>
      <c r="M396" s="22" t="s">
        <v>42</v>
      </c>
      <c r="N396" s="22" t="s">
        <v>1364</v>
      </c>
      <c r="O396" s="22" t="s">
        <v>12</v>
      </c>
      <c r="P396" s="22" t="s">
        <v>44</v>
      </c>
      <c r="Q396" s="22" t="s">
        <v>1365</v>
      </c>
      <c r="R396" s="22">
        <v>107.44</v>
      </c>
      <c r="S396" s="22">
        <v>10</v>
      </c>
      <c r="T396" s="22">
        <v>0.2</v>
      </c>
      <c r="U396" s="22">
        <v>10.744</v>
      </c>
      <c r="V396" s="22">
        <v>1074.4000000000001</v>
      </c>
      <c r="W396" s="22">
        <v>107.44</v>
      </c>
    </row>
    <row r="397" spans="1:23" x14ac:dyDescent="0.25">
      <c r="A397" s="22">
        <v>3076</v>
      </c>
      <c r="B397" s="22" t="s">
        <v>822</v>
      </c>
      <c r="C397" s="23">
        <v>41840</v>
      </c>
      <c r="D397" s="23">
        <v>41844</v>
      </c>
      <c r="E397" s="22" t="s">
        <v>8</v>
      </c>
      <c r="F397" s="22" t="s">
        <v>823</v>
      </c>
      <c r="G397" s="22" t="s">
        <v>824</v>
      </c>
      <c r="H397" s="22" t="s">
        <v>61</v>
      </c>
      <c r="I397" s="22" t="s">
        <v>39</v>
      </c>
      <c r="J397" s="22" t="s">
        <v>791</v>
      </c>
      <c r="K397" s="22" t="s">
        <v>736</v>
      </c>
      <c r="L397" s="22">
        <v>75217</v>
      </c>
      <c r="M397" s="22" t="s">
        <v>42</v>
      </c>
      <c r="N397" s="22" t="s">
        <v>1366</v>
      </c>
      <c r="O397" s="22" t="s">
        <v>12</v>
      </c>
      <c r="P397" s="22" t="s">
        <v>44</v>
      </c>
      <c r="Q397" s="22" t="s">
        <v>1367</v>
      </c>
      <c r="R397" s="22">
        <v>342.86399999999998</v>
      </c>
      <c r="S397" s="22">
        <v>3</v>
      </c>
      <c r="T397" s="22">
        <v>0.2</v>
      </c>
      <c r="U397" s="22">
        <v>38.572200000000002</v>
      </c>
      <c r="V397" s="22">
        <v>1028.5919999999999</v>
      </c>
      <c r="W397" s="22">
        <v>115.7166</v>
      </c>
    </row>
    <row r="398" spans="1:23" x14ac:dyDescent="0.25">
      <c r="A398" s="22">
        <v>9792</v>
      </c>
      <c r="B398" s="22" t="s">
        <v>910</v>
      </c>
      <c r="C398" s="23">
        <v>41780</v>
      </c>
      <c r="D398" s="23">
        <v>41782</v>
      </c>
      <c r="E398" s="22" t="s">
        <v>7</v>
      </c>
      <c r="F398" s="22" t="s">
        <v>911</v>
      </c>
      <c r="G398" s="22" t="s">
        <v>912</v>
      </c>
      <c r="H398" s="22" t="s">
        <v>38</v>
      </c>
      <c r="I398" s="22" t="s">
        <v>39</v>
      </c>
      <c r="J398" s="22" t="s">
        <v>745</v>
      </c>
      <c r="K398" s="22" t="s">
        <v>736</v>
      </c>
      <c r="L398" s="22">
        <v>77070</v>
      </c>
      <c r="M398" s="22" t="s">
        <v>42</v>
      </c>
      <c r="N398" s="22" t="s">
        <v>1368</v>
      </c>
      <c r="O398" s="22" t="s">
        <v>12</v>
      </c>
      <c r="P398" s="22" t="s">
        <v>376</v>
      </c>
      <c r="Q398" s="22" t="s">
        <v>1318</v>
      </c>
      <c r="R398" s="22">
        <v>56.064</v>
      </c>
      <c r="S398" s="22">
        <v>6</v>
      </c>
      <c r="T398" s="22">
        <v>0.2</v>
      </c>
      <c r="U398" s="22">
        <v>21.024000000000001</v>
      </c>
      <c r="V398" s="22">
        <v>336.38400000000001</v>
      </c>
      <c r="W398" s="22">
        <v>126.14400000000001</v>
      </c>
    </row>
    <row r="399" spans="1:23" x14ac:dyDescent="0.25">
      <c r="A399" s="22">
        <v>8023</v>
      </c>
      <c r="B399" s="22" t="s">
        <v>788</v>
      </c>
      <c r="C399" s="23">
        <v>41841</v>
      </c>
      <c r="D399" s="23">
        <v>41845</v>
      </c>
      <c r="E399" s="22" t="s">
        <v>8</v>
      </c>
      <c r="F399" s="22" t="s">
        <v>789</v>
      </c>
      <c r="G399" s="22" t="s">
        <v>790</v>
      </c>
      <c r="H399" s="22" t="s">
        <v>81</v>
      </c>
      <c r="I399" s="22" t="s">
        <v>39</v>
      </c>
      <c r="J399" s="22" t="s">
        <v>791</v>
      </c>
      <c r="K399" s="22" t="s">
        <v>736</v>
      </c>
      <c r="L399" s="22">
        <v>75217</v>
      </c>
      <c r="M399" s="22" t="s">
        <v>42</v>
      </c>
      <c r="N399" s="22" t="s">
        <v>1369</v>
      </c>
      <c r="O399" s="22" t="s">
        <v>12</v>
      </c>
      <c r="P399" s="22" t="s">
        <v>376</v>
      </c>
      <c r="Q399" s="22" t="s">
        <v>1370</v>
      </c>
      <c r="R399" s="22">
        <v>87.92</v>
      </c>
      <c r="S399" s="22">
        <v>5</v>
      </c>
      <c r="T399" s="22">
        <v>0.2</v>
      </c>
      <c r="U399" s="22">
        <v>29.672999999999998</v>
      </c>
      <c r="V399" s="22">
        <v>439.6</v>
      </c>
      <c r="W399" s="22">
        <v>148.36499999999998</v>
      </c>
    </row>
    <row r="400" spans="1:23" x14ac:dyDescent="0.25">
      <c r="A400" s="22">
        <v>6571</v>
      </c>
      <c r="B400" s="22" t="s">
        <v>983</v>
      </c>
      <c r="C400" s="23">
        <v>41747</v>
      </c>
      <c r="D400" s="23">
        <v>41751</v>
      </c>
      <c r="E400" s="22" t="s">
        <v>8</v>
      </c>
      <c r="F400" s="22" t="s">
        <v>984</v>
      </c>
      <c r="G400" s="22" t="s">
        <v>985</v>
      </c>
      <c r="H400" s="22" t="s">
        <v>38</v>
      </c>
      <c r="I400" s="22" t="s">
        <v>39</v>
      </c>
      <c r="J400" s="22" t="s">
        <v>745</v>
      </c>
      <c r="K400" s="22" t="s">
        <v>736</v>
      </c>
      <c r="L400" s="22">
        <v>77095</v>
      </c>
      <c r="M400" s="22" t="s">
        <v>42</v>
      </c>
      <c r="N400" s="22" t="s">
        <v>1371</v>
      </c>
      <c r="O400" s="22" t="s">
        <v>12</v>
      </c>
      <c r="P400" s="22" t="s">
        <v>376</v>
      </c>
      <c r="Q400" s="22" t="s">
        <v>1372</v>
      </c>
      <c r="R400" s="22">
        <v>149.352</v>
      </c>
      <c r="S400" s="22">
        <v>3</v>
      </c>
      <c r="T400" s="22">
        <v>0.2</v>
      </c>
      <c r="U400" s="22">
        <v>50.406300000000002</v>
      </c>
      <c r="V400" s="22">
        <v>448.05600000000004</v>
      </c>
      <c r="W400" s="22">
        <v>151.21890000000002</v>
      </c>
    </row>
    <row r="401" spans="1:23" x14ac:dyDescent="0.25">
      <c r="A401" s="22">
        <v>5801</v>
      </c>
      <c r="B401" s="22" t="s">
        <v>1204</v>
      </c>
      <c r="C401" s="23">
        <v>41831</v>
      </c>
      <c r="D401" s="23">
        <v>41834</v>
      </c>
      <c r="E401" s="22" t="s">
        <v>5</v>
      </c>
      <c r="F401" s="22" t="s">
        <v>1017</v>
      </c>
      <c r="G401" s="22" t="s">
        <v>1018</v>
      </c>
      <c r="H401" s="22" t="s">
        <v>38</v>
      </c>
      <c r="I401" s="22" t="s">
        <v>39</v>
      </c>
      <c r="J401" s="22" t="s">
        <v>845</v>
      </c>
      <c r="K401" s="22" t="s">
        <v>736</v>
      </c>
      <c r="L401" s="22">
        <v>79907</v>
      </c>
      <c r="M401" s="22" t="s">
        <v>42</v>
      </c>
      <c r="N401" s="22" t="s">
        <v>401</v>
      </c>
      <c r="O401" s="22" t="s">
        <v>13</v>
      </c>
      <c r="P401" s="22" t="s">
        <v>111</v>
      </c>
      <c r="Q401" s="22" t="s">
        <v>402</v>
      </c>
      <c r="R401" s="22">
        <v>575.96799999999996</v>
      </c>
      <c r="S401" s="22">
        <v>4</v>
      </c>
      <c r="T401" s="22">
        <v>0.2</v>
      </c>
      <c r="U401" s="22">
        <v>43.197600000000001</v>
      </c>
      <c r="V401" s="22">
        <v>2303.8719999999998</v>
      </c>
      <c r="W401" s="22">
        <v>172.79040000000001</v>
      </c>
    </row>
    <row r="402" spans="1:23" x14ac:dyDescent="0.25">
      <c r="A402" s="22">
        <v>6473</v>
      </c>
      <c r="B402" s="22" t="s">
        <v>1373</v>
      </c>
      <c r="C402" s="23">
        <v>41796</v>
      </c>
      <c r="D402" s="23">
        <v>41800</v>
      </c>
      <c r="E402" s="22" t="s">
        <v>8</v>
      </c>
      <c r="F402" s="22" t="s">
        <v>1374</v>
      </c>
      <c r="G402" s="22" t="s">
        <v>1375</v>
      </c>
      <c r="H402" s="22" t="s">
        <v>61</v>
      </c>
      <c r="I402" s="22" t="s">
        <v>39</v>
      </c>
      <c r="J402" s="22" t="s">
        <v>745</v>
      </c>
      <c r="K402" s="22" t="s">
        <v>736</v>
      </c>
      <c r="L402" s="22">
        <v>77070</v>
      </c>
      <c r="M402" s="22" t="s">
        <v>42</v>
      </c>
      <c r="N402" s="22" t="s">
        <v>1376</v>
      </c>
      <c r="O402" s="22" t="s">
        <v>12</v>
      </c>
      <c r="P402" s="22" t="s">
        <v>64</v>
      </c>
      <c r="Q402" s="22" t="s">
        <v>1377</v>
      </c>
      <c r="R402" s="22">
        <v>100.24</v>
      </c>
      <c r="S402" s="22">
        <v>10</v>
      </c>
      <c r="T402" s="22">
        <v>0.2</v>
      </c>
      <c r="U402" s="22">
        <v>33.831000000000003</v>
      </c>
      <c r="V402" s="22">
        <v>1002.4</v>
      </c>
      <c r="W402" s="22">
        <v>338.31000000000006</v>
      </c>
    </row>
    <row r="403" spans="1:23" x14ac:dyDescent="0.25">
      <c r="A403" s="22">
        <v>5292</v>
      </c>
      <c r="B403" s="22" t="s">
        <v>935</v>
      </c>
      <c r="C403" s="23">
        <v>41890</v>
      </c>
      <c r="D403" s="23">
        <v>41897</v>
      </c>
      <c r="E403" s="22" t="s">
        <v>8</v>
      </c>
      <c r="F403" s="22" t="s">
        <v>936</v>
      </c>
      <c r="G403" s="22" t="s">
        <v>937</v>
      </c>
      <c r="H403" s="22" t="s">
        <v>38</v>
      </c>
      <c r="I403" s="22" t="s">
        <v>39</v>
      </c>
      <c r="J403" s="22" t="s">
        <v>745</v>
      </c>
      <c r="K403" s="22" t="s">
        <v>736</v>
      </c>
      <c r="L403" s="22">
        <v>77036</v>
      </c>
      <c r="M403" s="22" t="s">
        <v>42</v>
      </c>
      <c r="N403" s="22" t="s">
        <v>1378</v>
      </c>
      <c r="O403" s="22" t="s">
        <v>12</v>
      </c>
      <c r="P403" s="22" t="s">
        <v>206</v>
      </c>
      <c r="Q403" s="22" t="s">
        <v>1379</v>
      </c>
      <c r="R403" s="22">
        <v>182.11199999999999</v>
      </c>
      <c r="S403" s="22">
        <v>6</v>
      </c>
      <c r="T403" s="22">
        <v>0.2</v>
      </c>
      <c r="U403" s="22">
        <v>61.462800000000001</v>
      </c>
      <c r="V403" s="22">
        <v>1092.672</v>
      </c>
      <c r="W403" s="22">
        <v>368.77679999999998</v>
      </c>
    </row>
    <row r="404" spans="1:23" x14ac:dyDescent="0.25">
      <c r="A404" s="22">
        <v>9831</v>
      </c>
      <c r="B404" s="22" t="s">
        <v>1056</v>
      </c>
      <c r="C404" s="23">
        <v>41989</v>
      </c>
      <c r="D404" s="23">
        <v>41991</v>
      </c>
      <c r="E404" s="22" t="s">
        <v>7</v>
      </c>
      <c r="F404" s="22" t="s">
        <v>1057</v>
      </c>
      <c r="G404" s="22" t="s">
        <v>1058</v>
      </c>
      <c r="H404" s="22" t="s">
        <v>38</v>
      </c>
      <c r="I404" s="22" t="s">
        <v>39</v>
      </c>
      <c r="J404" s="22" t="s">
        <v>918</v>
      </c>
      <c r="K404" s="22" t="s">
        <v>736</v>
      </c>
      <c r="L404" s="22">
        <v>77705</v>
      </c>
      <c r="M404" s="22" t="s">
        <v>42</v>
      </c>
      <c r="N404" s="22" t="s">
        <v>1380</v>
      </c>
      <c r="O404" s="22" t="s">
        <v>13</v>
      </c>
      <c r="P404" s="22" t="s">
        <v>100</v>
      </c>
      <c r="Q404" s="22" t="s">
        <v>1381</v>
      </c>
      <c r="R404" s="22">
        <v>319.96800000000002</v>
      </c>
      <c r="S404" s="22">
        <v>4</v>
      </c>
      <c r="T404" s="22">
        <v>0.2</v>
      </c>
      <c r="U404" s="22">
        <v>95.990399999999994</v>
      </c>
      <c r="V404" s="22">
        <v>1279.8720000000001</v>
      </c>
      <c r="W404" s="22">
        <v>383.96159999999998</v>
      </c>
    </row>
    <row r="405" spans="1:23" x14ac:dyDescent="0.25">
      <c r="A405" s="22">
        <v>7546</v>
      </c>
      <c r="B405" s="22" t="s">
        <v>907</v>
      </c>
      <c r="C405" s="23">
        <v>41922</v>
      </c>
      <c r="D405" s="23">
        <v>41927</v>
      </c>
      <c r="E405" s="22" t="s">
        <v>8</v>
      </c>
      <c r="F405" s="22" t="s">
        <v>119</v>
      </c>
      <c r="G405" s="22" t="s">
        <v>120</v>
      </c>
      <c r="H405" s="22" t="s">
        <v>81</v>
      </c>
      <c r="I405" s="22" t="s">
        <v>39</v>
      </c>
      <c r="J405" s="22" t="s">
        <v>780</v>
      </c>
      <c r="K405" s="22" t="s">
        <v>736</v>
      </c>
      <c r="L405" s="22">
        <v>77340</v>
      </c>
      <c r="M405" s="22" t="s">
        <v>42</v>
      </c>
      <c r="N405" s="22" t="s">
        <v>1382</v>
      </c>
      <c r="O405" s="22" t="s">
        <v>13</v>
      </c>
      <c r="P405" s="22" t="s">
        <v>111</v>
      </c>
      <c r="Q405" s="22" t="s">
        <v>1383</v>
      </c>
      <c r="R405" s="22">
        <v>719.952</v>
      </c>
      <c r="S405" s="22">
        <v>6</v>
      </c>
      <c r="T405" s="22">
        <v>0.2</v>
      </c>
      <c r="U405" s="22">
        <v>71.995199999999997</v>
      </c>
      <c r="V405" s="22">
        <v>4319.7119999999995</v>
      </c>
      <c r="W405" s="22">
        <v>431.97119999999995</v>
      </c>
    </row>
    <row r="406" spans="1:23" x14ac:dyDescent="0.25">
      <c r="A406" s="22">
        <v>7547</v>
      </c>
      <c r="B406" s="22" t="s">
        <v>907</v>
      </c>
      <c r="C406" s="23">
        <v>41922</v>
      </c>
      <c r="D406" s="23">
        <v>41927</v>
      </c>
      <c r="E406" s="22" t="s">
        <v>8</v>
      </c>
      <c r="F406" s="22" t="s">
        <v>119</v>
      </c>
      <c r="G406" s="22" t="s">
        <v>120</v>
      </c>
      <c r="H406" s="22" t="s">
        <v>81</v>
      </c>
      <c r="I406" s="22" t="s">
        <v>39</v>
      </c>
      <c r="J406" s="22" t="s">
        <v>780</v>
      </c>
      <c r="K406" s="22" t="s">
        <v>736</v>
      </c>
      <c r="L406" s="22">
        <v>77340</v>
      </c>
      <c r="M406" s="22" t="s">
        <v>42</v>
      </c>
      <c r="N406" s="22" t="s">
        <v>1384</v>
      </c>
      <c r="O406" s="22" t="s">
        <v>13</v>
      </c>
      <c r="P406" s="22" t="s">
        <v>111</v>
      </c>
      <c r="Q406" s="22" t="s">
        <v>1385</v>
      </c>
      <c r="R406" s="22">
        <v>755.94399999999996</v>
      </c>
      <c r="S406" s="22">
        <v>7</v>
      </c>
      <c r="T406" s="22">
        <v>0.2</v>
      </c>
      <c r="U406" s="22">
        <v>66.145099999999999</v>
      </c>
      <c r="V406" s="22">
        <v>5291.6080000000002</v>
      </c>
      <c r="W406" s="22">
        <v>463.01569999999998</v>
      </c>
    </row>
    <row r="407" spans="1:23" x14ac:dyDescent="0.25">
      <c r="A407" s="22">
        <v>7630</v>
      </c>
      <c r="B407" s="22" t="s">
        <v>946</v>
      </c>
      <c r="C407" s="23">
        <v>41728</v>
      </c>
      <c r="D407" s="23">
        <v>41730</v>
      </c>
      <c r="E407" s="22" t="s">
        <v>5</v>
      </c>
      <c r="F407" s="22" t="s">
        <v>947</v>
      </c>
      <c r="G407" s="22" t="s">
        <v>948</v>
      </c>
      <c r="H407" s="22" t="s">
        <v>61</v>
      </c>
      <c r="I407" s="22" t="s">
        <v>39</v>
      </c>
      <c r="J407" s="22" t="s">
        <v>949</v>
      </c>
      <c r="K407" s="22" t="s">
        <v>736</v>
      </c>
      <c r="L407" s="22">
        <v>78521</v>
      </c>
      <c r="M407" s="22" t="s">
        <v>42</v>
      </c>
      <c r="N407" s="22" t="s">
        <v>1386</v>
      </c>
      <c r="O407" s="22" t="s">
        <v>12</v>
      </c>
      <c r="P407" s="22" t="s">
        <v>376</v>
      </c>
      <c r="Q407" s="22" t="s">
        <v>1387</v>
      </c>
      <c r="R407" s="22">
        <v>335.72</v>
      </c>
      <c r="S407" s="22">
        <v>5</v>
      </c>
      <c r="T407" s="22">
        <v>0.2</v>
      </c>
      <c r="U407" s="22">
        <v>113.30549999999999</v>
      </c>
      <c r="V407" s="22">
        <v>1678.6000000000001</v>
      </c>
      <c r="W407" s="22">
        <v>566.52749999999992</v>
      </c>
    </row>
    <row r="408" spans="1:23" x14ac:dyDescent="0.25">
      <c r="A408" s="22">
        <v>7631</v>
      </c>
      <c r="B408" s="22" t="s">
        <v>946</v>
      </c>
      <c r="C408" s="23">
        <v>41728</v>
      </c>
      <c r="D408" s="23">
        <v>41730</v>
      </c>
      <c r="E408" s="22" t="s">
        <v>5</v>
      </c>
      <c r="F408" s="22" t="s">
        <v>947</v>
      </c>
      <c r="G408" s="22" t="s">
        <v>948</v>
      </c>
      <c r="H408" s="22" t="s">
        <v>61</v>
      </c>
      <c r="I408" s="22" t="s">
        <v>39</v>
      </c>
      <c r="J408" s="22" t="s">
        <v>949</v>
      </c>
      <c r="K408" s="22" t="s">
        <v>736</v>
      </c>
      <c r="L408" s="22">
        <v>78521</v>
      </c>
      <c r="M408" s="22" t="s">
        <v>42</v>
      </c>
      <c r="N408" s="22" t="s">
        <v>1388</v>
      </c>
      <c r="O408" s="22" t="s">
        <v>13</v>
      </c>
      <c r="P408" s="22" t="s">
        <v>111</v>
      </c>
      <c r="Q408" s="22" t="s">
        <v>1389</v>
      </c>
      <c r="R408" s="22">
        <v>251.94399999999999</v>
      </c>
      <c r="S408" s="22">
        <v>7</v>
      </c>
      <c r="T408" s="22">
        <v>0.2</v>
      </c>
      <c r="U408" s="22">
        <v>88.180400000000006</v>
      </c>
      <c r="V408" s="22">
        <v>1763.6079999999999</v>
      </c>
      <c r="W408" s="22">
        <v>617.26280000000008</v>
      </c>
    </row>
    <row r="409" spans="1:23" x14ac:dyDescent="0.25">
      <c r="A409" s="22">
        <v>3329</v>
      </c>
      <c r="B409" s="22" t="s">
        <v>742</v>
      </c>
      <c r="C409" s="23">
        <v>41954</v>
      </c>
      <c r="D409" s="23">
        <v>41958</v>
      </c>
      <c r="E409" s="22" t="s">
        <v>8</v>
      </c>
      <c r="F409" s="22" t="s">
        <v>743</v>
      </c>
      <c r="G409" s="22" t="s">
        <v>744</v>
      </c>
      <c r="H409" s="22" t="s">
        <v>38</v>
      </c>
      <c r="I409" s="22" t="s">
        <v>39</v>
      </c>
      <c r="J409" s="22" t="s">
        <v>745</v>
      </c>
      <c r="K409" s="22" t="s">
        <v>736</v>
      </c>
      <c r="L409" s="22">
        <v>77095</v>
      </c>
      <c r="M409" s="22" t="s">
        <v>42</v>
      </c>
      <c r="N409" s="22" t="s">
        <v>1390</v>
      </c>
      <c r="O409" s="22" t="s">
        <v>12</v>
      </c>
      <c r="P409" s="22" t="s">
        <v>206</v>
      </c>
      <c r="Q409" s="22" t="s">
        <v>1391</v>
      </c>
      <c r="R409" s="22">
        <v>262.33600000000001</v>
      </c>
      <c r="S409" s="22">
        <v>8</v>
      </c>
      <c r="T409" s="22">
        <v>0.2</v>
      </c>
      <c r="U409" s="22">
        <v>95.096800000000002</v>
      </c>
      <c r="V409" s="22">
        <v>2098.6880000000001</v>
      </c>
      <c r="W409" s="22">
        <v>760.77440000000001</v>
      </c>
    </row>
    <row r="410" spans="1:23" x14ac:dyDescent="0.25">
      <c r="A410" s="22">
        <v>4862</v>
      </c>
      <c r="B410" s="22" t="s">
        <v>1392</v>
      </c>
      <c r="C410" s="23">
        <v>41740</v>
      </c>
      <c r="D410" s="23">
        <v>41745</v>
      </c>
      <c r="E410" s="22" t="s">
        <v>7</v>
      </c>
      <c r="F410" s="22" t="s">
        <v>1393</v>
      </c>
      <c r="G410" s="22" t="s">
        <v>1394</v>
      </c>
      <c r="H410" s="22" t="s">
        <v>61</v>
      </c>
      <c r="I410" s="22" t="s">
        <v>39</v>
      </c>
      <c r="J410" s="22" t="s">
        <v>1395</v>
      </c>
      <c r="K410" s="22" t="s">
        <v>736</v>
      </c>
      <c r="L410" s="22">
        <v>78745</v>
      </c>
      <c r="M410" s="22" t="s">
        <v>42</v>
      </c>
      <c r="N410" s="22" t="s">
        <v>1396</v>
      </c>
      <c r="O410" s="22" t="s">
        <v>13</v>
      </c>
      <c r="P410" s="22" t="s">
        <v>111</v>
      </c>
      <c r="Q410" s="22" t="s">
        <v>1397</v>
      </c>
      <c r="R410" s="22">
        <v>758.35199999999998</v>
      </c>
      <c r="S410" s="22">
        <v>6</v>
      </c>
      <c r="T410" s="22">
        <v>0.2</v>
      </c>
      <c r="U410" s="22">
        <v>265.42320000000001</v>
      </c>
      <c r="V410" s="22">
        <v>4550.1120000000001</v>
      </c>
      <c r="W410" s="22">
        <v>1592.5392000000002</v>
      </c>
    </row>
    <row r="411" spans="1:23" x14ac:dyDescent="0.25">
      <c r="A411" s="22">
        <v>2517</v>
      </c>
      <c r="B411" s="22" t="s">
        <v>1398</v>
      </c>
      <c r="C411" s="23">
        <v>41958</v>
      </c>
      <c r="D411" s="23">
        <v>41965</v>
      </c>
      <c r="E411" s="22" t="s">
        <v>8</v>
      </c>
      <c r="F411" s="22" t="s">
        <v>1399</v>
      </c>
      <c r="G411" s="22" t="s">
        <v>1400</v>
      </c>
      <c r="H411" s="22" t="s">
        <v>38</v>
      </c>
      <c r="I411" s="22" t="s">
        <v>39</v>
      </c>
      <c r="J411" s="22" t="s">
        <v>745</v>
      </c>
      <c r="K411" s="22" t="s">
        <v>736</v>
      </c>
      <c r="L411" s="22">
        <v>77095</v>
      </c>
      <c r="M411" s="22" t="s">
        <v>42</v>
      </c>
      <c r="N411" s="22" t="s">
        <v>1401</v>
      </c>
      <c r="O411" s="22" t="s">
        <v>12</v>
      </c>
      <c r="P411" s="22" t="s">
        <v>376</v>
      </c>
      <c r="Q411" s="22" t="s">
        <v>1402</v>
      </c>
      <c r="R411" s="22">
        <v>604.65599999999995</v>
      </c>
      <c r="S411" s="22">
        <v>9</v>
      </c>
      <c r="T411" s="22">
        <v>0.2</v>
      </c>
      <c r="U411" s="22">
        <v>204.07140000000001</v>
      </c>
      <c r="V411" s="22">
        <v>5441.9039999999995</v>
      </c>
      <c r="W411" s="22">
        <v>1836.6426000000001</v>
      </c>
    </row>
    <row r="412" spans="1:23" x14ac:dyDescent="0.25">
      <c r="A412" s="22">
        <v>5757</v>
      </c>
      <c r="B412" s="22" t="s">
        <v>1006</v>
      </c>
      <c r="C412" s="23">
        <v>41926</v>
      </c>
      <c r="D412" s="23">
        <v>41930</v>
      </c>
      <c r="E412" s="22" t="s">
        <v>8</v>
      </c>
      <c r="F412" s="22" t="s">
        <v>1007</v>
      </c>
      <c r="G412" s="22" t="s">
        <v>1008</v>
      </c>
      <c r="H412" s="22" t="s">
        <v>38</v>
      </c>
      <c r="I412" s="22" t="s">
        <v>39</v>
      </c>
      <c r="J412" s="22" t="s">
        <v>813</v>
      </c>
      <c r="K412" s="22" t="s">
        <v>736</v>
      </c>
      <c r="L412" s="22">
        <v>76106</v>
      </c>
      <c r="M412" s="22" t="s">
        <v>42</v>
      </c>
      <c r="N412" s="22" t="s">
        <v>1403</v>
      </c>
      <c r="O412" s="22" t="s">
        <v>13</v>
      </c>
      <c r="P412" s="22" t="s">
        <v>425</v>
      </c>
      <c r="Q412" s="22" t="s">
        <v>1404</v>
      </c>
      <c r="R412" s="22">
        <v>1999.96</v>
      </c>
      <c r="S412" s="22">
        <v>5</v>
      </c>
      <c r="T412" s="22">
        <v>0.2</v>
      </c>
      <c r="U412" s="22">
        <v>624.98749999999995</v>
      </c>
      <c r="V412" s="22">
        <v>9999.7999999999993</v>
      </c>
      <c r="W412" s="22">
        <v>3124.9375</v>
      </c>
    </row>
    <row r="413" spans="1:23" x14ac:dyDescent="0.25">
      <c r="A413" s="22">
        <v>6537</v>
      </c>
      <c r="B413" s="22" t="s">
        <v>1405</v>
      </c>
      <c r="C413" s="23">
        <v>41932</v>
      </c>
      <c r="D413" s="23">
        <v>41935</v>
      </c>
      <c r="E413" s="22" t="s">
        <v>5</v>
      </c>
      <c r="F413" s="22" t="s">
        <v>1406</v>
      </c>
      <c r="G413" s="22" t="s">
        <v>1407</v>
      </c>
      <c r="H413" s="22" t="s">
        <v>81</v>
      </c>
      <c r="I413" s="22" t="s">
        <v>39</v>
      </c>
      <c r="J413" s="22" t="s">
        <v>1408</v>
      </c>
      <c r="K413" s="22" t="s">
        <v>1409</v>
      </c>
      <c r="L413" s="22">
        <v>37918</v>
      </c>
      <c r="M413" s="22" t="s">
        <v>441</v>
      </c>
      <c r="N413" s="22" t="s">
        <v>391</v>
      </c>
      <c r="O413" s="22" t="s">
        <v>11</v>
      </c>
      <c r="P413" s="22" t="s">
        <v>389</v>
      </c>
      <c r="Q413" s="22" t="s">
        <v>392</v>
      </c>
      <c r="R413" s="22">
        <v>328.59</v>
      </c>
      <c r="S413" s="22">
        <v>3</v>
      </c>
      <c r="T413" s="22">
        <v>0.4</v>
      </c>
      <c r="U413" s="22">
        <v>-147.8655</v>
      </c>
      <c r="V413" s="22">
        <v>985.77</v>
      </c>
      <c r="W413" s="22">
        <v>-443.59649999999999</v>
      </c>
    </row>
    <row r="414" spans="1:23" x14ac:dyDescent="0.25">
      <c r="A414" s="22">
        <v>6538</v>
      </c>
      <c r="B414" s="22" t="s">
        <v>1405</v>
      </c>
      <c r="C414" s="23">
        <v>41932</v>
      </c>
      <c r="D414" s="23">
        <v>41935</v>
      </c>
      <c r="E414" s="22" t="s">
        <v>5</v>
      </c>
      <c r="F414" s="22" t="s">
        <v>1406</v>
      </c>
      <c r="G414" s="22" t="s">
        <v>1407</v>
      </c>
      <c r="H414" s="22" t="s">
        <v>81</v>
      </c>
      <c r="I414" s="22" t="s">
        <v>39</v>
      </c>
      <c r="J414" s="22" t="s">
        <v>1408</v>
      </c>
      <c r="K414" s="22" t="s">
        <v>1409</v>
      </c>
      <c r="L414" s="22">
        <v>37918</v>
      </c>
      <c r="M414" s="22" t="s">
        <v>441</v>
      </c>
      <c r="N414" s="22" t="s">
        <v>121</v>
      </c>
      <c r="O414" s="22" t="s">
        <v>12</v>
      </c>
      <c r="P414" s="22" t="s">
        <v>44</v>
      </c>
      <c r="Q414" s="22" t="s">
        <v>122</v>
      </c>
      <c r="R414" s="22">
        <v>98.352000000000004</v>
      </c>
      <c r="S414" s="22">
        <v>3</v>
      </c>
      <c r="T414" s="22">
        <v>0.2</v>
      </c>
      <c r="U414" s="22">
        <v>-24.588000000000001</v>
      </c>
      <c r="V414" s="22">
        <v>295.05600000000004</v>
      </c>
      <c r="W414" s="22">
        <v>-73.76400000000001</v>
      </c>
    </row>
    <row r="415" spans="1:23" x14ac:dyDescent="0.25">
      <c r="A415" s="22">
        <v>7121</v>
      </c>
      <c r="B415" s="22" t="s">
        <v>1410</v>
      </c>
      <c r="C415" s="23">
        <v>41659</v>
      </c>
      <c r="D415" s="23">
        <v>41665</v>
      </c>
      <c r="E415" s="22" t="s">
        <v>8</v>
      </c>
      <c r="F415" s="22" t="s">
        <v>1411</v>
      </c>
      <c r="G415" s="22" t="s">
        <v>1412</v>
      </c>
      <c r="H415" s="22" t="s">
        <v>81</v>
      </c>
      <c r="I415" s="22" t="s">
        <v>39</v>
      </c>
      <c r="J415" s="22" t="s">
        <v>1413</v>
      </c>
      <c r="K415" s="22" t="s">
        <v>1409</v>
      </c>
      <c r="L415" s="22">
        <v>37167</v>
      </c>
      <c r="M415" s="22" t="s">
        <v>441</v>
      </c>
      <c r="N415" s="22" t="s">
        <v>1414</v>
      </c>
      <c r="O415" s="22" t="s">
        <v>12</v>
      </c>
      <c r="P415" s="22" t="s">
        <v>47</v>
      </c>
      <c r="Q415" s="22" t="s">
        <v>1415</v>
      </c>
      <c r="R415" s="22">
        <v>67.194000000000003</v>
      </c>
      <c r="S415" s="22">
        <v>1</v>
      </c>
      <c r="T415" s="22">
        <v>0.7</v>
      </c>
      <c r="U415" s="22">
        <v>-51.5154</v>
      </c>
      <c r="V415" s="22">
        <v>67.194000000000003</v>
      </c>
      <c r="W415" s="22">
        <v>-51.5154</v>
      </c>
    </row>
    <row r="416" spans="1:23" x14ac:dyDescent="0.25">
      <c r="A416" s="22">
        <v>8346</v>
      </c>
      <c r="B416" s="22" t="s">
        <v>1416</v>
      </c>
      <c r="C416" s="23">
        <v>41719</v>
      </c>
      <c r="D416" s="23">
        <v>41723</v>
      </c>
      <c r="E416" s="22" t="s">
        <v>8</v>
      </c>
      <c r="F416" s="22" t="s">
        <v>1417</v>
      </c>
      <c r="G416" s="22" t="s">
        <v>1418</v>
      </c>
      <c r="H416" s="22" t="s">
        <v>38</v>
      </c>
      <c r="I416" s="22" t="s">
        <v>39</v>
      </c>
      <c r="J416" s="22" t="s">
        <v>1408</v>
      </c>
      <c r="K416" s="22" t="s">
        <v>1409</v>
      </c>
      <c r="L416" s="22">
        <v>37918</v>
      </c>
      <c r="M416" s="22" t="s">
        <v>441</v>
      </c>
      <c r="N416" s="22" t="s">
        <v>1419</v>
      </c>
      <c r="O416" s="22" t="s">
        <v>11</v>
      </c>
      <c r="P416" s="22" t="s">
        <v>84</v>
      </c>
      <c r="Q416" s="22" t="s">
        <v>1420</v>
      </c>
      <c r="R416" s="22">
        <v>218.376</v>
      </c>
      <c r="S416" s="22">
        <v>3</v>
      </c>
      <c r="T416" s="22">
        <v>0.2</v>
      </c>
      <c r="U416" s="22">
        <v>-10.918799999999999</v>
      </c>
      <c r="V416" s="22">
        <v>655.12800000000004</v>
      </c>
      <c r="W416" s="22">
        <v>-32.756399999999999</v>
      </c>
    </row>
    <row r="417" spans="1:23" x14ac:dyDescent="0.25">
      <c r="A417" s="22">
        <v>6243</v>
      </c>
      <c r="B417" s="22" t="s">
        <v>1421</v>
      </c>
      <c r="C417" s="23">
        <v>41994</v>
      </c>
      <c r="D417" s="23">
        <v>42001</v>
      </c>
      <c r="E417" s="22" t="s">
        <v>8</v>
      </c>
      <c r="F417" s="22" t="s">
        <v>1422</v>
      </c>
      <c r="G417" s="22" t="s">
        <v>1423</v>
      </c>
      <c r="H417" s="22" t="s">
        <v>61</v>
      </c>
      <c r="I417" s="22" t="s">
        <v>39</v>
      </c>
      <c r="J417" s="22" t="s">
        <v>1424</v>
      </c>
      <c r="K417" s="22" t="s">
        <v>1409</v>
      </c>
      <c r="L417" s="22">
        <v>38401</v>
      </c>
      <c r="M417" s="22" t="s">
        <v>441</v>
      </c>
      <c r="N417" s="22" t="s">
        <v>913</v>
      </c>
      <c r="O417" s="22" t="s">
        <v>12</v>
      </c>
      <c r="P417" s="22" t="s">
        <v>47</v>
      </c>
      <c r="Q417" s="22" t="s">
        <v>914</v>
      </c>
      <c r="R417" s="22">
        <v>18.239999999999998</v>
      </c>
      <c r="S417" s="22">
        <v>2</v>
      </c>
      <c r="T417" s="22">
        <v>0.7</v>
      </c>
      <c r="U417" s="22">
        <v>-14.592000000000001</v>
      </c>
      <c r="V417" s="22">
        <v>36.479999999999997</v>
      </c>
      <c r="W417" s="22">
        <v>-29.184000000000001</v>
      </c>
    </row>
    <row r="418" spans="1:23" x14ac:dyDescent="0.25">
      <c r="A418" s="22">
        <v>8969</v>
      </c>
      <c r="B418" s="22" t="s">
        <v>1425</v>
      </c>
      <c r="C418" s="23">
        <v>42003</v>
      </c>
      <c r="D418" s="23">
        <v>42005</v>
      </c>
      <c r="E418" s="22" t="s">
        <v>5</v>
      </c>
      <c r="F418" s="22" t="s">
        <v>1426</v>
      </c>
      <c r="G418" s="22" t="s">
        <v>1427</v>
      </c>
      <c r="H418" s="22" t="s">
        <v>38</v>
      </c>
      <c r="I418" s="22" t="s">
        <v>39</v>
      </c>
      <c r="J418" s="22" t="s">
        <v>1428</v>
      </c>
      <c r="K418" s="22" t="s">
        <v>1409</v>
      </c>
      <c r="L418" s="22">
        <v>38109</v>
      </c>
      <c r="M418" s="22" t="s">
        <v>441</v>
      </c>
      <c r="N418" s="22" t="s">
        <v>1429</v>
      </c>
      <c r="O418" s="22" t="s">
        <v>12</v>
      </c>
      <c r="P418" s="22" t="s">
        <v>44</v>
      </c>
      <c r="Q418" s="22" t="s">
        <v>1430</v>
      </c>
      <c r="R418" s="22">
        <v>39.128</v>
      </c>
      <c r="S418" s="22">
        <v>1</v>
      </c>
      <c r="T418" s="22">
        <v>0.2</v>
      </c>
      <c r="U418" s="22">
        <v>-8.8038000000000007</v>
      </c>
      <c r="V418" s="22">
        <v>39.128</v>
      </c>
      <c r="W418" s="22">
        <v>-8.8038000000000007</v>
      </c>
    </row>
    <row r="419" spans="1:23" x14ac:dyDescent="0.25">
      <c r="A419" s="22">
        <v>6376</v>
      </c>
      <c r="B419" s="22" t="s">
        <v>1431</v>
      </c>
      <c r="C419" s="23">
        <v>41758</v>
      </c>
      <c r="D419" s="23">
        <v>41762</v>
      </c>
      <c r="E419" s="22" t="s">
        <v>8</v>
      </c>
      <c r="F419" s="22" t="s">
        <v>1432</v>
      </c>
      <c r="G419" s="22" t="s">
        <v>1433</v>
      </c>
      <c r="H419" s="22" t="s">
        <v>81</v>
      </c>
      <c r="I419" s="22" t="s">
        <v>39</v>
      </c>
      <c r="J419" s="22" t="s">
        <v>1428</v>
      </c>
      <c r="K419" s="22" t="s">
        <v>1409</v>
      </c>
      <c r="L419" s="22">
        <v>38109</v>
      </c>
      <c r="M419" s="22" t="s">
        <v>441</v>
      </c>
      <c r="N419" s="22" t="s">
        <v>1434</v>
      </c>
      <c r="O419" s="22" t="s">
        <v>12</v>
      </c>
      <c r="P419" s="22" t="s">
        <v>44</v>
      </c>
      <c r="Q419" s="22" t="s">
        <v>1435</v>
      </c>
      <c r="R419" s="22">
        <v>99.92</v>
      </c>
      <c r="S419" s="22">
        <v>5</v>
      </c>
      <c r="T419" s="22">
        <v>0.2</v>
      </c>
      <c r="U419" s="22">
        <v>-1.2490000000000001</v>
      </c>
      <c r="V419" s="22">
        <v>499.6</v>
      </c>
      <c r="W419" s="22">
        <v>-6.245000000000001</v>
      </c>
    </row>
    <row r="420" spans="1:23" x14ac:dyDescent="0.25">
      <c r="A420" s="22">
        <v>3885</v>
      </c>
      <c r="B420" s="22" t="s">
        <v>1436</v>
      </c>
      <c r="C420" s="23">
        <v>41825</v>
      </c>
      <c r="D420" s="23">
        <v>41832</v>
      </c>
      <c r="E420" s="22" t="s">
        <v>8</v>
      </c>
      <c r="F420" s="22" t="s">
        <v>1437</v>
      </c>
      <c r="G420" s="22" t="s">
        <v>1438</v>
      </c>
      <c r="H420" s="22" t="s">
        <v>81</v>
      </c>
      <c r="I420" s="22" t="s">
        <v>39</v>
      </c>
      <c r="J420" s="22" t="s">
        <v>1408</v>
      </c>
      <c r="K420" s="22" t="s">
        <v>1409</v>
      </c>
      <c r="L420" s="22">
        <v>37918</v>
      </c>
      <c r="M420" s="22" t="s">
        <v>441</v>
      </c>
      <c r="N420" s="22" t="s">
        <v>1439</v>
      </c>
      <c r="O420" s="22" t="s">
        <v>12</v>
      </c>
      <c r="P420" s="22" t="s">
        <v>56</v>
      </c>
      <c r="Q420" s="22" t="s">
        <v>1440</v>
      </c>
      <c r="R420" s="22">
        <v>4.3680000000000003</v>
      </c>
      <c r="S420" s="22">
        <v>3</v>
      </c>
      <c r="T420" s="22">
        <v>0.2</v>
      </c>
      <c r="U420" s="22">
        <v>0.38219999999999998</v>
      </c>
      <c r="V420" s="22">
        <v>13.104000000000001</v>
      </c>
      <c r="W420" s="22">
        <v>1.1465999999999998</v>
      </c>
    </row>
    <row r="421" spans="1:23" x14ac:dyDescent="0.25">
      <c r="A421" s="22">
        <v>2009</v>
      </c>
      <c r="B421" s="22" t="s">
        <v>1441</v>
      </c>
      <c r="C421" s="23">
        <v>41958</v>
      </c>
      <c r="D421" s="23">
        <v>41964</v>
      </c>
      <c r="E421" s="22" t="s">
        <v>8</v>
      </c>
      <c r="F421" s="22" t="s">
        <v>1442</v>
      </c>
      <c r="G421" s="22" t="s">
        <v>1443</v>
      </c>
      <c r="H421" s="22" t="s">
        <v>38</v>
      </c>
      <c r="I421" s="22" t="s">
        <v>39</v>
      </c>
      <c r="J421" s="22" t="s">
        <v>1444</v>
      </c>
      <c r="K421" s="22" t="s">
        <v>1409</v>
      </c>
      <c r="L421" s="22">
        <v>37604</v>
      </c>
      <c r="M421" s="22" t="s">
        <v>441</v>
      </c>
      <c r="N421" s="22" t="s">
        <v>1445</v>
      </c>
      <c r="O421" s="22" t="s">
        <v>12</v>
      </c>
      <c r="P421" s="22" t="s">
        <v>56</v>
      </c>
      <c r="Q421" s="22" t="s">
        <v>1446</v>
      </c>
      <c r="R421" s="22">
        <v>4.2240000000000002</v>
      </c>
      <c r="S421" s="22">
        <v>3</v>
      </c>
      <c r="T421" s="22">
        <v>0.2</v>
      </c>
      <c r="U421" s="22">
        <v>0.47520000000000001</v>
      </c>
      <c r="V421" s="22">
        <v>12.672000000000001</v>
      </c>
      <c r="W421" s="22">
        <v>1.4256</v>
      </c>
    </row>
    <row r="422" spans="1:23" x14ac:dyDescent="0.25">
      <c r="A422" s="22">
        <v>6266</v>
      </c>
      <c r="B422" s="22" t="s">
        <v>1447</v>
      </c>
      <c r="C422" s="23">
        <v>41946</v>
      </c>
      <c r="D422" s="23">
        <v>41951</v>
      </c>
      <c r="E422" s="22" t="s">
        <v>8</v>
      </c>
      <c r="F422" s="22" t="s">
        <v>1448</v>
      </c>
      <c r="G422" s="22" t="s">
        <v>1449</v>
      </c>
      <c r="H422" s="22" t="s">
        <v>38</v>
      </c>
      <c r="I422" s="22" t="s">
        <v>39</v>
      </c>
      <c r="J422" s="22" t="s">
        <v>1450</v>
      </c>
      <c r="K422" s="22" t="s">
        <v>1409</v>
      </c>
      <c r="L422" s="22">
        <v>37211</v>
      </c>
      <c r="M422" s="22" t="s">
        <v>441</v>
      </c>
      <c r="N422" s="22" t="s">
        <v>1451</v>
      </c>
      <c r="O422" s="22" t="s">
        <v>12</v>
      </c>
      <c r="P422" s="22" t="s">
        <v>206</v>
      </c>
      <c r="Q422" s="22" t="s">
        <v>1452</v>
      </c>
      <c r="R422" s="22">
        <v>3.488</v>
      </c>
      <c r="S422" s="22">
        <v>2</v>
      </c>
      <c r="T422" s="22">
        <v>0.2</v>
      </c>
      <c r="U422" s="22">
        <v>1.1772</v>
      </c>
      <c r="V422" s="22">
        <v>6.976</v>
      </c>
      <c r="W422" s="22">
        <v>2.3544</v>
      </c>
    </row>
    <row r="423" spans="1:23" x14ac:dyDescent="0.25">
      <c r="A423" s="22">
        <v>8345</v>
      </c>
      <c r="B423" s="22" t="s">
        <v>1416</v>
      </c>
      <c r="C423" s="23">
        <v>41719</v>
      </c>
      <c r="D423" s="23">
        <v>41723</v>
      </c>
      <c r="E423" s="22" t="s">
        <v>8</v>
      </c>
      <c r="F423" s="22" t="s">
        <v>1417</v>
      </c>
      <c r="G423" s="22" t="s">
        <v>1418</v>
      </c>
      <c r="H423" s="22" t="s">
        <v>38</v>
      </c>
      <c r="I423" s="22" t="s">
        <v>39</v>
      </c>
      <c r="J423" s="22" t="s">
        <v>1408</v>
      </c>
      <c r="K423" s="22" t="s">
        <v>1409</v>
      </c>
      <c r="L423" s="22">
        <v>37918</v>
      </c>
      <c r="M423" s="22" t="s">
        <v>441</v>
      </c>
      <c r="N423" s="22" t="s">
        <v>1453</v>
      </c>
      <c r="O423" s="22" t="s">
        <v>11</v>
      </c>
      <c r="P423" s="22" t="s">
        <v>71</v>
      </c>
      <c r="Q423" s="22" t="s">
        <v>1454</v>
      </c>
      <c r="R423" s="22">
        <v>32.951999999999998</v>
      </c>
      <c r="S423" s="22">
        <v>3</v>
      </c>
      <c r="T423" s="22">
        <v>0.2</v>
      </c>
      <c r="U423" s="22">
        <v>6.5903999999999998</v>
      </c>
      <c r="V423" s="22">
        <v>98.855999999999995</v>
      </c>
      <c r="W423" s="22">
        <v>19.7712</v>
      </c>
    </row>
    <row r="424" spans="1:23" x14ac:dyDescent="0.25">
      <c r="A424" s="22">
        <v>3320</v>
      </c>
      <c r="B424" s="22" t="s">
        <v>1455</v>
      </c>
      <c r="C424" s="23">
        <v>41993</v>
      </c>
      <c r="D424" s="23">
        <v>41998</v>
      </c>
      <c r="E424" s="22" t="s">
        <v>8</v>
      </c>
      <c r="F424" s="22" t="s">
        <v>1456</v>
      </c>
      <c r="G424" s="22" t="s">
        <v>1457</v>
      </c>
      <c r="H424" s="22" t="s">
        <v>38</v>
      </c>
      <c r="I424" s="22" t="s">
        <v>39</v>
      </c>
      <c r="J424" s="22" t="s">
        <v>1424</v>
      </c>
      <c r="K424" s="22" t="s">
        <v>1409</v>
      </c>
      <c r="L424" s="22">
        <v>38401</v>
      </c>
      <c r="M424" s="22" t="s">
        <v>441</v>
      </c>
      <c r="N424" s="22" t="s">
        <v>1458</v>
      </c>
      <c r="O424" s="22" t="s">
        <v>12</v>
      </c>
      <c r="P424" s="22" t="s">
        <v>93</v>
      </c>
      <c r="Q424" s="22" t="s">
        <v>1459</v>
      </c>
      <c r="R424" s="22">
        <v>43.512</v>
      </c>
      <c r="S424" s="22">
        <v>7</v>
      </c>
      <c r="T424" s="22">
        <v>0.2</v>
      </c>
      <c r="U424" s="22">
        <v>3.8073000000000001</v>
      </c>
      <c r="V424" s="22">
        <v>304.584</v>
      </c>
      <c r="W424" s="22">
        <v>26.6511</v>
      </c>
    </row>
    <row r="425" spans="1:23" x14ac:dyDescent="0.25">
      <c r="A425" s="22">
        <v>7761</v>
      </c>
      <c r="B425" s="22" t="s">
        <v>1460</v>
      </c>
      <c r="C425" s="23">
        <v>41979</v>
      </c>
      <c r="D425" s="23">
        <v>41984</v>
      </c>
      <c r="E425" s="22" t="s">
        <v>8</v>
      </c>
      <c r="F425" s="22" t="s">
        <v>625</v>
      </c>
      <c r="G425" s="22" t="s">
        <v>626</v>
      </c>
      <c r="H425" s="22" t="s">
        <v>38</v>
      </c>
      <c r="I425" s="22" t="s">
        <v>39</v>
      </c>
      <c r="J425" s="22" t="s">
        <v>1428</v>
      </c>
      <c r="K425" s="22" t="s">
        <v>1409</v>
      </c>
      <c r="L425" s="22">
        <v>38109</v>
      </c>
      <c r="M425" s="22" t="s">
        <v>441</v>
      </c>
      <c r="N425" s="22" t="s">
        <v>615</v>
      </c>
      <c r="O425" s="22" t="s">
        <v>12</v>
      </c>
      <c r="P425" s="22" t="s">
        <v>206</v>
      </c>
      <c r="Q425" s="22" t="s">
        <v>616</v>
      </c>
      <c r="R425" s="22">
        <v>42.207999999999998</v>
      </c>
      <c r="S425" s="22">
        <v>2</v>
      </c>
      <c r="T425" s="22">
        <v>0.2</v>
      </c>
      <c r="U425" s="22">
        <v>13.717599999999999</v>
      </c>
      <c r="V425" s="22">
        <v>84.415999999999997</v>
      </c>
      <c r="W425" s="22">
        <v>27.435199999999998</v>
      </c>
    </row>
    <row r="426" spans="1:23" x14ac:dyDescent="0.25">
      <c r="A426" s="22">
        <v>2011</v>
      </c>
      <c r="B426" s="22" t="s">
        <v>1441</v>
      </c>
      <c r="C426" s="23">
        <v>41958</v>
      </c>
      <c r="D426" s="23">
        <v>41964</v>
      </c>
      <c r="E426" s="22" t="s">
        <v>8</v>
      </c>
      <c r="F426" s="22" t="s">
        <v>1442</v>
      </c>
      <c r="G426" s="22" t="s">
        <v>1443</v>
      </c>
      <c r="H426" s="22" t="s">
        <v>38</v>
      </c>
      <c r="I426" s="22" t="s">
        <v>39</v>
      </c>
      <c r="J426" s="22" t="s">
        <v>1444</v>
      </c>
      <c r="K426" s="22" t="s">
        <v>1409</v>
      </c>
      <c r="L426" s="22">
        <v>37604</v>
      </c>
      <c r="M426" s="22" t="s">
        <v>441</v>
      </c>
      <c r="N426" s="22" t="s">
        <v>1461</v>
      </c>
      <c r="O426" s="22" t="s">
        <v>12</v>
      </c>
      <c r="P426" s="22" t="s">
        <v>206</v>
      </c>
      <c r="Q426" s="22" t="s">
        <v>1462</v>
      </c>
      <c r="R426" s="22">
        <v>24.896000000000001</v>
      </c>
      <c r="S426" s="22">
        <v>4</v>
      </c>
      <c r="T426" s="22">
        <v>0.2</v>
      </c>
      <c r="U426" s="22">
        <v>7.78</v>
      </c>
      <c r="V426" s="22">
        <v>99.584000000000003</v>
      </c>
      <c r="W426" s="22">
        <v>31.12</v>
      </c>
    </row>
    <row r="427" spans="1:23" x14ac:dyDescent="0.25">
      <c r="A427" s="22">
        <v>3842</v>
      </c>
      <c r="B427" s="22" t="s">
        <v>1463</v>
      </c>
      <c r="C427" s="23">
        <v>41798</v>
      </c>
      <c r="D427" s="23">
        <v>41802</v>
      </c>
      <c r="E427" s="22" t="s">
        <v>8</v>
      </c>
      <c r="F427" s="22" t="s">
        <v>1464</v>
      </c>
      <c r="G427" s="22" t="s">
        <v>1465</v>
      </c>
      <c r="H427" s="22" t="s">
        <v>81</v>
      </c>
      <c r="I427" s="22" t="s">
        <v>39</v>
      </c>
      <c r="J427" s="22" t="s">
        <v>1466</v>
      </c>
      <c r="K427" s="22" t="s">
        <v>1409</v>
      </c>
      <c r="L427" s="22">
        <v>37620</v>
      </c>
      <c r="M427" s="22" t="s">
        <v>441</v>
      </c>
      <c r="N427" s="22" t="s">
        <v>1467</v>
      </c>
      <c r="O427" s="22" t="s">
        <v>11</v>
      </c>
      <c r="P427" s="22" t="s">
        <v>84</v>
      </c>
      <c r="Q427" s="22" t="s">
        <v>1468</v>
      </c>
      <c r="R427" s="22">
        <v>170.352</v>
      </c>
      <c r="S427" s="22">
        <v>3</v>
      </c>
      <c r="T427" s="22">
        <v>0.2</v>
      </c>
      <c r="U427" s="22">
        <v>10.647</v>
      </c>
      <c r="V427" s="22">
        <v>511.05600000000004</v>
      </c>
      <c r="W427" s="22">
        <v>31.941000000000003</v>
      </c>
    </row>
    <row r="428" spans="1:23" x14ac:dyDescent="0.25">
      <c r="A428" s="22">
        <v>3322</v>
      </c>
      <c r="B428" s="22" t="s">
        <v>1455</v>
      </c>
      <c r="C428" s="23">
        <v>41993</v>
      </c>
      <c r="D428" s="23">
        <v>41998</v>
      </c>
      <c r="E428" s="22" t="s">
        <v>8</v>
      </c>
      <c r="F428" s="22" t="s">
        <v>1456</v>
      </c>
      <c r="G428" s="22" t="s">
        <v>1457</v>
      </c>
      <c r="H428" s="22" t="s">
        <v>38</v>
      </c>
      <c r="I428" s="22" t="s">
        <v>39</v>
      </c>
      <c r="J428" s="22" t="s">
        <v>1424</v>
      </c>
      <c r="K428" s="22" t="s">
        <v>1409</v>
      </c>
      <c r="L428" s="22">
        <v>38401</v>
      </c>
      <c r="M428" s="22" t="s">
        <v>441</v>
      </c>
      <c r="N428" s="22" t="s">
        <v>1469</v>
      </c>
      <c r="O428" s="22" t="s">
        <v>12</v>
      </c>
      <c r="P428" s="22" t="s">
        <v>206</v>
      </c>
      <c r="Q428" s="22" t="s">
        <v>1470</v>
      </c>
      <c r="R428" s="22">
        <v>25.92</v>
      </c>
      <c r="S428" s="22">
        <v>5</v>
      </c>
      <c r="T428" s="22">
        <v>0.2</v>
      </c>
      <c r="U428" s="22">
        <v>9.0719999999999992</v>
      </c>
      <c r="V428" s="22">
        <v>129.60000000000002</v>
      </c>
      <c r="W428" s="22">
        <v>45.36</v>
      </c>
    </row>
    <row r="429" spans="1:23" x14ac:dyDescent="0.25">
      <c r="A429" s="22">
        <v>2010</v>
      </c>
      <c r="B429" s="22" t="s">
        <v>1441</v>
      </c>
      <c r="C429" s="23">
        <v>41958</v>
      </c>
      <c r="D429" s="23">
        <v>41964</v>
      </c>
      <c r="E429" s="22" t="s">
        <v>8</v>
      </c>
      <c r="F429" s="22" t="s">
        <v>1442</v>
      </c>
      <c r="G429" s="22" t="s">
        <v>1443</v>
      </c>
      <c r="H429" s="22" t="s">
        <v>38</v>
      </c>
      <c r="I429" s="22" t="s">
        <v>39</v>
      </c>
      <c r="J429" s="22" t="s">
        <v>1444</v>
      </c>
      <c r="K429" s="22" t="s">
        <v>1409</v>
      </c>
      <c r="L429" s="22">
        <v>37604</v>
      </c>
      <c r="M429" s="22" t="s">
        <v>441</v>
      </c>
      <c r="N429" s="22" t="s">
        <v>1471</v>
      </c>
      <c r="O429" s="22" t="s">
        <v>12</v>
      </c>
      <c r="P429" s="22" t="s">
        <v>93</v>
      </c>
      <c r="Q429" s="22" t="s">
        <v>1472</v>
      </c>
      <c r="R429" s="22">
        <v>333.05599999999998</v>
      </c>
      <c r="S429" s="22">
        <v>2</v>
      </c>
      <c r="T429" s="22">
        <v>0.2</v>
      </c>
      <c r="U429" s="22">
        <v>29.142399999999999</v>
      </c>
      <c r="V429" s="22">
        <v>666.11199999999997</v>
      </c>
      <c r="W429" s="22">
        <v>58.284799999999997</v>
      </c>
    </row>
    <row r="430" spans="1:23" x14ac:dyDescent="0.25">
      <c r="A430" s="22">
        <v>2335</v>
      </c>
      <c r="B430" s="22" t="s">
        <v>1473</v>
      </c>
      <c r="C430" s="23">
        <v>41912</v>
      </c>
      <c r="D430" s="23">
        <v>41916</v>
      </c>
      <c r="E430" s="22" t="s">
        <v>8</v>
      </c>
      <c r="F430" s="22" t="s">
        <v>1474</v>
      </c>
      <c r="G430" s="22" t="s">
        <v>1475</v>
      </c>
      <c r="H430" s="22" t="s">
        <v>38</v>
      </c>
      <c r="I430" s="22" t="s">
        <v>39</v>
      </c>
      <c r="J430" s="22" t="s">
        <v>1476</v>
      </c>
      <c r="K430" s="22" t="s">
        <v>1409</v>
      </c>
      <c r="L430" s="22">
        <v>37042</v>
      </c>
      <c r="M430" s="22" t="s">
        <v>441</v>
      </c>
      <c r="N430" s="22" t="s">
        <v>315</v>
      </c>
      <c r="O430" s="22" t="s">
        <v>12</v>
      </c>
      <c r="P430" s="22" t="s">
        <v>93</v>
      </c>
      <c r="Q430" s="22" t="s">
        <v>316</v>
      </c>
      <c r="R430" s="22">
        <v>69.215999999999994</v>
      </c>
      <c r="S430" s="22">
        <v>6</v>
      </c>
      <c r="T430" s="22">
        <v>0.2</v>
      </c>
      <c r="U430" s="22">
        <v>11.2476</v>
      </c>
      <c r="V430" s="22">
        <v>415.29599999999994</v>
      </c>
      <c r="W430" s="22">
        <v>67.485600000000005</v>
      </c>
    </row>
    <row r="431" spans="1:23" x14ac:dyDescent="0.25">
      <c r="A431" s="22">
        <v>8344</v>
      </c>
      <c r="B431" s="22" t="s">
        <v>1416</v>
      </c>
      <c r="C431" s="23">
        <v>41719</v>
      </c>
      <c r="D431" s="23">
        <v>41723</v>
      </c>
      <c r="E431" s="22" t="s">
        <v>8</v>
      </c>
      <c r="F431" s="22" t="s">
        <v>1417</v>
      </c>
      <c r="G431" s="22" t="s">
        <v>1418</v>
      </c>
      <c r="H431" s="22" t="s">
        <v>38</v>
      </c>
      <c r="I431" s="22" t="s">
        <v>39</v>
      </c>
      <c r="J431" s="22" t="s">
        <v>1408</v>
      </c>
      <c r="K431" s="22" t="s">
        <v>1409</v>
      </c>
      <c r="L431" s="22">
        <v>37918</v>
      </c>
      <c r="M431" s="22" t="s">
        <v>441</v>
      </c>
      <c r="N431" s="22" t="s">
        <v>1477</v>
      </c>
      <c r="O431" s="22" t="s">
        <v>12</v>
      </c>
      <c r="P431" s="22" t="s">
        <v>64</v>
      </c>
      <c r="Q431" s="22" t="s">
        <v>1478</v>
      </c>
      <c r="R431" s="22">
        <v>59.2</v>
      </c>
      <c r="S431" s="22">
        <v>5</v>
      </c>
      <c r="T431" s="22">
        <v>0.2</v>
      </c>
      <c r="U431" s="22">
        <v>22.2</v>
      </c>
      <c r="V431" s="22">
        <v>296</v>
      </c>
      <c r="W431" s="22">
        <v>111</v>
      </c>
    </row>
    <row r="432" spans="1:23" x14ac:dyDescent="0.25">
      <c r="A432" s="22">
        <v>6375</v>
      </c>
      <c r="B432" s="22" t="s">
        <v>1431</v>
      </c>
      <c r="C432" s="23">
        <v>41758</v>
      </c>
      <c r="D432" s="23">
        <v>41762</v>
      </c>
      <c r="E432" s="22" t="s">
        <v>8</v>
      </c>
      <c r="F432" s="22" t="s">
        <v>1432</v>
      </c>
      <c r="G432" s="22" t="s">
        <v>1433</v>
      </c>
      <c r="H432" s="22" t="s">
        <v>81</v>
      </c>
      <c r="I432" s="22" t="s">
        <v>39</v>
      </c>
      <c r="J432" s="22" t="s">
        <v>1428</v>
      </c>
      <c r="K432" s="22" t="s">
        <v>1409</v>
      </c>
      <c r="L432" s="22">
        <v>38109</v>
      </c>
      <c r="M432" s="22" t="s">
        <v>441</v>
      </c>
      <c r="N432" s="22" t="s">
        <v>1479</v>
      </c>
      <c r="O432" s="22" t="s">
        <v>11</v>
      </c>
      <c r="P432" s="22" t="s">
        <v>84</v>
      </c>
      <c r="Q432" s="22" t="s">
        <v>1480</v>
      </c>
      <c r="R432" s="22">
        <v>561.58399999999995</v>
      </c>
      <c r="S432" s="22">
        <v>2</v>
      </c>
      <c r="T432" s="22">
        <v>0.2</v>
      </c>
      <c r="U432" s="22">
        <v>70.197999999999993</v>
      </c>
      <c r="V432" s="22">
        <v>1123.1679999999999</v>
      </c>
      <c r="W432" s="22">
        <v>140.39599999999999</v>
      </c>
    </row>
    <row r="433" spans="1:23" x14ac:dyDescent="0.25">
      <c r="A433" s="22">
        <v>3321</v>
      </c>
      <c r="B433" s="22" t="s">
        <v>1455</v>
      </c>
      <c r="C433" s="23">
        <v>41993</v>
      </c>
      <c r="D433" s="23">
        <v>41998</v>
      </c>
      <c r="E433" s="22" t="s">
        <v>8</v>
      </c>
      <c r="F433" s="22" t="s">
        <v>1456</v>
      </c>
      <c r="G433" s="22" t="s">
        <v>1457</v>
      </c>
      <c r="H433" s="22" t="s">
        <v>38</v>
      </c>
      <c r="I433" s="22" t="s">
        <v>39</v>
      </c>
      <c r="J433" s="22" t="s">
        <v>1424</v>
      </c>
      <c r="K433" s="22" t="s">
        <v>1409</v>
      </c>
      <c r="L433" s="22">
        <v>38401</v>
      </c>
      <c r="M433" s="22" t="s">
        <v>441</v>
      </c>
      <c r="N433" s="22" t="s">
        <v>840</v>
      </c>
      <c r="O433" s="22" t="s">
        <v>11</v>
      </c>
      <c r="P433" s="22" t="s">
        <v>84</v>
      </c>
      <c r="Q433" s="22" t="s">
        <v>841</v>
      </c>
      <c r="R433" s="22">
        <v>662.88</v>
      </c>
      <c r="S433" s="22">
        <v>3</v>
      </c>
      <c r="T433" s="22">
        <v>0.2</v>
      </c>
      <c r="U433" s="22">
        <v>74.573999999999998</v>
      </c>
      <c r="V433" s="22">
        <v>1988.6399999999999</v>
      </c>
      <c r="W433" s="22">
        <v>223.72199999999998</v>
      </c>
    </row>
    <row r="434" spans="1:23" x14ac:dyDescent="0.25">
      <c r="A434" s="22">
        <v>6267</v>
      </c>
      <c r="B434" s="22" t="s">
        <v>1447</v>
      </c>
      <c r="C434" s="23">
        <v>41946</v>
      </c>
      <c r="D434" s="23">
        <v>41951</v>
      </c>
      <c r="E434" s="22" t="s">
        <v>8</v>
      </c>
      <c r="F434" s="22" t="s">
        <v>1448</v>
      </c>
      <c r="G434" s="22" t="s">
        <v>1449</v>
      </c>
      <c r="H434" s="22" t="s">
        <v>38</v>
      </c>
      <c r="I434" s="22" t="s">
        <v>39</v>
      </c>
      <c r="J434" s="22" t="s">
        <v>1450</v>
      </c>
      <c r="K434" s="22" t="s">
        <v>1409</v>
      </c>
      <c r="L434" s="22">
        <v>37211</v>
      </c>
      <c r="M434" s="22" t="s">
        <v>441</v>
      </c>
      <c r="N434" s="22" t="s">
        <v>1481</v>
      </c>
      <c r="O434" s="22" t="s">
        <v>12</v>
      </c>
      <c r="P434" s="22" t="s">
        <v>206</v>
      </c>
      <c r="Q434" s="22" t="s">
        <v>1482</v>
      </c>
      <c r="R434" s="22">
        <v>143.85599999999999</v>
      </c>
      <c r="S434" s="22">
        <v>9</v>
      </c>
      <c r="T434" s="22">
        <v>0.2</v>
      </c>
      <c r="U434" s="22">
        <v>48.551400000000001</v>
      </c>
      <c r="V434" s="22">
        <v>1294.704</v>
      </c>
      <c r="W434" s="22">
        <v>436.96260000000001</v>
      </c>
    </row>
    <row r="435" spans="1:23" x14ac:dyDescent="0.25">
      <c r="A435" s="22">
        <v>3270</v>
      </c>
      <c r="B435" s="22" t="s">
        <v>1483</v>
      </c>
      <c r="C435" s="23">
        <v>41835</v>
      </c>
      <c r="D435" s="23">
        <v>41839</v>
      </c>
      <c r="E435" s="22" t="s">
        <v>8</v>
      </c>
      <c r="F435" s="22" t="s">
        <v>778</v>
      </c>
      <c r="G435" s="22" t="s">
        <v>779</v>
      </c>
      <c r="H435" s="22" t="s">
        <v>81</v>
      </c>
      <c r="I435" s="22" t="s">
        <v>39</v>
      </c>
      <c r="J435" s="22" t="s">
        <v>1484</v>
      </c>
      <c r="K435" s="22" t="s">
        <v>1485</v>
      </c>
      <c r="L435" s="22">
        <v>57103</v>
      </c>
      <c r="M435" s="22" t="s">
        <v>42</v>
      </c>
      <c r="N435" s="22" t="s">
        <v>1234</v>
      </c>
      <c r="O435" s="22" t="s">
        <v>13</v>
      </c>
      <c r="P435" s="22" t="s">
        <v>100</v>
      </c>
      <c r="Q435" s="22" t="s">
        <v>1235</v>
      </c>
      <c r="R435" s="22">
        <v>2.97</v>
      </c>
      <c r="S435" s="22">
        <v>3</v>
      </c>
      <c r="T435" s="22">
        <v>0</v>
      </c>
      <c r="U435" s="22">
        <v>1.3068</v>
      </c>
      <c r="V435" s="22">
        <v>8.91</v>
      </c>
      <c r="W435" s="22">
        <v>3.9203999999999999</v>
      </c>
    </row>
    <row r="436" spans="1:23" x14ac:dyDescent="0.25">
      <c r="A436" s="22">
        <v>3271</v>
      </c>
      <c r="B436" s="22" t="s">
        <v>1483</v>
      </c>
      <c r="C436" s="23">
        <v>41835</v>
      </c>
      <c r="D436" s="23">
        <v>41839</v>
      </c>
      <c r="E436" s="22" t="s">
        <v>8</v>
      </c>
      <c r="F436" s="22" t="s">
        <v>778</v>
      </c>
      <c r="G436" s="22" t="s">
        <v>779</v>
      </c>
      <c r="H436" s="22" t="s">
        <v>81</v>
      </c>
      <c r="I436" s="22" t="s">
        <v>39</v>
      </c>
      <c r="J436" s="22" t="s">
        <v>1484</v>
      </c>
      <c r="K436" s="22" t="s">
        <v>1485</v>
      </c>
      <c r="L436" s="22">
        <v>57103</v>
      </c>
      <c r="M436" s="22" t="s">
        <v>42</v>
      </c>
      <c r="N436" s="22" t="s">
        <v>1486</v>
      </c>
      <c r="O436" s="22" t="s">
        <v>12</v>
      </c>
      <c r="P436" s="22" t="s">
        <v>221</v>
      </c>
      <c r="Q436" s="22" t="s">
        <v>1487</v>
      </c>
      <c r="R436" s="22">
        <v>6.54</v>
      </c>
      <c r="S436" s="22">
        <v>3</v>
      </c>
      <c r="T436" s="22">
        <v>0</v>
      </c>
      <c r="U436" s="22">
        <v>2.6814</v>
      </c>
      <c r="V436" s="22">
        <v>19.62</v>
      </c>
      <c r="W436" s="22">
        <v>8.0442</v>
      </c>
    </row>
    <row r="437" spans="1:23" x14ac:dyDescent="0.25">
      <c r="A437" s="22">
        <v>8150</v>
      </c>
      <c r="B437" s="22" t="s">
        <v>1488</v>
      </c>
      <c r="C437" s="23">
        <v>41665</v>
      </c>
      <c r="D437" s="23">
        <v>41668</v>
      </c>
      <c r="E437" s="22" t="s">
        <v>5</v>
      </c>
      <c r="F437" s="22" t="s">
        <v>1489</v>
      </c>
      <c r="G437" s="22" t="s">
        <v>1490</v>
      </c>
      <c r="H437" s="22" t="s">
        <v>81</v>
      </c>
      <c r="I437" s="22" t="s">
        <v>39</v>
      </c>
      <c r="J437" s="22" t="s">
        <v>1491</v>
      </c>
      <c r="K437" s="22" t="s">
        <v>1485</v>
      </c>
      <c r="L437" s="22">
        <v>57701</v>
      </c>
      <c r="M437" s="22" t="s">
        <v>42</v>
      </c>
      <c r="N437" s="22" t="s">
        <v>1492</v>
      </c>
      <c r="O437" s="22" t="s">
        <v>12</v>
      </c>
      <c r="P437" s="22" t="s">
        <v>47</v>
      </c>
      <c r="Q437" s="22" t="s">
        <v>1493</v>
      </c>
      <c r="R437" s="22">
        <v>10.68</v>
      </c>
      <c r="S437" s="22">
        <v>2</v>
      </c>
      <c r="T437" s="22">
        <v>0</v>
      </c>
      <c r="U437" s="22">
        <v>5.0195999999999996</v>
      </c>
      <c r="V437" s="22">
        <v>21.36</v>
      </c>
      <c r="W437" s="22">
        <v>10.039199999999999</v>
      </c>
    </row>
    <row r="438" spans="1:23" x14ac:dyDescent="0.25">
      <c r="A438" s="22">
        <v>8151</v>
      </c>
      <c r="B438" s="22" t="s">
        <v>1488</v>
      </c>
      <c r="C438" s="23">
        <v>41665</v>
      </c>
      <c r="D438" s="23">
        <v>41668</v>
      </c>
      <c r="E438" s="22" t="s">
        <v>5</v>
      </c>
      <c r="F438" s="22" t="s">
        <v>1489</v>
      </c>
      <c r="G438" s="22" t="s">
        <v>1490</v>
      </c>
      <c r="H438" s="22" t="s">
        <v>81</v>
      </c>
      <c r="I438" s="22" t="s">
        <v>39</v>
      </c>
      <c r="J438" s="22" t="s">
        <v>1491</v>
      </c>
      <c r="K438" s="22" t="s">
        <v>1485</v>
      </c>
      <c r="L438" s="22">
        <v>57701</v>
      </c>
      <c r="M438" s="22" t="s">
        <v>42</v>
      </c>
      <c r="N438" s="22" t="s">
        <v>1494</v>
      </c>
      <c r="O438" s="22" t="s">
        <v>11</v>
      </c>
      <c r="P438" s="22" t="s">
        <v>422</v>
      </c>
      <c r="Q438" s="22" t="s">
        <v>1495</v>
      </c>
      <c r="R438" s="22">
        <v>141.96</v>
      </c>
      <c r="S438" s="22">
        <v>2</v>
      </c>
      <c r="T438" s="22">
        <v>0</v>
      </c>
      <c r="U438" s="22">
        <v>39.748800000000003</v>
      </c>
      <c r="V438" s="22">
        <v>283.92</v>
      </c>
      <c r="W438" s="22">
        <v>79.497600000000006</v>
      </c>
    </row>
    <row r="439" spans="1:23" x14ac:dyDescent="0.25">
      <c r="A439" s="22">
        <v>3745</v>
      </c>
      <c r="B439" s="22" t="s">
        <v>1496</v>
      </c>
      <c r="C439" s="23">
        <v>41936</v>
      </c>
      <c r="D439" s="23">
        <v>41936</v>
      </c>
      <c r="E439" s="22" t="s">
        <v>6</v>
      </c>
      <c r="F439" s="22" t="s">
        <v>1497</v>
      </c>
      <c r="G439" s="22" t="s">
        <v>1498</v>
      </c>
      <c r="H439" s="22" t="s">
        <v>38</v>
      </c>
      <c r="I439" s="22" t="s">
        <v>39</v>
      </c>
      <c r="J439" s="22" t="s">
        <v>1499</v>
      </c>
      <c r="K439" s="22" t="s">
        <v>1500</v>
      </c>
      <c r="L439" s="22">
        <v>29730</v>
      </c>
      <c r="M439" s="22" t="s">
        <v>441</v>
      </c>
      <c r="N439" s="22" t="s">
        <v>1501</v>
      </c>
      <c r="O439" s="22" t="s">
        <v>12</v>
      </c>
      <c r="P439" s="22" t="s">
        <v>221</v>
      </c>
      <c r="Q439" s="22" t="s">
        <v>1502</v>
      </c>
      <c r="R439" s="22">
        <v>11.85</v>
      </c>
      <c r="S439" s="22">
        <v>3</v>
      </c>
      <c r="T439" s="22">
        <v>0</v>
      </c>
      <c r="U439" s="22">
        <v>3.7919999999999998</v>
      </c>
      <c r="V439" s="22">
        <v>35.549999999999997</v>
      </c>
      <c r="W439" s="22">
        <v>11.375999999999999</v>
      </c>
    </row>
    <row r="440" spans="1:23" x14ac:dyDescent="0.25">
      <c r="A440" s="22">
        <v>5195</v>
      </c>
      <c r="B440" s="22" t="s">
        <v>1503</v>
      </c>
      <c r="C440" s="23">
        <v>41971</v>
      </c>
      <c r="D440" s="23">
        <v>41974</v>
      </c>
      <c r="E440" s="22" t="s">
        <v>7</v>
      </c>
      <c r="F440" s="22" t="s">
        <v>1504</v>
      </c>
      <c r="G440" s="22" t="s">
        <v>1505</v>
      </c>
      <c r="H440" s="22" t="s">
        <v>81</v>
      </c>
      <c r="I440" s="22" t="s">
        <v>39</v>
      </c>
      <c r="J440" s="22" t="s">
        <v>1424</v>
      </c>
      <c r="K440" s="22" t="s">
        <v>1500</v>
      </c>
      <c r="L440" s="22">
        <v>29203</v>
      </c>
      <c r="M440" s="22" t="s">
        <v>441</v>
      </c>
      <c r="N440" s="22" t="s">
        <v>579</v>
      </c>
      <c r="O440" s="22" t="s">
        <v>12</v>
      </c>
      <c r="P440" s="22" t="s">
        <v>56</v>
      </c>
      <c r="Q440" s="22" t="s">
        <v>580</v>
      </c>
      <c r="R440" s="22">
        <v>13.12</v>
      </c>
      <c r="S440" s="22">
        <v>4</v>
      </c>
      <c r="T440" s="22">
        <v>0</v>
      </c>
      <c r="U440" s="22">
        <v>4.3296000000000001</v>
      </c>
      <c r="V440" s="22">
        <v>52.48</v>
      </c>
      <c r="W440" s="22">
        <v>17.3184</v>
      </c>
    </row>
    <row r="441" spans="1:23" x14ac:dyDescent="0.25">
      <c r="A441" s="22">
        <v>5196</v>
      </c>
      <c r="B441" s="22" t="s">
        <v>1503</v>
      </c>
      <c r="C441" s="23">
        <v>41971</v>
      </c>
      <c r="D441" s="23">
        <v>41974</v>
      </c>
      <c r="E441" s="22" t="s">
        <v>7</v>
      </c>
      <c r="F441" s="22" t="s">
        <v>1504</v>
      </c>
      <c r="G441" s="22" t="s">
        <v>1505</v>
      </c>
      <c r="H441" s="22" t="s">
        <v>81</v>
      </c>
      <c r="I441" s="22" t="s">
        <v>39</v>
      </c>
      <c r="J441" s="22" t="s">
        <v>1424</v>
      </c>
      <c r="K441" s="22" t="s">
        <v>1500</v>
      </c>
      <c r="L441" s="22">
        <v>29203</v>
      </c>
      <c r="M441" s="22" t="s">
        <v>441</v>
      </c>
      <c r="N441" s="22" t="s">
        <v>1506</v>
      </c>
      <c r="O441" s="22" t="s">
        <v>12</v>
      </c>
      <c r="P441" s="22" t="s">
        <v>47</v>
      </c>
      <c r="Q441" s="22" t="s">
        <v>1507</v>
      </c>
      <c r="R441" s="22">
        <v>45.66</v>
      </c>
      <c r="S441" s="22">
        <v>3</v>
      </c>
      <c r="T441" s="22">
        <v>0</v>
      </c>
      <c r="U441" s="22">
        <v>22.3734</v>
      </c>
      <c r="V441" s="22">
        <v>136.97999999999999</v>
      </c>
      <c r="W441" s="22">
        <v>67.120199999999997</v>
      </c>
    </row>
    <row r="442" spans="1:23" x14ac:dyDescent="0.25">
      <c r="A442" s="22">
        <v>3773</v>
      </c>
      <c r="B442" s="22" t="s">
        <v>1508</v>
      </c>
      <c r="C442" s="23">
        <v>41857</v>
      </c>
      <c r="D442" s="23">
        <v>41862</v>
      </c>
      <c r="E442" s="22" t="s">
        <v>7</v>
      </c>
      <c r="F442" s="22" t="s">
        <v>1509</v>
      </c>
      <c r="G442" s="22" t="s">
        <v>1510</v>
      </c>
      <c r="H442" s="22" t="s">
        <v>38</v>
      </c>
      <c r="I442" s="22" t="s">
        <v>39</v>
      </c>
      <c r="J442" s="22" t="s">
        <v>1424</v>
      </c>
      <c r="K442" s="22" t="s">
        <v>1500</v>
      </c>
      <c r="L442" s="22">
        <v>29203</v>
      </c>
      <c r="M442" s="22" t="s">
        <v>441</v>
      </c>
      <c r="N442" s="22" t="s">
        <v>258</v>
      </c>
      <c r="O442" s="22" t="s">
        <v>13</v>
      </c>
      <c r="P442" s="22" t="s">
        <v>100</v>
      </c>
      <c r="Q442" s="22" t="s">
        <v>259</v>
      </c>
      <c r="R442" s="22">
        <v>62.91</v>
      </c>
      <c r="S442" s="22">
        <v>3</v>
      </c>
      <c r="T442" s="22">
        <v>0</v>
      </c>
      <c r="U442" s="22">
        <v>22.647600000000001</v>
      </c>
      <c r="V442" s="22">
        <v>188.73</v>
      </c>
      <c r="W442" s="22">
        <v>67.942800000000005</v>
      </c>
    </row>
    <row r="443" spans="1:23" x14ac:dyDescent="0.25">
      <c r="A443" s="22">
        <v>1565</v>
      </c>
      <c r="B443" s="22" t="s">
        <v>1511</v>
      </c>
      <c r="C443" s="23">
        <v>41702</v>
      </c>
      <c r="D443" s="23">
        <v>41702</v>
      </c>
      <c r="E443" s="22" t="s">
        <v>6</v>
      </c>
      <c r="F443" s="22" t="s">
        <v>228</v>
      </c>
      <c r="G443" s="22" t="s">
        <v>229</v>
      </c>
      <c r="H443" s="22" t="s">
        <v>38</v>
      </c>
      <c r="I443" s="22" t="s">
        <v>39</v>
      </c>
      <c r="J443" s="22" t="s">
        <v>1424</v>
      </c>
      <c r="K443" s="22" t="s">
        <v>1500</v>
      </c>
      <c r="L443" s="22">
        <v>29203</v>
      </c>
      <c r="M443" s="22" t="s">
        <v>441</v>
      </c>
      <c r="N443" s="22" t="s">
        <v>1512</v>
      </c>
      <c r="O443" s="22" t="s">
        <v>12</v>
      </c>
      <c r="P443" s="22" t="s">
        <v>44</v>
      </c>
      <c r="Q443" s="22" t="s">
        <v>1513</v>
      </c>
      <c r="R443" s="22">
        <v>354.9</v>
      </c>
      <c r="S443" s="22">
        <v>5</v>
      </c>
      <c r="T443" s="22">
        <v>0</v>
      </c>
      <c r="U443" s="22">
        <v>17.745000000000001</v>
      </c>
      <c r="V443" s="22">
        <v>1774.5</v>
      </c>
      <c r="W443" s="22">
        <v>88.725000000000009</v>
      </c>
    </row>
    <row r="444" spans="1:23" x14ac:dyDescent="0.25">
      <c r="A444" s="22">
        <v>4178</v>
      </c>
      <c r="B444" s="22" t="s">
        <v>1514</v>
      </c>
      <c r="C444" s="23">
        <v>41736</v>
      </c>
      <c r="D444" s="23">
        <v>41741</v>
      </c>
      <c r="E444" s="22" t="s">
        <v>8</v>
      </c>
      <c r="F444" s="22" t="s">
        <v>1515</v>
      </c>
      <c r="G444" s="22" t="s">
        <v>1516</v>
      </c>
      <c r="H444" s="22" t="s">
        <v>81</v>
      </c>
      <c r="I444" s="22" t="s">
        <v>39</v>
      </c>
      <c r="J444" s="22" t="s">
        <v>1424</v>
      </c>
      <c r="K444" s="22" t="s">
        <v>1500</v>
      </c>
      <c r="L444" s="22">
        <v>29203</v>
      </c>
      <c r="M444" s="22" t="s">
        <v>441</v>
      </c>
      <c r="N444" s="22" t="s">
        <v>1517</v>
      </c>
      <c r="O444" s="22" t="s">
        <v>12</v>
      </c>
      <c r="P444" s="22" t="s">
        <v>206</v>
      </c>
      <c r="Q444" s="22" t="s">
        <v>1518</v>
      </c>
      <c r="R444" s="22">
        <v>122.97</v>
      </c>
      <c r="S444" s="22">
        <v>3</v>
      </c>
      <c r="T444" s="22">
        <v>0</v>
      </c>
      <c r="U444" s="22">
        <v>60.255299999999998</v>
      </c>
      <c r="V444" s="22">
        <v>368.90999999999997</v>
      </c>
      <c r="W444" s="22">
        <v>180.76589999999999</v>
      </c>
    </row>
    <row r="445" spans="1:23" x14ac:dyDescent="0.25">
      <c r="A445" s="22">
        <v>5193</v>
      </c>
      <c r="B445" s="22" t="s">
        <v>1503</v>
      </c>
      <c r="C445" s="23">
        <v>41971</v>
      </c>
      <c r="D445" s="23">
        <v>41974</v>
      </c>
      <c r="E445" s="22" t="s">
        <v>7</v>
      </c>
      <c r="F445" s="22" t="s">
        <v>1504</v>
      </c>
      <c r="G445" s="22" t="s">
        <v>1505</v>
      </c>
      <c r="H445" s="22" t="s">
        <v>81</v>
      </c>
      <c r="I445" s="22" t="s">
        <v>39</v>
      </c>
      <c r="J445" s="22" t="s">
        <v>1424</v>
      </c>
      <c r="K445" s="22" t="s">
        <v>1500</v>
      </c>
      <c r="L445" s="22">
        <v>29203</v>
      </c>
      <c r="M445" s="22" t="s">
        <v>441</v>
      </c>
      <c r="N445" s="22" t="s">
        <v>1519</v>
      </c>
      <c r="O445" s="22" t="s">
        <v>11</v>
      </c>
      <c r="P445" s="22" t="s">
        <v>71</v>
      </c>
      <c r="Q445" s="22" t="s">
        <v>1520</v>
      </c>
      <c r="R445" s="22">
        <v>397.6</v>
      </c>
      <c r="S445" s="22">
        <v>5</v>
      </c>
      <c r="T445" s="22">
        <v>0</v>
      </c>
      <c r="U445" s="22">
        <v>43.735999999999997</v>
      </c>
      <c r="V445" s="22">
        <v>1988</v>
      </c>
      <c r="W445" s="22">
        <v>218.67999999999998</v>
      </c>
    </row>
    <row r="446" spans="1:23" x14ac:dyDescent="0.25">
      <c r="A446" s="22">
        <v>5194</v>
      </c>
      <c r="B446" s="22" t="s">
        <v>1503</v>
      </c>
      <c r="C446" s="23">
        <v>41971</v>
      </c>
      <c r="D446" s="23">
        <v>41974</v>
      </c>
      <c r="E446" s="22" t="s">
        <v>7</v>
      </c>
      <c r="F446" s="22" t="s">
        <v>1504</v>
      </c>
      <c r="G446" s="22" t="s">
        <v>1505</v>
      </c>
      <c r="H446" s="22" t="s">
        <v>81</v>
      </c>
      <c r="I446" s="22" t="s">
        <v>39</v>
      </c>
      <c r="J446" s="22" t="s">
        <v>1424</v>
      </c>
      <c r="K446" s="22" t="s">
        <v>1500</v>
      </c>
      <c r="L446" s="22">
        <v>29203</v>
      </c>
      <c r="M446" s="22" t="s">
        <v>441</v>
      </c>
      <c r="N446" s="22" t="s">
        <v>1521</v>
      </c>
      <c r="O446" s="22" t="s">
        <v>12</v>
      </c>
      <c r="P446" s="22" t="s">
        <v>206</v>
      </c>
      <c r="Q446" s="22" t="s">
        <v>1522</v>
      </c>
      <c r="R446" s="22">
        <v>85.96</v>
      </c>
      <c r="S446" s="22">
        <v>7</v>
      </c>
      <c r="T446" s="22">
        <v>0</v>
      </c>
      <c r="U446" s="22">
        <v>40.401200000000003</v>
      </c>
      <c r="V446" s="22">
        <v>601.71999999999991</v>
      </c>
      <c r="W446" s="22">
        <v>282.80840000000001</v>
      </c>
    </row>
    <row r="447" spans="1:23" x14ac:dyDescent="0.25">
      <c r="A447" s="22">
        <v>2979</v>
      </c>
      <c r="B447" s="22" t="s">
        <v>1523</v>
      </c>
      <c r="C447" s="23">
        <v>41652</v>
      </c>
      <c r="D447" s="23">
        <v>41655</v>
      </c>
      <c r="E447" s="22" t="s">
        <v>7</v>
      </c>
      <c r="F447" s="22" t="s">
        <v>1524</v>
      </c>
      <c r="G447" s="22" t="s">
        <v>1525</v>
      </c>
      <c r="H447" s="22" t="s">
        <v>38</v>
      </c>
      <c r="I447" s="22" t="s">
        <v>39</v>
      </c>
      <c r="J447" s="22" t="s">
        <v>1526</v>
      </c>
      <c r="K447" s="22" t="s">
        <v>1500</v>
      </c>
      <c r="L447" s="22">
        <v>29464</v>
      </c>
      <c r="M447" s="22" t="s">
        <v>441</v>
      </c>
      <c r="N447" s="22" t="s">
        <v>1419</v>
      </c>
      <c r="O447" s="22" t="s">
        <v>11</v>
      </c>
      <c r="P447" s="22" t="s">
        <v>84</v>
      </c>
      <c r="Q447" s="22" t="s">
        <v>1420</v>
      </c>
      <c r="R447" s="22">
        <v>545.94000000000005</v>
      </c>
      <c r="S447" s="22">
        <v>6</v>
      </c>
      <c r="T447" s="22">
        <v>0</v>
      </c>
      <c r="U447" s="22">
        <v>87.350399999999993</v>
      </c>
      <c r="V447" s="22">
        <v>3275.6400000000003</v>
      </c>
      <c r="W447" s="22">
        <v>524.10239999999999</v>
      </c>
    </row>
    <row r="448" spans="1:23" x14ac:dyDescent="0.25">
      <c r="A448" s="22">
        <v>4177</v>
      </c>
      <c r="B448" s="22" t="s">
        <v>1514</v>
      </c>
      <c r="C448" s="23">
        <v>41736</v>
      </c>
      <c r="D448" s="23">
        <v>41741</v>
      </c>
      <c r="E448" s="22" t="s">
        <v>8</v>
      </c>
      <c r="F448" s="22" t="s">
        <v>1515</v>
      </c>
      <c r="G448" s="22" t="s">
        <v>1516</v>
      </c>
      <c r="H448" s="22" t="s">
        <v>81</v>
      </c>
      <c r="I448" s="22" t="s">
        <v>39</v>
      </c>
      <c r="J448" s="22" t="s">
        <v>1424</v>
      </c>
      <c r="K448" s="22" t="s">
        <v>1500</v>
      </c>
      <c r="L448" s="22">
        <v>29203</v>
      </c>
      <c r="M448" s="22" t="s">
        <v>441</v>
      </c>
      <c r="N448" s="22" t="s">
        <v>1527</v>
      </c>
      <c r="O448" s="22" t="s">
        <v>13</v>
      </c>
      <c r="P448" s="22" t="s">
        <v>111</v>
      </c>
      <c r="Q448" s="22" t="s">
        <v>1528</v>
      </c>
      <c r="R448" s="22">
        <v>629.95000000000005</v>
      </c>
      <c r="S448" s="22">
        <v>5</v>
      </c>
      <c r="T448" s="22">
        <v>0</v>
      </c>
      <c r="U448" s="22">
        <v>163.78700000000001</v>
      </c>
      <c r="V448" s="22">
        <v>3149.75</v>
      </c>
      <c r="W448" s="22">
        <v>818.93500000000006</v>
      </c>
    </row>
    <row r="449" spans="1:23" x14ac:dyDescent="0.25">
      <c r="A449" s="22">
        <v>4210</v>
      </c>
      <c r="B449" s="22" t="s">
        <v>1529</v>
      </c>
      <c r="C449" s="23">
        <v>41943</v>
      </c>
      <c r="D449" s="23">
        <v>41945</v>
      </c>
      <c r="E449" s="22" t="s">
        <v>7</v>
      </c>
      <c r="F449" s="22" t="s">
        <v>1530</v>
      </c>
      <c r="G449" s="22" t="s">
        <v>1531</v>
      </c>
      <c r="H449" s="22" t="s">
        <v>38</v>
      </c>
      <c r="I449" s="22" t="s">
        <v>39</v>
      </c>
      <c r="J449" s="22" t="s">
        <v>1532</v>
      </c>
      <c r="K449" s="22" t="s">
        <v>1533</v>
      </c>
      <c r="L449" s="22">
        <v>2920</v>
      </c>
      <c r="M449" s="22" t="s">
        <v>1534</v>
      </c>
      <c r="N449" s="22" t="s">
        <v>1535</v>
      </c>
      <c r="O449" s="22" t="s">
        <v>11</v>
      </c>
      <c r="P449" s="22" t="s">
        <v>389</v>
      </c>
      <c r="Q449" s="22" t="s">
        <v>1536</v>
      </c>
      <c r="R449" s="22">
        <v>385.68599999999998</v>
      </c>
      <c r="S449" s="22">
        <v>1</v>
      </c>
      <c r="T449" s="22">
        <v>0.3</v>
      </c>
      <c r="U449" s="22">
        <v>-60.607799999999997</v>
      </c>
      <c r="V449" s="22">
        <v>385.68599999999998</v>
      </c>
      <c r="W449" s="22">
        <v>-60.607799999999997</v>
      </c>
    </row>
    <row r="450" spans="1:23" x14ac:dyDescent="0.25">
      <c r="A450" s="22">
        <v>4206</v>
      </c>
      <c r="B450" s="22" t="s">
        <v>1529</v>
      </c>
      <c r="C450" s="23">
        <v>41943</v>
      </c>
      <c r="D450" s="23">
        <v>41945</v>
      </c>
      <c r="E450" s="22" t="s">
        <v>7</v>
      </c>
      <c r="F450" s="22" t="s">
        <v>1530</v>
      </c>
      <c r="G450" s="22" t="s">
        <v>1531</v>
      </c>
      <c r="H450" s="22" t="s">
        <v>38</v>
      </c>
      <c r="I450" s="22" t="s">
        <v>39</v>
      </c>
      <c r="J450" s="22" t="s">
        <v>1532</v>
      </c>
      <c r="K450" s="22" t="s">
        <v>1533</v>
      </c>
      <c r="L450" s="22">
        <v>2920</v>
      </c>
      <c r="M450" s="22" t="s">
        <v>1534</v>
      </c>
      <c r="N450" s="22" t="s">
        <v>1537</v>
      </c>
      <c r="O450" s="22" t="s">
        <v>11</v>
      </c>
      <c r="P450" s="22" t="s">
        <v>71</v>
      </c>
      <c r="Q450" s="22" t="s">
        <v>1538</v>
      </c>
      <c r="R450" s="22">
        <v>14.76</v>
      </c>
      <c r="S450" s="22">
        <v>2</v>
      </c>
      <c r="T450" s="22">
        <v>0</v>
      </c>
      <c r="U450" s="22">
        <v>4.2804000000000002</v>
      </c>
      <c r="V450" s="22">
        <v>29.52</v>
      </c>
      <c r="W450" s="22">
        <v>8.5608000000000004</v>
      </c>
    </row>
    <row r="451" spans="1:23" x14ac:dyDescent="0.25">
      <c r="A451" s="22">
        <v>4205</v>
      </c>
      <c r="B451" s="22" t="s">
        <v>1529</v>
      </c>
      <c r="C451" s="23">
        <v>41943</v>
      </c>
      <c r="D451" s="23">
        <v>41945</v>
      </c>
      <c r="E451" s="22" t="s">
        <v>7</v>
      </c>
      <c r="F451" s="22" t="s">
        <v>1530</v>
      </c>
      <c r="G451" s="22" t="s">
        <v>1531</v>
      </c>
      <c r="H451" s="22" t="s">
        <v>38</v>
      </c>
      <c r="I451" s="22" t="s">
        <v>39</v>
      </c>
      <c r="J451" s="22" t="s">
        <v>1532</v>
      </c>
      <c r="K451" s="22" t="s">
        <v>1533</v>
      </c>
      <c r="L451" s="22">
        <v>2920</v>
      </c>
      <c r="M451" s="22" t="s">
        <v>1534</v>
      </c>
      <c r="N451" s="22" t="s">
        <v>1176</v>
      </c>
      <c r="O451" s="22" t="s">
        <v>12</v>
      </c>
      <c r="P451" s="22" t="s">
        <v>206</v>
      </c>
      <c r="Q451" s="22" t="s">
        <v>1539</v>
      </c>
      <c r="R451" s="22">
        <v>10.16</v>
      </c>
      <c r="S451" s="22">
        <v>2</v>
      </c>
      <c r="T451" s="22">
        <v>0</v>
      </c>
      <c r="U451" s="22">
        <v>4.7751999999999999</v>
      </c>
      <c r="V451" s="22">
        <v>20.32</v>
      </c>
      <c r="W451" s="22">
        <v>9.5503999999999998</v>
      </c>
    </row>
    <row r="452" spans="1:23" x14ac:dyDescent="0.25">
      <c r="A452" s="22">
        <v>7679</v>
      </c>
      <c r="B452" s="22" t="s">
        <v>1540</v>
      </c>
      <c r="C452" s="23">
        <v>42004</v>
      </c>
      <c r="D452" s="23">
        <v>42011</v>
      </c>
      <c r="E452" s="22" t="s">
        <v>8</v>
      </c>
      <c r="F452" s="22" t="s">
        <v>823</v>
      </c>
      <c r="G452" s="22" t="s">
        <v>824</v>
      </c>
      <c r="H452" s="22" t="s">
        <v>61</v>
      </c>
      <c r="I452" s="22" t="s">
        <v>39</v>
      </c>
      <c r="J452" s="22" t="s">
        <v>1541</v>
      </c>
      <c r="K452" s="22" t="s">
        <v>1533</v>
      </c>
      <c r="L452" s="22">
        <v>2908</v>
      </c>
      <c r="M452" s="22" t="s">
        <v>1534</v>
      </c>
      <c r="N452" s="22" t="s">
        <v>1542</v>
      </c>
      <c r="O452" s="22" t="s">
        <v>12</v>
      </c>
      <c r="P452" s="22" t="s">
        <v>206</v>
      </c>
      <c r="Q452" s="22" t="s">
        <v>1543</v>
      </c>
      <c r="R452" s="22">
        <v>14.94</v>
      </c>
      <c r="S452" s="22">
        <v>3</v>
      </c>
      <c r="T452" s="22">
        <v>0</v>
      </c>
      <c r="U452" s="22">
        <v>7.0217999999999998</v>
      </c>
      <c r="V452" s="22">
        <v>44.82</v>
      </c>
      <c r="W452" s="22">
        <v>21.0654</v>
      </c>
    </row>
    <row r="453" spans="1:23" x14ac:dyDescent="0.25">
      <c r="A453" s="22">
        <v>4208</v>
      </c>
      <c r="B453" s="22" t="s">
        <v>1529</v>
      </c>
      <c r="C453" s="23">
        <v>41943</v>
      </c>
      <c r="D453" s="23">
        <v>41945</v>
      </c>
      <c r="E453" s="22" t="s">
        <v>7</v>
      </c>
      <c r="F453" s="22" t="s">
        <v>1530</v>
      </c>
      <c r="G453" s="22" t="s">
        <v>1531</v>
      </c>
      <c r="H453" s="22" t="s">
        <v>38</v>
      </c>
      <c r="I453" s="22" t="s">
        <v>39</v>
      </c>
      <c r="J453" s="22" t="s">
        <v>1532</v>
      </c>
      <c r="K453" s="22" t="s">
        <v>1533</v>
      </c>
      <c r="L453" s="22">
        <v>2920</v>
      </c>
      <c r="M453" s="22" t="s">
        <v>1534</v>
      </c>
      <c r="N453" s="22" t="s">
        <v>1544</v>
      </c>
      <c r="O453" s="22" t="s">
        <v>11</v>
      </c>
      <c r="P453" s="22" t="s">
        <v>71</v>
      </c>
      <c r="Q453" s="22" t="s">
        <v>188</v>
      </c>
      <c r="R453" s="22">
        <v>17.670000000000002</v>
      </c>
      <c r="S453" s="22">
        <v>3</v>
      </c>
      <c r="T453" s="22">
        <v>0</v>
      </c>
      <c r="U453" s="22">
        <v>7.7747999999999999</v>
      </c>
      <c r="V453" s="22">
        <v>53.010000000000005</v>
      </c>
      <c r="W453" s="22">
        <v>23.324400000000001</v>
      </c>
    </row>
    <row r="454" spans="1:23" x14ac:dyDescent="0.25">
      <c r="A454" s="22">
        <v>4207</v>
      </c>
      <c r="B454" s="22" t="s">
        <v>1529</v>
      </c>
      <c r="C454" s="23">
        <v>41943</v>
      </c>
      <c r="D454" s="23">
        <v>41945</v>
      </c>
      <c r="E454" s="22" t="s">
        <v>7</v>
      </c>
      <c r="F454" s="22" t="s">
        <v>1530</v>
      </c>
      <c r="G454" s="22" t="s">
        <v>1531</v>
      </c>
      <c r="H454" s="22" t="s">
        <v>38</v>
      </c>
      <c r="I454" s="22" t="s">
        <v>39</v>
      </c>
      <c r="J454" s="22" t="s">
        <v>1532</v>
      </c>
      <c r="K454" s="22" t="s">
        <v>1533</v>
      </c>
      <c r="L454" s="22">
        <v>2920</v>
      </c>
      <c r="M454" s="22" t="s">
        <v>1534</v>
      </c>
      <c r="N454" s="22" t="s">
        <v>1545</v>
      </c>
      <c r="O454" s="22" t="s">
        <v>12</v>
      </c>
      <c r="P454" s="22" t="s">
        <v>47</v>
      </c>
      <c r="Q454" s="22" t="s">
        <v>1546</v>
      </c>
      <c r="R454" s="22">
        <v>34.08</v>
      </c>
      <c r="S454" s="22">
        <v>2</v>
      </c>
      <c r="T454" s="22">
        <v>0</v>
      </c>
      <c r="U454" s="22">
        <v>15.6768</v>
      </c>
      <c r="V454" s="22">
        <v>68.16</v>
      </c>
      <c r="W454" s="22">
        <v>31.3536</v>
      </c>
    </row>
    <row r="455" spans="1:23" x14ac:dyDescent="0.25">
      <c r="A455" s="22">
        <v>3990</v>
      </c>
      <c r="B455" s="22" t="s">
        <v>1547</v>
      </c>
      <c r="C455" s="23">
        <v>41968</v>
      </c>
      <c r="D455" s="23">
        <v>41970</v>
      </c>
      <c r="E455" s="22" t="s">
        <v>7</v>
      </c>
      <c r="F455" s="22" t="s">
        <v>1548</v>
      </c>
      <c r="G455" s="22" t="s">
        <v>1549</v>
      </c>
      <c r="H455" s="22" t="s">
        <v>38</v>
      </c>
      <c r="I455" s="22" t="s">
        <v>39</v>
      </c>
      <c r="J455" s="22" t="s">
        <v>1550</v>
      </c>
      <c r="K455" s="22" t="s">
        <v>1533</v>
      </c>
      <c r="L455" s="22">
        <v>2895</v>
      </c>
      <c r="M455" s="22" t="s">
        <v>1534</v>
      </c>
      <c r="N455" s="22" t="s">
        <v>846</v>
      </c>
      <c r="O455" s="22" t="s">
        <v>11</v>
      </c>
      <c r="P455" s="22" t="s">
        <v>71</v>
      </c>
      <c r="Q455" s="22" t="s">
        <v>847</v>
      </c>
      <c r="R455" s="22">
        <v>52.96</v>
      </c>
      <c r="S455" s="22">
        <v>2</v>
      </c>
      <c r="T455" s="22">
        <v>0</v>
      </c>
      <c r="U455" s="22">
        <v>20.1248</v>
      </c>
      <c r="V455" s="22">
        <v>105.92</v>
      </c>
      <c r="W455" s="22">
        <v>40.249600000000001</v>
      </c>
    </row>
    <row r="456" spans="1:23" x14ac:dyDescent="0.25">
      <c r="A456" s="22">
        <v>4204</v>
      </c>
      <c r="B456" s="22" t="s">
        <v>1529</v>
      </c>
      <c r="C456" s="23">
        <v>41943</v>
      </c>
      <c r="D456" s="23">
        <v>41945</v>
      </c>
      <c r="E456" s="22" t="s">
        <v>7</v>
      </c>
      <c r="F456" s="22" t="s">
        <v>1530</v>
      </c>
      <c r="G456" s="22" t="s">
        <v>1531</v>
      </c>
      <c r="H456" s="22" t="s">
        <v>38</v>
      </c>
      <c r="I456" s="22" t="s">
        <v>39</v>
      </c>
      <c r="J456" s="22" t="s">
        <v>1532</v>
      </c>
      <c r="K456" s="22" t="s">
        <v>1533</v>
      </c>
      <c r="L456" s="22">
        <v>2920</v>
      </c>
      <c r="M456" s="22" t="s">
        <v>1534</v>
      </c>
      <c r="N456" s="22" t="s">
        <v>1551</v>
      </c>
      <c r="O456" s="22" t="s">
        <v>12</v>
      </c>
      <c r="P456" s="22" t="s">
        <v>56</v>
      </c>
      <c r="Q456" s="22" t="s">
        <v>1552</v>
      </c>
      <c r="R456" s="22">
        <v>49.25</v>
      </c>
      <c r="S456" s="22">
        <v>5</v>
      </c>
      <c r="T456" s="22">
        <v>0</v>
      </c>
      <c r="U456" s="22">
        <v>18.715</v>
      </c>
      <c r="V456" s="22">
        <v>246.25</v>
      </c>
      <c r="W456" s="22">
        <v>93.575000000000003</v>
      </c>
    </row>
    <row r="457" spans="1:23" x14ac:dyDescent="0.25">
      <c r="A457" s="22">
        <v>7681</v>
      </c>
      <c r="B457" s="22" t="s">
        <v>1540</v>
      </c>
      <c r="C457" s="23">
        <v>42004</v>
      </c>
      <c r="D457" s="23">
        <v>42011</v>
      </c>
      <c r="E457" s="22" t="s">
        <v>8</v>
      </c>
      <c r="F457" s="22" t="s">
        <v>823</v>
      </c>
      <c r="G457" s="22" t="s">
        <v>824</v>
      </c>
      <c r="H457" s="22" t="s">
        <v>61</v>
      </c>
      <c r="I457" s="22" t="s">
        <v>39</v>
      </c>
      <c r="J457" s="22" t="s">
        <v>1541</v>
      </c>
      <c r="K457" s="22" t="s">
        <v>1533</v>
      </c>
      <c r="L457" s="22">
        <v>2908</v>
      </c>
      <c r="M457" s="22" t="s">
        <v>1534</v>
      </c>
      <c r="N457" s="22" t="s">
        <v>1553</v>
      </c>
      <c r="O457" s="22" t="s">
        <v>11</v>
      </c>
      <c r="P457" s="22" t="s">
        <v>422</v>
      </c>
      <c r="Q457" s="22" t="s">
        <v>1554</v>
      </c>
      <c r="R457" s="22">
        <v>341.96</v>
      </c>
      <c r="S457" s="22">
        <v>2</v>
      </c>
      <c r="T457" s="22">
        <v>0</v>
      </c>
      <c r="U457" s="22">
        <v>78.650800000000004</v>
      </c>
      <c r="V457" s="22">
        <v>683.92</v>
      </c>
      <c r="W457" s="22">
        <v>157.30160000000001</v>
      </c>
    </row>
    <row r="458" spans="1:23" x14ac:dyDescent="0.25">
      <c r="A458" s="22">
        <v>7678</v>
      </c>
      <c r="B458" s="22" t="s">
        <v>1540</v>
      </c>
      <c r="C458" s="23">
        <v>42004</v>
      </c>
      <c r="D458" s="23">
        <v>42011</v>
      </c>
      <c r="E458" s="22" t="s">
        <v>8</v>
      </c>
      <c r="F458" s="22" t="s">
        <v>823</v>
      </c>
      <c r="G458" s="22" t="s">
        <v>824</v>
      </c>
      <c r="H458" s="22" t="s">
        <v>61</v>
      </c>
      <c r="I458" s="22" t="s">
        <v>39</v>
      </c>
      <c r="J458" s="22" t="s">
        <v>1541</v>
      </c>
      <c r="K458" s="22" t="s">
        <v>1533</v>
      </c>
      <c r="L458" s="22">
        <v>2908</v>
      </c>
      <c r="M458" s="22" t="s">
        <v>1534</v>
      </c>
      <c r="N458" s="22" t="s">
        <v>1555</v>
      </c>
      <c r="O458" s="22" t="s">
        <v>12</v>
      </c>
      <c r="P458" s="22" t="s">
        <v>206</v>
      </c>
      <c r="Q458" s="22" t="s">
        <v>1556</v>
      </c>
      <c r="R458" s="22">
        <v>195.64</v>
      </c>
      <c r="S458" s="22">
        <v>4</v>
      </c>
      <c r="T458" s="22">
        <v>0</v>
      </c>
      <c r="U458" s="22">
        <v>91.950800000000001</v>
      </c>
      <c r="V458" s="22">
        <v>782.56</v>
      </c>
      <c r="W458" s="22">
        <v>367.8032</v>
      </c>
    </row>
    <row r="459" spans="1:23" x14ac:dyDescent="0.25">
      <c r="A459" s="22">
        <v>7682</v>
      </c>
      <c r="B459" s="22" t="s">
        <v>1540</v>
      </c>
      <c r="C459" s="23">
        <v>42004</v>
      </c>
      <c r="D459" s="23">
        <v>42011</v>
      </c>
      <c r="E459" s="22" t="s">
        <v>8</v>
      </c>
      <c r="F459" s="22" t="s">
        <v>823</v>
      </c>
      <c r="G459" s="22" t="s">
        <v>824</v>
      </c>
      <c r="H459" s="22" t="s">
        <v>61</v>
      </c>
      <c r="I459" s="22" t="s">
        <v>39</v>
      </c>
      <c r="J459" s="22" t="s">
        <v>1541</v>
      </c>
      <c r="K459" s="22" t="s">
        <v>1533</v>
      </c>
      <c r="L459" s="22">
        <v>2908</v>
      </c>
      <c r="M459" s="22" t="s">
        <v>1534</v>
      </c>
      <c r="N459" s="22" t="s">
        <v>1557</v>
      </c>
      <c r="O459" s="22" t="s">
        <v>11</v>
      </c>
      <c r="P459" s="22" t="s">
        <v>84</v>
      </c>
      <c r="Q459" s="22" t="s">
        <v>1558</v>
      </c>
      <c r="R459" s="22">
        <v>605.88</v>
      </c>
      <c r="S459" s="22">
        <v>6</v>
      </c>
      <c r="T459" s="22">
        <v>0</v>
      </c>
      <c r="U459" s="22">
        <v>151.47</v>
      </c>
      <c r="V459" s="22">
        <v>3635.2799999999997</v>
      </c>
      <c r="W459" s="22">
        <v>908.81999999999994</v>
      </c>
    </row>
    <row r="460" spans="1:23" x14ac:dyDescent="0.25">
      <c r="A460" s="22">
        <v>4209</v>
      </c>
      <c r="B460" s="22" t="s">
        <v>1529</v>
      </c>
      <c r="C460" s="23">
        <v>41943</v>
      </c>
      <c r="D460" s="23">
        <v>41945</v>
      </c>
      <c r="E460" s="22" t="s">
        <v>7</v>
      </c>
      <c r="F460" s="22" t="s">
        <v>1530</v>
      </c>
      <c r="G460" s="22" t="s">
        <v>1531</v>
      </c>
      <c r="H460" s="22" t="s">
        <v>38</v>
      </c>
      <c r="I460" s="22" t="s">
        <v>39</v>
      </c>
      <c r="J460" s="22" t="s">
        <v>1532</v>
      </c>
      <c r="K460" s="22" t="s">
        <v>1533</v>
      </c>
      <c r="L460" s="22">
        <v>2920</v>
      </c>
      <c r="M460" s="22" t="s">
        <v>1534</v>
      </c>
      <c r="N460" s="22" t="s">
        <v>1559</v>
      </c>
      <c r="O460" s="22" t="s">
        <v>11</v>
      </c>
      <c r="P460" s="22" t="s">
        <v>84</v>
      </c>
      <c r="Q460" s="22" t="s">
        <v>1560</v>
      </c>
      <c r="R460" s="22">
        <v>1604.9</v>
      </c>
      <c r="S460" s="22">
        <v>5</v>
      </c>
      <c r="T460" s="22">
        <v>0</v>
      </c>
      <c r="U460" s="22">
        <v>481.47</v>
      </c>
      <c r="V460" s="22">
        <v>8024.5</v>
      </c>
      <c r="W460" s="22">
        <v>2407.3500000000004</v>
      </c>
    </row>
    <row r="461" spans="1:23" x14ac:dyDescent="0.25">
      <c r="A461" s="22">
        <v>7680</v>
      </c>
      <c r="B461" s="22" t="s">
        <v>1540</v>
      </c>
      <c r="C461" s="23">
        <v>42004</v>
      </c>
      <c r="D461" s="23">
        <v>42011</v>
      </c>
      <c r="E461" s="22" t="s">
        <v>8</v>
      </c>
      <c r="F461" s="22" t="s">
        <v>823</v>
      </c>
      <c r="G461" s="22" t="s">
        <v>824</v>
      </c>
      <c r="H461" s="22" t="s">
        <v>61</v>
      </c>
      <c r="I461" s="22" t="s">
        <v>39</v>
      </c>
      <c r="J461" s="22" t="s">
        <v>1541</v>
      </c>
      <c r="K461" s="22" t="s">
        <v>1533</v>
      </c>
      <c r="L461" s="22">
        <v>2908</v>
      </c>
      <c r="M461" s="22" t="s">
        <v>1534</v>
      </c>
      <c r="N461" s="22" t="s">
        <v>1561</v>
      </c>
      <c r="O461" s="22" t="s">
        <v>13</v>
      </c>
      <c r="P461" s="22" t="s">
        <v>100</v>
      </c>
      <c r="Q461" s="22" t="s">
        <v>1562</v>
      </c>
      <c r="R461" s="22">
        <v>1687.8</v>
      </c>
      <c r="S461" s="22">
        <v>4</v>
      </c>
      <c r="T461" s="22">
        <v>0</v>
      </c>
      <c r="U461" s="22">
        <v>742.63199999999995</v>
      </c>
      <c r="V461" s="22">
        <v>6751.2</v>
      </c>
      <c r="W461" s="22">
        <v>2970.5279999999998</v>
      </c>
    </row>
    <row r="462" spans="1:23" x14ac:dyDescent="0.25">
      <c r="A462" s="22">
        <v>342</v>
      </c>
      <c r="B462" s="22" t="s">
        <v>1563</v>
      </c>
      <c r="C462" s="23">
        <v>41742</v>
      </c>
      <c r="D462" s="23">
        <v>41746</v>
      </c>
      <c r="E462" s="22" t="s">
        <v>7</v>
      </c>
      <c r="F462" s="22" t="s">
        <v>1564</v>
      </c>
      <c r="G462" s="22" t="s">
        <v>1565</v>
      </c>
      <c r="H462" s="22" t="s">
        <v>81</v>
      </c>
      <c r="I462" s="22" t="s">
        <v>39</v>
      </c>
      <c r="J462" s="22" t="s">
        <v>1566</v>
      </c>
      <c r="K462" s="22" t="s">
        <v>1567</v>
      </c>
      <c r="L462" s="22">
        <v>19140</v>
      </c>
      <c r="M462" s="22" t="s">
        <v>1534</v>
      </c>
      <c r="N462" s="22" t="s">
        <v>1568</v>
      </c>
      <c r="O462" s="22" t="s">
        <v>12</v>
      </c>
      <c r="P462" s="22" t="s">
        <v>47</v>
      </c>
      <c r="Q462" s="22" t="s">
        <v>1569</v>
      </c>
      <c r="R462" s="22">
        <v>509.97</v>
      </c>
      <c r="S462" s="22">
        <v>10</v>
      </c>
      <c r="T462" s="22">
        <v>0.7</v>
      </c>
      <c r="U462" s="22">
        <v>-407.976</v>
      </c>
      <c r="V462" s="22">
        <v>5099.7000000000007</v>
      </c>
      <c r="W462" s="22">
        <v>-4079.76</v>
      </c>
    </row>
    <row r="463" spans="1:23" x14ac:dyDescent="0.25">
      <c r="A463" s="22">
        <v>1682</v>
      </c>
      <c r="B463" s="22" t="s">
        <v>1570</v>
      </c>
      <c r="C463" s="23">
        <v>41889</v>
      </c>
      <c r="D463" s="23">
        <v>41895</v>
      </c>
      <c r="E463" s="22" t="s">
        <v>8</v>
      </c>
      <c r="F463" s="22" t="s">
        <v>749</v>
      </c>
      <c r="G463" s="22" t="s">
        <v>750</v>
      </c>
      <c r="H463" s="22" t="s">
        <v>81</v>
      </c>
      <c r="I463" s="22" t="s">
        <v>39</v>
      </c>
      <c r="J463" s="22" t="s">
        <v>1566</v>
      </c>
      <c r="K463" s="22" t="s">
        <v>1567</v>
      </c>
      <c r="L463" s="22">
        <v>19134</v>
      </c>
      <c r="M463" s="22" t="s">
        <v>1534</v>
      </c>
      <c r="N463" s="22" t="s">
        <v>761</v>
      </c>
      <c r="O463" s="22" t="s">
        <v>13</v>
      </c>
      <c r="P463" s="22" t="s">
        <v>635</v>
      </c>
      <c r="Q463" s="22" t="s">
        <v>762</v>
      </c>
      <c r="R463" s="22">
        <v>399.54</v>
      </c>
      <c r="S463" s="22">
        <v>4</v>
      </c>
      <c r="T463" s="22">
        <v>0.7</v>
      </c>
      <c r="U463" s="22">
        <v>-559.35599999999999</v>
      </c>
      <c r="V463" s="22">
        <v>1598.16</v>
      </c>
      <c r="W463" s="22">
        <v>-2237.424</v>
      </c>
    </row>
    <row r="464" spans="1:23" x14ac:dyDescent="0.25">
      <c r="A464" s="22">
        <v>4056</v>
      </c>
      <c r="B464" s="22" t="s">
        <v>1571</v>
      </c>
      <c r="C464" s="23">
        <v>41911</v>
      </c>
      <c r="D464" s="23">
        <v>41915</v>
      </c>
      <c r="E464" s="22" t="s">
        <v>8</v>
      </c>
      <c r="F464" s="22" t="s">
        <v>1572</v>
      </c>
      <c r="G464" s="22" t="s">
        <v>1573</v>
      </c>
      <c r="H464" s="22" t="s">
        <v>81</v>
      </c>
      <c r="I464" s="22" t="s">
        <v>39</v>
      </c>
      <c r="J464" s="22" t="s">
        <v>1566</v>
      </c>
      <c r="K464" s="22" t="s">
        <v>1567</v>
      </c>
      <c r="L464" s="22">
        <v>19134</v>
      </c>
      <c r="M464" s="22" t="s">
        <v>1534</v>
      </c>
      <c r="N464" s="22" t="s">
        <v>1574</v>
      </c>
      <c r="O464" s="22" t="s">
        <v>12</v>
      </c>
      <c r="P464" s="22" t="s">
        <v>44</v>
      </c>
      <c r="Q464" s="22" t="s">
        <v>1575</v>
      </c>
      <c r="R464" s="22">
        <v>1801.6320000000001</v>
      </c>
      <c r="S464" s="22">
        <v>6</v>
      </c>
      <c r="T464" s="22">
        <v>0.2</v>
      </c>
      <c r="U464" s="22">
        <v>-337.80599999999998</v>
      </c>
      <c r="V464" s="22">
        <v>10809.792000000001</v>
      </c>
      <c r="W464" s="22">
        <v>-2026.8359999999998</v>
      </c>
    </row>
    <row r="465" spans="1:23" x14ac:dyDescent="0.25">
      <c r="A465" s="22">
        <v>7555</v>
      </c>
      <c r="B465" s="22" t="s">
        <v>1576</v>
      </c>
      <c r="C465" s="23">
        <v>41769</v>
      </c>
      <c r="D465" s="23">
        <v>41773</v>
      </c>
      <c r="E465" s="22" t="s">
        <v>7</v>
      </c>
      <c r="F465" s="22" t="s">
        <v>1577</v>
      </c>
      <c r="G465" s="22" t="s">
        <v>1578</v>
      </c>
      <c r="H465" s="22" t="s">
        <v>38</v>
      </c>
      <c r="I465" s="22" t="s">
        <v>39</v>
      </c>
      <c r="J465" s="22" t="s">
        <v>1566</v>
      </c>
      <c r="K465" s="22" t="s">
        <v>1567</v>
      </c>
      <c r="L465" s="22">
        <v>19134</v>
      </c>
      <c r="M465" s="22" t="s">
        <v>1534</v>
      </c>
      <c r="N465" s="22" t="s">
        <v>1074</v>
      </c>
      <c r="O465" s="22" t="s">
        <v>11</v>
      </c>
      <c r="P465" s="22" t="s">
        <v>422</v>
      </c>
      <c r="Q465" s="22" t="s">
        <v>1075</v>
      </c>
      <c r="R465" s="22">
        <v>349.96499999999997</v>
      </c>
      <c r="S465" s="22">
        <v>7</v>
      </c>
      <c r="T465" s="22">
        <v>0.5</v>
      </c>
      <c r="U465" s="22">
        <v>-216.97829999999999</v>
      </c>
      <c r="V465" s="22">
        <v>2449.7549999999997</v>
      </c>
      <c r="W465" s="22">
        <v>-1518.8480999999999</v>
      </c>
    </row>
    <row r="466" spans="1:23" x14ac:dyDescent="0.25">
      <c r="A466" s="22">
        <v>1690</v>
      </c>
      <c r="B466" s="22" t="s">
        <v>1579</v>
      </c>
      <c r="C466" s="23">
        <v>41867</v>
      </c>
      <c r="D466" s="23">
        <v>41871</v>
      </c>
      <c r="E466" s="22" t="s">
        <v>8</v>
      </c>
      <c r="F466" s="22" t="s">
        <v>1580</v>
      </c>
      <c r="G466" s="22" t="s">
        <v>1581</v>
      </c>
      <c r="H466" s="22" t="s">
        <v>38</v>
      </c>
      <c r="I466" s="22" t="s">
        <v>39</v>
      </c>
      <c r="J466" s="22" t="s">
        <v>1566</v>
      </c>
      <c r="K466" s="22" t="s">
        <v>1567</v>
      </c>
      <c r="L466" s="22">
        <v>19143</v>
      </c>
      <c r="M466" s="22" t="s">
        <v>1534</v>
      </c>
      <c r="N466" s="22" t="s">
        <v>1582</v>
      </c>
      <c r="O466" s="22" t="s">
        <v>11</v>
      </c>
      <c r="P466" s="22" t="s">
        <v>389</v>
      </c>
      <c r="Q466" s="22" t="s">
        <v>1583</v>
      </c>
      <c r="R466" s="22">
        <v>853.09199999999998</v>
      </c>
      <c r="S466" s="22">
        <v>6</v>
      </c>
      <c r="T466" s="22">
        <v>0.4</v>
      </c>
      <c r="U466" s="22">
        <v>-227.49119999999999</v>
      </c>
      <c r="V466" s="22">
        <v>5118.5519999999997</v>
      </c>
      <c r="W466" s="22">
        <v>-1364.9472000000001</v>
      </c>
    </row>
    <row r="467" spans="1:23" x14ac:dyDescent="0.25">
      <c r="A467" s="22">
        <v>5956</v>
      </c>
      <c r="B467" s="22" t="s">
        <v>1584</v>
      </c>
      <c r="C467" s="23">
        <v>41954</v>
      </c>
      <c r="D467" s="23">
        <v>41958</v>
      </c>
      <c r="E467" s="22" t="s">
        <v>7</v>
      </c>
      <c r="F467" s="22" t="s">
        <v>419</v>
      </c>
      <c r="G467" s="22" t="s">
        <v>420</v>
      </c>
      <c r="H467" s="22" t="s">
        <v>81</v>
      </c>
      <c r="I467" s="22" t="s">
        <v>39</v>
      </c>
      <c r="J467" s="22" t="s">
        <v>1585</v>
      </c>
      <c r="K467" s="22" t="s">
        <v>1567</v>
      </c>
      <c r="L467" s="22">
        <v>19601</v>
      </c>
      <c r="M467" s="22" t="s">
        <v>1534</v>
      </c>
      <c r="N467" s="22" t="s">
        <v>1586</v>
      </c>
      <c r="O467" s="22" t="s">
        <v>11</v>
      </c>
      <c r="P467" s="22" t="s">
        <v>422</v>
      </c>
      <c r="Q467" s="22" t="s">
        <v>1587</v>
      </c>
      <c r="R467" s="22">
        <v>521.96</v>
      </c>
      <c r="S467" s="22">
        <v>4</v>
      </c>
      <c r="T467" s="22">
        <v>0.5</v>
      </c>
      <c r="U467" s="22">
        <v>-250.54079999999999</v>
      </c>
      <c r="V467" s="22">
        <v>2087.84</v>
      </c>
      <c r="W467" s="22">
        <v>-1002.1632</v>
      </c>
    </row>
    <row r="468" spans="1:23" x14ac:dyDescent="0.25">
      <c r="A468" s="22">
        <v>7484</v>
      </c>
      <c r="B468" s="22" t="s">
        <v>1588</v>
      </c>
      <c r="C468" s="23">
        <v>41988</v>
      </c>
      <c r="D468" s="23">
        <v>41990</v>
      </c>
      <c r="E468" s="22" t="s">
        <v>7</v>
      </c>
      <c r="F468" s="22" t="s">
        <v>1589</v>
      </c>
      <c r="G468" s="22" t="s">
        <v>1590</v>
      </c>
      <c r="H468" s="22" t="s">
        <v>81</v>
      </c>
      <c r="I468" s="22" t="s">
        <v>39</v>
      </c>
      <c r="J468" s="22" t="s">
        <v>1566</v>
      </c>
      <c r="K468" s="22" t="s">
        <v>1567</v>
      </c>
      <c r="L468" s="22">
        <v>19140</v>
      </c>
      <c r="M468" s="22" t="s">
        <v>1534</v>
      </c>
      <c r="N468" s="22" t="s">
        <v>1591</v>
      </c>
      <c r="O468" s="22" t="s">
        <v>11</v>
      </c>
      <c r="P468" s="22" t="s">
        <v>84</v>
      </c>
      <c r="Q468" s="22" t="s">
        <v>1592</v>
      </c>
      <c r="R468" s="22">
        <v>445.80200000000002</v>
      </c>
      <c r="S468" s="22">
        <v>7</v>
      </c>
      <c r="T468" s="22">
        <v>0.3</v>
      </c>
      <c r="U468" s="22">
        <v>-108.2662</v>
      </c>
      <c r="V468" s="22">
        <v>3120.614</v>
      </c>
      <c r="W468" s="22">
        <v>-757.86339999999996</v>
      </c>
    </row>
    <row r="469" spans="1:23" x14ac:dyDescent="0.25">
      <c r="A469" s="22">
        <v>3302</v>
      </c>
      <c r="B469" s="22" t="s">
        <v>1593</v>
      </c>
      <c r="C469" s="23">
        <v>41961</v>
      </c>
      <c r="D469" s="23">
        <v>41965</v>
      </c>
      <c r="E469" s="22" t="s">
        <v>8</v>
      </c>
      <c r="F469" s="22" t="s">
        <v>367</v>
      </c>
      <c r="G469" s="22" t="s">
        <v>368</v>
      </c>
      <c r="H469" s="22" t="s">
        <v>38</v>
      </c>
      <c r="I469" s="22" t="s">
        <v>39</v>
      </c>
      <c r="J469" s="22" t="s">
        <v>1566</v>
      </c>
      <c r="K469" s="22" t="s">
        <v>1567</v>
      </c>
      <c r="L469" s="22">
        <v>19140</v>
      </c>
      <c r="M469" s="22" t="s">
        <v>1534</v>
      </c>
      <c r="N469" s="22" t="s">
        <v>1382</v>
      </c>
      <c r="O469" s="22" t="s">
        <v>13</v>
      </c>
      <c r="P469" s="22" t="s">
        <v>111</v>
      </c>
      <c r="Q469" s="22" t="s">
        <v>1383</v>
      </c>
      <c r="R469" s="22">
        <v>539.96400000000006</v>
      </c>
      <c r="S469" s="22">
        <v>6</v>
      </c>
      <c r="T469" s="22">
        <v>0.4</v>
      </c>
      <c r="U469" s="22">
        <v>-107.9928</v>
      </c>
      <c r="V469" s="22">
        <v>3239.7840000000006</v>
      </c>
      <c r="W469" s="22">
        <v>-647.95680000000004</v>
      </c>
    </row>
    <row r="470" spans="1:23" x14ac:dyDescent="0.25">
      <c r="A470" s="22">
        <v>7360</v>
      </c>
      <c r="B470" s="22" t="s">
        <v>1594</v>
      </c>
      <c r="C470" s="23">
        <v>42003</v>
      </c>
      <c r="D470" s="23">
        <v>42007</v>
      </c>
      <c r="E470" s="22" t="s">
        <v>7</v>
      </c>
      <c r="F470" s="22" t="s">
        <v>1595</v>
      </c>
      <c r="G470" s="22" t="s">
        <v>1596</v>
      </c>
      <c r="H470" s="22" t="s">
        <v>81</v>
      </c>
      <c r="I470" s="22" t="s">
        <v>39</v>
      </c>
      <c r="J470" s="22" t="s">
        <v>1566</v>
      </c>
      <c r="K470" s="22" t="s">
        <v>1567</v>
      </c>
      <c r="L470" s="22">
        <v>19143</v>
      </c>
      <c r="M470" s="22" t="s">
        <v>1534</v>
      </c>
      <c r="N470" s="22" t="s">
        <v>1597</v>
      </c>
      <c r="O470" s="22" t="s">
        <v>11</v>
      </c>
      <c r="P470" s="22" t="s">
        <v>389</v>
      </c>
      <c r="Q470" s="22" t="s">
        <v>1598</v>
      </c>
      <c r="R470" s="22">
        <v>523.76400000000001</v>
      </c>
      <c r="S470" s="22">
        <v>3</v>
      </c>
      <c r="T470" s="22">
        <v>0.4</v>
      </c>
      <c r="U470" s="22">
        <v>-192.04679999999999</v>
      </c>
      <c r="V470" s="22">
        <v>1571.2919999999999</v>
      </c>
      <c r="W470" s="22">
        <v>-576.1404</v>
      </c>
    </row>
    <row r="471" spans="1:23" x14ac:dyDescent="0.25">
      <c r="A471" s="22">
        <v>9713</v>
      </c>
      <c r="B471" s="22" t="s">
        <v>1599</v>
      </c>
      <c r="C471" s="23">
        <v>41948</v>
      </c>
      <c r="D471" s="23">
        <v>41953</v>
      </c>
      <c r="E471" s="22" t="s">
        <v>8</v>
      </c>
      <c r="F471" s="22" t="s">
        <v>1600</v>
      </c>
      <c r="G471" s="22" t="s">
        <v>1601</v>
      </c>
      <c r="H471" s="22" t="s">
        <v>38</v>
      </c>
      <c r="I471" s="22" t="s">
        <v>39</v>
      </c>
      <c r="J471" s="22" t="s">
        <v>1566</v>
      </c>
      <c r="K471" s="22" t="s">
        <v>1567</v>
      </c>
      <c r="L471" s="22">
        <v>19143</v>
      </c>
      <c r="M471" s="22" t="s">
        <v>1534</v>
      </c>
      <c r="N471" s="22" t="s">
        <v>1602</v>
      </c>
      <c r="O471" s="22" t="s">
        <v>12</v>
      </c>
      <c r="P471" s="22" t="s">
        <v>44</v>
      </c>
      <c r="Q471" s="22" t="s">
        <v>1603</v>
      </c>
      <c r="R471" s="22">
        <v>1080.096</v>
      </c>
      <c r="S471" s="22">
        <v>6</v>
      </c>
      <c r="T471" s="22">
        <v>0.2</v>
      </c>
      <c r="U471" s="22">
        <v>-94.508399999999995</v>
      </c>
      <c r="V471" s="22">
        <v>6480.576</v>
      </c>
      <c r="W471" s="22">
        <v>-567.05039999999997</v>
      </c>
    </row>
    <row r="472" spans="1:23" x14ac:dyDescent="0.25">
      <c r="A472" s="22">
        <v>3000</v>
      </c>
      <c r="B472" s="22" t="s">
        <v>1604</v>
      </c>
      <c r="C472" s="23">
        <v>41811</v>
      </c>
      <c r="D472" s="23">
        <v>41815</v>
      </c>
      <c r="E472" s="22" t="s">
        <v>8</v>
      </c>
      <c r="F472" s="22" t="s">
        <v>1605</v>
      </c>
      <c r="G472" s="22" t="s">
        <v>1606</v>
      </c>
      <c r="H472" s="22" t="s">
        <v>38</v>
      </c>
      <c r="I472" s="22" t="s">
        <v>39</v>
      </c>
      <c r="J472" s="22" t="s">
        <v>1566</v>
      </c>
      <c r="K472" s="22" t="s">
        <v>1567</v>
      </c>
      <c r="L472" s="22">
        <v>19120</v>
      </c>
      <c r="M472" s="22" t="s">
        <v>1534</v>
      </c>
      <c r="N472" s="22" t="s">
        <v>1607</v>
      </c>
      <c r="O472" s="22" t="s">
        <v>13</v>
      </c>
      <c r="P472" s="22" t="s">
        <v>635</v>
      </c>
      <c r="Q472" s="22" t="s">
        <v>1608</v>
      </c>
      <c r="R472" s="22">
        <v>206.99100000000001</v>
      </c>
      <c r="S472" s="22">
        <v>3</v>
      </c>
      <c r="T472" s="22">
        <v>0.7</v>
      </c>
      <c r="U472" s="22">
        <v>-172.49250000000001</v>
      </c>
      <c r="V472" s="22">
        <v>620.97300000000007</v>
      </c>
      <c r="W472" s="22">
        <v>-517.47749999999996</v>
      </c>
    </row>
    <row r="473" spans="1:23" x14ac:dyDescent="0.25">
      <c r="A473" s="22">
        <v>3603</v>
      </c>
      <c r="B473" s="22" t="s">
        <v>1609</v>
      </c>
      <c r="C473" s="23">
        <v>41960</v>
      </c>
      <c r="D473" s="23">
        <v>41967</v>
      </c>
      <c r="E473" s="22" t="s">
        <v>8</v>
      </c>
      <c r="F473" s="22" t="s">
        <v>1610</v>
      </c>
      <c r="G473" s="22" t="s">
        <v>1611</v>
      </c>
      <c r="H473" s="22" t="s">
        <v>38</v>
      </c>
      <c r="I473" s="22" t="s">
        <v>39</v>
      </c>
      <c r="J473" s="22" t="s">
        <v>1566</v>
      </c>
      <c r="K473" s="22" t="s">
        <v>1567</v>
      </c>
      <c r="L473" s="22">
        <v>19143</v>
      </c>
      <c r="M473" s="22" t="s">
        <v>1534</v>
      </c>
      <c r="N473" s="22" t="s">
        <v>792</v>
      </c>
      <c r="O473" s="22" t="s">
        <v>11</v>
      </c>
      <c r="P473" s="22" t="s">
        <v>84</v>
      </c>
      <c r="Q473" s="22" t="s">
        <v>793</v>
      </c>
      <c r="R473" s="22">
        <v>657.93</v>
      </c>
      <c r="S473" s="22">
        <v>5</v>
      </c>
      <c r="T473" s="22">
        <v>0.3</v>
      </c>
      <c r="U473" s="22">
        <v>-93.99</v>
      </c>
      <c r="V473" s="22">
        <v>3289.6499999999996</v>
      </c>
      <c r="W473" s="22">
        <v>-469.95</v>
      </c>
    </row>
    <row r="474" spans="1:23" x14ac:dyDescent="0.25">
      <c r="A474" s="22">
        <v>7359</v>
      </c>
      <c r="B474" s="22" t="s">
        <v>1594</v>
      </c>
      <c r="C474" s="23">
        <v>42003</v>
      </c>
      <c r="D474" s="23">
        <v>42007</v>
      </c>
      <c r="E474" s="22" t="s">
        <v>7</v>
      </c>
      <c r="F474" s="22" t="s">
        <v>1595</v>
      </c>
      <c r="G474" s="22" t="s">
        <v>1596</v>
      </c>
      <c r="H474" s="22" t="s">
        <v>81</v>
      </c>
      <c r="I474" s="22" t="s">
        <v>39</v>
      </c>
      <c r="J474" s="22" t="s">
        <v>1566</v>
      </c>
      <c r="K474" s="22" t="s">
        <v>1567</v>
      </c>
      <c r="L474" s="22">
        <v>19143</v>
      </c>
      <c r="M474" s="22" t="s">
        <v>1534</v>
      </c>
      <c r="N474" s="22" t="s">
        <v>1612</v>
      </c>
      <c r="O474" s="22" t="s">
        <v>13</v>
      </c>
      <c r="P474" s="22" t="s">
        <v>111</v>
      </c>
      <c r="Q474" s="22" t="s">
        <v>1613</v>
      </c>
      <c r="R474" s="22">
        <v>251.964</v>
      </c>
      <c r="S474" s="22">
        <v>6</v>
      </c>
      <c r="T474" s="22">
        <v>0.4</v>
      </c>
      <c r="U474" s="22">
        <v>-50.392800000000001</v>
      </c>
      <c r="V474" s="22">
        <v>1511.7840000000001</v>
      </c>
      <c r="W474" s="22">
        <v>-302.35680000000002</v>
      </c>
    </row>
    <row r="475" spans="1:23" x14ac:dyDescent="0.25">
      <c r="A475" s="22">
        <v>869</v>
      </c>
      <c r="B475" s="22" t="s">
        <v>1614</v>
      </c>
      <c r="C475" s="23">
        <v>41735</v>
      </c>
      <c r="D475" s="23">
        <v>41739</v>
      </c>
      <c r="E475" s="22" t="s">
        <v>8</v>
      </c>
      <c r="F475" s="22" t="s">
        <v>1615</v>
      </c>
      <c r="G475" s="22" t="s">
        <v>1616</v>
      </c>
      <c r="H475" s="22" t="s">
        <v>81</v>
      </c>
      <c r="I475" s="22" t="s">
        <v>39</v>
      </c>
      <c r="J475" s="22" t="s">
        <v>1617</v>
      </c>
      <c r="K475" s="22" t="s">
        <v>1567</v>
      </c>
      <c r="L475" s="22">
        <v>17602</v>
      </c>
      <c r="M475" s="22" t="s">
        <v>1534</v>
      </c>
      <c r="N475" s="22" t="s">
        <v>1618</v>
      </c>
      <c r="O475" s="22" t="s">
        <v>12</v>
      </c>
      <c r="P475" s="22" t="s">
        <v>47</v>
      </c>
      <c r="Q475" s="22" t="s">
        <v>1619</v>
      </c>
      <c r="R475" s="22">
        <v>44.91</v>
      </c>
      <c r="S475" s="22">
        <v>6</v>
      </c>
      <c r="T475" s="22">
        <v>0.7</v>
      </c>
      <c r="U475" s="22">
        <v>-35.927999999999997</v>
      </c>
      <c r="V475" s="22">
        <v>269.45999999999998</v>
      </c>
      <c r="W475" s="22">
        <v>-215.56799999999998</v>
      </c>
    </row>
    <row r="476" spans="1:23" x14ac:dyDescent="0.25">
      <c r="A476" s="22">
        <v>6475</v>
      </c>
      <c r="B476" s="22" t="s">
        <v>1620</v>
      </c>
      <c r="C476" s="23">
        <v>41653</v>
      </c>
      <c r="D476" s="23">
        <v>41654</v>
      </c>
      <c r="E476" s="22" t="s">
        <v>5</v>
      </c>
      <c r="F476" s="22" t="s">
        <v>1621</v>
      </c>
      <c r="G476" s="22" t="s">
        <v>1622</v>
      </c>
      <c r="H476" s="22" t="s">
        <v>81</v>
      </c>
      <c r="I476" s="22" t="s">
        <v>39</v>
      </c>
      <c r="J476" s="22" t="s">
        <v>1566</v>
      </c>
      <c r="K476" s="22" t="s">
        <v>1567</v>
      </c>
      <c r="L476" s="22">
        <v>19140</v>
      </c>
      <c r="M476" s="22" t="s">
        <v>1534</v>
      </c>
      <c r="N476" s="22" t="s">
        <v>1623</v>
      </c>
      <c r="O476" s="22" t="s">
        <v>11</v>
      </c>
      <c r="P476" s="22" t="s">
        <v>422</v>
      </c>
      <c r="Q476" s="22" t="s">
        <v>1624</v>
      </c>
      <c r="R476" s="22">
        <v>61.96</v>
      </c>
      <c r="S476" s="22">
        <v>4</v>
      </c>
      <c r="T476" s="22">
        <v>0.5</v>
      </c>
      <c r="U476" s="22">
        <v>-53.285600000000002</v>
      </c>
      <c r="V476" s="22">
        <v>247.84</v>
      </c>
      <c r="W476" s="22">
        <v>-213.14240000000001</v>
      </c>
    </row>
    <row r="477" spans="1:23" x14ac:dyDescent="0.25">
      <c r="A477" s="22">
        <v>5111</v>
      </c>
      <c r="B477" s="22" t="s">
        <v>1625</v>
      </c>
      <c r="C477" s="23">
        <v>41930</v>
      </c>
      <c r="D477" s="23">
        <v>41934</v>
      </c>
      <c r="E477" s="22" t="s">
        <v>8</v>
      </c>
      <c r="F477" s="22" t="s">
        <v>1626</v>
      </c>
      <c r="G477" s="22" t="s">
        <v>1627</v>
      </c>
      <c r="H477" s="22" t="s">
        <v>81</v>
      </c>
      <c r="I477" s="22" t="s">
        <v>39</v>
      </c>
      <c r="J477" s="22" t="s">
        <v>1566</v>
      </c>
      <c r="K477" s="22" t="s">
        <v>1567</v>
      </c>
      <c r="L477" s="22">
        <v>19134</v>
      </c>
      <c r="M477" s="22" t="s">
        <v>1534</v>
      </c>
      <c r="N477" s="22" t="s">
        <v>567</v>
      </c>
      <c r="O477" s="22" t="s">
        <v>12</v>
      </c>
      <c r="P477" s="22" t="s">
        <v>44</v>
      </c>
      <c r="Q477" s="22" t="s">
        <v>568</v>
      </c>
      <c r="R477" s="22">
        <v>186.91200000000001</v>
      </c>
      <c r="S477" s="22">
        <v>6</v>
      </c>
      <c r="T477" s="22">
        <v>0.2</v>
      </c>
      <c r="U477" s="22">
        <v>-35.045999999999999</v>
      </c>
      <c r="V477" s="22">
        <v>1121.472</v>
      </c>
      <c r="W477" s="22">
        <v>-210.27600000000001</v>
      </c>
    </row>
    <row r="478" spans="1:23" x14ac:dyDescent="0.25">
      <c r="A478" s="22">
        <v>3991</v>
      </c>
      <c r="B478" s="22" t="s">
        <v>1628</v>
      </c>
      <c r="C478" s="23">
        <v>41946</v>
      </c>
      <c r="D478" s="23">
        <v>41951</v>
      </c>
      <c r="E478" s="22" t="s">
        <v>8</v>
      </c>
      <c r="F478" s="22" t="s">
        <v>550</v>
      </c>
      <c r="G478" s="22" t="s">
        <v>551</v>
      </c>
      <c r="H478" s="22" t="s">
        <v>38</v>
      </c>
      <c r="I478" s="22" t="s">
        <v>39</v>
      </c>
      <c r="J478" s="22" t="s">
        <v>1617</v>
      </c>
      <c r="K478" s="22" t="s">
        <v>1567</v>
      </c>
      <c r="L478" s="22">
        <v>17602</v>
      </c>
      <c r="M478" s="22" t="s">
        <v>1534</v>
      </c>
      <c r="N478" s="22" t="s">
        <v>197</v>
      </c>
      <c r="O478" s="22" t="s">
        <v>12</v>
      </c>
      <c r="P478" s="22" t="s">
        <v>140</v>
      </c>
      <c r="Q478" s="22" t="s">
        <v>198</v>
      </c>
      <c r="R478" s="22">
        <v>286.34399999999999</v>
      </c>
      <c r="S478" s="22">
        <v>3</v>
      </c>
      <c r="T478" s="22">
        <v>0.2</v>
      </c>
      <c r="U478" s="22">
        <v>-64.427400000000006</v>
      </c>
      <c r="V478" s="22">
        <v>859.03199999999993</v>
      </c>
      <c r="W478" s="22">
        <v>-193.28220000000002</v>
      </c>
    </row>
    <row r="479" spans="1:23" x14ac:dyDescent="0.25">
      <c r="A479" s="22">
        <v>4819</v>
      </c>
      <c r="B479" s="22" t="s">
        <v>1629</v>
      </c>
      <c r="C479" s="23">
        <v>41999</v>
      </c>
      <c r="D479" s="23">
        <v>42004</v>
      </c>
      <c r="E479" s="22" t="s">
        <v>8</v>
      </c>
      <c r="F479" s="22" t="s">
        <v>1630</v>
      </c>
      <c r="G479" s="22" t="s">
        <v>1631</v>
      </c>
      <c r="H479" s="22" t="s">
        <v>38</v>
      </c>
      <c r="I479" s="22" t="s">
        <v>39</v>
      </c>
      <c r="J479" s="22" t="s">
        <v>1566</v>
      </c>
      <c r="K479" s="22" t="s">
        <v>1567</v>
      </c>
      <c r="L479" s="22">
        <v>19134</v>
      </c>
      <c r="M479" s="22" t="s">
        <v>1534</v>
      </c>
      <c r="N479" s="22" t="s">
        <v>1512</v>
      </c>
      <c r="O479" s="22" t="s">
        <v>12</v>
      </c>
      <c r="P479" s="22" t="s">
        <v>44</v>
      </c>
      <c r="Q479" s="22" t="s">
        <v>1513</v>
      </c>
      <c r="R479" s="22">
        <v>227.136</v>
      </c>
      <c r="S479" s="22">
        <v>4</v>
      </c>
      <c r="T479" s="22">
        <v>0.2</v>
      </c>
      <c r="U479" s="22">
        <v>-42.588000000000001</v>
      </c>
      <c r="V479" s="22">
        <v>908.54399999999998</v>
      </c>
      <c r="W479" s="22">
        <v>-170.352</v>
      </c>
    </row>
    <row r="480" spans="1:23" x14ac:dyDescent="0.25">
      <c r="A480" s="22">
        <v>4053</v>
      </c>
      <c r="B480" s="22" t="s">
        <v>1571</v>
      </c>
      <c r="C480" s="23">
        <v>41911</v>
      </c>
      <c r="D480" s="23">
        <v>41915</v>
      </c>
      <c r="E480" s="22" t="s">
        <v>8</v>
      </c>
      <c r="F480" s="22" t="s">
        <v>1572</v>
      </c>
      <c r="G480" s="22" t="s">
        <v>1573</v>
      </c>
      <c r="H480" s="22" t="s">
        <v>81</v>
      </c>
      <c r="I480" s="22" t="s">
        <v>39</v>
      </c>
      <c r="J480" s="22" t="s">
        <v>1566</v>
      </c>
      <c r="K480" s="22" t="s">
        <v>1567</v>
      </c>
      <c r="L480" s="22">
        <v>19134</v>
      </c>
      <c r="M480" s="22" t="s">
        <v>1534</v>
      </c>
      <c r="N480" s="22" t="s">
        <v>1632</v>
      </c>
      <c r="O480" s="22" t="s">
        <v>11</v>
      </c>
      <c r="P480" s="22" t="s">
        <v>389</v>
      </c>
      <c r="Q480" s="22" t="s">
        <v>1633</v>
      </c>
      <c r="R480" s="22">
        <v>409.27199999999999</v>
      </c>
      <c r="S480" s="22">
        <v>2</v>
      </c>
      <c r="T480" s="22">
        <v>0.4</v>
      </c>
      <c r="U480" s="22">
        <v>-81.854399999999998</v>
      </c>
      <c r="V480" s="22">
        <v>818.54399999999998</v>
      </c>
      <c r="W480" s="22">
        <v>-163.7088</v>
      </c>
    </row>
    <row r="481" spans="1:23" x14ac:dyDescent="0.25">
      <c r="A481" s="22">
        <v>5379</v>
      </c>
      <c r="B481" s="22" t="s">
        <v>1634</v>
      </c>
      <c r="C481" s="23">
        <v>41978</v>
      </c>
      <c r="D481" s="23">
        <v>41980</v>
      </c>
      <c r="E481" s="22" t="s">
        <v>5</v>
      </c>
      <c r="F481" s="22" t="s">
        <v>1635</v>
      </c>
      <c r="G481" s="22" t="s">
        <v>1636</v>
      </c>
      <c r="H481" s="22" t="s">
        <v>81</v>
      </c>
      <c r="I481" s="22" t="s">
        <v>39</v>
      </c>
      <c r="J481" s="22" t="s">
        <v>1566</v>
      </c>
      <c r="K481" s="22" t="s">
        <v>1567</v>
      </c>
      <c r="L481" s="22">
        <v>19134</v>
      </c>
      <c r="M481" s="22" t="s">
        <v>1534</v>
      </c>
      <c r="N481" s="22" t="s">
        <v>938</v>
      </c>
      <c r="O481" s="22" t="s">
        <v>12</v>
      </c>
      <c r="P481" s="22" t="s">
        <v>44</v>
      </c>
      <c r="Q481" s="22" t="s">
        <v>939</v>
      </c>
      <c r="R481" s="22">
        <v>172.73599999999999</v>
      </c>
      <c r="S481" s="22">
        <v>4</v>
      </c>
      <c r="T481" s="22">
        <v>0.2</v>
      </c>
      <c r="U481" s="22">
        <v>-30.2288</v>
      </c>
      <c r="V481" s="22">
        <v>690.94399999999996</v>
      </c>
      <c r="W481" s="22">
        <v>-120.9152</v>
      </c>
    </row>
    <row r="482" spans="1:23" x14ac:dyDescent="0.25">
      <c r="A482" s="22">
        <v>1406</v>
      </c>
      <c r="B482" s="22" t="s">
        <v>1637</v>
      </c>
      <c r="C482" s="23">
        <v>41735</v>
      </c>
      <c r="D482" s="23">
        <v>41737</v>
      </c>
      <c r="E482" s="22" t="s">
        <v>5</v>
      </c>
      <c r="F482" s="22" t="s">
        <v>437</v>
      </c>
      <c r="G482" s="22" t="s">
        <v>438</v>
      </c>
      <c r="H482" s="22" t="s">
        <v>61</v>
      </c>
      <c r="I482" s="22" t="s">
        <v>39</v>
      </c>
      <c r="J482" s="22" t="s">
        <v>1566</v>
      </c>
      <c r="K482" s="22" t="s">
        <v>1567</v>
      </c>
      <c r="L482" s="22">
        <v>19143</v>
      </c>
      <c r="M482" s="22" t="s">
        <v>1534</v>
      </c>
      <c r="N482" s="22" t="s">
        <v>1638</v>
      </c>
      <c r="O482" s="22" t="s">
        <v>11</v>
      </c>
      <c r="P482" s="22" t="s">
        <v>389</v>
      </c>
      <c r="Q482" s="22" t="s">
        <v>409</v>
      </c>
      <c r="R482" s="22">
        <v>154.76400000000001</v>
      </c>
      <c r="S482" s="22">
        <v>3</v>
      </c>
      <c r="T482" s="22">
        <v>0.4</v>
      </c>
      <c r="U482" s="22">
        <v>-36.111600000000003</v>
      </c>
      <c r="V482" s="22">
        <v>464.29200000000003</v>
      </c>
      <c r="W482" s="22">
        <v>-108.3348</v>
      </c>
    </row>
    <row r="483" spans="1:23" x14ac:dyDescent="0.25">
      <c r="A483" s="22">
        <v>4398</v>
      </c>
      <c r="B483" s="22" t="s">
        <v>1639</v>
      </c>
      <c r="C483" s="23">
        <v>41827</v>
      </c>
      <c r="D483" s="23">
        <v>41831</v>
      </c>
      <c r="E483" s="22" t="s">
        <v>8</v>
      </c>
      <c r="F483" s="22" t="s">
        <v>1640</v>
      </c>
      <c r="G483" s="22" t="s">
        <v>1641</v>
      </c>
      <c r="H483" s="22" t="s">
        <v>38</v>
      </c>
      <c r="I483" s="22" t="s">
        <v>39</v>
      </c>
      <c r="J483" s="22" t="s">
        <v>1566</v>
      </c>
      <c r="K483" s="22" t="s">
        <v>1567</v>
      </c>
      <c r="L483" s="22">
        <v>19120</v>
      </c>
      <c r="M483" s="22" t="s">
        <v>1534</v>
      </c>
      <c r="N483" s="22" t="s">
        <v>1642</v>
      </c>
      <c r="O483" s="22" t="s">
        <v>11</v>
      </c>
      <c r="P483" s="22" t="s">
        <v>84</v>
      </c>
      <c r="Q483" s="22" t="s">
        <v>1643</v>
      </c>
      <c r="R483" s="22">
        <v>172.18600000000001</v>
      </c>
      <c r="S483" s="22">
        <v>2</v>
      </c>
      <c r="T483" s="22">
        <v>0.3</v>
      </c>
      <c r="U483" s="22">
        <v>-46.736199999999997</v>
      </c>
      <c r="V483" s="22">
        <v>344.37200000000001</v>
      </c>
      <c r="W483" s="22">
        <v>-93.472399999999993</v>
      </c>
    </row>
    <row r="484" spans="1:23" x14ac:dyDescent="0.25">
      <c r="A484" s="22">
        <v>972</v>
      </c>
      <c r="B484" s="22" t="s">
        <v>1644</v>
      </c>
      <c r="C484" s="23">
        <v>41655</v>
      </c>
      <c r="D484" s="23">
        <v>41657</v>
      </c>
      <c r="E484" s="22" t="s">
        <v>7</v>
      </c>
      <c r="F484" s="22" t="s">
        <v>1645</v>
      </c>
      <c r="G484" s="22" t="s">
        <v>1646</v>
      </c>
      <c r="H484" s="22" t="s">
        <v>38</v>
      </c>
      <c r="I484" s="22" t="s">
        <v>39</v>
      </c>
      <c r="J484" s="22" t="s">
        <v>1566</v>
      </c>
      <c r="K484" s="22" t="s">
        <v>1567</v>
      </c>
      <c r="L484" s="22">
        <v>19134</v>
      </c>
      <c r="M484" s="22" t="s">
        <v>1534</v>
      </c>
      <c r="N484" s="22" t="s">
        <v>1647</v>
      </c>
      <c r="O484" s="22" t="s">
        <v>13</v>
      </c>
      <c r="P484" s="22" t="s">
        <v>111</v>
      </c>
      <c r="Q484" s="22" t="s">
        <v>1648</v>
      </c>
      <c r="R484" s="22">
        <v>124.2</v>
      </c>
      <c r="S484" s="22">
        <v>3</v>
      </c>
      <c r="T484" s="22">
        <v>0.4</v>
      </c>
      <c r="U484" s="22">
        <v>-31.05</v>
      </c>
      <c r="V484" s="22">
        <v>372.6</v>
      </c>
      <c r="W484" s="22">
        <v>-93.15</v>
      </c>
    </row>
    <row r="485" spans="1:23" x14ac:dyDescent="0.25">
      <c r="A485" s="22">
        <v>9711</v>
      </c>
      <c r="B485" s="22" t="s">
        <v>1599</v>
      </c>
      <c r="C485" s="23">
        <v>41948</v>
      </c>
      <c r="D485" s="23">
        <v>41953</v>
      </c>
      <c r="E485" s="22" t="s">
        <v>8</v>
      </c>
      <c r="F485" s="22" t="s">
        <v>1600</v>
      </c>
      <c r="G485" s="22" t="s">
        <v>1601</v>
      </c>
      <c r="H485" s="22" t="s">
        <v>38</v>
      </c>
      <c r="I485" s="22" t="s">
        <v>39</v>
      </c>
      <c r="J485" s="22" t="s">
        <v>1566</v>
      </c>
      <c r="K485" s="22" t="s">
        <v>1567</v>
      </c>
      <c r="L485" s="22">
        <v>19143</v>
      </c>
      <c r="M485" s="22" t="s">
        <v>1534</v>
      </c>
      <c r="N485" s="22" t="s">
        <v>1649</v>
      </c>
      <c r="O485" s="22" t="s">
        <v>11</v>
      </c>
      <c r="P485" s="22" t="s">
        <v>71</v>
      </c>
      <c r="Q485" s="22" t="s">
        <v>1650</v>
      </c>
      <c r="R485" s="22">
        <v>273.56799999999998</v>
      </c>
      <c r="S485" s="22">
        <v>2</v>
      </c>
      <c r="T485" s="22">
        <v>0.2</v>
      </c>
      <c r="U485" s="22">
        <v>-34.195999999999998</v>
      </c>
      <c r="V485" s="22">
        <v>547.13599999999997</v>
      </c>
      <c r="W485" s="22">
        <v>-68.391999999999996</v>
      </c>
    </row>
    <row r="486" spans="1:23" x14ac:dyDescent="0.25">
      <c r="A486" s="22">
        <v>821</v>
      </c>
      <c r="B486" s="22" t="s">
        <v>1651</v>
      </c>
      <c r="C486" s="23">
        <v>41818</v>
      </c>
      <c r="D486" s="23">
        <v>41822</v>
      </c>
      <c r="E486" s="22" t="s">
        <v>8</v>
      </c>
      <c r="F486" s="22" t="s">
        <v>1652</v>
      </c>
      <c r="G486" s="22" t="s">
        <v>1653</v>
      </c>
      <c r="H486" s="22" t="s">
        <v>38</v>
      </c>
      <c r="I486" s="22" t="s">
        <v>39</v>
      </c>
      <c r="J486" s="22" t="s">
        <v>1566</v>
      </c>
      <c r="K486" s="22" t="s">
        <v>1567</v>
      </c>
      <c r="L486" s="22">
        <v>19140</v>
      </c>
      <c r="M486" s="22" t="s">
        <v>1534</v>
      </c>
      <c r="N486" s="22" t="s">
        <v>1654</v>
      </c>
      <c r="O486" s="22" t="s">
        <v>12</v>
      </c>
      <c r="P486" s="22" t="s">
        <v>47</v>
      </c>
      <c r="Q486" s="22" t="s">
        <v>1655</v>
      </c>
      <c r="R486" s="22">
        <v>31.085999999999999</v>
      </c>
      <c r="S486" s="22">
        <v>3</v>
      </c>
      <c r="T486" s="22">
        <v>0.7</v>
      </c>
      <c r="U486" s="22">
        <v>-22.796399999999998</v>
      </c>
      <c r="V486" s="22">
        <v>93.257999999999996</v>
      </c>
      <c r="W486" s="22">
        <v>-68.389199999999988</v>
      </c>
    </row>
    <row r="487" spans="1:23" x14ac:dyDescent="0.25">
      <c r="A487" s="22">
        <v>6356</v>
      </c>
      <c r="B487" s="22" t="s">
        <v>1656</v>
      </c>
      <c r="C487" s="23">
        <v>41918</v>
      </c>
      <c r="D487" s="23">
        <v>41925</v>
      </c>
      <c r="E487" s="22" t="s">
        <v>8</v>
      </c>
      <c r="F487" s="22" t="s">
        <v>294</v>
      </c>
      <c r="G487" s="22" t="s">
        <v>295</v>
      </c>
      <c r="H487" s="22" t="s">
        <v>38</v>
      </c>
      <c r="I487" s="22" t="s">
        <v>39</v>
      </c>
      <c r="J487" s="22" t="s">
        <v>1566</v>
      </c>
      <c r="K487" s="22" t="s">
        <v>1567</v>
      </c>
      <c r="L487" s="22">
        <v>19120</v>
      </c>
      <c r="M487" s="22" t="s">
        <v>1534</v>
      </c>
      <c r="N487" s="22" t="s">
        <v>1657</v>
      </c>
      <c r="O487" s="22" t="s">
        <v>12</v>
      </c>
      <c r="P487" s="22" t="s">
        <v>44</v>
      </c>
      <c r="Q487" s="22" t="s">
        <v>1658</v>
      </c>
      <c r="R487" s="22">
        <v>83.92</v>
      </c>
      <c r="S487" s="22">
        <v>5</v>
      </c>
      <c r="T487" s="22">
        <v>0.2</v>
      </c>
      <c r="U487" s="22">
        <v>-13.637</v>
      </c>
      <c r="V487" s="22">
        <v>419.6</v>
      </c>
      <c r="W487" s="22">
        <v>-68.185000000000002</v>
      </c>
    </row>
    <row r="488" spans="1:23" x14ac:dyDescent="0.25">
      <c r="A488" s="22">
        <v>4022</v>
      </c>
      <c r="B488" s="22" t="s">
        <v>1659</v>
      </c>
      <c r="C488" s="23">
        <v>41812</v>
      </c>
      <c r="D488" s="23">
        <v>41817</v>
      </c>
      <c r="E488" s="22" t="s">
        <v>8</v>
      </c>
      <c r="F488" s="22" t="s">
        <v>1660</v>
      </c>
      <c r="G488" s="22" t="s">
        <v>1661</v>
      </c>
      <c r="H488" s="22" t="s">
        <v>38</v>
      </c>
      <c r="I488" s="22" t="s">
        <v>39</v>
      </c>
      <c r="J488" s="22" t="s">
        <v>1662</v>
      </c>
      <c r="K488" s="22" t="s">
        <v>1567</v>
      </c>
      <c r="L488" s="22">
        <v>19013</v>
      </c>
      <c r="M488" s="22" t="s">
        <v>1534</v>
      </c>
      <c r="N488" s="22" t="s">
        <v>1663</v>
      </c>
      <c r="O488" s="22" t="s">
        <v>13</v>
      </c>
      <c r="P488" s="22" t="s">
        <v>111</v>
      </c>
      <c r="Q488" s="22" t="s">
        <v>1664</v>
      </c>
      <c r="R488" s="22">
        <v>82.781999999999996</v>
      </c>
      <c r="S488" s="22">
        <v>3</v>
      </c>
      <c r="T488" s="22">
        <v>0.4</v>
      </c>
      <c r="U488" s="22">
        <v>-15.1767</v>
      </c>
      <c r="V488" s="22">
        <v>248.346</v>
      </c>
      <c r="W488" s="22">
        <v>-45.530100000000004</v>
      </c>
    </row>
    <row r="489" spans="1:23" x14ac:dyDescent="0.25">
      <c r="A489" s="22">
        <v>3300</v>
      </c>
      <c r="B489" s="22" t="s">
        <v>1593</v>
      </c>
      <c r="C489" s="23">
        <v>41961</v>
      </c>
      <c r="D489" s="23">
        <v>41965</v>
      </c>
      <c r="E489" s="22" t="s">
        <v>8</v>
      </c>
      <c r="F489" s="22" t="s">
        <v>367</v>
      </c>
      <c r="G489" s="22" t="s">
        <v>368</v>
      </c>
      <c r="H489" s="22" t="s">
        <v>38</v>
      </c>
      <c r="I489" s="22" t="s">
        <v>39</v>
      </c>
      <c r="J489" s="22" t="s">
        <v>1566</v>
      </c>
      <c r="K489" s="22" t="s">
        <v>1567</v>
      </c>
      <c r="L489" s="22">
        <v>19140</v>
      </c>
      <c r="M489" s="22" t="s">
        <v>1534</v>
      </c>
      <c r="N489" s="22" t="s">
        <v>1568</v>
      </c>
      <c r="O489" s="22" t="s">
        <v>12</v>
      </c>
      <c r="P489" s="22" t="s">
        <v>47</v>
      </c>
      <c r="Q489" s="22" t="s">
        <v>1569</v>
      </c>
      <c r="R489" s="22">
        <v>50.997</v>
      </c>
      <c r="S489" s="22">
        <v>1</v>
      </c>
      <c r="T489" s="22">
        <v>0.7</v>
      </c>
      <c r="U489" s="22">
        <v>-40.797600000000003</v>
      </c>
      <c r="V489" s="22">
        <v>50.997</v>
      </c>
      <c r="W489" s="22">
        <v>-40.797600000000003</v>
      </c>
    </row>
    <row r="490" spans="1:23" x14ac:dyDescent="0.25">
      <c r="A490" s="22">
        <v>9714</v>
      </c>
      <c r="B490" s="22" t="s">
        <v>1599</v>
      </c>
      <c r="C490" s="23">
        <v>41948</v>
      </c>
      <c r="D490" s="23">
        <v>41953</v>
      </c>
      <c r="E490" s="22" t="s">
        <v>8</v>
      </c>
      <c r="F490" s="22" t="s">
        <v>1600</v>
      </c>
      <c r="G490" s="22" t="s">
        <v>1601</v>
      </c>
      <c r="H490" s="22" t="s">
        <v>38</v>
      </c>
      <c r="I490" s="22" t="s">
        <v>39</v>
      </c>
      <c r="J490" s="22" t="s">
        <v>1566</v>
      </c>
      <c r="K490" s="22" t="s">
        <v>1567</v>
      </c>
      <c r="L490" s="22">
        <v>19143</v>
      </c>
      <c r="M490" s="22" t="s">
        <v>1534</v>
      </c>
      <c r="N490" s="22" t="s">
        <v>151</v>
      </c>
      <c r="O490" s="22" t="s">
        <v>13</v>
      </c>
      <c r="P490" s="22" t="s">
        <v>100</v>
      </c>
      <c r="Q490" s="22" t="s">
        <v>152</v>
      </c>
      <c r="R490" s="22">
        <v>51.56</v>
      </c>
      <c r="S490" s="22">
        <v>5</v>
      </c>
      <c r="T490" s="22">
        <v>0.2</v>
      </c>
      <c r="U490" s="22">
        <v>-6.4450000000000003</v>
      </c>
      <c r="V490" s="22">
        <v>257.8</v>
      </c>
      <c r="W490" s="22">
        <v>-32.225000000000001</v>
      </c>
    </row>
    <row r="491" spans="1:23" x14ac:dyDescent="0.25">
      <c r="A491" s="22">
        <v>3600</v>
      </c>
      <c r="B491" s="22" t="s">
        <v>1665</v>
      </c>
      <c r="C491" s="23">
        <v>41891</v>
      </c>
      <c r="D491" s="23">
        <v>41896</v>
      </c>
      <c r="E491" s="22" t="s">
        <v>7</v>
      </c>
      <c r="F491" s="22" t="s">
        <v>1666</v>
      </c>
      <c r="G491" s="22" t="s">
        <v>1667</v>
      </c>
      <c r="H491" s="22" t="s">
        <v>38</v>
      </c>
      <c r="I491" s="22" t="s">
        <v>39</v>
      </c>
      <c r="J491" s="22" t="s">
        <v>1566</v>
      </c>
      <c r="K491" s="22" t="s">
        <v>1567</v>
      </c>
      <c r="L491" s="22">
        <v>19140</v>
      </c>
      <c r="M491" s="22" t="s">
        <v>1534</v>
      </c>
      <c r="N491" s="22" t="s">
        <v>1668</v>
      </c>
      <c r="O491" s="22" t="s">
        <v>13</v>
      </c>
      <c r="P491" s="22" t="s">
        <v>111</v>
      </c>
      <c r="Q491" s="22" t="s">
        <v>1669</v>
      </c>
      <c r="R491" s="22">
        <v>135.51599999999999</v>
      </c>
      <c r="S491" s="22">
        <v>1</v>
      </c>
      <c r="T491" s="22">
        <v>0.4</v>
      </c>
      <c r="U491" s="22">
        <v>-31.6204</v>
      </c>
      <c r="V491" s="22">
        <v>135.51599999999999</v>
      </c>
      <c r="W491" s="22">
        <v>-31.6204</v>
      </c>
    </row>
    <row r="492" spans="1:23" x14ac:dyDescent="0.25">
      <c r="A492" s="22">
        <v>3598</v>
      </c>
      <c r="B492" s="22" t="s">
        <v>1665</v>
      </c>
      <c r="C492" s="23">
        <v>41891</v>
      </c>
      <c r="D492" s="23">
        <v>41896</v>
      </c>
      <c r="E492" s="22" t="s">
        <v>7</v>
      </c>
      <c r="F492" s="22" t="s">
        <v>1666</v>
      </c>
      <c r="G492" s="22" t="s">
        <v>1667</v>
      </c>
      <c r="H492" s="22" t="s">
        <v>38</v>
      </c>
      <c r="I492" s="22" t="s">
        <v>39</v>
      </c>
      <c r="J492" s="22" t="s">
        <v>1566</v>
      </c>
      <c r="K492" s="22" t="s">
        <v>1567</v>
      </c>
      <c r="L492" s="22">
        <v>19140</v>
      </c>
      <c r="M492" s="22" t="s">
        <v>1534</v>
      </c>
      <c r="N492" s="22" t="s">
        <v>1670</v>
      </c>
      <c r="O492" s="22" t="s">
        <v>13</v>
      </c>
      <c r="P492" s="22" t="s">
        <v>100</v>
      </c>
      <c r="Q492" s="22" t="s">
        <v>1671</v>
      </c>
      <c r="R492" s="22">
        <v>64.703999999999994</v>
      </c>
      <c r="S492" s="22">
        <v>6</v>
      </c>
      <c r="T492" s="22">
        <v>0.2</v>
      </c>
      <c r="U492" s="22">
        <v>-4.8528000000000002</v>
      </c>
      <c r="V492" s="22">
        <v>388.22399999999993</v>
      </c>
      <c r="W492" s="22">
        <v>-29.116800000000001</v>
      </c>
    </row>
    <row r="493" spans="1:23" x14ac:dyDescent="0.25">
      <c r="A493" s="22">
        <v>7710</v>
      </c>
      <c r="B493" s="22" t="s">
        <v>1672</v>
      </c>
      <c r="C493" s="23">
        <v>41937</v>
      </c>
      <c r="D493" s="23">
        <v>41941</v>
      </c>
      <c r="E493" s="22" t="s">
        <v>8</v>
      </c>
      <c r="F493" s="22" t="s">
        <v>1079</v>
      </c>
      <c r="G493" s="22" t="s">
        <v>1080</v>
      </c>
      <c r="H493" s="22" t="s">
        <v>38</v>
      </c>
      <c r="I493" s="22" t="s">
        <v>39</v>
      </c>
      <c r="J493" s="22" t="s">
        <v>1566</v>
      </c>
      <c r="K493" s="22" t="s">
        <v>1567</v>
      </c>
      <c r="L493" s="22">
        <v>19120</v>
      </c>
      <c r="M493" s="22" t="s">
        <v>1534</v>
      </c>
      <c r="N493" s="22" t="s">
        <v>1506</v>
      </c>
      <c r="O493" s="22" t="s">
        <v>12</v>
      </c>
      <c r="P493" s="22" t="s">
        <v>47</v>
      </c>
      <c r="Q493" s="22" t="s">
        <v>1507</v>
      </c>
      <c r="R493" s="22">
        <v>13.698</v>
      </c>
      <c r="S493" s="22">
        <v>3</v>
      </c>
      <c r="T493" s="22">
        <v>0.7</v>
      </c>
      <c r="U493" s="22">
        <v>-9.5885999999999996</v>
      </c>
      <c r="V493" s="22">
        <v>41.094000000000001</v>
      </c>
      <c r="W493" s="22">
        <v>-28.765799999999999</v>
      </c>
    </row>
    <row r="494" spans="1:23" x14ac:dyDescent="0.25">
      <c r="A494" s="22">
        <v>6933</v>
      </c>
      <c r="B494" s="22" t="s">
        <v>1673</v>
      </c>
      <c r="C494" s="23">
        <v>41834</v>
      </c>
      <c r="D494" s="23">
        <v>41838</v>
      </c>
      <c r="E494" s="22" t="s">
        <v>8</v>
      </c>
      <c r="F494" s="22" t="s">
        <v>1273</v>
      </c>
      <c r="G494" s="22" t="s">
        <v>1274</v>
      </c>
      <c r="H494" s="22" t="s">
        <v>38</v>
      </c>
      <c r="I494" s="22" t="s">
        <v>39</v>
      </c>
      <c r="J494" s="22" t="s">
        <v>1566</v>
      </c>
      <c r="K494" s="22" t="s">
        <v>1567</v>
      </c>
      <c r="L494" s="22">
        <v>19140</v>
      </c>
      <c r="M494" s="22" t="s">
        <v>1534</v>
      </c>
      <c r="N494" s="22" t="s">
        <v>1674</v>
      </c>
      <c r="O494" s="22" t="s">
        <v>13</v>
      </c>
      <c r="P494" s="22" t="s">
        <v>111</v>
      </c>
      <c r="Q494" s="22" t="s">
        <v>1675</v>
      </c>
      <c r="R494" s="22">
        <v>23.988</v>
      </c>
      <c r="S494" s="22">
        <v>2</v>
      </c>
      <c r="T494" s="22">
        <v>0.4</v>
      </c>
      <c r="U494" s="22">
        <v>-13.993</v>
      </c>
      <c r="V494" s="22">
        <v>47.975999999999999</v>
      </c>
      <c r="W494" s="22">
        <v>-27.986000000000001</v>
      </c>
    </row>
    <row r="495" spans="1:23" x14ac:dyDescent="0.25">
      <c r="A495" s="22">
        <v>973</v>
      </c>
      <c r="B495" s="22" t="s">
        <v>1644</v>
      </c>
      <c r="C495" s="23">
        <v>41655</v>
      </c>
      <c r="D495" s="23">
        <v>41657</v>
      </c>
      <c r="E495" s="22" t="s">
        <v>7</v>
      </c>
      <c r="F495" s="22" t="s">
        <v>1645</v>
      </c>
      <c r="G495" s="22" t="s">
        <v>1646</v>
      </c>
      <c r="H495" s="22" t="s">
        <v>38</v>
      </c>
      <c r="I495" s="22" t="s">
        <v>39</v>
      </c>
      <c r="J495" s="22" t="s">
        <v>1566</v>
      </c>
      <c r="K495" s="22" t="s">
        <v>1567</v>
      </c>
      <c r="L495" s="22">
        <v>19134</v>
      </c>
      <c r="M495" s="22" t="s">
        <v>1534</v>
      </c>
      <c r="N495" s="22" t="s">
        <v>1676</v>
      </c>
      <c r="O495" s="22" t="s">
        <v>12</v>
      </c>
      <c r="P495" s="22" t="s">
        <v>47</v>
      </c>
      <c r="Q495" s="22" t="s">
        <v>1677</v>
      </c>
      <c r="R495" s="22">
        <v>18.588000000000001</v>
      </c>
      <c r="S495" s="22">
        <v>2</v>
      </c>
      <c r="T495" s="22">
        <v>0.7</v>
      </c>
      <c r="U495" s="22">
        <v>-13.6312</v>
      </c>
      <c r="V495" s="22">
        <v>37.176000000000002</v>
      </c>
      <c r="W495" s="22">
        <v>-27.2624</v>
      </c>
    </row>
    <row r="496" spans="1:23" x14ac:dyDescent="0.25">
      <c r="A496" s="22">
        <v>8050</v>
      </c>
      <c r="B496" s="22" t="s">
        <v>1678</v>
      </c>
      <c r="C496" s="23">
        <v>41908</v>
      </c>
      <c r="D496" s="23">
        <v>41912</v>
      </c>
      <c r="E496" s="22" t="s">
        <v>8</v>
      </c>
      <c r="F496" s="22" t="s">
        <v>119</v>
      </c>
      <c r="G496" s="22" t="s">
        <v>120</v>
      </c>
      <c r="H496" s="22" t="s">
        <v>81</v>
      </c>
      <c r="I496" s="22" t="s">
        <v>39</v>
      </c>
      <c r="J496" s="22" t="s">
        <v>1566</v>
      </c>
      <c r="K496" s="22" t="s">
        <v>1567</v>
      </c>
      <c r="L496" s="22">
        <v>19140</v>
      </c>
      <c r="M496" s="22" t="s">
        <v>1534</v>
      </c>
      <c r="N496" s="22" t="s">
        <v>1679</v>
      </c>
      <c r="O496" s="22" t="s">
        <v>12</v>
      </c>
      <c r="P496" s="22" t="s">
        <v>47</v>
      </c>
      <c r="Q496" s="22" t="s">
        <v>1680</v>
      </c>
      <c r="R496" s="22">
        <v>5.97</v>
      </c>
      <c r="S496" s="22">
        <v>5</v>
      </c>
      <c r="T496" s="22">
        <v>0.7</v>
      </c>
      <c r="U496" s="22">
        <v>-4.577</v>
      </c>
      <c r="V496" s="22">
        <v>29.849999999999998</v>
      </c>
      <c r="W496" s="22">
        <v>-22.884999999999998</v>
      </c>
    </row>
    <row r="497" spans="1:23" x14ac:dyDescent="0.25">
      <c r="A497" s="22">
        <v>610</v>
      </c>
      <c r="B497" s="22" t="s">
        <v>1681</v>
      </c>
      <c r="C497" s="23">
        <v>41782</v>
      </c>
      <c r="D497" s="23">
        <v>41786</v>
      </c>
      <c r="E497" s="22" t="s">
        <v>8</v>
      </c>
      <c r="F497" s="22" t="s">
        <v>1682</v>
      </c>
      <c r="G497" s="22" t="s">
        <v>1683</v>
      </c>
      <c r="H497" s="22" t="s">
        <v>38</v>
      </c>
      <c r="I497" s="22" t="s">
        <v>39</v>
      </c>
      <c r="J497" s="22" t="s">
        <v>1566</v>
      </c>
      <c r="K497" s="22" t="s">
        <v>1567</v>
      </c>
      <c r="L497" s="22">
        <v>19134</v>
      </c>
      <c r="M497" s="22" t="s">
        <v>1534</v>
      </c>
      <c r="N497" s="22" t="s">
        <v>1684</v>
      </c>
      <c r="O497" s="22" t="s">
        <v>13</v>
      </c>
      <c r="P497" s="22" t="s">
        <v>111</v>
      </c>
      <c r="Q497" s="22" t="s">
        <v>1685</v>
      </c>
      <c r="R497" s="22">
        <v>55.188000000000002</v>
      </c>
      <c r="S497" s="22">
        <v>2</v>
      </c>
      <c r="T497" s="22">
        <v>0.4</v>
      </c>
      <c r="U497" s="22">
        <v>-10.117800000000001</v>
      </c>
      <c r="V497" s="22">
        <v>110.376</v>
      </c>
      <c r="W497" s="22">
        <v>-20.235600000000002</v>
      </c>
    </row>
    <row r="498" spans="1:23" x14ac:dyDescent="0.25">
      <c r="A498" s="22">
        <v>4057</v>
      </c>
      <c r="B498" s="22" t="s">
        <v>1571</v>
      </c>
      <c r="C498" s="23">
        <v>41911</v>
      </c>
      <c r="D498" s="23">
        <v>41915</v>
      </c>
      <c r="E498" s="22" t="s">
        <v>8</v>
      </c>
      <c r="F498" s="22" t="s">
        <v>1572</v>
      </c>
      <c r="G498" s="22" t="s">
        <v>1573</v>
      </c>
      <c r="H498" s="22" t="s">
        <v>81</v>
      </c>
      <c r="I498" s="22" t="s">
        <v>39</v>
      </c>
      <c r="J498" s="22" t="s">
        <v>1566</v>
      </c>
      <c r="K498" s="22" t="s">
        <v>1567</v>
      </c>
      <c r="L498" s="22">
        <v>19134</v>
      </c>
      <c r="M498" s="22" t="s">
        <v>1534</v>
      </c>
      <c r="N498" s="22" t="s">
        <v>1686</v>
      </c>
      <c r="O498" s="22" t="s">
        <v>11</v>
      </c>
      <c r="P498" s="22" t="s">
        <v>389</v>
      </c>
      <c r="Q498" s="22" t="s">
        <v>1687</v>
      </c>
      <c r="R498" s="22">
        <v>67.176000000000002</v>
      </c>
      <c r="S498" s="22">
        <v>1</v>
      </c>
      <c r="T498" s="22">
        <v>0.4</v>
      </c>
      <c r="U498" s="22">
        <v>-20.152799999999999</v>
      </c>
      <c r="V498" s="22">
        <v>67.176000000000002</v>
      </c>
      <c r="W498" s="22">
        <v>-20.152799999999999</v>
      </c>
    </row>
    <row r="499" spans="1:23" x14ac:dyDescent="0.25">
      <c r="A499" s="22">
        <v>9712</v>
      </c>
      <c r="B499" s="22" t="s">
        <v>1599</v>
      </c>
      <c r="C499" s="23">
        <v>41948</v>
      </c>
      <c r="D499" s="23">
        <v>41953</v>
      </c>
      <c r="E499" s="22" t="s">
        <v>8</v>
      </c>
      <c r="F499" s="22" t="s">
        <v>1600</v>
      </c>
      <c r="G499" s="22" t="s">
        <v>1601</v>
      </c>
      <c r="H499" s="22" t="s">
        <v>38</v>
      </c>
      <c r="I499" s="22" t="s">
        <v>39</v>
      </c>
      <c r="J499" s="22" t="s">
        <v>1566</v>
      </c>
      <c r="K499" s="22" t="s">
        <v>1567</v>
      </c>
      <c r="L499" s="22">
        <v>19143</v>
      </c>
      <c r="M499" s="22" t="s">
        <v>1534</v>
      </c>
      <c r="N499" s="22" t="s">
        <v>1688</v>
      </c>
      <c r="O499" s="22" t="s">
        <v>12</v>
      </c>
      <c r="P499" s="22" t="s">
        <v>47</v>
      </c>
      <c r="Q499" s="22" t="s">
        <v>1689</v>
      </c>
      <c r="R499" s="22">
        <v>13.194000000000001</v>
      </c>
      <c r="S499" s="22">
        <v>2</v>
      </c>
      <c r="T499" s="22">
        <v>0.7</v>
      </c>
      <c r="U499" s="22">
        <v>-8.7959999999999994</v>
      </c>
      <c r="V499" s="22">
        <v>26.388000000000002</v>
      </c>
      <c r="W499" s="22">
        <v>-17.591999999999999</v>
      </c>
    </row>
    <row r="500" spans="1:23" x14ac:dyDescent="0.25">
      <c r="A500" s="22">
        <v>879</v>
      </c>
      <c r="B500" s="22" t="s">
        <v>1690</v>
      </c>
      <c r="C500" s="23">
        <v>41899</v>
      </c>
      <c r="D500" s="23">
        <v>41903</v>
      </c>
      <c r="E500" s="22" t="s">
        <v>8</v>
      </c>
      <c r="F500" s="22" t="s">
        <v>1691</v>
      </c>
      <c r="G500" s="22" t="s">
        <v>1692</v>
      </c>
      <c r="H500" s="22" t="s">
        <v>61</v>
      </c>
      <c r="I500" s="22" t="s">
        <v>39</v>
      </c>
      <c r="J500" s="22" t="s">
        <v>1566</v>
      </c>
      <c r="K500" s="22" t="s">
        <v>1567</v>
      </c>
      <c r="L500" s="22">
        <v>19120</v>
      </c>
      <c r="M500" s="22" t="s">
        <v>1534</v>
      </c>
      <c r="N500" s="22" t="s">
        <v>1693</v>
      </c>
      <c r="O500" s="22" t="s">
        <v>12</v>
      </c>
      <c r="P500" s="22" t="s">
        <v>47</v>
      </c>
      <c r="Q500" s="22" t="s">
        <v>1694</v>
      </c>
      <c r="R500" s="22">
        <v>5.8920000000000003</v>
      </c>
      <c r="S500" s="22">
        <v>4</v>
      </c>
      <c r="T500" s="22">
        <v>0.7</v>
      </c>
      <c r="U500" s="22">
        <v>-4.1243999999999996</v>
      </c>
      <c r="V500" s="22">
        <v>23.568000000000001</v>
      </c>
      <c r="W500" s="22">
        <v>-16.497599999999998</v>
      </c>
    </row>
    <row r="501" spans="1:23" x14ac:dyDescent="0.25">
      <c r="A501" s="22">
        <v>3301</v>
      </c>
      <c r="B501" s="22" t="s">
        <v>1593</v>
      </c>
      <c r="C501" s="23">
        <v>41961</v>
      </c>
      <c r="D501" s="23">
        <v>41965</v>
      </c>
      <c r="E501" s="22" t="s">
        <v>8</v>
      </c>
      <c r="F501" s="22" t="s">
        <v>367</v>
      </c>
      <c r="G501" s="22" t="s">
        <v>368</v>
      </c>
      <c r="H501" s="22" t="s">
        <v>38</v>
      </c>
      <c r="I501" s="22" t="s">
        <v>39</v>
      </c>
      <c r="J501" s="22" t="s">
        <v>1566</v>
      </c>
      <c r="K501" s="22" t="s">
        <v>1567</v>
      </c>
      <c r="L501" s="22">
        <v>19140</v>
      </c>
      <c r="M501" s="22" t="s">
        <v>1534</v>
      </c>
      <c r="N501" s="22" t="s">
        <v>1695</v>
      </c>
      <c r="O501" s="22" t="s">
        <v>12</v>
      </c>
      <c r="P501" s="22" t="s">
        <v>44</v>
      </c>
      <c r="Q501" s="22" t="s">
        <v>1696</v>
      </c>
      <c r="R501" s="22">
        <v>76.792000000000002</v>
      </c>
      <c r="S501" s="22">
        <v>1</v>
      </c>
      <c r="T501" s="22">
        <v>0.2</v>
      </c>
      <c r="U501" s="22">
        <v>-16.318300000000001</v>
      </c>
      <c r="V501" s="22">
        <v>76.792000000000002</v>
      </c>
      <c r="W501" s="22">
        <v>-16.318300000000001</v>
      </c>
    </row>
    <row r="502" spans="1:23" x14ac:dyDescent="0.25">
      <c r="A502" s="22">
        <v>7103</v>
      </c>
      <c r="B502" s="22" t="s">
        <v>1697</v>
      </c>
      <c r="C502" s="23">
        <v>41903</v>
      </c>
      <c r="D502" s="23">
        <v>41906</v>
      </c>
      <c r="E502" s="22" t="s">
        <v>5</v>
      </c>
      <c r="F502" s="22" t="s">
        <v>1698</v>
      </c>
      <c r="G502" s="22" t="s">
        <v>1699</v>
      </c>
      <c r="H502" s="22" t="s">
        <v>38</v>
      </c>
      <c r="I502" s="22" t="s">
        <v>39</v>
      </c>
      <c r="J502" s="22" t="s">
        <v>1566</v>
      </c>
      <c r="K502" s="22" t="s">
        <v>1567</v>
      </c>
      <c r="L502" s="22">
        <v>19140</v>
      </c>
      <c r="M502" s="22" t="s">
        <v>1534</v>
      </c>
      <c r="N502" s="22" t="s">
        <v>1090</v>
      </c>
      <c r="O502" s="22" t="s">
        <v>12</v>
      </c>
      <c r="P502" s="22" t="s">
        <v>47</v>
      </c>
      <c r="Q502" s="22" t="s">
        <v>1091</v>
      </c>
      <c r="R502" s="22">
        <v>6.57</v>
      </c>
      <c r="S502" s="22">
        <v>3</v>
      </c>
      <c r="T502" s="22">
        <v>0.7</v>
      </c>
      <c r="U502" s="22">
        <v>-5.0369999999999999</v>
      </c>
      <c r="V502" s="22">
        <v>19.71</v>
      </c>
      <c r="W502" s="22">
        <v>-15.111000000000001</v>
      </c>
    </row>
    <row r="503" spans="1:23" x14ac:dyDescent="0.25">
      <c r="A503" s="22">
        <v>1679</v>
      </c>
      <c r="B503" s="22" t="s">
        <v>1570</v>
      </c>
      <c r="C503" s="23">
        <v>41889</v>
      </c>
      <c r="D503" s="23">
        <v>41895</v>
      </c>
      <c r="E503" s="22" t="s">
        <v>8</v>
      </c>
      <c r="F503" s="22" t="s">
        <v>749</v>
      </c>
      <c r="G503" s="22" t="s">
        <v>750</v>
      </c>
      <c r="H503" s="22" t="s">
        <v>81</v>
      </c>
      <c r="I503" s="22" t="s">
        <v>39</v>
      </c>
      <c r="J503" s="22" t="s">
        <v>1566</v>
      </c>
      <c r="K503" s="22" t="s">
        <v>1567</v>
      </c>
      <c r="L503" s="22">
        <v>19134</v>
      </c>
      <c r="M503" s="22" t="s">
        <v>1534</v>
      </c>
      <c r="N503" s="22" t="s">
        <v>225</v>
      </c>
      <c r="O503" s="22" t="s">
        <v>12</v>
      </c>
      <c r="P503" s="22" t="s">
        <v>44</v>
      </c>
      <c r="Q503" s="22" t="s">
        <v>226</v>
      </c>
      <c r="R503" s="22">
        <v>64.784000000000006</v>
      </c>
      <c r="S503" s="22">
        <v>1</v>
      </c>
      <c r="T503" s="22">
        <v>0.2</v>
      </c>
      <c r="U503" s="22">
        <v>-14.5764</v>
      </c>
      <c r="V503" s="22">
        <v>64.784000000000006</v>
      </c>
      <c r="W503" s="22">
        <v>-14.5764</v>
      </c>
    </row>
    <row r="504" spans="1:23" x14ac:dyDescent="0.25">
      <c r="A504" s="22">
        <v>4021</v>
      </c>
      <c r="B504" s="22" t="s">
        <v>1659</v>
      </c>
      <c r="C504" s="23">
        <v>41812</v>
      </c>
      <c r="D504" s="23">
        <v>41817</v>
      </c>
      <c r="E504" s="22" t="s">
        <v>8</v>
      </c>
      <c r="F504" s="22" t="s">
        <v>1660</v>
      </c>
      <c r="G504" s="22" t="s">
        <v>1661</v>
      </c>
      <c r="H504" s="22" t="s">
        <v>38</v>
      </c>
      <c r="I504" s="22" t="s">
        <v>39</v>
      </c>
      <c r="J504" s="22" t="s">
        <v>1662</v>
      </c>
      <c r="K504" s="22" t="s">
        <v>1567</v>
      </c>
      <c r="L504" s="22">
        <v>19013</v>
      </c>
      <c r="M504" s="22" t="s">
        <v>1534</v>
      </c>
      <c r="N504" s="22" t="s">
        <v>960</v>
      </c>
      <c r="O504" s="22" t="s">
        <v>11</v>
      </c>
      <c r="P504" s="22" t="s">
        <v>84</v>
      </c>
      <c r="Q504" s="22" t="s">
        <v>961</v>
      </c>
      <c r="R504" s="22">
        <v>170.05799999999999</v>
      </c>
      <c r="S504" s="22">
        <v>3</v>
      </c>
      <c r="T504" s="22">
        <v>0.3</v>
      </c>
      <c r="U504" s="22">
        <v>-4.8587999999999996</v>
      </c>
      <c r="V504" s="22">
        <v>510.17399999999998</v>
      </c>
      <c r="W504" s="22">
        <v>-14.5764</v>
      </c>
    </row>
    <row r="505" spans="1:23" x14ac:dyDescent="0.25">
      <c r="A505" s="22">
        <v>3002</v>
      </c>
      <c r="B505" s="22" t="s">
        <v>1604</v>
      </c>
      <c r="C505" s="23">
        <v>41811</v>
      </c>
      <c r="D505" s="23">
        <v>41815</v>
      </c>
      <c r="E505" s="22" t="s">
        <v>8</v>
      </c>
      <c r="F505" s="22" t="s">
        <v>1605</v>
      </c>
      <c r="G505" s="22" t="s">
        <v>1606</v>
      </c>
      <c r="H505" s="22" t="s">
        <v>38</v>
      </c>
      <c r="I505" s="22" t="s">
        <v>39</v>
      </c>
      <c r="J505" s="22" t="s">
        <v>1566</v>
      </c>
      <c r="K505" s="22" t="s">
        <v>1567</v>
      </c>
      <c r="L505" s="22">
        <v>19120</v>
      </c>
      <c r="M505" s="22" t="s">
        <v>1534</v>
      </c>
      <c r="N505" s="22" t="s">
        <v>1700</v>
      </c>
      <c r="O505" s="22" t="s">
        <v>12</v>
      </c>
      <c r="P505" s="22" t="s">
        <v>47</v>
      </c>
      <c r="Q505" s="22" t="s">
        <v>1701</v>
      </c>
      <c r="R505" s="22">
        <v>9.0060000000000002</v>
      </c>
      <c r="S505" s="22">
        <v>2</v>
      </c>
      <c r="T505" s="22">
        <v>0.7</v>
      </c>
      <c r="U505" s="22">
        <v>-7.2047999999999996</v>
      </c>
      <c r="V505" s="22">
        <v>18.012</v>
      </c>
      <c r="W505" s="22">
        <v>-14.409599999999999</v>
      </c>
    </row>
    <row r="506" spans="1:23" x14ac:dyDescent="0.25">
      <c r="A506" s="22">
        <v>819</v>
      </c>
      <c r="B506" s="22" t="s">
        <v>1651</v>
      </c>
      <c r="C506" s="23">
        <v>41818</v>
      </c>
      <c r="D506" s="23">
        <v>41822</v>
      </c>
      <c r="E506" s="22" t="s">
        <v>8</v>
      </c>
      <c r="F506" s="22" t="s">
        <v>1652</v>
      </c>
      <c r="G506" s="22" t="s">
        <v>1653</v>
      </c>
      <c r="H506" s="22" t="s">
        <v>38</v>
      </c>
      <c r="I506" s="22" t="s">
        <v>39</v>
      </c>
      <c r="J506" s="22" t="s">
        <v>1566</v>
      </c>
      <c r="K506" s="22" t="s">
        <v>1567</v>
      </c>
      <c r="L506" s="22">
        <v>19140</v>
      </c>
      <c r="M506" s="22" t="s">
        <v>1534</v>
      </c>
      <c r="N506" s="22" t="s">
        <v>230</v>
      </c>
      <c r="O506" s="22" t="s">
        <v>12</v>
      </c>
      <c r="P506" s="22" t="s">
        <v>47</v>
      </c>
      <c r="Q506" s="22" t="s">
        <v>231</v>
      </c>
      <c r="R506" s="22">
        <v>3.1680000000000001</v>
      </c>
      <c r="S506" s="22">
        <v>3</v>
      </c>
      <c r="T506" s="22">
        <v>0.7</v>
      </c>
      <c r="U506" s="22">
        <v>-2.4287999999999998</v>
      </c>
      <c r="V506" s="22">
        <v>9.5040000000000013</v>
      </c>
      <c r="W506" s="22">
        <v>-7.2863999999999995</v>
      </c>
    </row>
    <row r="507" spans="1:23" x14ac:dyDescent="0.25">
      <c r="A507" s="22">
        <v>1449</v>
      </c>
      <c r="B507" s="22" t="s">
        <v>1702</v>
      </c>
      <c r="C507" s="23">
        <v>41752</v>
      </c>
      <c r="D507" s="23">
        <v>41753</v>
      </c>
      <c r="E507" s="22" t="s">
        <v>5</v>
      </c>
      <c r="F507" s="22" t="s">
        <v>1703</v>
      </c>
      <c r="G507" s="22" t="s">
        <v>1704</v>
      </c>
      <c r="H507" s="22" t="s">
        <v>81</v>
      </c>
      <c r="I507" s="22" t="s">
        <v>39</v>
      </c>
      <c r="J507" s="22" t="s">
        <v>1566</v>
      </c>
      <c r="K507" s="22" t="s">
        <v>1567</v>
      </c>
      <c r="L507" s="22">
        <v>19134</v>
      </c>
      <c r="M507" s="22" t="s">
        <v>1534</v>
      </c>
      <c r="N507" s="22" t="s">
        <v>1705</v>
      </c>
      <c r="O507" s="22" t="s">
        <v>12</v>
      </c>
      <c r="P507" s="22" t="s">
        <v>47</v>
      </c>
      <c r="Q507" s="22" t="s">
        <v>1706</v>
      </c>
      <c r="R507" s="22">
        <v>2.5019999999999998</v>
      </c>
      <c r="S507" s="22">
        <v>3</v>
      </c>
      <c r="T507" s="22">
        <v>0.7</v>
      </c>
      <c r="U507" s="22">
        <v>-1.7514000000000001</v>
      </c>
      <c r="V507" s="22">
        <v>7.5059999999999993</v>
      </c>
      <c r="W507" s="22">
        <v>-5.2542</v>
      </c>
    </row>
    <row r="508" spans="1:23" x14ac:dyDescent="0.25">
      <c r="A508" s="22">
        <v>608</v>
      </c>
      <c r="B508" s="22" t="s">
        <v>1681</v>
      </c>
      <c r="C508" s="23">
        <v>41782</v>
      </c>
      <c r="D508" s="23">
        <v>41786</v>
      </c>
      <c r="E508" s="22" t="s">
        <v>8</v>
      </c>
      <c r="F508" s="22" t="s">
        <v>1682</v>
      </c>
      <c r="G508" s="22" t="s">
        <v>1683</v>
      </c>
      <c r="H508" s="22" t="s">
        <v>38</v>
      </c>
      <c r="I508" s="22" t="s">
        <v>39</v>
      </c>
      <c r="J508" s="22" t="s">
        <v>1566</v>
      </c>
      <c r="K508" s="22" t="s">
        <v>1567</v>
      </c>
      <c r="L508" s="22">
        <v>19134</v>
      </c>
      <c r="M508" s="22" t="s">
        <v>1534</v>
      </c>
      <c r="N508" s="22" t="s">
        <v>1707</v>
      </c>
      <c r="O508" s="22" t="s">
        <v>12</v>
      </c>
      <c r="P508" s="22" t="s">
        <v>47</v>
      </c>
      <c r="Q508" s="22" t="s">
        <v>1708</v>
      </c>
      <c r="R508" s="22">
        <v>3.282</v>
      </c>
      <c r="S508" s="22">
        <v>2</v>
      </c>
      <c r="T508" s="22">
        <v>0.7</v>
      </c>
      <c r="U508" s="22">
        <v>-2.6255999999999999</v>
      </c>
      <c r="V508" s="22">
        <v>6.5640000000000001</v>
      </c>
      <c r="W508" s="22">
        <v>-5.2511999999999999</v>
      </c>
    </row>
    <row r="509" spans="1:23" x14ac:dyDescent="0.25">
      <c r="A509" s="22">
        <v>3304</v>
      </c>
      <c r="B509" s="22" t="s">
        <v>1593</v>
      </c>
      <c r="C509" s="23">
        <v>41961</v>
      </c>
      <c r="D509" s="23">
        <v>41965</v>
      </c>
      <c r="E509" s="22" t="s">
        <v>8</v>
      </c>
      <c r="F509" s="22" t="s">
        <v>367</v>
      </c>
      <c r="G509" s="22" t="s">
        <v>368</v>
      </c>
      <c r="H509" s="22" t="s">
        <v>38</v>
      </c>
      <c r="I509" s="22" t="s">
        <v>39</v>
      </c>
      <c r="J509" s="22" t="s">
        <v>1566</v>
      </c>
      <c r="K509" s="22" t="s">
        <v>1567</v>
      </c>
      <c r="L509" s="22">
        <v>19140</v>
      </c>
      <c r="M509" s="22" t="s">
        <v>1534</v>
      </c>
      <c r="N509" s="22" t="s">
        <v>256</v>
      </c>
      <c r="O509" s="22" t="s">
        <v>12</v>
      </c>
      <c r="P509" s="22" t="s">
        <v>47</v>
      </c>
      <c r="Q509" s="22" t="s">
        <v>257</v>
      </c>
      <c r="R509" s="22">
        <v>1.944</v>
      </c>
      <c r="S509" s="22">
        <v>3</v>
      </c>
      <c r="T509" s="22">
        <v>0.7</v>
      </c>
      <c r="U509" s="22">
        <v>-1.4256</v>
      </c>
      <c r="V509" s="22">
        <v>5.8319999999999999</v>
      </c>
      <c r="W509" s="22">
        <v>-4.2767999999999997</v>
      </c>
    </row>
    <row r="510" spans="1:23" x14ac:dyDescent="0.25">
      <c r="A510" s="22">
        <v>6932</v>
      </c>
      <c r="B510" s="22" t="s">
        <v>1673</v>
      </c>
      <c r="C510" s="23">
        <v>41834</v>
      </c>
      <c r="D510" s="23">
        <v>41838</v>
      </c>
      <c r="E510" s="22" t="s">
        <v>8</v>
      </c>
      <c r="F510" s="22" t="s">
        <v>1273</v>
      </c>
      <c r="G510" s="22" t="s">
        <v>1274</v>
      </c>
      <c r="H510" s="22" t="s">
        <v>38</v>
      </c>
      <c r="I510" s="22" t="s">
        <v>39</v>
      </c>
      <c r="J510" s="22" t="s">
        <v>1566</v>
      </c>
      <c r="K510" s="22" t="s">
        <v>1567</v>
      </c>
      <c r="L510" s="22">
        <v>19140</v>
      </c>
      <c r="M510" s="22" t="s">
        <v>1534</v>
      </c>
      <c r="N510" s="22" t="s">
        <v>1709</v>
      </c>
      <c r="O510" s="22" t="s">
        <v>13</v>
      </c>
      <c r="P510" s="22" t="s">
        <v>111</v>
      </c>
      <c r="Q510" s="22" t="s">
        <v>1710</v>
      </c>
      <c r="R510" s="22">
        <v>13.494</v>
      </c>
      <c r="S510" s="22">
        <v>1</v>
      </c>
      <c r="T510" s="22">
        <v>0.4</v>
      </c>
      <c r="U510" s="22">
        <v>-2.2490000000000001</v>
      </c>
      <c r="V510" s="22">
        <v>13.494</v>
      </c>
      <c r="W510" s="22">
        <v>-2.2490000000000001</v>
      </c>
    </row>
    <row r="511" spans="1:23" x14ac:dyDescent="0.25">
      <c r="A511" s="22">
        <v>1405</v>
      </c>
      <c r="B511" s="22" t="s">
        <v>1637</v>
      </c>
      <c r="C511" s="23">
        <v>41735</v>
      </c>
      <c r="D511" s="23">
        <v>41737</v>
      </c>
      <c r="E511" s="22" t="s">
        <v>5</v>
      </c>
      <c r="F511" s="22" t="s">
        <v>437</v>
      </c>
      <c r="G511" s="22" t="s">
        <v>438</v>
      </c>
      <c r="H511" s="22" t="s">
        <v>61</v>
      </c>
      <c r="I511" s="22" t="s">
        <v>39</v>
      </c>
      <c r="J511" s="22" t="s">
        <v>1566</v>
      </c>
      <c r="K511" s="22" t="s">
        <v>1567</v>
      </c>
      <c r="L511" s="22">
        <v>19143</v>
      </c>
      <c r="M511" s="22" t="s">
        <v>1534</v>
      </c>
      <c r="N511" s="22" t="s">
        <v>1711</v>
      </c>
      <c r="O511" s="22" t="s">
        <v>12</v>
      </c>
      <c r="P511" s="22" t="s">
        <v>140</v>
      </c>
      <c r="Q511" s="22" t="s">
        <v>1712</v>
      </c>
      <c r="R511" s="22">
        <v>10.304</v>
      </c>
      <c r="S511" s="22">
        <v>1</v>
      </c>
      <c r="T511" s="22">
        <v>0.2</v>
      </c>
      <c r="U511" s="22">
        <v>-2.1896</v>
      </c>
      <c r="V511" s="22">
        <v>10.304</v>
      </c>
      <c r="W511" s="22">
        <v>-2.1896</v>
      </c>
    </row>
    <row r="512" spans="1:23" x14ac:dyDescent="0.25">
      <c r="A512" s="22">
        <v>8973</v>
      </c>
      <c r="B512" s="22" t="s">
        <v>1713</v>
      </c>
      <c r="C512" s="23">
        <v>41962</v>
      </c>
      <c r="D512" s="23">
        <v>41964</v>
      </c>
      <c r="E512" s="22" t="s">
        <v>5</v>
      </c>
      <c r="F512" s="22" t="s">
        <v>1714</v>
      </c>
      <c r="G512" s="22" t="s">
        <v>1715</v>
      </c>
      <c r="H512" s="22" t="s">
        <v>38</v>
      </c>
      <c r="I512" s="22" t="s">
        <v>39</v>
      </c>
      <c r="J512" s="22" t="s">
        <v>1566</v>
      </c>
      <c r="K512" s="22" t="s">
        <v>1567</v>
      </c>
      <c r="L512" s="22">
        <v>19120</v>
      </c>
      <c r="M512" s="22" t="s">
        <v>1534</v>
      </c>
      <c r="N512" s="22" t="s">
        <v>1716</v>
      </c>
      <c r="O512" s="22" t="s">
        <v>13</v>
      </c>
      <c r="P512" s="22" t="s">
        <v>100</v>
      </c>
      <c r="Q512" s="22" t="s">
        <v>1717</v>
      </c>
      <c r="R512" s="22">
        <v>47.496000000000002</v>
      </c>
      <c r="S512" s="22">
        <v>1</v>
      </c>
      <c r="T512" s="22">
        <v>0.2</v>
      </c>
      <c r="U512" s="22">
        <v>-1.1874</v>
      </c>
      <c r="V512" s="22">
        <v>47.496000000000002</v>
      </c>
      <c r="W512" s="22">
        <v>-1.1874</v>
      </c>
    </row>
    <row r="513" spans="1:23" x14ac:dyDescent="0.25">
      <c r="A513" s="22">
        <v>4712</v>
      </c>
      <c r="B513" s="22" t="s">
        <v>1718</v>
      </c>
      <c r="C513" s="23">
        <v>41729</v>
      </c>
      <c r="D513" s="23">
        <v>41729</v>
      </c>
      <c r="E513" s="22" t="s">
        <v>6</v>
      </c>
      <c r="F513" s="22" t="s">
        <v>1719</v>
      </c>
      <c r="G513" s="22" t="s">
        <v>1720</v>
      </c>
      <c r="H513" s="22" t="s">
        <v>38</v>
      </c>
      <c r="I513" s="22" t="s">
        <v>39</v>
      </c>
      <c r="J513" s="22" t="s">
        <v>1566</v>
      </c>
      <c r="K513" s="22" t="s">
        <v>1567</v>
      </c>
      <c r="L513" s="22">
        <v>19120</v>
      </c>
      <c r="M513" s="22" t="s">
        <v>1534</v>
      </c>
      <c r="N513" s="22" t="s">
        <v>1721</v>
      </c>
      <c r="O513" s="22" t="s">
        <v>12</v>
      </c>
      <c r="P513" s="22" t="s">
        <v>47</v>
      </c>
      <c r="Q513" s="22" t="s">
        <v>1722</v>
      </c>
      <c r="R513" s="22">
        <v>0.85199999999999998</v>
      </c>
      <c r="S513" s="22">
        <v>1</v>
      </c>
      <c r="T513" s="22">
        <v>0.7</v>
      </c>
      <c r="U513" s="22">
        <v>-0.59640000000000004</v>
      </c>
      <c r="V513" s="22">
        <v>0.85199999999999998</v>
      </c>
      <c r="W513" s="22">
        <v>-0.59640000000000004</v>
      </c>
    </row>
    <row r="514" spans="1:23" x14ac:dyDescent="0.25">
      <c r="A514" s="22">
        <v>820</v>
      </c>
      <c r="B514" s="22" t="s">
        <v>1651</v>
      </c>
      <c r="C514" s="23">
        <v>41818</v>
      </c>
      <c r="D514" s="23">
        <v>41822</v>
      </c>
      <c r="E514" s="22" t="s">
        <v>8</v>
      </c>
      <c r="F514" s="22" t="s">
        <v>1652</v>
      </c>
      <c r="G514" s="22" t="s">
        <v>1653</v>
      </c>
      <c r="H514" s="22" t="s">
        <v>38</v>
      </c>
      <c r="I514" s="22" t="s">
        <v>39</v>
      </c>
      <c r="J514" s="22" t="s">
        <v>1566</v>
      </c>
      <c r="K514" s="22" t="s">
        <v>1567</v>
      </c>
      <c r="L514" s="22">
        <v>19140</v>
      </c>
      <c r="M514" s="22" t="s">
        <v>1534</v>
      </c>
      <c r="N514" s="22" t="s">
        <v>1479</v>
      </c>
      <c r="O514" s="22" t="s">
        <v>11</v>
      </c>
      <c r="P514" s="22" t="s">
        <v>84</v>
      </c>
      <c r="Q514" s="22" t="s">
        <v>1480</v>
      </c>
      <c r="R514" s="22">
        <v>1228.4649999999999</v>
      </c>
      <c r="S514" s="22">
        <v>5</v>
      </c>
      <c r="T514" s="22">
        <v>0.3</v>
      </c>
      <c r="U514" s="22">
        <v>0</v>
      </c>
      <c r="V514" s="22">
        <v>6142.3249999999998</v>
      </c>
      <c r="W514" s="22">
        <v>0</v>
      </c>
    </row>
    <row r="515" spans="1:23" x14ac:dyDescent="0.25">
      <c r="A515" s="22">
        <v>4023</v>
      </c>
      <c r="B515" s="22" t="s">
        <v>1659</v>
      </c>
      <c r="C515" s="23">
        <v>41812</v>
      </c>
      <c r="D515" s="23">
        <v>41817</v>
      </c>
      <c r="E515" s="22" t="s">
        <v>8</v>
      </c>
      <c r="F515" s="22" t="s">
        <v>1660</v>
      </c>
      <c r="G515" s="22" t="s">
        <v>1661</v>
      </c>
      <c r="H515" s="22" t="s">
        <v>38</v>
      </c>
      <c r="I515" s="22" t="s">
        <v>39</v>
      </c>
      <c r="J515" s="22" t="s">
        <v>1662</v>
      </c>
      <c r="K515" s="22" t="s">
        <v>1567</v>
      </c>
      <c r="L515" s="22">
        <v>19013</v>
      </c>
      <c r="M515" s="22" t="s">
        <v>1534</v>
      </c>
      <c r="N515" s="22" t="s">
        <v>403</v>
      </c>
      <c r="O515" s="22" t="s">
        <v>11</v>
      </c>
      <c r="P515" s="22" t="s">
        <v>84</v>
      </c>
      <c r="Q515" s="22" t="s">
        <v>404</v>
      </c>
      <c r="R515" s="22">
        <v>853.93</v>
      </c>
      <c r="S515" s="22">
        <v>5</v>
      </c>
      <c r="T515" s="22">
        <v>0.3</v>
      </c>
      <c r="U515" s="22">
        <v>0</v>
      </c>
      <c r="V515" s="22">
        <v>4269.6499999999996</v>
      </c>
      <c r="W515" s="22">
        <v>0</v>
      </c>
    </row>
    <row r="516" spans="1:23" x14ac:dyDescent="0.25">
      <c r="A516" s="22">
        <v>2998</v>
      </c>
      <c r="B516" s="22" t="s">
        <v>1604</v>
      </c>
      <c r="C516" s="23">
        <v>41811</v>
      </c>
      <c r="D516" s="23">
        <v>41815</v>
      </c>
      <c r="E516" s="22" t="s">
        <v>8</v>
      </c>
      <c r="F516" s="22" t="s">
        <v>1605</v>
      </c>
      <c r="G516" s="22" t="s">
        <v>1606</v>
      </c>
      <c r="H516" s="22" t="s">
        <v>38</v>
      </c>
      <c r="I516" s="22" t="s">
        <v>39</v>
      </c>
      <c r="J516" s="22" t="s">
        <v>1566</v>
      </c>
      <c r="K516" s="22" t="s">
        <v>1567</v>
      </c>
      <c r="L516" s="22">
        <v>19120</v>
      </c>
      <c r="M516" s="22" t="s">
        <v>1534</v>
      </c>
      <c r="N516" s="22" t="s">
        <v>1012</v>
      </c>
      <c r="O516" s="22" t="s">
        <v>11</v>
      </c>
      <c r="P516" s="22" t="s">
        <v>71</v>
      </c>
      <c r="Q516" s="22" t="s">
        <v>1013</v>
      </c>
      <c r="R516" s="22">
        <v>3.984</v>
      </c>
      <c r="S516" s="22">
        <v>1</v>
      </c>
      <c r="T516" s="22">
        <v>0.2</v>
      </c>
      <c r="U516" s="22">
        <v>0.64739999999999998</v>
      </c>
      <c r="V516" s="22">
        <v>3.984</v>
      </c>
      <c r="W516" s="22">
        <v>0.64739999999999998</v>
      </c>
    </row>
    <row r="517" spans="1:23" x14ac:dyDescent="0.25">
      <c r="A517" s="22">
        <v>9946</v>
      </c>
      <c r="B517" s="22" t="s">
        <v>1723</v>
      </c>
      <c r="C517" s="23">
        <v>41700</v>
      </c>
      <c r="D517" s="23">
        <v>41704</v>
      </c>
      <c r="E517" s="22" t="s">
        <v>8</v>
      </c>
      <c r="F517" s="22" t="s">
        <v>1724</v>
      </c>
      <c r="G517" s="22" t="s">
        <v>1725</v>
      </c>
      <c r="H517" s="22" t="s">
        <v>81</v>
      </c>
      <c r="I517" s="22" t="s">
        <v>39</v>
      </c>
      <c r="J517" s="22" t="s">
        <v>1566</v>
      </c>
      <c r="K517" s="22" t="s">
        <v>1567</v>
      </c>
      <c r="L517" s="22">
        <v>19120</v>
      </c>
      <c r="M517" s="22" t="s">
        <v>1534</v>
      </c>
      <c r="N517" s="22" t="s">
        <v>1726</v>
      </c>
      <c r="O517" s="22" t="s">
        <v>12</v>
      </c>
      <c r="P517" s="22" t="s">
        <v>206</v>
      </c>
      <c r="Q517" s="22" t="s">
        <v>1727</v>
      </c>
      <c r="R517" s="22">
        <v>3.4239999999999999</v>
      </c>
      <c r="S517" s="22">
        <v>1</v>
      </c>
      <c r="T517" s="22">
        <v>0.2</v>
      </c>
      <c r="U517" s="22">
        <v>1.07</v>
      </c>
      <c r="V517" s="22">
        <v>3.4239999999999999</v>
      </c>
      <c r="W517" s="22">
        <v>1.07</v>
      </c>
    </row>
    <row r="518" spans="1:23" x14ac:dyDescent="0.25">
      <c r="A518" s="22">
        <v>7709</v>
      </c>
      <c r="B518" s="22" t="s">
        <v>1672</v>
      </c>
      <c r="C518" s="23">
        <v>41937</v>
      </c>
      <c r="D518" s="23">
        <v>41941</v>
      </c>
      <c r="E518" s="22" t="s">
        <v>8</v>
      </c>
      <c r="F518" s="22" t="s">
        <v>1079</v>
      </c>
      <c r="G518" s="22" t="s">
        <v>1080</v>
      </c>
      <c r="H518" s="22" t="s">
        <v>38</v>
      </c>
      <c r="I518" s="22" t="s">
        <v>39</v>
      </c>
      <c r="J518" s="22" t="s">
        <v>1566</v>
      </c>
      <c r="K518" s="22" t="s">
        <v>1567</v>
      </c>
      <c r="L518" s="22">
        <v>19120</v>
      </c>
      <c r="M518" s="22" t="s">
        <v>1534</v>
      </c>
      <c r="N518" s="22" t="s">
        <v>1728</v>
      </c>
      <c r="O518" s="22" t="s">
        <v>13</v>
      </c>
      <c r="P518" s="22" t="s">
        <v>100</v>
      </c>
      <c r="Q518" s="22" t="s">
        <v>1729</v>
      </c>
      <c r="R518" s="22">
        <v>40.776000000000003</v>
      </c>
      <c r="S518" s="22">
        <v>3</v>
      </c>
      <c r="T518" s="22">
        <v>0.2</v>
      </c>
      <c r="U518" s="22">
        <v>0.50970000000000004</v>
      </c>
      <c r="V518" s="22">
        <v>122.328</v>
      </c>
      <c r="W518" s="22">
        <v>1.5291000000000001</v>
      </c>
    </row>
    <row r="519" spans="1:23" x14ac:dyDescent="0.25">
      <c r="A519" s="22">
        <v>9736</v>
      </c>
      <c r="B519" s="22" t="s">
        <v>1730</v>
      </c>
      <c r="C519" s="23">
        <v>41962</v>
      </c>
      <c r="D519" s="23">
        <v>41965</v>
      </c>
      <c r="E519" s="22" t="s">
        <v>7</v>
      </c>
      <c r="F519" s="22" t="s">
        <v>1031</v>
      </c>
      <c r="G519" s="22" t="s">
        <v>1032</v>
      </c>
      <c r="H519" s="22" t="s">
        <v>61</v>
      </c>
      <c r="I519" s="22" t="s">
        <v>39</v>
      </c>
      <c r="J519" s="22" t="s">
        <v>1566</v>
      </c>
      <c r="K519" s="22" t="s">
        <v>1567</v>
      </c>
      <c r="L519" s="22">
        <v>19134</v>
      </c>
      <c r="M519" s="22" t="s">
        <v>1534</v>
      </c>
      <c r="N519" s="22" t="s">
        <v>1731</v>
      </c>
      <c r="O519" s="22" t="s">
        <v>12</v>
      </c>
      <c r="P519" s="22" t="s">
        <v>206</v>
      </c>
      <c r="Q519" s="22" t="s">
        <v>1732</v>
      </c>
      <c r="R519" s="22">
        <v>5.88</v>
      </c>
      <c r="S519" s="22">
        <v>1</v>
      </c>
      <c r="T519" s="22">
        <v>0.2</v>
      </c>
      <c r="U519" s="22">
        <v>1.9844999999999999</v>
      </c>
      <c r="V519" s="22">
        <v>5.88</v>
      </c>
      <c r="W519" s="22">
        <v>1.9844999999999999</v>
      </c>
    </row>
    <row r="520" spans="1:23" x14ac:dyDescent="0.25">
      <c r="A520" s="22">
        <v>6934</v>
      </c>
      <c r="B520" s="22" t="s">
        <v>1673</v>
      </c>
      <c r="C520" s="23">
        <v>41834</v>
      </c>
      <c r="D520" s="23">
        <v>41838</v>
      </c>
      <c r="E520" s="22" t="s">
        <v>8</v>
      </c>
      <c r="F520" s="22" t="s">
        <v>1273</v>
      </c>
      <c r="G520" s="22" t="s">
        <v>1274</v>
      </c>
      <c r="H520" s="22" t="s">
        <v>38</v>
      </c>
      <c r="I520" s="22" t="s">
        <v>39</v>
      </c>
      <c r="J520" s="22" t="s">
        <v>1566</v>
      </c>
      <c r="K520" s="22" t="s">
        <v>1567</v>
      </c>
      <c r="L520" s="22">
        <v>19140</v>
      </c>
      <c r="M520" s="22" t="s">
        <v>1534</v>
      </c>
      <c r="N520" s="22" t="s">
        <v>1733</v>
      </c>
      <c r="O520" s="22" t="s">
        <v>11</v>
      </c>
      <c r="P520" s="22" t="s">
        <v>71</v>
      </c>
      <c r="Q520" s="22" t="s">
        <v>1734</v>
      </c>
      <c r="R520" s="22">
        <v>31.984000000000002</v>
      </c>
      <c r="S520" s="22">
        <v>2</v>
      </c>
      <c r="T520" s="22">
        <v>0.2</v>
      </c>
      <c r="U520" s="22">
        <v>1.1994</v>
      </c>
      <c r="V520" s="22">
        <v>63.968000000000004</v>
      </c>
      <c r="W520" s="22">
        <v>2.3988</v>
      </c>
    </row>
    <row r="521" spans="1:23" x14ac:dyDescent="0.25">
      <c r="A521" s="22">
        <v>2127</v>
      </c>
      <c r="B521" s="22" t="s">
        <v>1735</v>
      </c>
      <c r="C521" s="23">
        <v>41813</v>
      </c>
      <c r="D521" s="23">
        <v>41818</v>
      </c>
      <c r="E521" s="22" t="s">
        <v>8</v>
      </c>
      <c r="F521" s="22" t="s">
        <v>1736</v>
      </c>
      <c r="G521" s="22" t="s">
        <v>1737</v>
      </c>
      <c r="H521" s="22" t="s">
        <v>38</v>
      </c>
      <c r="I521" s="22" t="s">
        <v>39</v>
      </c>
      <c r="J521" s="22" t="s">
        <v>1566</v>
      </c>
      <c r="K521" s="22" t="s">
        <v>1567</v>
      </c>
      <c r="L521" s="22">
        <v>19143</v>
      </c>
      <c r="M521" s="22" t="s">
        <v>1534</v>
      </c>
      <c r="N521" s="22" t="s">
        <v>1738</v>
      </c>
      <c r="O521" s="22" t="s">
        <v>13</v>
      </c>
      <c r="P521" s="22" t="s">
        <v>100</v>
      </c>
      <c r="Q521" s="22" t="s">
        <v>1739</v>
      </c>
      <c r="R521" s="22">
        <v>86.376000000000005</v>
      </c>
      <c r="S521" s="22">
        <v>3</v>
      </c>
      <c r="T521" s="22">
        <v>0.2</v>
      </c>
      <c r="U521" s="22">
        <v>1.0797000000000001</v>
      </c>
      <c r="V521" s="22">
        <v>259.12800000000004</v>
      </c>
      <c r="W521" s="22">
        <v>3.2391000000000005</v>
      </c>
    </row>
    <row r="522" spans="1:23" x14ac:dyDescent="0.25">
      <c r="A522" s="22">
        <v>8690</v>
      </c>
      <c r="B522" s="22" t="s">
        <v>1740</v>
      </c>
      <c r="C522" s="23">
        <v>41999</v>
      </c>
      <c r="D522" s="23">
        <v>42003</v>
      </c>
      <c r="E522" s="22" t="s">
        <v>8</v>
      </c>
      <c r="F522" s="22" t="s">
        <v>1741</v>
      </c>
      <c r="G522" s="22" t="s">
        <v>1742</v>
      </c>
      <c r="H522" s="22" t="s">
        <v>81</v>
      </c>
      <c r="I522" s="22" t="s">
        <v>39</v>
      </c>
      <c r="J522" s="22" t="s">
        <v>1566</v>
      </c>
      <c r="K522" s="22" t="s">
        <v>1567</v>
      </c>
      <c r="L522" s="22">
        <v>19140</v>
      </c>
      <c r="M522" s="22" t="s">
        <v>1534</v>
      </c>
      <c r="N522" s="22" t="s">
        <v>1743</v>
      </c>
      <c r="O522" s="22" t="s">
        <v>12</v>
      </c>
      <c r="P522" s="22" t="s">
        <v>56</v>
      </c>
      <c r="Q522" s="22" t="s">
        <v>1744</v>
      </c>
      <c r="R522" s="22">
        <v>8.016</v>
      </c>
      <c r="S522" s="22">
        <v>3</v>
      </c>
      <c r="T522" s="22">
        <v>0.2</v>
      </c>
      <c r="U522" s="22">
        <v>1.1022000000000001</v>
      </c>
      <c r="V522" s="22">
        <v>24.048000000000002</v>
      </c>
      <c r="W522" s="22">
        <v>3.3066000000000004</v>
      </c>
    </row>
    <row r="523" spans="1:23" x14ac:dyDescent="0.25">
      <c r="A523" s="22">
        <v>1490</v>
      </c>
      <c r="B523" s="22" t="s">
        <v>1745</v>
      </c>
      <c r="C523" s="23">
        <v>41972</v>
      </c>
      <c r="D523" s="23">
        <v>41979</v>
      </c>
      <c r="E523" s="22" t="s">
        <v>8</v>
      </c>
      <c r="F523" s="22" t="s">
        <v>1746</v>
      </c>
      <c r="G523" s="22" t="s">
        <v>1747</v>
      </c>
      <c r="H523" s="22" t="s">
        <v>38</v>
      </c>
      <c r="I523" s="22" t="s">
        <v>39</v>
      </c>
      <c r="J523" s="22" t="s">
        <v>1566</v>
      </c>
      <c r="K523" s="22" t="s">
        <v>1567</v>
      </c>
      <c r="L523" s="22">
        <v>19143</v>
      </c>
      <c r="M523" s="22" t="s">
        <v>1534</v>
      </c>
      <c r="N523" s="22" t="s">
        <v>1748</v>
      </c>
      <c r="O523" s="22" t="s">
        <v>12</v>
      </c>
      <c r="P523" s="22" t="s">
        <v>64</v>
      </c>
      <c r="Q523" s="22" t="s">
        <v>1749</v>
      </c>
      <c r="R523" s="22">
        <v>5.04</v>
      </c>
      <c r="S523" s="22">
        <v>2</v>
      </c>
      <c r="T523" s="22">
        <v>0.2</v>
      </c>
      <c r="U523" s="22">
        <v>1.764</v>
      </c>
      <c r="V523" s="22">
        <v>10.08</v>
      </c>
      <c r="W523" s="22">
        <v>3.528</v>
      </c>
    </row>
    <row r="524" spans="1:23" x14ac:dyDescent="0.25">
      <c r="A524" s="22">
        <v>2411</v>
      </c>
      <c r="B524" s="22" t="s">
        <v>1750</v>
      </c>
      <c r="C524" s="23">
        <v>41852</v>
      </c>
      <c r="D524" s="23">
        <v>41857</v>
      </c>
      <c r="E524" s="22" t="s">
        <v>8</v>
      </c>
      <c r="F524" s="22" t="s">
        <v>394</v>
      </c>
      <c r="G524" s="22" t="s">
        <v>395</v>
      </c>
      <c r="H524" s="22" t="s">
        <v>61</v>
      </c>
      <c r="I524" s="22" t="s">
        <v>39</v>
      </c>
      <c r="J524" s="22" t="s">
        <v>1566</v>
      </c>
      <c r="K524" s="22" t="s">
        <v>1567</v>
      </c>
      <c r="L524" s="22">
        <v>19120</v>
      </c>
      <c r="M524" s="22" t="s">
        <v>1534</v>
      </c>
      <c r="N524" s="22" t="s">
        <v>1751</v>
      </c>
      <c r="O524" s="22" t="s">
        <v>12</v>
      </c>
      <c r="P524" s="22" t="s">
        <v>221</v>
      </c>
      <c r="Q524" s="22" t="s">
        <v>1752</v>
      </c>
      <c r="R524" s="22">
        <v>5.68</v>
      </c>
      <c r="S524" s="22">
        <v>2</v>
      </c>
      <c r="T524" s="22">
        <v>0.2</v>
      </c>
      <c r="U524" s="22">
        <v>1.917</v>
      </c>
      <c r="V524" s="22">
        <v>11.36</v>
      </c>
      <c r="W524" s="22">
        <v>3.8340000000000001</v>
      </c>
    </row>
    <row r="525" spans="1:23" x14ac:dyDescent="0.25">
      <c r="A525" s="22">
        <v>4052</v>
      </c>
      <c r="B525" s="22" t="s">
        <v>1571</v>
      </c>
      <c r="C525" s="23">
        <v>41911</v>
      </c>
      <c r="D525" s="23">
        <v>41915</v>
      </c>
      <c r="E525" s="22" t="s">
        <v>8</v>
      </c>
      <c r="F525" s="22" t="s">
        <v>1572</v>
      </c>
      <c r="G525" s="22" t="s">
        <v>1573</v>
      </c>
      <c r="H525" s="22" t="s">
        <v>81</v>
      </c>
      <c r="I525" s="22" t="s">
        <v>39</v>
      </c>
      <c r="J525" s="22" t="s">
        <v>1566</v>
      </c>
      <c r="K525" s="22" t="s">
        <v>1567</v>
      </c>
      <c r="L525" s="22">
        <v>19134</v>
      </c>
      <c r="M525" s="22" t="s">
        <v>1534</v>
      </c>
      <c r="N525" s="22" t="s">
        <v>1753</v>
      </c>
      <c r="O525" s="22" t="s">
        <v>12</v>
      </c>
      <c r="P525" s="22" t="s">
        <v>56</v>
      </c>
      <c r="Q525" s="22" t="s">
        <v>1754</v>
      </c>
      <c r="R525" s="22">
        <v>4.2240000000000002</v>
      </c>
      <c r="S525" s="22">
        <v>3</v>
      </c>
      <c r="T525" s="22">
        <v>0.2</v>
      </c>
      <c r="U525" s="22">
        <v>1.4783999999999999</v>
      </c>
      <c r="V525" s="22">
        <v>12.672000000000001</v>
      </c>
      <c r="W525" s="22">
        <v>4.4352</v>
      </c>
    </row>
    <row r="526" spans="1:23" x14ac:dyDescent="0.25">
      <c r="A526" s="22">
        <v>341</v>
      </c>
      <c r="B526" s="22" t="s">
        <v>1563</v>
      </c>
      <c r="C526" s="23">
        <v>41742</v>
      </c>
      <c r="D526" s="23">
        <v>41746</v>
      </c>
      <c r="E526" s="22" t="s">
        <v>7</v>
      </c>
      <c r="F526" s="22" t="s">
        <v>1564</v>
      </c>
      <c r="G526" s="22" t="s">
        <v>1565</v>
      </c>
      <c r="H526" s="22" t="s">
        <v>81</v>
      </c>
      <c r="I526" s="22" t="s">
        <v>39</v>
      </c>
      <c r="J526" s="22" t="s">
        <v>1566</v>
      </c>
      <c r="K526" s="22" t="s">
        <v>1567</v>
      </c>
      <c r="L526" s="22">
        <v>19140</v>
      </c>
      <c r="M526" s="22" t="s">
        <v>1534</v>
      </c>
      <c r="N526" s="22" t="s">
        <v>1755</v>
      </c>
      <c r="O526" s="22" t="s">
        <v>12</v>
      </c>
      <c r="P526" s="22" t="s">
        <v>56</v>
      </c>
      <c r="Q526" s="22" t="s">
        <v>1756</v>
      </c>
      <c r="R526" s="22">
        <v>17.856000000000002</v>
      </c>
      <c r="S526" s="22">
        <v>4</v>
      </c>
      <c r="T526" s="22">
        <v>0.2</v>
      </c>
      <c r="U526" s="22">
        <v>1.1160000000000001</v>
      </c>
      <c r="V526" s="22">
        <v>71.424000000000007</v>
      </c>
      <c r="W526" s="22">
        <v>4.4640000000000004</v>
      </c>
    </row>
    <row r="527" spans="1:23" x14ac:dyDescent="0.25">
      <c r="A527" s="22">
        <v>8051</v>
      </c>
      <c r="B527" s="22" t="s">
        <v>1678</v>
      </c>
      <c r="C527" s="23">
        <v>41908</v>
      </c>
      <c r="D527" s="23">
        <v>41912</v>
      </c>
      <c r="E527" s="22" t="s">
        <v>8</v>
      </c>
      <c r="F527" s="22" t="s">
        <v>119</v>
      </c>
      <c r="G527" s="22" t="s">
        <v>120</v>
      </c>
      <c r="H527" s="22" t="s">
        <v>81</v>
      </c>
      <c r="I527" s="22" t="s">
        <v>39</v>
      </c>
      <c r="J527" s="22" t="s">
        <v>1566</v>
      </c>
      <c r="K527" s="22" t="s">
        <v>1567</v>
      </c>
      <c r="L527" s="22">
        <v>19140</v>
      </c>
      <c r="M527" s="22" t="s">
        <v>1534</v>
      </c>
      <c r="N527" s="22" t="s">
        <v>846</v>
      </c>
      <c r="O527" s="22" t="s">
        <v>11</v>
      </c>
      <c r="P527" s="22" t="s">
        <v>71</v>
      </c>
      <c r="Q527" s="22" t="s">
        <v>847</v>
      </c>
      <c r="R527" s="22">
        <v>21.184000000000001</v>
      </c>
      <c r="S527" s="22">
        <v>1</v>
      </c>
      <c r="T527" s="22">
        <v>0.2</v>
      </c>
      <c r="U527" s="22">
        <v>4.7664</v>
      </c>
      <c r="V527" s="22">
        <v>21.184000000000001</v>
      </c>
      <c r="W527" s="22">
        <v>4.7664</v>
      </c>
    </row>
    <row r="528" spans="1:23" x14ac:dyDescent="0.25">
      <c r="A528" s="22">
        <v>3001</v>
      </c>
      <c r="B528" s="22" t="s">
        <v>1604</v>
      </c>
      <c r="C528" s="23">
        <v>41811</v>
      </c>
      <c r="D528" s="23">
        <v>41815</v>
      </c>
      <c r="E528" s="22" t="s">
        <v>8</v>
      </c>
      <c r="F528" s="22" t="s">
        <v>1605</v>
      </c>
      <c r="G528" s="22" t="s">
        <v>1606</v>
      </c>
      <c r="H528" s="22" t="s">
        <v>38</v>
      </c>
      <c r="I528" s="22" t="s">
        <v>39</v>
      </c>
      <c r="J528" s="22" t="s">
        <v>1566</v>
      </c>
      <c r="K528" s="22" t="s">
        <v>1567</v>
      </c>
      <c r="L528" s="22">
        <v>19120</v>
      </c>
      <c r="M528" s="22" t="s">
        <v>1534</v>
      </c>
      <c r="N528" s="22" t="s">
        <v>1757</v>
      </c>
      <c r="O528" s="22" t="s">
        <v>12</v>
      </c>
      <c r="P528" s="22" t="s">
        <v>93</v>
      </c>
      <c r="Q528" s="22" t="s">
        <v>1758</v>
      </c>
      <c r="R528" s="22">
        <v>44.415999999999997</v>
      </c>
      <c r="S528" s="22">
        <v>2</v>
      </c>
      <c r="T528" s="22">
        <v>0.2</v>
      </c>
      <c r="U528" s="22">
        <v>3.8864000000000001</v>
      </c>
      <c r="V528" s="22">
        <v>88.831999999999994</v>
      </c>
      <c r="W528" s="22">
        <v>7.7728000000000002</v>
      </c>
    </row>
    <row r="529" spans="1:23" x14ac:dyDescent="0.25">
      <c r="A529" s="22">
        <v>3602</v>
      </c>
      <c r="B529" s="22" t="s">
        <v>1609</v>
      </c>
      <c r="C529" s="23">
        <v>41960</v>
      </c>
      <c r="D529" s="23">
        <v>41967</v>
      </c>
      <c r="E529" s="22" t="s">
        <v>8</v>
      </c>
      <c r="F529" s="22" t="s">
        <v>1610</v>
      </c>
      <c r="G529" s="22" t="s">
        <v>1611</v>
      </c>
      <c r="H529" s="22" t="s">
        <v>38</v>
      </c>
      <c r="I529" s="22" t="s">
        <v>39</v>
      </c>
      <c r="J529" s="22" t="s">
        <v>1566</v>
      </c>
      <c r="K529" s="22" t="s">
        <v>1567</v>
      </c>
      <c r="L529" s="22">
        <v>19143</v>
      </c>
      <c r="M529" s="22" t="s">
        <v>1534</v>
      </c>
      <c r="N529" s="22" t="s">
        <v>1461</v>
      </c>
      <c r="O529" s="22" t="s">
        <v>12</v>
      </c>
      <c r="P529" s="22" t="s">
        <v>206</v>
      </c>
      <c r="Q529" s="22" t="s">
        <v>1462</v>
      </c>
      <c r="R529" s="22">
        <v>12.448</v>
      </c>
      <c r="S529" s="22">
        <v>2</v>
      </c>
      <c r="T529" s="22">
        <v>0.2</v>
      </c>
      <c r="U529" s="22">
        <v>3.89</v>
      </c>
      <c r="V529" s="22">
        <v>24.896000000000001</v>
      </c>
      <c r="W529" s="22">
        <v>7.78</v>
      </c>
    </row>
    <row r="530" spans="1:23" x14ac:dyDescent="0.25">
      <c r="A530" s="22">
        <v>6935</v>
      </c>
      <c r="B530" s="22" t="s">
        <v>1673</v>
      </c>
      <c r="C530" s="23">
        <v>41834</v>
      </c>
      <c r="D530" s="23">
        <v>41838</v>
      </c>
      <c r="E530" s="22" t="s">
        <v>8</v>
      </c>
      <c r="F530" s="22" t="s">
        <v>1273</v>
      </c>
      <c r="G530" s="22" t="s">
        <v>1274</v>
      </c>
      <c r="H530" s="22" t="s">
        <v>38</v>
      </c>
      <c r="I530" s="22" t="s">
        <v>39</v>
      </c>
      <c r="J530" s="22" t="s">
        <v>1566</v>
      </c>
      <c r="K530" s="22" t="s">
        <v>1567</v>
      </c>
      <c r="L530" s="22">
        <v>19140</v>
      </c>
      <c r="M530" s="22" t="s">
        <v>1534</v>
      </c>
      <c r="N530" s="22" t="s">
        <v>1759</v>
      </c>
      <c r="O530" s="22" t="s">
        <v>12</v>
      </c>
      <c r="P530" s="22" t="s">
        <v>56</v>
      </c>
      <c r="Q530" s="22" t="s">
        <v>1760</v>
      </c>
      <c r="R530" s="22">
        <v>41.584000000000003</v>
      </c>
      <c r="S530" s="22">
        <v>2</v>
      </c>
      <c r="T530" s="22">
        <v>0.2</v>
      </c>
      <c r="U530" s="22">
        <v>4.6782000000000004</v>
      </c>
      <c r="V530" s="22">
        <v>83.168000000000006</v>
      </c>
      <c r="W530" s="22">
        <v>9.3564000000000007</v>
      </c>
    </row>
    <row r="531" spans="1:23" x14ac:dyDescent="0.25">
      <c r="A531" s="22">
        <v>4817</v>
      </c>
      <c r="B531" s="22" t="s">
        <v>1629</v>
      </c>
      <c r="C531" s="23">
        <v>41999</v>
      </c>
      <c r="D531" s="23">
        <v>42004</v>
      </c>
      <c r="E531" s="22" t="s">
        <v>8</v>
      </c>
      <c r="F531" s="22" t="s">
        <v>1630</v>
      </c>
      <c r="G531" s="22" t="s">
        <v>1631</v>
      </c>
      <c r="H531" s="22" t="s">
        <v>38</v>
      </c>
      <c r="I531" s="22" t="s">
        <v>39</v>
      </c>
      <c r="J531" s="22" t="s">
        <v>1566</v>
      </c>
      <c r="K531" s="22" t="s">
        <v>1567</v>
      </c>
      <c r="L531" s="22">
        <v>19134</v>
      </c>
      <c r="M531" s="22" t="s">
        <v>1534</v>
      </c>
      <c r="N531" s="22" t="s">
        <v>1761</v>
      </c>
      <c r="O531" s="22" t="s">
        <v>12</v>
      </c>
      <c r="P531" s="22" t="s">
        <v>93</v>
      </c>
      <c r="Q531" s="22" t="s">
        <v>1762</v>
      </c>
      <c r="R531" s="22">
        <v>34.655999999999999</v>
      </c>
      <c r="S531" s="22">
        <v>2</v>
      </c>
      <c r="T531" s="22">
        <v>0.2</v>
      </c>
      <c r="U531" s="22">
        <v>5.6315999999999997</v>
      </c>
      <c r="V531" s="22">
        <v>69.311999999999998</v>
      </c>
      <c r="W531" s="22">
        <v>11.263199999999999</v>
      </c>
    </row>
    <row r="532" spans="1:23" x14ac:dyDescent="0.25">
      <c r="A532" s="22">
        <v>4235</v>
      </c>
      <c r="B532" s="22" t="s">
        <v>1763</v>
      </c>
      <c r="C532" s="23">
        <v>41903</v>
      </c>
      <c r="D532" s="23">
        <v>41906</v>
      </c>
      <c r="E532" s="22" t="s">
        <v>5</v>
      </c>
      <c r="F532" s="22" t="s">
        <v>1764</v>
      </c>
      <c r="G532" s="22" t="s">
        <v>1765</v>
      </c>
      <c r="H532" s="22" t="s">
        <v>61</v>
      </c>
      <c r="I532" s="22" t="s">
        <v>39</v>
      </c>
      <c r="J532" s="22" t="s">
        <v>1566</v>
      </c>
      <c r="K532" s="22" t="s">
        <v>1567</v>
      </c>
      <c r="L532" s="22">
        <v>19143</v>
      </c>
      <c r="M532" s="22" t="s">
        <v>1534</v>
      </c>
      <c r="N532" s="22" t="s">
        <v>1766</v>
      </c>
      <c r="O532" s="22" t="s">
        <v>12</v>
      </c>
      <c r="P532" s="22" t="s">
        <v>206</v>
      </c>
      <c r="Q532" s="22" t="s">
        <v>1767</v>
      </c>
      <c r="R532" s="22">
        <v>11.352</v>
      </c>
      <c r="S532" s="22">
        <v>3</v>
      </c>
      <c r="T532" s="22">
        <v>0.2</v>
      </c>
      <c r="U532" s="22">
        <v>4.1151</v>
      </c>
      <c r="V532" s="22">
        <v>34.055999999999997</v>
      </c>
      <c r="W532" s="22">
        <v>12.3453</v>
      </c>
    </row>
    <row r="533" spans="1:23" x14ac:dyDescent="0.25">
      <c r="A533" s="22">
        <v>5112</v>
      </c>
      <c r="B533" s="22" t="s">
        <v>1625</v>
      </c>
      <c r="C533" s="23">
        <v>41930</v>
      </c>
      <c r="D533" s="23">
        <v>41934</v>
      </c>
      <c r="E533" s="22" t="s">
        <v>8</v>
      </c>
      <c r="F533" s="22" t="s">
        <v>1626</v>
      </c>
      <c r="G533" s="22" t="s">
        <v>1627</v>
      </c>
      <c r="H533" s="22" t="s">
        <v>81</v>
      </c>
      <c r="I533" s="22" t="s">
        <v>39</v>
      </c>
      <c r="J533" s="22" t="s">
        <v>1566</v>
      </c>
      <c r="K533" s="22" t="s">
        <v>1567</v>
      </c>
      <c r="L533" s="22">
        <v>19134</v>
      </c>
      <c r="M533" s="22" t="s">
        <v>1534</v>
      </c>
      <c r="N533" s="22" t="s">
        <v>706</v>
      </c>
      <c r="O533" s="22" t="s">
        <v>12</v>
      </c>
      <c r="P533" s="22" t="s">
        <v>206</v>
      </c>
      <c r="Q533" s="22" t="s">
        <v>707</v>
      </c>
      <c r="R533" s="22">
        <v>10.048</v>
      </c>
      <c r="S533" s="22">
        <v>4</v>
      </c>
      <c r="T533" s="22">
        <v>0.2</v>
      </c>
      <c r="U533" s="22">
        <v>3.14</v>
      </c>
      <c r="V533" s="22">
        <v>40.192</v>
      </c>
      <c r="W533" s="22">
        <v>12.56</v>
      </c>
    </row>
    <row r="534" spans="1:23" x14ac:dyDescent="0.25">
      <c r="A534" s="22">
        <v>1680</v>
      </c>
      <c r="B534" s="22" t="s">
        <v>1570</v>
      </c>
      <c r="C534" s="23">
        <v>41889</v>
      </c>
      <c r="D534" s="23">
        <v>41895</v>
      </c>
      <c r="E534" s="22" t="s">
        <v>8</v>
      </c>
      <c r="F534" s="22" t="s">
        <v>749</v>
      </c>
      <c r="G534" s="22" t="s">
        <v>750</v>
      </c>
      <c r="H534" s="22" t="s">
        <v>81</v>
      </c>
      <c r="I534" s="22" t="s">
        <v>39</v>
      </c>
      <c r="J534" s="22" t="s">
        <v>1566</v>
      </c>
      <c r="K534" s="22" t="s">
        <v>1567</v>
      </c>
      <c r="L534" s="22">
        <v>19134</v>
      </c>
      <c r="M534" s="22" t="s">
        <v>1534</v>
      </c>
      <c r="N534" s="22" t="s">
        <v>1768</v>
      </c>
      <c r="O534" s="22" t="s">
        <v>13</v>
      </c>
      <c r="P534" s="22" t="s">
        <v>111</v>
      </c>
      <c r="Q534" s="22" t="s">
        <v>1769</v>
      </c>
      <c r="R534" s="22">
        <v>32.381999999999998</v>
      </c>
      <c r="S534" s="22">
        <v>3</v>
      </c>
      <c r="T534" s="22">
        <v>0.4</v>
      </c>
      <c r="U534" s="22">
        <v>4.3175999999999997</v>
      </c>
      <c r="V534" s="22">
        <v>97.145999999999987</v>
      </c>
      <c r="W534" s="22">
        <v>12.9528</v>
      </c>
    </row>
    <row r="535" spans="1:23" x14ac:dyDescent="0.25">
      <c r="A535" s="22">
        <v>6060</v>
      </c>
      <c r="B535" s="22" t="s">
        <v>1770</v>
      </c>
      <c r="C535" s="23">
        <v>42003</v>
      </c>
      <c r="D535" s="23">
        <v>42007</v>
      </c>
      <c r="E535" s="22" t="s">
        <v>8</v>
      </c>
      <c r="F535" s="22" t="s">
        <v>1771</v>
      </c>
      <c r="G535" s="22" t="s">
        <v>1772</v>
      </c>
      <c r="H535" s="22" t="s">
        <v>38</v>
      </c>
      <c r="I535" s="22" t="s">
        <v>39</v>
      </c>
      <c r="J535" s="22" t="s">
        <v>1566</v>
      </c>
      <c r="K535" s="22" t="s">
        <v>1567</v>
      </c>
      <c r="L535" s="22">
        <v>19120</v>
      </c>
      <c r="M535" s="22" t="s">
        <v>1534</v>
      </c>
      <c r="N535" s="22" t="s">
        <v>1773</v>
      </c>
      <c r="O535" s="22" t="s">
        <v>13</v>
      </c>
      <c r="P535" s="22" t="s">
        <v>100</v>
      </c>
      <c r="Q535" s="22" t="s">
        <v>1774</v>
      </c>
      <c r="R535" s="22">
        <v>27.968</v>
      </c>
      <c r="S535" s="22">
        <v>2</v>
      </c>
      <c r="T535" s="22">
        <v>0.2</v>
      </c>
      <c r="U535" s="22">
        <v>6.992</v>
      </c>
      <c r="V535" s="22">
        <v>55.936</v>
      </c>
      <c r="W535" s="22">
        <v>13.984</v>
      </c>
    </row>
    <row r="536" spans="1:23" x14ac:dyDescent="0.25">
      <c r="A536" s="22">
        <v>1760</v>
      </c>
      <c r="B536" s="22" t="s">
        <v>1775</v>
      </c>
      <c r="C536" s="23">
        <v>41644</v>
      </c>
      <c r="D536" s="23">
        <v>41651</v>
      </c>
      <c r="E536" s="22" t="s">
        <v>8</v>
      </c>
      <c r="F536" s="22" t="s">
        <v>1776</v>
      </c>
      <c r="G536" s="22" t="s">
        <v>1777</v>
      </c>
      <c r="H536" s="22" t="s">
        <v>38</v>
      </c>
      <c r="I536" s="22" t="s">
        <v>39</v>
      </c>
      <c r="J536" s="22" t="s">
        <v>1566</v>
      </c>
      <c r="K536" s="22" t="s">
        <v>1567</v>
      </c>
      <c r="L536" s="22">
        <v>19143</v>
      </c>
      <c r="M536" s="22" t="s">
        <v>1534</v>
      </c>
      <c r="N536" s="22" t="s">
        <v>1778</v>
      </c>
      <c r="O536" s="22" t="s">
        <v>12</v>
      </c>
      <c r="P536" s="22" t="s">
        <v>56</v>
      </c>
      <c r="Q536" s="22" t="s">
        <v>1779</v>
      </c>
      <c r="R536" s="22">
        <v>19.536000000000001</v>
      </c>
      <c r="S536" s="22">
        <v>3</v>
      </c>
      <c r="T536" s="22">
        <v>0.2</v>
      </c>
      <c r="U536" s="22">
        <v>4.8840000000000003</v>
      </c>
      <c r="V536" s="22">
        <v>58.608000000000004</v>
      </c>
      <c r="W536" s="22">
        <v>14.652000000000001</v>
      </c>
    </row>
    <row r="537" spans="1:23" x14ac:dyDescent="0.25">
      <c r="A537" s="22">
        <v>3599</v>
      </c>
      <c r="B537" s="22" t="s">
        <v>1665</v>
      </c>
      <c r="C537" s="23">
        <v>41891</v>
      </c>
      <c r="D537" s="23">
        <v>41896</v>
      </c>
      <c r="E537" s="22" t="s">
        <v>7</v>
      </c>
      <c r="F537" s="22" t="s">
        <v>1666</v>
      </c>
      <c r="G537" s="22" t="s">
        <v>1667</v>
      </c>
      <c r="H537" s="22" t="s">
        <v>38</v>
      </c>
      <c r="I537" s="22" t="s">
        <v>39</v>
      </c>
      <c r="J537" s="22" t="s">
        <v>1566</v>
      </c>
      <c r="K537" s="22" t="s">
        <v>1567</v>
      </c>
      <c r="L537" s="22">
        <v>19140</v>
      </c>
      <c r="M537" s="22" t="s">
        <v>1534</v>
      </c>
      <c r="N537" s="22" t="s">
        <v>577</v>
      </c>
      <c r="O537" s="22" t="s">
        <v>11</v>
      </c>
      <c r="P537" s="22" t="s">
        <v>71</v>
      </c>
      <c r="Q537" s="22" t="s">
        <v>578</v>
      </c>
      <c r="R537" s="22">
        <v>17.472000000000001</v>
      </c>
      <c r="S537" s="22">
        <v>3</v>
      </c>
      <c r="T537" s="22">
        <v>0.2</v>
      </c>
      <c r="U537" s="22">
        <v>5.0232000000000001</v>
      </c>
      <c r="V537" s="22">
        <v>52.416000000000004</v>
      </c>
      <c r="W537" s="22">
        <v>15.069600000000001</v>
      </c>
    </row>
    <row r="538" spans="1:23" x14ac:dyDescent="0.25">
      <c r="A538" s="22">
        <v>5955</v>
      </c>
      <c r="B538" s="22" t="s">
        <v>1584</v>
      </c>
      <c r="C538" s="23">
        <v>41954</v>
      </c>
      <c r="D538" s="23">
        <v>41958</v>
      </c>
      <c r="E538" s="22" t="s">
        <v>7</v>
      </c>
      <c r="F538" s="22" t="s">
        <v>419</v>
      </c>
      <c r="G538" s="22" t="s">
        <v>420</v>
      </c>
      <c r="H538" s="22" t="s">
        <v>81</v>
      </c>
      <c r="I538" s="22" t="s">
        <v>39</v>
      </c>
      <c r="J538" s="22" t="s">
        <v>1585</v>
      </c>
      <c r="K538" s="22" t="s">
        <v>1567</v>
      </c>
      <c r="L538" s="22">
        <v>19601</v>
      </c>
      <c r="M538" s="22" t="s">
        <v>1534</v>
      </c>
      <c r="N538" s="22" t="s">
        <v>1780</v>
      </c>
      <c r="O538" s="22" t="s">
        <v>11</v>
      </c>
      <c r="P538" s="22" t="s">
        <v>71</v>
      </c>
      <c r="Q538" s="22" t="s">
        <v>1781</v>
      </c>
      <c r="R538" s="22">
        <v>23.968</v>
      </c>
      <c r="S538" s="22">
        <v>2</v>
      </c>
      <c r="T538" s="22">
        <v>0.2</v>
      </c>
      <c r="U538" s="22">
        <v>7.7896000000000001</v>
      </c>
      <c r="V538" s="22">
        <v>47.936</v>
      </c>
      <c r="W538" s="22">
        <v>15.5792</v>
      </c>
    </row>
    <row r="539" spans="1:23" x14ac:dyDescent="0.25">
      <c r="A539" s="22">
        <v>3303</v>
      </c>
      <c r="B539" s="22" t="s">
        <v>1593</v>
      </c>
      <c r="C539" s="23">
        <v>41961</v>
      </c>
      <c r="D539" s="23">
        <v>41965</v>
      </c>
      <c r="E539" s="22" t="s">
        <v>8</v>
      </c>
      <c r="F539" s="22" t="s">
        <v>367</v>
      </c>
      <c r="G539" s="22" t="s">
        <v>368</v>
      </c>
      <c r="H539" s="22" t="s">
        <v>38</v>
      </c>
      <c r="I539" s="22" t="s">
        <v>39</v>
      </c>
      <c r="J539" s="22" t="s">
        <v>1566</v>
      </c>
      <c r="K539" s="22" t="s">
        <v>1567</v>
      </c>
      <c r="L539" s="22">
        <v>19140</v>
      </c>
      <c r="M539" s="22" t="s">
        <v>1534</v>
      </c>
      <c r="N539" s="22" t="s">
        <v>1453</v>
      </c>
      <c r="O539" s="22" t="s">
        <v>11</v>
      </c>
      <c r="P539" s="22" t="s">
        <v>71</v>
      </c>
      <c r="Q539" s="22" t="s">
        <v>1782</v>
      </c>
      <c r="R539" s="22">
        <v>60.311999999999998</v>
      </c>
      <c r="S539" s="22">
        <v>3</v>
      </c>
      <c r="T539" s="22">
        <v>0.2</v>
      </c>
      <c r="U539" s="22">
        <v>5.2773000000000003</v>
      </c>
      <c r="V539" s="22">
        <v>180.93599999999998</v>
      </c>
      <c r="W539" s="22">
        <v>15.831900000000001</v>
      </c>
    </row>
    <row r="540" spans="1:23" x14ac:dyDescent="0.25">
      <c r="A540" s="22">
        <v>4818</v>
      </c>
      <c r="B540" s="22" t="s">
        <v>1629</v>
      </c>
      <c r="C540" s="23">
        <v>41999</v>
      </c>
      <c r="D540" s="23">
        <v>42004</v>
      </c>
      <c r="E540" s="22" t="s">
        <v>8</v>
      </c>
      <c r="F540" s="22" t="s">
        <v>1630</v>
      </c>
      <c r="G540" s="22" t="s">
        <v>1631</v>
      </c>
      <c r="H540" s="22" t="s">
        <v>38</v>
      </c>
      <c r="I540" s="22" t="s">
        <v>39</v>
      </c>
      <c r="J540" s="22" t="s">
        <v>1566</v>
      </c>
      <c r="K540" s="22" t="s">
        <v>1567</v>
      </c>
      <c r="L540" s="22">
        <v>19134</v>
      </c>
      <c r="M540" s="22" t="s">
        <v>1534</v>
      </c>
      <c r="N540" s="22" t="s">
        <v>1783</v>
      </c>
      <c r="O540" s="22" t="s">
        <v>12</v>
      </c>
      <c r="P540" s="22" t="s">
        <v>93</v>
      </c>
      <c r="Q540" s="22" t="s">
        <v>1784</v>
      </c>
      <c r="R540" s="22">
        <v>81.552000000000007</v>
      </c>
      <c r="S540" s="22">
        <v>2</v>
      </c>
      <c r="T540" s="22">
        <v>0.2</v>
      </c>
      <c r="U540" s="22">
        <v>8.1552000000000007</v>
      </c>
      <c r="V540" s="22">
        <v>163.10400000000001</v>
      </c>
      <c r="W540" s="22">
        <v>16.310400000000001</v>
      </c>
    </row>
    <row r="541" spans="1:23" x14ac:dyDescent="0.25">
      <c r="A541" s="22">
        <v>926</v>
      </c>
      <c r="B541" s="22" t="s">
        <v>1785</v>
      </c>
      <c r="C541" s="23">
        <v>41895</v>
      </c>
      <c r="D541" s="23">
        <v>41898</v>
      </c>
      <c r="E541" s="22" t="s">
        <v>5</v>
      </c>
      <c r="F541" s="22" t="s">
        <v>1786</v>
      </c>
      <c r="G541" s="22" t="s">
        <v>1787</v>
      </c>
      <c r="H541" s="22" t="s">
        <v>38</v>
      </c>
      <c r="I541" s="22" t="s">
        <v>39</v>
      </c>
      <c r="J541" s="22" t="s">
        <v>1566</v>
      </c>
      <c r="K541" s="22" t="s">
        <v>1567</v>
      </c>
      <c r="L541" s="22">
        <v>19143</v>
      </c>
      <c r="M541" s="22" t="s">
        <v>1534</v>
      </c>
      <c r="N541" s="22" t="s">
        <v>1207</v>
      </c>
      <c r="O541" s="22" t="s">
        <v>12</v>
      </c>
      <c r="P541" s="22" t="s">
        <v>206</v>
      </c>
      <c r="Q541" s="22" t="s">
        <v>1208</v>
      </c>
      <c r="R541" s="22">
        <v>15.552</v>
      </c>
      <c r="S541" s="22">
        <v>3</v>
      </c>
      <c r="T541" s="22">
        <v>0.2</v>
      </c>
      <c r="U541" s="22">
        <v>5.4432</v>
      </c>
      <c r="V541" s="22">
        <v>46.655999999999999</v>
      </c>
      <c r="W541" s="22">
        <v>16.329599999999999</v>
      </c>
    </row>
    <row r="542" spans="1:23" x14ac:dyDescent="0.25">
      <c r="A542" s="22">
        <v>3597</v>
      </c>
      <c r="B542" s="22" t="s">
        <v>1665</v>
      </c>
      <c r="C542" s="23">
        <v>41891</v>
      </c>
      <c r="D542" s="23">
        <v>41896</v>
      </c>
      <c r="E542" s="22" t="s">
        <v>7</v>
      </c>
      <c r="F542" s="22" t="s">
        <v>1666</v>
      </c>
      <c r="G542" s="22" t="s">
        <v>1667</v>
      </c>
      <c r="H542" s="22" t="s">
        <v>38</v>
      </c>
      <c r="I542" s="22" t="s">
        <v>39</v>
      </c>
      <c r="J542" s="22" t="s">
        <v>1566</v>
      </c>
      <c r="K542" s="22" t="s">
        <v>1567</v>
      </c>
      <c r="L542" s="22">
        <v>19140</v>
      </c>
      <c r="M542" s="22" t="s">
        <v>1534</v>
      </c>
      <c r="N542" s="22" t="s">
        <v>1788</v>
      </c>
      <c r="O542" s="22" t="s">
        <v>12</v>
      </c>
      <c r="P542" s="22" t="s">
        <v>206</v>
      </c>
      <c r="Q542" s="22" t="s">
        <v>1789</v>
      </c>
      <c r="R542" s="22">
        <v>15.552</v>
      </c>
      <c r="S542" s="22">
        <v>3</v>
      </c>
      <c r="T542" s="22">
        <v>0.2</v>
      </c>
      <c r="U542" s="22">
        <v>5.4432</v>
      </c>
      <c r="V542" s="22">
        <v>46.655999999999999</v>
      </c>
      <c r="W542" s="22">
        <v>16.329599999999999</v>
      </c>
    </row>
    <row r="543" spans="1:23" x14ac:dyDescent="0.25">
      <c r="A543" s="22">
        <v>1681</v>
      </c>
      <c r="B543" s="22" t="s">
        <v>1570</v>
      </c>
      <c r="C543" s="23">
        <v>41889</v>
      </c>
      <c r="D543" s="23">
        <v>41895</v>
      </c>
      <c r="E543" s="22" t="s">
        <v>8</v>
      </c>
      <c r="F543" s="22" t="s">
        <v>749</v>
      </c>
      <c r="G543" s="22" t="s">
        <v>750</v>
      </c>
      <c r="H543" s="22" t="s">
        <v>81</v>
      </c>
      <c r="I543" s="22" t="s">
        <v>39</v>
      </c>
      <c r="J543" s="22" t="s">
        <v>1566</v>
      </c>
      <c r="K543" s="22" t="s">
        <v>1567</v>
      </c>
      <c r="L543" s="22">
        <v>19134</v>
      </c>
      <c r="M543" s="22" t="s">
        <v>1534</v>
      </c>
      <c r="N543" s="22" t="s">
        <v>975</v>
      </c>
      <c r="O543" s="22" t="s">
        <v>11</v>
      </c>
      <c r="P543" s="22" t="s">
        <v>71</v>
      </c>
      <c r="Q543" s="22" t="s">
        <v>976</v>
      </c>
      <c r="R543" s="22">
        <v>42.368000000000002</v>
      </c>
      <c r="S543" s="22">
        <v>2</v>
      </c>
      <c r="T543" s="22">
        <v>0.2</v>
      </c>
      <c r="U543" s="22">
        <v>8.4735999999999994</v>
      </c>
      <c r="V543" s="22">
        <v>84.736000000000004</v>
      </c>
      <c r="W543" s="22">
        <v>16.947199999999999</v>
      </c>
    </row>
    <row r="544" spans="1:23" x14ac:dyDescent="0.25">
      <c r="A544" s="22">
        <v>4816</v>
      </c>
      <c r="B544" s="22" t="s">
        <v>1629</v>
      </c>
      <c r="C544" s="23">
        <v>41999</v>
      </c>
      <c r="D544" s="23">
        <v>42004</v>
      </c>
      <c r="E544" s="22" t="s">
        <v>8</v>
      </c>
      <c r="F544" s="22" t="s">
        <v>1630</v>
      </c>
      <c r="G544" s="22" t="s">
        <v>1631</v>
      </c>
      <c r="H544" s="22" t="s">
        <v>38</v>
      </c>
      <c r="I544" s="22" t="s">
        <v>39</v>
      </c>
      <c r="J544" s="22" t="s">
        <v>1566</v>
      </c>
      <c r="K544" s="22" t="s">
        <v>1567</v>
      </c>
      <c r="L544" s="22">
        <v>19134</v>
      </c>
      <c r="M544" s="22" t="s">
        <v>1534</v>
      </c>
      <c r="N544" s="22" t="s">
        <v>1790</v>
      </c>
      <c r="O544" s="22" t="s">
        <v>12</v>
      </c>
      <c r="P544" s="22" t="s">
        <v>206</v>
      </c>
      <c r="Q544" s="22" t="s">
        <v>1791</v>
      </c>
      <c r="R544" s="22">
        <v>18.263999999999999</v>
      </c>
      <c r="S544" s="22">
        <v>3</v>
      </c>
      <c r="T544" s="22">
        <v>0.2</v>
      </c>
      <c r="U544" s="22">
        <v>6.1641000000000004</v>
      </c>
      <c r="V544" s="22">
        <v>54.792000000000002</v>
      </c>
      <c r="W544" s="22">
        <v>18.4923</v>
      </c>
    </row>
    <row r="545" spans="1:23" x14ac:dyDescent="0.25">
      <c r="A545" s="22">
        <v>8052</v>
      </c>
      <c r="B545" s="22" t="s">
        <v>1678</v>
      </c>
      <c r="C545" s="23">
        <v>41908</v>
      </c>
      <c r="D545" s="23">
        <v>41912</v>
      </c>
      <c r="E545" s="22" t="s">
        <v>8</v>
      </c>
      <c r="F545" s="22" t="s">
        <v>119</v>
      </c>
      <c r="G545" s="22" t="s">
        <v>120</v>
      </c>
      <c r="H545" s="22" t="s">
        <v>81</v>
      </c>
      <c r="I545" s="22" t="s">
        <v>39</v>
      </c>
      <c r="J545" s="22" t="s">
        <v>1566</v>
      </c>
      <c r="K545" s="22" t="s">
        <v>1567</v>
      </c>
      <c r="L545" s="22">
        <v>19140</v>
      </c>
      <c r="M545" s="22" t="s">
        <v>1534</v>
      </c>
      <c r="N545" s="22" t="s">
        <v>1792</v>
      </c>
      <c r="O545" s="22" t="s">
        <v>12</v>
      </c>
      <c r="P545" s="22" t="s">
        <v>93</v>
      </c>
      <c r="Q545" s="22" t="s">
        <v>1793</v>
      </c>
      <c r="R545" s="22">
        <v>41.375999999999998</v>
      </c>
      <c r="S545" s="22">
        <v>6</v>
      </c>
      <c r="T545" s="22">
        <v>0.2</v>
      </c>
      <c r="U545" s="22">
        <v>3.1032000000000002</v>
      </c>
      <c r="V545" s="22">
        <v>248.25599999999997</v>
      </c>
      <c r="W545" s="22">
        <v>18.619199999999999</v>
      </c>
    </row>
    <row r="546" spans="1:23" x14ac:dyDescent="0.25">
      <c r="A546" s="22">
        <v>3266</v>
      </c>
      <c r="B546" s="22" t="s">
        <v>1794</v>
      </c>
      <c r="C546" s="23">
        <v>41923</v>
      </c>
      <c r="D546" s="23">
        <v>41927</v>
      </c>
      <c r="E546" s="22" t="s">
        <v>8</v>
      </c>
      <c r="F546" s="22" t="s">
        <v>1795</v>
      </c>
      <c r="G546" s="22" t="s">
        <v>1796</v>
      </c>
      <c r="H546" s="22" t="s">
        <v>38</v>
      </c>
      <c r="I546" s="22" t="s">
        <v>39</v>
      </c>
      <c r="J546" s="22" t="s">
        <v>1566</v>
      </c>
      <c r="K546" s="22" t="s">
        <v>1567</v>
      </c>
      <c r="L546" s="22">
        <v>19120</v>
      </c>
      <c r="M546" s="22" t="s">
        <v>1534</v>
      </c>
      <c r="N546" s="22" t="s">
        <v>1797</v>
      </c>
      <c r="O546" s="22" t="s">
        <v>12</v>
      </c>
      <c r="P546" s="22" t="s">
        <v>44</v>
      </c>
      <c r="Q546" s="22" t="s">
        <v>1798</v>
      </c>
      <c r="R546" s="22">
        <v>281.904</v>
      </c>
      <c r="S546" s="22">
        <v>2</v>
      </c>
      <c r="T546" s="22">
        <v>0.2</v>
      </c>
      <c r="U546" s="22">
        <v>10.571400000000001</v>
      </c>
      <c r="V546" s="22">
        <v>563.80799999999999</v>
      </c>
      <c r="W546" s="22">
        <v>21.142800000000001</v>
      </c>
    </row>
    <row r="547" spans="1:23" x14ac:dyDescent="0.25">
      <c r="A547" s="22">
        <v>609</v>
      </c>
      <c r="B547" s="22" t="s">
        <v>1681</v>
      </c>
      <c r="C547" s="23">
        <v>41782</v>
      </c>
      <c r="D547" s="23">
        <v>41786</v>
      </c>
      <c r="E547" s="22" t="s">
        <v>8</v>
      </c>
      <c r="F547" s="22" t="s">
        <v>1682</v>
      </c>
      <c r="G547" s="22" t="s">
        <v>1683</v>
      </c>
      <c r="H547" s="22" t="s">
        <v>38</v>
      </c>
      <c r="I547" s="22" t="s">
        <v>39</v>
      </c>
      <c r="J547" s="22" t="s">
        <v>1566</v>
      </c>
      <c r="K547" s="22" t="s">
        <v>1567</v>
      </c>
      <c r="L547" s="22">
        <v>19134</v>
      </c>
      <c r="M547" s="22" t="s">
        <v>1534</v>
      </c>
      <c r="N547" s="22" t="s">
        <v>1799</v>
      </c>
      <c r="O547" s="22" t="s">
        <v>12</v>
      </c>
      <c r="P547" s="22" t="s">
        <v>56</v>
      </c>
      <c r="Q547" s="22" t="s">
        <v>1800</v>
      </c>
      <c r="R547" s="22">
        <v>21.167999999999999</v>
      </c>
      <c r="S547" s="22">
        <v>9</v>
      </c>
      <c r="T547" s="22">
        <v>0.2</v>
      </c>
      <c r="U547" s="22">
        <v>2.3814000000000002</v>
      </c>
      <c r="V547" s="22">
        <v>190.512</v>
      </c>
      <c r="W547" s="22">
        <v>21.432600000000001</v>
      </c>
    </row>
    <row r="548" spans="1:23" x14ac:dyDescent="0.25">
      <c r="A548" s="22">
        <v>4399</v>
      </c>
      <c r="B548" s="22" t="s">
        <v>1639</v>
      </c>
      <c r="C548" s="23">
        <v>41827</v>
      </c>
      <c r="D548" s="23">
        <v>41831</v>
      </c>
      <c r="E548" s="22" t="s">
        <v>8</v>
      </c>
      <c r="F548" s="22" t="s">
        <v>1640</v>
      </c>
      <c r="G548" s="22" t="s">
        <v>1641</v>
      </c>
      <c r="H548" s="22" t="s">
        <v>38</v>
      </c>
      <c r="I548" s="22" t="s">
        <v>39</v>
      </c>
      <c r="J548" s="22" t="s">
        <v>1566</v>
      </c>
      <c r="K548" s="22" t="s">
        <v>1567</v>
      </c>
      <c r="L548" s="22">
        <v>19120</v>
      </c>
      <c r="M548" s="22" t="s">
        <v>1534</v>
      </c>
      <c r="N548" s="22" t="s">
        <v>1801</v>
      </c>
      <c r="O548" s="22" t="s">
        <v>11</v>
      </c>
      <c r="P548" s="22" t="s">
        <v>71</v>
      </c>
      <c r="Q548" s="22" t="s">
        <v>1802</v>
      </c>
      <c r="R548" s="22">
        <v>69.007999999999996</v>
      </c>
      <c r="S548" s="22">
        <v>2</v>
      </c>
      <c r="T548" s="22">
        <v>0.2</v>
      </c>
      <c r="U548" s="22">
        <v>12.0764</v>
      </c>
      <c r="V548" s="22">
        <v>138.01599999999999</v>
      </c>
      <c r="W548" s="22">
        <v>24.152799999999999</v>
      </c>
    </row>
    <row r="549" spans="1:23" x14ac:dyDescent="0.25">
      <c r="A549" s="22">
        <v>7556</v>
      </c>
      <c r="B549" s="22" t="s">
        <v>1576</v>
      </c>
      <c r="C549" s="23">
        <v>41769</v>
      </c>
      <c r="D549" s="23">
        <v>41773</v>
      </c>
      <c r="E549" s="22" t="s">
        <v>7</v>
      </c>
      <c r="F549" s="22" t="s">
        <v>1577</v>
      </c>
      <c r="G549" s="22" t="s">
        <v>1578</v>
      </c>
      <c r="H549" s="22" t="s">
        <v>38</v>
      </c>
      <c r="I549" s="22" t="s">
        <v>39</v>
      </c>
      <c r="J549" s="22" t="s">
        <v>1566</v>
      </c>
      <c r="K549" s="22" t="s">
        <v>1567</v>
      </c>
      <c r="L549" s="22">
        <v>19134</v>
      </c>
      <c r="M549" s="22" t="s">
        <v>1534</v>
      </c>
      <c r="N549" s="22" t="s">
        <v>1803</v>
      </c>
      <c r="O549" s="22" t="s">
        <v>12</v>
      </c>
      <c r="P549" s="22" t="s">
        <v>56</v>
      </c>
      <c r="Q549" s="22" t="s">
        <v>1804</v>
      </c>
      <c r="R549" s="22">
        <v>22.32</v>
      </c>
      <c r="S549" s="22">
        <v>5</v>
      </c>
      <c r="T549" s="22">
        <v>0.2</v>
      </c>
      <c r="U549" s="22">
        <v>5.3010000000000002</v>
      </c>
      <c r="V549" s="22">
        <v>111.6</v>
      </c>
      <c r="W549" s="22">
        <v>26.505000000000003</v>
      </c>
    </row>
    <row r="550" spans="1:23" x14ac:dyDescent="0.25">
      <c r="A550" s="22">
        <v>4055</v>
      </c>
      <c r="B550" s="22" t="s">
        <v>1571</v>
      </c>
      <c r="C550" s="23">
        <v>41911</v>
      </c>
      <c r="D550" s="23">
        <v>41915</v>
      </c>
      <c r="E550" s="22" t="s">
        <v>8</v>
      </c>
      <c r="F550" s="22" t="s">
        <v>1572</v>
      </c>
      <c r="G550" s="22" t="s">
        <v>1573</v>
      </c>
      <c r="H550" s="22" t="s">
        <v>81</v>
      </c>
      <c r="I550" s="22" t="s">
        <v>39</v>
      </c>
      <c r="J550" s="22" t="s">
        <v>1566</v>
      </c>
      <c r="K550" s="22" t="s">
        <v>1567</v>
      </c>
      <c r="L550" s="22">
        <v>19134</v>
      </c>
      <c r="M550" s="22" t="s">
        <v>1534</v>
      </c>
      <c r="N550" s="22" t="s">
        <v>1805</v>
      </c>
      <c r="O550" s="22" t="s">
        <v>12</v>
      </c>
      <c r="P550" s="22" t="s">
        <v>206</v>
      </c>
      <c r="Q550" s="22" t="s">
        <v>1806</v>
      </c>
      <c r="R550" s="22">
        <v>20.928000000000001</v>
      </c>
      <c r="S550" s="22">
        <v>4</v>
      </c>
      <c r="T550" s="22">
        <v>0.2</v>
      </c>
      <c r="U550" s="22">
        <v>6.8015999999999996</v>
      </c>
      <c r="V550" s="22">
        <v>83.712000000000003</v>
      </c>
      <c r="W550" s="22">
        <v>27.206399999999999</v>
      </c>
    </row>
    <row r="551" spans="1:23" x14ac:dyDescent="0.25">
      <c r="A551" s="22">
        <v>8123</v>
      </c>
      <c r="B551" s="22" t="s">
        <v>1807</v>
      </c>
      <c r="C551" s="23">
        <v>41982</v>
      </c>
      <c r="D551" s="23">
        <v>41988</v>
      </c>
      <c r="E551" s="22" t="s">
        <v>8</v>
      </c>
      <c r="F551" s="22" t="s">
        <v>1808</v>
      </c>
      <c r="G551" s="22" t="s">
        <v>1809</v>
      </c>
      <c r="H551" s="22" t="s">
        <v>38</v>
      </c>
      <c r="I551" s="22" t="s">
        <v>39</v>
      </c>
      <c r="J551" s="22" t="s">
        <v>1566</v>
      </c>
      <c r="K551" s="22" t="s">
        <v>1567</v>
      </c>
      <c r="L551" s="22">
        <v>19134</v>
      </c>
      <c r="M551" s="22" t="s">
        <v>1534</v>
      </c>
      <c r="N551" s="22" t="s">
        <v>1810</v>
      </c>
      <c r="O551" s="22" t="s">
        <v>12</v>
      </c>
      <c r="P551" s="22" t="s">
        <v>376</v>
      </c>
      <c r="Q551" s="22" t="s">
        <v>1811</v>
      </c>
      <c r="R551" s="22">
        <v>30.672000000000001</v>
      </c>
      <c r="S551" s="22">
        <v>3</v>
      </c>
      <c r="T551" s="22">
        <v>0.2</v>
      </c>
      <c r="U551" s="22">
        <v>9.5850000000000009</v>
      </c>
      <c r="V551" s="22">
        <v>92.016000000000005</v>
      </c>
      <c r="W551" s="22">
        <v>28.755000000000003</v>
      </c>
    </row>
    <row r="552" spans="1:23" x14ac:dyDescent="0.25">
      <c r="A552" s="22">
        <v>974</v>
      </c>
      <c r="B552" s="22" t="s">
        <v>1644</v>
      </c>
      <c r="C552" s="23">
        <v>41655</v>
      </c>
      <c r="D552" s="23">
        <v>41657</v>
      </c>
      <c r="E552" s="22" t="s">
        <v>7</v>
      </c>
      <c r="F552" s="22" t="s">
        <v>1645</v>
      </c>
      <c r="G552" s="22" t="s">
        <v>1646</v>
      </c>
      <c r="H552" s="22" t="s">
        <v>38</v>
      </c>
      <c r="I552" s="22" t="s">
        <v>39</v>
      </c>
      <c r="J552" s="22" t="s">
        <v>1566</v>
      </c>
      <c r="K552" s="22" t="s">
        <v>1567</v>
      </c>
      <c r="L552" s="22">
        <v>19134</v>
      </c>
      <c r="M552" s="22" t="s">
        <v>1534</v>
      </c>
      <c r="N552" s="22" t="s">
        <v>1376</v>
      </c>
      <c r="O552" s="22" t="s">
        <v>12</v>
      </c>
      <c r="P552" s="22" t="s">
        <v>64</v>
      </c>
      <c r="Q552" s="22" t="s">
        <v>1377</v>
      </c>
      <c r="R552" s="22">
        <v>30.071999999999999</v>
      </c>
      <c r="S552" s="22">
        <v>3</v>
      </c>
      <c r="T552" s="22">
        <v>0.2</v>
      </c>
      <c r="U552" s="22">
        <v>10.1493</v>
      </c>
      <c r="V552" s="22">
        <v>90.215999999999994</v>
      </c>
      <c r="W552" s="22">
        <v>30.447900000000001</v>
      </c>
    </row>
    <row r="553" spans="1:23" x14ac:dyDescent="0.25">
      <c r="A553" s="22">
        <v>9715</v>
      </c>
      <c r="B553" s="22" t="s">
        <v>1599</v>
      </c>
      <c r="C553" s="23">
        <v>41948</v>
      </c>
      <c r="D553" s="23">
        <v>41953</v>
      </c>
      <c r="E553" s="22" t="s">
        <v>8</v>
      </c>
      <c r="F553" s="22" t="s">
        <v>1600</v>
      </c>
      <c r="G553" s="22" t="s">
        <v>1601</v>
      </c>
      <c r="H553" s="22" t="s">
        <v>38</v>
      </c>
      <c r="I553" s="22" t="s">
        <v>39</v>
      </c>
      <c r="J553" s="22" t="s">
        <v>1566</v>
      </c>
      <c r="K553" s="22" t="s">
        <v>1567</v>
      </c>
      <c r="L553" s="22">
        <v>19143</v>
      </c>
      <c r="M553" s="22" t="s">
        <v>1534</v>
      </c>
      <c r="N553" s="22" t="s">
        <v>1812</v>
      </c>
      <c r="O553" s="22" t="s">
        <v>13</v>
      </c>
      <c r="P553" s="22" t="s">
        <v>100</v>
      </c>
      <c r="Q553" s="22" t="s">
        <v>1813</v>
      </c>
      <c r="R553" s="22">
        <v>58.415999999999997</v>
      </c>
      <c r="S553" s="22">
        <v>2</v>
      </c>
      <c r="T553" s="22">
        <v>0.2</v>
      </c>
      <c r="U553" s="22">
        <v>16.794599999999999</v>
      </c>
      <c r="V553" s="22">
        <v>116.83199999999999</v>
      </c>
      <c r="W553" s="22">
        <v>33.589199999999998</v>
      </c>
    </row>
    <row r="554" spans="1:23" x14ac:dyDescent="0.25">
      <c r="A554" s="22">
        <v>2997</v>
      </c>
      <c r="B554" s="22" t="s">
        <v>1604</v>
      </c>
      <c r="C554" s="23">
        <v>41811</v>
      </c>
      <c r="D554" s="23">
        <v>41815</v>
      </c>
      <c r="E554" s="22" t="s">
        <v>8</v>
      </c>
      <c r="F554" s="22" t="s">
        <v>1605</v>
      </c>
      <c r="G554" s="22" t="s">
        <v>1606</v>
      </c>
      <c r="H554" s="22" t="s">
        <v>38</v>
      </c>
      <c r="I554" s="22" t="s">
        <v>39</v>
      </c>
      <c r="J554" s="22" t="s">
        <v>1566</v>
      </c>
      <c r="K554" s="22" t="s">
        <v>1567</v>
      </c>
      <c r="L554" s="22">
        <v>19120</v>
      </c>
      <c r="M554" s="22" t="s">
        <v>1534</v>
      </c>
      <c r="N554" s="22" t="s">
        <v>1814</v>
      </c>
      <c r="O554" s="22" t="s">
        <v>12</v>
      </c>
      <c r="P554" s="22" t="s">
        <v>376</v>
      </c>
      <c r="Q554" s="22" t="s">
        <v>1318</v>
      </c>
      <c r="R554" s="22">
        <v>24.896000000000001</v>
      </c>
      <c r="S554" s="22">
        <v>4</v>
      </c>
      <c r="T554" s="22">
        <v>0.2</v>
      </c>
      <c r="U554" s="22">
        <v>8.4024000000000001</v>
      </c>
      <c r="V554" s="22">
        <v>99.584000000000003</v>
      </c>
      <c r="W554" s="22">
        <v>33.6096</v>
      </c>
    </row>
    <row r="555" spans="1:23" x14ac:dyDescent="0.25">
      <c r="A555" s="22">
        <v>317</v>
      </c>
      <c r="B555" s="22" t="s">
        <v>1815</v>
      </c>
      <c r="C555" s="23">
        <v>42001</v>
      </c>
      <c r="D555" s="23">
        <v>42003</v>
      </c>
      <c r="E555" s="22" t="s">
        <v>5</v>
      </c>
      <c r="F555" s="22" t="s">
        <v>1816</v>
      </c>
      <c r="G555" s="22" t="s">
        <v>1817</v>
      </c>
      <c r="H555" s="22" t="s">
        <v>81</v>
      </c>
      <c r="I555" s="22" t="s">
        <v>39</v>
      </c>
      <c r="J555" s="22" t="s">
        <v>1566</v>
      </c>
      <c r="K555" s="22" t="s">
        <v>1567</v>
      </c>
      <c r="L555" s="22">
        <v>19143</v>
      </c>
      <c r="M555" s="22" t="s">
        <v>1534</v>
      </c>
      <c r="N555" s="22" t="s">
        <v>1818</v>
      </c>
      <c r="O555" s="22" t="s">
        <v>12</v>
      </c>
      <c r="P555" s="22" t="s">
        <v>56</v>
      </c>
      <c r="Q555" s="22" t="s">
        <v>1819</v>
      </c>
      <c r="R555" s="22">
        <v>99.135999999999996</v>
      </c>
      <c r="S555" s="22">
        <v>4</v>
      </c>
      <c r="T555" s="22">
        <v>0.2</v>
      </c>
      <c r="U555" s="22">
        <v>8.6744000000000003</v>
      </c>
      <c r="V555" s="22">
        <v>396.54399999999998</v>
      </c>
      <c r="W555" s="22">
        <v>34.697600000000001</v>
      </c>
    </row>
    <row r="556" spans="1:23" x14ac:dyDescent="0.25">
      <c r="A556" s="22">
        <v>2543</v>
      </c>
      <c r="B556" s="22" t="s">
        <v>1820</v>
      </c>
      <c r="C556" s="23">
        <v>41908</v>
      </c>
      <c r="D556" s="23">
        <v>41913</v>
      </c>
      <c r="E556" s="22" t="s">
        <v>7</v>
      </c>
      <c r="F556" s="22" t="s">
        <v>1821</v>
      </c>
      <c r="G556" s="22" t="s">
        <v>1822</v>
      </c>
      <c r="H556" s="22" t="s">
        <v>81</v>
      </c>
      <c r="I556" s="22" t="s">
        <v>39</v>
      </c>
      <c r="J556" s="22" t="s">
        <v>1566</v>
      </c>
      <c r="K556" s="22" t="s">
        <v>1567</v>
      </c>
      <c r="L556" s="22">
        <v>19134</v>
      </c>
      <c r="M556" s="22" t="s">
        <v>1534</v>
      </c>
      <c r="N556" s="22" t="s">
        <v>1823</v>
      </c>
      <c r="O556" s="22" t="s">
        <v>12</v>
      </c>
      <c r="P556" s="22" t="s">
        <v>93</v>
      </c>
      <c r="Q556" s="22" t="s">
        <v>1824</v>
      </c>
      <c r="R556" s="22">
        <v>143.952</v>
      </c>
      <c r="S556" s="22">
        <v>3</v>
      </c>
      <c r="T556" s="22">
        <v>0.2</v>
      </c>
      <c r="U556" s="22">
        <v>14.395200000000001</v>
      </c>
      <c r="V556" s="22">
        <v>431.85599999999999</v>
      </c>
      <c r="W556" s="22">
        <v>43.185600000000001</v>
      </c>
    </row>
    <row r="557" spans="1:23" x14ac:dyDescent="0.25">
      <c r="A557" s="22">
        <v>1407</v>
      </c>
      <c r="B557" s="22" t="s">
        <v>1637</v>
      </c>
      <c r="C557" s="23">
        <v>41735</v>
      </c>
      <c r="D557" s="23">
        <v>41737</v>
      </c>
      <c r="E557" s="22" t="s">
        <v>5</v>
      </c>
      <c r="F557" s="22" t="s">
        <v>437</v>
      </c>
      <c r="G557" s="22" t="s">
        <v>438</v>
      </c>
      <c r="H557" s="22" t="s">
        <v>61</v>
      </c>
      <c r="I557" s="22" t="s">
        <v>39</v>
      </c>
      <c r="J557" s="22" t="s">
        <v>1566</v>
      </c>
      <c r="K557" s="22" t="s">
        <v>1567</v>
      </c>
      <c r="L557" s="22">
        <v>19143</v>
      </c>
      <c r="M557" s="22" t="s">
        <v>1534</v>
      </c>
      <c r="N557" s="22" t="s">
        <v>1825</v>
      </c>
      <c r="O557" s="22" t="s">
        <v>13</v>
      </c>
      <c r="P557" s="22" t="s">
        <v>100</v>
      </c>
      <c r="Q557" s="22" t="s">
        <v>1826</v>
      </c>
      <c r="R557" s="22">
        <v>116.78400000000001</v>
      </c>
      <c r="S557" s="22">
        <v>2</v>
      </c>
      <c r="T557" s="22">
        <v>0.2</v>
      </c>
      <c r="U557" s="22">
        <v>21.896999999999998</v>
      </c>
      <c r="V557" s="22">
        <v>233.56800000000001</v>
      </c>
      <c r="W557" s="22">
        <v>43.793999999999997</v>
      </c>
    </row>
    <row r="558" spans="1:23" x14ac:dyDescent="0.25">
      <c r="A558" s="22">
        <v>4236</v>
      </c>
      <c r="B558" s="22" t="s">
        <v>1763</v>
      </c>
      <c r="C558" s="23">
        <v>41903</v>
      </c>
      <c r="D558" s="23">
        <v>41906</v>
      </c>
      <c r="E558" s="22" t="s">
        <v>5</v>
      </c>
      <c r="F558" s="22" t="s">
        <v>1764</v>
      </c>
      <c r="G558" s="22" t="s">
        <v>1765</v>
      </c>
      <c r="H558" s="22" t="s">
        <v>61</v>
      </c>
      <c r="I558" s="22" t="s">
        <v>39</v>
      </c>
      <c r="J558" s="22" t="s">
        <v>1566</v>
      </c>
      <c r="K558" s="22" t="s">
        <v>1567</v>
      </c>
      <c r="L558" s="22">
        <v>19143</v>
      </c>
      <c r="M558" s="22" t="s">
        <v>1534</v>
      </c>
      <c r="N558" s="22" t="s">
        <v>1200</v>
      </c>
      <c r="O558" s="22" t="s">
        <v>12</v>
      </c>
      <c r="P558" s="22" t="s">
        <v>64</v>
      </c>
      <c r="Q558" s="22" t="s">
        <v>1201</v>
      </c>
      <c r="R558" s="22">
        <v>20.808</v>
      </c>
      <c r="S558" s="22">
        <v>9</v>
      </c>
      <c r="T558" s="22">
        <v>0.2</v>
      </c>
      <c r="U558" s="22">
        <v>7.0227000000000004</v>
      </c>
      <c r="V558" s="22">
        <v>187.27199999999999</v>
      </c>
      <c r="W558" s="22">
        <v>63.204300000000003</v>
      </c>
    </row>
    <row r="559" spans="1:23" x14ac:dyDescent="0.25">
      <c r="A559" s="22">
        <v>4809</v>
      </c>
      <c r="B559" s="22" t="s">
        <v>1827</v>
      </c>
      <c r="C559" s="23">
        <v>41966</v>
      </c>
      <c r="D559" s="23">
        <v>41971</v>
      </c>
      <c r="E559" s="22" t="s">
        <v>8</v>
      </c>
      <c r="F559" s="22" t="s">
        <v>1828</v>
      </c>
      <c r="G559" s="22" t="s">
        <v>1829</v>
      </c>
      <c r="H559" s="22" t="s">
        <v>81</v>
      </c>
      <c r="I559" s="22" t="s">
        <v>39</v>
      </c>
      <c r="J559" s="22" t="s">
        <v>1566</v>
      </c>
      <c r="K559" s="22" t="s">
        <v>1567</v>
      </c>
      <c r="L559" s="22">
        <v>19134</v>
      </c>
      <c r="M559" s="22" t="s">
        <v>1534</v>
      </c>
      <c r="N559" s="22" t="s">
        <v>1830</v>
      </c>
      <c r="O559" s="22" t="s">
        <v>12</v>
      </c>
      <c r="P559" s="22" t="s">
        <v>376</v>
      </c>
      <c r="Q559" s="22" t="s">
        <v>1831</v>
      </c>
      <c r="R559" s="22">
        <v>62.808</v>
      </c>
      <c r="S559" s="22">
        <v>3</v>
      </c>
      <c r="T559" s="22">
        <v>0.2</v>
      </c>
      <c r="U559" s="22">
        <v>21.197700000000001</v>
      </c>
      <c r="V559" s="22">
        <v>188.42400000000001</v>
      </c>
      <c r="W559" s="22">
        <v>63.593100000000007</v>
      </c>
    </row>
    <row r="560" spans="1:23" x14ac:dyDescent="0.25">
      <c r="A560" s="22">
        <v>6491</v>
      </c>
      <c r="B560" s="22" t="s">
        <v>1832</v>
      </c>
      <c r="C560" s="23">
        <v>41897</v>
      </c>
      <c r="D560" s="23">
        <v>41901</v>
      </c>
      <c r="E560" s="22" t="s">
        <v>8</v>
      </c>
      <c r="F560" s="22" t="s">
        <v>1833</v>
      </c>
      <c r="G560" s="22" t="s">
        <v>1834</v>
      </c>
      <c r="H560" s="22" t="s">
        <v>81</v>
      </c>
      <c r="I560" s="22" t="s">
        <v>39</v>
      </c>
      <c r="J560" s="22" t="s">
        <v>1566</v>
      </c>
      <c r="K560" s="22" t="s">
        <v>1567</v>
      </c>
      <c r="L560" s="22">
        <v>19120</v>
      </c>
      <c r="M560" s="22" t="s">
        <v>1534</v>
      </c>
      <c r="N560" s="22" t="s">
        <v>1835</v>
      </c>
      <c r="O560" s="22" t="s">
        <v>11</v>
      </c>
      <c r="P560" s="22" t="s">
        <v>71</v>
      </c>
      <c r="Q560" s="22" t="s">
        <v>1836</v>
      </c>
      <c r="R560" s="22">
        <v>103.93600000000001</v>
      </c>
      <c r="S560" s="22">
        <v>4</v>
      </c>
      <c r="T560" s="22">
        <v>0.2</v>
      </c>
      <c r="U560" s="22">
        <v>16.889600000000002</v>
      </c>
      <c r="V560" s="22">
        <v>415.74400000000003</v>
      </c>
      <c r="W560" s="22">
        <v>67.558400000000006</v>
      </c>
    </row>
    <row r="561" spans="1:23" x14ac:dyDescent="0.25">
      <c r="A561" s="22">
        <v>9947</v>
      </c>
      <c r="B561" s="22" t="s">
        <v>1723</v>
      </c>
      <c r="C561" s="23">
        <v>41700</v>
      </c>
      <c r="D561" s="23">
        <v>41704</v>
      </c>
      <c r="E561" s="22" t="s">
        <v>8</v>
      </c>
      <c r="F561" s="22" t="s">
        <v>1724</v>
      </c>
      <c r="G561" s="22" t="s">
        <v>1725</v>
      </c>
      <c r="H561" s="22" t="s">
        <v>81</v>
      </c>
      <c r="I561" s="22" t="s">
        <v>39</v>
      </c>
      <c r="J561" s="22" t="s">
        <v>1566</v>
      </c>
      <c r="K561" s="22" t="s">
        <v>1567</v>
      </c>
      <c r="L561" s="22">
        <v>19120</v>
      </c>
      <c r="M561" s="22" t="s">
        <v>1534</v>
      </c>
      <c r="N561" s="22" t="s">
        <v>1837</v>
      </c>
      <c r="O561" s="22" t="s">
        <v>13</v>
      </c>
      <c r="P561" s="22" t="s">
        <v>100</v>
      </c>
      <c r="Q561" s="22" t="s">
        <v>1838</v>
      </c>
      <c r="R561" s="22">
        <v>151.19999999999999</v>
      </c>
      <c r="S561" s="22">
        <v>3</v>
      </c>
      <c r="T561" s="22">
        <v>0.2</v>
      </c>
      <c r="U561" s="22">
        <v>32.130000000000003</v>
      </c>
      <c r="V561" s="22">
        <v>453.59999999999997</v>
      </c>
      <c r="W561" s="22">
        <v>96.390000000000015</v>
      </c>
    </row>
    <row r="562" spans="1:23" x14ac:dyDescent="0.25">
      <c r="A562" s="22">
        <v>344</v>
      </c>
      <c r="B562" s="22" t="s">
        <v>1563</v>
      </c>
      <c r="C562" s="23">
        <v>41742</v>
      </c>
      <c r="D562" s="23">
        <v>41746</v>
      </c>
      <c r="E562" s="22" t="s">
        <v>7</v>
      </c>
      <c r="F562" s="22" t="s">
        <v>1564</v>
      </c>
      <c r="G562" s="22" t="s">
        <v>1565</v>
      </c>
      <c r="H562" s="22" t="s">
        <v>81</v>
      </c>
      <c r="I562" s="22" t="s">
        <v>39</v>
      </c>
      <c r="J562" s="22" t="s">
        <v>1566</v>
      </c>
      <c r="K562" s="22" t="s">
        <v>1567</v>
      </c>
      <c r="L562" s="22">
        <v>19140</v>
      </c>
      <c r="M562" s="22" t="s">
        <v>1534</v>
      </c>
      <c r="N562" s="22" t="s">
        <v>1839</v>
      </c>
      <c r="O562" s="22" t="s">
        <v>13</v>
      </c>
      <c r="P562" s="22" t="s">
        <v>111</v>
      </c>
      <c r="Q562" s="22" t="s">
        <v>1840</v>
      </c>
      <c r="R562" s="22">
        <v>71.927999999999997</v>
      </c>
      <c r="S562" s="22">
        <v>12</v>
      </c>
      <c r="T562" s="22">
        <v>0.4</v>
      </c>
      <c r="U562" s="22">
        <v>8.3916000000000004</v>
      </c>
      <c r="V562" s="22">
        <v>863.13599999999997</v>
      </c>
      <c r="W562" s="22">
        <v>100.6992</v>
      </c>
    </row>
    <row r="563" spans="1:23" x14ac:dyDescent="0.25">
      <c r="A563" s="22">
        <v>724</v>
      </c>
      <c r="B563" s="22" t="s">
        <v>1841</v>
      </c>
      <c r="C563" s="23">
        <v>41919</v>
      </c>
      <c r="D563" s="23">
        <v>41925</v>
      </c>
      <c r="E563" s="22" t="s">
        <v>8</v>
      </c>
      <c r="F563" s="22" t="s">
        <v>968</v>
      </c>
      <c r="G563" s="22" t="s">
        <v>969</v>
      </c>
      <c r="H563" s="22" t="s">
        <v>61</v>
      </c>
      <c r="I563" s="22" t="s">
        <v>39</v>
      </c>
      <c r="J563" s="22" t="s">
        <v>1566</v>
      </c>
      <c r="K563" s="22" t="s">
        <v>1567</v>
      </c>
      <c r="L563" s="22">
        <v>19140</v>
      </c>
      <c r="M563" s="22" t="s">
        <v>1534</v>
      </c>
      <c r="N563" s="22" t="s">
        <v>1835</v>
      </c>
      <c r="O563" s="22" t="s">
        <v>11</v>
      </c>
      <c r="P563" s="22" t="s">
        <v>71</v>
      </c>
      <c r="Q563" s="22" t="s">
        <v>1836</v>
      </c>
      <c r="R563" s="22">
        <v>129.91999999999999</v>
      </c>
      <c r="S563" s="22">
        <v>5</v>
      </c>
      <c r="T563" s="22">
        <v>0.2</v>
      </c>
      <c r="U563" s="22">
        <v>21.111999999999998</v>
      </c>
      <c r="V563" s="22">
        <v>649.59999999999991</v>
      </c>
      <c r="W563" s="22">
        <v>105.55999999999999</v>
      </c>
    </row>
    <row r="564" spans="1:23" x14ac:dyDescent="0.25">
      <c r="A564" s="22">
        <v>2999</v>
      </c>
      <c r="B564" s="22" t="s">
        <v>1604</v>
      </c>
      <c r="C564" s="23">
        <v>41811</v>
      </c>
      <c r="D564" s="23">
        <v>41815</v>
      </c>
      <c r="E564" s="22" t="s">
        <v>8</v>
      </c>
      <c r="F564" s="22" t="s">
        <v>1605</v>
      </c>
      <c r="G564" s="22" t="s">
        <v>1606</v>
      </c>
      <c r="H564" s="22" t="s">
        <v>38</v>
      </c>
      <c r="I564" s="22" t="s">
        <v>39</v>
      </c>
      <c r="J564" s="22" t="s">
        <v>1566</v>
      </c>
      <c r="K564" s="22" t="s">
        <v>1567</v>
      </c>
      <c r="L564" s="22">
        <v>19120</v>
      </c>
      <c r="M564" s="22" t="s">
        <v>1534</v>
      </c>
      <c r="N564" s="22" t="s">
        <v>1305</v>
      </c>
      <c r="O564" s="22" t="s">
        <v>13</v>
      </c>
      <c r="P564" s="22" t="s">
        <v>100</v>
      </c>
      <c r="Q564" s="22" t="s">
        <v>1306</v>
      </c>
      <c r="R564" s="22">
        <v>95.968000000000004</v>
      </c>
      <c r="S564" s="22">
        <v>4</v>
      </c>
      <c r="T564" s="22">
        <v>0.2</v>
      </c>
      <c r="U564" s="22">
        <v>28.790400000000002</v>
      </c>
      <c r="V564" s="22">
        <v>383.87200000000001</v>
      </c>
      <c r="W564" s="22">
        <v>115.16160000000001</v>
      </c>
    </row>
    <row r="565" spans="1:23" x14ac:dyDescent="0.25">
      <c r="A565" s="22">
        <v>818</v>
      </c>
      <c r="B565" s="22" t="s">
        <v>1651</v>
      </c>
      <c r="C565" s="23">
        <v>41818</v>
      </c>
      <c r="D565" s="23">
        <v>41822</v>
      </c>
      <c r="E565" s="22" t="s">
        <v>8</v>
      </c>
      <c r="F565" s="22" t="s">
        <v>1652</v>
      </c>
      <c r="G565" s="22" t="s">
        <v>1653</v>
      </c>
      <c r="H565" s="22" t="s">
        <v>38</v>
      </c>
      <c r="I565" s="22" t="s">
        <v>39</v>
      </c>
      <c r="J565" s="22" t="s">
        <v>1566</v>
      </c>
      <c r="K565" s="22" t="s">
        <v>1567</v>
      </c>
      <c r="L565" s="22">
        <v>19140</v>
      </c>
      <c r="M565" s="22" t="s">
        <v>1534</v>
      </c>
      <c r="N565" s="22" t="s">
        <v>1842</v>
      </c>
      <c r="O565" s="22" t="s">
        <v>12</v>
      </c>
      <c r="P565" s="22" t="s">
        <v>206</v>
      </c>
      <c r="Q565" s="22" t="s">
        <v>1843</v>
      </c>
      <c r="R565" s="22">
        <v>41.472000000000001</v>
      </c>
      <c r="S565" s="22">
        <v>8</v>
      </c>
      <c r="T565" s="22">
        <v>0.2</v>
      </c>
      <c r="U565" s="22">
        <v>14.5152</v>
      </c>
      <c r="V565" s="22">
        <v>331.77600000000001</v>
      </c>
      <c r="W565" s="22">
        <v>116.1216</v>
      </c>
    </row>
    <row r="566" spans="1:23" x14ac:dyDescent="0.25">
      <c r="A566" s="22">
        <v>5110</v>
      </c>
      <c r="B566" s="22" t="s">
        <v>1625</v>
      </c>
      <c r="C566" s="23">
        <v>41930</v>
      </c>
      <c r="D566" s="23">
        <v>41934</v>
      </c>
      <c r="E566" s="22" t="s">
        <v>8</v>
      </c>
      <c r="F566" s="22" t="s">
        <v>1626</v>
      </c>
      <c r="G566" s="22" t="s">
        <v>1627</v>
      </c>
      <c r="H566" s="22" t="s">
        <v>81</v>
      </c>
      <c r="I566" s="22" t="s">
        <v>39</v>
      </c>
      <c r="J566" s="22" t="s">
        <v>1566</v>
      </c>
      <c r="K566" s="22" t="s">
        <v>1567</v>
      </c>
      <c r="L566" s="22">
        <v>19134</v>
      </c>
      <c r="M566" s="22" t="s">
        <v>1534</v>
      </c>
      <c r="N566" s="22" t="s">
        <v>1844</v>
      </c>
      <c r="O566" s="22" t="s">
        <v>12</v>
      </c>
      <c r="P566" s="22" t="s">
        <v>376</v>
      </c>
      <c r="Q566" s="22" t="s">
        <v>1845</v>
      </c>
      <c r="R566" s="22">
        <v>52.512</v>
      </c>
      <c r="S566" s="22">
        <v>6</v>
      </c>
      <c r="T566" s="22">
        <v>0.2</v>
      </c>
      <c r="U566" s="22">
        <v>19.692</v>
      </c>
      <c r="V566" s="22">
        <v>315.072</v>
      </c>
      <c r="W566" s="22">
        <v>118.152</v>
      </c>
    </row>
    <row r="567" spans="1:23" x14ac:dyDescent="0.25">
      <c r="A567" s="22">
        <v>343</v>
      </c>
      <c r="B567" s="22" t="s">
        <v>1563</v>
      </c>
      <c r="C567" s="23">
        <v>41742</v>
      </c>
      <c r="D567" s="23">
        <v>41746</v>
      </c>
      <c r="E567" s="22" t="s">
        <v>7</v>
      </c>
      <c r="F567" s="22" t="s">
        <v>1564</v>
      </c>
      <c r="G567" s="22" t="s">
        <v>1565</v>
      </c>
      <c r="H567" s="22" t="s">
        <v>81</v>
      </c>
      <c r="I567" s="22" t="s">
        <v>39</v>
      </c>
      <c r="J567" s="22" t="s">
        <v>1566</v>
      </c>
      <c r="K567" s="22" t="s">
        <v>1567</v>
      </c>
      <c r="L567" s="22">
        <v>19140</v>
      </c>
      <c r="M567" s="22" t="s">
        <v>1534</v>
      </c>
      <c r="N567" s="22" t="s">
        <v>1846</v>
      </c>
      <c r="O567" s="22" t="s">
        <v>12</v>
      </c>
      <c r="P567" s="22" t="s">
        <v>221</v>
      </c>
      <c r="Q567" s="22" t="s">
        <v>1331</v>
      </c>
      <c r="R567" s="22">
        <v>30.992000000000001</v>
      </c>
      <c r="S567" s="22">
        <v>13</v>
      </c>
      <c r="T567" s="22">
        <v>0.2</v>
      </c>
      <c r="U567" s="22">
        <v>10.0724</v>
      </c>
      <c r="V567" s="22">
        <v>402.89600000000002</v>
      </c>
      <c r="W567" s="22">
        <v>130.94120000000001</v>
      </c>
    </row>
    <row r="568" spans="1:23" x14ac:dyDescent="0.25">
      <c r="A568" s="22">
        <v>971</v>
      </c>
      <c r="B568" s="22" t="s">
        <v>1644</v>
      </c>
      <c r="C568" s="23">
        <v>41655</v>
      </c>
      <c r="D568" s="23">
        <v>41657</v>
      </c>
      <c r="E568" s="22" t="s">
        <v>7</v>
      </c>
      <c r="F568" s="22" t="s">
        <v>1645</v>
      </c>
      <c r="G568" s="22" t="s">
        <v>1646</v>
      </c>
      <c r="H568" s="22" t="s">
        <v>38</v>
      </c>
      <c r="I568" s="22" t="s">
        <v>39</v>
      </c>
      <c r="J568" s="22" t="s">
        <v>1566</v>
      </c>
      <c r="K568" s="22" t="s">
        <v>1567</v>
      </c>
      <c r="L568" s="22">
        <v>19134</v>
      </c>
      <c r="M568" s="22" t="s">
        <v>1534</v>
      </c>
      <c r="N568" s="22" t="s">
        <v>846</v>
      </c>
      <c r="O568" s="22" t="s">
        <v>11</v>
      </c>
      <c r="P568" s="22" t="s">
        <v>71</v>
      </c>
      <c r="Q568" s="22" t="s">
        <v>847</v>
      </c>
      <c r="R568" s="22">
        <v>127.104</v>
      </c>
      <c r="S568" s="22">
        <v>6</v>
      </c>
      <c r="T568" s="22">
        <v>0.2</v>
      </c>
      <c r="U568" s="22">
        <v>28.598400000000002</v>
      </c>
      <c r="V568" s="22">
        <v>762.62400000000002</v>
      </c>
      <c r="W568" s="22">
        <v>171.59040000000002</v>
      </c>
    </row>
    <row r="569" spans="1:23" x14ac:dyDescent="0.25">
      <c r="A569" s="22">
        <v>4054</v>
      </c>
      <c r="B569" s="22" t="s">
        <v>1571</v>
      </c>
      <c r="C569" s="23">
        <v>41911</v>
      </c>
      <c r="D569" s="23">
        <v>41915</v>
      </c>
      <c r="E569" s="22" t="s">
        <v>8</v>
      </c>
      <c r="F569" s="22" t="s">
        <v>1572</v>
      </c>
      <c r="G569" s="22" t="s">
        <v>1573</v>
      </c>
      <c r="H569" s="22" t="s">
        <v>81</v>
      </c>
      <c r="I569" s="22" t="s">
        <v>39</v>
      </c>
      <c r="J569" s="22" t="s">
        <v>1566</v>
      </c>
      <c r="K569" s="22" t="s">
        <v>1567</v>
      </c>
      <c r="L569" s="22">
        <v>19134</v>
      </c>
      <c r="M569" s="22" t="s">
        <v>1534</v>
      </c>
      <c r="N569" s="22" t="s">
        <v>1847</v>
      </c>
      <c r="O569" s="22" t="s">
        <v>12</v>
      </c>
      <c r="P569" s="22" t="s">
        <v>64</v>
      </c>
      <c r="Q569" s="22" t="s">
        <v>1848</v>
      </c>
      <c r="R569" s="22">
        <v>55.44</v>
      </c>
      <c r="S569" s="22">
        <v>11</v>
      </c>
      <c r="T569" s="22">
        <v>0.2</v>
      </c>
      <c r="U569" s="22">
        <v>18.018000000000001</v>
      </c>
      <c r="V569" s="22">
        <v>609.83999999999992</v>
      </c>
      <c r="W569" s="22">
        <v>198.19800000000001</v>
      </c>
    </row>
    <row r="570" spans="1:23" x14ac:dyDescent="0.25">
      <c r="A570" s="22">
        <v>3267</v>
      </c>
      <c r="B570" s="22" t="s">
        <v>1794</v>
      </c>
      <c r="C570" s="23">
        <v>41923</v>
      </c>
      <c r="D570" s="23">
        <v>41927</v>
      </c>
      <c r="E570" s="22" t="s">
        <v>8</v>
      </c>
      <c r="F570" s="22" t="s">
        <v>1795</v>
      </c>
      <c r="G570" s="22" t="s">
        <v>1796</v>
      </c>
      <c r="H570" s="22" t="s">
        <v>38</v>
      </c>
      <c r="I570" s="22" t="s">
        <v>39</v>
      </c>
      <c r="J570" s="22" t="s">
        <v>1566</v>
      </c>
      <c r="K570" s="22" t="s">
        <v>1567</v>
      </c>
      <c r="L570" s="22">
        <v>19120</v>
      </c>
      <c r="M570" s="22" t="s">
        <v>1534</v>
      </c>
      <c r="N570" s="22" t="s">
        <v>1386</v>
      </c>
      <c r="O570" s="22" t="s">
        <v>12</v>
      </c>
      <c r="P570" s="22" t="s">
        <v>376</v>
      </c>
      <c r="Q570" s="22" t="s">
        <v>1387</v>
      </c>
      <c r="R570" s="22">
        <v>201.43199999999999</v>
      </c>
      <c r="S570" s="22">
        <v>3</v>
      </c>
      <c r="T570" s="22">
        <v>0.2</v>
      </c>
      <c r="U570" s="22">
        <v>67.9833</v>
      </c>
      <c r="V570" s="22">
        <v>604.29599999999994</v>
      </c>
      <c r="W570" s="22">
        <v>203.94990000000001</v>
      </c>
    </row>
    <row r="571" spans="1:23" x14ac:dyDescent="0.25">
      <c r="A571" s="22">
        <v>8011</v>
      </c>
      <c r="B571" s="22" t="s">
        <v>1849</v>
      </c>
      <c r="C571" s="23">
        <v>41715</v>
      </c>
      <c r="D571" s="23">
        <v>41718</v>
      </c>
      <c r="E571" s="22" t="s">
        <v>7</v>
      </c>
      <c r="F571" s="22" t="s">
        <v>1850</v>
      </c>
      <c r="G571" s="22" t="s">
        <v>1851</v>
      </c>
      <c r="H571" s="22" t="s">
        <v>81</v>
      </c>
      <c r="I571" s="22" t="s">
        <v>39</v>
      </c>
      <c r="J571" s="22" t="s">
        <v>1566</v>
      </c>
      <c r="K571" s="22" t="s">
        <v>1567</v>
      </c>
      <c r="L571" s="22">
        <v>19134</v>
      </c>
      <c r="M571" s="22" t="s">
        <v>1534</v>
      </c>
      <c r="N571" s="22" t="s">
        <v>615</v>
      </c>
      <c r="O571" s="22" t="s">
        <v>12</v>
      </c>
      <c r="P571" s="22" t="s">
        <v>206</v>
      </c>
      <c r="Q571" s="22" t="s">
        <v>616</v>
      </c>
      <c r="R571" s="22">
        <v>126.624</v>
      </c>
      <c r="S571" s="22">
        <v>6</v>
      </c>
      <c r="T571" s="22">
        <v>0.2</v>
      </c>
      <c r="U571" s="22">
        <v>41.152799999999999</v>
      </c>
      <c r="V571" s="22">
        <v>759.74399999999991</v>
      </c>
      <c r="W571" s="22">
        <v>246.91679999999999</v>
      </c>
    </row>
    <row r="572" spans="1:23" x14ac:dyDescent="0.25">
      <c r="A572" s="22">
        <v>927</v>
      </c>
      <c r="B572" s="22" t="s">
        <v>1785</v>
      </c>
      <c r="C572" s="23">
        <v>41895</v>
      </c>
      <c r="D572" s="23">
        <v>41898</v>
      </c>
      <c r="E572" s="22" t="s">
        <v>5</v>
      </c>
      <c r="F572" s="22" t="s">
        <v>1786</v>
      </c>
      <c r="G572" s="22" t="s">
        <v>1787</v>
      </c>
      <c r="H572" s="22" t="s">
        <v>38</v>
      </c>
      <c r="I572" s="22" t="s">
        <v>39</v>
      </c>
      <c r="J572" s="22" t="s">
        <v>1566</v>
      </c>
      <c r="K572" s="22" t="s">
        <v>1567</v>
      </c>
      <c r="L572" s="22">
        <v>19143</v>
      </c>
      <c r="M572" s="22" t="s">
        <v>1534</v>
      </c>
      <c r="N572" s="22" t="s">
        <v>1837</v>
      </c>
      <c r="O572" s="22" t="s">
        <v>13</v>
      </c>
      <c r="P572" s="22" t="s">
        <v>100</v>
      </c>
      <c r="Q572" s="22" t="s">
        <v>1838</v>
      </c>
      <c r="R572" s="22">
        <v>252</v>
      </c>
      <c r="S572" s="22">
        <v>5</v>
      </c>
      <c r="T572" s="22">
        <v>0.2</v>
      </c>
      <c r="U572" s="22">
        <v>53.55</v>
      </c>
      <c r="V572" s="22">
        <v>1260</v>
      </c>
      <c r="W572" s="22">
        <v>267.75</v>
      </c>
    </row>
    <row r="573" spans="1:23" x14ac:dyDescent="0.25">
      <c r="A573" s="22">
        <v>822</v>
      </c>
      <c r="B573" s="22" t="s">
        <v>1651</v>
      </c>
      <c r="C573" s="23">
        <v>41818</v>
      </c>
      <c r="D573" s="23">
        <v>41822</v>
      </c>
      <c r="E573" s="22" t="s">
        <v>8</v>
      </c>
      <c r="F573" s="22" t="s">
        <v>1652</v>
      </c>
      <c r="G573" s="22" t="s">
        <v>1653</v>
      </c>
      <c r="H573" s="22" t="s">
        <v>38</v>
      </c>
      <c r="I573" s="22" t="s">
        <v>39</v>
      </c>
      <c r="J573" s="22" t="s">
        <v>1566</v>
      </c>
      <c r="K573" s="22" t="s">
        <v>1567</v>
      </c>
      <c r="L573" s="22">
        <v>19140</v>
      </c>
      <c r="M573" s="22" t="s">
        <v>1534</v>
      </c>
      <c r="N573" s="22" t="s">
        <v>1852</v>
      </c>
      <c r="O573" s="22" t="s">
        <v>12</v>
      </c>
      <c r="P573" s="22" t="s">
        <v>206</v>
      </c>
      <c r="Q573" s="22" t="s">
        <v>1853</v>
      </c>
      <c r="R573" s="22">
        <v>335.52</v>
      </c>
      <c r="S573" s="22">
        <v>4</v>
      </c>
      <c r="T573" s="22">
        <v>0.2</v>
      </c>
      <c r="U573" s="22">
        <v>117.432</v>
      </c>
      <c r="V573" s="22">
        <v>1342.08</v>
      </c>
      <c r="W573" s="22">
        <v>469.72800000000001</v>
      </c>
    </row>
    <row r="574" spans="1:23" x14ac:dyDescent="0.25">
      <c r="A574" s="22">
        <v>8124</v>
      </c>
      <c r="B574" s="22" t="s">
        <v>1807</v>
      </c>
      <c r="C574" s="23">
        <v>41982</v>
      </c>
      <c r="D574" s="23">
        <v>41988</v>
      </c>
      <c r="E574" s="22" t="s">
        <v>8</v>
      </c>
      <c r="F574" s="22" t="s">
        <v>1808</v>
      </c>
      <c r="G574" s="22" t="s">
        <v>1809</v>
      </c>
      <c r="H574" s="22" t="s">
        <v>38</v>
      </c>
      <c r="I574" s="22" t="s">
        <v>39</v>
      </c>
      <c r="J574" s="22" t="s">
        <v>1566</v>
      </c>
      <c r="K574" s="22" t="s">
        <v>1567</v>
      </c>
      <c r="L574" s="22">
        <v>19134</v>
      </c>
      <c r="M574" s="22" t="s">
        <v>1534</v>
      </c>
      <c r="N574" s="22" t="s">
        <v>1854</v>
      </c>
      <c r="O574" s="22" t="s">
        <v>13</v>
      </c>
      <c r="P574" s="22" t="s">
        <v>425</v>
      </c>
      <c r="Q574" s="22" t="s">
        <v>1855</v>
      </c>
      <c r="R574" s="22">
        <v>1079.9760000000001</v>
      </c>
      <c r="S574" s="22">
        <v>4</v>
      </c>
      <c r="T574" s="22">
        <v>0.4</v>
      </c>
      <c r="U574" s="22">
        <v>125.99720000000001</v>
      </c>
      <c r="V574" s="22">
        <v>4319.9040000000005</v>
      </c>
      <c r="W574" s="22">
        <v>503.98880000000003</v>
      </c>
    </row>
    <row r="575" spans="1:23" x14ac:dyDescent="0.25">
      <c r="A575" s="22">
        <v>5378</v>
      </c>
      <c r="B575" s="22" t="s">
        <v>1634</v>
      </c>
      <c r="C575" s="23">
        <v>41978</v>
      </c>
      <c r="D575" s="23">
        <v>41980</v>
      </c>
      <c r="E575" s="22" t="s">
        <v>5</v>
      </c>
      <c r="F575" s="22" t="s">
        <v>1635</v>
      </c>
      <c r="G575" s="22" t="s">
        <v>1636</v>
      </c>
      <c r="H575" s="22" t="s">
        <v>81</v>
      </c>
      <c r="I575" s="22" t="s">
        <v>39</v>
      </c>
      <c r="J575" s="22" t="s">
        <v>1566</v>
      </c>
      <c r="K575" s="22" t="s">
        <v>1567</v>
      </c>
      <c r="L575" s="22">
        <v>19134</v>
      </c>
      <c r="M575" s="22" t="s">
        <v>1534</v>
      </c>
      <c r="N575" s="22" t="s">
        <v>1371</v>
      </c>
      <c r="O575" s="22" t="s">
        <v>12</v>
      </c>
      <c r="P575" s="22" t="s">
        <v>376</v>
      </c>
      <c r="Q575" s="22" t="s">
        <v>1372</v>
      </c>
      <c r="R575" s="22">
        <v>348.488</v>
      </c>
      <c r="S575" s="22">
        <v>7</v>
      </c>
      <c r="T575" s="22">
        <v>0.2</v>
      </c>
      <c r="U575" s="22">
        <v>117.6147</v>
      </c>
      <c r="V575" s="22">
        <v>2439.4160000000002</v>
      </c>
      <c r="W575" s="22">
        <v>823.30290000000002</v>
      </c>
    </row>
    <row r="576" spans="1:23" x14ac:dyDescent="0.25">
      <c r="A576" s="22">
        <v>8800</v>
      </c>
      <c r="B576" s="22" t="s">
        <v>1856</v>
      </c>
      <c r="C576" s="23">
        <v>41767</v>
      </c>
      <c r="D576" s="23">
        <v>41769</v>
      </c>
      <c r="E576" s="22" t="s">
        <v>5</v>
      </c>
      <c r="F576" s="22" t="s">
        <v>1857</v>
      </c>
      <c r="G576" s="22" t="s">
        <v>1858</v>
      </c>
      <c r="H576" s="22" t="s">
        <v>38</v>
      </c>
      <c r="I576" s="22" t="s">
        <v>39</v>
      </c>
      <c r="J576" s="22" t="s">
        <v>1566</v>
      </c>
      <c r="K576" s="22" t="s">
        <v>1567</v>
      </c>
      <c r="L576" s="22">
        <v>19134</v>
      </c>
      <c r="M576" s="22" t="s">
        <v>1534</v>
      </c>
      <c r="N576" s="22" t="s">
        <v>1859</v>
      </c>
      <c r="O576" s="22" t="s">
        <v>13</v>
      </c>
      <c r="P576" s="22" t="s">
        <v>425</v>
      </c>
      <c r="Q576" s="22" t="s">
        <v>1860</v>
      </c>
      <c r="R576" s="22">
        <v>1799.97</v>
      </c>
      <c r="S576" s="22">
        <v>5</v>
      </c>
      <c r="T576" s="22">
        <v>0.4</v>
      </c>
      <c r="U576" s="22">
        <v>239.99600000000001</v>
      </c>
      <c r="V576" s="22">
        <v>8999.85</v>
      </c>
      <c r="W576" s="22">
        <v>1199.98</v>
      </c>
    </row>
    <row r="577" spans="1:23" x14ac:dyDescent="0.25">
      <c r="A577" s="22">
        <v>1637</v>
      </c>
      <c r="B577" s="22" t="s">
        <v>1861</v>
      </c>
      <c r="C577" s="23">
        <v>41969</v>
      </c>
      <c r="D577" s="23">
        <v>41975</v>
      </c>
      <c r="E577" s="22" t="s">
        <v>8</v>
      </c>
      <c r="F577" s="22" t="s">
        <v>1605</v>
      </c>
      <c r="G577" s="22" t="s">
        <v>1606</v>
      </c>
      <c r="H577" s="22" t="s">
        <v>38</v>
      </c>
      <c r="I577" s="22" t="s">
        <v>39</v>
      </c>
      <c r="J577" s="22" t="s">
        <v>1862</v>
      </c>
      <c r="K577" s="22" t="s">
        <v>1863</v>
      </c>
      <c r="L577" s="22">
        <v>97224</v>
      </c>
      <c r="M577" s="22" t="s">
        <v>109</v>
      </c>
      <c r="N577" s="22" t="s">
        <v>1864</v>
      </c>
      <c r="O577" s="22" t="s">
        <v>12</v>
      </c>
      <c r="P577" s="22" t="s">
        <v>44</v>
      </c>
      <c r="Q577" s="22" t="s">
        <v>1865</v>
      </c>
      <c r="R577" s="22">
        <v>669.08</v>
      </c>
      <c r="S577" s="22">
        <v>5</v>
      </c>
      <c r="T577" s="22">
        <v>0.2</v>
      </c>
      <c r="U577" s="22">
        <v>-167.27</v>
      </c>
      <c r="V577" s="22">
        <v>3345.4</v>
      </c>
      <c r="W577" s="22">
        <v>-836.35</v>
      </c>
    </row>
    <row r="578" spans="1:23" x14ac:dyDescent="0.25">
      <c r="A578" s="22">
        <v>2832</v>
      </c>
      <c r="B578" s="22" t="s">
        <v>1866</v>
      </c>
      <c r="C578" s="23">
        <v>41944</v>
      </c>
      <c r="D578" s="23">
        <v>41948</v>
      </c>
      <c r="E578" s="22" t="s">
        <v>8</v>
      </c>
      <c r="F578" s="22" t="s">
        <v>1524</v>
      </c>
      <c r="G578" s="22" t="s">
        <v>1525</v>
      </c>
      <c r="H578" s="22" t="s">
        <v>38</v>
      </c>
      <c r="I578" s="22" t="s">
        <v>39</v>
      </c>
      <c r="J578" s="22" t="s">
        <v>1867</v>
      </c>
      <c r="K578" s="22" t="s">
        <v>1863</v>
      </c>
      <c r="L578" s="22">
        <v>97206</v>
      </c>
      <c r="M578" s="22" t="s">
        <v>109</v>
      </c>
      <c r="N578" s="22" t="s">
        <v>1868</v>
      </c>
      <c r="O578" s="22" t="s">
        <v>12</v>
      </c>
      <c r="P578" s="22" t="s">
        <v>44</v>
      </c>
      <c r="Q578" s="22" t="s">
        <v>1869</v>
      </c>
      <c r="R578" s="22">
        <v>443.92</v>
      </c>
      <c r="S578" s="22">
        <v>5</v>
      </c>
      <c r="T578" s="22">
        <v>0.2</v>
      </c>
      <c r="U578" s="22">
        <v>-94.332999999999998</v>
      </c>
      <c r="V578" s="22">
        <v>2219.6</v>
      </c>
      <c r="W578" s="22">
        <v>-471.66499999999996</v>
      </c>
    </row>
    <row r="579" spans="1:23" x14ac:dyDescent="0.25">
      <c r="A579" s="22">
        <v>1638</v>
      </c>
      <c r="B579" s="22" t="s">
        <v>1861</v>
      </c>
      <c r="C579" s="23">
        <v>41969</v>
      </c>
      <c r="D579" s="23">
        <v>41975</v>
      </c>
      <c r="E579" s="22" t="s">
        <v>8</v>
      </c>
      <c r="F579" s="22" t="s">
        <v>1605</v>
      </c>
      <c r="G579" s="22" t="s">
        <v>1606</v>
      </c>
      <c r="H579" s="22" t="s">
        <v>38</v>
      </c>
      <c r="I579" s="22" t="s">
        <v>39</v>
      </c>
      <c r="J579" s="22" t="s">
        <v>1862</v>
      </c>
      <c r="K579" s="22" t="s">
        <v>1863</v>
      </c>
      <c r="L579" s="22">
        <v>97224</v>
      </c>
      <c r="M579" s="22" t="s">
        <v>109</v>
      </c>
      <c r="N579" s="22" t="s">
        <v>110</v>
      </c>
      <c r="O579" s="22" t="s">
        <v>13</v>
      </c>
      <c r="P579" s="22" t="s">
        <v>111</v>
      </c>
      <c r="Q579" s="22" t="s">
        <v>112</v>
      </c>
      <c r="R579" s="22">
        <v>438.33600000000001</v>
      </c>
      <c r="S579" s="22">
        <v>4</v>
      </c>
      <c r="T579" s="22">
        <v>0.2</v>
      </c>
      <c r="U579" s="22">
        <v>-87.667199999999994</v>
      </c>
      <c r="V579" s="22">
        <v>1753.3440000000001</v>
      </c>
      <c r="W579" s="22">
        <v>-350.66879999999998</v>
      </c>
    </row>
    <row r="580" spans="1:23" x14ac:dyDescent="0.25">
      <c r="A580" s="22">
        <v>3669</v>
      </c>
      <c r="B580" s="22" t="s">
        <v>1870</v>
      </c>
      <c r="C580" s="23">
        <v>41981</v>
      </c>
      <c r="D580" s="23">
        <v>41986</v>
      </c>
      <c r="E580" s="22" t="s">
        <v>8</v>
      </c>
      <c r="F580" s="22" t="s">
        <v>1871</v>
      </c>
      <c r="G580" s="22" t="s">
        <v>1872</v>
      </c>
      <c r="H580" s="22" t="s">
        <v>38</v>
      </c>
      <c r="I580" s="22" t="s">
        <v>39</v>
      </c>
      <c r="J580" s="22" t="s">
        <v>1873</v>
      </c>
      <c r="K580" s="22" t="s">
        <v>1863</v>
      </c>
      <c r="L580" s="22">
        <v>97301</v>
      </c>
      <c r="M580" s="22" t="s">
        <v>109</v>
      </c>
      <c r="N580" s="22" t="s">
        <v>1099</v>
      </c>
      <c r="O580" s="22" t="s">
        <v>13</v>
      </c>
      <c r="P580" s="22" t="s">
        <v>100</v>
      </c>
      <c r="Q580" s="22" t="s">
        <v>1100</v>
      </c>
      <c r="R580" s="22">
        <v>103.92</v>
      </c>
      <c r="S580" s="22">
        <v>10</v>
      </c>
      <c r="T580" s="22">
        <v>0.2</v>
      </c>
      <c r="U580" s="22">
        <v>-18.186</v>
      </c>
      <c r="V580" s="22">
        <v>1039.2</v>
      </c>
      <c r="W580" s="22">
        <v>-181.86</v>
      </c>
    </row>
    <row r="581" spans="1:23" x14ac:dyDescent="0.25">
      <c r="A581" s="22">
        <v>2985</v>
      </c>
      <c r="B581" s="22" t="s">
        <v>1874</v>
      </c>
      <c r="C581" s="23">
        <v>41979</v>
      </c>
      <c r="D581" s="23">
        <v>41984</v>
      </c>
      <c r="E581" s="22" t="s">
        <v>7</v>
      </c>
      <c r="F581" s="22" t="s">
        <v>1875</v>
      </c>
      <c r="G581" s="22" t="s">
        <v>1876</v>
      </c>
      <c r="H581" s="22" t="s">
        <v>38</v>
      </c>
      <c r="I581" s="22" t="s">
        <v>39</v>
      </c>
      <c r="J581" s="22" t="s">
        <v>459</v>
      </c>
      <c r="K581" s="22" t="s">
        <v>1863</v>
      </c>
      <c r="L581" s="22">
        <v>97477</v>
      </c>
      <c r="M581" s="22" t="s">
        <v>109</v>
      </c>
      <c r="N581" s="22" t="s">
        <v>1535</v>
      </c>
      <c r="O581" s="22" t="s">
        <v>11</v>
      </c>
      <c r="P581" s="22" t="s">
        <v>389</v>
      </c>
      <c r="Q581" s="22" t="s">
        <v>1536</v>
      </c>
      <c r="R581" s="22">
        <v>275.49</v>
      </c>
      <c r="S581" s="22">
        <v>1</v>
      </c>
      <c r="T581" s="22">
        <v>0.5</v>
      </c>
      <c r="U581" s="22">
        <v>-170.8038</v>
      </c>
      <c r="V581" s="22">
        <v>275.49</v>
      </c>
      <c r="W581" s="22">
        <v>-170.8038</v>
      </c>
    </row>
    <row r="582" spans="1:23" x14ac:dyDescent="0.25">
      <c r="A582" s="22">
        <v>7601</v>
      </c>
      <c r="B582" s="22" t="s">
        <v>1877</v>
      </c>
      <c r="C582" s="23">
        <v>41899</v>
      </c>
      <c r="D582" s="23">
        <v>41904</v>
      </c>
      <c r="E582" s="22" t="s">
        <v>8</v>
      </c>
      <c r="F582" s="22" t="s">
        <v>1878</v>
      </c>
      <c r="G582" s="22" t="s">
        <v>1879</v>
      </c>
      <c r="H582" s="22" t="s">
        <v>38</v>
      </c>
      <c r="I582" s="22" t="s">
        <v>39</v>
      </c>
      <c r="J582" s="22" t="s">
        <v>459</v>
      </c>
      <c r="K582" s="22" t="s">
        <v>1863</v>
      </c>
      <c r="L582" s="22">
        <v>97477</v>
      </c>
      <c r="M582" s="22" t="s">
        <v>109</v>
      </c>
      <c r="N582" s="22" t="s">
        <v>1880</v>
      </c>
      <c r="O582" s="22" t="s">
        <v>13</v>
      </c>
      <c r="P582" s="22" t="s">
        <v>635</v>
      </c>
      <c r="Q582" s="22" t="s">
        <v>1881</v>
      </c>
      <c r="R582" s="22">
        <v>29.925000000000001</v>
      </c>
      <c r="S582" s="22">
        <v>5</v>
      </c>
      <c r="T582" s="22">
        <v>0.7</v>
      </c>
      <c r="U582" s="22">
        <v>-21.945</v>
      </c>
      <c r="V582" s="22">
        <v>149.625</v>
      </c>
      <c r="W582" s="22">
        <v>-109.72499999999999</v>
      </c>
    </row>
    <row r="583" spans="1:23" x14ac:dyDescent="0.25">
      <c r="A583" s="22">
        <v>3666</v>
      </c>
      <c r="B583" s="22" t="s">
        <v>1870</v>
      </c>
      <c r="C583" s="23">
        <v>41981</v>
      </c>
      <c r="D583" s="23">
        <v>41986</v>
      </c>
      <c r="E583" s="22" t="s">
        <v>8</v>
      </c>
      <c r="F583" s="22" t="s">
        <v>1871</v>
      </c>
      <c r="G583" s="22" t="s">
        <v>1872</v>
      </c>
      <c r="H583" s="22" t="s">
        <v>38</v>
      </c>
      <c r="I583" s="22" t="s">
        <v>39</v>
      </c>
      <c r="J583" s="22" t="s">
        <v>1873</v>
      </c>
      <c r="K583" s="22" t="s">
        <v>1863</v>
      </c>
      <c r="L583" s="22">
        <v>97301</v>
      </c>
      <c r="M583" s="22" t="s">
        <v>109</v>
      </c>
      <c r="N583" s="22" t="s">
        <v>1882</v>
      </c>
      <c r="O583" s="22" t="s">
        <v>12</v>
      </c>
      <c r="P583" s="22" t="s">
        <v>47</v>
      </c>
      <c r="Q583" s="22" t="s">
        <v>1883</v>
      </c>
      <c r="R583" s="22">
        <v>6.4560000000000004</v>
      </c>
      <c r="S583" s="22">
        <v>4</v>
      </c>
      <c r="T583" s="22">
        <v>0.7</v>
      </c>
      <c r="U583" s="22">
        <v>-4.5191999999999997</v>
      </c>
      <c r="V583" s="22">
        <v>25.824000000000002</v>
      </c>
      <c r="W583" s="22">
        <v>-18.076799999999999</v>
      </c>
    </row>
    <row r="584" spans="1:23" x14ac:dyDescent="0.25">
      <c r="A584" s="22">
        <v>3668</v>
      </c>
      <c r="B584" s="22" t="s">
        <v>1870</v>
      </c>
      <c r="C584" s="23">
        <v>41981</v>
      </c>
      <c r="D584" s="23">
        <v>41986</v>
      </c>
      <c r="E584" s="22" t="s">
        <v>8</v>
      </c>
      <c r="F584" s="22" t="s">
        <v>1871</v>
      </c>
      <c r="G584" s="22" t="s">
        <v>1872</v>
      </c>
      <c r="H584" s="22" t="s">
        <v>38</v>
      </c>
      <c r="I584" s="22" t="s">
        <v>39</v>
      </c>
      <c r="J584" s="22" t="s">
        <v>1873</v>
      </c>
      <c r="K584" s="22" t="s">
        <v>1863</v>
      </c>
      <c r="L584" s="22">
        <v>97301</v>
      </c>
      <c r="M584" s="22" t="s">
        <v>109</v>
      </c>
      <c r="N584" s="22" t="s">
        <v>1054</v>
      </c>
      <c r="O584" s="22" t="s">
        <v>12</v>
      </c>
      <c r="P584" s="22" t="s">
        <v>140</v>
      </c>
      <c r="Q584" s="22" t="s">
        <v>1055</v>
      </c>
      <c r="R584" s="22">
        <v>13.88</v>
      </c>
      <c r="S584" s="22">
        <v>5</v>
      </c>
      <c r="T584" s="22">
        <v>0.2</v>
      </c>
      <c r="U584" s="22">
        <v>-2.6025</v>
      </c>
      <c r="V584" s="22">
        <v>69.400000000000006</v>
      </c>
      <c r="W584" s="22">
        <v>-13.012499999999999</v>
      </c>
    </row>
    <row r="585" spans="1:23" x14ac:dyDescent="0.25">
      <c r="A585" s="22">
        <v>4849</v>
      </c>
      <c r="B585" s="22" t="s">
        <v>1884</v>
      </c>
      <c r="C585" s="23">
        <v>41815</v>
      </c>
      <c r="D585" s="23">
        <v>41817</v>
      </c>
      <c r="E585" s="22" t="s">
        <v>7</v>
      </c>
      <c r="F585" s="22" t="s">
        <v>1885</v>
      </c>
      <c r="G585" s="22" t="s">
        <v>1886</v>
      </c>
      <c r="H585" s="22" t="s">
        <v>81</v>
      </c>
      <c r="I585" s="22" t="s">
        <v>39</v>
      </c>
      <c r="J585" s="22" t="s">
        <v>1873</v>
      </c>
      <c r="K585" s="22" t="s">
        <v>1863</v>
      </c>
      <c r="L585" s="22">
        <v>97301</v>
      </c>
      <c r="M585" s="22" t="s">
        <v>109</v>
      </c>
      <c r="N585" s="22" t="s">
        <v>55</v>
      </c>
      <c r="O585" s="22" t="s">
        <v>12</v>
      </c>
      <c r="P585" s="22" t="s">
        <v>56</v>
      </c>
      <c r="Q585" s="22" t="s">
        <v>57</v>
      </c>
      <c r="R585" s="22">
        <v>9.3279999999999994</v>
      </c>
      <c r="S585" s="22">
        <v>1</v>
      </c>
      <c r="T585" s="22">
        <v>0.2</v>
      </c>
      <c r="U585" s="22">
        <v>0.81620000000000004</v>
      </c>
      <c r="V585" s="22">
        <v>9.3279999999999994</v>
      </c>
      <c r="W585" s="22">
        <v>0.81620000000000004</v>
      </c>
    </row>
    <row r="586" spans="1:23" x14ac:dyDescent="0.25">
      <c r="A586" s="22">
        <v>7598</v>
      </c>
      <c r="B586" s="22" t="s">
        <v>1877</v>
      </c>
      <c r="C586" s="23">
        <v>41899</v>
      </c>
      <c r="D586" s="23">
        <v>41904</v>
      </c>
      <c r="E586" s="22" t="s">
        <v>8</v>
      </c>
      <c r="F586" s="22" t="s">
        <v>1878</v>
      </c>
      <c r="G586" s="22" t="s">
        <v>1879</v>
      </c>
      <c r="H586" s="22" t="s">
        <v>38</v>
      </c>
      <c r="I586" s="22" t="s">
        <v>39</v>
      </c>
      <c r="J586" s="22" t="s">
        <v>459</v>
      </c>
      <c r="K586" s="22" t="s">
        <v>1863</v>
      </c>
      <c r="L586" s="22">
        <v>97477</v>
      </c>
      <c r="M586" s="22" t="s">
        <v>109</v>
      </c>
      <c r="N586" s="22" t="s">
        <v>1887</v>
      </c>
      <c r="O586" s="22" t="s">
        <v>12</v>
      </c>
      <c r="P586" s="22" t="s">
        <v>56</v>
      </c>
      <c r="Q586" s="22" t="s">
        <v>1888</v>
      </c>
      <c r="R586" s="22">
        <v>5.2480000000000002</v>
      </c>
      <c r="S586" s="22">
        <v>2</v>
      </c>
      <c r="T586" s="22">
        <v>0.2</v>
      </c>
      <c r="U586" s="22">
        <v>0.4592</v>
      </c>
      <c r="V586" s="22">
        <v>10.496</v>
      </c>
      <c r="W586" s="22">
        <v>0.91839999999999999</v>
      </c>
    </row>
    <row r="587" spans="1:23" x14ac:dyDescent="0.25">
      <c r="A587" s="22">
        <v>3671</v>
      </c>
      <c r="B587" s="22" t="s">
        <v>1870</v>
      </c>
      <c r="C587" s="23">
        <v>41981</v>
      </c>
      <c r="D587" s="23">
        <v>41986</v>
      </c>
      <c r="E587" s="22" t="s">
        <v>8</v>
      </c>
      <c r="F587" s="22" t="s">
        <v>1871</v>
      </c>
      <c r="G587" s="22" t="s">
        <v>1872</v>
      </c>
      <c r="H587" s="22" t="s">
        <v>38</v>
      </c>
      <c r="I587" s="22" t="s">
        <v>39</v>
      </c>
      <c r="J587" s="22" t="s">
        <v>1873</v>
      </c>
      <c r="K587" s="22" t="s">
        <v>1863</v>
      </c>
      <c r="L587" s="22">
        <v>97301</v>
      </c>
      <c r="M587" s="22" t="s">
        <v>109</v>
      </c>
      <c r="N587" s="22" t="s">
        <v>637</v>
      </c>
      <c r="O587" s="22" t="s">
        <v>12</v>
      </c>
      <c r="P587" s="22" t="s">
        <v>206</v>
      </c>
      <c r="Q587" s="22" t="s">
        <v>638</v>
      </c>
      <c r="R587" s="22">
        <v>10.368</v>
      </c>
      <c r="S587" s="22">
        <v>2</v>
      </c>
      <c r="T587" s="22">
        <v>0.2</v>
      </c>
      <c r="U587" s="22">
        <v>3.6288</v>
      </c>
      <c r="V587" s="22">
        <v>20.736000000000001</v>
      </c>
      <c r="W587" s="22">
        <v>7.2576000000000001</v>
      </c>
    </row>
    <row r="588" spans="1:23" x14ac:dyDescent="0.25">
      <c r="A588" s="22">
        <v>3672</v>
      </c>
      <c r="B588" s="22" t="s">
        <v>1870</v>
      </c>
      <c r="C588" s="23">
        <v>41981</v>
      </c>
      <c r="D588" s="23">
        <v>41986</v>
      </c>
      <c r="E588" s="22" t="s">
        <v>8</v>
      </c>
      <c r="F588" s="22" t="s">
        <v>1871</v>
      </c>
      <c r="G588" s="22" t="s">
        <v>1872</v>
      </c>
      <c r="H588" s="22" t="s">
        <v>38</v>
      </c>
      <c r="I588" s="22" t="s">
        <v>39</v>
      </c>
      <c r="J588" s="22" t="s">
        <v>1873</v>
      </c>
      <c r="K588" s="22" t="s">
        <v>1863</v>
      </c>
      <c r="L588" s="22">
        <v>97301</v>
      </c>
      <c r="M588" s="22" t="s">
        <v>109</v>
      </c>
      <c r="N588" s="22" t="s">
        <v>1889</v>
      </c>
      <c r="O588" s="22" t="s">
        <v>12</v>
      </c>
      <c r="P588" s="22" t="s">
        <v>44</v>
      </c>
      <c r="Q588" s="22" t="s">
        <v>1890</v>
      </c>
      <c r="R588" s="22">
        <v>39.072000000000003</v>
      </c>
      <c r="S588" s="22">
        <v>3</v>
      </c>
      <c r="T588" s="22">
        <v>0.2</v>
      </c>
      <c r="U588" s="22">
        <v>2.9304000000000001</v>
      </c>
      <c r="V588" s="22">
        <v>117.21600000000001</v>
      </c>
      <c r="W588" s="22">
        <v>8.7911999999999999</v>
      </c>
    </row>
    <row r="589" spans="1:23" x14ac:dyDescent="0.25">
      <c r="A589" s="22">
        <v>2984</v>
      </c>
      <c r="B589" s="22" t="s">
        <v>1874</v>
      </c>
      <c r="C589" s="23">
        <v>41979</v>
      </c>
      <c r="D589" s="23">
        <v>41984</v>
      </c>
      <c r="E589" s="22" t="s">
        <v>7</v>
      </c>
      <c r="F589" s="22" t="s">
        <v>1875</v>
      </c>
      <c r="G589" s="22" t="s">
        <v>1876</v>
      </c>
      <c r="H589" s="22" t="s">
        <v>38</v>
      </c>
      <c r="I589" s="22" t="s">
        <v>39</v>
      </c>
      <c r="J589" s="22" t="s">
        <v>459</v>
      </c>
      <c r="K589" s="22" t="s">
        <v>1863</v>
      </c>
      <c r="L589" s="22">
        <v>97477</v>
      </c>
      <c r="M589" s="22" t="s">
        <v>109</v>
      </c>
      <c r="N589" s="22" t="s">
        <v>1891</v>
      </c>
      <c r="O589" s="22" t="s">
        <v>12</v>
      </c>
      <c r="P589" s="22" t="s">
        <v>44</v>
      </c>
      <c r="Q589" s="22" t="s">
        <v>1892</v>
      </c>
      <c r="R589" s="22">
        <v>53.423999999999999</v>
      </c>
      <c r="S589" s="22">
        <v>3</v>
      </c>
      <c r="T589" s="22">
        <v>0.2</v>
      </c>
      <c r="U589" s="22">
        <v>4.6745999999999999</v>
      </c>
      <c r="V589" s="22">
        <v>160.27199999999999</v>
      </c>
      <c r="W589" s="22">
        <v>14.0238</v>
      </c>
    </row>
    <row r="590" spans="1:23" x14ac:dyDescent="0.25">
      <c r="A590" s="22">
        <v>7599</v>
      </c>
      <c r="B590" s="22" t="s">
        <v>1877</v>
      </c>
      <c r="C590" s="23">
        <v>41899</v>
      </c>
      <c r="D590" s="23">
        <v>41904</v>
      </c>
      <c r="E590" s="22" t="s">
        <v>8</v>
      </c>
      <c r="F590" s="22" t="s">
        <v>1878</v>
      </c>
      <c r="G590" s="22" t="s">
        <v>1879</v>
      </c>
      <c r="H590" s="22" t="s">
        <v>38</v>
      </c>
      <c r="I590" s="22" t="s">
        <v>39</v>
      </c>
      <c r="J590" s="22" t="s">
        <v>459</v>
      </c>
      <c r="K590" s="22" t="s">
        <v>1863</v>
      </c>
      <c r="L590" s="22">
        <v>97477</v>
      </c>
      <c r="M590" s="22" t="s">
        <v>109</v>
      </c>
      <c r="N590" s="22" t="s">
        <v>1893</v>
      </c>
      <c r="O590" s="22" t="s">
        <v>12</v>
      </c>
      <c r="P590" s="22" t="s">
        <v>56</v>
      </c>
      <c r="Q590" s="22" t="s">
        <v>1894</v>
      </c>
      <c r="R590" s="22">
        <v>38.256</v>
      </c>
      <c r="S590" s="22">
        <v>3</v>
      </c>
      <c r="T590" s="22">
        <v>0.2</v>
      </c>
      <c r="U590" s="22">
        <v>4.782</v>
      </c>
      <c r="V590" s="22">
        <v>114.768</v>
      </c>
      <c r="W590" s="22">
        <v>14.346</v>
      </c>
    </row>
    <row r="591" spans="1:23" x14ac:dyDescent="0.25">
      <c r="A591" s="22">
        <v>1636</v>
      </c>
      <c r="B591" s="22" t="s">
        <v>1861</v>
      </c>
      <c r="C591" s="23">
        <v>41969</v>
      </c>
      <c r="D591" s="23">
        <v>41975</v>
      </c>
      <c r="E591" s="22" t="s">
        <v>8</v>
      </c>
      <c r="F591" s="22" t="s">
        <v>1605</v>
      </c>
      <c r="G591" s="22" t="s">
        <v>1606</v>
      </c>
      <c r="H591" s="22" t="s">
        <v>38</v>
      </c>
      <c r="I591" s="22" t="s">
        <v>39</v>
      </c>
      <c r="J591" s="22" t="s">
        <v>1862</v>
      </c>
      <c r="K591" s="22" t="s">
        <v>1863</v>
      </c>
      <c r="L591" s="22">
        <v>97224</v>
      </c>
      <c r="M591" s="22" t="s">
        <v>109</v>
      </c>
      <c r="N591" s="22" t="s">
        <v>1265</v>
      </c>
      <c r="O591" s="22" t="s">
        <v>12</v>
      </c>
      <c r="P591" s="22" t="s">
        <v>206</v>
      </c>
      <c r="Q591" s="22" t="s">
        <v>1266</v>
      </c>
      <c r="R591" s="22">
        <v>15.552</v>
      </c>
      <c r="S591" s="22">
        <v>3</v>
      </c>
      <c r="T591" s="22">
        <v>0.2</v>
      </c>
      <c r="U591" s="22">
        <v>5.4432</v>
      </c>
      <c r="V591" s="22">
        <v>46.655999999999999</v>
      </c>
      <c r="W591" s="22">
        <v>16.329599999999999</v>
      </c>
    </row>
    <row r="592" spans="1:23" x14ac:dyDescent="0.25">
      <c r="A592" s="22">
        <v>3670</v>
      </c>
      <c r="B592" s="22" t="s">
        <v>1870</v>
      </c>
      <c r="C592" s="23">
        <v>41981</v>
      </c>
      <c r="D592" s="23">
        <v>41986</v>
      </c>
      <c r="E592" s="22" t="s">
        <v>8</v>
      </c>
      <c r="F592" s="22" t="s">
        <v>1871</v>
      </c>
      <c r="G592" s="22" t="s">
        <v>1872</v>
      </c>
      <c r="H592" s="22" t="s">
        <v>38</v>
      </c>
      <c r="I592" s="22" t="s">
        <v>39</v>
      </c>
      <c r="J592" s="22" t="s">
        <v>1873</v>
      </c>
      <c r="K592" s="22" t="s">
        <v>1863</v>
      </c>
      <c r="L592" s="22">
        <v>97301</v>
      </c>
      <c r="M592" s="22" t="s">
        <v>109</v>
      </c>
      <c r="N592" s="22" t="s">
        <v>554</v>
      </c>
      <c r="O592" s="22" t="s">
        <v>12</v>
      </c>
      <c r="P592" s="22" t="s">
        <v>64</v>
      </c>
      <c r="Q592" s="22" t="s">
        <v>555</v>
      </c>
      <c r="R592" s="22">
        <v>11.52</v>
      </c>
      <c r="S592" s="22">
        <v>5</v>
      </c>
      <c r="T592" s="22">
        <v>0.2</v>
      </c>
      <c r="U592" s="22">
        <v>3.7440000000000002</v>
      </c>
      <c r="V592" s="22">
        <v>57.599999999999994</v>
      </c>
      <c r="W592" s="22">
        <v>18.720000000000002</v>
      </c>
    </row>
    <row r="593" spans="1:23" x14ac:dyDescent="0.25">
      <c r="A593" s="22">
        <v>5513</v>
      </c>
      <c r="B593" s="22" t="s">
        <v>1895</v>
      </c>
      <c r="C593" s="23">
        <v>41694</v>
      </c>
      <c r="D593" s="23">
        <v>41700</v>
      </c>
      <c r="E593" s="22" t="s">
        <v>8</v>
      </c>
      <c r="F593" s="22" t="s">
        <v>1896</v>
      </c>
      <c r="G593" s="22" t="s">
        <v>1897</v>
      </c>
      <c r="H593" s="22" t="s">
        <v>38</v>
      </c>
      <c r="I593" s="22" t="s">
        <v>39</v>
      </c>
      <c r="J593" s="22" t="s">
        <v>1898</v>
      </c>
      <c r="K593" s="22" t="s">
        <v>1863</v>
      </c>
      <c r="L593" s="22">
        <v>97504</v>
      </c>
      <c r="M593" s="22" t="s">
        <v>109</v>
      </c>
      <c r="N593" s="22" t="s">
        <v>1899</v>
      </c>
      <c r="O593" s="22" t="s">
        <v>12</v>
      </c>
      <c r="P593" s="22" t="s">
        <v>206</v>
      </c>
      <c r="Q593" s="22" t="s">
        <v>1900</v>
      </c>
      <c r="R593" s="22">
        <v>22.776</v>
      </c>
      <c r="S593" s="22">
        <v>3</v>
      </c>
      <c r="T593" s="22">
        <v>0.2</v>
      </c>
      <c r="U593" s="22">
        <v>7.6868999999999996</v>
      </c>
      <c r="V593" s="22">
        <v>68.328000000000003</v>
      </c>
      <c r="W593" s="22">
        <v>23.060699999999997</v>
      </c>
    </row>
    <row r="594" spans="1:23" x14ac:dyDescent="0.25">
      <c r="A594" s="22">
        <v>5365</v>
      </c>
      <c r="B594" s="22" t="s">
        <v>1901</v>
      </c>
      <c r="C594" s="23">
        <v>41657</v>
      </c>
      <c r="D594" s="23">
        <v>41660</v>
      </c>
      <c r="E594" s="22" t="s">
        <v>7</v>
      </c>
      <c r="F594" s="22" t="s">
        <v>1437</v>
      </c>
      <c r="G594" s="22" t="s">
        <v>1438</v>
      </c>
      <c r="H594" s="22" t="s">
        <v>81</v>
      </c>
      <c r="I594" s="22" t="s">
        <v>39</v>
      </c>
      <c r="J594" s="22" t="s">
        <v>459</v>
      </c>
      <c r="K594" s="22" t="s">
        <v>1863</v>
      </c>
      <c r="L594" s="22">
        <v>97477</v>
      </c>
      <c r="M594" s="22" t="s">
        <v>109</v>
      </c>
      <c r="N594" s="22" t="s">
        <v>1902</v>
      </c>
      <c r="O594" s="22" t="s">
        <v>12</v>
      </c>
      <c r="P594" s="22" t="s">
        <v>93</v>
      </c>
      <c r="Q594" s="22" t="s">
        <v>1903</v>
      </c>
      <c r="R594" s="22">
        <v>64.864000000000004</v>
      </c>
      <c r="S594" s="22">
        <v>4</v>
      </c>
      <c r="T594" s="22">
        <v>0.2</v>
      </c>
      <c r="U594" s="22">
        <v>6.4863999999999997</v>
      </c>
      <c r="V594" s="22">
        <v>259.45600000000002</v>
      </c>
      <c r="W594" s="22">
        <v>25.945599999999999</v>
      </c>
    </row>
    <row r="595" spans="1:23" x14ac:dyDescent="0.25">
      <c r="A595" s="22">
        <v>9811</v>
      </c>
      <c r="B595" s="22" t="s">
        <v>1904</v>
      </c>
      <c r="C595" s="23">
        <v>41950</v>
      </c>
      <c r="D595" s="23">
        <v>41954</v>
      </c>
      <c r="E595" s="22" t="s">
        <v>7</v>
      </c>
      <c r="F595" s="22" t="s">
        <v>978</v>
      </c>
      <c r="G595" s="22" t="s">
        <v>979</v>
      </c>
      <c r="H595" s="22" t="s">
        <v>38</v>
      </c>
      <c r="I595" s="22" t="s">
        <v>39</v>
      </c>
      <c r="J595" s="22" t="s">
        <v>1867</v>
      </c>
      <c r="K595" s="22" t="s">
        <v>1863</v>
      </c>
      <c r="L595" s="22">
        <v>97206</v>
      </c>
      <c r="M595" s="22" t="s">
        <v>109</v>
      </c>
      <c r="N595" s="22" t="s">
        <v>1905</v>
      </c>
      <c r="O595" s="22" t="s">
        <v>12</v>
      </c>
      <c r="P595" s="22" t="s">
        <v>56</v>
      </c>
      <c r="Q595" s="22" t="s">
        <v>1906</v>
      </c>
      <c r="R595" s="22">
        <v>120.768</v>
      </c>
      <c r="S595" s="22">
        <v>4</v>
      </c>
      <c r="T595" s="22">
        <v>0.2</v>
      </c>
      <c r="U595" s="22">
        <v>9.0576000000000008</v>
      </c>
      <c r="V595" s="22">
        <v>483.072</v>
      </c>
      <c r="W595" s="22">
        <v>36.230400000000003</v>
      </c>
    </row>
    <row r="596" spans="1:23" x14ac:dyDescent="0.25">
      <c r="A596" s="22">
        <v>5512</v>
      </c>
      <c r="B596" s="22" t="s">
        <v>1895</v>
      </c>
      <c r="C596" s="23">
        <v>41694</v>
      </c>
      <c r="D596" s="23">
        <v>41700</v>
      </c>
      <c r="E596" s="22" t="s">
        <v>8</v>
      </c>
      <c r="F596" s="22" t="s">
        <v>1896</v>
      </c>
      <c r="G596" s="22" t="s">
        <v>1897</v>
      </c>
      <c r="H596" s="22" t="s">
        <v>38</v>
      </c>
      <c r="I596" s="22" t="s">
        <v>39</v>
      </c>
      <c r="J596" s="22" t="s">
        <v>1898</v>
      </c>
      <c r="K596" s="22" t="s">
        <v>1863</v>
      </c>
      <c r="L596" s="22">
        <v>97504</v>
      </c>
      <c r="M596" s="22" t="s">
        <v>109</v>
      </c>
      <c r="N596" s="22" t="s">
        <v>1232</v>
      </c>
      <c r="O596" s="22" t="s">
        <v>12</v>
      </c>
      <c r="P596" s="22" t="s">
        <v>206</v>
      </c>
      <c r="Q596" s="22" t="s">
        <v>1233</v>
      </c>
      <c r="R596" s="22">
        <v>32.896000000000001</v>
      </c>
      <c r="S596" s="22">
        <v>4</v>
      </c>
      <c r="T596" s="22">
        <v>0.2</v>
      </c>
      <c r="U596" s="22">
        <v>11.102399999999999</v>
      </c>
      <c r="V596" s="22">
        <v>131.584</v>
      </c>
      <c r="W596" s="22">
        <v>44.409599999999998</v>
      </c>
    </row>
    <row r="597" spans="1:23" x14ac:dyDescent="0.25">
      <c r="A597" s="22">
        <v>9810</v>
      </c>
      <c r="B597" s="22" t="s">
        <v>1904</v>
      </c>
      <c r="C597" s="23">
        <v>41950</v>
      </c>
      <c r="D597" s="23">
        <v>41954</v>
      </c>
      <c r="E597" s="22" t="s">
        <v>7</v>
      </c>
      <c r="F597" s="22" t="s">
        <v>978</v>
      </c>
      <c r="G597" s="22" t="s">
        <v>979</v>
      </c>
      <c r="H597" s="22" t="s">
        <v>38</v>
      </c>
      <c r="I597" s="22" t="s">
        <v>39</v>
      </c>
      <c r="J597" s="22" t="s">
        <v>1867</v>
      </c>
      <c r="K597" s="22" t="s">
        <v>1863</v>
      </c>
      <c r="L597" s="22">
        <v>97206</v>
      </c>
      <c r="M597" s="22" t="s">
        <v>109</v>
      </c>
      <c r="N597" s="22" t="s">
        <v>1842</v>
      </c>
      <c r="O597" s="22" t="s">
        <v>12</v>
      </c>
      <c r="P597" s="22" t="s">
        <v>206</v>
      </c>
      <c r="Q597" s="22" t="s">
        <v>1843</v>
      </c>
      <c r="R597" s="22">
        <v>25.92</v>
      </c>
      <c r="S597" s="22">
        <v>5</v>
      </c>
      <c r="T597" s="22">
        <v>0.2</v>
      </c>
      <c r="U597" s="22">
        <v>9.0719999999999992</v>
      </c>
      <c r="V597" s="22">
        <v>129.60000000000002</v>
      </c>
      <c r="W597" s="22">
        <v>45.36</v>
      </c>
    </row>
    <row r="598" spans="1:23" x14ac:dyDescent="0.25">
      <c r="A598" s="22">
        <v>7525</v>
      </c>
      <c r="B598" s="22" t="s">
        <v>1907</v>
      </c>
      <c r="C598" s="23">
        <v>41892</v>
      </c>
      <c r="D598" s="23">
        <v>41898</v>
      </c>
      <c r="E598" s="22" t="s">
        <v>8</v>
      </c>
      <c r="F598" s="22" t="s">
        <v>228</v>
      </c>
      <c r="G598" s="22" t="s">
        <v>229</v>
      </c>
      <c r="H598" s="22" t="s">
        <v>38</v>
      </c>
      <c r="I598" s="22" t="s">
        <v>39</v>
      </c>
      <c r="J598" s="22" t="s">
        <v>1908</v>
      </c>
      <c r="K598" s="22" t="s">
        <v>1863</v>
      </c>
      <c r="L598" s="22">
        <v>97030</v>
      </c>
      <c r="M598" s="22" t="s">
        <v>109</v>
      </c>
      <c r="N598" s="22" t="s">
        <v>1909</v>
      </c>
      <c r="O598" s="22" t="s">
        <v>12</v>
      </c>
      <c r="P598" s="22" t="s">
        <v>376</v>
      </c>
      <c r="Q598" s="22" t="s">
        <v>1910</v>
      </c>
      <c r="R598" s="22">
        <v>21.728000000000002</v>
      </c>
      <c r="S598" s="22">
        <v>7</v>
      </c>
      <c r="T598" s="22">
        <v>0.2</v>
      </c>
      <c r="U598" s="22">
        <v>7.6048</v>
      </c>
      <c r="V598" s="22">
        <v>152.096</v>
      </c>
      <c r="W598" s="22">
        <v>53.233600000000003</v>
      </c>
    </row>
    <row r="599" spans="1:23" x14ac:dyDescent="0.25">
      <c r="A599" s="22">
        <v>6362</v>
      </c>
      <c r="B599" s="22" t="s">
        <v>1911</v>
      </c>
      <c r="C599" s="23">
        <v>41968</v>
      </c>
      <c r="D599" s="23">
        <v>41973</v>
      </c>
      <c r="E599" s="22" t="s">
        <v>8</v>
      </c>
      <c r="F599" s="22" t="s">
        <v>1912</v>
      </c>
      <c r="G599" s="22" t="s">
        <v>1913</v>
      </c>
      <c r="H599" s="22" t="s">
        <v>38</v>
      </c>
      <c r="I599" s="22" t="s">
        <v>39</v>
      </c>
      <c r="J599" s="22" t="s">
        <v>459</v>
      </c>
      <c r="K599" s="22" t="s">
        <v>1863</v>
      </c>
      <c r="L599" s="22">
        <v>97477</v>
      </c>
      <c r="M599" s="22" t="s">
        <v>109</v>
      </c>
      <c r="N599" s="22" t="s">
        <v>1229</v>
      </c>
      <c r="O599" s="22" t="s">
        <v>12</v>
      </c>
      <c r="P599" s="22" t="s">
        <v>56</v>
      </c>
      <c r="Q599" s="22" t="s">
        <v>1230</v>
      </c>
      <c r="R599" s="22">
        <v>51.015999999999998</v>
      </c>
      <c r="S599" s="22">
        <v>7</v>
      </c>
      <c r="T599" s="22">
        <v>0.2</v>
      </c>
      <c r="U599" s="22">
        <v>8.2901000000000007</v>
      </c>
      <c r="V599" s="22">
        <v>357.11199999999997</v>
      </c>
      <c r="W599" s="22">
        <v>58.030700000000003</v>
      </c>
    </row>
    <row r="600" spans="1:23" x14ac:dyDescent="0.25">
      <c r="A600" s="22">
        <v>3667</v>
      </c>
      <c r="B600" s="22" t="s">
        <v>1870</v>
      </c>
      <c r="C600" s="23">
        <v>41981</v>
      </c>
      <c r="D600" s="23">
        <v>41986</v>
      </c>
      <c r="E600" s="22" t="s">
        <v>8</v>
      </c>
      <c r="F600" s="22" t="s">
        <v>1871</v>
      </c>
      <c r="G600" s="22" t="s">
        <v>1872</v>
      </c>
      <c r="H600" s="22" t="s">
        <v>38</v>
      </c>
      <c r="I600" s="22" t="s">
        <v>39</v>
      </c>
      <c r="J600" s="22" t="s">
        <v>1873</v>
      </c>
      <c r="K600" s="22" t="s">
        <v>1863</v>
      </c>
      <c r="L600" s="22">
        <v>97301</v>
      </c>
      <c r="M600" s="22" t="s">
        <v>109</v>
      </c>
      <c r="N600" s="22" t="s">
        <v>1914</v>
      </c>
      <c r="O600" s="22" t="s">
        <v>13</v>
      </c>
      <c r="P600" s="22" t="s">
        <v>111</v>
      </c>
      <c r="Q600" s="22" t="s">
        <v>1915</v>
      </c>
      <c r="R600" s="22">
        <v>52.68</v>
      </c>
      <c r="S600" s="22">
        <v>3</v>
      </c>
      <c r="T600" s="22">
        <v>0.2</v>
      </c>
      <c r="U600" s="22">
        <v>19.754999999999999</v>
      </c>
      <c r="V600" s="22">
        <v>158.04</v>
      </c>
      <c r="W600" s="22">
        <v>59.265000000000001</v>
      </c>
    </row>
    <row r="601" spans="1:23" x14ac:dyDescent="0.25">
      <c r="A601" s="22">
        <v>3665</v>
      </c>
      <c r="B601" s="22" t="s">
        <v>1870</v>
      </c>
      <c r="C601" s="23">
        <v>41981</v>
      </c>
      <c r="D601" s="23">
        <v>41986</v>
      </c>
      <c r="E601" s="22" t="s">
        <v>8</v>
      </c>
      <c r="F601" s="22" t="s">
        <v>1871</v>
      </c>
      <c r="G601" s="22" t="s">
        <v>1872</v>
      </c>
      <c r="H601" s="22" t="s">
        <v>38</v>
      </c>
      <c r="I601" s="22" t="s">
        <v>39</v>
      </c>
      <c r="J601" s="22" t="s">
        <v>1873</v>
      </c>
      <c r="K601" s="22" t="s">
        <v>1863</v>
      </c>
      <c r="L601" s="22">
        <v>97301</v>
      </c>
      <c r="M601" s="22" t="s">
        <v>109</v>
      </c>
      <c r="N601" s="22" t="s">
        <v>1916</v>
      </c>
      <c r="O601" s="22" t="s">
        <v>12</v>
      </c>
      <c r="P601" s="22" t="s">
        <v>64</v>
      </c>
      <c r="Q601" s="22" t="s">
        <v>1917</v>
      </c>
      <c r="R601" s="22">
        <v>27.888000000000002</v>
      </c>
      <c r="S601" s="22">
        <v>7</v>
      </c>
      <c r="T601" s="22">
        <v>0.2</v>
      </c>
      <c r="U601" s="22">
        <v>9.0635999999999992</v>
      </c>
      <c r="V601" s="22">
        <v>195.21600000000001</v>
      </c>
      <c r="W601" s="22">
        <v>63.445199999999993</v>
      </c>
    </row>
    <row r="602" spans="1:23" x14ac:dyDescent="0.25">
      <c r="A602" s="22">
        <v>7600</v>
      </c>
      <c r="B602" s="22" t="s">
        <v>1877</v>
      </c>
      <c r="C602" s="23">
        <v>41899</v>
      </c>
      <c r="D602" s="23">
        <v>41904</v>
      </c>
      <c r="E602" s="22" t="s">
        <v>8</v>
      </c>
      <c r="F602" s="22" t="s">
        <v>1878</v>
      </c>
      <c r="G602" s="22" t="s">
        <v>1879</v>
      </c>
      <c r="H602" s="22" t="s">
        <v>38</v>
      </c>
      <c r="I602" s="22" t="s">
        <v>39</v>
      </c>
      <c r="J602" s="22" t="s">
        <v>459</v>
      </c>
      <c r="K602" s="22" t="s">
        <v>1863</v>
      </c>
      <c r="L602" s="22">
        <v>97477</v>
      </c>
      <c r="M602" s="22" t="s">
        <v>109</v>
      </c>
      <c r="N602" s="22" t="s">
        <v>534</v>
      </c>
      <c r="O602" s="22" t="s">
        <v>12</v>
      </c>
      <c r="P602" s="22" t="s">
        <v>206</v>
      </c>
      <c r="Q602" s="22" t="s">
        <v>535</v>
      </c>
      <c r="R602" s="22">
        <v>40.24</v>
      </c>
      <c r="S602" s="22">
        <v>5</v>
      </c>
      <c r="T602" s="22">
        <v>0.2</v>
      </c>
      <c r="U602" s="22">
        <v>13.077999999999999</v>
      </c>
      <c r="V602" s="22">
        <v>201.20000000000002</v>
      </c>
      <c r="W602" s="22">
        <v>65.39</v>
      </c>
    </row>
    <row r="603" spans="1:23" x14ac:dyDescent="0.25">
      <c r="A603" s="22">
        <v>4847</v>
      </c>
      <c r="B603" s="22" t="s">
        <v>1884</v>
      </c>
      <c r="C603" s="23">
        <v>41815</v>
      </c>
      <c r="D603" s="23">
        <v>41817</v>
      </c>
      <c r="E603" s="22" t="s">
        <v>7</v>
      </c>
      <c r="F603" s="22" t="s">
        <v>1885</v>
      </c>
      <c r="G603" s="22" t="s">
        <v>1886</v>
      </c>
      <c r="H603" s="22" t="s">
        <v>81</v>
      </c>
      <c r="I603" s="22" t="s">
        <v>39</v>
      </c>
      <c r="J603" s="22" t="s">
        <v>1873</v>
      </c>
      <c r="K603" s="22" t="s">
        <v>1863</v>
      </c>
      <c r="L603" s="22">
        <v>97301</v>
      </c>
      <c r="M603" s="22" t="s">
        <v>109</v>
      </c>
      <c r="N603" s="22" t="s">
        <v>1918</v>
      </c>
      <c r="O603" s="22" t="s">
        <v>13</v>
      </c>
      <c r="P603" s="22" t="s">
        <v>111</v>
      </c>
      <c r="Q603" s="22" t="s">
        <v>1919</v>
      </c>
      <c r="R603" s="22">
        <v>263.95999999999998</v>
      </c>
      <c r="S603" s="22">
        <v>5</v>
      </c>
      <c r="T603" s="22">
        <v>0.2</v>
      </c>
      <c r="U603" s="22">
        <v>19.797000000000001</v>
      </c>
      <c r="V603" s="22">
        <v>1319.8</v>
      </c>
      <c r="W603" s="22">
        <v>98.984999999999999</v>
      </c>
    </row>
    <row r="604" spans="1:23" x14ac:dyDescent="0.25">
      <c r="A604" s="22">
        <v>2833</v>
      </c>
      <c r="B604" s="22" t="s">
        <v>1866</v>
      </c>
      <c r="C604" s="23">
        <v>41944</v>
      </c>
      <c r="D604" s="23">
        <v>41948</v>
      </c>
      <c r="E604" s="22" t="s">
        <v>8</v>
      </c>
      <c r="F604" s="22" t="s">
        <v>1524</v>
      </c>
      <c r="G604" s="22" t="s">
        <v>1525</v>
      </c>
      <c r="H604" s="22" t="s">
        <v>38</v>
      </c>
      <c r="I604" s="22" t="s">
        <v>39</v>
      </c>
      <c r="J604" s="22" t="s">
        <v>1867</v>
      </c>
      <c r="K604" s="22" t="s">
        <v>1863</v>
      </c>
      <c r="L604" s="22">
        <v>97206</v>
      </c>
      <c r="M604" s="22" t="s">
        <v>109</v>
      </c>
      <c r="N604" s="22" t="s">
        <v>1920</v>
      </c>
      <c r="O604" s="22" t="s">
        <v>13</v>
      </c>
      <c r="P604" s="22" t="s">
        <v>111</v>
      </c>
      <c r="Q604" s="22" t="s">
        <v>1921</v>
      </c>
      <c r="R604" s="22">
        <v>155.976</v>
      </c>
      <c r="S604" s="22">
        <v>3</v>
      </c>
      <c r="T604" s="22">
        <v>0.2</v>
      </c>
      <c r="U604" s="22">
        <v>54.5916</v>
      </c>
      <c r="V604" s="22">
        <v>467.928</v>
      </c>
      <c r="W604" s="22">
        <v>163.7748</v>
      </c>
    </row>
    <row r="605" spans="1:23" x14ac:dyDescent="0.25">
      <c r="A605" s="22">
        <v>7603</v>
      </c>
      <c r="B605" s="22" t="s">
        <v>1877</v>
      </c>
      <c r="C605" s="23">
        <v>41899</v>
      </c>
      <c r="D605" s="23">
        <v>41904</v>
      </c>
      <c r="E605" s="22" t="s">
        <v>8</v>
      </c>
      <c r="F605" s="22" t="s">
        <v>1878</v>
      </c>
      <c r="G605" s="22" t="s">
        <v>1879</v>
      </c>
      <c r="H605" s="22" t="s">
        <v>38</v>
      </c>
      <c r="I605" s="22" t="s">
        <v>39</v>
      </c>
      <c r="J605" s="22" t="s">
        <v>459</v>
      </c>
      <c r="K605" s="22" t="s">
        <v>1863</v>
      </c>
      <c r="L605" s="22">
        <v>97477</v>
      </c>
      <c r="M605" s="22" t="s">
        <v>109</v>
      </c>
      <c r="N605" s="22" t="s">
        <v>1922</v>
      </c>
      <c r="O605" s="22" t="s">
        <v>13</v>
      </c>
      <c r="P605" s="22" t="s">
        <v>100</v>
      </c>
      <c r="Q605" s="22" t="s">
        <v>1923</v>
      </c>
      <c r="R605" s="22">
        <v>55.92</v>
      </c>
      <c r="S605" s="22">
        <v>10</v>
      </c>
      <c r="T605" s="22">
        <v>0.2</v>
      </c>
      <c r="U605" s="22">
        <v>16.776</v>
      </c>
      <c r="V605" s="22">
        <v>559.20000000000005</v>
      </c>
      <c r="W605" s="22">
        <v>167.76</v>
      </c>
    </row>
    <row r="606" spans="1:23" x14ac:dyDescent="0.25">
      <c r="A606" s="22">
        <v>4848</v>
      </c>
      <c r="B606" s="22" t="s">
        <v>1884</v>
      </c>
      <c r="C606" s="23">
        <v>41815</v>
      </c>
      <c r="D606" s="23">
        <v>41817</v>
      </c>
      <c r="E606" s="22" t="s">
        <v>7</v>
      </c>
      <c r="F606" s="22" t="s">
        <v>1885</v>
      </c>
      <c r="G606" s="22" t="s">
        <v>1886</v>
      </c>
      <c r="H606" s="22" t="s">
        <v>81</v>
      </c>
      <c r="I606" s="22" t="s">
        <v>39</v>
      </c>
      <c r="J606" s="22" t="s">
        <v>1873</v>
      </c>
      <c r="K606" s="22" t="s">
        <v>1863</v>
      </c>
      <c r="L606" s="22">
        <v>97301</v>
      </c>
      <c r="M606" s="22" t="s">
        <v>109</v>
      </c>
      <c r="N606" s="22" t="s">
        <v>1778</v>
      </c>
      <c r="O606" s="22" t="s">
        <v>12</v>
      </c>
      <c r="P606" s="22" t="s">
        <v>56</v>
      </c>
      <c r="Q606" s="22" t="s">
        <v>1779</v>
      </c>
      <c r="R606" s="22">
        <v>71.632000000000005</v>
      </c>
      <c r="S606" s="22">
        <v>11</v>
      </c>
      <c r="T606" s="22">
        <v>0.2</v>
      </c>
      <c r="U606" s="22">
        <v>17.908000000000001</v>
      </c>
      <c r="V606" s="22">
        <v>787.952</v>
      </c>
      <c r="W606" s="22">
        <v>196.988</v>
      </c>
    </row>
    <row r="607" spans="1:23" x14ac:dyDescent="0.25">
      <c r="A607" s="22">
        <v>7602</v>
      </c>
      <c r="B607" s="22" t="s">
        <v>1877</v>
      </c>
      <c r="C607" s="23">
        <v>41899</v>
      </c>
      <c r="D607" s="23">
        <v>41904</v>
      </c>
      <c r="E607" s="22" t="s">
        <v>8</v>
      </c>
      <c r="F607" s="22" t="s">
        <v>1878</v>
      </c>
      <c r="G607" s="22" t="s">
        <v>1879</v>
      </c>
      <c r="H607" s="22" t="s">
        <v>38</v>
      </c>
      <c r="I607" s="22" t="s">
        <v>39</v>
      </c>
      <c r="J607" s="22" t="s">
        <v>459</v>
      </c>
      <c r="K607" s="22" t="s">
        <v>1863</v>
      </c>
      <c r="L607" s="22">
        <v>97477</v>
      </c>
      <c r="M607" s="22" t="s">
        <v>109</v>
      </c>
      <c r="N607" s="22" t="s">
        <v>1924</v>
      </c>
      <c r="O607" s="22" t="s">
        <v>12</v>
      </c>
      <c r="P607" s="22" t="s">
        <v>206</v>
      </c>
      <c r="Q607" s="22" t="s">
        <v>1925</v>
      </c>
      <c r="R607" s="22">
        <v>148.70400000000001</v>
      </c>
      <c r="S607" s="22">
        <v>6</v>
      </c>
      <c r="T607" s="22">
        <v>0.2</v>
      </c>
      <c r="U607" s="22">
        <v>46.47</v>
      </c>
      <c r="V607" s="22">
        <v>892.22400000000005</v>
      </c>
      <c r="W607" s="22">
        <v>278.82</v>
      </c>
    </row>
    <row r="608" spans="1:23" x14ac:dyDescent="0.25">
      <c r="A608" s="22">
        <v>7526</v>
      </c>
      <c r="B608" s="22" t="s">
        <v>1907</v>
      </c>
      <c r="C608" s="23">
        <v>41892</v>
      </c>
      <c r="D608" s="23">
        <v>41898</v>
      </c>
      <c r="E608" s="22" t="s">
        <v>8</v>
      </c>
      <c r="F608" s="22" t="s">
        <v>228</v>
      </c>
      <c r="G608" s="22" t="s">
        <v>229</v>
      </c>
      <c r="H608" s="22" t="s">
        <v>38</v>
      </c>
      <c r="I608" s="22" t="s">
        <v>39</v>
      </c>
      <c r="J608" s="22" t="s">
        <v>1908</v>
      </c>
      <c r="K608" s="22" t="s">
        <v>1863</v>
      </c>
      <c r="L608" s="22">
        <v>97030</v>
      </c>
      <c r="M608" s="22" t="s">
        <v>109</v>
      </c>
      <c r="N608" s="22" t="s">
        <v>1926</v>
      </c>
      <c r="O608" s="22" t="s">
        <v>11</v>
      </c>
      <c r="P608" s="22" t="s">
        <v>84</v>
      </c>
      <c r="Q608" s="22" t="s">
        <v>1927</v>
      </c>
      <c r="R608" s="22">
        <v>1487.04</v>
      </c>
      <c r="S608" s="22">
        <v>5</v>
      </c>
      <c r="T608" s="22">
        <v>0.2</v>
      </c>
      <c r="U608" s="22">
        <v>148.70400000000001</v>
      </c>
      <c r="V608" s="22">
        <v>7435.2</v>
      </c>
      <c r="W608" s="22">
        <v>743.52</v>
      </c>
    </row>
    <row r="609" spans="1:23" x14ac:dyDescent="0.25">
      <c r="A609" s="22">
        <v>8147</v>
      </c>
      <c r="B609" s="22" t="s">
        <v>1928</v>
      </c>
      <c r="C609" s="23">
        <v>41810</v>
      </c>
      <c r="D609" s="23">
        <v>41817</v>
      </c>
      <c r="E609" s="22" t="s">
        <v>8</v>
      </c>
      <c r="F609" s="22" t="s">
        <v>1746</v>
      </c>
      <c r="G609" s="22" t="s">
        <v>1747</v>
      </c>
      <c r="H609" s="22" t="s">
        <v>38</v>
      </c>
      <c r="I609" s="22" t="s">
        <v>39</v>
      </c>
      <c r="J609" s="22" t="s">
        <v>1929</v>
      </c>
      <c r="K609" s="22" t="s">
        <v>1930</v>
      </c>
      <c r="L609" s="22">
        <v>73505</v>
      </c>
      <c r="M609" s="22" t="s">
        <v>42</v>
      </c>
      <c r="N609" s="22" t="s">
        <v>1753</v>
      </c>
      <c r="O609" s="22" t="s">
        <v>12</v>
      </c>
      <c r="P609" s="22" t="s">
        <v>56</v>
      </c>
      <c r="Q609" s="22" t="s">
        <v>1754</v>
      </c>
      <c r="R609" s="22">
        <v>3.52</v>
      </c>
      <c r="S609" s="22">
        <v>2</v>
      </c>
      <c r="T609" s="22">
        <v>0</v>
      </c>
      <c r="U609" s="22">
        <v>1.6896</v>
      </c>
      <c r="V609" s="22">
        <v>7.04</v>
      </c>
      <c r="W609" s="22">
        <v>3.3792</v>
      </c>
    </row>
    <row r="610" spans="1:23" x14ac:dyDescent="0.25">
      <c r="A610" s="22">
        <v>5982</v>
      </c>
      <c r="B610" s="22" t="s">
        <v>1931</v>
      </c>
      <c r="C610" s="23">
        <v>41889</v>
      </c>
      <c r="D610" s="23">
        <v>41895</v>
      </c>
      <c r="E610" s="22" t="s">
        <v>8</v>
      </c>
      <c r="F610" s="22" t="s">
        <v>1932</v>
      </c>
      <c r="G610" s="22" t="s">
        <v>1933</v>
      </c>
      <c r="H610" s="22" t="s">
        <v>61</v>
      </c>
      <c r="I610" s="22" t="s">
        <v>39</v>
      </c>
      <c r="J610" s="22" t="s">
        <v>1934</v>
      </c>
      <c r="K610" s="22" t="s">
        <v>1930</v>
      </c>
      <c r="L610" s="22">
        <v>74133</v>
      </c>
      <c r="M610" s="22" t="s">
        <v>42</v>
      </c>
      <c r="N610" s="22" t="s">
        <v>1935</v>
      </c>
      <c r="O610" s="22" t="s">
        <v>12</v>
      </c>
      <c r="P610" s="22" t="s">
        <v>44</v>
      </c>
      <c r="Q610" s="22" t="s">
        <v>1936</v>
      </c>
      <c r="R610" s="22">
        <v>19.86</v>
      </c>
      <c r="S610" s="22">
        <v>2</v>
      </c>
      <c r="T610" s="22">
        <v>0</v>
      </c>
      <c r="U610" s="22">
        <v>5.7594000000000003</v>
      </c>
      <c r="V610" s="22">
        <v>39.72</v>
      </c>
      <c r="W610" s="22">
        <v>11.518800000000001</v>
      </c>
    </row>
    <row r="611" spans="1:23" x14ac:dyDescent="0.25">
      <c r="A611" s="22">
        <v>2648</v>
      </c>
      <c r="B611" s="22" t="s">
        <v>1937</v>
      </c>
      <c r="C611" s="23">
        <v>41889</v>
      </c>
      <c r="D611" s="23">
        <v>41894</v>
      </c>
      <c r="E611" s="22" t="s">
        <v>7</v>
      </c>
      <c r="F611" s="22" t="s">
        <v>216</v>
      </c>
      <c r="G611" s="22" t="s">
        <v>217</v>
      </c>
      <c r="H611" s="22" t="s">
        <v>38</v>
      </c>
      <c r="I611" s="22" t="s">
        <v>39</v>
      </c>
      <c r="J611" s="22" t="s">
        <v>1934</v>
      </c>
      <c r="K611" s="22" t="s">
        <v>1930</v>
      </c>
      <c r="L611" s="22">
        <v>74133</v>
      </c>
      <c r="M611" s="22" t="s">
        <v>42</v>
      </c>
      <c r="N611" s="22" t="s">
        <v>1174</v>
      </c>
      <c r="O611" s="22" t="s">
        <v>12</v>
      </c>
      <c r="P611" s="22" t="s">
        <v>206</v>
      </c>
      <c r="Q611" s="22" t="s">
        <v>1175</v>
      </c>
      <c r="R611" s="22">
        <v>12.96</v>
      </c>
      <c r="S611" s="22">
        <v>2</v>
      </c>
      <c r="T611" s="22">
        <v>0</v>
      </c>
      <c r="U611" s="22">
        <v>6.2207999999999997</v>
      </c>
      <c r="V611" s="22">
        <v>25.92</v>
      </c>
      <c r="W611" s="22">
        <v>12.441599999999999</v>
      </c>
    </row>
    <row r="612" spans="1:23" x14ac:dyDescent="0.25">
      <c r="A612" s="22">
        <v>5980</v>
      </c>
      <c r="B612" s="22" t="s">
        <v>1931</v>
      </c>
      <c r="C612" s="23">
        <v>41889</v>
      </c>
      <c r="D612" s="23">
        <v>41895</v>
      </c>
      <c r="E612" s="22" t="s">
        <v>8</v>
      </c>
      <c r="F612" s="22" t="s">
        <v>1932</v>
      </c>
      <c r="G612" s="22" t="s">
        <v>1933</v>
      </c>
      <c r="H612" s="22" t="s">
        <v>61</v>
      </c>
      <c r="I612" s="22" t="s">
        <v>39</v>
      </c>
      <c r="J612" s="22" t="s">
        <v>1934</v>
      </c>
      <c r="K612" s="22" t="s">
        <v>1930</v>
      </c>
      <c r="L612" s="22">
        <v>74133</v>
      </c>
      <c r="M612" s="22" t="s">
        <v>42</v>
      </c>
      <c r="N612" s="22" t="s">
        <v>1938</v>
      </c>
      <c r="O612" s="22" t="s">
        <v>12</v>
      </c>
      <c r="P612" s="22" t="s">
        <v>47</v>
      </c>
      <c r="Q612" s="22" t="s">
        <v>1939</v>
      </c>
      <c r="R612" s="22">
        <v>32.06</v>
      </c>
      <c r="S612" s="22">
        <v>2</v>
      </c>
      <c r="T612" s="22">
        <v>0</v>
      </c>
      <c r="U612" s="22">
        <v>15.3888</v>
      </c>
      <c r="V612" s="22">
        <v>64.12</v>
      </c>
      <c r="W612" s="22">
        <v>30.7776</v>
      </c>
    </row>
    <row r="613" spans="1:23" x14ac:dyDescent="0.25">
      <c r="A613" s="22">
        <v>2647</v>
      </c>
      <c r="B613" s="22" t="s">
        <v>1937</v>
      </c>
      <c r="C613" s="23">
        <v>41889</v>
      </c>
      <c r="D613" s="23">
        <v>41894</v>
      </c>
      <c r="E613" s="22" t="s">
        <v>7</v>
      </c>
      <c r="F613" s="22" t="s">
        <v>216</v>
      </c>
      <c r="G613" s="22" t="s">
        <v>217</v>
      </c>
      <c r="H613" s="22" t="s">
        <v>38</v>
      </c>
      <c r="I613" s="22" t="s">
        <v>39</v>
      </c>
      <c r="J613" s="22" t="s">
        <v>1934</v>
      </c>
      <c r="K613" s="22" t="s">
        <v>1930</v>
      </c>
      <c r="L613" s="22">
        <v>74133</v>
      </c>
      <c r="M613" s="22" t="s">
        <v>42</v>
      </c>
      <c r="N613" s="22" t="s">
        <v>1940</v>
      </c>
      <c r="O613" s="22" t="s">
        <v>12</v>
      </c>
      <c r="P613" s="22" t="s">
        <v>47</v>
      </c>
      <c r="Q613" s="22" t="s">
        <v>1941</v>
      </c>
      <c r="R613" s="22">
        <v>42.81</v>
      </c>
      <c r="S613" s="22">
        <v>3</v>
      </c>
      <c r="T613" s="22">
        <v>0</v>
      </c>
      <c r="U613" s="22">
        <v>20.120699999999999</v>
      </c>
      <c r="V613" s="22">
        <v>128.43</v>
      </c>
      <c r="W613" s="22">
        <v>60.362099999999998</v>
      </c>
    </row>
    <row r="614" spans="1:23" x14ac:dyDescent="0.25">
      <c r="A614" s="22">
        <v>2646</v>
      </c>
      <c r="B614" s="22" t="s">
        <v>1937</v>
      </c>
      <c r="C614" s="23">
        <v>41889</v>
      </c>
      <c r="D614" s="23">
        <v>41894</v>
      </c>
      <c r="E614" s="22" t="s">
        <v>7</v>
      </c>
      <c r="F614" s="22" t="s">
        <v>216</v>
      </c>
      <c r="G614" s="22" t="s">
        <v>217</v>
      </c>
      <c r="H614" s="22" t="s">
        <v>38</v>
      </c>
      <c r="I614" s="22" t="s">
        <v>39</v>
      </c>
      <c r="J614" s="22" t="s">
        <v>1934</v>
      </c>
      <c r="K614" s="22" t="s">
        <v>1930</v>
      </c>
      <c r="L614" s="22">
        <v>74133</v>
      </c>
      <c r="M614" s="22" t="s">
        <v>42</v>
      </c>
      <c r="N614" s="22" t="s">
        <v>1942</v>
      </c>
      <c r="O614" s="22" t="s">
        <v>11</v>
      </c>
      <c r="P614" s="22" t="s">
        <v>71</v>
      </c>
      <c r="Q614" s="22" t="s">
        <v>1943</v>
      </c>
      <c r="R614" s="22">
        <v>57.69</v>
      </c>
      <c r="S614" s="22">
        <v>3</v>
      </c>
      <c r="T614" s="22">
        <v>0</v>
      </c>
      <c r="U614" s="22">
        <v>23.652899999999999</v>
      </c>
      <c r="V614" s="22">
        <v>173.07</v>
      </c>
      <c r="W614" s="22">
        <v>70.958699999999993</v>
      </c>
    </row>
    <row r="615" spans="1:23" x14ac:dyDescent="0.25">
      <c r="A615" s="22">
        <v>2650</v>
      </c>
      <c r="B615" s="22" t="s">
        <v>1937</v>
      </c>
      <c r="C615" s="23">
        <v>41889</v>
      </c>
      <c r="D615" s="23">
        <v>41894</v>
      </c>
      <c r="E615" s="22" t="s">
        <v>7</v>
      </c>
      <c r="F615" s="22" t="s">
        <v>216</v>
      </c>
      <c r="G615" s="22" t="s">
        <v>217</v>
      </c>
      <c r="H615" s="22" t="s">
        <v>38</v>
      </c>
      <c r="I615" s="22" t="s">
        <v>39</v>
      </c>
      <c r="J615" s="22" t="s">
        <v>1934</v>
      </c>
      <c r="K615" s="22" t="s">
        <v>1930</v>
      </c>
      <c r="L615" s="22">
        <v>74133</v>
      </c>
      <c r="M615" s="22" t="s">
        <v>42</v>
      </c>
      <c r="N615" s="22" t="s">
        <v>1944</v>
      </c>
      <c r="O615" s="22" t="s">
        <v>13</v>
      </c>
      <c r="P615" s="22" t="s">
        <v>111</v>
      </c>
      <c r="Q615" s="22" t="s">
        <v>1945</v>
      </c>
      <c r="R615" s="22">
        <v>104.85</v>
      </c>
      <c r="S615" s="22">
        <v>3</v>
      </c>
      <c r="T615" s="22">
        <v>0</v>
      </c>
      <c r="U615" s="22">
        <v>28.3095</v>
      </c>
      <c r="V615" s="22">
        <v>314.54999999999995</v>
      </c>
      <c r="W615" s="22">
        <v>84.9285</v>
      </c>
    </row>
    <row r="616" spans="1:23" x14ac:dyDescent="0.25">
      <c r="A616" s="22">
        <v>5981</v>
      </c>
      <c r="B616" s="22" t="s">
        <v>1931</v>
      </c>
      <c r="C616" s="23">
        <v>41889</v>
      </c>
      <c r="D616" s="23">
        <v>41895</v>
      </c>
      <c r="E616" s="22" t="s">
        <v>8</v>
      </c>
      <c r="F616" s="22" t="s">
        <v>1932</v>
      </c>
      <c r="G616" s="22" t="s">
        <v>1933</v>
      </c>
      <c r="H616" s="22" t="s">
        <v>61</v>
      </c>
      <c r="I616" s="22" t="s">
        <v>39</v>
      </c>
      <c r="J616" s="22" t="s">
        <v>1934</v>
      </c>
      <c r="K616" s="22" t="s">
        <v>1930</v>
      </c>
      <c r="L616" s="22">
        <v>74133</v>
      </c>
      <c r="M616" s="22" t="s">
        <v>42</v>
      </c>
      <c r="N616" s="22" t="s">
        <v>960</v>
      </c>
      <c r="O616" s="22" t="s">
        <v>11</v>
      </c>
      <c r="P616" s="22" t="s">
        <v>84</v>
      </c>
      <c r="Q616" s="22" t="s">
        <v>961</v>
      </c>
      <c r="R616" s="22">
        <v>161.96</v>
      </c>
      <c r="S616" s="22">
        <v>2</v>
      </c>
      <c r="T616" s="22">
        <v>0</v>
      </c>
      <c r="U616" s="22">
        <v>45.348799999999997</v>
      </c>
      <c r="V616" s="22">
        <v>323.92</v>
      </c>
      <c r="W616" s="22">
        <v>90.697599999999994</v>
      </c>
    </row>
    <row r="617" spans="1:23" x14ac:dyDescent="0.25">
      <c r="A617" s="22">
        <v>1983</v>
      </c>
      <c r="B617" s="22" t="s">
        <v>1946</v>
      </c>
      <c r="C617" s="23">
        <v>41976</v>
      </c>
      <c r="D617" s="23">
        <v>41982</v>
      </c>
      <c r="E617" s="22" t="s">
        <v>8</v>
      </c>
      <c r="F617" s="22" t="s">
        <v>1947</v>
      </c>
      <c r="G617" s="22" t="s">
        <v>1948</v>
      </c>
      <c r="H617" s="22" t="s">
        <v>38</v>
      </c>
      <c r="I617" s="22" t="s">
        <v>39</v>
      </c>
      <c r="J617" s="22" t="s">
        <v>1949</v>
      </c>
      <c r="K617" s="22" t="s">
        <v>1930</v>
      </c>
      <c r="L617" s="22">
        <v>73120</v>
      </c>
      <c r="M617" s="22" t="s">
        <v>42</v>
      </c>
      <c r="N617" s="22" t="s">
        <v>1950</v>
      </c>
      <c r="O617" s="22" t="s">
        <v>13</v>
      </c>
      <c r="P617" s="22" t="s">
        <v>111</v>
      </c>
      <c r="Q617" s="22" t="s">
        <v>1951</v>
      </c>
      <c r="R617" s="22">
        <v>479.96</v>
      </c>
      <c r="S617" s="22">
        <v>4</v>
      </c>
      <c r="T617" s="22">
        <v>0</v>
      </c>
      <c r="U617" s="22">
        <v>134.3888</v>
      </c>
      <c r="V617" s="22">
        <v>1919.84</v>
      </c>
      <c r="W617" s="22">
        <v>537.55520000000001</v>
      </c>
    </row>
    <row r="618" spans="1:23" x14ac:dyDescent="0.25">
      <c r="A618" s="22">
        <v>5979</v>
      </c>
      <c r="B618" s="22" t="s">
        <v>1931</v>
      </c>
      <c r="C618" s="23">
        <v>41889</v>
      </c>
      <c r="D618" s="23">
        <v>41895</v>
      </c>
      <c r="E618" s="22" t="s">
        <v>8</v>
      </c>
      <c r="F618" s="22" t="s">
        <v>1932</v>
      </c>
      <c r="G618" s="22" t="s">
        <v>1933</v>
      </c>
      <c r="H618" s="22" t="s">
        <v>61</v>
      </c>
      <c r="I618" s="22" t="s">
        <v>39</v>
      </c>
      <c r="J618" s="22" t="s">
        <v>1934</v>
      </c>
      <c r="K618" s="22" t="s">
        <v>1930</v>
      </c>
      <c r="L618" s="22">
        <v>74133</v>
      </c>
      <c r="M618" s="22" t="s">
        <v>42</v>
      </c>
      <c r="N618" s="22" t="s">
        <v>1638</v>
      </c>
      <c r="O618" s="22" t="s">
        <v>11</v>
      </c>
      <c r="P618" s="22" t="s">
        <v>389</v>
      </c>
      <c r="Q618" s="22" t="s">
        <v>409</v>
      </c>
      <c r="R618" s="22">
        <v>429.9</v>
      </c>
      <c r="S618" s="22">
        <v>5</v>
      </c>
      <c r="T618" s="22">
        <v>0</v>
      </c>
      <c r="U618" s="22">
        <v>111.774</v>
      </c>
      <c r="V618" s="22">
        <v>2149.5</v>
      </c>
      <c r="W618" s="22">
        <v>558.87</v>
      </c>
    </row>
    <row r="619" spans="1:23" x14ac:dyDescent="0.25">
      <c r="A619" s="22">
        <v>8146</v>
      </c>
      <c r="B619" s="22" t="s">
        <v>1928</v>
      </c>
      <c r="C619" s="23">
        <v>41810</v>
      </c>
      <c r="D619" s="23">
        <v>41817</v>
      </c>
      <c r="E619" s="22" t="s">
        <v>8</v>
      </c>
      <c r="F619" s="22" t="s">
        <v>1746</v>
      </c>
      <c r="G619" s="22" t="s">
        <v>1747</v>
      </c>
      <c r="H619" s="22" t="s">
        <v>38</v>
      </c>
      <c r="I619" s="22" t="s">
        <v>39</v>
      </c>
      <c r="J619" s="22" t="s">
        <v>1929</v>
      </c>
      <c r="K619" s="22" t="s">
        <v>1930</v>
      </c>
      <c r="L619" s="22">
        <v>73505</v>
      </c>
      <c r="M619" s="22" t="s">
        <v>42</v>
      </c>
      <c r="N619" s="22" t="s">
        <v>1952</v>
      </c>
      <c r="O619" s="22" t="s">
        <v>12</v>
      </c>
      <c r="P619" s="22" t="s">
        <v>93</v>
      </c>
      <c r="Q619" s="22" t="s">
        <v>1953</v>
      </c>
      <c r="R619" s="22">
        <v>471.9</v>
      </c>
      <c r="S619" s="22">
        <v>6</v>
      </c>
      <c r="T619" s="22">
        <v>0</v>
      </c>
      <c r="U619" s="22">
        <v>155.727</v>
      </c>
      <c r="V619" s="22">
        <v>2831.3999999999996</v>
      </c>
      <c r="W619" s="22">
        <v>934.36200000000008</v>
      </c>
    </row>
    <row r="620" spans="1:23" x14ac:dyDescent="0.25">
      <c r="A620" s="22">
        <v>2649</v>
      </c>
      <c r="B620" s="22" t="s">
        <v>1937</v>
      </c>
      <c r="C620" s="23">
        <v>41889</v>
      </c>
      <c r="D620" s="23">
        <v>41894</v>
      </c>
      <c r="E620" s="22" t="s">
        <v>7</v>
      </c>
      <c r="F620" s="22" t="s">
        <v>216</v>
      </c>
      <c r="G620" s="22" t="s">
        <v>217</v>
      </c>
      <c r="H620" s="22" t="s">
        <v>38</v>
      </c>
      <c r="I620" s="22" t="s">
        <v>39</v>
      </c>
      <c r="J620" s="22" t="s">
        <v>1934</v>
      </c>
      <c r="K620" s="22" t="s">
        <v>1930</v>
      </c>
      <c r="L620" s="22">
        <v>74133</v>
      </c>
      <c r="M620" s="22" t="s">
        <v>42</v>
      </c>
      <c r="N620" s="22" t="s">
        <v>1954</v>
      </c>
      <c r="O620" s="22" t="s">
        <v>11</v>
      </c>
      <c r="P620" s="22" t="s">
        <v>71</v>
      </c>
      <c r="Q620" s="22" t="s">
        <v>1955</v>
      </c>
      <c r="R620" s="22">
        <v>821.88</v>
      </c>
      <c r="S620" s="22">
        <v>6</v>
      </c>
      <c r="T620" s="22">
        <v>0</v>
      </c>
      <c r="U620" s="22">
        <v>213.68879999999999</v>
      </c>
      <c r="V620" s="22">
        <v>4931.28</v>
      </c>
      <c r="W620" s="22">
        <v>1282.1327999999999</v>
      </c>
    </row>
    <row r="621" spans="1:23" x14ac:dyDescent="0.25">
      <c r="A621" s="22">
        <v>6640</v>
      </c>
      <c r="B621" s="22" t="s">
        <v>1956</v>
      </c>
      <c r="C621" s="23">
        <v>41943</v>
      </c>
      <c r="D621" s="23">
        <v>41945</v>
      </c>
      <c r="E621" s="22" t="s">
        <v>7</v>
      </c>
      <c r="F621" s="22" t="s">
        <v>457</v>
      </c>
      <c r="G621" s="22" t="s">
        <v>458</v>
      </c>
      <c r="H621" s="22" t="s">
        <v>81</v>
      </c>
      <c r="I621" s="22" t="s">
        <v>39</v>
      </c>
      <c r="J621" s="22" t="s">
        <v>1957</v>
      </c>
      <c r="K621" s="22" t="s">
        <v>1958</v>
      </c>
      <c r="L621" s="22">
        <v>44052</v>
      </c>
      <c r="M621" s="22" t="s">
        <v>1534</v>
      </c>
      <c r="N621" s="22" t="s">
        <v>1959</v>
      </c>
      <c r="O621" s="22" t="s">
        <v>11</v>
      </c>
      <c r="P621" s="22" t="s">
        <v>389</v>
      </c>
      <c r="Q621" s="22" t="s">
        <v>1960</v>
      </c>
      <c r="R621" s="22">
        <v>1421.664</v>
      </c>
      <c r="S621" s="22">
        <v>8</v>
      </c>
      <c r="T621" s="22">
        <v>0.4</v>
      </c>
      <c r="U621" s="22">
        <v>-734.52639999999997</v>
      </c>
      <c r="V621" s="22">
        <v>11373.312</v>
      </c>
      <c r="W621" s="22">
        <v>-5876.2111999999997</v>
      </c>
    </row>
    <row r="622" spans="1:23" x14ac:dyDescent="0.25">
      <c r="A622" s="22">
        <v>3834</v>
      </c>
      <c r="B622" s="22" t="s">
        <v>1961</v>
      </c>
      <c r="C622" s="23">
        <v>41967</v>
      </c>
      <c r="D622" s="23">
        <v>41967</v>
      </c>
      <c r="E622" s="22" t="s">
        <v>6</v>
      </c>
      <c r="F622" s="22" t="s">
        <v>1962</v>
      </c>
      <c r="G622" s="22" t="s">
        <v>1963</v>
      </c>
      <c r="H622" s="22" t="s">
        <v>81</v>
      </c>
      <c r="I622" s="22" t="s">
        <v>39</v>
      </c>
      <c r="J622" s="22" t="s">
        <v>1964</v>
      </c>
      <c r="K622" s="22" t="s">
        <v>1958</v>
      </c>
      <c r="L622" s="22">
        <v>43229</v>
      </c>
      <c r="M622" s="22" t="s">
        <v>1534</v>
      </c>
      <c r="N622" s="22" t="s">
        <v>1965</v>
      </c>
      <c r="O622" s="22" t="s">
        <v>13</v>
      </c>
      <c r="P622" s="22" t="s">
        <v>111</v>
      </c>
      <c r="Q622" s="22" t="s">
        <v>1966</v>
      </c>
      <c r="R622" s="22">
        <v>1049.97</v>
      </c>
      <c r="S622" s="22">
        <v>5</v>
      </c>
      <c r="T622" s="22">
        <v>0.4</v>
      </c>
      <c r="U622" s="22">
        <v>-209.994</v>
      </c>
      <c r="V622" s="22">
        <v>5249.85</v>
      </c>
      <c r="W622" s="22">
        <v>-1049.97</v>
      </c>
    </row>
    <row r="623" spans="1:23" x14ac:dyDescent="0.25">
      <c r="A623" s="22">
        <v>5017</v>
      </c>
      <c r="B623" s="22" t="s">
        <v>1967</v>
      </c>
      <c r="C623" s="23">
        <v>41967</v>
      </c>
      <c r="D623" s="23">
        <v>41972</v>
      </c>
      <c r="E623" s="22" t="s">
        <v>8</v>
      </c>
      <c r="F623" s="22" t="s">
        <v>1968</v>
      </c>
      <c r="G623" s="22" t="s">
        <v>1969</v>
      </c>
      <c r="H623" s="22" t="s">
        <v>38</v>
      </c>
      <c r="I623" s="22" t="s">
        <v>39</v>
      </c>
      <c r="J623" s="22" t="s">
        <v>1970</v>
      </c>
      <c r="K623" s="22" t="s">
        <v>1958</v>
      </c>
      <c r="L623" s="22">
        <v>43615</v>
      </c>
      <c r="M623" s="22" t="s">
        <v>1534</v>
      </c>
      <c r="N623" s="22" t="s">
        <v>1971</v>
      </c>
      <c r="O623" s="22" t="s">
        <v>13</v>
      </c>
      <c r="P623" s="22" t="s">
        <v>111</v>
      </c>
      <c r="Q623" s="22" t="s">
        <v>1972</v>
      </c>
      <c r="R623" s="22">
        <v>1502.376</v>
      </c>
      <c r="S623" s="22">
        <v>4</v>
      </c>
      <c r="T623" s="22">
        <v>0.4</v>
      </c>
      <c r="U623" s="22">
        <v>-250.39599999999999</v>
      </c>
      <c r="V623" s="22">
        <v>6009.5039999999999</v>
      </c>
      <c r="W623" s="22">
        <v>-1001.5839999999999</v>
      </c>
    </row>
    <row r="624" spans="1:23" x14ac:dyDescent="0.25">
      <c r="A624" s="22">
        <v>7248</v>
      </c>
      <c r="B624" s="22" t="s">
        <v>1973</v>
      </c>
      <c r="C624" s="23">
        <v>41701</v>
      </c>
      <c r="D624" s="23">
        <v>41706</v>
      </c>
      <c r="E624" s="22" t="s">
        <v>8</v>
      </c>
      <c r="F624" s="22" t="s">
        <v>1974</v>
      </c>
      <c r="G624" s="22" t="s">
        <v>1975</v>
      </c>
      <c r="H624" s="22" t="s">
        <v>81</v>
      </c>
      <c r="I624" s="22" t="s">
        <v>39</v>
      </c>
      <c r="J624" s="22" t="s">
        <v>1964</v>
      </c>
      <c r="K624" s="22" t="s">
        <v>1958</v>
      </c>
      <c r="L624" s="22">
        <v>43229</v>
      </c>
      <c r="M624" s="22" t="s">
        <v>1534</v>
      </c>
      <c r="N624" s="22" t="s">
        <v>1976</v>
      </c>
      <c r="O624" s="22" t="s">
        <v>11</v>
      </c>
      <c r="P624" s="22" t="s">
        <v>422</v>
      </c>
      <c r="Q624" s="22" t="s">
        <v>1977</v>
      </c>
      <c r="R624" s="22">
        <v>302.45</v>
      </c>
      <c r="S624" s="22">
        <v>5</v>
      </c>
      <c r="T624" s="22">
        <v>0.5</v>
      </c>
      <c r="U624" s="22">
        <v>-199.61699999999999</v>
      </c>
      <c r="V624" s="22">
        <v>1512.25</v>
      </c>
      <c r="W624" s="22">
        <v>-998.08499999999992</v>
      </c>
    </row>
    <row r="625" spans="1:23" x14ac:dyDescent="0.25">
      <c r="A625" s="22">
        <v>6502</v>
      </c>
      <c r="B625" s="22" t="s">
        <v>1978</v>
      </c>
      <c r="C625" s="23">
        <v>41945</v>
      </c>
      <c r="D625" s="23">
        <v>41949</v>
      </c>
      <c r="E625" s="22" t="s">
        <v>8</v>
      </c>
      <c r="F625" s="22" t="s">
        <v>1979</v>
      </c>
      <c r="G625" s="22" t="s">
        <v>1980</v>
      </c>
      <c r="H625" s="22" t="s">
        <v>38</v>
      </c>
      <c r="I625" s="22" t="s">
        <v>39</v>
      </c>
      <c r="J625" s="22" t="s">
        <v>1981</v>
      </c>
      <c r="K625" s="22" t="s">
        <v>1958</v>
      </c>
      <c r="L625" s="22">
        <v>44256</v>
      </c>
      <c r="M625" s="22" t="s">
        <v>1534</v>
      </c>
      <c r="N625" s="22" t="s">
        <v>1982</v>
      </c>
      <c r="O625" s="22" t="s">
        <v>13</v>
      </c>
      <c r="P625" s="22" t="s">
        <v>111</v>
      </c>
      <c r="Q625" s="22" t="s">
        <v>1983</v>
      </c>
      <c r="R625" s="22">
        <v>539.96400000000006</v>
      </c>
      <c r="S625" s="22">
        <v>6</v>
      </c>
      <c r="T625" s="22">
        <v>0.4</v>
      </c>
      <c r="U625" s="22">
        <v>-107.9928</v>
      </c>
      <c r="V625" s="22">
        <v>3239.7840000000006</v>
      </c>
      <c r="W625" s="22">
        <v>-647.95680000000004</v>
      </c>
    </row>
    <row r="626" spans="1:23" x14ac:dyDescent="0.25">
      <c r="A626" s="22">
        <v>1890</v>
      </c>
      <c r="B626" s="22" t="s">
        <v>1984</v>
      </c>
      <c r="C626" s="23">
        <v>41933</v>
      </c>
      <c r="D626" s="23">
        <v>41934</v>
      </c>
      <c r="E626" s="22" t="s">
        <v>5</v>
      </c>
      <c r="F626" s="22" t="s">
        <v>916</v>
      </c>
      <c r="G626" s="22" t="s">
        <v>917</v>
      </c>
      <c r="H626" s="22" t="s">
        <v>38</v>
      </c>
      <c r="I626" s="22" t="s">
        <v>39</v>
      </c>
      <c r="J626" s="22" t="s">
        <v>1985</v>
      </c>
      <c r="K626" s="22" t="s">
        <v>1958</v>
      </c>
      <c r="L626" s="22">
        <v>45014</v>
      </c>
      <c r="M626" s="22" t="s">
        <v>1534</v>
      </c>
      <c r="N626" s="22" t="s">
        <v>622</v>
      </c>
      <c r="O626" s="22" t="s">
        <v>11</v>
      </c>
      <c r="P626" s="22" t="s">
        <v>389</v>
      </c>
      <c r="Q626" s="22" t="s">
        <v>623</v>
      </c>
      <c r="R626" s="22">
        <v>409.59</v>
      </c>
      <c r="S626" s="22">
        <v>3</v>
      </c>
      <c r="T626" s="22">
        <v>0.4</v>
      </c>
      <c r="U626" s="22">
        <v>-122.877</v>
      </c>
      <c r="V626" s="22">
        <v>1228.77</v>
      </c>
      <c r="W626" s="22">
        <v>-368.63099999999997</v>
      </c>
    </row>
    <row r="627" spans="1:23" x14ac:dyDescent="0.25">
      <c r="A627" s="22">
        <v>1830</v>
      </c>
      <c r="B627" s="22" t="s">
        <v>1986</v>
      </c>
      <c r="C627" s="23">
        <v>41777</v>
      </c>
      <c r="D627" s="23">
        <v>41783</v>
      </c>
      <c r="E627" s="22" t="s">
        <v>8</v>
      </c>
      <c r="F627" s="22" t="s">
        <v>1987</v>
      </c>
      <c r="G627" s="22" t="s">
        <v>1988</v>
      </c>
      <c r="H627" s="22" t="s">
        <v>38</v>
      </c>
      <c r="I627" s="22" t="s">
        <v>39</v>
      </c>
      <c r="J627" s="22" t="s">
        <v>1989</v>
      </c>
      <c r="K627" s="22" t="s">
        <v>1958</v>
      </c>
      <c r="L627" s="22">
        <v>44105</v>
      </c>
      <c r="M627" s="22" t="s">
        <v>1534</v>
      </c>
      <c r="N627" s="22" t="s">
        <v>1990</v>
      </c>
      <c r="O627" s="22" t="s">
        <v>13</v>
      </c>
      <c r="P627" s="22" t="s">
        <v>111</v>
      </c>
      <c r="Q627" s="22" t="s">
        <v>1991</v>
      </c>
      <c r="R627" s="22">
        <v>779.79600000000005</v>
      </c>
      <c r="S627" s="22">
        <v>2</v>
      </c>
      <c r="T627" s="22">
        <v>0.4</v>
      </c>
      <c r="U627" s="22">
        <v>-168.95580000000001</v>
      </c>
      <c r="V627" s="22">
        <v>1559.5920000000001</v>
      </c>
      <c r="W627" s="22">
        <v>-337.91160000000002</v>
      </c>
    </row>
    <row r="628" spans="1:23" x14ac:dyDescent="0.25">
      <c r="A628" s="22">
        <v>3285</v>
      </c>
      <c r="B628" s="22" t="s">
        <v>1992</v>
      </c>
      <c r="C628" s="23">
        <v>41894</v>
      </c>
      <c r="D628" s="23">
        <v>41899</v>
      </c>
      <c r="E628" s="22" t="s">
        <v>8</v>
      </c>
      <c r="F628" s="22" t="s">
        <v>1577</v>
      </c>
      <c r="G628" s="22" t="s">
        <v>1578</v>
      </c>
      <c r="H628" s="22" t="s">
        <v>38</v>
      </c>
      <c r="I628" s="22" t="s">
        <v>39</v>
      </c>
      <c r="J628" s="22" t="s">
        <v>1985</v>
      </c>
      <c r="K628" s="22" t="s">
        <v>1958</v>
      </c>
      <c r="L628" s="22">
        <v>45014</v>
      </c>
      <c r="M628" s="22" t="s">
        <v>1534</v>
      </c>
      <c r="N628" s="22" t="s">
        <v>1993</v>
      </c>
      <c r="O628" s="22" t="s">
        <v>12</v>
      </c>
      <c r="P628" s="22" t="s">
        <v>47</v>
      </c>
      <c r="Q628" s="22" t="s">
        <v>1994</v>
      </c>
      <c r="R628" s="22">
        <v>63.923999999999999</v>
      </c>
      <c r="S628" s="22">
        <v>7</v>
      </c>
      <c r="T628" s="22">
        <v>0.7</v>
      </c>
      <c r="U628" s="22">
        <v>-46.877600000000001</v>
      </c>
      <c r="V628" s="22">
        <v>447.46800000000002</v>
      </c>
      <c r="W628" s="22">
        <v>-328.14319999999998</v>
      </c>
    </row>
    <row r="629" spans="1:23" x14ac:dyDescent="0.25">
      <c r="A629" s="22">
        <v>4495</v>
      </c>
      <c r="B629" s="22" t="s">
        <v>1995</v>
      </c>
      <c r="C629" s="23">
        <v>41974</v>
      </c>
      <c r="D629" s="23">
        <v>41976</v>
      </c>
      <c r="E629" s="22" t="s">
        <v>7</v>
      </c>
      <c r="F629" s="22" t="s">
        <v>1996</v>
      </c>
      <c r="G629" s="22" t="s">
        <v>1997</v>
      </c>
      <c r="H629" s="22" t="s">
        <v>38</v>
      </c>
      <c r="I629" s="22" t="s">
        <v>39</v>
      </c>
      <c r="J629" s="22" t="s">
        <v>1964</v>
      </c>
      <c r="K629" s="22" t="s">
        <v>1958</v>
      </c>
      <c r="L629" s="22">
        <v>43229</v>
      </c>
      <c r="M629" s="22" t="s">
        <v>1534</v>
      </c>
      <c r="N629" s="22" t="s">
        <v>781</v>
      </c>
      <c r="O629" s="22" t="s">
        <v>11</v>
      </c>
      <c r="P629" s="22" t="s">
        <v>84</v>
      </c>
      <c r="Q629" s="22" t="s">
        <v>782</v>
      </c>
      <c r="R629" s="22">
        <v>909.72</v>
      </c>
      <c r="S629" s="22">
        <v>6</v>
      </c>
      <c r="T629" s="22">
        <v>0.3</v>
      </c>
      <c r="U629" s="22">
        <v>-51.984000000000002</v>
      </c>
      <c r="V629" s="22">
        <v>5458.32</v>
      </c>
      <c r="W629" s="22">
        <v>-311.904</v>
      </c>
    </row>
    <row r="630" spans="1:23" x14ac:dyDescent="0.25">
      <c r="A630" s="22">
        <v>2377</v>
      </c>
      <c r="B630" s="22" t="s">
        <v>1998</v>
      </c>
      <c r="C630" s="23">
        <v>41870</v>
      </c>
      <c r="D630" s="23">
        <v>41872</v>
      </c>
      <c r="E630" s="22" t="s">
        <v>7</v>
      </c>
      <c r="F630" s="22" t="s">
        <v>550</v>
      </c>
      <c r="G630" s="22" t="s">
        <v>551</v>
      </c>
      <c r="H630" s="22" t="s">
        <v>38</v>
      </c>
      <c r="I630" s="22" t="s">
        <v>39</v>
      </c>
      <c r="J630" s="22" t="s">
        <v>1964</v>
      </c>
      <c r="K630" s="22" t="s">
        <v>1958</v>
      </c>
      <c r="L630" s="22">
        <v>43229</v>
      </c>
      <c r="M630" s="22" t="s">
        <v>1534</v>
      </c>
      <c r="N630" s="22" t="s">
        <v>1999</v>
      </c>
      <c r="O630" s="22" t="s">
        <v>12</v>
      </c>
      <c r="P630" s="22" t="s">
        <v>47</v>
      </c>
      <c r="Q630" s="22" t="s">
        <v>2000</v>
      </c>
      <c r="R630" s="22">
        <v>76.775999999999996</v>
      </c>
      <c r="S630" s="22">
        <v>4</v>
      </c>
      <c r="T630" s="22">
        <v>0.7</v>
      </c>
      <c r="U630" s="22">
        <v>-58.861600000000003</v>
      </c>
      <c r="V630" s="22">
        <v>307.10399999999998</v>
      </c>
      <c r="W630" s="22">
        <v>-235.44640000000001</v>
      </c>
    </row>
    <row r="631" spans="1:23" x14ac:dyDescent="0.25">
      <c r="A631" s="22">
        <v>9900</v>
      </c>
      <c r="B631" s="22" t="s">
        <v>2001</v>
      </c>
      <c r="C631" s="23">
        <v>41726</v>
      </c>
      <c r="D631" s="23">
        <v>41732</v>
      </c>
      <c r="E631" s="22" t="s">
        <v>8</v>
      </c>
      <c r="F631" s="22" t="s">
        <v>2002</v>
      </c>
      <c r="G631" s="22" t="s">
        <v>2003</v>
      </c>
      <c r="H631" s="22" t="s">
        <v>61</v>
      </c>
      <c r="I631" s="22" t="s">
        <v>39</v>
      </c>
      <c r="J631" s="22" t="s">
        <v>459</v>
      </c>
      <c r="K631" s="22" t="s">
        <v>1958</v>
      </c>
      <c r="L631" s="22">
        <v>45503</v>
      </c>
      <c r="M631" s="22" t="s">
        <v>1534</v>
      </c>
      <c r="N631" s="22" t="s">
        <v>2004</v>
      </c>
      <c r="O631" s="22" t="s">
        <v>11</v>
      </c>
      <c r="P631" s="22" t="s">
        <v>389</v>
      </c>
      <c r="Q631" s="22" t="s">
        <v>2005</v>
      </c>
      <c r="R631" s="22">
        <v>330.58800000000002</v>
      </c>
      <c r="S631" s="22">
        <v>1</v>
      </c>
      <c r="T631" s="22">
        <v>0.4</v>
      </c>
      <c r="U631" s="22">
        <v>-143.25479999999999</v>
      </c>
      <c r="V631" s="22">
        <v>330.58800000000002</v>
      </c>
      <c r="W631" s="22">
        <v>-143.25479999999999</v>
      </c>
    </row>
    <row r="632" spans="1:23" x14ac:dyDescent="0.25">
      <c r="A632" s="22">
        <v>8873</v>
      </c>
      <c r="B632" s="22" t="s">
        <v>2006</v>
      </c>
      <c r="C632" s="23">
        <v>41922</v>
      </c>
      <c r="D632" s="23">
        <v>41922</v>
      </c>
      <c r="E632" s="22" t="s">
        <v>6</v>
      </c>
      <c r="F632" s="22" t="s">
        <v>2007</v>
      </c>
      <c r="G632" s="22" t="s">
        <v>2008</v>
      </c>
      <c r="H632" s="22" t="s">
        <v>38</v>
      </c>
      <c r="I632" s="22" t="s">
        <v>39</v>
      </c>
      <c r="J632" s="22" t="s">
        <v>1964</v>
      </c>
      <c r="K632" s="22" t="s">
        <v>1958</v>
      </c>
      <c r="L632" s="22">
        <v>43229</v>
      </c>
      <c r="M632" s="22" t="s">
        <v>1534</v>
      </c>
      <c r="N632" s="22" t="s">
        <v>2009</v>
      </c>
      <c r="O632" s="22" t="s">
        <v>13</v>
      </c>
      <c r="P632" s="22" t="s">
        <v>635</v>
      </c>
      <c r="Q632" s="22" t="s">
        <v>2010</v>
      </c>
      <c r="R632" s="22">
        <v>101.994</v>
      </c>
      <c r="S632" s="22">
        <v>2</v>
      </c>
      <c r="T632" s="22">
        <v>0.7</v>
      </c>
      <c r="U632" s="22">
        <v>-71.395799999999994</v>
      </c>
      <c r="V632" s="22">
        <v>203.988</v>
      </c>
      <c r="W632" s="22">
        <v>-142.79159999999999</v>
      </c>
    </row>
    <row r="633" spans="1:23" x14ac:dyDescent="0.25">
      <c r="A633" s="22">
        <v>8887</v>
      </c>
      <c r="B633" s="22" t="s">
        <v>2011</v>
      </c>
      <c r="C633" s="23">
        <v>41876</v>
      </c>
      <c r="D633" s="23">
        <v>41881</v>
      </c>
      <c r="E633" s="22" t="s">
        <v>8</v>
      </c>
      <c r="F633" s="22" t="s">
        <v>1621</v>
      </c>
      <c r="G633" s="22" t="s">
        <v>1622</v>
      </c>
      <c r="H633" s="22" t="s">
        <v>81</v>
      </c>
      <c r="I633" s="22" t="s">
        <v>39</v>
      </c>
      <c r="J633" s="22" t="s">
        <v>1964</v>
      </c>
      <c r="K633" s="22" t="s">
        <v>1958</v>
      </c>
      <c r="L633" s="22">
        <v>43229</v>
      </c>
      <c r="M633" s="22" t="s">
        <v>1534</v>
      </c>
      <c r="N633" s="22" t="s">
        <v>2012</v>
      </c>
      <c r="O633" s="22" t="s">
        <v>12</v>
      </c>
      <c r="P633" s="22" t="s">
        <v>47</v>
      </c>
      <c r="Q633" s="22" t="s">
        <v>2013</v>
      </c>
      <c r="R633" s="22">
        <v>20.856000000000002</v>
      </c>
      <c r="S633" s="22">
        <v>8</v>
      </c>
      <c r="T633" s="22">
        <v>0.7</v>
      </c>
      <c r="U633" s="22">
        <v>-16.684799999999999</v>
      </c>
      <c r="V633" s="22">
        <v>166.84800000000001</v>
      </c>
      <c r="W633" s="22">
        <v>-133.47839999999999</v>
      </c>
    </row>
    <row r="634" spans="1:23" x14ac:dyDescent="0.25">
      <c r="A634" s="22">
        <v>3835</v>
      </c>
      <c r="B634" s="22" t="s">
        <v>1961</v>
      </c>
      <c r="C634" s="23">
        <v>41967</v>
      </c>
      <c r="D634" s="23">
        <v>41967</v>
      </c>
      <c r="E634" s="22" t="s">
        <v>6</v>
      </c>
      <c r="F634" s="22" t="s">
        <v>1962</v>
      </c>
      <c r="G634" s="22" t="s">
        <v>1963</v>
      </c>
      <c r="H634" s="22" t="s">
        <v>81</v>
      </c>
      <c r="I634" s="22" t="s">
        <v>39</v>
      </c>
      <c r="J634" s="22" t="s">
        <v>1964</v>
      </c>
      <c r="K634" s="22" t="s">
        <v>1958</v>
      </c>
      <c r="L634" s="22">
        <v>43229</v>
      </c>
      <c r="M634" s="22" t="s">
        <v>1534</v>
      </c>
      <c r="N634" s="22" t="s">
        <v>2014</v>
      </c>
      <c r="O634" s="22" t="s">
        <v>11</v>
      </c>
      <c r="P634" s="22" t="s">
        <v>84</v>
      </c>
      <c r="Q634" s="22" t="s">
        <v>2015</v>
      </c>
      <c r="R634" s="22">
        <v>611.05799999999999</v>
      </c>
      <c r="S634" s="22">
        <v>3</v>
      </c>
      <c r="T634" s="22">
        <v>0.3</v>
      </c>
      <c r="U634" s="22">
        <v>-34.9176</v>
      </c>
      <c r="V634" s="22">
        <v>1833.174</v>
      </c>
      <c r="W634" s="22">
        <v>-104.75280000000001</v>
      </c>
    </row>
    <row r="635" spans="1:23" x14ac:dyDescent="0.25">
      <c r="A635" s="22">
        <v>5573</v>
      </c>
      <c r="B635" s="22" t="s">
        <v>2016</v>
      </c>
      <c r="C635" s="23">
        <v>41978</v>
      </c>
      <c r="D635" s="23">
        <v>41982</v>
      </c>
      <c r="E635" s="22" t="s">
        <v>8</v>
      </c>
      <c r="F635" s="22" t="s">
        <v>2017</v>
      </c>
      <c r="G635" s="22" t="s">
        <v>2018</v>
      </c>
      <c r="H635" s="22" t="s">
        <v>81</v>
      </c>
      <c r="I635" s="22" t="s">
        <v>39</v>
      </c>
      <c r="J635" s="22" t="s">
        <v>1964</v>
      </c>
      <c r="K635" s="22" t="s">
        <v>1958</v>
      </c>
      <c r="L635" s="22">
        <v>43229</v>
      </c>
      <c r="M635" s="22" t="s">
        <v>1534</v>
      </c>
      <c r="N635" s="22" t="s">
        <v>1618</v>
      </c>
      <c r="O635" s="22" t="s">
        <v>12</v>
      </c>
      <c r="P635" s="22" t="s">
        <v>47</v>
      </c>
      <c r="Q635" s="22" t="s">
        <v>1619</v>
      </c>
      <c r="R635" s="22">
        <v>29.94</v>
      </c>
      <c r="S635" s="22">
        <v>4</v>
      </c>
      <c r="T635" s="22">
        <v>0.7</v>
      </c>
      <c r="U635" s="22">
        <v>-23.952000000000002</v>
      </c>
      <c r="V635" s="22">
        <v>119.76</v>
      </c>
      <c r="W635" s="22">
        <v>-95.808000000000007</v>
      </c>
    </row>
    <row r="636" spans="1:23" x14ac:dyDescent="0.25">
      <c r="A636" s="22">
        <v>7410</v>
      </c>
      <c r="B636" s="22" t="s">
        <v>2019</v>
      </c>
      <c r="C636" s="23">
        <v>41737</v>
      </c>
      <c r="D636" s="23">
        <v>41741</v>
      </c>
      <c r="E636" s="22" t="s">
        <v>8</v>
      </c>
      <c r="F636" s="22" t="s">
        <v>2020</v>
      </c>
      <c r="G636" s="22" t="s">
        <v>2021</v>
      </c>
      <c r="H636" s="22" t="s">
        <v>38</v>
      </c>
      <c r="I636" s="22" t="s">
        <v>39</v>
      </c>
      <c r="J636" s="22" t="s">
        <v>1970</v>
      </c>
      <c r="K636" s="22" t="s">
        <v>1958</v>
      </c>
      <c r="L636" s="22">
        <v>43615</v>
      </c>
      <c r="M636" s="22" t="s">
        <v>1534</v>
      </c>
      <c r="N636" s="22" t="s">
        <v>827</v>
      </c>
      <c r="O636" s="22" t="s">
        <v>11</v>
      </c>
      <c r="P636" s="22" t="s">
        <v>389</v>
      </c>
      <c r="Q636" s="22" t="s">
        <v>828</v>
      </c>
      <c r="R636" s="22">
        <v>172.11</v>
      </c>
      <c r="S636" s="22">
        <v>1</v>
      </c>
      <c r="T636" s="22">
        <v>0.4</v>
      </c>
      <c r="U636" s="22">
        <v>-94.660499999999999</v>
      </c>
      <c r="V636" s="22">
        <v>172.11</v>
      </c>
      <c r="W636" s="22">
        <v>-94.660499999999999</v>
      </c>
    </row>
    <row r="637" spans="1:23" x14ac:dyDescent="0.25">
      <c r="A637" s="22">
        <v>5576</v>
      </c>
      <c r="B637" s="22" t="s">
        <v>2016</v>
      </c>
      <c r="C637" s="23">
        <v>41978</v>
      </c>
      <c r="D637" s="23">
        <v>41982</v>
      </c>
      <c r="E637" s="22" t="s">
        <v>8</v>
      </c>
      <c r="F637" s="22" t="s">
        <v>2017</v>
      </c>
      <c r="G637" s="22" t="s">
        <v>2018</v>
      </c>
      <c r="H637" s="22" t="s">
        <v>81</v>
      </c>
      <c r="I637" s="22" t="s">
        <v>39</v>
      </c>
      <c r="J637" s="22" t="s">
        <v>1964</v>
      </c>
      <c r="K637" s="22" t="s">
        <v>1958</v>
      </c>
      <c r="L637" s="22">
        <v>43229</v>
      </c>
      <c r="M637" s="22" t="s">
        <v>1534</v>
      </c>
      <c r="N637" s="22" t="s">
        <v>2022</v>
      </c>
      <c r="O637" s="22" t="s">
        <v>13</v>
      </c>
      <c r="P637" s="22" t="s">
        <v>111</v>
      </c>
      <c r="Q637" s="22" t="s">
        <v>2023</v>
      </c>
      <c r="R637" s="22">
        <v>179.94</v>
      </c>
      <c r="S637" s="22">
        <v>2</v>
      </c>
      <c r="T637" s="22">
        <v>0.4</v>
      </c>
      <c r="U637" s="22">
        <v>-44.984999999999999</v>
      </c>
      <c r="V637" s="22">
        <v>359.88</v>
      </c>
      <c r="W637" s="22">
        <v>-89.97</v>
      </c>
    </row>
    <row r="638" spans="1:23" x14ac:dyDescent="0.25">
      <c r="A638" s="22">
        <v>7249</v>
      </c>
      <c r="B638" s="22" t="s">
        <v>1973</v>
      </c>
      <c r="C638" s="23">
        <v>41701</v>
      </c>
      <c r="D638" s="23">
        <v>41706</v>
      </c>
      <c r="E638" s="22" t="s">
        <v>8</v>
      </c>
      <c r="F638" s="22" t="s">
        <v>1974</v>
      </c>
      <c r="G638" s="22" t="s">
        <v>1975</v>
      </c>
      <c r="H638" s="22" t="s">
        <v>81</v>
      </c>
      <c r="I638" s="22" t="s">
        <v>39</v>
      </c>
      <c r="J638" s="22" t="s">
        <v>1964</v>
      </c>
      <c r="K638" s="22" t="s">
        <v>1958</v>
      </c>
      <c r="L638" s="22">
        <v>43229</v>
      </c>
      <c r="M638" s="22" t="s">
        <v>1534</v>
      </c>
      <c r="N638" s="22" t="s">
        <v>2024</v>
      </c>
      <c r="O638" s="22" t="s">
        <v>12</v>
      </c>
      <c r="P638" s="22" t="s">
        <v>44</v>
      </c>
      <c r="Q638" s="22" t="s">
        <v>2025</v>
      </c>
      <c r="R638" s="22">
        <v>44.671999999999997</v>
      </c>
      <c r="S638" s="22">
        <v>8</v>
      </c>
      <c r="T638" s="22">
        <v>0.2</v>
      </c>
      <c r="U638" s="22">
        <v>-10.0512</v>
      </c>
      <c r="V638" s="22">
        <v>357.37599999999998</v>
      </c>
      <c r="W638" s="22">
        <v>-80.409599999999998</v>
      </c>
    </row>
    <row r="639" spans="1:23" x14ac:dyDescent="0.25">
      <c r="A639" s="22">
        <v>3611</v>
      </c>
      <c r="B639" s="22" t="s">
        <v>2026</v>
      </c>
      <c r="C639" s="23">
        <v>41757</v>
      </c>
      <c r="D639" s="23">
        <v>41762</v>
      </c>
      <c r="E639" s="22" t="s">
        <v>8</v>
      </c>
      <c r="F639" s="22" t="s">
        <v>2027</v>
      </c>
      <c r="G639" s="22" t="s">
        <v>2028</v>
      </c>
      <c r="H639" s="22" t="s">
        <v>81</v>
      </c>
      <c r="I639" s="22" t="s">
        <v>39</v>
      </c>
      <c r="J639" s="22" t="s">
        <v>2029</v>
      </c>
      <c r="K639" s="22" t="s">
        <v>1958</v>
      </c>
      <c r="L639" s="22">
        <v>43055</v>
      </c>
      <c r="M639" s="22" t="s">
        <v>1534</v>
      </c>
      <c r="N639" s="22" t="s">
        <v>1868</v>
      </c>
      <c r="O639" s="22" t="s">
        <v>12</v>
      </c>
      <c r="P639" s="22" t="s">
        <v>44</v>
      </c>
      <c r="Q639" s="22" t="s">
        <v>1869</v>
      </c>
      <c r="R639" s="22">
        <v>177.56800000000001</v>
      </c>
      <c r="S639" s="22">
        <v>2</v>
      </c>
      <c r="T639" s="22">
        <v>0.2</v>
      </c>
      <c r="U639" s="22">
        <v>-37.733199999999997</v>
      </c>
      <c r="V639" s="22">
        <v>355.13600000000002</v>
      </c>
      <c r="W639" s="22">
        <v>-75.466399999999993</v>
      </c>
    </row>
    <row r="640" spans="1:23" x14ac:dyDescent="0.25">
      <c r="A640" s="22">
        <v>6503</v>
      </c>
      <c r="B640" s="22" t="s">
        <v>1978</v>
      </c>
      <c r="C640" s="23">
        <v>41945</v>
      </c>
      <c r="D640" s="23">
        <v>41949</v>
      </c>
      <c r="E640" s="22" t="s">
        <v>8</v>
      </c>
      <c r="F640" s="22" t="s">
        <v>1979</v>
      </c>
      <c r="G640" s="22" t="s">
        <v>1980</v>
      </c>
      <c r="H640" s="22" t="s">
        <v>38</v>
      </c>
      <c r="I640" s="22" t="s">
        <v>39</v>
      </c>
      <c r="J640" s="22" t="s">
        <v>1981</v>
      </c>
      <c r="K640" s="22" t="s">
        <v>1958</v>
      </c>
      <c r="L640" s="22">
        <v>44256</v>
      </c>
      <c r="M640" s="22" t="s">
        <v>1534</v>
      </c>
      <c r="N640" s="22" t="s">
        <v>260</v>
      </c>
      <c r="O640" s="22" t="s">
        <v>13</v>
      </c>
      <c r="P640" s="22" t="s">
        <v>111</v>
      </c>
      <c r="Q640" s="22" t="s">
        <v>261</v>
      </c>
      <c r="R640" s="22">
        <v>50.231999999999999</v>
      </c>
      <c r="S640" s="22">
        <v>7</v>
      </c>
      <c r="T640" s="22">
        <v>0.4</v>
      </c>
      <c r="U640" s="22">
        <v>-10.0464</v>
      </c>
      <c r="V640" s="22">
        <v>351.62400000000002</v>
      </c>
      <c r="W640" s="22">
        <v>-70.324799999999996</v>
      </c>
    </row>
    <row r="641" spans="1:23" x14ac:dyDescent="0.25">
      <c r="A641" s="22">
        <v>4908</v>
      </c>
      <c r="B641" s="22" t="s">
        <v>2030</v>
      </c>
      <c r="C641" s="23">
        <v>41961</v>
      </c>
      <c r="D641" s="23">
        <v>41966</v>
      </c>
      <c r="E641" s="22" t="s">
        <v>7</v>
      </c>
      <c r="F641" s="22" t="s">
        <v>2031</v>
      </c>
      <c r="G641" s="22" t="s">
        <v>2032</v>
      </c>
      <c r="H641" s="22" t="s">
        <v>38</v>
      </c>
      <c r="I641" s="22" t="s">
        <v>39</v>
      </c>
      <c r="J641" s="22" t="s">
        <v>1985</v>
      </c>
      <c r="K641" s="22" t="s">
        <v>1958</v>
      </c>
      <c r="L641" s="22">
        <v>45014</v>
      </c>
      <c r="M641" s="22" t="s">
        <v>1534</v>
      </c>
      <c r="N641" s="22" t="s">
        <v>2033</v>
      </c>
      <c r="O641" s="22" t="s">
        <v>12</v>
      </c>
      <c r="P641" s="22" t="s">
        <v>47</v>
      </c>
      <c r="Q641" s="22" t="s">
        <v>2034</v>
      </c>
      <c r="R641" s="22">
        <v>11.808</v>
      </c>
      <c r="S641" s="22">
        <v>8</v>
      </c>
      <c r="T641" s="22">
        <v>0.7</v>
      </c>
      <c r="U641" s="22">
        <v>-8.6592000000000002</v>
      </c>
      <c r="V641" s="22">
        <v>94.463999999999999</v>
      </c>
      <c r="W641" s="22">
        <v>-69.273600000000002</v>
      </c>
    </row>
    <row r="642" spans="1:23" x14ac:dyDescent="0.25">
      <c r="A642" s="22">
        <v>4396</v>
      </c>
      <c r="B642" s="22" t="s">
        <v>2035</v>
      </c>
      <c r="C642" s="23">
        <v>41840</v>
      </c>
      <c r="D642" s="23">
        <v>41840</v>
      </c>
      <c r="E642" s="22" t="s">
        <v>6</v>
      </c>
      <c r="F642" s="22" t="s">
        <v>2036</v>
      </c>
      <c r="G642" s="22" t="s">
        <v>2037</v>
      </c>
      <c r="H642" s="22" t="s">
        <v>38</v>
      </c>
      <c r="I642" s="22" t="s">
        <v>39</v>
      </c>
      <c r="J642" s="22" t="s">
        <v>459</v>
      </c>
      <c r="K642" s="22" t="s">
        <v>1958</v>
      </c>
      <c r="L642" s="22">
        <v>45503</v>
      </c>
      <c r="M642" s="22" t="s">
        <v>1534</v>
      </c>
      <c r="N642" s="22" t="s">
        <v>913</v>
      </c>
      <c r="O642" s="22" t="s">
        <v>12</v>
      </c>
      <c r="P642" s="22" t="s">
        <v>47</v>
      </c>
      <c r="Q642" s="22" t="s">
        <v>914</v>
      </c>
      <c r="R642" s="22">
        <v>27.36</v>
      </c>
      <c r="S642" s="22">
        <v>3</v>
      </c>
      <c r="T642" s="22">
        <v>0.7</v>
      </c>
      <c r="U642" s="22">
        <v>-21.888000000000002</v>
      </c>
      <c r="V642" s="22">
        <v>82.08</v>
      </c>
      <c r="W642" s="22">
        <v>-65.664000000000001</v>
      </c>
    </row>
    <row r="643" spans="1:23" x14ac:dyDescent="0.25">
      <c r="A643" s="22">
        <v>4419</v>
      </c>
      <c r="B643" s="22" t="s">
        <v>2038</v>
      </c>
      <c r="C643" s="23">
        <v>41993</v>
      </c>
      <c r="D643" s="23">
        <v>42000</v>
      </c>
      <c r="E643" s="22" t="s">
        <v>8</v>
      </c>
      <c r="F643" s="22" t="s">
        <v>2039</v>
      </c>
      <c r="G643" s="22" t="s">
        <v>2040</v>
      </c>
      <c r="H643" s="22" t="s">
        <v>38</v>
      </c>
      <c r="I643" s="22" t="s">
        <v>39</v>
      </c>
      <c r="J643" s="22" t="s">
        <v>2041</v>
      </c>
      <c r="K643" s="22" t="s">
        <v>1958</v>
      </c>
      <c r="L643" s="22">
        <v>45011</v>
      </c>
      <c r="M643" s="22" t="s">
        <v>1534</v>
      </c>
      <c r="N643" s="22" t="s">
        <v>1519</v>
      </c>
      <c r="O643" s="22" t="s">
        <v>11</v>
      </c>
      <c r="P643" s="22" t="s">
        <v>71</v>
      </c>
      <c r="Q643" s="22" t="s">
        <v>1520</v>
      </c>
      <c r="R643" s="22">
        <v>190.84800000000001</v>
      </c>
      <c r="S643" s="22">
        <v>3</v>
      </c>
      <c r="T643" s="22">
        <v>0.2</v>
      </c>
      <c r="U643" s="22">
        <v>-21.470400000000001</v>
      </c>
      <c r="V643" s="22">
        <v>572.5440000000001</v>
      </c>
      <c r="W643" s="22">
        <v>-64.411200000000008</v>
      </c>
    </row>
    <row r="644" spans="1:23" x14ac:dyDescent="0.25">
      <c r="A644" s="22">
        <v>8671</v>
      </c>
      <c r="B644" s="22" t="s">
        <v>2042</v>
      </c>
      <c r="C644" s="23">
        <v>42000</v>
      </c>
      <c r="D644" s="23">
        <v>42005</v>
      </c>
      <c r="E644" s="22" t="s">
        <v>7</v>
      </c>
      <c r="F644" s="22" t="s">
        <v>2043</v>
      </c>
      <c r="G644" s="22" t="s">
        <v>2044</v>
      </c>
      <c r="H644" s="22" t="s">
        <v>38</v>
      </c>
      <c r="I644" s="22" t="s">
        <v>39</v>
      </c>
      <c r="J644" s="22" t="s">
        <v>1989</v>
      </c>
      <c r="K644" s="22" t="s">
        <v>1958</v>
      </c>
      <c r="L644" s="22">
        <v>44105</v>
      </c>
      <c r="M644" s="22" t="s">
        <v>1534</v>
      </c>
      <c r="N644" s="22" t="s">
        <v>2045</v>
      </c>
      <c r="O644" s="22" t="s">
        <v>11</v>
      </c>
      <c r="P644" s="22" t="s">
        <v>71</v>
      </c>
      <c r="Q644" s="22" t="s">
        <v>2046</v>
      </c>
      <c r="R644" s="22">
        <v>182.352</v>
      </c>
      <c r="S644" s="22">
        <v>3</v>
      </c>
      <c r="T644" s="22">
        <v>0.2</v>
      </c>
      <c r="U644" s="22">
        <v>-18.235199999999999</v>
      </c>
      <c r="V644" s="22">
        <v>547.05600000000004</v>
      </c>
      <c r="W644" s="22">
        <v>-54.705599999999997</v>
      </c>
    </row>
    <row r="645" spans="1:23" x14ac:dyDescent="0.25">
      <c r="A645" s="22">
        <v>9871</v>
      </c>
      <c r="B645" s="22" t="s">
        <v>2047</v>
      </c>
      <c r="C645" s="23">
        <v>41944</v>
      </c>
      <c r="D645" s="23">
        <v>41946</v>
      </c>
      <c r="E645" s="22" t="s">
        <v>5</v>
      </c>
      <c r="F645" s="22" t="s">
        <v>2017</v>
      </c>
      <c r="G645" s="22" t="s">
        <v>2018</v>
      </c>
      <c r="H645" s="22" t="s">
        <v>81</v>
      </c>
      <c r="I645" s="22" t="s">
        <v>39</v>
      </c>
      <c r="J645" s="22" t="s">
        <v>2048</v>
      </c>
      <c r="K645" s="22" t="s">
        <v>1958</v>
      </c>
      <c r="L645" s="22">
        <v>45040</v>
      </c>
      <c r="M645" s="22" t="s">
        <v>1534</v>
      </c>
      <c r="N645" s="22" t="s">
        <v>700</v>
      </c>
      <c r="O645" s="22" t="s">
        <v>12</v>
      </c>
      <c r="P645" s="22" t="s">
        <v>47</v>
      </c>
      <c r="Q645" s="22" t="s">
        <v>701</v>
      </c>
      <c r="R645" s="22">
        <v>22.428000000000001</v>
      </c>
      <c r="S645" s="22">
        <v>3</v>
      </c>
      <c r="T645" s="22">
        <v>0.7</v>
      </c>
      <c r="U645" s="22">
        <v>-17.942399999999999</v>
      </c>
      <c r="V645" s="22">
        <v>67.284000000000006</v>
      </c>
      <c r="W645" s="22">
        <v>-53.827199999999998</v>
      </c>
    </row>
    <row r="646" spans="1:23" x14ac:dyDescent="0.25">
      <c r="A646" s="22">
        <v>5704</v>
      </c>
      <c r="B646" s="22" t="s">
        <v>2049</v>
      </c>
      <c r="C646" s="23">
        <v>41987</v>
      </c>
      <c r="D646" s="23">
        <v>41994</v>
      </c>
      <c r="E646" s="22" t="s">
        <v>8</v>
      </c>
      <c r="F646" s="22" t="s">
        <v>2050</v>
      </c>
      <c r="G646" s="22" t="s">
        <v>2051</v>
      </c>
      <c r="H646" s="22" t="s">
        <v>38</v>
      </c>
      <c r="I646" s="22" t="s">
        <v>39</v>
      </c>
      <c r="J646" s="22" t="s">
        <v>2052</v>
      </c>
      <c r="K646" s="22" t="s">
        <v>1958</v>
      </c>
      <c r="L646" s="22">
        <v>43302</v>
      </c>
      <c r="M646" s="22" t="s">
        <v>1534</v>
      </c>
      <c r="N646" s="22" t="s">
        <v>2053</v>
      </c>
      <c r="O646" s="22" t="s">
        <v>11</v>
      </c>
      <c r="P646" s="22" t="s">
        <v>389</v>
      </c>
      <c r="Q646" s="22" t="s">
        <v>2054</v>
      </c>
      <c r="R646" s="22">
        <v>136.53</v>
      </c>
      <c r="S646" s="22">
        <v>1</v>
      </c>
      <c r="T646" s="22">
        <v>0.4</v>
      </c>
      <c r="U646" s="22">
        <v>-52.336500000000001</v>
      </c>
      <c r="V646" s="22">
        <v>136.53</v>
      </c>
      <c r="W646" s="22">
        <v>-52.336500000000001</v>
      </c>
    </row>
    <row r="647" spans="1:23" x14ac:dyDescent="0.25">
      <c r="A647" s="22">
        <v>8672</v>
      </c>
      <c r="B647" s="22" t="s">
        <v>2042</v>
      </c>
      <c r="C647" s="23">
        <v>42000</v>
      </c>
      <c r="D647" s="23">
        <v>42005</v>
      </c>
      <c r="E647" s="22" t="s">
        <v>7</v>
      </c>
      <c r="F647" s="22" t="s">
        <v>2043</v>
      </c>
      <c r="G647" s="22" t="s">
        <v>2044</v>
      </c>
      <c r="H647" s="22" t="s">
        <v>38</v>
      </c>
      <c r="I647" s="22" t="s">
        <v>39</v>
      </c>
      <c r="J647" s="22" t="s">
        <v>1989</v>
      </c>
      <c r="K647" s="22" t="s">
        <v>1958</v>
      </c>
      <c r="L647" s="22">
        <v>44105</v>
      </c>
      <c r="M647" s="22" t="s">
        <v>1534</v>
      </c>
      <c r="N647" s="22" t="s">
        <v>2055</v>
      </c>
      <c r="O647" s="22" t="s">
        <v>12</v>
      </c>
      <c r="P647" s="22" t="s">
        <v>44</v>
      </c>
      <c r="Q647" s="22" t="s">
        <v>2056</v>
      </c>
      <c r="R647" s="22">
        <v>118.16</v>
      </c>
      <c r="S647" s="22">
        <v>2</v>
      </c>
      <c r="T647" s="22">
        <v>0.2</v>
      </c>
      <c r="U647" s="22">
        <v>-25.109000000000002</v>
      </c>
      <c r="V647" s="22">
        <v>236.32</v>
      </c>
      <c r="W647" s="22">
        <v>-50.218000000000004</v>
      </c>
    </row>
    <row r="648" spans="1:23" x14ac:dyDescent="0.25">
      <c r="A648" s="22">
        <v>3408</v>
      </c>
      <c r="B648" s="22" t="s">
        <v>2057</v>
      </c>
      <c r="C648" s="23">
        <v>41752</v>
      </c>
      <c r="D648" s="23">
        <v>41756</v>
      </c>
      <c r="E648" s="22" t="s">
        <v>8</v>
      </c>
      <c r="F648" s="22" t="s">
        <v>2058</v>
      </c>
      <c r="G648" s="22" t="s">
        <v>2059</v>
      </c>
      <c r="H648" s="22" t="s">
        <v>61</v>
      </c>
      <c r="I648" s="22" t="s">
        <v>39</v>
      </c>
      <c r="J648" s="22" t="s">
        <v>1964</v>
      </c>
      <c r="K648" s="22" t="s">
        <v>1958</v>
      </c>
      <c r="L648" s="22">
        <v>43229</v>
      </c>
      <c r="M648" s="22" t="s">
        <v>1534</v>
      </c>
      <c r="N648" s="22" t="s">
        <v>556</v>
      </c>
      <c r="O648" s="22" t="s">
        <v>12</v>
      </c>
      <c r="P648" s="22" t="s">
        <v>47</v>
      </c>
      <c r="Q648" s="22" t="s">
        <v>557</v>
      </c>
      <c r="R648" s="22">
        <v>7.4880000000000004</v>
      </c>
      <c r="S648" s="22">
        <v>8</v>
      </c>
      <c r="T648" s="22">
        <v>0.7</v>
      </c>
      <c r="U648" s="22">
        <v>-5.2416</v>
      </c>
      <c r="V648" s="22">
        <v>59.904000000000003</v>
      </c>
      <c r="W648" s="22">
        <v>-41.9328</v>
      </c>
    </row>
    <row r="649" spans="1:23" x14ac:dyDescent="0.25">
      <c r="A649" s="22">
        <v>6504</v>
      </c>
      <c r="B649" s="22" t="s">
        <v>1978</v>
      </c>
      <c r="C649" s="23">
        <v>41945</v>
      </c>
      <c r="D649" s="23">
        <v>41949</v>
      </c>
      <c r="E649" s="22" t="s">
        <v>8</v>
      </c>
      <c r="F649" s="22" t="s">
        <v>1979</v>
      </c>
      <c r="G649" s="22" t="s">
        <v>1980</v>
      </c>
      <c r="H649" s="22" t="s">
        <v>38</v>
      </c>
      <c r="I649" s="22" t="s">
        <v>39</v>
      </c>
      <c r="J649" s="22" t="s">
        <v>1981</v>
      </c>
      <c r="K649" s="22" t="s">
        <v>1958</v>
      </c>
      <c r="L649" s="22">
        <v>44256</v>
      </c>
      <c r="M649" s="22" t="s">
        <v>1534</v>
      </c>
      <c r="N649" s="22" t="s">
        <v>2060</v>
      </c>
      <c r="O649" s="22" t="s">
        <v>12</v>
      </c>
      <c r="P649" s="22" t="s">
        <v>47</v>
      </c>
      <c r="Q649" s="22" t="s">
        <v>2061</v>
      </c>
      <c r="R649" s="22">
        <v>19.242000000000001</v>
      </c>
      <c r="S649" s="22">
        <v>3</v>
      </c>
      <c r="T649" s="22">
        <v>0.7</v>
      </c>
      <c r="U649" s="22">
        <v>-13.4694</v>
      </c>
      <c r="V649" s="22">
        <v>57.725999999999999</v>
      </c>
      <c r="W649" s="22">
        <v>-40.408200000000001</v>
      </c>
    </row>
    <row r="650" spans="1:23" x14ac:dyDescent="0.25">
      <c r="A650" s="22">
        <v>8874</v>
      </c>
      <c r="B650" s="22" t="s">
        <v>2006</v>
      </c>
      <c r="C650" s="23">
        <v>41922</v>
      </c>
      <c r="D650" s="23">
        <v>41922</v>
      </c>
      <c r="E650" s="22" t="s">
        <v>6</v>
      </c>
      <c r="F650" s="22" t="s">
        <v>2007</v>
      </c>
      <c r="G650" s="22" t="s">
        <v>2008</v>
      </c>
      <c r="H650" s="22" t="s">
        <v>38</v>
      </c>
      <c r="I650" s="22" t="s">
        <v>39</v>
      </c>
      <c r="J650" s="22" t="s">
        <v>1964</v>
      </c>
      <c r="K650" s="22" t="s">
        <v>1958</v>
      </c>
      <c r="L650" s="22">
        <v>43229</v>
      </c>
      <c r="M650" s="22" t="s">
        <v>1534</v>
      </c>
      <c r="N650" s="22" t="s">
        <v>1993</v>
      </c>
      <c r="O650" s="22" t="s">
        <v>12</v>
      </c>
      <c r="P650" s="22" t="s">
        <v>47</v>
      </c>
      <c r="Q650" s="22" t="s">
        <v>1994</v>
      </c>
      <c r="R650" s="22">
        <v>18.263999999999999</v>
      </c>
      <c r="S650" s="22">
        <v>2</v>
      </c>
      <c r="T650" s="22">
        <v>0.7</v>
      </c>
      <c r="U650" s="22">
        <v>-13.393599999999999</v>
      </c>
      <c r="V650" s="22">
        <v>36.527999999999999</v>
      </c>
      <c r="W650" s="22">
        <v>-26.787199999999999</v>
      </c>
    </row>
    <row r="651" spans="1:23" x14ac:dyDescent="0.25">
      <c r="A651" s="22">
        <v>3406</v>
      </c>
      <c r="B651" s="22" t="s">
        <v>2057</v>
      </c>
      <c r="C651" s="23">
        <v>41752</v>
      </c>
      <c r="D651" s="23">
        <v>41756</v>
      </c>
      <c r="E651" s="22" t="s">
        <v>8</v>
      </c>
      <c r="F651" s="22" t="s">
        <v>2058</v>
      </c>
      <c r="G651" s="22" t="s">
        <v>2059</v>
      </c>
      <c r="H651" s="22" t="s">
        <v>61</v>
      </c>
      <c r="I651" s="22" t="s">
        <v>39</v>
      </c>
      <c r="J651" s="22" t="s">
        <v>1964</v>
      </c>
      <c r="K651" s="22" t="s">
        <v>1958</v>
      </c>
      <c r="L651" s="22">
        <v>43229</v>
      </c>
      <c r="M651" s="22" t="s">
        <v>1534</v>
      </c>
      <c r="N651" s="22" t="s">
        <v>2062</v>
      </c>
      <c r="O651" s="22" t="s">
        <v>11</v>
      </c>
      <c r="P651" s="22" t="s">
        <v>84</v>
      </c>
      <c r="Q651" s="22" t="s">
        <v>2063</v>
      </c>
      <c r="R651" s="22">
        <v>281.37200000000001</v>
      </c>
      <c r="S651" s="22">
        <v>2</v>
      </c>
      <c r="T651" s="22">
        <v>0.3</v>
      </c>
      <c r="U651" s="22">
        <v>-12.0588</v>
      </c>
      <c r="V651" s="22">
        <v>562.74400000000003</v>
      </c>
      <c r="W651" s="22">
        <v>-24.117599999999999</v>
      </c>
    </row>
    <row r="652" spans="1:23" x14ac:dyDescent="0.25">
      <c r="A652" s="22">
        <v>3407</v>
      </c>
      <c r="B652" s="22" t="s">
        <v>2057</v>
      </c>
      <c r="C652" s="23">
        <v>41752</v>
      </c>
      <c r="D652" s="23">
        <v>41756</v>
      </c>
      <c r="E652" s="22" t="s">
        <v>8</v>
      </c>
      <c r="F652" s="22" t="s">
        <v>2058</v>
      </c>
      <c r="G652" s="22" t="s">
        <v>2059</v>
      </c>
      <c r="H652" s="22" t="s">
        <v>61</v>
      </c>
      <c r="I652" s="22" t="s">
        <v>39</v>
      </c>
      <c r="J652" s="22" t="s">
        <v>1964</v>
      </c>
      <c r="K652" s="22" t="s">
        <v>1958</v>
      </c>
      <c r="L652" s="22">
        <v>43229</v>
      </c>
      <c r="M652" s="22" t="s">
        <v>1534</v>
      </c>
      <c r="N652" s="22" t="s">
        <v>2062</v>
      </c>
      <c r="O652" s="22" t="s">
        <v>11</v>
      </c>
      <c r="P652" s="22" t="s">
        <v>84</v>
      </c>
      <c r="Q652" s="22" t="s">
        <v>2063</v>
      </c>
      <c r="R652" s="22">
        <v>281.37200000000001</v>
      </c>
      <c r="S652" s="22">
        <v>2</v>
      </c>
      <c r="T652" s="22">
        <v>0.3</v>
      </c>
      <c r="U652" s="22">
        <v>-12.0588</v>
      </c>
      <c r="V652" s="22">
        <v>562.74400000000003</v>
      </c>
      <c r="W652" s="22">
        <v>-24.117599999999999</v>
      </c>
    </row>
    <row r="653" spans="1:23" x14ac:dyDescent="0.25">
      <c r="A653" s="22">
        <v>8885</v>
      </c>
      <c r="B653" s="22" t="s">
        <v>2011</v>
      </c>
      <c r="C653" s="23">
        <v>41876</v>
      </c>
      <c r="D653" s="23">
        <v>41881</v>
      </c>
      <c r="E653" s="22" t="s">
        <v>8</v>
      </c>
      <c r="F653" s="22" t="s">
        <v>1621</v>
      </c>
      <c r="G653" s="22" t="s">
        <v>1622</v>
      </c>
      <c r="H653" s="22" t="s">
        <v>81</v>
      </c>
      <c r="I653" s="22" t="s">
        <v>39</v>
      </c>
      <c r="J653" s="22" t="s">
        <v>1964</v>
      </c>
      <c r="K653" s="22" t="s">
        <v>1958</v>
      </c>
      <c r="L653" s="22">
        <v>43229</v>
      </c>
      <c r="M653" s="22" t="s">
        <v>1534</v>
      </c>
      <c r="N653" s="22" t="s">
        <v>2064</v>
      </c>
      <c r="O653" s="22" t="s">
        <v>12</v>
      </c>
      <c r="P653" s="22" t="s">
        <v>47</v>
      </c>
      <c r="Q653" s="22" t="s">
        <v>2065</v>
      </c>
      <c r="R653" s="22">
        <v>6.5279999999999996</v>
      </c>
      <c r="S653" s="22">
        <v>4</v>
      </c>
      <c r="T653" s="22">
        <v>0.7</v>
      </c>
      <c r="U653" s="22">
        <v>-4.5696000000000003</v>
      </c>
      <c r="V653" s="22">
        <v>26.111999999999998</v>
      </c>
      <c r="W653" s="22">
        <v>-18.278400000000001</v>
      </c>
    </row>
    <row r="654" spans="1:23" x14ac:dyDescent="0.25">
      <c r="A654" s="22">
        <v>4420</v>
      </c>
      <c r="B654" s="22" t="s">
        <v>2066</v>
      </c>
      <c r="C654" s="23">
        <v>41990</v>
      </c>
      <c r="D654" s="23">
        <v>41997</v>
      </c>
      <c r="E654" s="22" t="s">
        <v>8</v>
      </c>
      <c r="F654" s="22" t="s">
        <v>2067</v>
      </c>
      <c r="G654" s="22" t="s">
        <v>2068</v>
      </c>
      <c r="H654" s="22" t="s">
        <v>38</v>
      </c>
      <c r="I654" s="22" t="s">
        <v>39</v>
      </c>
      <c r="J654" s="22" t="s">
        <v>1964</v>
      </c>
      <c r="K654" s="22" t="s">
        <v>1958</v>
      </c>
      <c r="L654" s="22">
        <v>43229</v>
      </c>
      <c r="M654" s="22" t="s">
        <v>1534</v>
      </c>
      <c r="N654" s="22" t="s">
        <v>2069</v>
      </c>
      <c r="O654" s="22" t="s">
        <v>12</v>
      </c>
      <c r="P654" s="22" t="s">
        <v>47</v>
      </c>
      <c r="Q654" s="22" t="s">
        <v>2070</v>
      </c>
      <c r="R654" s="22">
        <v>5.484</v>
      </c>
      <c r="S654" s="22">
        <v>4</v>
      </c>
      <c r="T654" s="22">
        <v>0.7</v>
      </c>
      <c r="U654" s="22">
        <v>-4.0216000000000003</v>
      </c>
      <c r="V654" s="22">
        <v>21.936</v>
      </c>
      <c r="W654" s="22">
        <v>-16.086400000000001</v>
      </c>
    </row>
    <row r="655" spans="1:23" x14ac:dyDescent="0.25">
      <c r="A655" s="22">
        <v>4898</v>
      </c>
      <c r="B655" s="22" t="s">
        <v>2071</v>
      </c>
      <c r="C655" s="23">
        <v>41927</v>
      </c>
      <c r="D655" s="23">
        <v>41929</v>
      </c>
      <c r="E655" s="22" t="s">
        <v>5</v>
      </c>
      <c r="F655" s="22" t="s">
        <v>2072</v>
      </c>
      <c r="G655" s="22" t="s">
        <v>2073</v>
      </c>
      <c r="H655" s="22" t="s">
        <v>38</v>
      </c>
      <c r="I655" s="22" t="s">
        <v>39</v>
      </c>
      <c r="J655" s="22" t="s">
        <v>2074</v>
      </c>
      <c r="K655" s="22" t="s">
        <v>1958</v>
      </c>
      <c r="L655" s="22">
        <v>44134</v>
      </c>
      <c r="M655" s="22" t="s">
        <v>1534</v>
      </c>
      <c r="N655" s="22" t="s">
        <v>2075</v>
      </c>
      <c r="O655" s="22" t="s">
        <v>11</v>
      </c>
      <c r="P655" s="22" t="s">
        <v>84</v>
      </c>
      <c r="Q655" s="22" t="s">
        <v>2076</v>
      </c>
      <c r="R655" s="22">
        <v>183.37200000000001</v>
      </c>
      <c r="S655" s="22">
        <v>2</v>
      </c>
      <c r="T655" s="22">
        <v>0.3</v>
      </c>
      <c r="U655" s="22">
        <v>-7.8587999999999996</v>
      </c>
      <c r="V655" s="22">
        <v>366.74400000000003</v>
      </c>
      <c r="W655" s="22">
        <v>-15.717599999999999</v>
      </c>
    </row>
    <row r="656" spans="1:23" x14ac:dyDescent="0.25">
      <c r="A656" s="22">
        <v>9922</v>
      </c>
      <c r="B656" s="22" t="s">
        <v>2077</v>
      </c>
      <c r="C656" s="23">
        <v>41967</v>
      </c>
      <c r="D656" s="23">
        <v>41973</v>
      </c>
      <c r="E656" s="22" t="s">
        <v>8</v>
      </c>
      <c r="F656" s="22" t="s">
        <v>2078</v>
      </c>
      <c r="G656" s="22" t="s">
        <v>2079</v>
      </c>
      <c r="H656" s="22" t="s">
        <v>61</v>
      </c>
      <c r="I656" s="22" t="s">
        <v>39</v>
      </c>
      <c r="J656" s="22" t="s">
        <v>2080</v>
      </c>
      <c r="K656" s="22" t="s">
        <v>1958</v>
      </c>
      <c r="L656" s="22">
        <v>44312</v>
      </c>
      <c r="M656" s="22" t="s">
        <v>1534</v>
      </c>
      <c r="N656" s="22" t="s">
        <v>2081</v>
      </c>
      <c r="O656" s="22" t="s">
        <v>12</v>
      </c>
      <c r="P656" s="22" t="s">
        <v>47</v>
      </c>
      <c r="Q656" s="22" t="s">
        <v>2082</v>
      </c>
      <c r="R656" s="22">
        <v>5.742</v>
      </c>
      <c r="S656" s="22">
        <v>3</v>
      </c>
      <c r="T656" s="22">
        <v>0.7</v>
      </c>
      <c r="U656" s="22">
        <v>-4.5936000000000003</v>
      </c>
      <c r="V656" s="22">
        <v>17.225999999999999</v>
      </c>
      <c r="W656" s="22">
        <v>-13.780800000000001</v>
      </c>
    </row>
    <row r="657" spans="1:23" x14ac:dyDescent="0.25">
      <c r="A657" s="22">
        <v>5602</v>
      </c>
      <c r="B657" s="22" t="s">
        <v>2083</v>
      </c>
      <c r="C657" s="23">
        <v>41915</v>
      </c>
      <c r="D657" s="23">
        <v>41915</v>
      </c>
      <c r="E657" s="22" t="s">
        <v>6</v>
      </c>
      <c r="F657" s="22" t="s">
        <v>2084</v>
      </c>
      <c r="G657" s="22" t="s">
        <v>2085</v>
      </c>
      <c r="H657" s="22" t="s">
        <v>38</v>
      </c>
      <c r="I657" s="22" t="s">
        <v>39</v>
      </c>
      <c r="J657" s="22" t="s">
        <v>1964</v>
      </c>
      <c r="K657" s="22" t="s">
        <v>1958</v>
      </c>
      <c r="L657" s="22">
        <v>43229</v>
      </c>
      <c r="M657" s="22" t="s">
        <v>1534</v>
      </c>
      <c r="N657" s="22" t="s">
        <v>1716</v>
      </c>
      <c r="O657" s="22" t="s">
        <v>13</v>
      </c>
      <c r="P657" s="22" t="s">
        <v>100</v>
      </c>
      <c r="Q657" s="22" t="s">
        <v>1717</v>
      </c>
      <c r="R657" s="22">
        <v>142.488</v>
      </c>
      <c r="S657" s="22">
        <v>3</v>
      </c>
      <c r="T657" s="22">
        <v>0.2</v>
      </c>
      <c r="U657" s="22">
        <v>-3.5621999999999998</v>
      </c>
      <c r="V657" s="22">
        <v>427.464</v>
      </c>
      <c r="W657" s="22">
        <v>-10.686599999999999</v>
      </c>
    </row>
    <row r="658" spans="1:23" x14ac:dyDescent="0.25">
      <c r="A658" s="22">
        <v>5575</v>
      </c>
      <c r="B658" s="22" t="s">
        <v>2016</v>
      </c>
      <c r="C658" s="23">
        <v>41978</v>
      </c>
      <c r="D658" s="23">
        <v>41982</v>
      </c>
      <c r="E658" s="22" t="s">
        <v>8</v>
      </c>
      <c r="F658" s="22" t="s">
        <v>2017</v>
      </c>
      <c r="G658" s="22" t="s">
        <v>2018</v>
      </c>
      <c r="H658" s="22" t="s">
        <v>81</v>
      </c>
      <c r="I658" s="22" t="s">
        <v>39</v>
      </c>
      <c r="J658" s="22" t="s">
        <v>1964</v>
      </c>
      <c r="K658" s="22" t="s">
        <v>1958</v>
      </c>
      <c r="L658" s="22">
        <v>43229</v>
      </c>
      <c r="M658" s="22" t="s">
        <v>1534</v>
      </c>
      <c r="N658" s="22" t="s">
        <v>2086</v>
      </c>
      <c r="O658" s="22" t="s">
        <v>13</v>
      </c>
      <c r="P658" s="22" t="s">
        <v>111</v>
      </c>
      <c r="Q658" s="22" t="s">
        <v>2087</v>
      </c>
      <c r="R658" s="22">
        <v>36.738</v>
      </c>
      <c r="S658" s="22">
        <v>1</v>
      </c>
      <c r="T658" s="22">
        <v>0.4</v>
      </c>
      <c r="U658" s="22">
        <v>-9.1844999999999999</v>
      </c>
      <c r="V658" s="22">
        <v>36.738</v>
      </c>
      <c r="W658" s="22">
        <v>-9.1844999999999999</v>
      </c>
    </row>
    <row r="659" spans="1:23" x14ac:dyDescent="0.25">
      <c r="A659" s="22">
        <v>8886</v>
      </c>
      <c r="B659" s="22" t="s">
        <v>2011</v>
      </c>
      <c r="C659" s="23">
        <v>41876</v>
      </c>
      <c r="D659" s="23">
        <v>41881</v>
      </c>
      <c r="E659" s="22" t="s">
        <v>8</v>
      </c>
      <c r="F659" s="22" t="s">
        <v>1621</v>
      </c>
      <c r="G659" s="22" t="s">
        <v>1622</v>
      </c>
      <c r="H659" s="22" t="s">
        <v>81</v>
      </c>
      <c r="I659" s="22" t="s">
        <v>39</v>
      </c>
      <c r="J659" s="22" t="s">
        <v>1964</v>
      </c>
      <c r="K659" s="22" t="s">
        <v>1958</v>
      </c>
      <c r="L659" s="22">
        <v>43229</v>
      </c>
      <c r="M659" s="22" t="s">
        <v>1534</v>
      </c>
      <c r="N659" s="22" t="s">
        <v>2088</v>
      </c>
      <c r="O659" s="22" t="s">
        <v>12</v>
      </c>
      <c r="P659" s="22" t="s">
        <v>47</v>
      </c>
      <c r="Q659" s="22" t="s">
        <v>2089</v>
      </c>
      <c r="R659" s="22">
        <v>2.8620000000000001</v>
      </c>
      <c r="S659" s="22">
        <v>3</v>
      </c>
      <c r="T659" s="22">
        <v>0.7</v>
      </c>
      <c r="U659" s="22">
        <v>-2.2896000000000001</v>
      </c>
      <c r="V659" s="22">
        <v>8.5860000000000003</v>
      </c>
      <c r="W659" s="22">
        <v>-6.8688000000000002</v>
      </c>
    </row>
    <row r="660" spans="1:23" x14ac:dyDescent="0.25">
      <c r="A660" s="22">
        <v>6910</v>
      </c>
      <c r="B660" s="22" t="s">
        <v>2090</v>
      </c>
      <c r="C660" s="23">
        <v>41895</v>
      </c>
      <c r="D660" s="23">
        <v>41900</v>
      </c>
      <c r="E660" s="22" t="s">
        <v>7</v>
      </c>
      <c r="F660" s="22" t="s">
        <v>2091</v>
      </c>
      <c r="G660" s="22" t="s">
        <v>2092</v>
      </c>
      <c r="H660" s="22" t="s">
        <v>38</v>
      </c>
      <c r="I660" s="22" t="s">
        <v>39</v>
      </c>
      <c r="J660" s="22" t="s">
        <v>1964</v>
      </c>
      <c r="K660" s="22" t="s">
        <v>1958</v>
      </c>
      <c r="L660" s="22">
        <v>43229</v>
      </c>
      <c r="M660" s="22" t="s">
        <v>1534</v>
      </c>
      <c r="N660" s="22" t="s">
        <v>2093</v>
      </c>
      <c r="O660" s="22" t="s">
        <v>12</v>
      </c>
      <c r="P660" s="22" t="s">
        <v>47</v>
      </c>
      <c r="Q660" s="22" t="s">
        <v>2094</v>
      </c>
      <c r="R660" s="22">
        <v>2.5019999999999998</v>
      </c>
      <c r="S660" s="22">
        <v>3</v>
      </c>
      <c r="T660" s="22">
        <v>0.7</v>
      </c>
      <c r="U660" s="22">
        <v>-2.0015999999999998</v>
      </c>
      <c r="V660" s="22">
        <v>7.5059999999999993</v>
      </c>
      <c r="W660" s="22">
        <v>-6.0047999999999995</v>
      </c>
    </row>
    <row r="661" spans="1:23" x14ac:dyDescent="0.25">
      <c r="A661" s="22">
        <v>9870</v>
      </c>
      <c r="B661" s="22" t="s">
        <v>2047</v>
      </c>
      <c r="C661" s="23">
        <v>41944</v>
      </c>
      <c r="D661" s="23">
        <v>41946</v>
      </c>
      <c r="E661" s="22" t="s">
        <v>5</v>
      </c>
      <c r="F661" s="22" t="s">
        <v>2017</v>
      </c>
      <c r="G661" s="22" t="s">
        <v>2018</v>
      </c>
      <c r="H661" s="22" t="s">
        <v>81</v>
      </c>
      <c r="I661" s="22" t="s">
        <v>39</v>
      </c>
      <c r="J661" s="22" t="s">
        <v>2048</v>
      </c>
      <c r="K661" s="22" t="s">
        <v>1958</v>
      </c>
      <c r="L661" s="22">
        <v>45040</v>
      </c>
      <c r="M661" s="22" t="s">
        <v>1534</v>
      </c>
      <c r="N661" s="22" t="s">
        <v>1118</v>
      </c>
      <c r="O661" s="22" t="s">
        <v>12</v>
      </c>
      <c r="P661" s="22" t="s">
        <v>47</v>
      </c>
      <c r="Q661" s="22" t="s">
        <v>1119</v>
      </c>
      <c r="R661" s="22">
        <v>3.1320000000000001</v>
      </c>
      <c r="S661" s="22">
        <v>2</v>
      </c>
      <c r="T661" s="22">
        <v>0.7</v>
      </c>
      <c r="U661" s="22">
        <v>-2.61</v>
      </c>
      <c r="V661" s="22">
        <v>6.2640000000000002</v>
      </c>
      <c r="W661" s="22">
        <v>-5.22</v>
      </c>
    </row>
    <row r="662" spans="1:23" x14ac:dyDescent="0.25">
      <c r="A662" s="22">
        <v>4395</v>
      </c>
      <c r="B662" s="22" t="s">
        <v>2035</v>
      </c>
      <c r="C662" s="23">
        <v>41840</v>
      </c>
      <c r="D662" s="23">
        <v>41840</v>
      </c>
      <c r="E662" s="22" t="s">
        <v>6</v>
      </c>
      <c r="F662" s="22" t="s">
        <v>2036</v>
      </c>
      <c r="G662" s="22" t="s">
        <v>2037</v>
      </c>
      <c r="H662" s="22" t="s">
        <v>38</v>
      </c>
      <c r="I662" s="22" t="s">
        <v>39</v>
      </c>
      <c r="J662" s="22" t="s">
        <v>459</v>
      </c>
      <c r="K662" s="22" t="s">
        <v>1958</v>
      </c>
      <c r="L662" s="22">
        <v>45503</v>
      </c>
      <c r="M662" s="22" t="s">
        <v>1534</v>
      </c>
      <c r="N662" s="22" t="s">
        <v>2095</v>
      </c>
      <c r="O662" s="22" t="s">
        <v>12</v>
      </c>
      <c r="P662" s="22" t="s">
        <v>44</v>
      </c>
      <c r="Q662" s="22" t="s">
        <v>2096</v>
      </c>
      <c r="R662" s="22">
        <v>25.984000000000002</v>
      </c>
      <c r="S662" s="22">
        <v>1</v>
      </c>
      <c r="T662" s="22">
        <v>0.2</v>
      </c>
      <c r="U662" s="22">
        <v>-5.1967999999999996</v>
      </c>
      <c r="V662" s="22">
        <v>25.984000000000002</v>
      </c>
      <c r="W662" s="22">
        <v>-5.1967999999999996</v>
      </c>
    </row>
    <row r="663" spans="1:23" x14ac:dyDescent="0.25">
      <c r="A663" s="22">
        <v>9630</v>
      </c>
      <c r="B663" s="22" t="s">
        <v>2097</v>
      </c>
      <c r="C663" s="23">
        <v>41652</v>
      </c>
      <c r="D663" s="23">
        <v>41657</v>
      </c>
      <c r="E663" s="22" t="s">
        <v>8</v>
      </c>
      <c r="F663" s="22" t="s">
        <v>493</v>
      </c>
      <c r="G663" s="22" t="s">
        <v>494</v>
      </c>
      <c r="H663" s="22" t="s">
        <v>38</v>
      </c>
      <c r="I663" s="22" t="s">
        <v>39</v>
      </c>
      <c r="J663" s="22" t="s">
        <v>2029</v>
      </c>
      <c r="K663" s="22" t="s">
        <v>1958</v>
      </c>
      <c r="L663" s="22">
        <v>43055</v>
      </c>
      <c r="M663" s="22" t="s">
        <v>1534</v>
      </c>
      <c r="N663" s="22" t="s">
        <v>2098</v>
      </c>
      <c r="O663" s="22" t="s">
        <v>12</v>
      </c>
      <c r="P663" s="22" t="s">
        <v>47</v>
      </c>
      <c r="Q663" s="22" t="s">
        <v>2099</v>
      </c>
      <c r="R663" s="22">
        <v>3.4380000000000002</v>
      </c>
      <c r="S663" s="22">
        <v>2</v>
      </c>
      <c r="T663" s="22">
        <v>0.7</v>
      </c>
      <c r="U663" s="22">
        <v>-2.5211999999999999</v>
      </c>
      <c r="V663" s="22">
        <v>6.8760000000000003</v>
      </c>
      <c r="W663" s="22">
        <v>-5.0423999999999998</v>
      </c>
    </row>
    <row r="664" spans="1:23" x14ac:dyDescent="0.25">
      <c r="A664" s="22">
        <v>4909</v>
      </c>
      <c r="B664" s="22" t="s">
        <v>2030</v>
      </c>
      <c r="C664" s="23">
        <v>41961</v>
      </c>
      <c r="D664" s="23">
        <v>41966</v>
      </c>
      <c r="E664" s="22" t="s">
        <v>7</v>
      </c>
      <c r="F664" s="22" t="s">
        <v>2031</v>
      </c>
      <c r="G664" s="22" t="s">
        <v>2032</v>
      </c>
      <c r="H664" s="22" t="s">
        <v>38</v>
      </c>
      <c r="I664" s="22" t="s">
        <v>39</v>
      </c>
      <c r="J664" s="22" t="s">
        <v>1985</v>
      </c>
      <c r="K664" s="22" t="s">
        <v>1958</v>
      </c>
      <c r="L664" s="22">
        <v>45014</v>
      </c>
      <c r="M664" s="22" t="s">
        <v>1534</v>
      </c>
      <c r="N664" s="22" t="s">
        <v>2100</v>
      </c>
      <c r="O664" s="22" t="s">
        <v>13</v>
      </c>
      <c r="P664" s="22" t="s">
        <v>111</v>
      </c>
      <c r="Q664" s="22" t="s">
        <v>2101</v>
      </c>
      <c r="R664" s="22">
        <v>9.5879999999999992</v>
      </c>
      <c r="S664" s="22">
        <v>2</v>
      </c>
      <c r="T664" s="22">
        <v>0.4</v>
      </c>
      <c r="U664" s="22">
        <v>-2.0773999999999999</v>
      </c>
      <c r="V664" s="22">
        <v>19.175999999999998</v>
      </c>
      <c r="W664" s="22">
        <v>-4.1547999999999998</v>
      </c>
    </row>
    <row r="665" spans="1:23" x14ac:dyDescent="0.25">
      <c r="A665" s="22">
        <v>5703</v>
      </c>
      <c r="B665" s="22" t="s">
        <v>2049</v>
      </c>
      <c r="C665" s="23">
        <v>41987</v>
      </c>
      <c r="D665" s="23">
        <v>41994</v>
      </c>
      <c r="E665" s="22" t="s">
        <v>8</v>
      </c>
      <c r="F665" s="22" t="s">
        <v>2050</v>
      </c>
      <c r="G665" s="22" t="s">
        <v>2051</v>
      </c>
      <c r="H665" s="22" t="s">
        <v>38</v>
      </c>
      <c r="I665" s="22" t="s">
        <v>39</v>
      </c>
      <c r="J665" s="22" t="s">
        <v>2052</v>
      </c>
      <c r="K665" s="22" t="s">
        <v>1958</v>
      </c>
      <c r="L665" s="22">
        <v>43302</v>
      </c>
      <c r="M665" s="22" t="s">
        <v>1534</v>
      </c>
      <c r="N665" s="22" t="s">
        <v>2102</v>
      </c>
      <c r="O665" s="22" t="s">
        <v>12</v>
      </c>
      <c r="P665" s="22" t="s">
        <v>56</v>
      </c>
      <c r="Q665" s="22" t="s">
        <v>2103</v>
      </c>
      <c r="R665" s="22">
        <v>2.6240000000000001</v>
      </c>
      <c r="S665" s="22">
        <v>1</v>
      </c>
      <c r="T665" s="22">
        <v>0.2</v>
      </c>
      <c r="U665" s="22">
        <v>0.29520000000000002</v>
      </c>
      <c r="V665" s="22">
        <v>2.6240000000000001</v>
      </c>
      <c r="W665" s="22">
        <v>0.29520000000000002</v>
      </c>
    </row>
    <row r="666" spans="1:23" x14ac:dyDescent="0.25">
      <c r="A666" s="22">
        <v>389</v>
      </c>
      <c r="B666" s="22" t="s">
        <v>2104</v>
      </c>
      <c r="C666" s="23">
        <v>41967</v>
      </c>
      <c r="D666" s="23">
        <v>41969</v>
      </c>
      <c r="E666" s="22" t="s">
        <v>5</v>
      </c>
      <c r="F666" s="22" t="s">
        <v>1947</v>
      </c>
      <c r="G666" s="22" t="s">
        <v>1948</v>
      </c>
      <c r="H666" s="22" t="s">
        <v>38</v>
      </c>
      <c r="I666" s="22" t="s">
        <v>39</v>
      </c>
      <c r="J666" s="22" t="s">
        <v>2105</v>
      </c>
      <c r="K666" s="22" t="s">
        <v>1958</v>
      </c>
      <c r="L666" s="22">
        <v>45231</v>
      </c>
      <c r="M666" s="22" t="s">
        <v>1534</v>
      </c>
      <c r="N666" s="22" t="s">
        <v>579</v>
      </c>
      <c r="O666" s="22" t="s">
        <v>12</v>
      </c>
      <c r="P666" s="22" t="s">
        <v>56</v>
      </c>
      <c r="Q666" s="22" t="s">
        <v>580</v>
      </c>
      <c r="R666" s="22">
        <v>2.6240000000000001</v>
      </c>
      <c r="S666" s="22">
        <v>1</v>
      </c>
      <c r="T666" s="22">
        <v>0.2</v>
      </c>
      <c r="U666" s="22">
        <v>0.4264</v>
      </c>
      <c r="V666" s="22">
        <v>2.6240000000000001</v>
      </c>
      <c r="W666" s="22">
        <v>0.4264</v>
      </c>
    </row>
    <row r="667" spans="1:23" x14ac:dyDescent="0.25">
      <c r="A667" s="22">
        <v>9622</v>
      </c>
      <c r="B667" s="22" t="s">
        <v>2106</v>
      </c>
      <c r="C667" s="23">
        <v>41908</v>
      </c>
      <c r="D667" s="23">
        <v>41912</v>
      </c>
      <c r="E667" s="22" t="s">
        <v>8</v>
      </c>
      <c r="F667" s="22" t="s">
        <v>474</v>
      </c>
      <c r="G667" s="22" t="s">
        <v>475</v>
      </c>
      <c r="H667" s="22" t="s">
        <v>61</v>
      </c>
      <c r="I667" s="22" t="s">
        <v>39</v>
      </c>
      <c r="J667" s="22" t="s">
        <v>1617</v>
      </c>
      <c r="K667" s="22" t="s">
        <v>1958</v>
      </c>
      <c r="L667" s="22">
        <v>43130</v>
      </c>
      <c r="M667" s="22" t="s">
        <v>1534</v>
      </c>
      <c r="N667" s="22" t="s">
        <v>2107</v>
      </c>
      <c r="O667" s="22" t="s">
        <v>13</v>
      </c>
      <c r="P667" s="22" t="s">
        <v>100</v>
      </c>
      <c r="Q667" s="22" t="s">
        <v>2108</v>
      </c>
      <c r="R667" s="22">
        <v>3.1520000000000001</v>
      </c>
      <c r="S667" s="22">
        <v>2</v>
      </c>
      <c r="T667" s="22">
        <v>0.2</v>
      </c>
      <c r="U667" s="22">
        <v>0.4728</v>
      </c>
      <c r="V667" s="22">
        <v>6.3040000000000003</v>
      </c>
      <c r="W667" s="22">
        <v>0.9456</v>
      </c>
    </row>
    <row r="668" spans="1:23" x14ac:dyDescent="0.25">
      <c r="A668" s="22">
        <v>4303</v>
      </c>
      <c r="B668" s="22" t="s">
        <v>2109</v>
      </c>
      <c r="C668" s="23">
        <v>41873</v>
      </c>
      <c r="D668" s="23">
        <v>41876</v>
      </c>
      <c r="E668" s="22" t="s">
        <v>7</v>
      </c>
      <c r="F668" s="22" t="s">
        <v>2110</v>
      </c>
      <c r="G668" s="22" t="s">
        <v>2111</v>
      </c>
      <c r="H668" s="22" t="s">
        <v>61</v>
      </c>
      <c r="I668" s="22" t="s">
        <v>39</v>
      </c>
      <c r="J668" s="22" t="s">
        <v>2112</v>
      </c>
      <c r="K668" s="22" t="s">
        <v>1958</v>
      </c>
      <c r="L668" s="22">
        <v>44107</v>
      </c>
      <c r="M668" s="22" t="s">
        <v>1534</v>
      </c>
      <c r="N668" s="22" t="s">
        <v>2113</v>
      </c>
      <c r="O668" s="22" t="s">
        <v>12</v>
      </c>
      <c r="P668" s="22" t="s">
        <v>56</v>
      </c>
      <c r="Q668" s="22" t="s">
        <v>2114</v>
      </c>
      <c r="R668" s="22">
        <v>3.9119999999999999</v>
      </c>
      <c r="S668" s="22">
        <v>1</v>
      </c>
      <c r="T668" s="22">
        <v>0.2</v>
      </c>
      <c r="U668" s="22">
        <v>1.0268999999999999</v>
      </c>
      <c r="V668" s="22">
        <v>3.9119999999999999</v>
      </c>
      <c r="W668" s="22">
        <v>1.0268999999999999</v>
      </c>
    </row>
    <row r="669" spans="1:23" x14ac:dyDescent="0.25">
      <c r="A669" s="22">
        <v>2378</v>
      </c>
      <c r="B669" s="22" t="s">
        <v>1998</v>
      </c>
      <c r="C669" s="23">
        <v>41870</v>
      </c>
      <c r="D669" s="23">
        <v>41872</v>
      </c>
      <c r="E669" s="22" t="s">
        <v>7</v>
      </c>
      <c r="F669" s="22" t="s">
        <v>550</v>
      </c>
      <c r="G669" s="22" t="s">
        <v>551</v>
      </c>
      <c r="H669" s="22" t="s">
        <v>38</v>
      </c>
      <c r="I669" s="22" t="s">
        <v>39</v>
      </c>
      <c r="J669" s="22" t="s">
        <v>1964</v>
      </c>
      <c r="K669" s="22" t="s">
        <v>1958</v>
      </c>
      <c r="L669" s="22">
        <v>43229</v>
      </c>
      <c r="M669" s="22" t="s">
        <v>1534</v>
      </c>
      <c r="N669" s="22" t="s">
        <v>2115</v>
      </c>
      <c r="O669" s="22" t="s">
        <v>12</v>
      </c>
      <c r="P669" s="22" t="s">
        <v>140</v>
      </c>
      <c r="Q669" s="22" t="s">
        <v>2116</v>
      </c>
      <c r="R669" s="22">
        <v>9.1839999999999993</v>
      </c>
      <c r="S669" s="22">
        <v>2</v>
      </c>
      <c r="T669" s="22">
        <v>0.2</v>
      </c>
      <c r="U669" s="22">
        <v>1.1479999999999999</v>
      </c>
      <c r="V669" s="22">
        <v>18.367999999999999</v>
      </c>
      <c r="W669" s="22">
        <v>2.2959999999999998</v>
      </c>
    </row>
    <row r="670" spans="1:23" x14ac:dyDescent="0.25">
      <c r="A670" s="22">
        <v>196</v>
      </c>
      <c r="B670" s="22" t="s">
        <v>2117</v>
      </c>
      <c r="C670" s="23">
        <v>41719</v>
      </c>
      <c r="D670" s="23">
        <v>41723</v>
      </c>
      <c r="E670" s="22" t="s">
        <v>8</v>
      </c>
      <c r="F670" s="22" t="s">
        <v>1213</v>
      </c>
      <c r="G670" s="22" t="s">
        <v>1214</v>
      </c>
      <c r="H670" s="22" t="s">
        <v>38</v>
      </c>
      <c r="I670" s="22" t="s">
        <v>39</v>
      </c>
      <c r="J670" s="22" t="s">
        <v>2041</v>
      </c>
      <c r="K670" s="22" t="s">
        <v>1958</v>
      </c>
      <c r="L670" s="22">
        <v>45011</v>
      </c>
      <c r="M670" s="22" t="s">
        <v>1534</v>
      </c>
      <c r="N670" s="22" t="s">
        <v>2118</v>
      </c>
      <c r="O670" s="22" t="s">
        <v>12</v>
      </c>
      <c r="P670" s="22" t="s">
        <v>56</v>
      </c>
      <c r="Q670" s="22" t="s">
        <v>2119</v>
      </c>
      <c r="R670" s="22">
        <v>7.4080000000000004</v>
      </c>
      <c r="S670" s="22">
        <v>2</v>
      </c>
      <c r="T670" s="22">
        <v>0.2</v>
      </c>
      <c r="U670" s="22">
        <v>1.2038</v>
      </c>
      <c r="V670" s="22">
        <v>14.816000000000001</v>
      </c>
      <c r="W670" s="22">
        <v>2.4076</v>
      </c>
    </row>
    <row r="671" spans="1:23" x14ac:dyDescent="0.25">
      <c r="A671" s="22">
        <v>4493</v>
      </c>
      <c r="B671" s="22" t="s">
        <v>1995</v>
      </c>
      <c r="C671" s="23">
        <v>41974</v>
      </c>
      <c r="D671" s="23">
        <v>41976</v>
      </c>
      <c r="E671" s="22" t="s">
        <v>7</v>
      </c>
      <c r="F671" s="22" t="s">
        <v>1996</v>
      </c>
      <c r="G671" s="22" t="s">
        <v>1997</v>
      </c>
      <c r="H671" s="22" t="s">
        <v>38</v>
      </c>
      <c r="I671" s="22" t="s">
        <v>39</v>
      </c>
      <c r="J671" s="22" t="s">
        <v>1964</v>
      </c>
      <c r="K671" s="22" t="s">
        <v>1958</v>
      </c>
      <c r="L671" s="22">
        <v>43229</v>
      </c>
      <c r="M671" s="22" t="s">
        <v>1534</v>
      </c>
      <c r="N671" s="22" t="s">
        <v>1076</v>
      </c>
      <c r="O671" s="22" t="s">
        <v>11</v>
      </c>
      <c r="P671" s="22" t="s">
        <v>71</v>
      </c>
      <c r="Q671" s="22" t="s">
        <v>1077</v>
      </c>
      <c r="R671" s="22">
        <v>8.1280000000000001</v>
      </c>
      <c r="S671" s="22">
        <v>2</v>
      </c>
      <c r="T671" s="22">
        <v>0.2</v>
      </c>
      <c r="U671" s="22">
        <v>1.4224000000000001</v>
      </c>
      <c r="V671" s="22">
        <v>16.256</v>
      </c>
      <c r="W671" s="22">
        <v>2.8448000000000002</v>
      </c>
    </row>
    <row r="672" spans="1:23" x14ac:dyDescent="0.25">
      <c r="A672" s="22">
        <v>115</v>
      </c>
      <c r="B672" s="22" t="s">
        <v>2120</v>
      </c>
      <c r="C672" s="23">
        <v>41876</v>
      </c>
      <c r="D672" s="23">
        <v>41878</v>
      </c>
      <c r="E672" s="22" t="s">
        <v>7</v>
      </c>
      <c r="F672" s="22" t="s">
        <v>1875</v>
      </c>
      <c r="G672" s="22" t="s">
        <v>1876</v>
      </c>
      <c r="H672" s="22" t="s">
        <v>38</v>
      </c>
      <c r="I672" s="22" t="s">
        <v>39</v>
      </c>
      <c r="J672" s="22" t="s">
        <v>1964</v>
      </c>
      <c r="K672" s="22" t="s">
        <v>1958</v>
      </c>
      <c r="L672" s="22">
        <v>43229</v>
      </c>
      <c r="M672" s="22" t="s">
        <v>1534</v>
      </c>
      <c r="N672" s="22" t="s">
        <v>1216</v>
      </c>
      <c r="O672" s="22" t="s">
        <v>12</v>
      </c>
      <c r="P672" s="22" t="s">
        <v>376</v>
      </c>
      <c r="Q672" s="22" t="s">
        <v>1217</v>
      </c>
      <c r="R672" s="22">
        <v>4.72</v>
      </c>
      <c r="S672" s="22">
        <v>2</v>
      </c>
      <c r="T672" s="22">
        <v>0.2</v>
      </c>
      <c r="U672" s="22">
        <v>1.6519999999999999</v>
      </c>
      <c r="V672" s="22">
        <v>9.44</v>
      </c>
      <c r="W672" s="22">
        <v>3.3039999999999998</v>
      </c>
    </row>
    <row r="673" spans="1:23" x14ac:dyDescent="0.25">
      <c r="A673" s="22">
        <v>2340</v>
      </c>
      <c r="B673" s="22" t="s">
        <v>2121</v>
      </c>
      <c r="C673" s="23">
        <v>41870</v>
      </c>
      <c r="D673" s="23">
        <v>41875</v>
      </c>
      <c r="E673" s="22" t="s">
        <v>8</v>
      </c>
      <c r="F673" s="22" t="s">
        <v>273</v>
      </c>
      <c r="G673" s="22" t="s">
        <v>274</v>
      </c>
      <c r="H673" s="22" t="s">
        <v>38</v>
      </c>
      <c r="I673" s="22" t="s">
        <v>39</v>
      </c>
      <c r="J673" s="22" t="s">
        <v>1964</v>
      </c>
      <c r="K673" s="22" t="s">
        <v>1958</v>
      </c>
      <c r="L673" s="22">
        <v>43229</v>
      </c>
      <c r="M673" s="22" t="s">
        <v>1534</v>
      </c>
      <c r="N673" s="22" t="s">
        <v>2122</v>
      </c>
      <c r="O673" s="22" t="s">
        <v>12</v>
      </c>
      <c r="P673" s="22" t="s">
        <v>56</v>
      </c>
      <c r="Q673" s="22" t="s">
        <v>2123</v>
      </c>
      <c r="R673" s="22">
        <v>10.72</v>
      </c>
      <c r="S673" s="22">
        <v>2</v>
      </c>
      <c r="T673" s="22">
        <v>0.2</v>
      </c>
      <c r="U673" s="22">
        <v>1.742</v>
      </c>
      <c r="V673" s="22">
        <v>21.44</v>
      </c>
      <c r="W673" s="22">
        <v>3.484</v>
      </c>
    </row>
    <row r="674" spans="1:23" x14ac:dyDescent="0.25">
      <c r="A674" s="22">
        <v>197</v>
      </c>
      <c r="B674" s="22" t="s">
        <v>2117</v>
      </c>
      <c r="C674" s="23">
        <v>41719</v>
      </c>
      <c r="D674" s="23">
        <v>41723</v>
      </c>
      <c r="E674" s="22" t="s">
        <v>8</v>
      </c>
      <c r="F674" s="22" t="s">
        <v>1213</v>
      </c>
      <c r="G674" s="22" t="s">
        <v>1214</v>
      </c>
      <c r="H674" s="22" t="s">
        <v>38</v>
      </c>
      <c r="I674" s="22" t="s">
        <v>39</v>
      </c>
      <c r="J674" s="22" t="s">
        <v>2041</v>
      </c>
      <c r="K674" s="22" t="s">
        <v>1958</v>
      </c>
      <c r="L674" s="22">
        <v>45011</v>
      </c>
      <c r="M674" s="22" t="s">
        <v>1534</v>
      </c>
      <c r="N674" s="22" t="s">
        <v>2124</v>
      </c>
      <c r="O674" s="22" t="s">
        <v>12</v>
      </c>
      <c r="P674" s="22" t="s">
        <v>56</v>
      </c>
      <c r="Q674" s="22" t="s">
        <v>2125</v>
      </c>
      <c r="R674" s="22">
        <v>6.048</v>
      </c>
      <c r="S674" s="22">
        <v>3</v>
      </c>
      <c r="T674" s="22">
        <v>0.2</v>
      </c>
      <c r="U674" s="22">
        <v>1.5875999999999999</v>
      </c>
      <c r="V674" s="22">
        <v>18.143999999999998</v>
      </c>
      <c r="W674" s="22">
        <v>4.7627999999999995</v>
      </c>
    </row>
    <row r="675" spans="1:23" x14ac:dyDescent="0.25">
      <c r="A675" s="22">
        <v>4899</v>
      </c>
      <c r="B675" s="22" t="s">
        <v>2071</v>
      </c>
      <c r="C675" s="23">
        <v>41927</v>
      </c>
      <c r="D675" s="23">
        <v>41929</v>
      </c>
      <c r="E675" s="22" t="s">
        <v>5</v>
      </c>
      <c r="F675" s="22" t="s">
        <v>2072</v>
      </c>
      <c r="G675" s="22" t="s">
        <v>2073</v>
      </c>
      <c r="H675" s="22" t="s">
        <v>38</v>
      </c>
      <c r="I675" s="22" t="s">
        <v>39</v>
      </c>
      <c r="J675" s="22" t="s">
        <v>2074</v>
      </c>
      <c r="K675" s="22" t="s">
        <v>1958</v>
      </c>
      <c r="L675" s="22">
        <v>44134</v>
      </c>
      <c r="M675" s="22" t="s">
        <v>1534</v>
      </c>
      <c r="N675" s="22" t="s">
        <v>2126</v>
      </c>
      <c r="O675" s="22" t="s">
        <v>12</v>
      </c>
      <c r="P675" s="22" t="s">
        <v>206</v>
      </c>
      <c r="Q675" s="22" t="s">
        <v>2127</v>
      </c>
      <c r="R675" s="22">
        <v>7.968</v>
      </c>
      <c r="S675" s="22">
        <v>2</v>
      </c>
      <c r="T675" s="22">
        <v>0.2</v>
      </c>
      <c r="U675" s="22">
        <v>2.8883999999999999</v>
      </c>
      <c r="V675" s="22">
        <v>15.936</v>
      </c>
      <c r="W675" s="22">
        <v>5.7767999999999997</v>
      </c>
    </row>
    <row r="676" spans="1:23" x14ac:dyDescent="0.25">
      <c r="A676" s="22">
        <v>5825</v>
      </c>
      <c r="B676" s="22" t="s">
        <v>2128</v>
      </c>
      <c r="C676" s="23">
        <v>41761</v>
      </c>
      <c r="D676" s="23">
        <v>41761</v>
      </c>
      <c r="E676" s="22" t="s">
        <v>6</v>
      </c>
      <c r="F676" s="22" t="s">
        <v>1682</v>
      </c>
      <c r="G676" s="22" t="s">
        <v>1683</v>
      </c>
      <c r="H676" s="22" t="s">
        <v>38</v>
      </c>
      <c r="I676" s="22" t="s">
        <v>39</v>
      </c>
      <c r="J676" s="22" t="s">
        <v>1964</v>
      </c>
      <c r="K676" s="22" t="s">
        <v>1958</v>
      </c>
      <c r="L676" s="22">
        <v>43229</v>
      </c>
      <c r="M676" s="22" t="s">
        <v>1534</v>
      </c>
      <c r="N676" s="22" t="s">
        <v>2129</v>
      </c>
      <c r="O676" s="22" t="s">
        <v>12</v>
      </c>
      <c r="P676" s="22" t="s">
        <v>93</v>
      </c>
      <c r="Q676" s="22" t="s">
        <v>2130</v>
      </c>
      <c r="R676" s="22">
        <v>26.135999999999999</v>
      </c>
      <c r="S676" s="22">
        <v>3</v>
      </c>
      <c r="T676" s="22">
        <v>0.2</v>
      </c>
      <c r="U676" s="22">
        <v>1.9601999999999999</v>
      </c>
      <c r="V676" s="22">
        <v>78.408000000000001</v>
      </c>
      <c r="W676" s="22">
        <v>5.8805999999999994</v>
      </c>
    </row>
    <row r="677" spans="1:23" x14ac:dyDescent="0.25">
      <c r="A677" s="22">
        <v>3610</v>
      </c>
      <c r="B677" s="22" t="s">
        <v>2026</v>
      </c>
      <c r="C677" s="23">
        <v>41757</v>
      </c>
      <c r="D677" s="23">
        <v>41762</v>
      </c>
      <c r="E677" s="22" t="s">
        <v>8</v>
      </c>
      <c r="F677" s="22" t="s">
        <v>2027</v>
      </c>
      <c r="G677" s="22" t="s">
        <v>2028</v>
      </c>
      <c r="H677" s="22" t="s">
        <v>81</v>
      </c>
      <c r="I677" s="22" t="s">
        <v>39</v>
      </c>
      <c r="J677" s="22" t="s">
        <v>2029</v>
      </c>
      <c r="K677" s="22" t="s">
        <v>1958</v>
      </c>
      <c r="L677" s="22">
        <v>43055</v>
      </c>
      <c r="M677" s="22" t="s">
        <v>1534</v>
      </c>
      <c r="N677" s="22" t="s">
        <v>43</v>
      </c>
      <c r="O677" s="22" t="s">
        <v>12</v>
      </c>
      <c r="P677" s="22" t="s">
        <v>44</v>
      </c>
      <c r="Q677" s="22" t="s">
        <v>45</v>
      </c>
      <c r="R677" s="22">
        <v>27.096</v>
      </c>
      <c r="S677" s="22">
        <v>3</v>
      </c>
      <c r="T677" s="22">
        <v>0.2</v>
      </c>
      <c r="U677" s="22">
        <v>2.0322</v>
      </c>
      <c r="V677" s="22">
        <v>81.287999999999997</v>
      </c>
      <c r="W677" s="22">
        <v>6.0966000000000005</v>
      </c>
    </row>
    <row r="678" spans="1:23" x14ac:dyDescent="0.25">
      <c r="A678" s="22">
        <v>3609</v>
      </c>
      <c r="B678" s="22" t="s">
        <v>2026</v>
      </c>
      <c r="C678" s="23">
        <v>41757</v>
      </c>
      <c r="D678" s="23">
        <v>41762</v>
      </c>
      <c r="E678" s="22" t="s">
        <v>8</v>
      </c>
      <c r="F678" s="22" t="s">
        <v>2027</v>
      </c>
      <c r="G678" s="22" t="s">
        <v>2028</v>
      </c>
      <c r="H678" s="22" t="s">
        <v>81</v>
      </c>
      <c r="I678" s="22" t="s">
        <v>39</v>
      </c>
      <c r="J678" s="22" t="s">
        <v>2029</v>
      </c>
      <c r="K678" s="22" t="s">
        <v>1958</v>
      </c>
      <c r="L678" s="22">
        <v>43055</v>
      </c>
      <c r="M678" s="22" t="s">
        <v>1534</v>
      </c>
      <c r="N678" s="22" t="s">
        <v>2131</v>
      </c>
      <c r="O678" s="22" t="s">
        <v>12</v>
      </c>
      <c r="P678" s="22" t="s">
        <v>64</v>
      </c>
      <c r="Q678" s="22" t="s">
        <v>2132</v>
      </c>
      <c r="R678" s="22">
        <v>6.9119999999999999</v>
      </c>
      <c r="S678" s="22">
        <v>3</v>
      </c>
      <c r="T678" s="22">
        <v>0.2</v>
      </c>
      <c r="U678" s="22">
        <v>2.5055999999999998</v>
      </c>
      <c r="V678" s="22">
        <v>20.736000000000001</v>
      </c>
      <c r="W678" s="22">
        <v>7.5167999999999999</v>
      </c>
    </row>
    <row r="679" spans="1:23" x14ac:dyDescent="0.25">
      <c r="A679" s="22">
        <v>9621</v>
      </c>
      <c r="B679" s="22" t="s">
        <v>2106</v>
      </c>
      <c r="C679" s="23">
        <v>41908</v>
      </c>
      <c r="D679" s="23">
        <v>41912</v>
      </c>
      <c r="E679" s="22" t="s">
        <v>8</v>
      </c>
      <c r="F679" s="22" t="s">
        <v>474</v>
      </c>
      <c r="G679" s="22" t="s">
        <v>475</v>
      </c>
      <c r="H679" s="22" t="s">
        <v>61</v>
      </c>
      <c r="I679" s="22" t="s">
        <v>39</v>
      </c>
      <c r="J679" s="22" t="s">
        <v>1617</v>
      </c>
      <c r="K679" s="22" t="s">
        <v>1958</v>
      </c>
      <c r="L679" s="22">
        <v>43130</v>
      </c>
      <c r="M679" s="22" t="s">
        <v>1534</v>
      </c>
      <c r="N679" s="22" t="s">
        <v>2133</v>
      </c>
      <c r="O679" s="22" t="s">
        <v>12</v>
      </c>
      <c r="P679" s="22" t="s">
        <v>93</v>
      </c>
      <c r="Q679" s="22" t="s">
        <v>2134</v>
      </c>
      <c r="R679" s="22">
        <v>16.704000000000001</v>
      </c>
      <c r="S679" s="22">
        <v>6</v>
      </c>
      <c r="T679" s="22">
        <v>0.2</v>
      </c>
      <c r="U679" s="22">
        <v>1.2527999999999999</v>
      </c>
      <c r="V679" s="22">
        <v>100.224</v>
      </c>
      <c r="W679" s="22">
        <v>7.5167999999999999</v>
      </c>
    </row>
    <row r="680" spans="1:23" x14ac:dyDescent="0.25">
      <c r="A680" s="22">
        <v>5600</v>
      </c>
      <c r="B680" s="22" t="s">
        <v>2083</v>
      </c>
      <c r="C680" s="23">
        <v>41915</v>
      </c>
      <c r="D680" s="23">
        <v>41915</v>
      </c>
      <c r="E680" s="22" t="s">
        <v>6</v>
      </c>
      <c r="F680" s="22" t="s">
        <v>2084</v>
      </c>
      <c r="G680" s="22" t="s">
        <v>2085</v>
      </c>
      <c r="H680" s="22" t="s">
        <v>38</v>
      </c>
      <c r="I680" s="22" t="s">
        <v>39</v>
      </c>
      <c r="J680" s="22" t="s">
        <v>1964</v>
      </c>
      <c r="K680" s="22" t="s">
        <v>1958</v>
      </c>
      <c r="L680" s="22">
        <v>43229</v>
      </c>
      <c r="M680" s="22" t="s">
        <v>1534</v>
      </c>
      <c r="N680" s="22" t="s">
        <v>2135</v>
      </c>
      <c r="O680" s="22" t="s">
        <v>12</v>
      </c>
      <c r="P680" s="22" t="s">
        <v>56</v>
      </c>
      <c r="Q680" s="22" t="s">
        <v>2136</v>
      </c>
      <c r="R680" s="22">
        <v>55.984000000000002</v>
      </c>
      <c r="S680" s="22">
        <v>2</v>
      </c>
      <c r="T680" s="22">
        <v>0.2</v>
      </c>
      <c r="U680" s="22">
        <v>4.1988000000000003</v>
      </c>
      <c r="V680" s="22">
        <v>111.968</v>
      </c>
      <c r="W680" s="22">
        <v>8.3976000000000006</v>
      </c>
    </row>
    <row r="681" spans="1:23" x14ac:dyDescent="0.25">
      <c r="A681" s="22">
        <v>1543</v>
      </c>
      <c r="B681" s="22" t="s">
        <v>2137</v>
      </c>
      <c r="C681" s="23">
        <v>41709</v>
      </c>
      <c r="D681" s="23">
        <v>41714</v>
      </c>
      <c r="E681" s="22" t="s">
        <v>7</v>
      </c>
      <c r="F681" s="22" t="s">
        <v>2138</v>
      </c>
      <c r="G681" s="22" t="s">
        <v>2139</v>
      </c>
      <c r="H681" s="22" t="s">
        <v>38</v>
      </c>
      <c r="I681" s="22" t="s">
        <v>39</v>
      </c>
      <c r="J681" s="22" t="s">
        <v>1964</v>
      </c>
      <c r="K681" s="22" t="s">
        <v>1958</v>
      </c>
      <c r="L681" s="22">
        <v>43229</v>
      </c>
      <c r="M681" s="22" t="s">
        <v>1534</v>
      </c>
      <c r="N681" s="22" t="s">
        <v>1153</v>
      </c>
      <c r="O681" s="22" t="s">
        <v>12</v>
      </c>
      <c r="P681" s="22" t="s">
        <v>221</v>
      </c>
      <c r="Q681" s="22" t="s">
        <v>1154</v>
      </c>
      <c r="R681" s="22">
        <v>10.464</v>
      </c>
      <c r="S681" s="22">
        <v>6</v>
      </c>
      <c r="T681" s="22">
        <v>0.2</v>
      </c>
      <c r="U681" s="22">
        <v>1.7003999999999999</v>
      </c>
      <c r="V681" s="22">
        <v>62.784000000000006</v>
      </c>
      <c r="W681" s="22">
        <v>10.202399999999999</v>
      </c>
    </row>
    <row r="682" spans="1:23" x14ac:dyDescent="0.25">
      <c r="A682" s="22">
        <v>3201</v>
      </c>
      <c r="B682" s="22" t="s">
        <v>2140</v>
      </c>
      <c r="C682" s="23">
        <v>41777</v>
      </c>
      <c r="D682" s="23">
        <v>41779</v>
      </c>
      <c r="E682" s="22" t="s">
        <v>7</v>
      </c>
      <c r="F682" s="22" t="s">
        <v>618</v>
      </c>
      <c r="G682" s="22" t="s">
        <v>619</v>
      </c>
      <c r="H682" s="22" t="s">
        <v>38</v>
      </c>
      <c r="I682" s="22" t="s">
        <v>39</v>
      </c>
      <c r="J682" s="22" t="s">
        <v>2080</v>
      </c>
      <c r="K682" s="22" t="s">
        <v>1958</v>
      </c>
      <c r="L682" s="22">
        <v>44312</v>
      </c>
      <c r="M682" s="22" t="s">
        <v>1534</v>
      </c>
      <c r="N682" s="22" t="s">
        <v>2141</v>
      </c>
      <c r="O682" s="22" t="s">
        <v>11</v>
      </c>
      <c r="P682" s="22" t="s">
        <v>71</v>
      </c>
      <c r="Q682" s="22" t="s">
        <v>2142</v>
      </c>
      <c r="R682" s="22">
        <v>149.232</v>
      </c>
      <c r="S682" s="22">
        <v>3</v>
      </c>
      <c r="T682" s="22">
        <v>0.2</v>
      </c>
      <c r="U682" s="22">
        <v>3.7307999999999999</v>
      </c>
      <c r="V682" s="22">
        <v>447.69600000000003</v>
      </c>
      <c r="W682" s="22">
        <v>11.192399999999999</v>
      </c>
    </row>
    <row r="683" spans="1:23" x14ac:dyDescent="0.25">
      <c r="A683" s="22">
        <v>1542</v>
      </c>
      <c r="B683" s="22" t="s">
        <v>2137</v>
      </c>
      <c r="C683" s="23">
        <v>41709</v>
      </c>
      <c r="D683" s="23">
        <v>41714</v>
      </c>
      <c r="E683" s="22" t="s">
        <v>7</v>
      </c>
      <c r="F683" s="22" t="s">
        <v>2138</v>
      </c>
      <c r="G683" s="22" t="s">
        <v>2139</v>
      </c>
      <c r="H683" s="22" t="s">
        <v>38</v>
      </c>
      <c r="I683" s="22" t="s">
        <v>39</v>
      </c>
      <c r="J683" s="22" t="s">
        <v>1964</v>
      </c>
      <c r="K683" s="22" t="s">
        <v>1958</v>
      </c>
      <c r="L683" s="22">
        <v>43229</v>
      </c>
      <c r="M683" s="22" t="s">
        <v>1534</v>
      </c>
      <c r="N683" s="22" t="s">
        <v>187</v>
      </c>
      <c r="O683" s="22" t="s">
        <v>11</v>
      </c>
      <c r="P683" s="22" t="s">
        <v>71</v>
      </c>
      <c r="Q683" s="22" t="s">
        <v>188</v>
      </c>
      <c r="R683" s="22">
        <v>8.32</v>
      </c>
      <c r="S683" s="22">
        <v>5</v>
      </c>
      <c r="T683" s="22">
        <v>0.2</v>
      </c>
      <c r="U683" s="22">
        <v>2.2879999999999998</v>
      </c>
      <c r="V683" s="22">
        <v>41.6</v>
      </c>
      <c r="W683" s="22">
        <v>11.44</v>
      </c>
    </row>
    <row r="684" spans="1:23" x14ac:dyDescent="0.25">
      <c r="A684" s="22">
        <v>1875</v>
      </c>
      <c r="B684" s="22" t="s">
        <v>2143</v>
      </c>
      <c r="C684" s="23">
        <v>41794</v>
      </c>
      <c r="D684" s="23">
        <v>41799</v>
      </c>
      <c r="E684" s="22" t="s">
        <v>8</v>
      </c>
      <c r="F684" s="22" t="s">
        <v>947</v>
      </c>
      <c r="G684" s="22" t="s">
        <v>948</v>
      </c>
      <c r="H684" s="22" t="s">
        <v>61</v>
      </c>
      <c r="I684" s="22" t="s">
        <v>39</v>
      </c>
      <c r="J684" s="22" t="s">
        <v>1964</v>
      </c>
      <c r="K684" s="22" t="s">
        <v>1958</v>
      </c>
      <c r="L684" s="22">
        <v>43229</v>
      </c>
      <c r="M684" s="22" t="s">
        <v>1534</v>
      </c>
      <c r="N684" s="22" t="s">
        <v>2144</v>
      </c>
      <c r="O684" s="22" t="s">
        <v>12</v>
      </c>
      <c r="P684" s="22" t="s">
        <v>206</v>
      </c>
      <c r="Q684" s="22" t="s">
        <v>522</v>
      </c>
      <c r="R684" s="22">
        <v>16.224</v>
      </c>
      <c r="S684" s="22">
        <v>2</v>
      </c>
      <c r="T684" s="22">
        <v>0.2</v>
      </c>
      <c r="U684" s="22">
        <v>5.8811999999999998</v>
      </c>
      <c r="V684" s="22">
        <v>32.448</v>
      </c>
      <c r="W684" s="22">
        <v>11.7624</v>
      </c>
    </row>
    <row r="685" spans="1:23" x14ac:dyDescent="0.25">
      <c r="A685" s="22">
        <v>9464</v>
      </c>
      <c r="B685" s="22" t="s">
        <v>2145</v>
      </c>
      <c r="C685" s="23">
        <v>41697</v>
      </c>
      <c r="D685" s="23">
        <v>41701</v>
      </c>
      <c r="E685" s="22" t="s">
        <v>5</v>
      </c>
      <c r="F685" s="22" t="s">
        <v>2146</v>
      </c>
      <c r="G685" s="22" t="s">
        <v>2147</v>
      </c>
      <c r="H685" s="22" t="s">
        <v>38</v>
      </c>
      <c r="I685" s="22" t="s">
        <v>39</v>
      </c>
      <c r="J685" s="22" t="s">
        <v>1964</v>
      </c>
      <c r="K685" s="22" t="s">
        <v>1958</v>
      </c>
      <c r="L685" s="22">
        <v>43229</v>
      </c>
      <c r="M685" s="22" t="s">
        <v>1534</v>
      </c>
      <c r="N685" s="22" t="s">
        <v>2148</v>
      </c>
      <c r="O685" s="22" t="s">
        <v>12</v>
      </c>
      <c r="P685" s="22" t="s">
        <v>56</v>
      </c>
      <c r="Q685" s="22" t="s">
        <v>2149</v>
      </c>
      <c r="R685" s="22">
        <v>19.456</v>
      </c>
      <c r="S685" s="22">
        <v>4</v>
      </c>
      <c r="T685" s="22">
        <v>0.2</v>
      </c>
      <c r="U685" s="22">
        <v>3.4047999999999998</v>
      </c>
      <c r="V685" s="22">
        <v>77.823999999999998</v>
      </c>
      <c r="W685" s="22">
        <v>13.619199999999999</v>
      </c>
    </row>
    <row r="686" spans="1:23" x14ac:dyDescent="0.25">
      <c r="A686" s="22">
        <v>7247</v>
      </c>
      <c r="B686" s="22" t="s">
        <v>1973</v>
      </c>
      <c r="C686" s="23">
        <v>41701</v>
      </c>
      <c r="D686" s="23">
        <v>41706</v>
      </c>
      <c r="E686" s="22" t="s">
        <v>8</v>
      </c>
      <c r="F686" s="22" t="s">
        <v>1974</v>
      </c>
      <c r="G686" s="22" t="s">
        <v>1975</v>
      </c>
      <c r="H686" s="22" t="s">
        <v>81</v>
      </c>
      <c r="I686" s="22" t="s">
        <v>39</v>
      </c>
      <c r="J686" s="22" t="s">
        <v>1964</v>
      </c>
      <c r="K686" s="22" t="s">
        <v>1958</v>
      </c>
      <c r="L686" s="22">
        <v>43229</v>
      </c>
      <c r="M686" s="22" t="s">
        <v>1534</v>
      </c>
      <c r="N686" s="22" t="s">
        <v>2150</v>
      </c>
      <c r="O686" s="22" t="s">
        <v>12</v>
      </c>
      <c r="P686" s="22" t="s">
        <v>64</v>
      </c>
      <c r="Q686" s="22" t="s">
        <v>2151</v>
      </c>
      <c r="R686" s="22">
        <v>15.12</v>
      </c>
      <c r="S686" s="22">
        <v>3</v>
      </c>
      <c r="T686" s="22">
        <v>0.2</v>
      </c>
      <c r="U686" s="22">
        <v>4.9139999999999997</v>
      </c>
      <c r="V686" s="22">
        <v>45.36</v>
      </c>
      <c r="W686" s="22">
        <v>14.741999999999999</v>
      </c>
    </row>
    <row r="687" spans="1:23" x14ac:dyDescent="0.25">
      <c r="A687" s="22">
        <v>5574</v>
      </c>
      <c r="B687" s="22" t="s">
        <v>2016</v>
      </c>
      <c r="C687" s="23">
        <v>41978</v>
      </c>
      <c r="D687" s="23">
        <v>41982</v>
      </c>
      <c r="E687" s="22" t="s">
        <v>8</v>
      </c>
      <c r="F687" s="22" t="s">
        <v>2017</v>
      </c>
      <c r="G687" s="22" t="s">
        <v>2018</v>
      </c>
      <c r="H687" s="22" t="s">
        <v>81</v>
      </c>
      <c r="I687" s="22" t="s">
        <v>39</v>
      </c>
      <c r="J687" s="22" t="s">
        <v>1964</v>
      </c>
      <c r="K687" s="22" t="s">
        <v>1958</v>
      </c>
      <c r="L687" s="22">
        <v>43229</v>
      </c>
      <c r="M687" s="22" t="s">
        <v>1534</v>
      </c>
      <c r="N687" s="22" t="s">
        <v>2152</v>
      </c>
      <c r="O687" s="22" t="s">
        <v>12</v>
      </c>
      <c r="P687" s="22" t="s">
        <v>206</v>
      </c>
      <c r="Q687" s="22" t="s">
        <v>2153</v>
      </c>
      <c r="R687" s="22">
        <v>17.472000000000001</v>
      </c>
      <c r="S687" s="22">
        <v>3</v>
      </c>
      <c r="T687" s="22">
        <v>0.2</v>
      </c>
      <c r="U687" s="22">
        <v>5.6783999999999999</v>
      </c>
      <c r="V687" s="22">
        <v>52.416000000000004</v>
      </c>
      <c r="W687" s="22">
        <v>17.0352</v>
      </c>
    </row>
    <row r="688" spans="1:23" x14ac:dyDescent="0.25">
      <c r="A688" s="22">
        <v>116</v>
      </c>
      <c r="B688" s="22" t="s">
        <v>2120</v>
      </c>
      <c r="C688" s="23">
        <v>41876</v>
      </c>
      <c r="D688" s="23">
        <v>41878</v>
      </c>
      <c r="E688" s="22" t="s">
        <v>7</v>
      </c>
      <c r="F688" s="22" t="s">
        <v>1875</v>
      </c>
      <c r="G688" s="22" t="s">
        <v>1876</v>
      </c>
      <c r="H688" s="22" t="s">
        <v>38</v>
      </c>
      <c r="I688" s="22" t="s">
        <v>39</v>
      </c>
      <c r="J688" s="22" t="s">
        <v>1964</v>
      </c>
      <c r="K688" s="22" t="s">
        <v>1958</v>
      </c>
      <c r="L688" s="22">
        <v>43229</v>
      </c>
      <c r="M688" s="22" t="s">
        <v>1534</v>
      </c>
      <c r="N688" s="22" t="s">
        <v>2154</v>
      </c>
      <c r="O688" s="22" t="s">
        <v>12</v>
      </c>
      <c r="P688" s="22" t="s">
        <v>206</v>
      </c>
      <c r="Q688" s="22" t="s">
        <v>2155</v>
      </c>
      <c r="R688" s="22">
        <v>23.975999999999999</v>
      </c>
      <c r="S688" s="22">
        <v>3</v>
      </c>
      <c r="T688" s="22">
        <v>0.2</v>
      </c>
      <c r="U688" s="22">
        <v>7.4924999999999997</v>
      </c>
      <c r="V688" s="22">
        <v>71.927999999999997</v>
      </c>
      <c r="W688" s="22">
        <v>22.477499999999999</v>
      </c>
    </row>
    <row r="689" spans="1:23" x14ac:dyDescent="0.25">
      <c r="A689" s="22">
        <v>3202</v>
      </c>
      <c r="B689" s="22" t="s">
        <v>2140</v>
      </c>
      <c r="C689" s="23">
        <v>41777</v>
      </c>
      <c r="D689" s="23">
        <v>41779</v>
      </c>
      <c r="E689" s="22" t="s">
        <v>7</v>
      </c>
      <c r="F689" s="22" t="s">
        <v>618</v>
      </c>
      <c r="G689" s="22" t="s">
        <v>619</v>
      </c>
      <c r="H689" s="22" t="s">
        <v>38</v>
      </c>
      <c r="I689" s="22" t="s">
        <v>39</v>
      </c>
      <c r="J689" s="22" t="s">
        <v>2080</v>
      </c>
      <c r="K689" s="22" t="s">
        <v>1958</v>
      </c>
      <c r="L689" s="22">
        <v>44312</v>
      </c>
      <c r="M689" s="22" t="s">
        <v>1534</v>
      </c>
      <c r="N689" s="22" t="s">
        <v>1163</v>
      </c>
      <c r="O689" s="22" t="s">
        <v>12</v>
      </c>
      <c r="P689" s="22" t="s">
        <v>206</v>
      </c>
      <c r="Q689" s="22" t="s">
        <v>1164</v>
      </c>
      <c r="R689" s="22">
        <v>15.936</v>
      </c>
      <c r="S689" s="22">
        <v>4</v>
      </c>
      <c r="T689" s="22">
        <v>0.2</v>
      </c>
      <c r="U689" s="22">
        <v>5.7767999999999997</v>
      </c>
      <c r="V689" s="22">
        <v>63.744</v>
      </c>
      <c r="W689" s="22">
        <v>23.107199999999999</v>
      </c>
    </row>
    <row r="690" spans="1:23" x14ac:dyDescent="0.25">
      <c r="A690" s="22">
        <v>8018</v>
      </c>
      <c r="B690" s="22" t="s">
        <v>2156</v>
      </c>
      <c r="C690" s="23">
        <v>41891</v>
      </c>
      <c r="D690" s="23">
        <v>41893</v>
      </c>
      <c r="E690" s="22" t="s">
        <v>5</v>
      </c>
      <c r="F690" s="22" t="s">
        <v>2157</v>
      </c>
      <c r="G690" s="22" t="s">
        <v>2158</v>
      </c>
      <c r="H690" s="22" t="s">
        <v>61</v>
      </c>
      <c r="I690" s="22" t="s">
        <v>39</v>
      </c>
      <c r="J690" s="22" t="s">
        <v>1617</v>
      </c>
      <c r="K690" s="22" t="s">
        <v>1958</v>
      </c>
      <c r="L690" s="22">
        <v>43130</v>
      </c>
      <c r="M690" s="22" t="s">
        <v>1534</v>
      </c>
      <c r="N690" s="22" t="s">
        <v>2159</v>
      </c>
      <c r="O690" s="22" t="s">
        <v>12</v>
      </c>
      <c r="P690" s="22" t="s">
        <v>56</v>
      </c>
      <c r="Q690" s="22" t="s">
        <v>2160</v>
      </c>
      <c r="R690" s="22">
        <v>30.815999999999999</v>
      </c>
      <c r="S690" s="22">
        <v>9</v>
      </c>
      <c r="T690" s="22">
        <v>0.2</v>
      </c>
      <c r="U690" s="22">
        <v>2.6964000000000001</v>
      </c>
      <c r="V690" s="22">
        <v>277.34399999999999</v>
      </c>
      <c r="W690" s="22">
        <v>24.267600000000002</v>
      </c>
    </row>
    <row r="691" spans="1:23" x14ac:dyDescent="0.25">
      <c r="A691" s="22">
        <v>5601</v>
      </c>
      <c r="B691" s="22" t="s">
        <v>2083</v>
      </c>
      <c r="C691" s="23">
        <v>41915</v>
      </c>
      <c r="D691" s="23">
        <v>41915</v>
      </c>
      <c r="E691" s="22" t="s">
        <v>6</v>
      </c>
      <c r="F691" s="22" t="s">
        <v>2084</v>
      </c>
      <c r="G691" s="22" t="s">
        <v>2085</v>
      </c>
      <c r="H691" s="22" t="s">
        <v>38</v>
      </c>
      <c r="I691" s="22" t="s">
        <v>39</v>
      </c>
      <c r="J691" s="22" t="s">
        <v>1964</v>
      </c>
      <c r="K691" s="22" t="s">
        <v>1958</v>
      </c>
      <c r="L691" s="22">
        <v>43229</v>
      </c>
      <c r="M691" s="22" t="s">
        <v>1534</v>
      </c>
      <c r="N691" s="22" t="s">
        <v>2161</v>
      </c>
      <c r="O691" s="22" t="s">
        <v>12</v>
      </c>
      <c r="P691" s="22" t="s">
        <v>376</v>
      </c>
      <c r="Q691" s="22" t="s">
        <v>2162</v>
      </c>
      <c r="R691" s="22">
        <v>14.48</v>
      </c>
      <c r="S691" s="22">
        <v>5</v>
      </c>
      <c r="T691" s="22">
        <v>0.2</v>
      </c>
      <c r="U691" s="22">
        <v>4.8869999999999996</v>
      </c>
      <c r="V691" s="22">
        <v>72.400000000000006</v>
      </c>
      <c r="W691" s="22">
        <v>24.434999999999999</v>
      </c>
    </row>
    <row r="692" spans="1:23" x14ac:dyDescent="0.25">
      <c r="A692" s="22">
        <v>777</v>
      </c>
      <c r="B692" s="22" t="s">
        <v>2163</v>
      </c>
      <c r="C692" s="23">
        <v>41819</v>
      </c>
      <c r="D692" s="23">
        <v>41826</v>
      </c>
      <c r="E692" s="22" t="s">
        <v>8</v>
      </c>
      <c r="F692" s="22" t="s">
        <v>2164</v>
      </c>
      <c r="G692" s="22" t="s">
        <v>2165</v>
      </c>
      <c r="H692" s="22" t="s">
        <v>38</v>
      </c>
      <c r="I692" s="22" t="s">
        <v>39</v>
      </c>
      <c r="J692" s="22" t="s">
        <v>2105</v>
      </c>
      <c r="K692" s="22" t="s">
        <v>1958</v>
      </c>
      <c r="L692" s="22">
        <v>45231</v>
      </c>
      <c r="M692" s="22" t="s">
        <v>1534</v>
      </c>
      <c r="N692" s="22" t="s">
        <v>2166</v>
      </c>
      <c r="O692" s="22" t="s">
        <v>12</v>
      </c>
      <c r="P692" s="22" t="s">
        <v>56</v>
      </c>
      <c r="Q692" s="22" t="s">
        <v>2167</v>
      </c>
      <c r="R692" s="22">
        <v>32.76</v>
      </c>
      <c r="S692" s="22">
        <v>7</v>
      </c>
      <c r="T692" s="22">
        <v>0.2</v>
      </c>
      <c r="U692" s="22">
        <v>3.6855000000000002</v>
      </c>
      <c r="V692" s="22">
        <v>229.32</v>
      </c>
      <c r="W692" s="22">
        <v>25.798500000000001</v>
      </c>
    </row>
    <row r="693" spans="1:23" x14ac:dyDescent="0.25">
      <c r="A693" s="22">
        <v>9442</v>
      </c>
      <c r="B693" s="22" t="s">
        <v>2168</v>
      </c>
      <c r="C693" s="23">
        <v>42002</v>
      </c>
      <c r="D693" s="23">
        <v>42004</v>
      </c>
      <c r="E693" s="22" t="s">
        <v>7</v>
      </c>
      <c r="F693" s="22" t="s">
        <v>2169</v>
      </c>
      <c r="G693" s="22" t="s">
        <v>2170</v>
      </c>
      <c r="H693" s="22" t="s">
        <v>38</v>
      </c>
      <c r="I693" s="22" t="s">
        <v>39</v>
      </c>
      <c r="J693" s="22" t="s">
        <v>241</v>
      </c>
      <c r="K693" s="22" t="s">
        <v>1958</v>
      </c>
      <c r="L693" s="22">
        <v>44240</v>
      </c>
      <c r="M693" s="22" t="s">
        <v>1534</v>
      </c>
      <c r="N693" s="22" t="s">
        <v>1033</v>
      </c>
      <c r="O693" s="22" t="s">
        <v>12</v>
      </c>
      <c r="P693" s="22" t="s">
        <v>93</v>
      </c>
      <c r="Q693" s="22" t="s">
        <v>1034</v>
      </c>
      <c r="R693" s="22">
        <v>48.36</v>
      </c>
      <c r="S693" s="22">
        <v>5</v>
      </c>
      <c r="T693" s="22">
        <v>0.2</v>
      </c>
      <c r="U693" s="22">
        <v>6.0449999999999999</v>
      </c>
      <c r="V693" s="22">
        <v>241.8</v>
      </c>
      <c r="W693" s="22">
        <v>30.225000000000001</v>
      </c>
    </row>
    <row r="694" spans="1:23" x14ac:dyDescent="0.25">
      <c r="A694" s="22">
        <v>3409</v>
      </c>
      <c r="B694" s="22" t="s">
        <v>2057</v>
      </c>
      <c r="C694" s="23">
        <v>41752</v>
      </c>
      <c r="D694" s="23">
        <v>41756</v>
      </c>
      <c r="E694" s="22" t="s">
        <v>8</v>
      </c>
      <c r="F694" s="22" t="s">
        <v>2058</v>
      </c>
      <c r="G694" s="22" t="s">
        <v>2059</v>
      </c>
      <c r="H694" s="22" t="s">
        <v>61</v>
      </c>
      <c r="I694" s="22" t="s">
        <v>39</v>
      </c>
      <c r="J694" s="22" t="s">
        <v>1964</v>
      </c>
      <c r="K694" s="22" t="s">
        <v>1958</v>
      </c>
      <c r="L694" s="22">
        <v>43229</v>
      </c>
      <c r="M694" s="22" t="s">
        <v>1534</v>
      </c>
      <c r="N694" s="22" t="s">
        <v>2171</v>
      </c>
      <c r="O694" s="22" t="s">
        <v>11</v>
      </c>
      <c r="P694" s="22" t="s">
        <v>71</v>
      </c>
      <c r="Q694" s="22" t="s">
        <v>2172</v>
      </c>
      <c r="R694" s="22">
        <v>22.335999999999999</v>
      </c>
      <c r="S694" s="22">
        <v>4</v>
      </c>
      <c r="T694" s="22">
        <v>0.2</v>
      </c>
      <c r="U694" s="22">
        <v>7.8175999999999997</v>
      </c>
      <c r="V694" s="22">
        <v>89.343999999999994</v>
      </c>
      <c r="W694" s="22">
        <v>31.270399999999999</v>
      </c>
    </row>
    <row r="695" spans="1:23" x14ac:dyDescent="0.25">
      <c r="A695" s="22">
        <v>9869</v>
      </c>
      <c r="B695" s="22" t="s">
        <v>2047</v>
      </c>
      <c r="C695" s="23">
        <v>41944</v>
      </c>
      <c r="D695" s="23">
        <v>41946</v>
      </c>
      <c r="E695" s="22" t="s">
        <v>5</v>
      </c>
      <c r="F695" s="22" t="s">
        <v>2017</v>
      </c>
      <c r="G695" s="22" t="s">
        <v>2018</v>
      </c>
      <c r="H695" s="22" t="s">
        <v>81</v>
      </c>
      <c r="I695" s="22" t="s">
        <v>39</v>
      </c>
      <c r="J695" s="22" t="s">
        <v>2048</v>
      </c>
      <c r="K695" s="22" t="s">
        <v>1958</v>
      </c>
      <c r="L695" s="22">
        <v>45040</v>
      </c>
      <c r="M695" s="22" t="s">
        <v>1534</v>
      </c>
      <c r="N695" s="22" t="s">
        <v>2173</v>
      </c>
      <c r="O695" s="22" t="s">
        <v>11</v>
      </c>
      <c r="P695" s="22" t="s">
        <v>71</v>
      </c>
      <c r="Q695" s="22" t="s">
        <v>2174</v>
      </c>
      <c r="R695" s="22">
        <v>68.703999999999994</v>
      </c>
      <c r="S695" s="22">
        <v>2</v>
      </c>
      <c r="T695" s="22">
        <v>0.2</v>
      </c>
      <c r="U695" s="22">
        <v>16.3172</v>
      </c>
      <c r="V695" s="22">
        <v>137.40799999999999</v>
      </c>
      <c r="W695" s="22">
        <v>32.634399999999999</v>
      </c>
    </row>
    <row r="696" spans="1:23" x14ac:dyDescent="0.25">
      <c r="A696" s="22">
        <v>2516</v>
      </c>
      <c r="B696" s="22" t="s">
        <v>2175</v>
      </c>
      <c r="C696" s="23">
        <v>41887</v>
      </c>
      <c r="D696" s="23">
        <v>41892</v>
      </c>
      <c r="E696" s="22" t="s">
        <v>8</v>
      </c>
      <c r="F696" s="22" t="s">
        <v>2176</v>
      </c>
      <c r="G696" s="22" t="s">
        <v>2177</v>
      </c>
      <c r="H696" s="22" t="s">
        <v>38</v>
      </c>
      <c r="I696" s="22" t="s">
        <v>39</v>
      </c>
      <c r="J696" s="22" t="s">
        <v>2178</v>
      </c>
      <c r="K696" s="22" t="s">
        <v>1958</v>
      </c>
      <c r="L696" s="22">
        <v>43402</v>
      </c>
      <c r="M696" s="22" t="s">
        <v>1534</v>
      </c>
      <c r="N696" s="22" t="s">
        <v>2179</v>
      </c>
      <c r="O696" s="22" t="s">
        <v>12</v>
      </c>
      <c r="P696" s="22" t="s">
        <v>44</v>
      </c>
      <c r="Q696" s="22" t="s">
        <v>2180</v>
      </c>
      <c r="R696" s="22">
        <v>264.32</v>
      </c>
      <c r="S696" s="22">
        <v>2</v>
      </c>
      <c r="T696" s="22">
        <v>0.2</v>
      </c>
      <c r="U696" s="22">
        <v>19.824000000000002</v>
      </c>
      <c r="V696" s="22">
        <v>528.64</v>
      </c>
      <c r="W696" s="22">
        <v>39.648000000000003</v>
      </c>
    </row>
    <row r="697" spans="1:23" x14ac:dyDescent="0.25">
      <c r="A697" s="22">
        <v>5705</v>
      </c>
      <c r="B697" s="22" t="s">
        <v>2049</v>
      </c>
      <c r="C697" s="23">
        <v>41987</v>
      </c>
      <c r="D697" s="23">
        <v>41994</v>
      </c>
      <c r="E697" s="22" t="s">
        <v>8</v>
      </c>
      <c r="F697" s="22" t="s">
        <v>2050</v>
      </c>
      <c r="G697" s="22" t="s">
        <v>2051</v>
      </c>
      <c r="H697" s="22" t="s">
        <v>38</v>
      </c>
      <c r="I697" s="22" t="s">
        <v>39</v>
      </c>
      <c r="J697" s="22" t="s">
        <v>2052</v>
      </c>
      <c r="K697" s="22" t="s">
        <v>1958</v>
      </c>
      <c r="L697" s="22">
        <v>43302</v>
      </c>
      <c r="M697" s="22" t="s">
        <v>1534</v>
      </c>
      <c r="N697" s="22" t="s">
        <v>2181</v>
      </c>
      <c r="O697" s="22" t="s">
        <v>13</v>
      </c>
      <c r="P697" s="22" t="s">
        <v>100</v>
      </c>
      <c r="Q697" s="22" t="s">
        <v>2182</v>
      </c>
      <c r="R697" s="22">
        <v>263.95999999999998</v>
      </c>
      <c r="S697" s="22">
        <v>1</v>
      </c>
      <c r="T697" s="22">
        <v>0.2</v>
      </c>
      <c r="U697" s="22">
        <v>42.893500000000003</v>
      </c>
      <c r="V697" s="22">
        <v>263.95999999999998</v>
      </c>
      <c r="W697" s="22">
        <v>42.893500000000003</v>
      </c>
    </row>
    <row r="698" spans="1:23" x14ac:dyDescent="0.25">
      <c r="A698" s="22">
        <v>669</v>
      </c>
      <c r="B698" s="22" t="s">
        <v>2183</v>
      </c>
      <c r="C698" s="23">
        <v>41997</v>
      </c>
      <c r="D698" s="23">
        <v>41999</v>
      </c>
      <c r="E698" s="22" t="s">
        <v>5</v>
      </c>
      <c r="F698" s="22" t="s">
        <v>52</v>
      </c>
      <c r="G698" s="22" t="s">
        <v>53</v>
      </c>
      <c r="H698" s="22" t="s">
        <v>38</v>
      </c>
      <c r="I698" s="22" t="s">
        <v>39</v>
      </c>
      <c r="J698" s="22" t="s">
        <v>1989</v>
      </c>
      <c r="K698" s="22" t="s">
        <v>1958</v>
      </c>
      <c r="L698" s="22">
        <v>44105</v>
      </c>
      <c r="M698" s="22" t="s">
        <v>1534</v>
      </c>
      <c r="N698" s="22" t="s">
        <v>2184</v>
      </c>
      <c r="O698" s="22" t="s">
        <v>11</v>
      </c>
      <c r="P698" s="22" t="s">
        <v>71</v>
      </c>
      <c r="Q698" s="22" t="s">
        <v>2185</v>
      </c>
      <c r="R698" s="22">
        <v>30.36</v>
      </c>
      <c r="S698" s="22">
        <v>5</v>
      </c>
      <c r="T698" s="22">
        <v>0.2</v>
      </c>
      <c r="U698" s="22">
        <v>8.7285000000000004</v>
      </c>
      <c r="V698" s="22">
        <v>151.80000000000001</v>
      </c>
      <c r="W698" s="22">
        <v>43.642499999999998</v>
      </c>
    </row>
    <row r="699" spans="1:23" x14ac:dyDescent="0.25">
      <c r="A699" s="22">
        <v>9623</v>
      </c>
      <c r="B699" s="22" t="s">
        <v>2106</v>
      </c>
      <c r="C699" s="23">
        <v>41908</v>
      </c>
      <c r="D699" s="23">
        <v>41912</v>
      </c>
      <c r="E699" s="22" t="s">
        <v>8</v>
      </c>
      <c r="F699" s="22" t="s">
        <v>474</v>
      </c>
      <c r="G699" s="22" t="s">
        <v>475</v>
      </c>
      <c r="H699" s="22" t="s">
        <v>61</v>
      </c>
      <c r="I699" s="22" t="s">
        <v>39</v>
      </c>
      <c r="J699" s="22" t="s">
        <v>1617</v>
      </c>
      <c r="K699" s="22" t="s">
        <v>1958</v>
      </c>
      <c r="L699" s="22">
        <v>43130</v>
      </c>
      <c r="M699" s="22" t="s">
        <v>1534</v>
      </c>
      <c r="N699" s="22" t="s">
        <v>1232</v>
      </c>
      <c r="O699" s="22" t="s">
        <v>12</v>
      </c>
      <c r="P699" s="22" t="s">
        <v>206</v>
      </c>
      <c r="Q699" s="22" t="s">
        <v>1233</v>
      </c>
      <c r="R699" s="22">
        <v>32.896000000000001</v>
      </c>
      <c r="S699" s="22">
        <v>4</v>
      </c>
      <c r="T699" s="22">
        <v>0.2</v>
      </c>
      <c r="U699" s="22">
        <v>11.102399999999999</v>
      </c>
      <c r="V699" s="22">
        <v>131.584</v>
      </c>
      <c r="W699" s="22">
        <v>44.409599999999998</v>
      </c>
    </row>
    <row r="700" spans="1:23" x14ac:dyDescent="0.25">
      <c r="A700" s="22">
        <v>147</v>
      </c>
      <c r="B700" s="22" t="s">
        <v>2186</v>
      </c>
      <c r="C700" s="23">
        <v>41934</v>
      </c>
      <c r="D700" s="23">
        <v>41940</v>
      </c>
      <c r="E700" s="22" t="s">
        <v>8</v>
      </c>
      <c r="F700" s="22" t="s">
        <v>2187</v>
      </c>
      <c r="G700" s="22" t="s">
        <v>2188</v>
      </c>
      <c r="H700" s="22" t="s">
        <v>61</v>
      </c>
      <c r="I700" s="22" t="s">
        <v>39</v>
      </c>
      <c r="J700" s="22" t="s">
        <v>2029</v>
      </c>
      <c r="K700" s="22" t="s">
        <v>1958</v>
      </c>
      <c r="L700" s="22">
        <v>43055</v>
      </c>
      <c r="M700" s="22" t="s">
        <v>1534</v>
      </c>
      <c r="N700" s="22" t="s">
        <v>2189</v>
      </c>
      <c r="O700" s="22" t="s">
        <v>11</v>
      </c>
      <c r="P700" s="22" t="s">
        <v>71</v>
      </c>
      <c r="Q700" s="22" t="s">
        <v>2190</v>
      </c>
      <c r="R700" s="22">
        <v>93.888000000000005</v>
      </c>
      <c r="S700" s="22">
        <v>4</v>
      </c>
      <c r="T700" s="22">
        <v>0.2</v>
      </c>
      <c r="U700" s="22">
        <v>12.909599999999999</v>
      </c>
      <c r="V700" s="22">
        <v>375.55200000000002</v>
      </c>
      <c r="W700" s="22">
        <v>51.638399999999997</v>
      </c>
    </row>
    <row r="701" spans="1:23" x14ac:dyDescent="0.25">
      <c r="A701" s="22">
        <v>1889</v>
      </c>
      <c r="B701" s="22" t="s">
        <v>1984</v>
      </c>
      <c r="C701" s="23">
        <v>41933</v>
      </c>
      <c r="D701" s="23">
        <v>41934</v>
      </c>
      <c r="E701" s="22" t="s">
        <v>5</v>
      </c>
      <c r="F701" s="22" t="s">
        <v>916</v>
      </c>
      <c r="G701" s="22" t="s">
        <v>917</v>
      </c>
      <c r="H701" s="22" t="s">
        <v>38</v>
      </c>
      <c r="I701" s="22" t="s">
        <v>39</v>
      </c>
      <c r="J701" s="22" t="s">
        <v>1985</v>
      </c>
      <c r="K701" s="22" t="s">
        <v>1958</v>
      </c>
      <c r="L701" s="22">
        <v>45014</v>
      </c>
      <c r="M701" s="22" t="s">
        <v>1534</v>
      </c>
      <c r="N701" s="22" t="s">
        <v>2191</v>
      </c>
      <c r="O701" s="22" t="s">
        <v>12</v>
      </c>
      <c r="P701" s="22" t="s">
        <v>93</v>
      </c>
      <c r="Q701" s="22" t="s">
        <v>2192</v>
      </c>
      <c r="R701" s="22">
        <v>121.792</v>
      </c>
      <c r="S701" s="22">
        <v>4</v>
      </c>
      <c r="T701" s="22">
        <v>0.2</v>
      </c>
      <c r="U701" s="22">
        <v>13.701599999999999</v>
      </c>
      <c r="V701" s="22">
        <v>487.16800000000001</v>
      </c>
      <c r="W701" s="22">
        <v>54.806399999999996</v>
      </c>
    </row>
    <row r="702" spans="1:23" x14ac:dyDescent="0.25">
      <c r="A702" s="22">
        <v>6020</v>
      </c>
      <c r="B702" s="22" t="s">
        <v>2193</v>
      </c>
      <c r="C702" s="23">
        <v>41917</v>
      </c>
      <c r="D702" s="23">
        <v>41922</v>
      </c>
      <c r="E702" s="22" t="s">
        <v>7</v>
      </c>
      <c r="F702" s="22" t="s">
        <v>2194</v>
      </c>
      <c r="G702" s="22" t="s">
        <v>2195</v>
      </c>
      <c r="H702" s="22" t="s">
        <v>38</v>
      </c>
      <c r="I702" s="22" t="s">
        <v>39</v>
      </c>
      <c r="J702" s="22" t="s">
        <v>1964</v>
      </c>
      <c r="K702" s="22" t="s">
        <v>1958</v>
      </c>
      <c r="L702" s="22">
        <v>43229</v>
      </c>
      <c r="M702" s="22" t="s">
        <v>1534</v>
      </c>
      <c r="N702" s="22" t="s">
        <v>182</v>
      </c>
      <c r="O702" s="22" t="s">
        <v>12</v>
      </c>
      <c r="P702" s="22" t="s">
        <v>93</v>
      </c>
      <c r="Q702" s="22" t="s">
        <v>183</v>
      </c>
      <c r="R702" s="22">
        <v>91.92</v>
      </c>
      <c r="S702" s="22">
        <v>5</v>
      </c>
      <c r="T702" s="22">
        <v>0.2</v>
      </c>
      <c r="U702" s="22">
        <v>11.49</v>
      </c>
      <c r="V702" s="22">
        <v>459.6</v>
      </c>
      <c r="W702" s="22">
        <v>57.45</v>
      </c>
    </row>
    <row r="703" spans="1:23" x14ac:dyDescent="0.25">
      <c r="A703" s="22">
        <v>5016</v>
      </c>
      <c r="B703" s="22" t="s">
        <v>1967</v>
      </c>
      <c r="C703" s="23">
        <v>41967</v>
      </c>
      <c r="D703" s="23">
        <v>41972</v>
      </c>
      <c r="E703" s="22" t="s">
        <v>8</v>
      </c>
      <c r="F703" s="22" t="s">
        <v>1968</v>
      </c>
      <c r="G703" s="22" t="s">
        <v>1969</v>
      </c>
      <c r="H703" s="22" t="s">
        <v>38</v>
      </c>
      <c r="I703" s="22" t="s">
        <v>39</v>
      </c>
      <c r="J703" s="22" t="s">
        <v>1970</v>
      </c>
      <c r="K703" s="22" t="s">
        <v>1958</v>
      </c>
      <c r="L703" s="22">
        <v>43615</v>
      </c>
      <c r="M703" s="22" t="s">
        <v>1534</v>
      </c>
      <c r="N703" s="22" t="s">
        <v>2196</v>
      </c>
      <c r="O703" s="22" t="s">
        <v>11</v>
      </c>
      <c r="P703" s="22" t="s">
        <v>71</v>
      </c>
      <c r="Q703" s="22" t="s">
        <v>2197</v>
      </c>
      <c r="R703" s="22">
        <v>35.167999999999999</v>
      </c>
      <c r="S703" s="22">
        <v>7</v>
      </c>
      <c r="T703" s="22">
        <v>0.2</v>
      </c>
      <c r="U703" s="22">
        <v>9.6712000000000007</v>
      </c>
      <c r="V703" s="22">
        <v>246.17599999999999</v>
      </c>
      <c r="W703" s="22">
        <v>67.698400000000007</v>
      </c>
    </row>
    <row r="704" spans="1:23" x14ac:dyDescent="0.25">
      <c r="A704" s="22">
        <v>8017</v>
      </c>
      <c r="B704" s="22" t="s">
        <v>2156</v>
      </c>
      <c r="C704" s="23">
        <v>41891</v>
      </c>
      <c r="D704" s="23">
        <v>41893</v>
      </c>
      <c r="E704" s="22" t="s">
        <v>5</v>
      </c>
      <c r="F704" s="22" t="s">
        <v>2157</v>
      </c>
      <c r="G704" s="22" t="s">
        <v>2158</v>
      </c>
      <c r="H704" s="22" t="s">
        <v>61</v>
      </c>
      <c r="I704" s="22" t="s">
        <v>39</v>
      </c>
      <c r="J704" s="22" t="s">
        <v>1617</v>
      </c>
      <c r="K704" s="22" t="s">
        <v>1958</v>
      </c>
      <c r="L704" s="22">
        <v>43130</v>
      </c>
      <c r="M704" s="22" t="s">
        <v>1534</v>
      </c>
      <c r="N704" s="22" t="s">
        <v>2198</v>
      </c>
      <c r="O704" s="22" t="s">
        <v>11</v>
      </c>
      <c r="P704" s="22" t="s">
        <v>71</v>
      </c>
      <c r="Q704" s="22" t="s">
        <v>2199</v>
      </c>
      <c r="R704" s="22">
        <v>60.671999999999997</v>
      </c>
      <c r="S704" s="22">
        <v>6</v>
      </c>
      <c r="T704" s="22">
        <v>0.2</v>
      </c>
      <c r="U704" s="22">
        <v>12.892799999999999</v>
      </c>
      <c r="V704" s="22">
        <v>364.03199999999998</v>
      </c>
      <c r="W704" s="22">
        <v>77.356799999999993</v>
      </c>
    </row>
    <row r="705" spans="1:23" x14ac:dyDescent="0.25">
      <c r="A705" s="22">
        <v>4494</v>
      </c>
      <c r="B705" s="22" t="s">
        <v>1995</v>
      </c>
      <c r="C705" s="23">
        <v>41974</v>
      </c>
      <c r="D705" s="23">
        <v>41976</v>
      </c>
      <c r="E705" s="22" t="s">
        <v>7</v>
      </c>
      <c r="F705" s="22" t="s">
        <v>1996</v>
      </c>
      <c r="G705" s="22" t="s">
        <v>1997</v>
      </c>
      <c r="H705" s="22" t="s">
        <v>38</v>
      </c>
      <c r="I705" s="22" t="s">
        <v>39</v>
      </c>
      <c r="J705" s="22" t="s">
        <v>1964</v>
      </c>
      <c r="K705" s="22" t="s">
        <v>1958</v>
      </c>
      <c r="L705" s="22">
        <v>43229</v>
      </c>
      <c r="M705" s="22" t="s">
        <v>1534</v>
      </c>
      <c r="N705" s="22" t="s">
        <v>2200</v>
      </c>
      <c r="O705" s="22" t="s">
        <v>12</v>
      </c>
      <c r="P705" s="22" t="s">
        <v>206</v>
      </c>
      <c r="Q705" s="22" t="s">
        <v>2201</v>
      </c>
      <c r="R705" s="22">
        <v>36.287999999999997</v>
      </c>
      <c r="S705" s="22">
        <v>7</v>
      </c>
      <c r="T705" s="22">
        <v>0.2</v>
      </c>
      <c r="U705" s="22">
        <v>12.700799999999999</v>
      </c>
      <c r="V705" s="22">
        <v>254.01599999999996</v>
      </c>
      <c r="W705" s="22">
        <v>88.905599999999993</v>
      </c>
    </row>
    <row r="706" spans="1:23" x14ac:dyDescent="0.25">
      <c r="A706" s="22">
        <v>5641</v>
      </c>
      <c r="B706" s="22" t="s">
        <v>2202</v>
      </c>
      <c r="C706" s="23">
        <v>41905</v>
      </c>
      <c r="D706" s="23">
        <v>41910</v>
      </c>
      <c r="E706" s="22" t="s">
        <v>8</v>
      </c>
      <c r="F706" s="22" t="s">
        <v>2203</v>
      </c>
      <c r="G706" s="22" t="s">
        <v>2204</v>
      </c>
      <c r="H706" s="22" t="s">
        <v>61</v>
      </c>
      <c r="I706" s="22" t="s">
        <v>39</v>
      </c>
      <c r="J706" s="22" t="s">
        <v>2112</v>
      </c>
      <c r="K706" s="22" t="s">
        <v>1958</v>
      </c>
      <c r="L706" s="22">
        <v>44107</v>
      </c>
      <c r="M706" s="22" t="s">
        <v>1534</v>
      </c>
      <c r="N706" s="22" t="s">
        <v>2205</v>
      </c>
      <c r="O706" s="22" t="s">
        <v>12</v>
      </c>
      <c r="P706" s="22" t="s">
        <v>206</v>
      </c>
      <c r="Q706" s="22" t="s">
        <v>2206</v>
      </c>
      <c r="R706" s="22">
        <v>28.8</v>
      </c>
      <c r="S706" s="22">
        <v>9</v>
      </c>
      <c r="T706" s="22">
        <v>0.2</v>
      </c>
      <c r="U706" s="22">
        <v>10.08</v>
      </c>
      <c r="V706" s="22">
        <v>259.2</v>
      </c>
      <c r="W706" s="22">
        <v>90.72</v>
      </c>
    </row>
    <row r="707" spans="1:23" x14ac:dyDescent="0.25">
      <c r="A707" s="22">
        <v>9629</v>
      </c>
      <c r="B707" s="22" t="s">
        <v>2097</v>
      </c>
      <c r="C707" s="23">
        <v>41652</v>
      </c>
      <c r="D707" s="23">
        <v>41657</v>
      </c>
      <c r="E707" s="22" t="s">
        <v>8</v>
      </c>
      <c r="F707" s="22" t="s">
        <v>493</v>
      </c>
      <c r="G707" s="22" t="s">
        <v>494</v>
      </c>
      <c r="H707" s="22" t="s">
        <v>38</v>
      </c>
      <c r="I707" s="22" t="s">
        <v>39</v>
      </c>
      <c r="J707" s="22" t="s">
        <v>2029</v>
      </c>
      <c r="K707" s="22" t="s">
        <v>1958</v>
      </c>
      <c r="L707" s="22">
        <v>43055</v>
      </c>
      <c r="M707" s="22" t="s">
        <v>1534</v>
      </c>
      <c r="N707" s="22" t="s">
        <v>2207</v>
      </c>
      <c r="O707" s="22" t="s">
        <v>12</v>
      </c>
      <c r="P707" s="22" t="s">
        <v>206</v>
      </c>
      <c r="Q707" s="22" t="s">
        <v>2208</v>
      </c>
      <c r="R707" s="22">
        <v>37.408000000000001</v>
      </c>
      <c r="S707" s="22">
        <v>7</v>
      </c>
      <c r="T707" s="22">
        <v>0.2</v>
      </c>
      <c r="U707" s="22">
        <v>13.0928</v>
      </c>
      <c r="V707" s="22">
        <v>261.85599999999999</v>
      </c>
      <c r="W707" s="22">
        <v>91.649600000000007</v>
      </c>
    </row>
    <row r="708" spans="1:23" x14ac:dyDescent="0.25">
      <c r="A708" s="22">
        <v>5572</v>
      </c>
      <c r="B708" s="22" t="s">
        <v>2016</v>
      </c>
      <c r="C708" s="23">
        <v>41978</v>
      </c>
      <c r="D708" s="23">
        <v>41982</v>
      </c>
      <c r="E708" s="22" t="s">
        <v>8</v>
      </c>
      <c r="F708" s="22" t="s">
        <v>2017</v>
      </c>
      <c r="G708" s="22" t="s">
        <v>2018</v>
      </c>
      <c r="H708" s="22" t="s">
        <v>81</v>
      </c>
      <c r="I708" s="22" t="s">
        <v>39</v>
      </c>
      <c r="J708" s="22" t="s">
        <v>1964</v>
      </c>
      <c r="K708" s="22" t="s">
        <v>1958</v>
      </c>
      <c r="L708" s="22">
        <v>43229</v>
      </c>
      <c r="M708" s="22" t="s">
        <v>1534</v>
      </c>
      <c r="N708" s="22" t="s">
        <v>1390</v>
      </c>
      <c r="O708" s="22" t="s">
        <v>12</v>
      </c>
      <c r="P708" s="22" t="s">
        <v>206</v>
      </c>
      <c r="Q708" s="22" t="s">
        <v>1391</v>
      </c>
      <c r="R708" s="22">
        <v>98.376000000000005</v>
      </c>
      <c r="S708" s="22">
        <v>3</v>
      </c>
      <c r="T708" s="22">
        <v>0.2</v>
      </c>
      <c r="U708" s="22">
        <v>35.661299999999997</v>
      </c>
      <c r="V708" s="22">
        <v>295.12800000000004</v>
      </c>
      <c r="W708" s="22">
        <v>106.98389999999999</v>
      </c>
    </row>
    <row r="709" spans="1:23" x14ac:dyDescent="0.25">
      <c r="A709" s="22">
        <v>4876</v>
      </c>
      <c r="B709" s="22" t="s">
        <v>2209</v>
      </c>
      <c r="C709" s="23">
        <v>41975</v>
      </c>
      <c r="D709" s="23">
        <v>41980</v>
      </c>
      <c r="E709" s="22" t="s">
        <v>8</v>
      </c>
      <c r="F709" s="22" t="s">
        <v>2210</v>
      </c>
      <c r="G709" s="22" t="s">
        <v>2211</v>
      </c>
      <c r="H709" s="22" t="s">
        <v>81</v>
      </c>
      <c r="I709" s="22" t="s">
        <v>39</v>
      </c>
      <c r="J709" s="22" t="s">
        <v>1964</v>
      </c>
      <c r="K709" s="22" t="s">
        <v>1958</v>
      </c>
      <c r="L709" s="22">
        <v>43229</v>
      </c>
      <c r="M709" s="22" t="s">
        <v>1534</v>
      </c>
      <c r="N709" s="22" t="s">
        <v>2212</v>
      </c>
      <c r="O709" s="22" t="s">
        <v>13</v>
      </c>
      <c r="P709" s="22" t="s">
        <v>100</v>
      </c>
      <c r="Q709" s="22" t="s">
        <v>2213</v>
      </c>
      <c r="R709" s="22">
        <v>119.8</v>
      </c>
      <c r="S709" s="22">
        <v>5</v>
      </c>
      <c r="T709" s="22">
        <v>0.2</v>
      </c>
      <c r="U709" s="22">
        <v>29.95</v>
      </c>
      <c r="V709" s="22">
        <v>599</v>
      </c>
      <c r="W709" s="22">
        <v>149.75</v>
      </c>
    </row>
    <row r="710" spans="1:23" x14ac:dyDescent="0.25">
      <c r="A710" s="22">
        <v>114</v>
      </c>
      <c r="B710" s="22" t="s">
        <v>2120</v>
      </c>
      <c r="C710" s="23">
        <v>41876</v>
      </c>
      <c r="D710" s="23">
        <v>41878</v>
      </c>
      <c r="E710" s="22" t="s">
        <v>7</v>
      </c>
      <c r="F710" s="22" t="s">
        <v>1875</v>
      </c>
      <c r="G710" s="22" t="s">
        <v>1876</v>
      </c>
      <c r="H710" s="22" t="s">
        <v>38</v>
      </c>
      <c r="I710" s="22" t="s">
        <v>39</v>
      </c>
      <c r="J710" s="22" t="s">
        <v>1964</v>
      </c>
      <c r="K710" s="22" t="s">
        <v>1958</v>
      </c>
      <c r="L710" s="22">
        <v>43229</v>
      </c>
      <c r="M710" s="22" t="s">
        <v>1534</v>
      </c>
      <c r="N710" s="22" t="s">
        <v>2214</v>
      </c>
      <c r="O710" s="22" t="s">
        <v>12</v>
      </c>
      <c r="P710" s="22" t="s">
        <v>221</v>
      </c>
      <c r="Q710" s="22" t="s">
        <v>2215</v>
      </c>
      <c r="R710" s="22">
        <v>40.095999999999997</v>
      </c>
      <c r="S710" s="22">
        <v>14</v>
      </c>
      <c r="T710" s="22">
        <v>0.2</v>
      </c>
      <c r="U710" s="22">
        <v>14.534800000000001</v>
      </c>
      <c r="V710" s="22">
        <v>561.34399999999994</v>
      </c>
      <c r="W710" s="22">
        <v>203.4872</v>
      </c>
    </row>
    <row r="711" spans="1:23" x14ac:dyDescent="0.25">
      <c r="A711" s="22">
        <v>4492</v>
      </c>
      <c r="B711" s="22" t="s">
        <v>1995</v>
      </c>
      <c r="C711" s="23">
        <v>41974</v>
      </c>
      <c r="D711" s="23">
        <v>41976</v>
      </c>
      <c r="E711" s="22" t="s">
        <v>7</v>
      </c>
      <c r="F711" s="22" t="s">
        <v>1996</v>
      </c>
      <c r="G711" s="22" t="s">
        <v>1997</v>
      </c>
      <c r="H711" s="22" t="s">
        <v>38</v>
      </c>
      <c r="I711" s="22" t="s">
        <v>39</v>
      </c>
      <c r="J711" s="22" t="s">
        <v>1964</v>
      </c>
      <c r="K711" s="22" t="s">
        <v>1958</v>
      </c>
      <c r="L711" s="22">
        <v>43229</v>
      </c>
      <c r="M711" s="22" t="s">
        <v>1534</v>
      </c>
      <c r="N711" s="22" t="s">
        <v>2216</v>
      </c>
      <c r="O711" s="22" t="s">
        <v>13</v>
      </c>
      <c r="P711" s="22" t="s">
        <v>425</v>
      </c>
      <c r="Q711" s="22" t="s">
        <v>2217</v>
      </c>
      <c r="R711" s="22">
        <v>659.98800000000006</v>
      </c>
      <c r="S711" s="22">
        <v>2</v>
      </c>
      <c r="T711" s="22">
        <v>0.4</v>
      </c>
      <c r="U711" s="22">
        <v>109.998</v>
      </c>
      <c r="V711" s="22">
        <v>1319.9760000000001</v>
      </c>
      <c r="W711" s="22">
        <v>219.99600000000001</v>
      </c>
    </row>
    <row r="712" spans="1:23" x14ac:dyDescent="0.25">
      <c r="A712" s="22">
        <v>117</v>
      </c>
      <c r="B712" s="22" t="s">
        <v>2120</v>
      </c>
      <c r="C712" s="23">
        <v>41876</v>
      </c>
      <c r="D712" s="23">
        <v>41878</v>
      </c>
      <c r="E712" s="22" t="s">
        <v>7</v>
      </c>
      <c r="F712" s="22" t="s">
        <v>1875</v>
      </c>
      <c r="G712" s="22" t="s">
        <v>1876</v>
      </c>
      <c r="H712" s="22" t="s">
        <v>38</v>
      </c>
      <c r="I712" s="22" t="s">
        <v>39</v>
      </c>
      <c r="J712" s="22" t="s">
        <v>1964</v>
      </c>
      <c r="K712" s="22" t="s">
        <v>1958</v>
      </c>
      <c r="L712" s="22">
        <v>43229</v>
      </c>
      <c r="M712" s="22" t="s">
        <v>1534</v>
      </c>
      <c r="N712" s="22" t="s">
        <v>2218</v>
      </c>
      <c r="O712" s="22" t="s">
        <v>12</v>
      </c>
      <c r="P712" s="22" t="s">
        <v>376</v>
      </c>
      <c r="Q712" s="22" t="s">
        <v>2219</v>
      </c>
      <c r="R712" s="22">
        <v>130.464</v>
      </c>
      <c r="S712" s="22">
        <v>6</v>
      </c>
      <c r="T712" s="22">
        <v>0.2</v>
      </c>
      <c r="U712" s="22">
        <v>44.031599999999997</v>
      </c>
      <c r="V712" s="22">
        <v>782.78399999999999</v>
      </c>
      <c r="W712" s="22">
        <v>264.18959999999998</v>
      </c>
    </row>
    <row r="713" spans="1:23" x14ac:dyDescent="0.25">
      <c r="A713" s="22">
        <v>7398</v>
      </c>
      <c r="B713" s="22" t="s">
        <v>2220</v>
      </c>
      <c r="C713" s="23">
        <v>41912</v>
      </c>
      <c r="D713" s="23">
        <v>41912</v>
      </c>
      <c r="E713" s="22" t="s">
        <v>6</v>
      </c>
      <c r="F713" s="22" t="s">
        <v>2221</v>
      </c>
      <c r="G713" s="22" t="s">
        <v>2222</v>
      </c>
      <c r="H713" s="22" t="s">
        <v>81</v>
      </c>
      <c r="I713" s="22" t="s">
        <v>39</v>
      </c>
      <c r="J713" s="22" t="s">
        <v>1985</v>
      </c>
      <c r="K713" s="22" t="s">
        <v>1958</v>
      </c>
      <c r="L713" s="22">
        <v>45014</v>
      </c>
      <c r="M713" s="22" t="s">
        <v>1534</v>
      </c>
      <c r="N713" s="22" t="s">
        <v>2223</v>
      </c>
      <c r="O713" s="22" t="s">
        <v>12</v>
      </c>
      <c r="P713" s="22" t="s">
        <v>93</v>
      </c>
      <c r="Q713" s="22" t="s">
        <v>2224</v>
      </c>
      <c r="R713" s="22">
        <v>795.40800000000002</v>
      </c>
      <c r="S713" s="22">
        <v>6</v>
      </c>
      <c r="T713" s="22">
        <v>0.2</v>
      </c>
      <c r="U713" s="22">
        <v>59.6556</v>
      </c>
      <c r="V713" s="22">
        <v>4772.4480000000003</v>
      </c>
      <c r="W713" s="22">
        <v>357.93360000000001</v>
      </c>
    </row>
    <row r="714" spans="1:23" x14ac:dyDescent="0.25">
      <c r="A714" s="22">
        <v>4129</v>
      </c>
      <c r="B714" s="22" t="s">
        <v>2225</v>
      </c>
      <c r="C714" s="23">
        <v>41901</v>
      </c>
      <c r="D714" s="23">
        <v>41906</v>
      </c>
      <c r="E714" s="22" t="s">
        <v>8</v>
      </c>
      <c r="F714" s="22" t="s">
        <v>1640</v>
      </c>
      <c r="G714" s="22" t="s">
        <v>1641</v>
      </c>
      <c r="H714" s="22" t="s">
        <v>38</v>
      </c>
      <c r="I714" s="22" t="s">
        <v>39</v>
      </c>
      <c r="J714" s="22" t="s">
        <v>2226</v>
      </c>
      <c r="K714" s="22" t="s">
        <v>2227</v>
      </c>
      <c r="L714" s="22">
        <v>28205</v>
      </c>
      <c r="M714" s="22" t="s">
        <v>441</v>
      </c>
      <c r="N714" s="22" t="s">
        <v>2228</v>
      </c>
      <c r="O714" s="22" t="s">
        <v>13</v>
      </c>
      <c r="P714" s="22" t="s">
        <v>635</v>
      </c>
      <c r="Q714" s="22" t="s">
        <v>2229</v>
      </c>
      <c r="R714" s="22">
        <v>2624.9850000000001</v>
      </c>
      <c r="S714" s="22">
        <v>3</v>
      </c>
      <c r="T714" s="22">
        <v>0.5</v>
      </c>
      <c r="U714" s="22">
        <v>-944.99459999999999</v>
      </c>
      <c r="V714" s="22">
        <v>7874.9549999999999</v>
      </c>
      <c r="W714" s="22">
        <v>-2834.9838</v>
      </c>
    </row>
    <row r="715" spans="1:23" x14ac:dyDescent="0.25">
      <c r="A715" s="22">
        <v>6431</v>
      </c>
      <c r="B715" s="22" t="s">
        <v>2230</v>
      </c>
      <c r="C715" s="23">
        <v>41946</v>
      </c>
      <c r="D715" s="23">
        <v>41950</v>
      </c>
      <c r="E715" s="22" t="s">
        <v>8</v>
      </c>
      <c r="F715" s="22" t="s">
        <v>2231</v>
      </c>
      <c r="G715" s="22" t="s">
        <v>2232</v>
      </c>
      <c r="H715" s="22" t="s">
        <v>38</v>
      </c>
      <c r="I715" s="22" t="s">
        <v>39</v>
      </c>
      <c r="J715" s="22" t="s">
        <v>2233</v>
      </c>
      <c r="K715" s="22" t="s">
        <v>2227</v>
      </c>
      <c r="L715" s="22">
        <v>28540</v>
      </c>
      <c r="M715" s="22" t="s">
        <v>441</v>
      </c>
      <c r="N715" s="22" t="s">
        <v>2234</v>
      </c>
      <c r="O715" s="22" t="s">
        <v>11</v>
      </c>
      <c r="P715" s="22" t="s">
        <v>389</v>
      </c>
      <c r="Q715" s="22" t="s">
        <v>2235</v>
      </c>
      <c r="R715" s="22">
        <v>945.03599999999994</v>
      </c>
      <c r="S715" s="22">
        <v>6</v>
      </c>
      <c r="T715" s="22">
        <v>0.4</v>
      </c>
      <c r="U715" s="22">
        <v>-299.26139999999998</v>
      </c>
      <c r="V715" s="22">
        <v>5670.2159999999994</v>
      </c>
      <c r="W715" s="22">
        <v>-1795.5683999999999</v>
      </c>
    </row>
    <row r="716" spans="1:23" x14ac:dyDescent="0.25">
      <c r="A716" s="22">
        <v>7647</v>
      </c>
      <c r="B716" s="22" t="s">
        <v>2236</v>
      </c>
      <c r="C716" s="23">
        <v>41891</v>
      </c>
      <c r="D716" s="23">
        <v>41895</v>
      </c>
      <c r="E716" s="22" t="s">
        <v>8</v>
      </c>
      <c r="F716" s="22" t="s">
        <v>2237</v>
      </c>
      <c r="G716" s="22" t="s">
        <v>2238</v>
      </c>
      <c r="H716" s="22" t="s">
        <v>38</v>
      </c>
      <c r="I716" s="22" t="s">
        <v>39</v>
      </c>
      <c r="J716" s="22" t="s">
        <v>2239</v>
      </c>
      <c r="K716" s="22" t="s">
        <v>2227</v>
      </c>
      <c r="L716" s="22">
        <v>27834</v>
      </c>
      <c r="M716" s="22" t="s">
        <v>441</v>
      </c>
      <c r="N716" s="22" t="s">
        <v>2240</v>
      </c>
      <c r="O716" s="22" t="s">
        <v>13</v>
      </c>
      <c r="P716" s="22" t="s">
        <v>635</v>
      </c>
      <c r="Q716" s="22" t="s">
        <v>2241</v>
      </c>
      <c r="R716" s="22">
        <v>1299.99</v>
      </c>
      <c r="S716" s="22">
        <v>2</v>
      </c>
      <c r="T716" s="22">
        <v>0.5</v>
      </c>
      <c r="U716" s="22">
        <v>-571.99559999999997</v>
      </c>
      <c r="V716" s="22">
        <v>2599.98</v>
      </c>
      <c r="W716" s="22">
        <v>-1143.9911999999999</v>
      </c>
    </row>
    <row r="717" spans="1:23" x14ac:dyDescent="0.25">
      <c r="A717" s="22">
        <v>1769</v>
      </c>
      <c r="B717" s="22" t="s">
        <v>2242</v>
      </c>
      <c r="C717" s="23">
        <v>41720</v>
      </c>
      <c r="D717" s="23">
        <v>41724</v>
      </c>
      <c r="E717" s="22" t="s">
        <v>8</v>
      </c>
      <c r="F717" s="22" t="s">
        <v>2243</v>
      </c>
      <c r="G717" s="22" t="s">
        <v>2244</v>
      </c>
      <c r="H717" s="22" t="s">
        <v>38</v>
      </c>
      <c r="I717" s="22" t="s">
        <v>39</v>
      </c>
      <c r="J717" s="22" t="s">
        <v>2245</v>
      </c>
      <c r="K717" s="22" t="s">
        <v>2227</v>
      </c>
      <c r="L717" s="22">
        <v>27405</v>
      </c>
      <c r="M717" s="22" t="s">
        <v>441</v>
      </c>
      <c r="N717" s="22" t="s">
        <v>373</v>
      </c>
      <c r="O717" s="22" t="s">
        <v>12</v>
      </c>
      <c r="P717" s="22" t="s">
        <v>47</v>
      </c>
      <c r="Q717" s="22" t="s">
        <v>374</v>
      </c>
      <c r="R717" s="22">
        <v>51.465000000000003</v>
      </c>
      <c r="S717" s="22">
        <v>5</v>
      </c>
      <c r="T717" s="22">
        <v>0.7</v>
      </c>
      <c r="U717" s="22">
        <v>-39.456499999999998</v>
      </c>
      <c r="V717" s="22">
        <v>257.32500000000005</v>
      </c>
      <c r="W717" s="22">
        <v>-197.2825</v>
      </c>
    </row>
    <row r="718" spans="1:23" x14ac:dyDescent="0.25">
      <c r="A718" s="22">
        <v>6433</v>
      </c>
      <c r="B718" s="22" t="s">
        <v>2230</v>
      </c>
      <c r="C718" s="23">
        <v>41946</v>
      </c>
      <c r="D718" s="23">
        <v>41950</v>
      </c>
      <c r="E718" s="22" t="s">
        <v>8</v>
      </c>
      <c r="F718" s="22" t="s">
        <v>2231</v>
      </c>
      <c r="G718" s="22" t="s">
        <v>2232</v>
      </c>
      <c r="H718" s="22" t="s">
        <v>38</v>
      </c>
      <c r="I718" s="22" t="s">
        <v>39</v>
      </c>
      <c r="J718" s="22" t="s">
        <v>2233</v>
      </c>
      <c r="K718" s="22" t="s">
        <v>2227</v>
      </c>
      <c r="L718" s="22">
        <v>28540</v>
      </c>
      <c r="M718" s="22" t="s">
        <v>441</v>
      </c>
      <c r="N718" s="22" t="s">
        <v>1649</v>
      </c>
      <c r="O718" s="22" t="s">
        <v>11</v>
      </c>
      <c r="P718" s="22" t="s">
        <v>71</v>
      </c>
      <c r="Q718" s="22" t="s">
        <v>1650</v>
      </c>
      <c r="R718" s="22">
        <v>410.35199999999998</v>
      </c>
      <c r="S718" s="22">
        <v>3</v>
      </c>
      <c r="T718" s="22">
        <v>0.2</v>
      </c>
      <c r="U718" s="22">
        <v>-51.293999999999997</v>
      </c>
      <c r="V718" s="22">
        <v>1231.056</v>
      </c>
      <c r="W718" s="22">
        <v>-153.88200000000001</v>
      </c>
    </row>
    <row r="719" spans="1:23" x14ac:dyDescent="0.25">
      <c r="A719" s="22">
        <v>231</v>
      </c>
      <c r="B719" s="22" t="s">
        <v>2246</v>
      </c>
      <c r="C719" s="23">
        <v>41895</v>
      </c>
      <c r="D719" s="23">
        <v>41899</v>
      </c>
      <c r="E719" s="22" t="s">
        <v>8</v>
      </c>
      <c r="F719" s="22" t="s">
        <v>2017</v>
      </c>
      <c r="G719" s="22" t="s">
        <v>2018</v>
      </c>
      <c r="H719" s="22" t="s">
        <v>81</v>
      </c>
      <c r="I719" s="22" t="s">
        <v>39</v>
      </c>
      <c r="J719" s="22" t="s">
        <v>2226</v>
      </c>
      <c r="K719" s="22" t="s">
        <v>2227</v>
      </c>
      <c r="L719" s="22">
        <v>28205</v>
      </c>
      <c r="M719" s="22" t="s">
        <v>441</v>
      </c>
      <c r="N719" s="22" t="s">
        <v>944</v>
      </c>
      <c r="O719" s="22" t="s">
        <v>12</v>
      </c>
      <c r="P719" s="22" t="s">
        <v>47</v>
      </c>
      <c r="Q719" s="22" t="s">
        <v>945</v>
      </c>
      <c r="R719" s="22">
        <v>18.648</v>
      </c>
      <c r="S719" s="22">
        <v>7</v>
      </c>
      <c r="T719" s="22">
        <v>0.7</v>
      </c>
      <c r="U719" s="22">
        <v>-12.432</v>
      </c>
      <c r="V719" s="22">
        <v>130.536</v>
      </c>
      <c r="W719" s="22">
        <v>-87.024000000000001</v>
      </c>
    </row>
    <row r="720" spans="1:23" x14ac:dyDescent="0.25">
      <c r="A720" s="22">
        <v>6432</v>
      </c>
      <c r="B720" s="22" t="s">
        <v>2230</v>
      </c>
      <c r="C720" s="23">
        <v>41946</v>
      </c>
      <c r="D720" s="23">
        <v>41950</v>
      </c>
      <c r="E720" s="22" t="s">
        <v>8</v>
      </c>
      <c r="F720" s="22" t="s">
        <v>2231</v>
      </c>
      <c r="G720" s="22" t="s">
        <v>2232</v>
      </c>
      <c r="H720" s="22" t="s">
        <v>38</v>
      </c>
      <c r="I720" s="22" t="s">
        <v>39</v>
      </c>
      <c r="J720" s="22" t="s">
        <v>2233</v>
      </c>
      <c r="K720" s="22" t="s">
        <v>2227</v>
      </c>
      <c r="L720" s="22">
        <v>28540</v>
      </c>
      <c r="M720" s="22" t="s">
        <v>441</v>
      </c>
      <c r="N720" s="22" t="s">
        <v>1094</v>
      </c>
      <c r="O720" s="22" t="s">
        <v>12</v>
      </c>
      <c r="P720" s="22" t="s">
        <v>47</v>
      </c>
      <c r="Q720" s="22" t="s">
        <v>1095</v>
      </c>
      <c r="R720" s="22">
        <v>14.301</v>
      </c>
      <c r="S720" s="22">
        <v>7</v>
      </c>
      <c r="T720" s="22">
        <v>0.7</v>
      </c>
      <c r="U720" s="22">
        <v>-10.487399999999999</v>
      </c>
      <c r="V720" s="22">
        <v>100.107</v>
      </c>
      <c r="W720" s="22">
        <v>-73.411799999999999</v>
      </c>
    </row>
    <row r="721" spans="1:23" x14ac:dyDescent="0.25">
      <c r="A721" s="22">
        <v>1768</v>
      </c>
      <c r="B721" s="22" t="s">
        <v>2242</v>
      </c>
      <c r="C721" s="23">
        <v>41720</v>
      </c>
      <c r="D721" s="23">
        <v>41724</v>
      </c>
      <c r="E721" s="22" t="s">
        <v>8</v>
      </c>
      <c r="F721" s="22" t="s">
        <v>2243</v>
      </c>
      <c r="G721" s="22" t="s">
        <v>2244</v>
      </c>
      <c r="H721" s="22" t="s">
        <v>38</v>
      </c>
      <c r="I721" s="22" t="s">
        <v>39</v>
      </c>
      <c r="J721" s="22" t="s">
        <v>2245</v>
      </c>
      <c r="K721" s="22" t="s">
        <v>2227</v>
      </c>
      <c r="L721" s="22">
        <v>27405</v>
      </c>
      <c r="M721" s="22" t="s">
        <v>441</v>
      </c>
      <c r="N721" s="22" t="s">
        <v>2247</v>
      </c>
      <c r="O721" s="22" t="s">
        <v>12</v>
      </c>
      <c r="P721" s="22" t="s">
        <v>47</v>
      </c>
      <c r="Q721" s="22" t="s">
        <v>2248</v>
      </c>
      <c r="R721" s="22">
        <v>7.6440000000000001</v>
      </c>
      <c r="S721" s="22">
        <v>4</v>
      </c>
      <c r="T721" s="22">
        <v>0.7</v>
      </c>
      <c r="U721" s="22">
        <v>-5.8604000000000003</v>
      </c>
      <c r="V721" s="22">
        <v>30.576000000000001</v>
      </c>
      <c r="W721" s="22">
        <v>-23.441600000000001</v>
      </c>
    </row>
    <row r="722" spans="1:23" x14ac:dyDescent="0.25">
      <c r="A722" s="22">
        <v>5461</v>
      </c>
      <c r="B722" s="22" t="s">
        <v>2249</v>
      </c>
      <c r="C722" s="23">
        <v>41719</v>
      </c>
      <c r="D722" s="23">
        <v>41723</v>
      </c>
      <c r="E722" s="22" t="s">
        <v>8</v>
      </c>
      <c r="F722" s="22" t="s">
        <v>2250</v>
      </c>
      <c r="G722" s="22" t="s">
        <v>2251</v>
      </c>
      <c r="H722" s="22" t="s">
        <v>81</v>
      </c>
      <c r="I722" s="22" t="s">
        <v>39</v>
      </c>
      <c r="J722" s="22" t="s">
        <v>2252</v>
      </c>
      <c r="K722" s="22" t="s">
        <v>2227</v>
      </c>
      <c r="L722" s="22">
        <v>28806</v>
      </c>
      <c r="M722" s="22" t="s">
        <v>441</v>
      </c>
      <c r="N722" s="22" t="s">
        <v>2253</v>
      </c>
      <c r="O722" s="22" t="s">
        <v>12</v>
      </c>
      <c r="P722" s="22" t="s">
        <v>44</v>
      </c>
      <c r="Q722" s="22" t="s">
        <v>2254</v>
      </c>
      <c r="R722" s="22">
        <v>16.271999999999998</v>
      </c>
      <c r="S722" s="22">
        <v>1</v>
      </c>
      <c r="T722" s="22">
        <v>0.2</v>
      </c>
      <c r="U722" s="22">
        <v>-3.8645999999999998</v>
      </c>
      <c r="V722" s="22">
        <v>16.271999999999998</v>
      </c>
      <c r="W722" s="22">
        <v>-3.8645999999999998</v>
      </c>
    </row>
    <row r="723" spans="1:23" x14ac:dyDescent="0.25">
      <c r="A723" s="22">
        <v>6430</v>
      </c>
      <c r="B723" s="22" t="s">
        <v>2230</v>
      </c>
      <c r="C723" s="23">
        <v>41946</v>
      </c>
      <c r="D723" s="23">
        <v>41950</v>
      </c>
      <c r="E723" s="22" t="s">
        <v>8</v>
      </c>
      <c r="F723" s="22" t="s">
        <v>2231</v>
      </c>
      <c r="G723" s="22" t="s">
        <v>2232</v>
      </c>
      <c r="H723" s="22" t="s">
        <v>38</v>
      </c>
      <c r="I723" s="22" t="s">
        <v>39</v>
      </c>
      <c r="J723" s="22" t="s">
        <v>2233</v>
      </c>
      <c r="K723" s="22" t="s">
        <v>2227</v>
      </c>
      <c r="L723" s="22">
        <v>28540</v>
      </c>
      <c r="M723" s="22" t="s">
        <v>441</v>
      </c>
      <c r="N723" s="22" t="s">
        <v>2255</v>
      </c>
      <c r="O723" s="22" t="s">
        <v>12</v>
      </c>
      <c r="P723" s="22" t="s">
        <v>44</v>
      </c>
      <c r="Q723" s="22" t="s">
        <v>2256</v>
      </c>
      <c r="R723" s="22">
        <v>25.984000000000002</v>
      </c>
      <c r="S723" s="22">
        <v>2</v>
      </c>
      <c r="T723" s="22">
        <v>0.2</v>
      </c>
      <c r="U723" s="22">
        <v>-1.6240000000000001</v>
      </c>
      <c r="V723" s="22">
        <v>51.968000000000004</v>
      </c>
      <c r="W723" s="22">
        <v>-3.2480000000000002</v>
      </c>
    </row>
    <row r="724" spans="1:23" x14ac:dyDescent="0.25">
      <c r="A724" s="22">
        <v>4065</v>
      </c>
      <c r="B724" s="22" t="s">
        <v>2257</v>
      </c>
      <c r="C724" s="23">
        <v>41813</v>
      </c>
      <c r="D724" s="23">
        <v>41816</v>
      </c>
      <c r="E724" s="22" t="s">
        <v>5</v>
      </c>
      <c r="F724" s="22" t="s">
        <v>2258</v>
      </c>
      <c r="G724" s="22" t="s">
        <v>2259</v>
      </c>
      <c r="H724" s="22" t="s">
        <v>38</v>
      </c>
      <c r="I724" s="22" t="s">
        <v>39</v>
      </c>
      <c r="J724" s="22" t="s">
        <v>2260</v>
      </c>
      <c r="K724" s="22" t="s">
        <v>2227</v>
      </c>
      <c r="L724" s="22">
        <v>28027</v>
      </c>
      <c r="M724" s="22" t="s">
        <v>441</v>
      </c>
      <c r="N724" s="22" t="s">
        <v>2261</v>
      </c>
      <c r="O724" s="22" t="s">
        <v>12</v>
      </c>
      <c r="P724" s="22" t="s">
        <v>140</v>
      </c>
      <c r="Q724" s="22" t="s">
        <v>2262</v>
      </c>
      <c r="R724" s="22">
        <v>3.1040000000000001</v>
      </c>
      <c r="S724" s="22">
        <v>1</v>
      </c>
      <c r="T724" s="22">
        <v>0.2</v>
      </c>
      <c r="U724" s="22">
        <v>0.34920000000000001</v>
      </c>
      <c r="V724" s="22">
        <v>3.1040000000000001</v>
      </c>
      <c r="W724" s="22">
        <v>0.34920000000000001</v>
      </c>
    </row>
    <row r="725" spans="1:23" x14ac:dyDescent="0.25">
      <c r="A725" s="22">
        <v>4878</v>
      </c>
      <c r="B725" s="22" t="s">
        <v>2263</v>
      </c>
      <c r="C725" s="23">
        <v>41915</v>
      </c>
      <c r="D725" s="23">
        <v>41921</v>
      </c>
      <c r="E725" s="22" t="s">
        <v>8</v>
      </c>
      <c r="F725" s="22" t="s">
        <v>2264</v>
      </c>
      <c r="G725" s="22" t="s">
        <v>2265</v>
      </c>
      <c r="H725" s="22" t="s">
        <v>61</v>
      </c>
      <c r="I725" s="22" t="s">
        <v>39</v>
      </c>
      <c r="J725" s="22" t="s">
        <v>2266</v>
      </c>
      <c r="K725" s="22" t="s">
        <v>2227</v>
      </c>
      <c r="L725" s="22">
        <v>27707</v>
      </c>
      <c r="M725" s="22" t="s">
        <v>441</v>
      </c>
      <c r="N725" s="22" t="s">
        <v>2267</v>
      </c>
      <c r="O725" s="22" t="s">
        <v>12</v>
      </c>
      <c r="P725" s="22" t="s">
        <v>56</v>
      </c>
      <c r="Q725" s="22" t="s">
        <v>2268</v>
      </c>
      <c r="R725" s="22">
        <v>6.1920000000000002</v>
      </c>
      <c r="S725" s="22">
        <v>3</v>
      </c>
      <c r="T725" s="22">
        <v>0.2</v>
      </c>
      <c r="U725" s="22">
        <v>0.46439999999999998</v>
      </c>
      <c r="V725" s="22">
        <v>18.576000000000001</v>
      </c>
      <c r="W725" s="22">
        <v>1.3932</v>
      </c>
    </row>
    <row r="726" spans="1:23" x14ac:dyDescent="0.25">
      <c r="A726" s="22">
        <v>3283</v>
      </c>
      <c r="B726" s="22" t="s">
        <v>2269</v>
      </c>
      <c r="C726" s="23">
        <v>41899</v>
      </c>
      <c r="D726" s="23">
        <v>41906</v>
      </c>
      <c r="E726" s="22" t="s">
        <v>8</v>
      </c>
      <c r="F726" s="22" t="s">
        <v>936</v>
      </c>
      <c r="G726" s="22" t="s">
        <v>937</v>
      </c>
      <c r="H726" s="22" t="s">
        <v>38</v>
      </c>
      <c r="I726" s="22" t="s">
        <v>39</v>
      </c>
      <c r="J726" s="22" t="s">
        <v>2270</v>
      </c>
      <c r="K726" s="22" t="s">
        <v>2227</v>
      </c>
      <c r="L726" s="22">
        <v>27604</v>
      </c>
      <c r="M726" s="22" t="s">
        <v>441</v>
      </c>
      <c r="N726" s="22" t="s">
        <v>2271</v>
      </c>
      <c r="O726" s="22" t="s">
        <v>12</v>
      </c>
      <c r="P726" s="22" t="s">
        <v>206</v>
      </c>
      <c r="Q726" s="22" t="s">
        <v>2272</v>
      </c>
      <c r="R726" s="22">
        <v>4.6239999999999997</v>
      </c>
      <c r="S726" s="22">
        <v>1</v>
      </c>
      <c r="T726" s="22">
        <v>0.2</v>
      </c>
      <c r="U726" s="22">
        <v>1.6761999999999999</v>
      </c>
      <c r="V726" s="22">
        <v>4.6239999999999997</v>
      </c>
      <c r="W726" s="22">
        <v>1.6761999999999999</v>
      </c>
    </row>
    <row r="727" spans="1:23" x14ac:dyDescent="0.25">
      <c r="A727" s="22">
        <v>707</v>
      </c>
      <c r="B727" s="22" t="s">
        <v>2273</v>
      </c>
      <c r="C727" s="23">
        <v>41894</v>
      </c>
      <c r="D727" s="23">
        <v>41899</v>
      </c>
      <c r="E727" s="22" t="s">
        <v>8</v>
      </c>
      <c r="F727" s="22" t="s">
        <v>2274</v>
      </c>
      <c r="G727" s="22" t="s">
        <v>2275</v>
      </c>
      <c r="H727" s="22" t="s">
        <v>81</v>
      </c>
      <c r="I727" s="22" t="s">
        <v>39</v>
      </c>
      <c r="J727" s="22" t="s">
        <v>2276</v>
      </c>
      <c r="K727" s="22" t="s">
        <v>2227</v>
      </c>
      <c r="L727" s="22">
        <v>27511</v>
      </c>
      <c r="M727" s="22" t="s">
        <v>441</v>
      </c>
      <c r="N727" s="22" t="s">
        <v>2277</v>
      </c>
      <c r="O727" s="22" t="s">
        <v>13</v>
      </c>
      <c r="P727" s="22" t="s">
        <v>100</v>
      </c>
      <c r="Q727" s="22" t="s">
        <v>2278</v>
      </c>
      <c r="R727" s="22">
        <v>15.215999999999999</v>
      </c>
      <c r="S727" s="22">
        <v>1</v>
      </c>
      <c r="T727" s="22">
        <v>0.2</v>
      </c>
      <c r="U727" s="22">
        <v>2.2824</v>
      </c>
      <c r="V727" s="22">
        <v>15.215999999999999</v>
      </c>
      <c r="W727" s="22">
        <v>2.2824</v>
      </c>
    </row>
    <row r="728" spans="1:23" x14ac:dyDescent="0.25">
      <c r="A728" s="22">
        <v>3966</v>
      </c>
      <c r="B728" s="22" t="s">
        <v>2279</v>
      </c>
      <c r="C728" s="23">
        <v>41955</v>
      </c>
      <c r="D728" s="23">
        <v>41960</v>
      </c>
      <c r="E728" s="22" t="s">
        <v>7</v>
      </c>
      <c r="F728" s="22" t="s">
        <v>2280</v>
      </c>
      <c r="G728" s="22" t="s">
        <v>2281</v>
      </c>
      <c r="H728" s="22" t="s">
        <v>81</v>
      </c>
      <c r="I728" s="22" t="s">
        <v>39</v>
      </c>
      <c r="J728" s="22" t="s">
        <v>2252</v>
      </c>
      <c r="K728" s="22" t="s">
        <v>2227</v>
      </c>
      <c r="L728" s="22">
        <v>28806</v>
      </c>
      <c r="M728" s="22" t="s">
        <v>441</v>
      </c>
      <c r="N728" s="22" t="s">
        <v>2282</v>
      </c>
      <c r="O728" s="22" t="s">
        <v>12</v>
      </c>
      <c r="P728" s="22" t="s">
        <v>56</v>
      </c>
      <c r="Q728" s="22" t="s">
        <v>2283</v>
      </c>
      <c r="R728" s="22">
        <v>7.8719999999999999</v>
      </c>
      <c r="S728" s="22">
        <v>3</v>
      </c>
      <c r="T728" s="22">
        <v>0.2</v>
      </c>
      <c r="U728" s="22">
        <v>0.88560000000000005</v>
      </c>
      <c r="V728" s="22">
        <v>23.616</v>
      </c>
      <c r="W728" s="22">
        <v>2.6568000000000001</v>
      </c>
    </row>
    <row r="729" spans="1:23" x14ac:dyDescent="0.25">
      <c r="A729" s="22">
        <v>4067</v>
      </c>
      <c r="B729" s="22" t="s">
        <v>2284</v>
      </c>
      <c r="C729" s="23">
        <v>41944</v>
      </c>
      <c r="D729" s="23">
        <v>41948</v>
      </c>
      <c r="E729" s="22" t="s">
        <v>8</v>
      </c>
      <c r="F729" s="22" t="s">
        <v>2285</v>
      </c>
      <c r="G729" s="22" t="s">
        <v>2286</v>
      </c>
      <c r="H729" s="22" t="s">
        <v>81</v>
      </c>
      <c r="I729" s="22" t="s">
        <v>39</v>
      </c>
      <c r="J729" s="22" t="s">
        <v>2226</v>
      </c>
      <c r="K729" s="22" t="s">
        <v>2227</v>
      </c>
      <c r="L729" s="22">
        <v>28205</v>
      </c>
      <c r="M729" s="22" t="s">
        <v>441</v>
      </c>
      <c r="N729" s="22" t="s">
        <v>2159</v>
      </c>
      <c r="O729" s="22" t="s">
        <v>12</v>
      </c>
      <c r="P729" s="22" t="s">
        <v>56</v>
      </c>
      <c r="Q729" s="22" t="s">
        <v>2160</v>
      </c>
      <c r="R729" s="22">
        <v>10.272</v>
      </c>
      <c r="S729" s="22">
        <v>3</v>
      </c>
      <c r="T729" s="22">
        <v>0.2</v>
      </c>
      <c r="U729" s="22">
        <v>0.89880000000000004</v>
      </c>
      <c r="V729" s="22">
        <v>30.816000000000003</v>
      </c>
      <c r="W729" s="22">
        <v>2.6964000000000001</v>
      </c>
    </row>
    <row r="730" spans="1:23" x14ac:dyDescent="0.25">
      <c r="A730" s="22">
        <v>4066</v>
      </c>
      <c r="B730" s="22" t="s">
        <v>2284</v>
      </c>
      <c r="C730" s="23">
        <v>41944</v>
      </c>
      <c r="D730" s="23">
        <v>41948</v>
      </c>
      <c r="E730" s="22" t="s">
        <v>8</v>
      </c>
      <c r="F730" s="22" t="s">
        <v>2285</v>
      </c>
      <c r="G730" s="22" t="s">
        <v>2286</v>
      </c>
      <c r="H730" s="22" t="s">
        <v>81</v>
      </c>
      <c r="I730" s="22" t="s">
        <v>39</v>
      </c>
      <c r="J730" s="22" t="s">
        <v>2226</v>
      </c>
      <c r="K730" s="22" t="s">
        <v>2227</v>
      </c>
      <c r="L730" s="22">
        <v>28205</v>
      </c>
      <c r="M730" s="22" t="s">
        <v>441</v>
      </c>
      <c r="N730" s="22" t="s">
        <v>2287</v>
      </c>
      <c r="O730" s="22" t="s">
        <v>12</v>
      </c>
      <c r="P730" s="22" t="s">
        <v>221</v>
      </c>
      <c r="Q730" s="22" t="s">
        <v>1331</v>
      </c>
      <c r="R730" s="22">
        <v>7.52</v>
      </c>
      <c r="S730" s="22">
        <v>5</v>
      </c>
      <c r="T730" s="22">
        <v>0.2</v>
      </c>
      <c r="U730" s="22">
        <v>1.41</v>
      </c>
      <c r="V730" s="22">
        <v>37.599999999999994</v>
      </c>
      <c r="W730" s="22">
        <v>7.05</v>
      </c>
    </row>
    <row r="731" spans="1:23" x14ac:dyDescent="0.25">
      <c r="A731" s="22">
        <v>705</v>
      </c>
      <c r="B731" s="22" t="s">
        <v>2273</v>
      </c>
      <c r="C731" s="23">
        <v>41894</v>
      </c>
      <c r="D731" s="23">
        <v>41899</v>
      </c>
      <c r="E731" s="22" t="s">
        <v>8</v>
      </c>
      <c r="F731" s="22" t="s">
        <v>2274</v>
      </c>
      <c r="G731" s="22" t="s">
        <v>2275</v>
      </c>
      <c r="H731" s="22" t="s">
        <v>81</v>
      </c>
      <c r="I731" s="22" t="s">
        <v>39</v>
      </c>
      <c r="J731" s="22" t="s">
        <v>2276</v>
      </c>
      <c r="K731" s="22" t="s">
        <v>2227</v>
      </c>
      <c r="L731" s="22">
        <v>27511</v>
      </c>
      <c r="M731" s="22" t="s">
        <v>441</v>
      </c>
      <c r="N731" s="22" t="s">
        <v>289</v>
      </c>
      <c r="O731" s="22" t="s">
        <v>12</v>
      </c>
      <c r="P731" s="22" t="s">
        <v>206</v>
      </c>
      <c r="Q731" s="22" t="s">
        <v>290</v>
      </c>
      <c r="R731" s="22">
        <v>10.368</v>
      </c>
      <c r="S731" s="22">
        <v>2</v>
      </c>
      <c r="T731" s="22">
        <v>0.2</v>
      </c>
      <c r="U731" s="22">
        <v>3.6288</v>
      </c>
      <c r="V731" s="22">
        <v>20.736000000000001</v>
      </c>
      <c r="W731" s="22">
        <v>7.2576000000000001</v>
      </c>
    </row>
    <row r="732" spans="1:23" x14ac:dyDescent="0.25">
      <c r="A732" s="22">
        <v>9418</v>
      </c>
      <c r="B732" s="22" t="s">
        <v>2288</v>
      </c>
      <c r="C732" s="23">
        <v>41939</v>
      </c>
      <c r="D732" s="23">
        <v>41944</v>
      </c>
      <c r="E732" s="22" t="s">
        <v>8</v>
      </c>
      <c r="F732" s="22" t="s">
        <v>2289</v>
      </c>
      <c r="G732" s="22" t="s">
        <v>2290</v>
      </c>
      <c r="H732" s="22" t="s">
        <v>61</v>
      </c>
      <c r="I732" s="22" t="s">
        <v>39</v>
      </c>
      <c r="J732" s="22" t="s">
        <v>2291</v>
      </c>
      <c r="K732" s="22" t="s">
        <v>2227</v>
      </c>
      <c r="L732" s="22">
        <v>28314</v>
      </c>
      <c r="M732" s="22" t="s">
        <v>441</v>
      </c>
      <c r="N732" s="22" t="s">
        <v>1265</v>
      </c>
      <c r="O732" s="22" t="s">
        <v>12</v>
      </c>
      <c r="P732" s="22" t="s">
        <v>206</v>
      </c>
      <c r="Q732" s="22" t="s">
        <v>1266</v>
      </c>
      <c r="R732" s="22">
        <v>10.368</v>
      </c>
      <c r="S732" s="22">
        <v>2</v>
      </c>
      <c r="T732" s="22">
        <v>0.2</v>
      </c>
      <c r="U732" s="22">
        <v>3.6288</v>
      </c>
      <c r="V732" s="22">
        <v>20.736000000000001</v>
      </c>
      <c r="W732" s="22">
        <v>7.2576000000000001</v>
      </c>
    </row>
    <row r="733" spans="1:23" x14ac:dyDescent="0.25">
      <c r="A733" s="22">
        <v>1732</v>
      </c>
      <c r="B733" s="22" t="s">
        <v>2292</v>
      </c>
      <c r="C733" s="23">
        <v>41910</v>
      </c>
      <c r="D733" s="23">
        <v>41915</v>
      </c>
      <c r="E733" s="22" t="s">
        <v>8</v>
      </c>
      <c r="F733" s="22" t="s">
        <v>2293</v>
      </c>
      <c r="G733" s="22" t="s">
        <v>2294</v>
      </c>
      <c r="H733" s="22" t="s">
        <v>81</v>
      </c>
      <c r="I733" s="22" t="s">
        <v>39</v>
      </c>
      <c r="J733" s="22" t="s">
        <v>2291</v>
      </c>
      <c r="K733" s="22" t="s">
        <v>2227</v>
      </c>
      <c r="L733" s="22">
        <v>28314</v>
      </c>
      <c r="M733" s="22" t="s">
        <v>441</v>
      </c>
      <c r="N733" s="22" t="s">
        <v>1221</v>
      </c>
      <c r="O733" s="22" t="s">
        <v>12</v>
      </c>
      <c r="P733" s="22" t="s">
        <v>206</v>
      </c>
      <c r="Q733" s="22" t="s">
        <v>1222</v>
      </c>
      <c r="R733" s="22">
        <v>10.688000000000001</v>
      </c>
      <c r="S733" s="22">
        <v>2</v>
      </c>
      <c r="T733" s="22">
        <v>0.2</v>
      </c>
      <c r="U733" s="22">
        <v>3.7408000000000001</v>
      </c>
      <c r="V733" s="22">
        <v>21.376000000000001</v>
      </c>
      <c r="W733" s="22">
        <v>7.4816000000000003</v>
      </c>
    </row>
    <row r="734" spans="1:23" x14ac:dyDescent="0.25">
      <c r="A734" s="22">
        <v>2721</v>
      </c>
      <c r="B734" s="22" t="s">
        <v>2295</v>
      </c>
      <c r="C734" s="23">
        <v>41947</v>
      </c>
      <c r="D734" s="23">
        <v>41951</v>
      </c>
      <c r="E734" s="22" t="s">
        <v>7</v>
      </c>
      <c r="F734" s="22" t="s">
        <v>2296</v>
      </c>
      <c r="G734" s="22" t="s">
        <v>2297</v>
      </c>
      <c r="H734" s="22" t="s">
        <v>81</v>
      </c>
      <c r="I734" s="22" t="s">
        <v>39</v>
      </c>
      <c r="J734" s="22" t="s">
        <v>2276</v>
      </c>
      <c r="K734" s="22" t="s">
        <v>2227</v>
      </c>
      <c r="L734" s="22">
        <v>27511</v>
      </c>
      <c r="M734" s="22" t="s">
        <v>441</v>
      </c>
      <c r="N734" s="22" t="s">
        <v>2298</v>
      </c>
      <c r="O734" s="22" t="s">
        <v>12</v>
      </c>
      <c r="P734" s="22" t="s">
        <v>221</v>
      </c>
      <c r="Q734" s="22" t="s">
        <v>2299</v>
      </c>
      <c r="R734" s="22">
        <v>8.3759999999999994</v>
      </c>
      <c r="S734" s="22">
        <v>3</v>
      </c>
      <c r="T734" s="22">
        <v>0.2</v>
      </c>
      <c r="U734" s="22">
        <v>2.7222</v>
      </c>
      <c r="V734" s="22">
        <v>25.128</v>
      </c>
      <c r="W734" s="22">
        <v>8.166599999999999</v>
      </c>
    </row>
    <row r="735" spans="1:23" x14ac:dyDescent="0.25">
      <c r="A735" s="22">
        <v>4877</v>
      </c>
      <c r="B735" s="22" t="s">
        <v>2263</v>
      </c>
      <c r="C735" s="23">
        <v>41915</v>
      </c>
      <c r="D735" s="23">
        <v>41921</v>
      </c>
      <c r="E735" s="22" t="s">
        <v>8</v>
      </c>
      <c r="F735" s="22" t="s">
        <v>2264</v>
      </c>
      <c r="G735" s="22" t="s">
        <v>2265</v>
      </c>
      <c r="H735" s="22" t="s">
        <v>61</v>
      </c>
      <c r="I735" s="22" t="s">
        <v>39</v>
      </c>
      <c r="J735" s="22" t="s">
        <v>2266</v>
      </c>
      <c r="K735" s="22" t="s">
        <v>2227</v>
      </c>
      <c r="L735" s="22">
        <v>27707</v>
      </c>
      <c r="M735" s="22" t="s">
        <v>441</v>
      </c>
      <c r="N735" s="22" t="s">
        <v>396</v>
      </c>
      <c r="O735" s="22" t="s">
        <v>12</v>
      </c>
      <c r="P735" s="22" t="s">
        <v>44</v>
      </c>
      <c r="Q735" s="22" t="s">
        <v>397</v>
      </c>
      <c r="R735" s="22">
        <v>61.567999999999998</v>
      </c>
      <c r="S735" s="22">
        <v>2</v>
      </c>
      <c r="T735" s="22">
        <v>0.2</v>
      </c>
      <c r="U735" s="22">
        <v>4.6176000000000004</v>
      </c>
      <c r="V735" s="22">
        <v>123.136</v>
      </c>
      <c r="W735" s="22">
        <v>9.2352000000000007</v>
      </c>
    </row>
    <row r="736" spans="1:23" x14ac:dyDescent="0.25">
      <c r="A736" s="22">
        <v>1840</v>
      </c>
      <c r="B736" s="22" t="s">
        <v>2300</v>
      </c>
      <c r="C736" s="23">
        <v>41852</v>
      </c>
      <c r="D736" s="23">
        <v>41856</v>
      </c>
      <c r="E736" s="22" t="s">
        <v>8</v>
      </c>
      <c r="F736" s="22" t="s">
        <v>2301</v>
      </c>
      <c r="G736" s="22" t="s">
        <v>2302</v>
      </c>
      <c r="H736" s="22" t="s">
        <v>81</v>
      </c>
      <c r="I736" s="22" t="s">
        <v>39</v>
      </c>
      <c r="J736" s="22" t="s">
        <v>2226</v>
      </c>
      <c r="K736" s="22" t="s">
        <v>2227</v>
      </c>
      <c r="L736" s="22">
        <v>28205</v>
      </c>
      <c r="M736" s="22" t="s">
        <v>441</v>
      </c>
      <c r="N736" s="22" t="s">
        <v>1952</v>
      </c>
      <c r="O736" s="22" t="s">
        <v>12</v>
      </c>
      <c r="P736" s="22" t="s">
        <v>93</v>
      </c>
      <c r="Q736" s="22" t="s">
        <v>1953</v>
      </c>
      <c r="R736" s="22">
        <v>62.92</v>
      </c>
      <c r="S736" s="22">
        <v>1</v>
      </c>
      <c r="T736" s="22">
        <v>0.2</v>
      </c>
      <c r="U736" s="22">
        <v>10.224500000000001</v>
      </c>
      <c r="V736" s="22">
        <v>62.92</v>
      </c>
      <c r="W736" s="22">
        <v>10.224500000000001</v>
      </c>
    </row>
    <row r="737" spans="1:23" x14ac:dyDescent="0.25">
      <c r="A737" s="22">
        <v>9419</v>
      </c>
      <c r="B737" s="22" t="s">
        <v>2288</v>
      </c>
      <c r="C737" s="23">
        <v>41939</v>
      </c>
      <c r="D737" s="23">
        <v>41944</v>
      </c>
      <c r="E737" s="22" t="s">
        <v>8</v>
      </c>
      <c r="F737" s="22" t="s">
        <v>2289</v>
      </c>
      <c r="G737" s="22" t="s">
        <v>2290</v>
      </c>
      <c r="H737" s="22" t="s">
        <v>61</v>
      </c>
      <c r="I737" s="22" t="s">
        <v>39</v>
      </c>
      <c r="J737" s="22" t="s">
        <v>2291</v>
      </c>
      <c r="K737" s="22" t="s">
        <v>2227</v>
      </c>
      <c r="L737" s="22">
        <v>28314</v>
      </c>
      <c r="M737" s="22" t="s">
        <v>441</v>
      </c>
      <c r="N737" s="22" t="s">
        <v>2303</v>
      </c>
      <c r="O737" s="22" t="s">
        <v>12</v>
      </c>
      <c r="P737" s="22" t="s">
        <v>206</v>
      </c>
      <c r="Q737" s="22" t="s">
        <v>522</v>
      </c>
      <c r="R737" s="22">
        <v>11.952</v>
      </c>
      <c r="S737" s="22">
        <v>3</v>
      </c>
      <c r="T737" s="22">
        <v>0.2</v>
      </c>
      <c r="U737" s="22">
        <v>4.0338000000000003</v>
      </c>
      <c r="V737" s="22">
        <v>35.856000000000002</v>
      </c>
      <c r="W737" s="22">
        <v>12.101400000000002</v>
      </c>
    </row>
    <row r="738" spans="1:23" x14ac:dyDescent="0.25">
      <c r="A738" s="22">
        <v>556</v>
      </c>
      <c r="B738" s="22" t="s">
        <v>2304</v>
      </c>
      <c r="C738" s="23">
        <v>41701</v>
      </c>
      <c r="D738" s="23">
        <v>41705</v>
      </c>
      <c r="E738" s="22" t="s">
        <v>7</v>
      </c>
      <c r="F738" s="22" t="s">
        <v>2305</v>
      </c>
      <c r="G738" s="22" t="s">
        <v>2306</v>
      </c>
      <c r="H738" s="22" t="s">
        <v>38</v>
      </c>
      <c r="I738" s="22" t="s">
        <v>39</v>
      </c>
      <c r="J738" s="22" t="s">
        <v>2307</v>
      </c>
      <c r="K738" s="22" t="s">
        <v>2227</v>
      </c>
      <c r="L738" s="22">
        <v>28403</v>
      </c>
      <c r="M738" s="22" t="s">
        <v>441</v>
      </c>
      <c r="N738" s="22" t="s">
        <v>2148</v>
      </c>
      <c r="O738" s="22" t="s">
        <v>12</v>
      </c>
      <c r="P738" s="22" t="s">
        <v>56</v>
      </c>
      <c r="Q738" s="22" t="s">
        <v>2149</v>
      </c>
      <c r="R738" s="22">
        <v>19.456</v>
      </c>
      <c r="S738" s="22">
        <v>4</v>
      </c>
      <c r="T738" s="22">
        <v>0.2</v>
      </c>
      <c r="U738" s="22">
        <v>3.4047999999999998</v>
      </c>
      <c r="V738" s="22">
        <v>77.823999999999998</v>
      </c>
      <c r="W738" s="22">
        <v>13.619199999999999</v>
      </c>
    </row>
    <row r="739" spans="1:23" x14ac:dyDescent="0.25">
      <c r="A739" s="22">
        <v>7677</v>
      </c>
      <c r="B739" s="22" t="s">
        <v>2308</v>
      </c>
      <c r="C739" s="23">
        <v>41920</v>
      </c>
      <c r="D739" s="23">
        <v>41920</v>
      </c>
      <c r="E739" s="22" t="s">
        <v>6</v>
      </c>
      <c r="F739" s="22" t="s">
        <v>301</v>
      </c>
      <c r="G739" s="22" t="s">
        <v>302</v>
      </c>
      <c r="H739" s="22" t="s">
        <v>38</v>
      </c>
      <c r="I739" s="22" t="s">
        <v>39</v>
      </c>
      <c r="J739" s="22" t="s">
        <v>2226</v>
      </c>
      <c r="K739" s="22" t="s">
        <v>2227</v>
      </c>
      <c r="L739" s="22">
        <v>28205</v>
      </c>
      <c r="M739" s="22" t="s">
        <v>441</v>
      </c>
      <c r="N739" s="22" t="s">
        <v>2309</v>
      </c>
      <c r="O739" s="22" t="s">
        <v>13</v>
      </c>
      <c r="P739" s="22" t="s">
        <v>100</v>
      </c>
      <c r="Q739" s="22" t="s">
        <v>2310</v>
      </c>
      <c r="R739" s="22">
        <v>23.472000000000001</v>
      </c>
      <c r="S739" s="22">
        <v>3</v>
      </c>
      <c r="T739" s="22">
        <v>0.2</v>
      </c>
      <c r="U739" s="22">
        <v>4.9878</v>
      </c>
      <c r="V739" s="22">
        <v>70.415999999999997</v>
      </c>
      <c r="W739" s="22">
        <v>14.9634</v>
      </c>
    </row>
    <row r="740" spans="1:23" x14ac:dyDescent="0.25">
      <c r="A740" s="22">
        <v>4064</v>
      </c>
      <c r="B740" s="22" t="s">
        <v>2257</v>
      </c>
      <c r="C740" s="23">
        <v>41813</v>
      </c>
      <c r="D740" s="23">
        <v>41816</v>
      </c>
      <c r="E740" s="22" t="s">
        <v>5</v>
      </c>
      <c r="F740" s="22" t="s">
        <v>2258</v>
      </c>
      <c r="G740" s="22" t="s">
        <v>2259</v>
      </c>
      <c r="H740" s="22" t="s">
        <v>38</v>
      </c>
      <c r="I740" s="22" t="s">
        <v>39</v>
      </c>
      <c r="J740" s="22" t="s">
        <v>2260</v>
      </c>
      <c r="K740" s="22" t="s">
        <v>2227</v>
      </c>
      <c r="L740" s="22">
        <v>28027</v>
      </c>
      <c r="M740" s="22" t="s">
        <v>441</v>
      </c>
      <c r="N740" s="22" t="s">
        <v>2311</v>
      </c>
      <c r="O740" s="22" t="s">
        <v>12</v>
      </c>
      <c r="P740" s="22" t="s">
        <v>56</v>
      </c>
      <c r="Q740" s="22" t="s">
        <v>2312</v>
      </c>
      <c r="R740" s="22">
        <v>20.015999999999998</v>
      </c>
      <c r="S740" s="22">
        <v>9</v>
      </c>
      <c r="T740" s="22">
        <v>0.2</v>
      </c>
      <c r="U740" s="22">
        <v>1.7514000000000001</v>
      </c>
      <c r="V740" s="22">
        <v>180.14399999999998</v>
      </c>
      <c r="W740" s="22">
        <v>15.762600000000001</v>
      </c>
    </row>
    <row r="741" spans="1:23" x14ac:dyDescent="0.25">
      <c r="A741" s="22">
        <v>1838</v>
      </c>
      <c r="B741" s="22" t="s">
        <v>2300</v>
      </c>
      <c r="C741" s="23">
        <v>41852</v>
      </c>
      <c r="D741" s="23">
        <v>41856</v>
      </c>
      <c r="E741" s="22" t="s">
        <v>8</v>
      </c>
      <c r="F741" s="22" t="s">
        <v>2301</v>
      </c>
      <c r="G741" s="22" t="s">
        <v>2302</v>
      </c>
      <c r="H741" s="22" t="s">
        <v>81</v>
      </c>
      <c r="I741" s="22" t="s">
        <v>39</v>
      </c>
      <c r="J741" s="22" t="s">
        <v>2226</v>
      </c>
      <c r="K741" s="22" t="s">
        <v>2227</v>
      </c>
      <c r="L741" s="22">
        <v>28205</v>
      </c>
      <c r="M741" s="22" t="s">
        <v>441</v>
      </c>
      <c r="N741" s="22" t="s">
        <v>2313</v>
      </c>
      <c r="O741" s="22" t="s">
        <v>12</v>
      </c>
      <c r="P741" s="22" t="s">
        <v>64</v>
      </c>
      <c r="Q741" s="22" t="s">
        <v>2314</v>
      </c>
      <c r="R741" s="22">
        <v>17.544</v>
      </c>
      <c r="S741" s="22">
        <v>3</v>
      </c>
      <c r="T741" s="22">
        <v>0.2</v>
      </c>
      <c r="U741" s="22">
        <v>5.9211</v>
      </c>
      <c r="V741" s="22">
        <v>52.632000000000005</v>
      </c>
      <c r="W741" s="22">
        <v>17.763300000000001</v>
      </c>
    </row>
    <row r="742" spans="1:23" x14ac:dyDescent="0.25">
      <c r="A742" s="22">
        <v>2722</v>
      </c>
      <c r="B742" s="22" t="s">
        <v>2295</v>
      </c>
      <c r="C742" s="23">
        <v>41947</v>
      </c>
      <c r="D742" s="23">
        <v>41951</v>
      </c>
      <c r="E742" s="22" t="s">
        <v>7</v>
      </c>
      <c r="F742" s="22" t="s">
        <v>2296</v>
      </c>
      <c r="G742" s="22" t="s">
        <v>2297</v>
      </c>
      <c r="H742" s="22" t="s">
        <v>81</v>
      </c>
      <c r="I742" s="22" t="s">
        <v>39</v>
      </c>
      <c r="J742" s="22" t="s">
        <v>2276</v>
      </c>
      <c r="K742" s="22" t="s">
        <v>2227</v>
      </c>
      <c r="L742" s="22">
        <v>27511</v>
      </c>
      <c r="M742" s="22" t="s">
        <v>441</v>
      </c>
      <c r="N742" s="22" t="s">
        <v>2315</v>
      </c>
      <c r="O742" s="22" t="s">
        <v>12</v>
      </c>
      <c r="P742" s="22" t="s">
        <v>93</v>
      </c>
      <c r="Q742" s="22" t="s">
        <v>2316</v>
      </c>
      <c r="R742" s="22">
        <v>58.24</v>
      </c>
      <c r="S742" s="22">
        <v>5</v>
      </c>
      <c r="T742" s="22">
        <v>0.2</v>
      </c>
      <c r="U742" s="22">
        <v>5.0960000000000001</v>
      </c>
      <c r="V742" s="22">
        <v>291.2</v>
      </c>
      <c r="W742" s="22">
        <v>25.48</v>
      </c>
    </row>
    <row r="743" spans="1:23" x14ac:dyDescent="0.25">
      <c r="A743" s="22">
        <v>3282</v>
      </c>
      <c r="B743" s="22" t="s">
        <v>2269</v>
      </c>
      <c r="C743" s="23">
        <v>41899</v>
      </c>
      <c r="D743" s="23">
        <v>41906</v>
      </c>
      <c r="E743" s="22" t="s">
        <v>8</v>
      </c>
      <c r="F743" s="22" t="s">
        <v>936</v>
      </c>
      <c r="G743" s="22" t="s">
        <v>937</v>
      </c>
      <c r="H743" s="22" t="s">
        <v>38</v>
      </c>
      <c r="I743" s="22" t="s">
        <v>39</v>
      </c>
      <c r="J743" s="22" t="s">
        <v>2270</v>
      </c>
      <c r="K743" s="22" t="s">
        <v>2227</v>
      </c>
      <c r="L743" s="22">
        <v>27604</v>
      </c>
      <c r="M743" s="22" t="s">
        <v>441</v>
      </c>
      <c r="N743" s="22" t="s">
        <v>2317</v>
      </c>
      <c r="O743" s="22" t="s">
        <v>13</v>
      </c>
      <c r="P743" s="22" t="s">
        <v>100</v>
      </c>
      <c r="Q743" s="22" t="s">
        <v>2318</v>
      </c>
      <c r="R743" s="22">
        <v>47.984000000000002</v>
      </c>
      <c r="S743" s="22">
        <v>2</v>
      </c>
      <c r="T743" s="22">
        <v>0.2</v>
      </c>
      <c r="U743" s="22">
        <v>13.195600000000001</v>
      </c>
      <c r="V743" s="22">
        <v>95.968000000000004</v>
      </c>
      <c r="W743" s="22">
        <v>26.391200000000001</v>
      </c>
    </row>
    <row r="744" spans="1:23" x14ac:dyDescent="0.25">
      <c r="A744" s="22">
        <v>3199</v>
      </c>
      <c r="B744" s="22" t="s">
        <v>2319</v>
      </c>
      <c r="C744" s="23">
        <v>41974</v>
      </c>
      <c r="D744" s="23">
        <v>41980</v>
      </c>
      <c r="E744" s="22" t="s">
        <v>8</v>
      </c>
      <c r="F744" s="22" t="s">
        <v>2320</v>
      </c>
      <c r="G744" s="22" t="s">
        <v>2321</v>
      </c>
      <c r="H744" s="22" t="s">
        <v>38</v>
      </c>
      <c r="I744" s="22" t="s">
        <v>39</v>
      </c>
      <c r="J744" s="22" t="s">
        <v>2233</v>
      </c>
      <c r="K744" s="22" t="s">
        <v>2227</v>
      </c>
      <c r="L744" s="22">
        <v>28540</v>
      </c>
      <c r="M744" s="22" t="s">
        <v>441</v>
      </c>
      <c r="N744" s="22" t="s">
        <v>2322</v>
      </c>
      <c r="O744" s="22" t="s">
        <v>13</v>
      </c>
      <c r="P744" s="22" t="s">
        <v>111</v>
      </c>
      <c r="Q744" s="22" t="s">
        <v>2323</v>
      </c>
      <c r="R744" s="22">
        <v>95.968000000000004</v>
      </c>
      <c r="S744" s="22">
        <v>4</v>
      </c>
      <c r="T744" s="22">
        <v>0.2</v>
      </c>
      <c r="U744" s="22">
        <v>9.5968</v>
      </c>
      <c r="V744" s="22">
        <v>383.87200000000001</v>
      </c>
      <c r="W744" s="22">
        <v>38.3872</v>
      </c>
    </row>
    <row r="745" spans="1:23" x14ac:dyDescent="0.25">
      <c r="A745" s="22">
        <v>4128</v>
      </c>
      <c r="B745" s="22" t="s">
        <v>2225</v>
      </c>
      <c r="C745" s="23">
        <v>41901</v>
      </c>
      <c r="D745" s="23">
        <v>41906</v>
      </c>
      <c r="E745" s="22" t="s">
        <v>8</v>
      </c>
      <c r="F745" s="22" t="s">
        <v>1640</v>
      </c>
      <c r="G745" s="22" t="s">
        <v>1641</v>
      </c>
      <c r="H745" s="22" t="s">
        <v>38</v>
      </c>
      <c r="I745" s="22" t="s">
        <v>39</v>
      </c>
      <c r="J745" s="22" t="s">
        <v>2226</v>
      </c>
      <c r="K745" s="22" t="s">
        <v>2227</v>
      </c>
      <c r="L745" s="22">
        <v>28205</v>
      </c>
      <c r="M745" s="22" t="s">
        <v>441</v>
      </c>
      <c r="N745" s="22" t="s">
        <v>2324</v>
      </c>
      <c r="O745" s="22" t="s">
        <v>12</v>
      </c>
      <c r="P745" s="22" t="s">
        <v>44</v>
      </c>
      <c r="Q745" s="22" t="s">
        <v>2325</v>
      </c>
      <c r="R745" s="22">
        <v>67.343999999999994</v>
      </c>
      <c r="S745" s="22">
        <v>6</v>
      </c>
      <c r="T745" s="22">
        <v>0.2</v>
      </c>
      <c r="U745" s="22">
        <v>7.5762</v>
      </c>
      <c r="V745" s="22">
        <v>404.06399999999996</v>
      </c>
      <c r="W745" s="22">
        <v>45.4572</v>
      </c>
    </row>
    <row r="746" spans="1:23" x14ac:dyDescent="0.25">
      <c r="A746" s="22">
        <v>1839</v>
      </c>
      <c r="B746" s="22" t="s">
        <v>2300</v>
      </c>
      <c r="C746" s="23">
        <v>41852</v>
      </c>
      <c r="D746" s="23">
        <v>41856</v>
      </c>
      <c r="E746" s="22" t="s">
        <v>8</v>
      </c>
      <c r="F746" s="22" t="s">
        <v>2301</v>
      </c>
      <c r="G746" s="22" t="s">
        <v>2302</v>
      </c>
      <c r="H746" s="22" t="s">
        <v>81</v>
      </c>
      <c r="I746" s="22" t="s">
        <v>39</v>
      </c>
      <c r="J746" s="22" t="s">
        <v>2226</v>
      </c>
      <c r="K746" s="22" t="s">
        <v>2227</v>
      </c>
      <c r="L746" s="22">
        <v>28205</v>
      </c>
      <c r="M746" s="22" t="s">
        <v>441</v>
      </c>
      <c r="N746" s="22" t="s">
        <v>2326</v>
      </c>
      <c r="O746" s="22" t="s">
        <v>11</v>
      </c>
      <c r="P746" s="22" t="s">
        <v>71</v>
      </c>
      <c r="Q746" s="22" t="s">
        <v>2327</v>
      </c>
      <c r="R746" s="22">
        <v>44.128</v>
      </c>
      <c r="S746" s="22">
        <v>4</v>
      </c>
      <c r="T746" s="22">
        <v>0.2</v>
      </c>
      <c r="U746" s="22">
        <v>12.135199999999999</v>
      </c>
      <c r="V746" s="22">
        <v>176.512</v>
      </c>
      <c r="W746" s="22">
        <v>48.540799999999997</v>
      </c>
    </row>
    <row r="747" spans="1:23" x14ac:dyDescent="0.25">
      <c r="A747" s="22">
        <v>404</v>
      </c>
      <c r="B747" s="22" t="s">
        <v>2328</v>
      </c>
      <c r="C747" s="23">
        <v>41745</v>
      </c>
      <c r="D747" s="23">
        <v>41749</v>
      </c>
      <c r="E747" s="22" t="s">
        <v>8</v>
      </c>
      <c r="F747" s="22" t="s">
        <v>2329</v>
      </c>
      <c r="G747" s="22" t="s">
        <v>2330</v>
      </c>
      <c r="H747" s="22" t="s">
        <v>81</v>
      </c>
      <c r="I747" s="22" t="s">
        <v>39</v>
      </c>
      <c r="J747" s="22" t="s">
        <v>2307</v>
      </c>
      <c r="K747" s="22" t="s">
        <v>2227</v>
      </c>
      <c r="L747" s="22">
        <v>28403</v>
      </c>
      <c r="M747" s="22" t="s">
        <v>441</v>
      </c>
      <c r="N747" s="22" t="s">
        <v>1778</v>
      </c>
      <c r="O747" s="22" t="s">
        <v>12</v>
      </c>
      <c r="P747" s="22" t="s">
        <v>56</v>
      </c>
      <c r="Q747" s="22" t="s">
        <v>1779</v>
      </c>
      <c r="R747" s="22">
        <v>39.072000000000003</v>
      </c>
      <c r="S747" s="22">
        <v>6</v>
      </c>
      <c r="T747" s="22">
        <v>0.2</v>
      </c>
      <c r="U747" s="22">
        <v>9.7680000000000007</v>
      </c>
      <c r="V747" s="22">
        <v>234.43200000000002</v>
      </c>
      <c r="W747" s="22">
        <v>58.608000000000004</v>
      </c>
    </row>
    <row r="748" spans="1:23" x14ac:dyDescent="0.25">
      <c r="A748" s="22">
        <v>1841</v>
      </c>
      <c r="B748" s="22" t="s">
        <v>2300</v>
      </c>
      <c r="C748" s="23">
        <v>41852</v>
      </c>
      <c r="D748" s="23">
        <v>41856</v>
      </c>
      <c r="E748" s="22" t="s">
        <v>8</v>
      </c>
      <c r="F748" s="22" t="s">
        <v>2301</v>
      </c>
      <c r="G748" s="22" t="s">
        <v>2302</v>
      </c>
      <c r="H748" s="22" t="s">
        <v>81</v>
      </c>
      <c r="I748" s="22" t="s">
        <v>39</v>
      </c>
      <c r="J748" s="22" t="s">
        <v>2226</v>
      </c>
      <c r="K748" s="22" t="s">
        <v>2227</v>
      </c>
      <c r="L748" s="22">
        <v>28205</v>
      </c>
      <c r="M748" s="22" t="s">
        <v>441</v>
      </c>
      <c r="N748" s="22" t="s">
        <v>2331</v>
      </c>
      <c r="O748" s="22" t="s">
        <v>12</v>
      </c>
      <c r="P748" s="22" t="s">
        <v>206</v>
      </c>
      <c r="Q748" s="22" t="s">
        <v>2332</v>
      </c>
      <c r="R748" s="22">
        <v>78.304000000000002</v>
      </c>
      <c r="S748" s="22">
        <v>2</v>
      </c>
      <c r="T748" s="22">
        <v>0.2</v>
      </c>
      <c r="U748" s="22">
        <v>29.364000000000001</v>
      </c>
      <c r="V748" s="22">
        <v>156.608</v>
      </c>
      <c r="W748" s="22">
        <v>58.728000000000002</v>
      </c>
    </row>
    <row r="749" spans="1:23" x14ac:dyDescent="0.25">
      <c r="A749" s="22">
        <v>3453</v>
      </c>
      <c r="B749" s="22" t="s">
        <v>2333</v>
      </c>
      <c r="C749" s="23">
        <v>41714</v>
      </c>
      <c r="D749" s="23">
        <v>41719</v>
      </c>
      <c r="E749" s="22" t="s">
        <v>7</v>
      </c>
      <c r="F749" s="22" t="s">
        <v>2334</v>
      </c>
      <c r="G749" s="22" t="s">
        <v>2335</v>
      </c>
      <c r="H749" s="22" t="s">
        <v>61</v>
      </c>
      <c r="I749" s="22" t="s">
        <v>39</v>
      </c>
      <c r="J749" s="22" t="s">
        <v>2270</v>
      </c>
      <c r="K749" s="22" t="s">
        <v>2227</v>
      </c>
      <c r="L749" s="22">
        <v>27604</v>
      </c>
      <c r="M749" s="22" t="s">
        <v>441</v>
      </c>
      <c r="N749" s="22" t="s">
        <v>2336</v>
      </c>
      <c r="O749" s="22" t="s">
        <v>13</v>
      </c>
      <c r="P749" s="22" t="s">
        <v>111</v>
      </c>
      <c r="Q749" s="22" t="s">
        <v>2337</v>
      </c>
      <c r="R749" s="22">
        <v>471.92</v>
      </c>
      <c r="S749" s="22">
        <v>2</v>
      </c>
      <c r="T749" s="22">
        <v>0.2</v>
      </c>
      <c r="U749" s="22">
        <v>29.495000000000001</v>
      </c>
      <c r="V749" s="22">
        <v>943.84</v>
      </c>
      <c r="W749" s="22">
        <v>58.99</v>
      </c>
    </row>
    <row r="750" spans="1:23" x14ac:dyDescent="0.25">
      <c r="A750" s="22">
        <v>7153</v>
      </c>
      <c r="B750" s="22" t="s">
        <v>2338</v>
      </c>
      <c r="C750" s="23">
        <v>41921</v>
      </c>
      <c r="D750" s="23">
        <v>41927</v>
      </c>
      <c r="E750" s="22" t="s">
        <v>8</v>
      </c>
      <c r="F750" s="22" t="s">
        <v>2339</v>
      </c>
      <c r="G750" s="22" t="s">
        <v>2340</v>
      </c>
      <c r="H750" s="22" t="s">
        <v>81</v>
      </c>
      <c r="I750" s="22" t="s">
        <v>39</v>
      </c>
      <c r="J750" s="22" t="s">
        <v>2233</v>
      </c>
      <c r="K750" s="22" t="s">
        <v>2227</v>
      </c>
      <c r="L750" s="22">
        <v>28540</v>
      </c>
      <c r="M750" s="22" t="s">
        <v>441</v>
      </c>
      <c r="N750" s="22" t="s">
        <v>2341</v>
      </c>
      <c r="O750" s="22" t="s">
        <v>12</v>
      </c>
      <c r="P750" s="22" t="s">
        <v>206</v>
      </c>
      <c r="Q750" s="22" t="s">
        <v>2342</v>
      </c>
      <c r="R750" s="22">
        <v>88.768000000000001</v>
      </c>
      <c r="S750" s="22">
        <v>2</v>
      </c>
      <c r="T750" s="22">
        <v>0.2</v>
      </c>
      <c r="U750" s="22">
        <v>31.0688</v>
      </c>
      <c r="V750" s="22">
        <v>177.536</v>
      </c>
      <c r="W750" s="22">
        <v>62.137599999999999</v>
      </c>
    </row>
    <row r="751" spans="1:23" x14ac:dyDescent="0.25">
      <c r="A751" s="22">
        <v>706</v>
      </c>
      <c r="B751" s="22" t="s">
        <v>2273</v>
      </c>
      <c r="C751" s="23">
        <v>41894</v>
      </c>
      <c r="D751" s="23">
        <v>41899</v>
      </c>
      <c r="E751" s="22" t="s">
        <v>8</v>
      </c>
      <c r="F751" s="22" t="s">
        <v>2274</v>
      </c>
      <c r="G751" s="22" t="s">
        <v>2275</v>
      </c>
      <c r="H751" s="22" t="s">
        <v>81</v>
      </c>
      <c r="I751" s="22" t="s">
        <v>39</v>
      </c>
      <c r="J751" s="22" t="s">
        <v>2276</v>
      </c>
      <c r="K751" s="22" t="s">
        <v>2227</v>
      </c>
      <c r="L751" s="22">
        <v>27511</v>
      </c>
      <c r="M751" s="22" t="s">
        <v>441</v>
      </c>
      <c r="N751" s="22" t="s">
        <v>2343</v>
      </c>
      <c r="O751" s="22" t="s">
        <v>12</v>
      </c>
      <c r="P751" s="22" t="s">
        <v>93</v>
      </c>
      <c r="Q751" s="22" t="s">
        <v>2344</v>
      </c>
      <c r="R751" s="22">
        <v>166.84</v>
      </c>
      <c r="S751" s="22">
        <v>5</v>
      </c>
      <c r="T751" s="22">
        <v>0.2</v>
      </c>
      <c r="U751" s="22">
        <v>18.769500000000001</v>
      </c>
      <c r="V751" s="22">
        <v>834.2</v>
      </c>
      <c r="W751" s="22">
        <v>93.847499999999997</v>
      </c>
    </row>
    <row r="752" spans="1:23" x14ac:dyDescent="0.25">
      <c r="A752" s="22">
        <v>2714</v>
      </c>
      <c r="B752" s="22" t="s">
        <v>2345</v>
      </c>
      <c r="C752" s="23">
        <v>41754</v>
      </c>
      <c r="D752" s="23">
        <v>41758</v>
      </c>
      <c r="E752" s="22" t="s">
        <v>8</v>
      </c>
      <c r="F752" s="22" t="s">
        <v>2346</v>
      </c>
      <c r="G752" s="22" t="s">
        <v>2347</v>
      </c>
      <c r="H752" s="22" t="s">
        <v>38</v>
      </c>
      <c r="I752" s="22" t="s">
        <v>39</v>
      </c>
      <c r="J752" s="22" t="s">
        <v>2307</v>
      </c>
      <c r="K752" s="22" t="s">
        <v>2227</v>
      </c>
      <c r="L752" s="22">
        <v>28403</v>
      </c>
      <c r="M752" s="22" t="s">
        <v>441</v>
      </c>
      <c r="N752" s="22" t="s">
        <v>2348</v>
      </c>
      <c r="O752" s="22" t="s">
        <v>13</v>
      </c>
      <c r="P752" s="22" t="s">
        <v>111</v>
      </c>
      <c r="Q752" s="22" t="s">
        <v>2349</v>
      </c>
      <c r="R752" s="22">
        <v>302.37599999999998</v>
      </c>
      <c r="S752" s="22">
        <v>3</v>
      </c>
      <c r="T752" s="22">
        <v>0.2</v>
      </c>
      <c r="U752" s="22">
        <v>37.796999999999997</v>
      </c>
      <c r="V752" s="22">
        <v>907.12799999999993</v>
      </c>
      <c r="W752" s="22">
        <v>113.39099999999999</v>
      </c>
    </row>
    <row r="753" spans="1:23" x14ac:dyDescent="0.25">
      <c r="A753" s="22">
        <v>4068</v>
      </c>
      <c r="B753" s="22" t="s">
        <v>2284</v>
      </c>
      <c r="C753" s="23">
        <v>41944</v>
      </c>
      <c r="D753" s="23">
        <v>41948</v>
      </c>
      <c r="E753" s="22" t="s">
        <v>8</v>
      </c>
      <c r="F753" s="22" t="s">
        <v>2285</v>
      </c>
      <c r="G753" s="22" t="s">
        <v>2286</v>
      </c>
      <c r="H753" s="22" t="s">
        <v>81</v>
      </c>
      <c r="I753" s="22" t="s">
        <v>39</v>
      </c>
      <c r="J753" s="22" t="s">
        <v>2226</v>
      </c>
      <c r="K753" s="22" t="s">
        <v>2227</v>
      </c>
      <c r="L753" s="22">
        <v>28205</v>
      </c>
      <c r="M753" s="22" t="s">
        <v>441</v>
      </c>
      <c r="N753" s="22" t="s">
        <v>2350</v>
      </c>
      <c r="O753" s="22" t="s">
        <v>12</v>
      </c>
      <c r="P753" s="22" t="s">
        <v>64</v>
      </c>
      <c r="Q753" s="22" t="s">
        <v>2351</v>
      </c>
      <c r="R753" s="22">
        <v>47.808</v>
      </c>
      <c r="S753" s="22">
        <v>12</v>
      </c>
      <c r="T753" s="22">
        <v>0.2</v>
      </c>
      <c r="U753" s="22">
        <v>15.537599999999999</v>
      </c>
      <c r="V753" s="22">
        <v>573.69600000000003</v>
      </c>
      <c r="W753" s="22">
        <v>186.4512</v>
      </c>
    </row>
    <row r="754" spans="1:23" x14ac:dyDescent="0.25">
      <c r="A754" s="22">
        <v>1731</v>
      </c>
      <c r="B754" s="22" t="s">
        <v>2292</v>
      </c>
      <c r="C754" s="23">
        <v>41910</v>
      </c>
      <c r="D754" s="23">
        <v>41915</v>
      </c>
      <c r="E754" s="22" t="s">
        <v>8</v>
      </c>
      <c r="F754" s="22" t="s">
        <v>2293</v>
      </c>
      <c r="G754" s="22" t="s">
        <v>2294</v>
      </c>
      <c r="H754" s="22" t="s">
        <v>81</v>
      </c>
      <c r="I754" s="22" t="s">
        <v>39</v>
      </c>
      <c r="J754" s="22" t="s">
        <v>2291</v>
      </c>
      <c r="K754" s="22" t="s">
        <v>2227</v>
      </c>
      <c r="L754" s="22">
        <v>28314</v>
      </c>
      <c r="M754" s="22" t="s">
        <v>441</v>
      </c>
      <c r="N754" s="22" t="s">
        <v>2352</v>
      </c>
      <c r="O754" s="22" t="s">
        <v>12</v>
      </c>
      <c r="P754" s="22" t="s">
        <v>206</v>
      </c>
      <c r="Q754" s="22" t="s">
        <v>2353</v>
      </c>
      <c r="R754" s="22">
        <v>96.256</v>
      </c>
      <c r="S754" s="22">
        <v>8</v>
      </c>
      <c r="T754" s="22">
        <v>0.2</v>
      </c>
      <c r="U754" s="22">
        <v>31.283200000000001</v>
      </c>
      <c r="V754" s="22">
        <v>770.048</v>
      </c>
      <c r="W754" s="22">
        <v>250.26560000000001</v>
      </c>
    </row>
    <row r="755" spans="1:23" x14ac:dyDescent="0.25">
      <c r="A755" s="22">
        <v>8397</v>
      </c>
      <c r="B755" s="22" t="s">
        <v>2354</v>
      </c>
      <c r="C755" s="23">
        <v>41820</v>
      </c>
      <c r="D755" s="23">
        <v>41820</v>
      </c>
      <c r="E755" s="22" t="s">
        <v>6</v>
      </c>
      <c r="F755" s="22" t="s">
        <v>2355</v>
      </c>
      <c r="G755" s="22" t="s">
        <v>2356</v>
      </c>
      <c r="H755" s="22" t="s">
        <v>38</v>
      </c>
      <c r="I755" s="22" t="s">
        <v>39</v>
      </c>
      <c r="J755" s="22" t="s">
        <v>2307</v>
      </c>
      <c r="K755" s="22" t="s">
        <v>2227</v>
      </c>
      <c r="L755" s="22">
        <v>28403</v>
      </c>
      <c r="M755" s="22" t="s">
        <v>441</v>
      </c>
      <c r="N755" s="22" t="s">
        <v>2357</v>
      </c>
      <c r="O755" s="22" t="s">
        <v>12</v>
      </c>
      <c r="P755" s="22" t="s">
        <v>206</v>
      </c>
      <c r="Q755" s="22" t="s">
        <v>2358</v>
      </c>
      <c r="R755" s="22">
        <v>310.68799999999999</v>
      </c>
      <c r="S755" s="22">
        <v>7</v>
      </c>
      <c r="T755" s="22">
        <v>0.2</v>
      </c>
      <c r="U755" s="22">
        <v>108.74079999999999</v>
      </c>
      <c r="V755" s="22">
        <v>2174.8159999999998</v>
      </c>
      <c r="W755" s="22">
        <v>761.18559999999991</v>
      </c>
    </row>
    <row r="756" spans="1:23" x14ac:dyDescent="0.25">
      <c r="A756" s="22">
        <v>4069</v>
      </c>
      <c r="B756" s="22" t="s">
        <v>2284</v>
      </c>
      <c r="C756" s="23">
        <v>41944</v>
      </c>
      <c r="D756" s="23">
        <v>41948</v>
      </c>
      <c r="E756" s="22" t="s">
        <v>8</v>
      </c>
      <c r="F756" s="22" t="s">
        <v>2285</v>
      </c>
      <c r="G756" s="22" t="s">
        <v>2286</v>
      </c>
      <c r="H756" s="22" t="s">
        <v>81</v>
      </c>
      <c r="I756" s="22" t="s">
        <v>39</v>
      </c>
      <c r="J756" s="22" t="s">
        <v>2226</v>
      </c>
      <c r="K756" s="22" t="s">
        <v>2227</v>
      </c>
      <c r="L756" s="22">
        <v>28205</v>
      </c>
      <c r="M756" s="22" t="s">
        <v>441</v>
      </c>
      <c r="N756" s="22" t="s">
        <v>2359</v>
      </c>
      <c r="O756" s="22" t="s">
        <v>13</v>
      </c>
      <c r="P756" s="22" t="s">
        <v>111</v>
      </c>
      <c r="Q756" s="22" t="s">
        <v>2360</v>
      </c>
      <c r="R756" s="22">
        <v>978.84</v>
      </c>
      <c r="S756" s="22">
        <v>9</v>
      </c>
      <c r="T756" s="22">
        <v>0.2</v>
      </c>
      <c r="U756" s="22">
        <v>110.1195</v>
      </c>
      <c r="V756" s="22">
        <v>8809.56</v>
      </c>
      <c r="W756" s="22">
        <v>991.07550000000003</v>
      </c>
    </row>
    <row r="757" spans="1:23" x14ac:dyDescent="0.25">
      <c r="A757" s="22">
        <v>2358</v>
      </c>
      <c r="B757" s="22" t="s">
        <v>2361</v>
      </c>
      <c r="C757" s="23">
        <v>41715</v>
      </c>
      <c r="D757" s="23">
        <v>41719</v>
      </c>
      <c r="E757" s="22" t="s">
        <v>8</v>
      </c>
      <c r="F757" s="22" t="s">
        <v>2362</v>
      </c>
      <c r="G757" s="22" t="s">
        <v>2363</v>
      </c>
      <c r="H757" s="22" t="s">
        <v>81</v>
      </c>
      <c r="I757" s="22" t="s">
        <v>39</v>
      </c>
      <c r="J757" s="22" t="s">
        <v>2364</v>
      </c>
      <c r="K757" s="22" t="s">
        <v>2365</v>
      </c>
      <c r="L757" s="22">
        <v>10024</v>
      </c>
      <c r="M757" s="22" t="s">
        <v>1534</v>
      </c>
      <c r="N757" s="22" t="s">
        <v>2366</v>
      </c>
      <c r="O757" s="22" t="s">
        <v>11</v>
      </c>
      <c r="P757" s="22" t="s">
        <v>389</v>
      </c>
      <c r="Q757" s="22" t="s">
        <v>2367</v>
      </c>
      <c r="R757" s="22">
        <v>1579.7460000000001</v>
      </c>
      <c r="S757" s="22">
        <v>7</v>
      </c>
      <c r="T757" s="22">
        <v>0.4</v>
      </c>
      <c r="U757" s="22">
        <v>-447.59469999999999</v>
      </c>
      <c r="V757" s="22">
        <v>11058.222000000002</v>
      </c>
      <c r="W757" s="22">
        <v>-3133.1628999999998</v>
      </c>
    </row>
    <row r="758" spans="1:23" x14ac:dyDescent="0.25">
      <c r="A758" s="22">
        <v>2359</v>
      </c>
      <c r="B758" s="22" t="s">
        <v>2361</v>
      </c>
      <c r="C758" s="23">
        <v>41715</v>
      </c>
      <c r="D758" s="23">
        <v>41719</v>
      </c>
      <c r="E758" s="22" t="s">
        <v>8</v>
      </c>
      <c r="F758" s="22" t="s">
        <v>2362</v>
      </c>
      <c r="G758" s="22" t="s">
        <v>2363</v>
      </c>
      <c r="H758" s="22" t="s">
        <v>81</v>
      </c>
      <c r="I758" s="22" t="s">
        <v>39</v>
      </c>
      <c r="J758" s="22" t="s">
        <v>2364</v>
      </c>
      <c r="K758" s="22" t="s">
        <v>2365</v>
      </c>
      <c r="L758" s="22">
        <v>10024</v>
      </c>
      <c r="M758" s="22" t="s">
        <v>1534</v>
      </c>
      <c r="N758" s="22" t="s">
        <v>2368</v>
      </c>
      <c r="O758" s="22" t="s">
        <v>11</v>
      </c>
      <c r="P758" s="22" t="s">
        <v>389</v>
      </c>
      <c r="Q758" s="22" t="s">
        <v>2369</v>
      </c>
      <c r="R758" s="22">
        <v>1071.576</v>
      </c>
      <c r="S758" s="22">
        <v>4</v>
      </c>
      <c r="T758" s="22">
        <v>0.4</v>
      </c>
      <c r="U758" s="22">
        <v>-553.64760000000001</v>
      </c>
      <c r="V758" s="22">
        <v>4286.3040000000001</v>
      </c>
      <c r="W758" s="22">
        <v>-2214.5904</v>
      </c>
    </row>
    <row r="759" spans="1:23" x14ac:dyDescent="0.25">
      <c r="A759" s="22">
        <v>2142</v>
      </c>
      <c r="B759" s="22" t="s">
        <v>2370</v>
      </c>
      <c r="C759" s="23">
        <v>41796</v>
      </c>
      <c r="D759" s="23">
        <v>41801</v>
      </c>
      <c r="E759" s="22" t="s">
        <v>8</v>
      </c>
      <c r="F759" s="22" t="s">
        <v>2371</v>
      </c>
      <c r="G759" s="22" t="s">
        <v>2372</v>
      </c>
      <c r="H759" s="22" t="s">
        <v>81</v>
      </c>
      <c r="I759" s="22" t="s">
        <v>39</v>
      </c>
      <c r="J759" s="22" t="s">
        <v>2373</v>
      </c>
      <c r="K759" s="22" t="s">
        <v>2365</v>
      </c>
      <c r="L759" s="22">
        <v>11561</v>
      </c>
      <c r="M759" s="22" t="s">
        <v>1534</v>
      </c>
      <c r="N759" s="22" t="s">
        <v>1535</v>
      </c>
      <c r="O759" s="22" t="s">
        <v>11</v>
      </c>
      <c r="P759" s="22" t="s">
        <v>389</v>
      </c>
      <c r="Q759" s="22" t="s">
        <v>1536</v>
      </c>
      <c r="R759" s="22">
        <v>991.76400000000001</v>
      </c>
      <c r="S759" s="22">
        <v>3</v>
      </c>
      <c r="T759" s="22">
        <v>0.4</v>
      </c>
      <c r="U759" s="22">
        <v>-347.11739999999998</v>
      </c>
      <c r="V759" s="22">
        <v>2975.2919999999999</v>
      </c>
      <c r="W759" s="22">
        <v>-1041.3521999999998</v>
      </c>
    </row>
    <row r="760" spans="1:23" x14ac:dyDescent="0.25">
      <c r="A760" s="22">
        <v>5125</v>
      </c>
      <c r="B760" s="22" t="s">
        <v>2374</v>
      </c>
      <c r="C760" s="23">
        <v>41896</v>
      </c>
      <c r="D760" s="23">
        <v>41896</v>
      </c>
      <c r="E760" s="22" t="s">
        <v>6</v>
      </c>
      <c r="F760" s="22" t="s">
        <v>2375</v>
      </c>
      <c r="G760" s="22" t="s">
        <v>2376</v>
      </c>
      <c r="H760" s="22" t="s">
        <v>38</v>
      </c>
      <c r="I760" s="22" t="s">
        <v>39</v>
      </c>
      <c r="J760" s="22" t="s">
        <v>2364</v>
      </c>
      <c r="K760" s="22" t="s">
        <v>2365</v>
      </c>
      <c r="L760" s="22">
        <v>10009</v>
      </c>
      <c r="M760" s="22" t="s">
        <v>1534</v>
      </c>
      <c r="N760" s="22" t="s">
        <v>1638</v>
      </c>
      <c r="O760" s="22" t="s">
        <v>11</v>
      </c>
      <c r="P760" s="22" t="s">
        <v>389</v>
      </c>
      <c r="Q760" s="22" t="s">
        <v>409</v>
      </c>
      <c r="R760" s="22">
        <v>464.29199999999997</v>
      </c>
      <c r="S760" s="22">
        <v>9</v>
      </c>
      <c r="T760" s="22">
        <v>0.4</v>
      </c>
      <c r="U760" s="22">
        <v>-108.3348</v>
      </c>
      <c r="V760" s="22">
        <v>4178.6279999999997</v>
      </c>
      <c r="W760" s="22">
        <v>-975.01319999999998</v>
      </c>
    </row>
    <row r="761" spans="1:23" x14ac:dyDescent="0.25">
      <c r="A761" s="22">
        <v>709</v>
      </c>
      <c r="B761" s="22" t="s">
        <v>2377</v>
      </c>
      <c r="C761" s="23">
        <v>41975</v>
      </c>
      <c r="D761" s="23">
        <v>41977</v>
      </c>
      <c r="E761" s="22" t="s">
        <v>5</v>
      </c>
      <c r="F761" s="22" t="s">
        <v>2378</v>
      </c>
      <c r="G761" s="22" t="s">
        <v>2379</v>
      </c>
      <c r="H761" s="22" t="s">
        <v>38</v>
      </c>
      <c r="I761" s="22" t="s">
        <v>39</v>
      </c>
      <c r="J761" s="22" t="s">
        <v>2364</v>
      </c>
      <c r="K761" s="22" t="s">
        <v>2365</v>
      </c>
      <c r="L761" s="22">
        <v>10035</v>
      </c>
      <c r="M761" s="22" t="s">
        <v>1534</v>
      </c>
      <c r="N761" s="22" t="s">
        <v>853</v>
      </c>
      <c r="O761" s="22" t="s">
        <v>11</v>
      </c>
      <c r="P761" s="22" t="s">
        <v>422</v>
      </c>
      <c r="Q761" s="22" t="s">
        <v>854</v>
      </c>
      <c r="R761" s="22">
        <v>883.92</v>
      </c>
      <c r="S761" s="22">
        <v>5</v>
      </c>
      <c r="T761" s="22">
        <v>0.2</v>
      </c>
      <c r="U761" s="22">
        <v>-110.49</v>
      </c>
      <c r="V761" s="22">
        <v>4419.5999999999995</v>
      </c>
      <c r="W761" s="22">
        <v>-552.44999999999993</v>
      </c>
    </row>
    <row r="762" spans="1:23" x14ac:dyDescent="0.25">
      <c r="A762" s="22">
        <v>6536</v>
      </c>
      <c r="B762" s="22" t="s">
        <v>2380</v>
      </c>
      <c r="C762" s="23">
        <v>41960</v>
      </c>
      <c r="D762" s="23">
        <v>41965</v>
      </c>
      <c r="E762" s="22" t="s">
        <v>8</v>
      </c>
      <c r="F762" s="22" t="s">
        <v>2381</v>
      </c>
      <c r="G762" s="22" t="s">
        <v>2382</v>
      </c>
      <c r="H762" s="22" t="s">
        <v>38</v>
      </c>
      <c r="I762" s="22" t="s">
        <v>39</v>
      </c>
      <c r="J762" s="22" t="s">
        <v>2383</v>
      </c>
      <c r="K762" s="22" t="s">
        <v>2365</v>
      </c>
      <c r="L762" s="22">
        <v>14215</v>
      </c>
      <c r="M762" s="22" t="s">
        <v>1534</v>
      </c>
      <c r="N762" s="22" t="s">
        <v>2384</v>
      </c>
      <c r="O762" s="22" t="s">
        <v>11</v>
      </c>
      <c r="P762" s="22" t="s">
        <v>422</v>
      </c>
      <c r="Q762" s="22" t="s">
        <v>2385</v>
      </c>
      <c r="R762" s="22">
        <v>4007.84</v>
      </c>
      <c r="S762" s="22">
        <v>10</v>
      </c>
      <c r="T762" s="22">
        <v>0.2</v>
      </c>
      <c r="U762" s="22">
        <v>-50.097999999999999</v>
      </c>
      <c r="V762" s="22">
        <v>40078.400000000001</v>
      </c>
      <c r="W762" s="22">
        <v>-500.98</v>
      </c>
    </row>
    <row r="763" spans="1:23" x14ac:dyDescent="0.25">
      <c r="A763" s="22">
        <v>2360</v>
      </c>
      <c r="B763" s="22" t="s">
        <v>2361</v>
      </c>
      <c r="C763" s="23">
        <v>41715</v>
      </c>
      <c r="D763" s="23">
        <v>41719</v>
      </c>
      <c r="E763" s="22" t="s">
        <v>8</v>
      </c>
      <c r="F763" s="22" t="s">
        <v>2362</v>
      </c>
      <c r="G763" s="22" t="s">
        <v>2363</v>
      </c>
      <c r="H763" s="22" t="s">
        <v>81</v>
      </c>
      <c r="I763" s="22" t="s">
        <v>39</v>
      </c>
      <c r="J763" s="22" t="s">
        <v>2364</v>
      </c>
      <c r="K763" s="22" t="s">
        <v>2365</v>
      </c>
      <c r="L763" s="22">
        <v>10024</v>
      </c>
      <c r="M763" s="22" t="s">
        <v>1534</v>
      </c>
      <c r="N763" s="22" t="s">
        <v>1632</v>
      </c>
      <c r="O763" s="22" t="s">
        <v>11</v>
      </c>
      <c r="P763" s="22" t="s">
        <v>389</v>
      </c>
      <c r="Q763" s="22" t="s">
        <v>1633</v>
      </c>
      <c r="R763" s="22">
        <v>613.90800000000002</v>
      </c>
      <c r="S763" s="22">
        <v>3</v>
      </c>
      <c r="T763" s="22">
        <v>0.4</v>
      </c>
      <c r="U763" s="22">
        <v>-122.7816</v>
      </c>
      <c r="V763" s="22">
        <v>1841.7240000000002</v>
      </c>
      <c r="W763" s="22">
        <v>-368.34479999999996</v>
      </c>
    </row>
    <row r="764" spans="1:23" x14ac:dyDescent="0.25">
      <c r="A764" s="22">
        <v>4728</v>
      </c>
      <c r="B764" s="22" t="s">
        <v>2386</v>
      </c>
      <c r="C764" s="23">
        <v>41968</v>
      </c>
      <c r="D764" s="23">
        <v>41972</v>
      </c>
      <c r="E764" s="22" t="s">
        <v>7</v>
      </c>
      <c r="F764" s="22" t="s">
        <v>2002</v>
      </c>
      <c r="G764" s="22" t="s">
        <v>2003</v>
      </c>
      <c r="H764" s="22" t="s">
        <v>61</v>
      </c>
      <c r="I764" s="22" t="s">
        <v>39</v>
      </c>
      <c r="J764" s="22" t="s">
        <v>2364</v>
      </c>
      <c r="K764" s="22" t="s">
        <v>2365</v>
      </c>
      <c r="L764" s="22">
        <v>10009</v>
      </c>
      <c r="M764" s="22" t="s">
        <v>1534</v>
      </c>
      <c r="N764" s="22" t="s">
        <v>2387</v>
      </c>
      <c r="O764" s="22" t="s">
        <v>11</v>
      </c>
      <c r="P764" s="22" t="s">
        <v>422</v>
      </c>
      <c r="Q764" s="22" t="s">
        <v>2388</v>
      </c>
      <c r="R764" s="22">
        <v>275.952</v>
      </c>
      <c r="S764" s="22">
        <v>3</v>
      </c>
      <c r="T764" s="22">
        <v>0.2</v>
      </c>
      <c r="U764" s="22">
        <v>-37.943399999999997</v>
      </c>
      <c r="V764" s="22">
        <v>827.85599999999999</v>
      </c>
      <c r="W764" s="22">
        <v>-113.83019999999999</v>
      </c>
    </row>
    <row r="765" spans="1:23" x14ac:dyDescent="0.25">
      <c r="A765" s="22">
        <v>8610</v>
      </c>
      <c r="B765" s="22" t="s">
        <v>2389</v>
      </c>
      <c r="C765" s="23">
        <v>41794</v>
      </c>
      <c r="D765" s="23">
        <v>41799</v>
      </c>
      <c r="E765" s="22" t="s">
        <v>8</v>
      </c>
      <c r="F765" s="22" t="s">
        <v>2390</v>
      </c>
      <c r="G765" s="22" t="s">
        <v>2391</v>
      </c>
      <c r="H765" s="22" t="s">
        <v>38</v>
      </c>
      <c r="I765" s="22" t="s">
        <v>39</v>
      </c>
      <c r="J765" s="22" t="s">
        <v>2364</v>
      </c>
      <c r="K765" s="22" t="s">
        <v>2365</v>
      </c>
      <c r="L765" s="22">
        <v>10035</v>
      </c>
      <c r="M765" s="22" t="s">
        <v>1534</v>
      </c>
      <c r="N765" s="22" t="s">
        <v>853</v>
      </c>
      <c r="O765" s="22" t="s">
        <v>11</v>
      </c>
      <c r="P765" s="22" t="s">
        <v>422</v>
      </c>
      <c r="Q765" s="22" t="s">
        <v>854</v>
      </c>
      <c r="R765" s="22">
        <v>353.56799999999998</v>
      </c>
      <c r="S765" s="22">
        <v>2</v>
      </c>
      <c r="T765" s="22">
        <v>0.2</v>
      </c>
      <c r="U765" s="22">
        <v>-44.195999999999998</v>
      </c>
      <c r="V765" s="22">
        <v>707.13599999999997</v>
      </c>
      <c r="W765" s="22">
        <v>-88.391999999999996</v>
      </c>
    </row>
    <row r="766" spans="1:23" x14ac:dyDescent="0.25">
      <c r="A766" s="22">
        <v>3980</v>
      </c>
      <c r="B766" s="22" t="s">
        <v>2392</v>
      </c>
      <c r="C766" s="23">
        <v>41996</v>
      </c>
      <c r="D766" s="23">
        <v>42000</v>
      </c>
      <c r="E766" s="22" t="s">
        <v>8</v>
      </c>
      <c r="F766" s="22" t="s">
        <v>2393</v>
      </c>
      <c r="G766" s="22" t="s">
        <v>2394</v>
      </c>
      <c r="H766" s="22" t="s">
        <v>81</v>
      </c>
      <c r="I766" s="22" t="s">
        <v>39</v>
      </c>
      <c r="J766" s="22" t="s">
        <v>2364</v>
      </c>
      <c r="K766" s="22" t="s">
        <v>2365</v>
      </c>
      <c r="L766" s="22">
        <v>10024</v>
      </c>
      <c r="M766" s="22" t="s">
        <v>1534</v>
      </c>
      <c r="N766" s="22" t="s">
        <v>2395</v>
      </c>
      <c r="O766" s="22" t="s">
        <v>11</v>
      </c>
      <c r="P766" s="22" t="s">
        <v>389</v>
      </c>
      <c r="Q766" s="22" t="s">
        <v>2396</v>
      </c>
      <c r="R766" s="22">
        <v>53.316000000000003</v>
      </c>
      <c r="S766" s="22">
        <v>2</v>
      </c>
      <c r="T766" s="22">
        <v>0.4</v>
      </c>
      <c r="U766" s="22">
        <v>-19.549199999999999</v>
      </c>
      <c r="V766" s="22">
        <v>106.63200000000001</v>
      </c>
      <c r="W766" s="22">
        <v>-39.098399999999998</v>
      </c>
    </row>
    <row r="767" spans="1:23" x14ac:dyDescent="0.25">
      <c r="A767" s="22">
        <v>6440</v>
      </c>
      <c r="B767" s="22" t="s">
        <v>2397</v>
      </c>
      <c r="C767" s="23">
        <v>41916</v>
      </c>
      <c r="D767" s="23">
        <v>41918</v>
      </c>
      <c r="E767" s="22" t="s">
        <v>5</v>
      </c>
      <c r="F767" s="22" t="s">
        <v>586</v>
      </c>
      <c r="G767" s="22" t="s">
        <v>587</v>
      </c>
      <c r="H767" s="22" t="s">
        <v>38</v>
      </c>
      <c r="I767" s="22" t="s">
        <v>39</v>
      </c>
      <c r="J767" s="22" t="s">
        <v>2364</v>
      </c>
      <c r="K767" s="22" t="s">
        <v>2365</v>
      </c>
      <c r="L767" s="22">
        <v>10024</v>
      </c>
      <c r="M767" s="22" t="s">
        <v>1534</v>
      </c>
      <c r="N767" s="22" t="s">
        <v>2398</v>
      </c>
      <c r="O767" s="22" t="s">
        <v>11</v>
      </c>
      <c r="P767" s="22" t="s">
        <v>84</v>
      </c>
      <c r="Q767" s="22" t="s">
        <v>2399</v>
      </c>
      <c r="R767" s="22">
        <v>589.41</v>
      </c>
      <c r="S767" s="22">
        <v>5</v>
      </c>
      <c r="T767" s="22">
        <v>0.1</v>
      </c>
      <c r="U767" s="22">
        <v>-6.5490000000000004</v>
      </c>
      <c r="V767" s="22">
        <v>2947.0499999999997</v>
      </c>
      <c r="W767" s="22">
        <v>-32.745000000000005</v>
      </c>
    </row>
    <row r="768" spans="1:23" x14ac:dyDescent="0.25">
      <c r="A768" s="22">
        <v>9396</v>
      </c>
      <c r="B768" s="22" t="s">
        <v>2400</v>
      </c>
      <c r="C768" s="23">
        <v>41902</v>
      </c>
      <c r="D768" s="23">
        <v>41905</v>
      </c>
      <c r="E768" s="22" t="s">
        <v>5</v>
      </c>
      <c r="F768" s="22" t="s">
        <v>399</v>
      </c>
      <c r="G768" s="22" t="s">
        <v>400</v>
      </c>
      <c r="H768" s="22" t="s">
        <v>38</v>
      </c>
      <c r="I768" s="22" t="s">
        <v>39</v>
      </c>
      <c r="J768" s="22" t="s">
        <v>2364</v>
      </c>
      <c r="K768" s="22" t="s">
        <v>2365</v>
      </c>
      <c r="L768" s="22">
        <v>10011</v>
      </c>
      <c r="M768" s="22" t="s">
        <v>1534</v>
      </c>
      <c r="N768" s="22" t="s">
        <v>2384</v>
      </c>
      <c r="O768" s="22" t="s">
        <v>11</v>
      </c>
      <c r="P768" s="22" t="s">
        <v>422</v>
      </c>
      <c r="Q768" s="22" t="s">
        <v>2385</v>
      </c>
      <c r="R768" s="22">
        <v>801.56799999999998</v>
      </c>
      <c r="S768" s="22">
        <v>2</v>
      </c>
      <c r="T768" s="22">
        <v>0.2</v>
      </c>
      <c r="U768" s="22">
        <v>-10.019600000000001</v>
      </c>
      <c r="V768" s="22">
        <v>1603.136</v>
      </c>
      <c r="W768" s="22">
        <v>-20.039200000000001</v>
      </c>
    </row>
    <row r="769" spans="1:23" x14ac:dyDescent="0.25">
      <c r="A769" s="22">
        <v>7012</v>
      </c>
      <c r="B769" s="22" t="s">
        <v>2401</v>
      </c>
      <c r="C769" s="23">
        <v>41782</v>
      </c>
      <c r="D769" s="23">
        <v>41786</v>
      </c>
      <c r="E769" s="22" t="s">
        <v>8</v>
      </c>
      <c r="F769" s="22" t="s">
        <v>2381</v>
      </c>
      <c r="G769" s="22" t="s">
        <v>2382</v>
      </c>
      <c r="H769" s="22" t="s">
        <v>38</v>
      </c>
      <c r="I769" s="22" t="s">
        <v>39</v>
      </c>
      <c r="J769" s="22" t="s">
        <v>2364</v>
      </c>
      <c r="K769" s="22" t="s">
        <v>2365</v>
      </c>
      <c r="L769" s="22">
        <v>10035</v>
      </c>
      <c r="M769" s="22" t="s">
        <v>1534</v>
      </c>
      <c r="N769" s="22" t="s">
        <v>2402</v>
      </c>
      <c r="O769" s="22" t="s">
        <v>12</v>
      </c>
      <c r="P769" s="22" t="s">
        <v>140</v>
      </c>
      <c r="Q769" s="22" t="s">
        <v>2403</v>
      </c>
      <c r="R769" s="22">
        <v>5.04</v>
      </c>
      <c r="S769" s="22">
        <v>2</v>
      </c>
      <c r="T769" s="22">
        <v>0</v>
      </c>
      <c r="U769" s="22">
        <v>0.1512</v>
      </c>
      <c r="V769" s="22">
        <v>10.08</v>
      </c>
      <c r="W769" s="22">
        <v>0.3024</v>
      </c>
    </row>
    <row r="770" spans="1:23" x14ac:dyDescent="0.25">
      <c r="A770" s="22">
        <v>5153</v>
      </c>
      <c r="B770" s="22" t="s">
        <v>2404</v>
      </c>
      <c r="C770" s="23">
        <v>41820</v>
      </c>
      <c r="D770" s="23">
        <v>41826</v>
      </c>
      <c r="E770" s="22" t="s">
        <v>8</v>
      </c>
      <c r="F770" s="22" t="s">
        <v>2405</v>
      </c>
      <c r="G770" s="22" t="s">
        <v>2406</v>
      </c>
      <c r="H770" s="22" t="s">
        <v>38</v>
      </c>
      <c r="I770" s="22" t="s">
        <v>39</v>
      </c>
      <c r="J770" s="22" t="s">
        <v>2364</v>
      </c>
      <c r="K770" s="22" t="s">
        <v>2365</v>
      </c>
      <c r="L770" s="22">
        <v>10011</v>
      </c>
      <c r="M770" s="22" t="s">
        <v>1534</v>
      </c>
      <c r="N770" s="22" t="s">
        <v>2407</v>
      </c>
      <c r="O770" s="22" t="s">
        <v>12</v>
      </c>
      <c r="P770" s="22" t="s">
        <v>47</v>
      </c>
      <c r="Q770" s="22" t="s">
        <v>2408</v>
      </c>
      <c r="R770" s="22">
        <v>2.6880000000000002</v>
      </c>
      <c r="S770" s="22">
        <v>1</v>
      </c>
      <c r="T770" s="22">
        <v>0.2</v>
      </c>
      <c r="U770" s="22">
        <v>0.84</v>
      </c>
      <c r="V770" s="22">
        <v>2.6880000000000002</v>
      </c>
      <c r="W770" s="22">
        <v>0.84</v>
      </c>
    </row>
    <row r="771" spans="1:23" x14ac:dyDescent="0.25">
      <c r="A771" s="22">
        <v>3084</v>
      </c>
      <c r="B771" s="22" t="s">
        <v>2409</v>
      </c>
      <c r="C771" s="23">
        <v>41667</v>
      </c>
      <c r="D771" s="23">
        <v>41673</v>
      </c>
      <c r="E771" s="22" t="s">
        <v>8</v>
      </c>
      <c r="F771" s="22" t="s">
        <v>2410</v>
      </c>
      <c r="G771" s="22" t="s">
        <v>2411</v>
      </c>
      <c r="H771" s="22" t="s">
        <v>38</v>
      </c>
      <c r="I771" s="22" t="s">
        <v>39</v>
      </c>
      <c r="J771" s="22" t="s">
        <v>2364</v>
      </c>
      <c r="K771" s="22" t="s">
        <v>2365</v>
      </c>
      <c r="L771" s="22">
        <v>10024</v>
      </c>
      <c r="M771" s="22" t="s">
        <v>1534</v>
      </c>
      <c r="N771" s="22" t="s">
        <v>2412</v>
      </c>
      <c r="O771" s="22" t="s">
        <v>12</v>
      </c>
      <c r="P771" s="22" t="s">
        <v>47</v>
      </c>
      <c r="Q771" s="22" t="s">
        <v>2413</v>
      </c>
      <c r="R771" s="22">
        <v>3.9279999999999999</v>
      </c>
      <c r="S771" s="22">
        <v>1</v>
      </c>
      <c r="T771" s="22">
        <v>0.2</v>
      </c>
      <c r="U771" s="22">
        <v>1.3257000000000001</v>
      </c>
      <c r="V771" s="22">
        <v>3.9279999999999999</v>
      </c>
      <c r="W771" s="22">
        <v>1.3257000000000001</v>
      </c>
    </row>
    <row r="772" spans="1:23" x14ac:dyDescent="0.25">
      <c r="A772" s="22">
        <v>9657</v>
      </c>
      <c r="B772" s="22" t="s">
        <v>2414</v>
      </c>
      <c r="C772" s="23">
        <v>41904</v>
      </c>
      <c r="D772" s="23">
        <v>41911</v>
      </c>
      <c r="E772" s="22" t="s">
        <v>8</v>
      </c>
      <c r="F772" s="22" t="s">
        <v>2415</v>
      </c>
      <c r="G772" s="22" t="s">
        <v>2416</v>
      </c>
      <c r="H772" s="22" t="s">
        <v>38</v>
      </c>
      <c r="I772" s="22" t="s">
        <v>39</v>
      </c>
      <c r="J772" s="22" t="s">
        <v>2364</v>
      </c>
      <c r="K772" s="22" t="s">
        <v>2365</v>
      </c>
      <c r="L772" s="22">
        <v>10035</v>
      </c>
      <c r="M772" s="22" t="s">
        <v>1534</v>
      </c>
      <c r="N772" s="22" t="s">
        <v>263</v>
      </c>
      <c r="O772" s="22" t="s">
        <v>12</v>
      </c>
      <c r="P772" s="22" t="s">
        <v>47</v>
      </c>
      <c r="Q772" s="22" t="s">
        <v>264</v>
      </c>
      <c r="R772" s="22">
        <v>3.984</v>
      </c>
      <c r="S772" s="22">
        <v>1</v>
      </c>
      <c r="T772" s="22">
        <v>0.2</v>
      </c>
      <c r="U772" s="22">
        <v>1.3944000000000001</v>
      </c>
      <c r="V772" s="22">
        <v>3.984</v>
      </c>
      <c r="W772" s="22">
        <v>1.3944000000000001</v>
      </c>
    </row>
    <row r="773" spans="1:23" x14ac:dyDescent="0.25">
      <c r="A773" s="22">
        <v>1486</v>
      </c>
      <c r="B773" s="22" t="s">
        <v>2417</v>
      </c>
      <c r="C773" s="23">
        <v>41970</v>
      </c>
      <c r="D773" s="23">
        <v>41976</v>
      </c>
      <c r="E773" s="22" t="s">
        <v>8</v>
      </c>
      <c r="F773" s="22" t="s">
        <v>550</v>
      </c>
      <c r="G773" s="22" t="s">
        <v>551</v>
      </c>
      <c r="H773" s="22" t="s">
        <v>38</v>
      </c>
      <c r="I773" s="22" t="s">
        <v>39</v>
      </c>
      <c r="J773" s="22" t="s">
        <v>2364</v>
      </c>
      <c r="K773" s="22" t="s">
        <v>2365</v>
      </c>
      <c r="L773" s="22">
        <v>10035</v>
      </c>
      <c r="M773" s="22" t="s">
        <v>1534</v>
      </c>
      <c r="N773" s="22" t="s">
        <v>2287</v>
      </c>
      <c r="O773" s="22" t="s">
        <v>12</v>
      </c>
      <c r="P773" s="22" t="s">
        <v>221</v>
      </c>
      <c r="Q773" s="22" t="s">
        <v>1331</v>
      </c>
      <c r="R773" s="22">
        <v>3.76</v>
      </c>
      <c r="S773" s="22">
        <v>2</v>
      </c>
      <c r="T773" s="22">
        <v>0</v>
      </c>
      <c r="U773" s="22">
        <v>1.3160000000000001</v>
      </c>
      <c r="V773" s="22">
        <v>7.52</v>
      </c>
      <c r="W773" s="22">
        <v>2.6320000000000001</v>
      </c>
    </row>
    <row r="774" spans="1:23" x14ac:dyDescent="0.25">
      <c r="A774" s="22">
        <v>483</v>
      </c>
      <c r="B774" s="22" t="s">
        <v>2418</v>
      </c>
      <c r="C774" s="23">
        <v>41842</v>
      </c>
      <c r="D774" s="23">
        <v>41847</v>
      </c>
      <c r="E774" s="22" t="s">
        <v>8</v>
      </c>
      <c r="F774" s="22" t="s">
        <v>2419</v>
      </c>
      <c r="G774" s="22" t="s">
        <v>2420</v>
      </c>
      <c r="H774" s="22" t="s">
        <v>38</v>
      </c>
      <c r="I774" s="22" t="s">
        <v>39</v>
      </c>
      <c r="J774" s="22" t="s">
        <v>2364</v>
      </c>
      <c r="K774" s="22" t="s">
        <v>2365</v>
      </c>
      <c r="L774" s="22">
        <v>10024</v>
      </c>
      <c r="M774" s="22" t="s">
        <v>1534</v>
      </c>
      <c r="N774" s="22" t="s">
        <v>2421</v>
      </c>
      <c r="O774" s="22" t="s">
        <v>12</v>
      </c>
      <c r="P774" s="22" t="s">
        <v>56</v>
      </c>
      <c r="Q774" s="22" t="s">
        <v>2422</v>
      </c>
      <c r="R774" s="22">
        <v>5.96</v>
      </c>
      <c r="S774" s="22">
        <v>2</v>
      </c>
      <c r="T774" s="22">
        <v>0</v>
      </c>
      <c r="U774" s="22">
        <v>1.6688000000000001</v>
      </c>
      <c r="V774" s="22">
        <v>11.92</v>
      </c>
      <c r="W774" s="22">
        <v>3.3376000000000001</v>
      </c>
    </row>
    <row r="775" spans="1:23" x14ac:dyDescent="0.25">
      <c r="A775" s="22">
        <v>8708</v>
      </c>
      <c r="B775" s="22" t="s">
        <v>2423</v>
      </c>
      <c r="C775" s="23">
        <v>41890</v>
      </c>
      <c r="D775" s="23">
        <v>41895</v>
      </c>
      <c r="E775" s="22" t="s">
        <v>8</v>
      </c>
      <c r="F775" s="22" t="s">
        <v>170</v>
      </c>
      <c r="G775" s="22" t="s">
        <v>171</v>
      </c>
      <c r="H775" s="22" t="s">
        <v>61</v>
      </c>
      <c r="I775" s="22" t="s">
        <v>39</v>
      </c>
      <c r="J775" s="22" t="s">
        <v>2364</v>
      </c>
      <c r="K775" s="22" t="s">
        <v>2365</v>
      </c>
      <c r="L775" s="22">
        <v>10009</v>
      </c>
      <c r="M775" s="22" t="s">
        <v>1534</v>
      </c>
      <c r="N775" s="22" t="s">
        <v>1753</v>
      </c>
      <c r="O775" s="22" t="s">
        <v>12</v>
      </c>
      <c r="P775" s="22" t="s">
        <v>56</v>
      </c>
      <c r="Q775" s="22" t="s">
        <v>1754</v>
      </c>
      <c r="R775" s="22">
        <v>3.52</v>
      </c>
      <c r="S775" s="22">
        <v>2</v>
      </c>
      <c r="T775" s="22">
        <v>0</v>
      </c>
      <c r="U775" s="22">
        <v>1.6896</v>
      </c>
      <c r="V775" s="22">
        <v>7.04</v>
      </c>
      <c r="W775" s="22">
        <v>3.3792</v>
      </c>
    </row>
    <row r="776" spans="1:23" x14ac:dyDescent="0.25">
      <c r="A776" s="22">
        <v>9959</v>
      </c>
      <c r="B776" s="22" t="s">
        <v>2424</v>
      </c>
      <c r="C776" s="23">
        <v>41954</v>
      </c>
      <c r="D776" s="23">
        <v>41960</v>
      </c>
      <c r="E776" s="22" t="s">
        <v>8</v>
      </c>
      <c r="F776" s="22" t="s">
        <v>2334</v>
      </c>
      <c r="G776" s="22" t="s">
        <v>2335</v>
      </c>
      <c r="H776" s="22" t="s">
        <v>61</v>
      </c>
      <c r="I776" s="22" t="s">
        <v>39</v>
      </c>
      <c r="J776" s="22" t="s">
        <v>2425</v>
      </c>
      <c r="K776" s="22" t="s">
        <v>2365</v>
      </c>
      <c r="L776" s="22">
        <v>10801</v>
      </c>
      <c r="M776" s="22" t="s">
        <v>1534</v>
      </c>
      <c r="N776" s="22" t="s">
        <v>139</v>
      </c>
      <c r="O776" s="22" t="s">
        <v>12</v>
      </c>
      <c r="P776" s="22" t="s">
        <v>140</v>
      </c>
      <c r="Q776" s="22" t="s">
        <v>141</v>
      </c>
      <c r="R776" s="22">
        <v>7.3</v>
      </c>
      <c r="S776" s="22">
        <v>2</v>
      </c>
      <c r="T776" s="22">
        <v>0</v>
      </c>
      <c r="U776" s="22">
        <v>2.19</v>
      </c>
      <c r="V776" s="22">
        <v>14.6</v>
      </c>
      <c r="W776" s="22">
        <v>4.38</v>
      </c>
    </row>
    <row r="777" spans="1:23" x14ac:dyDescent="0.25">
      <c r="A777" s="22">
        <v>5129</v>
      </c>
      <c r="B777" s="22" t="s">
        <v>2374</v>
      </c>
      <c r="C777" s="23">
        <v>41896</v>
      </c>
      <c r="D777" s="23">
        <v>41896</v>
      </c>
      <c r="E777" s="22" t="s">
        <v>6</v>
      </c>
      <c r="F777" s="22" t="s">
        <v>2375</v>
      </c>
      <c r="G777" s="22" t="s">
        <v>2376</v>
      </c>
      <c r="H777" s="22" t="s">
        <v>38</v>
      </c>
      <c r="I777" s="22" t="s">
        <v>39</v>
      </c>
      <c r="J777" s="22" t="s">
        <v>2364</v>
      </c>
      <c r="K777" s="22" t="s">
        <v>2365</v>
      </c>
      <c r="L777" s="22">
        <v>10009</v>
      </c>
      <c r="M777" s="22" t="s">
        <v>1534</v>
      </c>
      <c r="N777" s="22" t="s">
        <v>2426</v>
      </c>
      <c r="O777" s="22" t="s">
        <v>13</v>
      </c>
      <c r="P777" s="22" t="s">
        <v>111</v>
      </c>
      <c r="Q777" s="22" t="s">
        <v>2427</v>
      </c>
      <c r="R777" s="22">
        <v>16.989999999999998</v>
      </c>
      <c r="S777" s="22">
        <v>1</v>
      </c>
      <c r="T777" s="22">
        <v>0</v>
      </c>
      <c r="U777" s="22">
        <v>4.4173999999999998</v>
      </c>
      <c r="V777" s="22">
        <v>16.989999999999998</v>
      </c>
      <c r="W777" s="22">
        <v>4.4173999999999998</v>
      </c>
    </row>
    <row r="778" spans="1:23" x14ac:dyDescent="0.25">
      <c r="A778" s="22">
        <v>2479</v>
      </c>
      <c r="B778" s="22" t="s">
        <v>2428</v>
      </c>
      <c r="C778" s="23">
        <v>41895</v>
      </c>
      <c r="D778" s="23">
        <v>41901</v>
      </c>
      <c r="E778" s="22" t="s">
        <v>8</v>
      </c>
      <c r="F778" s="22" t="s">
        <v>801</v>
      </c>
      <c r="G778" s="22" t="s">
        <v>802</v>
      </c>
      <c r="H778" s="22" t="s">
        <v>38</v>
      </c>
      <c r="I778" s="22" t="s">
        <v>39</v>
      </c>
      <c r="J778" s="22" t="s">
        <v>2364</v>
      </c>
      <c r="K778" s="22" t="s">
        <v>2365</v>
      </c>
      <c r="L778" s="22">
        <v>10011</v>
      </c>
      <c r="M778" s="22" t="s">
        <v>1534</v>
      </c>
      <c r="N778" s="22" t="s">
        <v>1439</v>
      </c>
      <c r="O778" s="22" t="s">
        <v>12</v>
      </c>
      <c r="P778" s="22" t="s">
        <v>56</v>
      </c>
      <c r="Q778" s="22" t="s">
        <v>1440</v>
      </c>
      <c r="R778" s="22">
        <v>5.46</v>
      </c>
      <c r="S778" s="22">
        <v>3</v>
      </c>
      <c r="T778" s="22">
        <v>0</v>
      </c>
      <c r="U778" s="22">
        <v>1.4742</v>
      </c>
      <c r="V778" s="22">
        <v>16.38</v>
      </c>
      <c r="W778" s="22">
        <v>4.4226000000000001</v>
      </c>
    </row>
    <row r="779" spans="1:23" x14ac:dyDescent="0.25">
      <c r="A779" s="22">
        <v>1163</v>
      </c>
      <c r="B779" s="22" t="s">
        <v>2429</v>
      </c>
      <c r="C779" s="23">
        <v>41701</v>
      </c>
      <c r="D779" s="23">
        <v>41706</v>
      </c>
      <c r="E779" s="22" t="s">
        <v>8</v>
      </c>
      <c r="F779" s="22" t="s">
        <v>2430</v>
      </c>
      <c r="G779" s="22" t="s">
        <v>2431</v>
      </c>
      <c r="H779" s="22" t="s">
        <v>61</v>
      </c>
      <c r="I779" s="22" t="s">
        <v>39</v>
      </c>
      <c r="J779" s="22" t="s">
        <v>2364</v>
      </c>
      <c r="K779" s="22" t="s">
        <v>2365</v>
      </c>
      <c r="L779" s="22">
        <v>10035</v>
      </c>
      <c r="M779" s="22" t="s">
        <v>1534</v>
      </c>
      <c r="N779" s="22" t="s">
        <v>2432</v>
      </c>
      <c r="O779" s="22" t="s">
        <v>13</v>
      </c>
      <c r="P779" s="22" t="s">
        <v>111</v>
      </c>
      <c r="Q779" s="22" t="s">
        <v>2433</v>
      </c>
      <c r="R779" s="22">
        <v>9.99</v>
      </c>
      <c r="S779" s="22">
        <v>1</v>
      </c>
      <c r="T779" s="22">
        <v>0</v>
      </c>
      <c r="U779" s="22">
        <v>4.5953999999999997</v>
      </c>
      <c r="V779" s="22">
        <v>9.99</v>
      </c>
      <c r="W779" s="22">
        <v>4.5953999999999997</v>
      </c>
    </row>
    <row r="780" spans="1:23" x14ac:dyDescent="0.25">
      <c r="A780" s="22">
        <v>5714</v>
      </c>
      <c r="B780" s="22" t="s">
        <v>2434</v>
      </c>
      <c r="C780" s="23">
        <v>41699</v>
      </c>
      <c r="D780" s="23">
        <v>41703</v>
      </c>
      <c r="E780" s="22" t="s">
        <v>8</v>
      </c>
      <c r="F780" s="22" t="s">
        <v>2435</v>
      </c>
      <c r="G780" s="22" t="s">
        <v>2436</v>
      </c>
      <c r="H780" s="22" t="s">
        <v>61</v>
      </c>
      <c r="I780" s="22" t="s">
        <v>39</v>
      </c>
      <c r="J780" s="22" t="s">
        <v>2364</v>
      </c>
      <c r="K780" s="22" t="s">
        <v>2365</v>
      </c>
      <c r="L780" s="22">
        <v>10035</v>
      </c>
      <c r="M780" s="22" t="s">
        <v>1534</v>
      </c>
      <c r="N780" s="22" t="s">
        <v>2437</v>
      </c>
      <c r="O780" s="22" t="s">
        <v>13</v>
      </c>
      <c r="P780" s="22" t="s">
        <v>111</v>
      </c>
      <c r="Q780" s="22" t="s">
        <v>2438</v>
      </c>
      <c r="R780" s="22">
        <v>5.94</v>
      </c>
      <c r="S780" s="22">
        <v>3</v>
      </c>
      <c r="T780" s="22">
        <v>0</v>
      </c>
      <c r="U780" s="22">
        <v>1.6037999999999999</v>
      </c>
      <c r="V780" s="22">
        <v>17.82</v>
      </c>
      <c r="W780" s="22">
        <v>4.8113999999999999</v>
      </c>
    </row>
    <row r="781" spans="1:23" x14ac:dyDescent="0.25">
      <c r="A781" s="22">
        <v>2926</v>
      </c>
      <c r="B781" s="22" t="s">
        <v>2439</v>
      </c>
      <c r="C781" s="23">
        <v>41884</v>
      </c>
      <c r="D781" s="23">
        <v>41887</v>
      </c>
      <c r="E781" s="22" t="s">
        <v>5</v>
      </c>
      <c r="F781" s="22" t="s">
        <v>2440</v>
      </c>
      <c r="G781" s="22" t="s">
        <v>2441</v>
      </c>
      <c r="H781" s="22" t="s">
        <v>38</v>
      </c>
      <c r="I781" s="22" t="s">
        <v>39</v>
      </c>
      <c r="J781" s="22" t="s">
        <v>2442</v>
      </c>
      <c r="K781" s="22" t="s">
        <v>2365</v>
      </c>
      <c r="L781" s="22">
        <v>13601</v>
      </c>
      <c r="M781" s="22" t="s">
        <v>1534</v>
      </c>
      <c r="N781" s="22" t="s">
        <v>865</v>
      </c>
      <c r="O781" s="22" t="s">
        <v>11</v>
      </c>
      <c r="P781" s="22" t="s">
        <v>71</v>
      </c>
      <c r="Q781" s="22" t="s">
        <v>866</v>
      </c>
      <c r="R781" s="22">
        <v>70.709999999999994</v>
      </c>
      <c r="S781" s="22">
        <v>1</v>
      </c>
      <c r="T781" s="22">
        <v>0</v>
      </c>
      <c r="U781" s="22">
        <v>4.9497</v>
      </c>
      <c r="V781" s="22">
        <v>70.709999999999994</v>
      </c>
      <c r="W781" s="22">
        <v>4.9497</v>
      </c>
    </row>
    <row r="782" spans="1:23" x14ac:dyDescent="0.25">
      <c r="A782" s="22">
        <v>4761</v>
      </c>
      <c r="B782" s="22" t="s">
        <v>2443</v>
      </c>
      <c r="C782" s="23">
        <v>41946</v>
      </c>
      <c r="D782" s="23">
        <v>41950</v>
      </c>
      <c r="E782" s="22" t="s">
        <v>8</v>
      </c>
      <c r="F782" s="22" t="s">
        <v>2444</v>
      </c>
      <c r="G782" s="22" t="s">
        <v>2445</v>
      </c>
      <c r="H782" s="22" t="s">
        <v>38</v>
      </c>
      <c r="I782" s="22" t="s">
        <v>39</v>
      </c>
      <c r="J782" s="22" t="s">
        <v>2364</v>
      </c>
      <c r="K782" s="22" t="s">
        <v>2365</v>
      </c>
      <c r="L782" s="22">
        <v>10009</v>
      </c>
      <c r="M782" s="22" t="s">
        <v>1534</v>
      </c>
      <c r="N782" s="22" t="s">
        <v>1693</v>
      </c>
      <c r="O782" s="22" t="s">
        <v>12</v>
      </c>
      <c r="P782" s="22" t="s">
        <v>47</v>
      </c>
      <c r="Q782" s="22" t="s">
        <v>1694</v>
      </c>
      <c r="R782" s="22">
        <v>7.8559999999999999</v>
      </c>
      <c r="S782" s="22">
        <v>2</v>
      </c>
      <c r="T782" s="22">
        <v>0.2</v>
      </c>
      <c r="U782" s="22">
        <v>2.8477999999999999</v>
      </c>
      <c r="V782" s="22">
        <v>15.712</v>
      </c>
      <c r="W782" s="22">
        <v>5.6955999999999998</v>
      </c>
    </row>
    <row r="783" spans="1:23" x14ac:dyDescent="0.25">
      <c r="A783" s="22">
        <v>9398</v>
      </c>
      <c r="B783" s="22" t="s">
        <v>2400</v>
      </c>
      <c r="C783" s="23">
        <v>41902</v>
      </c>
      <c r="D783" s="23">
        <v>41905</v>
      </c>
      <c r="E783" s="22" t="s">
        <v>5</v>
      </c>
      <c r="F783" s="22" t="s">
        <v>399</v>
      </c>
      <c r="G783" s="22" t="s">
        <v>400</v>
      </c>
      <c r="H783" s="22" t="s">
        <v>38</v>
      </c>
      <c r="I783" s="22" t="s">
        <v>39</v>
      </c>
      <c r="J783" s="22" t="s">
        <v>2364</v>
      </c>
      <c r="K783" s="22" t="s">
        <v>2365</v>
      </c>
      <c r="L783" s="22">
        <v>10011</v>
      </c>
      <c r="M783" s="22" t="s">
        <v>1534</v>
      </c>
      <c r="N783" s="22" t="s">
        <v>2446</v>
      </c>
      <c r="O783" s="22" t="s">
        <v>12</v>
      </c>
      <c r="P783" s="22" t="s">
        <v>93</v>
      </c>
      <c r="Q783" s="22" t="s">
        <v>2447</v>
      </c>
      <c r="R783" s="22">
        <v>30.98</v>
      </c>
      <c r="S783" s="22">
        <v>1</v>
      </c>
      <c r="T783" s="22">
        <v>0</v>
      </c>
      <c r="U783" s="22">
        <v>8.0548000000000002</v>
      </c>
      <c r="V783" s="22">
        <v>30.98</v>
      </c>
      <c r="W783" s="22">
        <v>8.0548000000000002</v>
      </c>
    </row>
    <row r="784" spans="1:23" x14ac:dyDescent="0.25">
      <c r="A784" s="22">
        <v>4314</v>
      </c>
      <c r="B784" s="22" t="s">
        <v>2448</v>
      </c>
      <c r="C784" s="23">
        <v>41890</v>
      </c>
      <c r="D784" s="23">
        <v>41894</v>
      </c>
      <c r="E784" s="22" t="s">
        <v>8</v>
      </c>
      <c r="F784" s="22" t="s">
        <v>1085</v>
      </c>
      <c r="G784" s="22" t="s">
        <v>1086</v>
      </c>
      <c r="H784" s="22" t="s">
        <v>81</v>
      </c>
      <c r="I784" s="22" t="s">
        <v>39</v>
      </c>
      <c r="J784" s="22" t="s">
        <v>2373</v>
      </c>
      <c r="K784" s="22" t="s">
        <v>2365</v>
      </c>
      <c r="L784" s="22">
        <v>11561</v>
      </c>
      <c r="M784" s="22" t="s">
        <v>1534</v>
      </c>
      <c r="N784" s="22" t="s">
        <v>2449</v>
      </c>
      <c r="O784" s="22" t="s">
        <v>12</v>
      </c>
      <c r="P784" s="22" t="s">
        <v>93</v>
      </c>
      <c r="Q784" s="22" t="s">
        <v>2450</v>
      </c>
      <c r="R784" s="22">
        <v>16.78</v>
      </c>
      <c r="S784" s="22">
        <v>2</v>
      </c>
      <c r="T784" s="22">
        <v>0</v>
      </c>
      <c r="U784" s="22">
        <v>4.1950000000000003</v>
      </c>
      <c r="V784" s="22">
        <v>33.56</v>
      </c>
      <c r="W784" s="22">
        <v>8.39</v>
      </c>
    </row>
    <row r="785" spans="1:23" x14ac:dyDescent="0.25">
      <c r="A785" s="22">
        <v>6322</v>
      </c>
      <c r="B785" s="22" t="s">
        <v>2451</v>
      </c>
      <c r="C785" s="23">
        <v>41925</v>
      </c>
      <c r="D785" s="23">
        <v>41929</v>
      </c>
      <c r="E785" s="22" t="s">
        <v>8</v>
      </c>
      <c r="F785" s="22" t="s">
        <v>2452</v>
      </c>
      <c r="G785" s="22" t="s">
        <v>2453</v>
      </c>
      <c r="H785" s="22" t="s">
        <v>81</v>
      </c>
      <c r="I785" s="22" t="s">
        <v>39</v>
      </c>
      <c r="J785" s="22" t="s">
        <v>2454</v>
      </c>
      <c r="K785" s="22" t="s">
        <v>2365</v>
      </c>
      <c r="L785" s="22">
        <v>10550</v>
      </c>
      <c r="M785" s="22" t="s">
        <v>1534</v>
      </c>
      <c r="N785" s="22" t="s">
        <v>2455</v>
      </c>
      <c r="O785" s="22" t="s">
        <v>12</v>
      </c>
      <c r="P785" s="22" t="s">
        <v>47</v>
      </c>
      <c r="Q785" s="22" t="s">
        <v>2456</v>
      </c>
      <c r="R785" s="22">
        <v>7.7519999999999998</v>
      </c>
      <c r="S785" s="22">
        <v>3</v>
      </c>
      <c r="T785" s="22">
        <v>0.2</v>
      </c>
      <c r="U785" s="22">
        <v>2.8100999999999998</v>
      </c>
      <c r="V785" s="22">
        <v>23.256</v>
      </c>
      <c r="W785" s="22">
        <v>8.430299999999999</v>
      </c>
    </row>
    <row r="786" spans="1:23" x14ac:dyDescent="0.25">
      <c r="A786" s="22">
        <v>5154</v>
      </c>
      <c r="B786" s="22" t="s">
        <v>2404</v>
      </c>
      <c r="C786" s="23">
        <v>41820</v>
      </c>
      <c r="D786" s="23">
        <v>41826</v>
      </c>
      <c r="E786" s="22" t="s">
        <v>8</v>
      </c>
      <c r="F786" s="22" t="s">
        <v>2405</v>
      </c>
      <c r="G786" s="22" t="s">
        <v>2406</v>
      </c>
      <c r="H786" s="22" t="s">
        <v>38</v>
      </c>
      <c r="I786" s="22" t="s">
        <v>39</v>
      </c>
      <c r="J786" s="22" t="s">
        <v>2364</v>
      </c>
      <c r="K786" s="22" t="s">
        <v>2365</v>
      </c>
      <c r="L786" s="22">
        <v>10011</v>
      </c>
      <c r="M786" s="22" t="s">
        <v>1534</v>
      </c>
      <c r="N786" s="22" t="s">
        <v>2457</v>
      </c>
      <c r="O786" s="22" t="s">
        <v>12</v>
      </c>
      <c r="P786" s="22" t="s">
        <v>56</v>
      </c>
      <c r="Q786" s="22" t="s">
        <v>2458</v>
      </c>
      <c r="R786" s="22">
        <v>6.6</v>
      </c>
      <c r="S786" s="22">
        <v>3</v>
      </c>
      <c r="T786" s="22">
        <v>0</v>
      </c>
      <c r="U786" s="22">
        <v>2.9039999999999999</v>
      </c>
      <c r="V786" s="22">
        <v>19.799999999999997</v>
      </c>
      <c r="W786" s="22">
        <v>8.7119999999999997</v>
      </c>
    </row>
    <row r="787" spans="1:23" x14ac:dyDescent="0.25">
      <c r="A787" s="22">
        <v>2141</v>
      </c>
      <c r="B787" s="22" t="s">
        <v>2370</v>
      </c>
      <c r="C787" s="23">
        <v>41796</v>
      </c>
      <c r="D787" s="23">
        <v>41801</v>
      </c>
      <c r="E787" s="22" t="s">
        <v>8</v>
      </c>
      <c r="F787" s="22" t="s">
        <v>2371</v>
      </c>
      <c r="G787" s="22" t="s">
        <v>2372</v>
      </c>
      <c r="H787" s="22" t="s">
        <v>81</v>
      </c>
      <c r="I787" s="22" t="s">
        <v>39</v>
      </c>
      <c r="J787" s="22" t="s">
        <v>2373</v>
      </c>
      <c r="K787" s="22" t="s">
        <v>2365</v>
      </c>
      <c r="L787" s="22">
        <v>11561</v>
      </c>
      <c r="M787" s="22" t="s">
        <v>1534</v>
      </c>
      <c r="N787" s="22" t="s">
        <v>2459</v>
      </c>
      <c r="O787" s="22" t="s">
        <v>12</v>
      </c>
      <c r="P787" s="22" t="s">
        <v>140</v>
      </c>
      <c r="Q787" s="22" t="s">
        <v>2460</v>
      </c>
      <c r="R787" s="22">
        <v>17.14</v>
      </c>
      <c r="S787" s="22">
        <v>2</v>
      </c>
      <c r="T787" s="22">
        <v>0</v>
      </c>
      <c r="U787" s="22">
        <v>4.4564000000000004</v>
      </c>
      <c r="V787" s="22">
        <v>34.28</v>
      </c>
      <c r="W787" s="22">
        <v>8.9128000000000007</v>
      </c>
    </row>
    <row r="788" spans="1:23" x14ac:dyDescent="0.25">
      <c r="A788" s="22">
        <v>2925</v>
      </c>
      <c r="B788" s="22" t="s">
        <v>2439</v>
      </c>
      <c r="C788" s="23">
        <v>41884</v>
      </c>
      <c r="D788" s="23">
        <v>41887</v>
      </c>
      <c r="E788" s="22" t="s">
        <v>5</v>
      </c>
      <c r="F788" s="22" t="s">
        <v>2440</v>
      </c>
      <c r="G788" s="22" t="s">
        <v>2441</v>
      </c>
      <c r="H788" s="22" t="s">
        <v>38</v>
      </c>
      <c r="I788" s="22" t="s">
        <v>39</v>
      </c>
      <c r="J788" s="22" t="s">
        <v>2442</v>
      </c>
      <c r="K788" s="22" t="s">
        <v>2365</v>
      </c>
      <c r="L788" s="22">
        <v>13601</v>
      </c>
      <c r="M788" s="22" t="s">
        <v>1534</v>
      </c>
      <c r="N788" s="22" t="s">
        <v>1019</v>
      </c>
      <c r="O788" s="22" t="s">
        <v>12</v>
      </c>
      <c r="P788" s="22" t="s">
        <v>93</v>
      </c>
      <c r="Q788" s="22" t="s">
        <v>1020</v>
      </c>
      <c r="R788" s="22">
        <v>19.899999999999999</v>
      </c>
      <c r="S788" s="22">
        <v>1</v>
      </c>
      <c r="T788" s="22">
        <v>0</v>
      </c>
      <c r="U788" s="22">
        <v>8.9550000000000001</v>
      </c>
      <c r="V788" s="22">
        <v>19.899999999999999</v>
      </c>
      <c r="W788" s="22">
        <v>8.9550000000000001</v>
      </c>
    </row>
    <row r="789" spans="1:23" x14ac:dyDescent="0.25">
      <c r="A789" s="22">
        <v>9030</v>
      </c>
      <c r="B789" s="22" t="s">
        <v>2461</v>
      </c>
      <c r="C789" s="23">
        <v>41838</v>
      </c>
      <c r="D789" s="23">
        <v>41843</v>
      </c>
      <c r="E789" s="22" t="s">
        <v>8</v>
      </c>
      <c r="F789" s="22" t="s">
        <v>1060</v>
      </c>
      <c r="G789" s="22" t="s">
        <v>1061</v>
      </c>
      <c r="H789" s="22" t="s">
        <v>38</v>
      </c>
      <c r="I789" s="22" t="s">
        <v>39</v>
      </c>
      <c r="J789" s="22" t="s">
        <v>2425</v>
      </c>
      <c r="K789" s="22" t="s">
        <v>2365</v>
      </c>
      <c r="L789" s="22">
        <v>10801</v>
      </c>
      <c r="M789" s="22" t="s">
        <v>1534</v>
      </c>
      <c r="N789" s="22" t="s">
        <v>2012</v>
      </c>
      <c r="O789" s="22" t="s">
        <v>12</v>
      </c>
      <c r="P789" s="22" t="s">
        <v>47</v>
      </c>
      <c r="Q789" s="22" t="s">
        <v>2013</v>
      </c>
      <c r="R789" s="22">
        <v>13.904</v>
      </c>
      <c r="S789" s="22">
        <v>2</v>
      </c>
      <c r="T789" s="22">
        <v>0.2</v>
      </c>
      <c r="U789" s="22">
        <v>4.5187999999999997</v>
      </c>
      <c r="V789" s="22">
        <v>27.808</v>
      </c>
      <c r="W789" s="22">
        <v>9.0375999999999994</v>
      </c>
    </row>
    <row r="790" spans="1:23" x14ac:dyDescent="0.25">
      <c r="A790" s="22">
        <v>1746</v>
      </c>
      <c r="B790" s="22" t="s">
        <v>2462</v>
      </c>
      <c r="C790" s="23">
        <v>41796</v>
      </c>
      <c r="D790" s="23">
        <v>41799</v>
      </c>
      <c r="E790" s="22" t="s">
        <v>5</v>
      </c>
      <c r="F790" s="22" t="s">
        <v>2463</v>
      </c>
      <c r="G790" s="22" t="s">
        <v>2464</v>
      </c>
      <c r="H790" s="22" t="s">
        <v>38</v>
      </c>
      <c r="I790" s="22" t="s">
        <v>39</v>
      </c>
      <c r="J790" s="22" t="s">
        <v>2465</v>
      </c>
      <c r="K790" s="22" t="s">
        <v>2365</v>
      </c>
      <c r="L790" s="22">
        <v>14609</v>
      </c>
      <c r="M790" s="22" t="s">
        <v>1534</v>
      </c>
      <c r="N790" s="22" t="s">
        <v>1325</v>
      </c>
      <c r="O790" s="22" t="s">
        <v>12</v>
      </c>
      <c r="P790" s="22" t="s">
        <v>56</v>
      </c>
      <c r="Q790" s="22" t="s">
        <v>1326</v>
      </c>
      <c r="R790" s="22">
        <v>13.36</v>
      </c>
      <c r="S790" s="22">
        <v>2</v>
      </c>
      <c r="T790" s="22">
        <v>0</v>
      </c>
      <c r="U790" s="22">
        <v>4.9432</v>
      </c>
      <c r="V790" s="22">
        <v>26.72</v>
      </c>
      <c r="W790" s="22">
        <v>9.8864000000000001</v>
      </c>
    </row>
    <row r="791" spans="1:23" x14ac:dyDescent="0.25">
      <c r="A791" s="22">
        <v>7165</v>
      </c>
      <c r="B791" s="22" t="s">
        <v>2466</v>
      </c>
      <c r="C791" s="23">
        <v>41751</v>
      </c>
      <c r="D791" s="23">
        <v>41753</v>
      </c>
      <c r="E791" s="22" t="s">
        <v>7</v>
      </c>
      <c r="F791" s="22" t="s">
        <v>2467</v>
      </c>
      <c r="G791" s="22" t="s">
        <v>2468</v>
      </c>
      <c r="H791" s="22" t="s">
        <v>81</v>
      </c>
      <c r="I791" s="22" t="s">
        <v>39</v>
      </c>
      <c r="J791" s="22" t="s">
        <v>2469</v>
      </c>
      <c r="K791" s="22" t="s">
        <v>2365</v>
      </c>
      <c r="L791" s="22">
        <v>12180</v>
      </c>
      <c r="M791" s="22" t="s">
        <v>1534</v>
      </c>
      <c r="N791" s="22" t="s">
        <v>46</v>
      </c>
      <c r="O791" s="22" t="s">
        <v>12</v>
      </c>
      <c r="P791" s="22" t="s">
        <v>47</v>
      </c>
      <c r="Q791" s="22" t="s">
        <v>48</v>
      </c>
      <c r="R791" s="22">
        <v>9.9120000000000008</v>
      </c>
      <c r="S791" s="22">
        <v>3</v>
      </c>
      <c r="T791" s="22">
        <v>0.2</v>
      </c>
      <c r="U791" s="22">
        <v>3.3452999999999999</v>
      </c>
      <c r="V791" s="22">
        <v>29.736000000000004</v>
      </c>
      <c r="W791" s="22">
        <v>10.0359</v>
      </c>
    </row>
    <row r="792" spans="1:23" x14ac:dyDescent="0.25">
      <c r="A792" s="22">
        <v>873</v>
      </c>
      <c r="B792" s="22" t="s">
        <v>2470</v>
      </c>
      <c r="C792" s="23">
        <v>41983</v>
      </c>
      <c r="D792" s="23">
        <v>41988</v>
      </c>
      <c r="E792" s="22" t="s">
        <v>8</v>
      </c>
      <c r="F792" s="22" t="s">
        <v>2471</v>
      </c>
      <c r="G792" s="22" t="s">
        <v>2472</v>
      </c>
      <c r="H792" s="22" t="s">
        <v>38</v>
      </c>
      <c r="I792" s="22" t="s">
        <v>39</v>
      </c>
      <c r="J792" s="22" t="s">
        <v>2364</v>
      </c>
      <c r="K792" s="22" t="s">
        <v>2365</v>
      </c>
      <c r="L792" s="22">
        <v>10009</v>
      </c>
      <c r="M792" s="22" t="s">
        <v>1534</v>
      </c>
      <c r="N792" s="22" t="s">
        <v>2473</v>
      </c>
      <c r="O792" s="22" t="s">
        <v>12</v>
      </c>
      <c r="P792" s="22" t="s">
        <v>206</v>
      </c>
      <c r="Q792" s="22" t="s">
        <v>2474</v>
      </c>
      <c r="R792" s="22">
        <v>11.36</v>
      </c>
      <c r="S792" s="22">
        <v>2</v>
      </c>
      <c r="T792" s="22">
        <v>0</v>
      </c>
      <c r="U792" s="22">
        <v>5.2256</v>
      </c>
      <c r="V792" s="22">
        <v>22.72</v>
      </c>
      <c r="W792" s="22">
        <v>10.4512</v>
      </c>
    </row>
    <row r="793" spans="1:23" x14ac:dyDescent="0.25">
      <c r="A793" s="22">
        <v>4281</v>
      </c>
      <c r="B793" s="22" t="s">
        <v>2475</v>
      </c>
      <c r="C793" s="23">
        <v>41957</v>
      </c>
      <c r="D793" s="23">
        <v>41961</v>
      </c>
      <c r="E793" s="22" t="s">
        <v>8</v>
      </c>
      <c r="F793" s="22" t="s">
        <v>2476</v>
      </c>
      <c r="G793" s="22" t="s">
        <v>2477</v>
      </c>
      <c r="H793" s="22" t="s">
        <v>61</v>
      </c>
      <c r="I793" s="22" t="s">
        <v>39</v>
      </c>
      <c r="J793" s="22" t="s">
        <v>2364</v>
      </c>
      <c r="K793" s="22" t="s">
        <v>2365</v>
      </c>
      <c r="L793" s="22">
        <v>10011</v>
      </c>
      <c r="M793" s="22" t="s">
        <v>1534</v>
      </c>
      <c r="N793" s="22" t="s">
        <v>2473</v>
      </c>
      <c r="O793" s="22" t="s">
        <v>12</v>
      </c>
      <c r="P793" s="22" t="s">
        <v>206</v>
      </c>
      <c r="Q793" s="22" t="s">
        <v>2474</v>
      </c>
      <c r="R793" s="22">
        <v>11.36</v>
      </c>
      <c r="S793" s="22">
        <v>2</v>
      </c>
      <c r="T793" s="22">
        <v>0</v>
      </c>
      <c r="U793" s="22">
        <v>5.2256</v>
      </c>
      <c r="V793" s="22">
        <v>22.72</v>
      </c>
      <c r="W793" s="22">
        <v>10.4512</v>
      </c>
    </row>
    <row r="794" spans="1:23" x14ac:dyDescent="0.25">
      <c r="A794" s="22">
        <v>4780</v>
      </c>
      <c r="B794" s="22" t="s">
        <v>2478</v>
      </c>
      <c r="C794" s="23">
        <v>41828</v>
      </c>
      <c r="D794" s="23">
        <v>41830</v>
      </c>
      <c r="E794" s="22" t="s">
        <v>5</v>
      </c>
      <c r="F794" s="22" t="s">
        <v>2479</v>
      </c>
      <c r="G794" s="22" t="s">
        <v>2480</v>
      </c>
      <c r="H794" s="22" t="s">
        <v>38</v>
      </c>
      <c r="I794" s="22" t="s">
        <v>39</v>
      </c>
      <c r="J794" s="22" t="s">
        <v>2383</v>
      </c>
      <c r="K794" s="22" t="s">
        <v>2365</v>
      </c>
      <c r="L794" s="22">
        <v>14215</v>
      </c>
      <c r="M794" s="22" t="s">
        <v>1534</v>
      </c>
      <c r="N794" s="22" t="s">
        <v>1467</v>
      </c>
      <c r="O794" s="22" t="s">
        <v>11</v>
      </c>
      <c r="P794" s="22" t="s">
        <v>84</v>
      </c>
      <c r="Q794" s="22" t="s">
        <v>1468</v>
      </c>
      <c r="R794" s="22">
        <v>63.881999999999998</v>
      </c>
      <c r="S794" s="22">
        <v>1</v>
      </c>
      <c r="T794" s="22">
        <v>0.1</v>
      </c>
      <c r="U794" s="22">
        <v>10.647</v>
      </c>
      <c r="V794" s="22">
        <v>63.881999999999998</v>
      </c>
      <c r="W794" s="22">
        <v>10.647</v>
      </c>
    </row>
    <row r="795" spans="1:23" x14ac:dyDescent="0.25">
      <c r="A795" s="22">
        <v>6058</v>
      </c>
      <c r="B795" s="22" t="s">
        <v>2481</v>
      </c>
      <c r="C795" s="23">
        <v>41700</v>
      </c>
      <c r="D795" s="23">
        <v>41706</v>
      </c>
      <c r="E795" s="22" t="s">
        <v>8</v>
      </c>
      <c r="F795" s="22" t="s">
        <v>2334</v>
      </c>
      <c r="G795" s="22" t="s">
        <v>2335</v>
      </c>
      <c r="H795" s="22" t="s">
        <v>61</v>
      </c>
      <c r="I795" s="22" t="s">
        <v>39</v>
      </c>
      <c r="J795" s="22" t="s">
        <v>2364</v>
      </c>
      <c r="K795" s="22" t="s">
        <v>2365</v>
      </c>
      <c r="L795" s="22">
        <v>10009</v>
      </c>
      <c r="M795" s="22" t="s">
        <v>1534</v>
      </c>
      <c r="N795" s="22" t="s">
        <v>2482</v>
      </c>
      <c r="O795" s="22" t="s">
        <v>12</v>
      </c>
      <c r="P795" s="22" t="s">
        <v>376</v>
      </c>
      <c r="Q795" s="22" t="s">
        <v>1318</v>
      </c>
      <c r="R795" s="22">
        <v>11.36</v>
      </c>
      <c r="S795" s="22">
        <v>2</v>
      </c>
      <c r="T795" s="22">
        <v>0</v>
      </c>
      <c r="U795" s="22">
        <v>5.3391999999999999</v>
      </c>
      <c r="V795" s="22">
        <v>22.72</v>
      </c>
      <c r="W795" s="22">
        <v>10.6784</v>
      </c>
    </row>
    <row r="796" spans="1:23" x14ac:dyDescent="0.25">
      <c r="A796" s="22">
        <v>8499</v>
      </c>
      <c r="B796" s="22" t="s">
        <v>2483</v>
      </c>
      <c r="C796" s="23">
        <v>41703</v>
      </c>
      <c r="D796" s="23">
        <v>41706</v>
      </c>
      <c r="E796" s="22" t="s">
        <v>7</v>
      </c>
      <c r="F796" s="22" t="s">
        <v>2484</v>
      </c>
      <c r="G796" s="22" t="s">
        <v>2485</v>
      </c>
      <c r="H796" s="22" t="s">
        <v>38</v>
      </c>
      <c r="I796" s="22" t="s">
        <v>39</v>
      </c>
      <c r="J796" s="22" t="s">
        <v>2486</v>
      </c>
      <c r="K796" s="22" t="s">
        <v>2365</v>
      </c>
      <c r="L796" s="22">
        <v>10701</v>
      </c>
      <c r="M796" s="22" t="s">
        <v>1534</v>
      </c>
      <c r="N796" s="22" t="s">
        <v>2487</v>
      </c>
      <c r="O796" s="22" t="s">
        <v>12</v>
      </c>
      <c r="P796" s="22" t="s">
        <v>140</v>
      </c>
      <c r="Q796" s="22" t="s">
        <v>2488</v>
      </c>
      <c r="R796" s="22">
        <v>18.62</v>
      </c>
      <c r="S796" s="22">
        <v>2</v>
      </c>
      <c r="T796" s="22">
        <v>0</v>
      </c>
      <c r="U796" s="22">
        <v>5.3997999999999999</v>
      </c>
      <c r="V796" s="22">
        <v>37.24</v>
      </c>
      <c r="W796" s="22">
        <v>10.7996</v>
      </c>
    </row>
    <row r="797" spans="1:23" x14ac:dyDescent="0.25">
      <c r="A797" s="22">
        <v>6981</v>
      </c>
      <c r="B797" s="22" t="s">
        <v>2489</v>
      </c>
      <c r="C797" s="23">
        <v>41950</v>
      </c>
      <c r="D797" s="23">
        <v>41951</v>
      </c>
      <c r="E797" s="22" t="s">
        <v>5</v>
      </c>
      <c r="F797" s="22" t="s">
        <v>2339</v>
      </c>
      <c r="G797" s="22" t="s">
        <v>2340</v>
      </c>
      <c r="H797" s="22" t="s">
        <v>81</v>
      </c>
      <c r="I797" s="22" t="s">
        <v>39</v>
      </c>
      <c r="J797" s="22" t="s">
        <v>2364</v>
      </c>
      <c r="K797" s="22" t="s">
        <v>2365</v>
      </c>
      <c r="L797" s="22">
        <v>10024</v>
      </c>
      <c r="M797" s="22" t="s">
        <v>1534</v>
      </c>
      <c r="N797" s="22" t="s">
        <v>2490</v>
      </c>
      <c r="O797" s="22" t="s">
        <v>12</v>
      </c>
      <c r="P797" s="22" t="s">
        <v>221</v>
      </c>
      <c r="Q797" s="22" t="s">
        <v>2491</v>
      </c>
      <c r="R797" s="22">
        <v>5.92</v>
      </c>
      <c r="S797" s="22">
        <v>4</v>
      </c>
      <c r="T797" s="22">
        <v>0</v>
      </c>
      <c r="U797" s="22">
        <v>2.8416000000000001</v>
      </c>
      <c r="V797" s="22">
        <v>23.68</v>
      </c>
      <c r="W797" s="22">
        <v>11.366400000000001</v>
      </c>
    </row>
    <row r="798" spans="1:23" x14ac:dyDescent="0.25">
      <c r="A798" s="22">
        <v>858</v>
      </c>
      <c r="B798" s="22" t="s">
        <v>2492</v>
      </c>
      <c r="C798" s="23">
        <v>41854</v>
      </c>
      <c r="D798" s="23">
        <v>41859</v>
      </c>
      <c r="E798" s="22" t="s">
        <v>8</v>
      </c>
      <c r="F798" s="22" t="s">
        <v>2493</v>
      </c>
      <c r="G798" s="22" t="s">
        <v>2494</v>
      </c>
      <c r="H798" s="22" t="s">
        <v>38</v>
      </c>
      <c r="I798" s="22" t="s">
        <v>39</v>
      </c>
      <c r="J798" s="22" t="s">
        <v>2364</v>
      </c>
      <c r="K798" s="22" t="s">
        <v>2365</v>
      </c>
      <c r="L798" s="22">
        <v>10035</v>
      </c>
      <c r="M798" s="22" t="s">
        <v>1534</v>
      </c>
      <c r="N798" s="22" t="s">
        <v>682</v>
      </c>
      <c r="O798" s="22" t="s">
        <v>12</v>
      </c>
      <c r="P798" s="22" t="s">
        <v>44</v>
      </c>
      <c r="Q798" s="22" t="s">
        <v>683</v>
      </c>
      <c r="R798" s="22">
        <v>21.36</v>
      </c>
      <c r="S798" s="22">
        <v>2</v>
      </c>
      <c r="T798" s="22">
        <v>0</v>
      </c>
      <c r="U798" s="22">
        <v>5.7671999999999999</v>
      </c>
      <c r="V798" s="22">
        <v>42.72</v>
      </c>
      <c r="W798" s="22">
        <v>11.5344</v>
      </c>
    </row>
    <row r="799" spans="1:23" x14ac:dyDescent="0.25">
      <c r="A799" s="22">
        <v>3863</v>
      </c>
      <c r="B799" s="22" t="s">
        <v>2495</v>
      </c>
      <c r="C799" s="23">
        <v>41762</v>
      </c>
      <c r="D799" s="23">
        <v>41769</v>
      </c>
      <c r="E799" s="22" t="s">
        <v>8</v>
      </c>
      <c r="F799" s="22" t="s">
        <v>1097</v>
      </c>
      <c r="G799" s="22" t="s">
        <v>1098</v>
      </c>
      <c r="H799" s="22" t="s">
        <v>38</v>
      </c>
      <c r="I799" s="22" t="s">
        <v>39</v>
      </c>
      <c r="J799" s="22" t="s">
        <v>2486</v>
      </c>
      <c r="K799" s="22" t="s">
        <v>2365</v>
      </c>
      <c r="L799" s="22">
        <v>10701</v>
      </c>
      <c r="M799" s="22" t="s">
        <v>1534</v>
      </c>
      <c r="N799" s="22" t="s">
        <v>2496</v>
      </c>
      <c r="O799" s="22" t="s">
        <v>12</v>
      </c>
      <c r="P799" s="22" t="s">
        <v>47</v>
      </c>
      <c r="Q799" s="22" t="s">
        <v>2497</v>
      </c>
      <c r="R799" s="22">
        <v>10.896000000000001</v>
      </c>
      <c r="S799" s="22">
        <v>3</v>
      </c>
      <c r="T799" s="22">
        <v>0.2</v>
      </c>
      <c r="U799" s="22">
        <v>3.9498000000000002</v>
      </c>
      <c r="V799" s="22">
        <v>32.688000000000002</v>
      </c>
      <c r="W799" s="22">
        <v>11.849400000000001</v>
      </c>
    </row>
    <row r="800" spans="1:23" x14ac:dyDescent="0.25">
      <c r="A800" s="22">
        <v>885</v>
      </c>
      <c r="B800" s="22" t="s">
        <v>2498</v>
      </c>
      <c r="C800" s="23">
        <v>41758</v>
      </c>
      <c r="D800" s="23">
        <v>41763</v>
      </c>
      <c r="E800" s="22" t="s">
        <v>8</v>
      </c>
      <c r="F800" s="22" t="s">
        <v>2499</v>
      </c>
      <c r="G800" s="22" t="s">
        <v>2500</v>
      </c>
      <c r="H800" s="22" t="s">
        <v>38</v>
      </c>
      <c r="I800" s="22" t="s">
        <v>39</v>
      </c>
      <c r="J800" s="22" t="s">
        <v>2465</v>
      </c>
      <c r="K800" s="22" t="s">
        <v>2365</v>
      </c>
      <c r="L800" s="22">
        <v>14609</v>
      </c>
      <c r="M800" s="22" t="s">
        <v>1534</v>
      </c>
      <c r="N800" s="22" t="s">
        <v>2501</v>
      </c>
      <c r="O800" s="22" t="s">
        <v>11</v>
      </c>
      <c r="P800" s="22" t="s">
        <v>71</v>
      </c>
      <c r="Q800" s="22" t="s">
        <v>2502</v>
      </c>
      <c r="R800" s="22">
        <v>17.46</v>
      </c>
      <c r="S800" s="22">
        <v>2</v>
      </c>
      <c r="T800" s="22">
        <v>0</v>
      </c>
      <c r="U800" s="22">
        <v>5.9363999999999999</v>
      </c>
      <c r="V800" s="22">
        <v>34.92</v>
      </c>
      <c r="W800" s="22">
        <v>11.8728</v>
      </c>
    </row>
    <row r="801" spans="1:23" x14ac:dyDescent="0.25">
      <c r="A801" s="22">
        <v>3952</v>
      </c>
      <c r="B801" s="22" t="s">
        <v>2503</v>
      </c>
      <c r="C801" s="23">
        <v>41971</v>
      </c>
      <c r="D801" s="23">
        <v>41973</v>
      </c>
      <c r="E801" s="22" t="s">
        <v>7</v>
      </c>
      <c r="F801" s="22" t="s">
        <v>2504</v>
      </c>
      <c r="G801" s="22" t="s">
        <v>2505</v>
      </c>
      <c r="H801" s="22" t="s">
        <v>38</v>
      </c>
      <c r="I801" s="22" t="s">
        <v>39</v>
      </c>
      <c r="J801" s="22" t="s">
        <v>2506</v>
      </c>
      <c r="K801" s="22" t="s">
        <v>2365</v>
      </c>
      <c r="L801" s="22">
        <v>11520</v>
      </c>
      <c r="M801" s="22" t="s">
        <v>1534</v>
      </c>
      <c r="N801" s="22" t="s">
        <v>919</v>
      </c>
      <c r="O801" s="22" t="s">
        <v>12</v>
      </c>
      <c r="P801" s="22" t="s">
        <v>47</v>
      </c>
      <c r="Q801" s="22" t="s">
        <v>920</v>
      </c>
      <c r="R801" s="22">
        <v>17.248000000000001</v>
      </c>
      <c r="S801" s="22">
        <v>2</v>
      </c>
      <c r="T801" s="22">
        <v>0.2</v>
      </c>
      <c r="U801" s="22">
        <v>6.0368000000000004</v>
      </c>
      <c r="V801" s="22">
        <v>34.496000000000002</v>
      </c>
      <c r="W801" s="22">
        <v>12.073600000000001</v>
      </c>
    </row>
    <row r="802" spans="1:23" x14ac:dyDescent="0.25">
      <c r="A802" s="22">
        <v>7470</v>
      </c>
      <c r="B802" s="22" t="s">
        <v>2507</v>
      </c>
      <c r="C802" s="23">
        <v>41897</v>
      </c>
      <c r="D802" s="23">
        <v>41902</v>
      </c>
      <c r="E802" s="22" t="s">
        <v>8</v>
      </c>
      <c r="F802" s="22" t="s">
        <v>2508</v>
      </c>
      <c r="G802" s="22" t="s">
        <v>2509</v>
      </c>
      <c r="H802" s="22" t="s">
        <v>38</v>
      </c>
      <c r="I802" s="22" t="s">
        <v>39</v>
      </c>
      <c r="J802" s="22" t="s">
        <v>2364</v>
      </c>
      <c r="K802" s="22" t="s">
        <v>2365</v>
      </c>
      <c r="L802" s="22">
        <v>10011</v>
      </c>
      <c r="M802" s="22" t="s">
        <v>1534</v>
      </c>
      <c r="N802" s="22" t="s">
        <v>577</v>
      </c>
      <c r="O802" s="22" t="s">
        <v>11</v>
      </c>
      <c r="P802" s="22" t="s">
        <v>71</v>
      </c>
      <c r="Q802" s="22" t="s">
        <v>578</v>
      </c>
      <c r="R802" s="22">
        <v>14.56</v>
      </c>
      <c r="S802" s="22">
        <v>2</v>
      </c>
      <c r="T802" s="22">
        <v>0</v>
      </c>
      <c r="U802" s="22">
        <v>6.2607999999999997</v>
      </c>
      <c r="V802" s="22">
        <v>29.12</v>
      </c>
      <c r="W802" s="22">
        <v>12.521599999999999</v>
      </c>
    </row>
    <row r="803" spans="1:23" x14ac:dyDescent="0.25">
      <c r="A803" s="22">
        <v>6295</v>
      </c>
      <c r="B803" s="22" t="s">
        <v>2510</v>
      </c>
      <c r="C803" s="23">
        <v>41898</v>
      </c>
      <c r="D803" s="23">
        <v>41901</v>
      </c>
      <c r="E803" s="22" t="s">
        <v>5</v>
      </c>
      <c r="F803" s="22" t="s">
        <v>2511</v>
      </c>
      <c r="G803" s="22" t="s">
        <v>2512</v>
      </c>
      <c r="H803" s="22" t="s">
        <v>81</v>
      </c>
      <c r="I803" s="22" t="s">
        <v>39</v>
      </c>
      <c r="J803" s="22" t="s">
        <v>2364</v>
      </c>
      <c r="K803" s="22" t="s">
        <v>2365</v>
      </c>
      <c r="L803" s="22">
        <v>10024</v>
      </c>
      <c r="M803" s="22" t="s">
        <v>1534</v>
      </c>
      <c r="N803" s="22" t="s">
        <v>2513</v>
      </c>
      <c r="O803" s="22" t="s">
        <v>12</v>
      </c>
      <c r="P803" s="22" t="s">
        <v>47</v>
      </c>
      <c r="Q803" s="22" t="s">
        <v>2514</v>
      </c>
      <c r="R803" s="22">
        <v>33.552</v>
      </c>
      <c r="S803" s="22">
        <v>1</v>
      </c>
      <c r="T803" s="22">
        <v>0.2</v>
      </c>
      <c r="U803" s="22">
        <v>12.582000000000001</v>
      </c>
      <c r="V803" s="22">
        <v>33.552</v>
      </c>
      <c r="W803" s="22">
        <v>12.582000000000001</v>
      </c>
    </row>
    <row r="804" spans="1:23" x14ac:dyDescent="0.25">
      <c r="A804" s="22">
        <v>3133</v>
      </c>
      <c r="B804" s="22" t="s">
        <v>2515</v>
      </c>
      <c r="C804" s="23">
        <v>41875</v>
      </c>
      <c r="D804" s="23">
        <v>41877</v>
      </c>
      <c r="E804" s="22" t="s">
        <v>5</v>
      </c>
      <c r="F804" s="22" t="s">
        <v>2516</v>
      </c>
      <c r="G804" s="22" t="s">
        <v>2517</v>
      </c>
      <c r="H804" s="22" t="s">
        <v>81</v>
      </c>
      <c r="I804" s="22" t="s">
        <v>39</v>
      </c>
      <c r="J804" s="22" t="s">
        <v>2518</v>
      </c>
      <c r="K804" s="22" t="s">
        <v>2365</v>
      </c>
      <c r="L804" s="22">
        <v>11572</v>
      </c>
      <c r="M804" s="22" t="s">
        <v>1534</v>
      </c>
      <c r="N804" s="22" t="s">
        <v>1114</v>
      </c>
      <c r="O804" s="22" t="s">
        <v>11</v>
      </c>
      <c r="P804" s="22" t="s">
        <v>71</v>
      </c>
      <c r="Q804" s="22" t="s">
        <v>1115</v>
      </c>
      <c r="R804" s="22">
        <v>13.28</v>
      </c>
      <c r="S804" s="22">
        <v>2</v>
      </c>
      <c r="T804" s="22">
        <v>0</v>
      </c>
      <c r="U804" s="22">
        <v>6.3743999999999996</v>
      </c>
      <c r="V804" s="22">
        <v>26.56</v>
      </c>
      <c r="W804" s="22">
        <v>12.748799999999999</v>
      </c>
    </row>
    <row r="805" spans="1:23" x14ac:dyDescent="0.25">
      <c r="A805" s="22">
        <v>322</v>
      </c>
      <c r="B805" s="22" t="s">
        <v>2519</v>
      </c>
      <c r="C805" s="23">
        <v>41947</v>
      </c>
      <c r="D805" s="23">
        <v>41952</v>
      </c>
      <c r="E805" s="22" t="s">
        <v>8</v>
      </c>
      <c r="F805" s="22" t="s">
        <v>2520</v>
      </c>
      <c r="G805" s="22" t="s">
        <v>2521</v>
      </c>
      <c r="H805" s="22" t="s">
        <v>61</v>
      </c>
      <c r="I805" s="22" t="s">
        <v>39</v>
      </c>
      <c r="J805" s="22" t="s">
        <v>2364</v>
      </c>
      <c r="K805" s="22" t="s">
        <v>2365</v>
      </c>
      <c r="L805" s="22">
        <v>10024</v>
      </c>
      <c r="M805" s="22" t="s">
        <v>1534</v>
      </c>
      <c r="N805" s="22" t="s">
        <v>2522</v>
      </c>
      <c r="O805" s="22" t="s">
        <v>12</v>
      </c>
      <c r="P805" s="22" t="s">
        <v>44</v>
      </c>
      <c r="Q805" s="22" t="s">
        <v>2523</v>
      </c>
      <c r="R805" s="22">
        <v>43.57</v>
      </c>
      <c r="S805" s="22">
        <v>1</v>
      </c>
      <c r="T805" s="22">
        <v>0</v>
      </c>
      <c r="U805" s="22">
        <v>13.071</v>
      </c>
      <c r="V805" s="22">
        <v>43.57</v>
      </c>
      <c r="W805" s="22">
        <v>13.071</v>
      </c>
    </row>
    <row r="806" spans="1:23" x14ac:dyDescent="0.25">
      <c r="A806" s="22">
        <v>3134</v>
      </c>
      <c r="B806" s="22" t="s">
        <v>2515</v>
      </c>
      <c r="C806" s="23">
        <v>41875</v>
      </c>
      <c r="D806" s="23">
        <v>41877</v>
      </c>
      <c r="E806" s="22" t="s">
        <v>5</v>
      </c>
      <c r="F806" s="22" t="s">
        <v>2516</v>
      </c>
      <c r="G806" s="22" t="s">
        <v>2517</v>
      </c>
      <c r="H806" s="22" t="s">
        <v>81</v>
      </c>
      <c r="I806" s="22" t="s">
        <v>39</v>
      </c>
      <c r="J806" s="22" t="s">
        <v>2518</v>
      </c>
      <c r="K806" s="22" t="s">
        <v>2365</v>
      </c>
      <c r="L806" s="22">
        <v>11572</v>
      </c>
      <c r="M806" s="22" t="s">
        <v>1534</v>
      </c>
      <c r="N806" s="22" t="s">
        <v>2524</v>
      </c>
      <c r="O806" s="22" t="s">
        <v>12</v>
      </c>
      <c r="P806" s="22" t="s">
        <v>47</v>
      </c>
      <c r="Q806" s="22" t="s">
        <v>2525</v>
      </c>
      <c r="R806" s="22">
        <v>12.672000000000001</v>
      </c>
      <c r="S806" s="22">
        <v>3</v>
      </c>
      <c r="T806" s="22">
        <v>0.2</v>
      </c>
      <c r="U806" s="22">
        <v>4.4352</v>
      </c>
      <c r="V806" s="22">
        <v>38.016000000000005</v>
      </c>
      <c r="W806" s="22">
        <v>13.3056</v>
      </c>
    </row>
    <row r="807" spans="1:23" x14ac:dyDescent="0.25">
      <c r="A807" s="22">
        <v>8611</v>
      </c>
      <c r="B807" s="22" t="s">
        <v>2389</v>
      </c>
      <c r="C807" s="23">
        <v>41794</v>
      </c>
      <c r="D807" s="23">
        <v>41799</v>
      </c>
      <c r="E807" s="22" t="s">
        <v>8</v>
      </c>
      <c r="F807" s="22" t="s">
        <v>2390</v>
      </c>
      <c r="G807" s="22" t="s">
        <v>2391</v>
      </c>
      <c r="H807" s="22" t="s">
        <v>38</v>
      </c>
      <c r="I807" s="22" t="s">
        <v>39</v>
      </c>
      <c r="J807" s="22" t="s">
        <v>2364</v>
      </c>
      <c r="K807" s="22" t="s">
        <v>2365</v>
      </c>
      <c r="L807" s="22">
        <v>10035</v>
      </c>
      <c r="M807" s="22" t="s">
        <v>1534</v>
      </c>
      <c r="N807" s="22" t="s">
        <v>2171</v>
      </c>
      <c r="O807" s="22" t="s">
        <v>11</v>
      </c>
      <c r="P807" s="22" t="s">
        <v>71</v>
      </c>
      <c r="Q807" s="22" t="s">
        <v>2172</v>
      </c>
      <c r="R807" s="22">
        <v>13.96</v>
      </c>
      <c r="S807" s="22">
        <v>2</v>
      </c>
      <c r="T807" s="22">
        <v>0</v>
      </c>
      <c r="U807" s="22">
        <v>6.7008000000000001</v>
      </c>
      <c r="V807" s="22">
        <v>27.92</v>
      </c>
      <c r="W807" s="22">
        <v>13.4016</v>
      </c>
    </row>
    <row r="808" spans="1:23" x14ac:dyDescent="0.25">
      <c r="A808" s="22">
        <v>9441</v>
      </c>
      <c r="B808" s="22" t="s">
        <v>2526</v>
      </c>
      <c r="C808" s="23">
        <v>41784</v>
      </c>
      <c r="D808" s="23">
        <v>41788</v>
      </c>
      <c r="E808" s="22" t="s">
        <v>8</v>
      </c>
      <c r="F808" s="22" t="s">
        <v>2527</v>
      </c>
      <c r="G808" s="22" t="s">
        <v>2528</v>
      </c>
      <c r="H808" s="22" t="s">
        <v>38</v>
      </c>
      <c r="I808" s="22" t="s">
        <v>39</v>
      </c>
      <c r="J808" s="22" t="s">
        <v>2364</v>
      </c>
      <c r="K808" s="22" t="s">
        <v>2365</v>
      </c>
      <c r="L808" s="22">
        <v>10035</v>
      </c>
      <c r="M808" s="22" t="s">
        <v>1534</v>
      </c>
      <c r="N808" s="22" t="s">
        <v>2529</v>
      </c>
      <c r="O808" s="22" t="s">
        <v>12</v>
      </c>
      <c r="P808" s="22" t="s">
        <v>206</v>
      </c>
      <c r="Q808" s="22" t="s">
        <v>2530</v>
      </c>
      <c r="R808" s="22">
        <v>14.62</v>
      </c>
      <c r="S808" s="22">
        <v>2</v>
      </c>
      <c r="T808" s="22">
        <v>0</v>
      </c>
      <c r="U808" s="22">
        <v>6.7252000000000001</v>
      </c>
      <c r="V808" s="22">
        <v>29.24</v>
      </c>
      <c r="W808" s="22">
        <v>13.4504</v>
      </c>
    </row>
    <row r="809" spans="1:23" x14ac:dyDescent="0.25">
      <c r="A809" s="22">
        <v>8053</v>
      </c>
      <c r="B809" s="22" t="s">
        <v>2531</v>
      </c>
      <c r="C809" s="23">
        <v>41834</v>
      </c>
      <c r="D809" s="23">
        <v>41837</v>
      </c>
      <c r="E809" s="22" t="s">
        <v>7</v>
      </c>
      <c r="F809" s="22" t="s">
        <v>2301</v>
      </c>
      <c r="G809" s="22" t="s">
        <v>2302</v>
      </c>
      <c r="H809" s="22" t="s">
        <v>81</v>
      </c>
      <c r="I809" s="22" t="s">
        <v>39</v>
      </c>
      <c r="J809" s="22" t="s">
        <v>2364</v>
      </c>
      <c r="K809" s="22" t="s">
        <v>2365</v>
      </c>
      <c r="L809" s="22">
        <v>10009</v>
      </c>
      <c r="M809" s="22" t="s">
        <v>1534</v>
      </c>
      <c r="N809" s="22" t="s">
        <v>2532</v>
      </c>
      <c r="O809" s="22" t="s">
        <v>12</v>
      </c>
      <c r="P809" s="22" t="s">
        <v>56</v>
      </c>
      <c r="Q809" s="22" t="s">
        <v>2533</v>
      </c>
      <c r="R809" s="22">
        <v>17.940000000000001</v>
      </c>
      <c r="S809" s="22">
        <v>3</v>
      </c>
      <c r="T809" s="22">
        <v>0</v>
      </c>
      <c r="U809" s="22">
        <v>4.4850000000000003</v>
      </c>
      <c r="V809" s="22">
        <v>53.820000000000007</v>
      </c>
      <c r="W809" s="22">
        <v>13.455000000000002</v>
      </c>
    </row>
    <row r="810" spans="1:23" x14ac:dyDescent="0.25">
      <c r="A810" s="22">
        <v>7553</v>
      </c>
      <c r="B810" s="22" t="s">
        <v>2534</v>
      </c>
      <c r="C810" s="23">
        <v>41963</v>
      </c>
      <c r="D810" s="23">
        <v>41968</v>
      </c>
      <c r="E810" s="22" t="s">
        <v>8</v>
      </c>
      <c r="F810" s="22" t="s">
        <v>2535</v>
      </c>
      <c r="G810" s="22" t="s">
        <v>2536</v>
      </c>
      <c r="H810" s="22" t="s">
        <v>81</v>
      </c>
      <c r="I810" s="22" t="s">
        <v>39</v>
      </c>
      <c r="J810" s="22" t="s">
        <v>2364</v>
      </c>
      <c r="K810" s="22" t="s">
        <v>2365</v>
      </c>
      <c r="L810" s="22">
        <v>10024</v>
      </c>
      <c r="M810" s="22" t="s">
        <v>1534</v>
      </c>
      <c r="N810" s="22" t="s">
        <v>2537</v>
      </c>
      <c r="O810" s="22" t="s">
        <v>12</v>
      </c>
      <c r="P810" s="22" t="s">
        <v>47</v>
      </c>
      <c r="Q810" s="22" t="s">
        <v>2538</v>
      </c>
      <c r="R810" s="22">
        <v>12.96</v>
      </c>
      <c r="S810" s="22">
        <v>3</v>
      </c>
      <c r="T810" s="22">
        <v>0.2</v>
      </c>
      <c r="U810" s="22">
        <v>4.5359999999999996</v>
      </c>
      <c r="V810" s="22">
        <v>38.880000000000003</v>
      </c>
      <c r="W810" s="22">
        <v>13.607999999999999</v>
      </c>
    </row>
    <row r="811" spans="1:23" x14ac:dyDescent="0.25">
      <c r="A811" s="22">
        <v>5817</v>
      </c>
      <c r="B811" s="22" t="s">
        <v>2539</v>
      </c>
      <c r="C811" s="23">
        <v>41969</v>
      </c>
      <c r="D811" s="23">
        <v>41969</v>
      </c>
      <c r="E811" s="22" t="s">
        <v>6</v>
      </c>
      <c r="F811" s="22" t="s">
        <v>2540</v>
      </c>
      <c r="G811" s="22" t="s">
        <v>2541</v>
      </c>
      <c r="H811" s="22" t="s">
        <v>38</v>
      </c>
      <c r="I811" s="22" t="s">
        <v>39</v>
      </c>
      <c r="J811" s="22" t="s">
        <v>2542</v>
      </c>
      <c r="K811" s="22" t="s">
        <v>2365</v>
      </c>
      <c r="L811" s="22">
        <v>13501</v>
      </c>
      <c r="M811" s="22" t="s">
        <v>1534</v>
      </c>
      <c r="N811" s="22" t="s">
        <v>2543</v>
      </c>
      <c r="O811" s="22" t="s">
        <v>12</v>
      </c>
      <c r="P811" s="22" t="s">
        <v>47</v>
      </c>
      <c r="Q811" s="22" t="s">
        <v>2544</v>
      </c>
      <c r="R811" s="22">
        <v>12.912000000000001</v>
      </c>
      <c r="S811" s="22">
        <v>3</v>
      </c>
      <c r="T811" s="22">
        <v>0.2</v>
      </c>
      <c r="U811" s="22">
        <v>4.6806000000000001</v>
      </c>
      <c r="V811" s="22">
        <v>38.736000000000004</v>
      </c>
      <c r="W811" s="22">
        <v>14.0418</v>
      </c>
    </row>
    <row r="812" spans="1:23" x14ac:dyDescent="0.25">
      <c r="A812" s="22">
        <v>5736</v>
      </c>
      <c r="B812" s="22" t="s">
        <v>2545</v>
      </c>
      <c r="C812" s="23">
        <v>41819</v>
      </c>
      <c r="D812" s="23">
        <v>41823</v>
      </c>
      <c r="E812" s="22" t="s">
        <v>8</v>
      </c>
      <c r="F812" s="22" t="s">
        <v>273</v>
      </c>
      <c r="G812" s="22" t="s">
        <v>274</v>
      </c>
      <c r="H812" s="22" t="s">
        <v>38</v>
      </c>
      <c r="I812" s="22" t="s">
        <v>39</v>
      </c>
      <c r="J812" s="22" t="s">
        <v>2364</v>
      </c>
      <c r="K812" s="22" t="s">
        <v>2365</v>
      </c>
      <c r="L812" s="22">
        <v>10024</v>
      </c>
      <c r="M812" s="22" t="s">
        <v>1534</v>
      </c>
      <c r="N812" s="22" t="s">
        <v>2546</v>
      </c>
      <c r="O812" s="22" t="s">
        <v>12</v>
      </c>
      <c r="P812" s="22" t="s">
        <v>47</v>
      </c>
      <c r="Q812" s="22" t="s">
        <v>2547</v>
      </c>
      <c r="R812" s="22">
        <v>13.92</v>
      </c>
      <c r="S812" s="22">
        <v>3</v>
      </c>
      <c r="T812" s="22">
        <v>0.2</v>
      </c>
      <c r="U812" s="22">
        <v>4.8719999999999999</v>
      </c>
      <c r="V812" s="22">
        <v>41.76</v>
      </c>
      <c r="W812" s="22">
        <v>14.616</v>
      </c>
    </row>
    <row r="813" spans="1:23" x14ac:dyDescent="0.25">
      <c r="A813" s="22">
        <v>5954</v>
      </c>
      <c r="B813" s="22" t="s">
        <v>2548</v>
      </c>
      <c r="C813" s="23">
        <v>41728</v>
      </c>
      <c r="D813" s="23">
        <v>41729</v>
      </c>
      <c r="E813" s="22" t="s">
        <v>5</v>
      </c>
      <c r="F813" s="22" t="s">
        <v>2549</v>
      </c>
      <c r="G813" s="22" t="s">
        <v>2550</v>
      </c>
      <c r="H813" s="22" t="s">
        <v>81</v>
      </c>
      <c r="I813" s="22" t="s">
        <v>39</v>
      </c>
      <c r="J813" s="22" t="s">
        <v>2364</v>
      </c>
      <c r="K813" s="22" t="s">
        <v>2365</v>
      </c>
      <c r="L813" s="22">
        <v>10009</v>
      </c>
      <c r="M813" s="22" t="s">
        <v>1534</v>
      </c>
      <c r="N813" s="22" t="s">
        <v>2551</v>
      </c>
      <c r="O813" s="22" t="s">
        <v>12</v>
      </c>
      <c r="P813" s="22" t="s">
        <v>56</v>
      </c>
      <c r="Q813" s="22" t="s">
        <v>2552</v>
      </c>
      <c r="R813" s="22">
        <v>10.5</v>
      </c>
      <c r="S813" s="22">
        <v>5</v>
      </c>
      <c r="T813" s="22">
        <v>0</v>
      </c>
      <c r="U813" s="22">
        <v>2.94</v>
      </c>
      <c r="V813" s="22">
        <v>52.5</v>
      </c>
      <c r="W813" s="22">
        <v>14.7</v>
      </c>
    </row>
    <row r="814" spans="1:23" x14ac:dyDescent="0.25">
      <c r="A814" s="22">
        <v>493</v>
      </c>
      <c r="B814" s="22" t="s">
        <v>2553</v>
      </c>
      <c r="C814" s="23">
        <v>41896</v>
      </c>
      <c r="D814" s="23">
        <v>41901</v>
      </c>
      <c r="E814" s="22" t="s">
        <v>8</v>
      </c>
      <c r="F814" s="22" t="s">
        <v>2554</v>
      </c>
      <c r="G814" s="22" t="s">
        <v>2555</v>
      </c>
      <c r="H814" s="22" t="s">
        <v>38</v>
      </c>
      <c r="I814" s="22" t="s">
        <v>39</v>
      </c>
      <c r="J814" s="22" t="s">
        <v>2465</v>
      </c>
      <c r="K814" s="22" t="s">
        <v>2365</v>
      </c>
      <c r="L814" s="22">
        <v>14609</v>
      </c>
      <c r="M814" s="22" t="s">
        <v>1534</v>
      </c>
      <c r="N814" s="22" t="s">
        <v>2556</v>
      </c>
      <c r="O814" s="22" t="s">
        <v>12</v>
      </c>
      <c r="P814" s="22" t="s">
        <v>376</v>
      </c>
      <c r="Q814" s="22" t="s">
        <v>2557</v>
      </c>
      <c r="R814" s="22">
        <v>11.07</v>
      </c>
      <c r="S814" s="22">
        <v>3</v>
      </c>
      <c r="T814" s="22">
        <v>0</v>
      </c>
      <c r="U814" s="22">
        <v>5.0922000000000001</v>
      </c>
      <c r="V814" s="22">
        <v>33.21</v>
      </c>
      <c r="W814" s="22">
        <v>15.2766</v>
      </c>
    </row>
    <row r="815" spans="1:23" x14ac:dyDescent="0.25">
      <c r="A815" s="22">
        <v>3284</v>
      </c>
      <c r="B815" s="22" t="s">
        <v>2558</v>
      </c>
      <c r="C815" s="23">
        <v>41912</v>
      </c>
      <c r="D815" s="23">
        <v>41918</v>
      </c>
      <c r="E815" s="22" t="s">
        <v>8</v>
      </c>
      <c r="F815" s="22" t="s">
        <v>334</v>
      </c>
      <c r="G815" s="22" t="s">
        <v>335</v>
      </c>
      <c r="H815" s="22" t="s">
        <v>81</v>
      </c>
      <c r="I815" s="22" t="s">
        <v>39</v>
      </c>
      <c r="J815" s="22" t="s">
        <v>2364</v>
      </c>
      <c r="K815" s="22" t="s">
        <v>2365</v>
      </c>
      <c r="L815" s="22">
        <v>10035</v>
      </c>
      <c r="M815" s="22" t="s">
        <v>1534</v>
      </c>
      <c r="N815" s="22" t="s">
        <v>1076</v>
      </c>
      <c r="O815" s="22" t="s">
        <v>11</v>
      </c>
      <c r="P815" s="22" t="s">
        <v>71</v>
      </c>
      <c r="Q815" s="22" t="s">
        <v>1077</v>
      </c>
      <c r="R815" s="22">
        <v>15.24</v>
      </c>
      <c r="S815" s="22">
        <v>3</v>
      </c>
      <c r="T815" s="22">
        <v>0</v>
      </c>
      <c r="U815" s="22">
        <v>5.1816000000000004</v>
      </c>
      <c r="V815" s="22">
        <v>45.72</v>
      </c>
      <c r="W815" s="22">
        <v>15.544800000000002</v>
      </c>
    </row>
    <row r="816" spans="1:23" x14ac:dyDescent="0.25">
      <c r="A816" s="22">
        <v>7411</v>
      </c>
      <c r="B816" s="22" t="s">
        <v>2559</v>
      </c>
      <c r="C816" s="23">
        <v>41843</v>
      </c>
      <c r="D816" s="23">
        <v>41844</v>
      </c>
      <c r="E816" s="22" t="s">
        <v>5</v>
      </c>
      <c r="F816" s="22" t="s">
        <v>685</v>
      </c>
      <c r="G816" s="22" t="s">
        <v>686</v>
      </c>
      <c r="H816" s="22" t="s">
        <v>38</v>
      </c>
      <c r="I816" s="22" t="s">
        <v>39</v>
      </c>
      <c r="J816" s="22" t="s">
        <v>2364</v>
      </c>
      <c r="K816" s="22" t="s">
        <v>2365</v>
      </c>
      <c r="L816" s="22">
        <v>10011</v>
      </c>
      <c r="M816" s="22" t="s">
        <v>1534</v>
      </c>
      <c r="N816" s="22" t="s">
        <v>513</v>
      </c>
      <c r="O816" s="22" t="s">
        <v>13</v>
      </c>
      <c r="P816" s="22" t="s">
        <v>100</v>
      </c>
      <c r="Q816" s="22" t="s">
        <v>514</v>
      </c>
      <c r="R816" s="22">
        <v>99.98</v>
      </c>
      <c r="S816" s="22">
        <v>2</v>
      </c>
      <c r="T816" s="22">
        <v>0</v>
      </c>
      <c r="U816" s="22">
        <v>7.9984000000000002</v>
      </c>
      <c r="V816" s="22">
        <v>199.96</v>
      </c>
      <c r="W816" s="22">
        <v>15.9968</v>
      </c>
    </row>
    <row r="817" spans="1:23" x14ac:dyDescent="0.25">
      <c r="A817" s="22">
        <v>8609</v>
      </c>
      <c r="B817" s="22" t="s">
        <v>2389</v>
      </c>
      <c r="C817" s="23">
        <v>41794</v>
      </c>
      <c r="D817" s="23">
        <v>41799</v>
      </c>
      <c r="E817" s="22" t="s">
        <v>8</v>
      </c>
      <c r="F817" s="22" t="s">
        <v>2390</v>
      </c>
      <c r="G817" s="22" t="s">
        <v>2391</v>
      </c>
      <c r="H817" s="22" t="s">
        <v>38</v>
      </c>
      <c r="I817" s="22" t="s">
        <v>39</v>
      </c>
      <c r="J817" s="22" t="s">
        <v>2364</v>
      </c>
      <c r="K817" s="22" t="s">
        <v>2365</v>
      </c>
      <c r="L817" s="22">
        <v>10035</v>
      </c>
      <c r="M817" s="22" t="s">
        <v>1534</v>
      </c>
      <c r="N817" s="22" t="s">
        <v>2560</v>
      </c>
      <c r="O817" s="22" t="s">
        <v>12</v>
      </c>
      <c r="P817" s="22" t="s">
        <v>93</v>
      </c>
      <c r="Q817" s="22" t="s">
        <v>2561</v>
      </c>
      <c r="R817" s="22">
        <v>15.56</v>
      </c>
      <c r="S817" s="22">
        <v>4</v>
      </c>
      <c r="T817" s="22">
        <v>0</v>
      </c>
      <c r="U817" s="22">
        <v>4.0456000000000003</v>
      </c>
      <c r="V817" s="22">
        <v>62.24</v>
      </c>
      <c r="W817" s="22">
        <v>16.182400000000001</v>
      </c>
    </row>
    <row r="818" spans="1:23" x14ac:dyDescent="0.25">
      <c r="A818" s="22">
        <v>8242</v>
      </c>
      <c r="B818" s="22" t="s">
        <v>2562</v>
      </c>
      <c r="C818" s="23">
        <v>41883</v>
      </c>
      <c r="D818" s="23">
        <v>41887</v>
      </c>
      <c r="E818" s="22" t="s">
        <v>8</v>
      </c>
      <c r="F818" s="22" t="s">
        <v>2091</v>
      </c>
      <c r="G818" s="22" t="s">
        <v>2092</v>
      </c>
      <c r="H818" s="22" t="s">
        <v>38</v>
      </c>
      <c r="I818" s="22" t="s">
        <v>39</v>
      </c>
      <c r="J818" s="22" t="s">
        <v>2364</v>
      </c>
      <c r="K818" s="22" t="s">
        <v>2365</v>
      </c>
      <c r="L818" s="22">
        <v>10009</v>
      </c>
      <c r="M818" s="22" t="s">
        <v>1534</v>
      </c>
      <c r="N818" s="22" t="s">
        <v>2563</v>
      </c>
      <c r="O818" s="22" t="s">
        <v>12</v>
      </c>
      <c r="P818" s="22" t="s">
        <v>47</v>
      </c>
      <c r="Q818" s="22" t="s">
        <v>2564</v>
      </c>
      <c r="R818" s="22">
        <v>23.744</v>
      </c>
      <c r="S818" s="22">
        <v>2</v>
      </c>
      <c r="T818" s="22">
        <v>0.2</v>
      </c>
      <c r="U818" s="22">
        <v>8.3103999999999996</v>
      </c>
      <c r="V818" s="22">
        <v>47.488</v>
      </c>
      <c r="W818" s="22">
        <v>16.620799999999999</v>
      </c>
    </row>
    <row r="819" spans="1:23" x14ac:dyDescent="0.25">
      <c r="A819" s="22">
        <v>7857</v>
      </c>
      <c r="B819" s="22" t="s">
        <v>2565</v>
      </c>
      <c r="C819" s="23">
        <v>41789</v>
      </c>
      <c r="D819" s="23">
        <v>41791</v>
      </c>
      <c r="E819" s="22" t="s">
        <v>5</v>
      </c>
      <c r="F819" s="22" t="s">
        <v>2566</v>
      </c>
      <c r="G819" s="22" t="s">
        <v>2567</v>
      </c>
      <c r="H819" s="22" t="s">
        <v>81</v>
      </c>
      <c r="I819" s="22" t="s">
        <v>39</v>
      </c>
      <c r="J819" s="22" t="s">
        <v>2364</v>
      </c>
      <c r="K819" s="22" t="s">
        <v>2365</v>
      </c>
      <c r="L819" s="22">
        <v>10024</v>
      </c>
      <c r="M819" s="22" t="s">
        <v>1534</v>
      </c>
      <c r="N819" s="22" t="s">
        <v>2568</v>
      </c>
      <c r="O819" s="22" t="s">
        <v>12</v>
      </c>
      <c r="P819" s="22" t="s">
        <v>47</v>
      </c>
      <c r="Q819" s="22" t="s">
        <v>2569</v>
      </c>
      <c r="R819" s="22">
        <v>25.584</v>
      </c>
      <c r="S819" s="22">
        <v>2</v>
      </c>
      <c r="T819" s="22">
        <v>0.2</v>
      </c>
      <c r="U819" s="22">
        <v>8.9543999999999997</v>
      </c>
      <c r="V819" s="22">
        <v>51.167999999999999</v>
      </c>
      <c r="W819" s="22">
        <v>17.908799999999999</v>
      </c>
    </row>
    <row r="820" spans="1:23" x14ac:dyDescent="0.25">
      <c r="A820" s="22">
        <v>3230</v>
      </c>
      <c r="B820" s="22" t="s">
        <v>2570</v>
      </c>
      <c r="C820" s="23">
        <v>41862</v>
      </c>
      <c r="D820" s="23">
        <v>41867</v>
      </c>
      <c r="E820" s="22" t="s">
        <v>8</v>
      </c>
      <c r="F820" s="22" t="s">
        <v>2571</v>
      </c>
      <c r="G820" s="22" t="s">
        <v>2572</v>
      </c>
      <c r="H820" s="22" t="s">
        <v>38</v>
      </c>
      <c r="I820" s="22" t="s">
        <v>39</v>
      </c>
      <c r="J820" s="22" t="s">
        <v>2364</v>
      </c>
      <c r="K820" s="22" t="s">
        <v>2365</v>
      </c>
      <c r="L820" s="22">
        <v>10035</v>
      </c>
      <c r="M820" s="22" t="s">
        <v>1534</v>
      </c>
      <c r="N820" s="22" t="s">
        <v>1574</v>
      </c>
      <c r="O820" s="22" t="s">
        <v>12</v>
      </c>
      <c r="P820" s="22" t="s">
        <v>44</v>
      </c>
      <c r="Q820" s="22" t="s">
        <v>1575</v>
      </c>
      <c r="R820" s="22">
        <v>375.34</v>
      </c>
      <c r="S820" s="22">
        <v>1</v>
      </c>
      <c r="T820" s="22">
        <v>0</v>
      </c>
      <c r="U820" s="22">
        <v>18.766999999999999</v>
      </c>
      <c r="V820" s="22">
        <v>375.34</v>
      </c>
      <c r="W820" s="22">
        <v>18.766999999999999</v>
      </c>
    </row>
    <row r="821" spans="1:23" x14ac:dyDescent="0.25">
      <c r="A821" s="22">
        <v>4931</v>
      </c>
      <c r="B821" s="22" t="s">
        <v>2573</v>
      </c>
      <c r="C821" s="23">
        <v>41884</v>
      </c>
      <c r="D821" s="23">
        <v>41885</v>
      </c>
      <c r="E821" s="22" t="s">
        <v>5</v>
      </c>
      <c r="F821" s="22" t="s">
        <v>2574</v>
      </c>
      <c r="G821" s="22" t="s">
        <v>2575</v>
      </c>
      <c r="H821" s="22" t="s">
        <v>38</v>
      </c>
      <c r="I821" s="22" t="s">
        <v>39</v>
      </c>
      <c r="J821" s="22" t="s">
        <v>2364</v>
      </c>
      <c r="K821" s="22" t="s">
        <v>2365</v>
      </c>
      <c r="L821" s="22">
        <v>10009</v>
      </c>
      <c r="M821" s="22" t="s">
        <v>1534</v>
      </c>
      <c r="N821" s="22" t="s">
        <v>2303</v>
      </c>
      <c r="O821" s="22" t="s">
        <v>12</v>
      </c>
      <c r="P821" s="22" t="s">
        <v>206</v>
      </c>
      <c r="Q821" s="22" t="s">
        <v>522</v>
      </c>
      <c r="R821" s="22">
        <v>14.94</v>
      </c>
      <c r="S821" s="22">
        <v>3</v>
      </c>
      <c r="T821" s="22">
        <v>0</v>
      </c>
      <c r="U821" s="22">
        <v>7.0217999999999998</v>
      </c>
      <c r="V821" s="22">
        <v>44.82</v>
      </c>
      <c r="W821" s="22">
        <v>21.0654</v>
      </c>
    </row>
    <row r="822" spans="1:23" x14ac:dyDescent="0.25">
      <c r="A822" s="22">
        <v>7469</v>
      </c>
      <c r="B822" s="22" t="s">
        <v>2507</v>
      </c>
      <c r="C822" s="23">
        <v>41897</v>
      </c>
      <c r="D822" s="23">
        <v>41902</v>
      </c>
      <c r="E822" s="22" t="s">
        <v>8</v>
      </c>
      <c r="F822" s="22" t="s">
        <v>2508</v>
      </c>
      <c r="G822" s="22" t="s">
        <v>2509</v>
      </c>
      <c r="H822" s="22" t="s">
        <v>38</v>
      </c>
      <c r="I822" s="22" t="s">
        <v>39</v>
      </c>
      <c r="J822" s="22" t="s">
        <v>2364</v>
      </c>
      <c r="K822" s="22" t="s">
        <v>2365</v>
      </c>
      <c r="L822" s="22">
        <v>10011</v>
      </c>
      <c r="M822" s="22" t="s">
        <v>1534</v>
      </c>
      <c r="N822" s="22" t="s">
        <v>2303</v>
      </c>
      <c r="O822" s="22" t="s">
        <v>12</v>
      </c>
      <c r="P822" s="22" t="s">
        <v>206</v>
      </c>
      <c r="Q822" s="22" t="s">
        <v>522</v>
      </c>
      <c r="R822" s="22">
        <v>14.94</v>
      </c>
      <c r="S822" s="22">
        <v>3</v>
      </c>
      <c r="T822" s="22">
        <v>0</v>
      </c>
      <c r="U822" s="22">
        <v>7.0217999999999998</v>
      </c>
      <c r="V822" s="22">
        <v>44.82</v>
      </c>
      <c r="W822" s="22">
        <v>21.0654</v>
      </c>
    </row>
    <row r="823" spans="1:23" x14ac:dyDescent="0.25">
      <c r="A823" s="22">
        <v>5820</v>
      </c>
      <c r="B823" s="22" t="s">
        <v>2539</v>
      </c>
      <c r="C823" s="23">
        <v>41969</v>
      </c>
      <c r="D823" s="23">
        <v>41969</v>
      </c>
      <c r="E823" s="22" t="s">
        <v>6</v>
      </c>
      <c r="F823" s="22" t="s">
        <v>2540</v>
      </c>
      <c r="G823" s="22" t="s">
        <v>2541</v>
      </c>
      <c r="H823" s="22" t="s">
        <v>38</v>
      </c>
      <c r="I823" s="22" t="s">
        <v>39</v>
      </c>
      <c r="J823" s="22" t="s">
        <v>2542</v>
      </c>
      <c r="K823" s="22" t="s">
        <v>2365</v>
      </c>
      <c r="L823" s="22">
        <v>13501</v>
      </c>
      <c r="M823" s="22" t="s">
        <v>1534</v>
      </c>
      <c r="N823" s="22" t="s">
        <v>2131</v>
      </c>
      <c r="O823" s="22" t="s">
        <v>12</v>
      </c>
      <c r="P823" s="22" t="s">
        <v>64</v>
      </c>
      <c r="Q823" s="22" t="s">
        <v>2132</v>
      </c>
      <c r="R823" s="22">
        <v>11.52</v>
      </c>
      <c r="S823" s="22">
        <v>4</v>
      </c>
      <c r="T823" s="22">
        <v>0</v>
      </c>
      <c r="U823" s="22">
        <v>5.6448</v>
      </c>
      <c r="V823" s="22">
        <v>46.08</v>
      </c>
      <c r="W823" s="22">
        <v>22.5792</v>
      </c>
    </row>
    <row r="824" spans="1:23" x14ac:dyDescent="0.25">
      <c r="A824" s="22">
        <v>9658</v>
      </c>
      <c r="B824" s="22" t="s">
        <v>2414</v>
      </c>
      <c r="C824" s="23">
        <v>41904</v>
      </c>
      <c r="D824" s="23">
        <v>41911</v>
      </c>
      <c r="E824" s="22" t="s">
        <v>8</v>
      </c>
      <c r="F824" s="22" t="s">
        <v>2415</v>
      </c>
      <c r="G824" s="22" t="s">
        <v>2416</v>
      </c>
      <c r="H824" s="22" t="s">
        <v>38</v>
      </c>
      <c r="I824" s="22" t="s">
        <v>39</v>
      </c>
      <c r="J824" s="22" t="s">
        <v>2364</v>
      </c>
      <c r="K824" s="22" t="s">
        <v>2365</v>
      </c>
      <c r="L824" s="22">
        <v>10035</v>
      </c>
      <c r="M824" s="22" t="s">
        <v>1534</v>
      </c>
      <c r="N824" s="22" t="s">
        <v>2576</v>
      </c>
      <c r="O824" s="22" t="s">
        <v>12</v>
      </c>
      <c r="P824" s="22" t="s">
        <v>56</v>
      </c>
      <c r="Q824" s="22" t="s">
        <v>2577</v>
      </c>
      <c r="R824" s="22">
        <v>13.04</v>
      </c>
      <c r="S824" s="22">
        <v>4</v>
      </c>
      <c r="T824" s="22">
        <v>0</v>
      </c>
      <c r="U824" s="22">
        <v>5.7375999999999996</v>
      </c>
      <c r="V824" s="22">
        <v>52.16</v>
      </c>
      <c r="W824" s="22">
        <v>22.950399999999998</v>
      </c>
    </row>
    <row r="825" spans="1:23" x14ac:dyDescent="0.25">
      <c r="A825" s="22">
        <v>5818</v>
      </c>
      <c r="B825" s="22" t="s">
        <v>2539</v>
      </c>
      <c r="C825" s="23">
        <v>41969</v>
      </c>
      <c r="D825" s="23">
        <v>41969</v>
      </c>
      <c r="E825" s="22" t="s">
        <v>6</v>
      </c>
      <c r="F825" s="22" t="s">
        <v>2540</v>
      </c>
      <c r="G825" s="22" t="s">
        <v>2541</v>
      </c>
      <c r="H825" s="22" t="s">
        <v>38</v>
      </c>
      <c r="I825" s="22" t="s">
        <v>39</v>
      </c>
      <c r="J825" s="22" t="s">
        <v>2542</v>
      </c>
      <c r="K825" s="22" t="s">
        <v>2365</v>
      </c>
      <c r="L825" s="22">
        <v>13501</v>
      </c>
      <c r="M825" s="22" t="s">
        <v>1534</v>
      </c>
      <c r="N825" s="22" t="s">
        <v>268</v>
      </c>
      <c r="O825" s="22" t="s">
        <v>12</v>
      </c>
      <c r="P825" s="22" t="s">
        <v>47</v>
      </c>
      <c r="Q825" s="22" t="s">
        <v>269</v>
      </c>
      <c r="R825" s="22">
        <v>17.088000000000001</v>
      </c>
      <c r="S825" s="22">
        <v>4</v>
      </c>
      <c r="T825" s="22">
        <v>0.2</v>
      </c>
      <c r="U825" s="22">
        <v>5.7671999999999999</v>
      </c>
      <c r="V825" s="22">
        <v>68.352000000000004</v>
      </c>
      <c r="W825" s="22">
        <v>23.0688</v>
      </c>
    </row>
    <row r="826" spans="1:23" x14ac:dyDescent="0.25">
      <c r="A826" s="22">
        <v>7786</v>
      </c>
      <c r="B826" s="22" t="s">
        <v>2578</v>
      </c>
      <c r="C826" s="23">
        <v>41972</v>
      </c>
      <c r="D826" s="23">
        <v>41979</v>
      </c>
      <c r="E826" s="22" t="s">
        <v>8</v>
      </c>
      <c r="F826" s="22" t="s">
        <v>2579</v>
      </c>
      <c r="G826" s="22" t="s">
        <v>2580</v>
      </c>
      <c r="H826" s="22" t="s">
        <v>38</v>
      </c>
      <c r="I826" s="22" t="s">
        <v>39</v>
      </c>
      <c r="J826" s="22" t="s">
        <v>2364</v>
      </c>
      <c r="K826" s="22" t="s">
        <v>2365</v>
      </c>
      <c r="L826" s="22">
        <v>10009</v>
      </c>
      <c r="M826" s="22" t="s">
        <v>1534</v>
      </c>
      <c r="N826" s="22" t="s">
        <v>2581</v>
      </c>
      <c r="O826" s="22" t="s">
        <v>12</v>
      </c>
      <c r="P826" s="22" t="s">
        <v>64</v>
      </c>
      <c r="Q826" s="22" t="s">
        <v>2582</v>
      </c>
      <c r="R826" s="22">
        <v>25.06</v>
      </c>
      <c r="S826" s="22">
        <v>2</v>
      </c>
      <c r="T826" s="22">
        <v>0</v>
      </c>
      <c r="U826" s="22">
        <v>11.7782</v>
      </c>
      <c r="V826" s="22">
        <v>50.12</v>
      </c>
      <c r="W826" s="22">
        <v>23.5564</v>
      </c>
    </row>
    <row r="827" spans="1:23" x14ac:dyDescent="0.25">
      <c r="A827" s="22">
        <v>318</v>
      </c>
      <c r="B827" s="22" t="s">
        <v>2519</v>
      </c>
      <c r="C827" s="23">
        <v>41947</v>
      </c>
      <c r="D827" s="23">
        <v>41952</v>
      </c>
      <c r="E827" s="22" t="s">
        <v>8</v>
      </c>
      <c r="F827" s="22" t="s">
        <v>2520</v>
      </c>
      <c r="G827" s="22" t="s">
        <v>2521</v>
      </c>
      <c r="H827" s="22" t="s">
        <v>61</v>
      </c>
      <c r="I827" s="22" t="s">
        <v>39</v>
      </c>
      <c r="J827" s="22" t="s">
        <v>2364</v>
      </c>
      <c r="K827" s="22" t="s">
        <v>2365</v>
      </c>
      <c r="L827" s="22">
        <v>10024</v>
      </c>
      <c r="M827" s="22" t="s">
        <v>1534</v>
      </c>
      <c r="N827" s="22" t="s">
        <v>371</v>
      </c>
      <c r="O827" s="22" t="s">
        <v>11</v>
      </c>
      <c r="P827" s="22" t="s">
        <v>84</v>
      </c>
      <c r="Q827" s="22" t="s">
        <v>372</v>
      </c>
      <c r="R827" s="22">
        <v>135.88200000000001</v>
      </c>
      <c r="S827" s="22">
        <v>1</v>
      </c>
      <c r="T827" s="22">
        <v>0.1</v>
      </c>
      <c r="U827" s="22">
        <v>24.1568</v>
      </c>
      <c r="V827" s="22">
        <v>135.88200000000001</v>
      </c>
      <c r="W827" s="22">
        <v>24.1568</v>
      </c>
    </row>
    <row r="828" spans="1:23" x14ac:dyDescent="0.25">
      <c r="A828" s="22">
        <v>4404</v>
      </c>
      <c r="B828" s="22" t="s">
        <v>2583</v>
      </c>
      <c r="C828" s="23">
        <v>41884</v>
      </c>
      <c r="D828" s="23">
        <v>41886</v>
      </c>
      <c r="E828" s="22" t="s">
        <v>5</v>
      </c>
      <c r="F828" s="22" t="s">
        <v>228</v>
      </c>
      <c r="G828" s="22" t="s">
        <v>229</v>
      </c>
      <c r="H828" s="22" t="s">
        <v>38</v>
      </c>
      <c r="I828" s="22" t="s">
        <v>39</v>
      </c>
      <c r="J828" s="22" t="s">
        <v>2364</v>
      </c>
      <c r="K828" s="22" t="s">
        <v>2365</v>
      </c>
      <c r="L828" s="22">
        <v>10009</v>
      </c>
      <c r="M828" s="22" t="s">
        <v>1534</v>
      </c>
      <c r="N828" s="22" t="s">
        <v>2584</v>
      </c>
      <c r="O828" s="22" t="s">
        <v>12</v>
      </c>
      <c r="P828" s="22" t="s">
        <v>56</v>
      </c>
      <c r="Q828" s="22" t="s">
        <v>2585</v>
      </c>
      <c r="R828" s="22">
        <v>21.24</v>
      </c>
      <c r="S828" s="22">
        <v>3</v>
      </c>
      <c r="T828" s="22">
        <v>0</v>
      </c>
      <c r="U828" s="22">
        <v>8.0711999999999993</v>
      </c>
      <c r="V828" s="22">
        <v>63.72</v>
      </c>
      <c r="W828" s="22">
        <v>24.2136</v>
      </c>
    </row>
    <row r="829" spans="1:23" x14ac:dyDescent="0.25">
      <c r="A829" s="22">
        <v>1791</v>
      </c>
      <c r="B829" s="22" t="s">
        <v>2586</v>
      </c>
      <c r="C829" s="23">
        <v>41912</v>
      </c>
      <c r="D829" s="23">
        <v>41916</v>
      </c>
      <c r="E829" s="22" t="s">
        <v>8</v>
      </c>
      <c r="F829" s="22" t="s">
        <v>2587</v>
      </c>
      <c r="G829" s="22" t="s">
        <v>2588</v>
      </c>
      <c r="H829" s="22" t="s">
        <v>38</v>
      </c>
      <c r="I829" s="22" t="s">
        <v>39</v>
      </c>
      <c r="J829" s="22" t="s">
        <v>2364</v>
      </c>
      <c r="K829" s="22" t="s">
        <v>2365</v>
      </c>
      <c r="L829" s="22">
        <v>10011</v>
      </c>
      <c r="M829" s="22" t="s">
        <v>1534</v>
      </c>
      <c r="N829" s="22" t="s">
        <v>2589</v>
      </c>
      <c r="O829" s="22" t="s">
        <v>12</v>
      </c>
      <c r="P829" s="22" t="s">
        <v>206</v>
      </c>
      <c r="Q829" s="22" t="s">
        <v>2590</v>
      </c>
      <c r="R829" s="22">
        <v>48.94</v>
      </c>
      <c r="S829" s="22">
        <v>1</v>
      </c>
      <c r="T829" s="22">
        <v>0</v>
      </c>
      <c r="U829" s="22">
        <v>24.47</v>
      </c>
      <c r="V829" s="22">
        <v>48.94</v>
      </c>
      <c r="W829" s="22">
        <v>24.47</v>
      </c>
    </row>
    <row r="830" spans="1:23" x14ac:dyDescent="0.25">
      <c r="A830" s="22">
        <v>5798</v>
      </c>
      <c r="B830" s="22" t="s">
        <v>2591</v>
      </c>
      <c r="C830" s="23">
        <v>41911</v>
      </c>
      <c r="D830" s="23">
        <v>41915</v>
      </c>
      <c r="E830" s="22" t="s">
        <v>7</v>
      </c>
      <c r="F830" s="22" t="s">
        <v>2592</v>
      </c>
      <c r="G830" s="22" t="s">
        <v>2593</v>
      </c>
      <c r="H830" s="22" t="s">
        <v>38</v>
      </c>
      <c r="I830" s="22" t="s">
        <v>39</v>
      </c>
      <c r="J830" s="22" t="s">
        <v>2364</v>
      </c>
      <c r="K830" s="22" t="s">
        <v>2365</v>
      </c>
      <c r="L830" s="22">
        <v>10011</v>
      </c>
      <c r="M830" s="22" t="s">
        <v>1534</v>
      </c>
      <c r="N830" s="22" t="s">
        <v>2594</v>
      </c>
      <c r="O830" s="22" t="s">
        <v>12</v>
      </c>
      <c r="P830" s="22" t="s">
        <v>64</v>
      </c>
      <c r="Q830" s="22" t="s">
        <v>2595</v>
      </c>
      <c r="R830" s="22">
        <v>18.899999999999999</v>
      </c>
      <c r="S830" s="22">
        <v>3</v>
      </c>
      <c r="T830" s="22">
        <v>0</v>
      </c>
      <c r="U830" s="22">
        <v>8.6940000000000008</v>
      </c>
      <c r="V830" s="22">
        <v>56.699999999999996</v>
      </c>
      <c r="W830" s="22">
        <v>26.082000000000001</v>
      </c>
    </row>
    <row r="831" spans="1:23" x14ac:dyDescent="0.25">
      <c r="A831" s="22">
        <v>8805</v>
      </c>
      <c r="B831" s="22" t="s">
        <v>2596</v>
      </c>
      <c r="C831" s="23">
        <v>42004</v>
      </c>
      <c r="D831" s="23">
        <v>42005</v>
      </c>
      <c r="E831" s="22" t="s">
        <v>5</v>
      </c>
      <c r="F831" s="22" t="s">
        <v>2467</v>
      </c>
      <c r="G831" s="22" t="s">
        <v>2468</v>
      </c>
      <c r="H831" s="22" t="s">
        <v>81</v>
      </c>
      <c r="I831" s="22" t="s">
        <v>39</v>
      </c>
      <c r="J831" s="22" t="s">
        <v>2364</v>
      </c>
      <c r="K831" s="22" t="s">
        <v>2365</v>
      </c>
      <c r="L831" s="22">
        <v>10035</v>
      </c>
      <c r="M831" s="22" t="s">
        <v>1534</v>
      </c>
      <c r="N831" s="22" t="s">
        <v>2597</v>
      </c>
      <c r="O831" s="22" t="s">
        <v>12</v>
      </c>
      <c r="P831" s="22" t="s">
        <v>64</v>
      </c>
      <c r="Q831" s="22" t="s">
        <v>2598</v>
      </c>
      <c r="R831" s="22">
        <v>18.899999999999999</v>
      </c>
      <c r="S831" s="22">
        <v>3</v>
      </c>
      <c r="T831" s="22">
        <v>0</v>
      </c>
      <c r="U831" s="22">
        <v>8.6940000000000008</v>
      </c>
      <c r="V831" s="22">
        <v>56.699999999999996</v>
      </c>
      <c r="W831" s="22">
        <v>26.082000000000001</v>
      </c>
    </row>
    <row r="832" spans="1:23" x14ac:dyDescent="0.25">
      <c r="A832" s="22">
        <v>711</v>
      </c>
      <c r="B832" s="22" t="s">
        <v>2599</v>
      </c>
      <c r="C832" s="23">
        <v>41734</v>
      </c>
      <c r="D832" s="23">
        <v>41736</v>
      </c>
      <c r="E832" s="22" t="s">
        <v>5</v>
      </c>
      <c r="F832" s="22" t="s">
        <v>2600</v>
      </c>
      <c r="G832" s="22" t="s">
        <v>2601</v>
      </c>
      <c r="H832" s="22" t="s">
        <v>61</v>
      </c>
      <c r="I832" s="22" t="s">
        <v>39</v>
      </c>
      <c r="J832" s="22" t="s">
        <v>2364</v>
      </c>
      <c r="K832" s="22" t="s">
        <v>2365</v>
      </c>
      <c r="L832" s="22">
        <v>10035</v>
      </c>
      <c r="M832" s="22" t="s">
        <v>1534</v>
      </c>
      <c r="N832" s="22" t="s">
        <v>2341</v>
      </c>
      <c r="O832" s="22" t="s">
        <v>12</v>
      </c>
      <c r="P832" s="22" t="s">
        <v>206</v>
      </c>
      <c r="Q832" s="22" t="s">
        <v>2342</v>
      </c>
      <c r="R832" s="22">
        <v>55.48</v>
      </c>
      <c r="S832" s="22">
        <v>1</v>
      </c>
      <c r="T832" s="22">
        <v>0</v>
      </c>
      <c r="U832" s="22">
        <v>26.630400000000002</v>
      </c>
      <c r="V832" s="22">
        <v>55.48</v>
      </c>
      <c r="W832" s="22">
        <v>26.630400000000002</v>
      </c>
    </row>
    <row r="833" spans="1:23" x14ac:dyDescent="0.25">
      <c r="A833" s="22">
        <v>8707</v>
      </c>
      <c r="B833" s="22" t="s">
        <v>2423</v>
      </c>
      <c r="C833" s="23">
        <v>41890</v>
      </c>
      <c r="D833" s="23">
        <v>41895</v>
      </c>
      <c r="E833" s="22" t="s">
        <v>8</v>
      </c>
      <c r="F833" s="22" t="s">
        <v>170</v>
      </c>
      <c r="G833" s="22" t="s">
        <v>171</v>
      </c>
      <c r="H833" s="22" t="s">
        <v>61</v>
      </c>
      <c r="I833" s="22" t="s">
        <v>39</v>
      </c>
      <c r="J833" s="22" t="s">
        <v>2364</v>
      </c>
      <c r="K833" s="22" t="s">
        <v>2365</v>
      </c>
      <c r="L833" s="22">
        <v>10009</v>
      </c>
      <c r="M833" s="22" t="s">
        <v>1534</v>
      </c>
      <c r="N833" s="22" t="s">
        <v>2602</v>
      </c>
      <c r="O833" s="22" t="s">
        <v>11</v>
      </c>
      <c r="P833" s="22" t="s">
        <v>84</v>
      </c>
      <c r="Q833" s="22" t="s">
        <v>2603</v>
      </c>
      <c r="R833" s="22">
        <v>172.76400000000001</v>
      </c>
      <c r="S833" s="22">
        <v>2</v>
      </c>
      <c r="T833" s="22">
        <v>0.1</v>
      </c>
      <c r="U833" s="22">
        <v>13.437200000000001</v>
      </c>
      <c r="V833" s="22">
        <v>345.52800000000002</v>
      </c>
      <c r="W833" s="22">
        <v>26.874400000000001</v>
      </c>
    </row>
    <row r="834" spans="1:23" x14ac:dyDescent="0.25">
      <c r="A834" s="22">
        <v>4412</v>
      </c>
      <c r="B834" s="22" t="s">
        <v>2604</v>
      </c>
      <c r="C834" s="23">
        <v>41811</v>
      </c>
      <c r="D834" s="23">
        <v>41814</v>
      </c>
      <c r="E834" s="22" t="s">
        <v>5</v>
      </c>
      <c r="F834" s="22" t="s">
        <v>2320</v>
      </c>
      <c r="G834" s="22" t="s">
        <v>2321</v>
      </c>
      <c r="H834" s="22" t="s">
        <v>38</v>
      </c>
      <c r="I834" s="22" t="s">
        <v>39</v>
      </c>
      <c r="J834" s="22" t="s">
        <v>2364</v>
      </c>
      <c r="K834" s="22" t="s">
        <v>2365</v>
      </c>
      <c r="L834" s="22">
        <v>10024</v>
      </c>
      <c r="M834" s="22" t="s">
        <v>1534</v>
      </c>
      <c r="N834" s="22" t="s">
        <v>2605</v>
      </c>
      <c r="O834" s="22" t="s">
        <v>12</v>
      </c>
      <c r="P834" s="22" t="s">
        <v>206</v>
      </c>
      <c r="Q834" s="22" t="s">
        <v>2606</v>
      </c>
      <c r="R834" s="22">
        <v>19.649999999999999</v>
      </c>
      <c r="S834" s="22">
        <v>3</v>
      </c>
      <c r="T834" s="22">
        <v>0</v>
      </c>
      <c r="U834" s="22">
        <v>9.0389999999999997</v>
      </c>
      <c r="V834" s="22">
        <v>58.949999999999996</v>
      </c>
      <c r="W834" s="22">
        <v>27.116999999999997</v>
      </c>
    </row>
    <row r="835" spans="1:23" x14ac:dyDescent="0.25">
      <c r="A835" s="22">
        <v>7483</v>
      </c>
      <c r="B835" s="22" t="s">
        <v>2607</v>
      </c>
      <c r="C835" s="23">
        <v>41905</v>
      </c>
      <c r="D835" s="23">
        <v>41912</v>
      </c>
      <c r="E835" s="22" t="s">
        <v>8</v>
      </c>
      <c r="F835" s="22" t="s">
        <v>2608</v>
      </c>
      <c r="G835" s="22" t="s">
        <v>2609</v>
      </c>
      <c r="H835" s="22" t="s">
        <v>61</v>
      </c>
      <c r="I835" s="22" t="s">
        <v>39</v>
      </c>
      <c r="J835" s="22" t="s">
        <v>2364</v>
      </c>
      <c r="K835" s="22" t="s">
        <v>2365</v>
      </c>
      <c r="L835" s="22">
        <v>10011</v>
      </c>
      <c r="M835" s="22" t="s">
        <v>1534</v>
      </c>
      <c r="N835" s="22" t="s">
        <v>2610</v>
      </c>
      <c r="O835" s="22" t="s">
        <v>12</v>
      </c>
      <c r="P835" s="22" t="s">
        <v>47</v>
      </c>
      <c r="Q835" s="22" t="s">
        <v>2611</v>
      </c>
      <c r="R835" s="22">
        <v>18.463999999999999</v>
      </c>
      <c r="S835" s="22">
        <v>4</v>
      </c>
      <c r="T835" s="22">
        <v>0.2</v>
      </c>
      <c r="U835" s="22">
        <v>6.9240000000000004</v>
      </c>
      <c r="V835" s="22">
        <v>73.855999999999995</v>
      </c>
      <c r="W835" s="22">
        <v>27.696000000000002</v>
      </c>
    </row>
    <row r="836" spans="1:23" x14ac:dyDescent="0.25">
      <c r="A836" s="22">
        <v>4125</v>
      </c>
      <c r="B836" s="22" t="s">
        <v>2612</v>
      </c>
      <c r="C836" s="23">
        <v>41770</v>
      </c>
      <c r="D836" s="23">
        <v>41777</v>
      </c>
      <c r="E836" s="22" t="s">
        <v>8</v>
      </c>
      <c r="F836" s="22" t="s">
        <v>2613</v>
      </c>
      <c r="G836" s="22" t="s">
        <v>2614</v>
      </c>
      <c r="H836" s="22" t="s">
        <v>81</v>
      </c>
      <c r="I836" s="22" t="s">
        <v>39</v>
      </c>
      <c r="J836" s="22" t="s">
        <v>2442</v>
      </c>
      <c r="K836" s="22" t="s">
        <v>2365</v>
      </c>
      <c r="L836" s="22">
        <v>13601</v>
      </c>
      <c r="M836" s="22" t="s">
        <v>1534</v>
      </c>
      <c r="N836" s="22" t="s">
        <v>2615</v>
      </c>
      <c r="O836" s="22" t="s">
        <v>12</v>
      </c>
      <c r="P836" s="22" t="s">
        <v>93</v>
      </c>
      <c r="Q836" s="22" t="s">
        <v>2616</v>
      </c>
      <c r="R836" s="22">
        <v>35.909999999999997</v>
      </c>
      <c r="S836" s="22">
        <v>3</v>
      </c>
      <c r="T836" s="22">
        <v>0</v>
      </c>
      <c r="U836" s="22">
        <v>9.6957000000000004</v>
      </c>
      <c r="V836" s="22">
        <v>107.72999999999999</v>
      </c>
      <c r="W836" s="22">
        <v>29.0871</v>
      </c>
    </row>
    <row r="837" spans="1:23" x14ac:dyDescent="0.25">
      <c r="A837" s="22">
        <v>7011</v>
      </c>
      <c r="B837" s="22" t="s">
        <v>2401</v>
      </c>
      <c r="C837" s="23">
        <v>41782</v>
      </c>
      <c r="D837" s="23">
        <v>41786</v>
      </c>
      <c r="E837" s="22" t="s">
        <v>8</v>
      </c>
      <c r="F837" s="22" t="s">
        <v>2381</v>
      </c>
      <c r="G837" s="22" t="s">
        <v>2382</v>
      </c>
      <c r="H837" s="22" t="s">
        <v>38</v>
      </c>
      <c r="I837" s="22" t="s">
        <v>39</v>
      </c>
      <c r="J837" s="22" t="s">
        <v>2364</v>
      </c>
      <c r="K837" s="22" t="s">
        <v>2365</v>
      </c>
      <c r="L837" s="22">
        <v>10035</v>
      </c>
      <c r="M837" s="22" t="s">
        <v>1534</v>
      </c>
      <c r="N837" s="22" t="s">
        <v>2617</v>
      </c>
      <c r="O837" s="22" t="s">
        <v>12</v>
      </c>
      <c r="P837" s="22" t="s">
        <v>47</v>
      </c>
      <c r="Q837" s="22" t="s">
        <v>1121</v>
      </c>
      <c r="R837" s="22">
        <v>17.96</v>
      </c>
      <c r="S837" s="22">
        <v>5</v>
      </c>
      <c r="T837" s="22">
        <v>0.2</v>
      </c>
      <c r="U837" s="22">
        <v>5.8369999999999997</v>
      </c>
      <c r="V837" s="22">
        <v>89.800000000000011</v>
      </c>
      <c r="W837" s="22">
        <v>29.184999999999999</v>
      </c>
    </row>
    <row r="838" spans="1:23" x14ac:dyDescent="0.25">
      <c r="A838" s="22">
        <v>4282</v>
      </c>
      <c r="B838" s="22" t="s">
        <v>2475</v>
      </c>
      <c r="C838" s="23">
        <v>41957</v>
      </c>
      <c r="D838" s="23">
        <v>41961</v>
      </c>
      <c r="E838" s="22" t="s">
        <v>8</v>
      </c>
      <c r="F838" s="22" t="s">
        <v>2476</v>
      </c>
      <c r="G838" s="22" t="s">
        <v>2477</v>
      </c>
      <c r="H838" s="22" t="s">
        <v>61</v>
      </c>
      <c r="I838" s="22" t="s">
        <v>39</v>
      </c>
      <c r="J838" s="22" t="s">
        <v>2364</v>
      </c>
      <c r="K838" s="22" t="s">
        <v>2365</v>
      </c>
      <c r="L838" s="22">
        <v>10011</v>
      </c>
      <c r="M838" s="22" t="s">
        <v>1534</v>
      </c>
      <c r="N838" s="22" t="s">
        <v>298</v>
      </c>
      <c r="O838" s="22" t="s">
        <v>11</v>
      </c>
      <c r="P838" s="22" t="s">
        <v>84</v>
      </c>
      <c r="Q838" s="22" t="s">
        <v>299</v>
      </c>
      <c r="R838" s="22">
        <v>69.263999999999996</v>
      </c>
      <c r="S838" s="22">
        <v>2</v>
      </c>
      <c r="T838" s="22">
        <v>0.1</v>
      </c>
      <c r="U838" s="22">
        <v>14.622400000000001</v>
      </c>
      <c r="V838" s="22">
        <v>138.52799999999999</v>
      </c>
      <c r="W838" s="22">
        <v>29.244800000000001</v>
      </c>
    </row>
    <row r="839" spans="1:23" x14ac:dyDescent="0.25">
      <c r="A839" s="22">
        <v>428</v>
      </c>
      <c r="B839" s="22" t="s">
        <v>2618</v>
      </c>
      <c r="C839" s="23">
        <v>41894</v>
      </c>
      <c r="D839" s="23">
        <v>41895</v>
      </c>
      <c r="E839" s="22" t="s">
        <v>5</v>
      </c>
      <c r="F839" s="22" t="s">
        <v>437</v>
      </c>
      <c r="G839" s="22" t="s">
        <v>438</v>
      </c>
      <c r="H839" s="22" t="s">
        <v>61</v>
      </c>
      <c r="I839" s="22" t="s">
        <v>39</v>
      </c>
      <c r="J839" s="22" t="s">
        <v>2425</v>
      </c>
      <c r="K839" s="22" t="s">
        <v>2365</v>
      </c>
      <c r="L839" s="22">
        <v>10801</v>
      </c>
      <c r="M839" s="22" t="s">
        <v>1534</v>
      </c>
      <c r="N839" s="22" t="s">
        <v>634</v>
      </c>
      <c r="O839" s="22" t="s">
        <v>13</v>
      </c>
      <c r="P839" s="22" t="s">
        <v>635</v>
      </c>
      <c r="Q839" s="22" t="s">
        <v>636</v>
      </c>
      <c r="R839" s="22">
        <v>69.989999999999995</v>
      </c>
      <c r="S839" s="22">
        <v>1</v>
      </c>
      <c r="T839" s="22">
        <v>0</v>
      </c>
      <c r="U839" s="22">
        <v>30.095700000000001</v>
      </c>
      <c r="V839" s="22">
        <v>69.989999999999995</v>
      </c>
      <c r="W839" s="22">
        <v>30.095700000000001</v>
      </c>
    </row>
    <row r="840" spans="1:23" x14ac:dyDescent="0.25">
      <c r="A840" s="22">
        <v>6336</v>
      </c>
      <c r="B840" s="22" t="s">
        <v>2619</v>
      </c>
      <c r="C840" s="23">
        <v>41831</v>
      </c>
      <c r="D840" s="23">
        <v>41835</v>
      </c>
      <c r="E840" s="22" t="s">
        <v>8</v>
      </c>
      <c r="F840" s="22" t="s">
        <v>2039</v>
      </c>
      <c r="G840" s="22" t="s">
        <v>2040</v>
      </c>
      <c r="H840" s="22" t="s">
        <v>38</v>
      </c>
      <c r="I840" s="22" t="s">
        <v>39</v>
      </c>
      <c r="J840" s="22" t="s">
        <v>2364</v>
      </c>
      <c r="K840" s="22" t="s">
        <v>2365</v>
      </c>
      <c r="L840" s="22">
        <v>10011</v>
      </c>
      <c r="M840" s="22" t="s">
        <v>1534</v>
      </c>
      <c r="N840" s="22" t="s">
        <v>2069</v>
      </c>
      <c r="O840" s="22" t="s">
        <v>12</v>
      </c>
      <c r="P840" s="22" t="s">
        <v>47</v>
      </c>
      <c r="Q840" s="22" t="s">
        <v>2070</v>
      </c>
      <c r="R840" s="22">
        <v>18.28</v>
      </c>
      <c r="S840" s="22">
        <v>5</v>
      </c>
      <c r="T840" s="22">
        <v>0.2</v>
      </c>
      <c r="U840" s="22">
        <v>6.3979999999999997</v>
      </c>
      <c r="V840" s="22">
        <v>91.4</v>
      </c>
      <c r="W840" s="22">
        <v>31.99</v>
      </c>
    </row>
    <row r="841" spans="1:23" x14ac:dyDescent="0.25">
      <c r="A841" s="22">
        <v>8804</v>
      </c>
      <c r="B841" s="22" t="s">
        <v>2596</v>
      </c>
      <c r="C841" s="23">
        <v>42004</v>
      </c>
      <c r="D841" s="23">
        <v>42005</v>
      </c>
      <c r="E841" s="22" t="s">
        <v>5</v>
      </c>
      <c r="F841" s="22" t="s">
        <v>2467</v>
      </c>
      <c r="G841" s="22" t="s">
        <v>2468</v>
      </c>
      <c r="H841" s="22" t="s">
        <v>81</v>
      </c>
      <c r="I841" s="22" t="s">
        <v>39</v>
      </c>
      <c r="J841" s="22" t="s">
        <v>2364</v>
      </c>
      <c r="K841" s="22" t="s">
        <v>2365</v>
      </c>
      <c r="L841" s="22">
        <v>10035</v>
      </c>
      <c r="M841" s="22" t="s">
        <v>1534</v>
      </c>
      <c r="N841" s="22" t="s">
        <v>2620</v>
      </c>
      <c r="O841" s="22" t="s">
        <v>13</v>
      </c>
      <c r="P841" s="22" t="s">
        <v>100</v>
      </c>
      <c r="Q841" s="22" t="s">
        <v>2621</v>
      </c>
      <c r="R841" s="22">
        <v>34.770000000000003</v>
      </c>
      <c r="S841" s="22">
        <v>3</v>
      </c>
      <c r="T841" s="22">
        <v>0</v>
      </c>
      <c r="U841" s="22">
        <v>11.4741</v>
      </c>
      <c r="V841" s="22">
        <v>104.31</v>
      </c>
      <c r="W841" s="22">
        <v>34.4223</v>
      </c>
    </row>
    <row r="842" spans="1:23" x14ac:dyDescent="0.25">
      <c r="A842" s="22">
        <v>4986</v>
      </c>
      <c r="B842" s="22" t="s">
        <v>2622</v>
      </c>
      <c r="C842" s="23">
        <v>41885</v>
      </c>
      <c r="D842" s="23">
        <v>41885</v>
      </c>
      <c r="E842" s="22" t="s">
        <v>6</v>
      </c>
      <c r="F842" s="22" t="s">
        <v>591</v>
      </c>
      <c r="G842" s="22" t="s">
        <v>592</v>
      </c>
      <c r="H842" s="22" t="s">
        <v>38</v>
      </c>
      <c r="I842" s="22" t="s">
        <v>39</v>
      </c>
      <c r="J842" s="22" t="s">
        <v>2364</v>
      </c>
      <c r="K842" s="22" t="s">
        <v>2365</v>
      </c>
      <c r="L842" s="22">
        <v>10009</v>
      </c>
      <c r="M842" s="22" t="s">
        <v>1534</v>
      </c>
      <c r="N842" s="22" t="s">
        <v>2623</v>
      </c>
      <c r="O842" s="22" t="s">
        <v>12</v>
      </c>
      <c r="P842" s="22" t="s">
        <v>64</v>
      </c>
      <c r="Q842" s="22" t="s">
        <v>2624</v>
      </c>
      <c r="R842" s="22">
        <v>14.4</v>
      </c>
      <c r="S842" s="22">
        <v>5</v>
      </c>
      <c r="T842" s="22">
        <v>0</v>
      </c>
      <c r="U842" s="22">
        <v>7.056</v>
      </c>
      <c r="V842" s="22">
        <v>72</v>
      </c>
      <c r="W842" s="22">
        <v>35.28</v>
      </c>
    </row>
    <row r="843" spans="1:23" x14ac:dyDescent="0.25">
      <c r="A843" s="22">
        <v>4760</v>
      </c>
      <c r="B843" s="22" t="s">
        <v>2443</v>
      </c>
      <c r="C843" s="23">
        <v>41946</v>
      </c>
      <c r="D843" s="23">
        <v>41950</v>
      </c>
      <c r="E843" s="22" t="s">
        <v>8</v>
      </c>
      <c r="F843" s="22" t="s">
        <v>2444</v>
      </c>
      <c r="G843" s="22" t="s">
        <v>2445</v>
      </c>
      <c r="H843" s="22" t="s">
        <v>38</v>
      </c>
      <c r="I843" s="22" t="s">
        <v>39</v>
      </c>
      <c r="J843" s="22" t="s">
        <v>2364</v>
      </c>
      <c r="K843" s="22" t="s">
        <v>2365</v>
      </c>
      <c r="L843" s="22">
        <v>10009</v>
      </c>
      <c r="M843" s="22" t="s">
        <v>1534</v>
      </c>
      <c r="N843" s="22" t="s">
        <v>90</v>
      </c>
      <c r="O843" s="22" t="s">
        <v>12</v>
      </c>
      <c r="P843" s="22" t="s">
        <v>47</v>
      </c>
      <c r="Q843" s="22" t="s">
        <v>91</v>
      </c>
      <c r="R843" s="22">
        <v>48.896000000000001</v>
      </c>
      <c r="S843" s="22">
        <v>2</v>
      </c>
      <c r="T843" s="22">
        <v>0.2</v>
      </c>
      <c r="U843" s="22">
        <v>18.335999999999999</v>
      </c>
      <c r="V843" s="22">
        <v>97.792000000000002</v>
      </c>
      <c r="W843" s="22">
        <v>36.671999999999997</v>
      </c>
    </row>
    <row r="844" spans="1:23" x14ac:dyDescent="0.25">
      <c r="A844" s="22">
        <v>6457</v>
      </c>
      <c r="B844" s="22" t="s">
        <v>2625</v>
      </c>
      <c r="C844" s="23">
        <v>41856</v>
      </c>
      <c r="D844" s="23">
        <v>41862</v>
      </c>
      <c r="E844" s="22" t="s">
        <v>8</v>
      </c>
      <c r="F844" s="22" t="s">
        <v>2329</v>
      </c>
      <c r="G844" s="22" t="s">
        <v>2330</v>
      </c>
      <c r="H844" s="22" t="s">
        <v>81</v>
      </c>
      <c r="I844" s="22" t="s">
        <v>39</v>
      </c>
      <c r="J844" s="22" t="s">
        <v>2364</v>
      </c>
      <c r="K844" s="22" t="s">
        <v>2365</v>
      </c>
      <c r="L844" s="22">
        <v>10009</v>
      </c>
      <c r="M844" s="22" t="s">
        <v>1534</v>
      </c>
      <c r="N844" s="22" t="s">
        <v>1319</v>
      </c>
      <c r="O844" s="22" t="s">
        <v>13</v>
      </c>
      <c r="P844" s="22" t="s">
        <v>111</v>
      </c>
      <c r="Q844" s="22" t="s">
        <v>1320</v>
      </c>
      <c r="R844" s="22">
        <v>135.99</v>
      </c>
      <c r="S844" s="22">
        <v>1</v>
      </c>
      <c r="T844" s="22">
        <v>0</v>
      </c>
      <c r="U844" s="22">
        <v>36.717300000000002</v>
      </c>
      <c r="V844" s="22">
        <v>135.99</v>
      </c>
      <c r="W844" s="22">
        <v>36.717300000000002</v>
      </c>
    </row>
    <row r="845" spans="1:23" x14ac:dyDescent="0.25">
      <c r="A845" s="22">
        <v>856</v>
      </c>
      <c r="B845" s="22" t="s">
        <v>2492</v>
      </c>
      <c r="C845" s="23">
        <v>41854</v>
      </c>
      <c r="D845" s="23">
        <v>41859</v>
      </c>
      <c r="E845" s="22" t="s">
        <v>8</v>
      </c>
      <c r="F845" s="22" t="s">
        <v>2493</v>
      </c>
      <c r="G845" s="22" t="s">
        <v>2494</v>
      </c>
      <c r="H845" s="22" t="s">
        <v>38</v>
      </c>
      <c r="I845" s="22" t="s">
        <v>39</v>
      </c>
      <c r="J845" s="22" t="s">
        <v>2364</v>
      </c>
      <c r="K845" s="22" t="s">
        <v>2365</v>
      </c>
      <c r="L845" s="22">
        <v>10035</v>
      </c>
      <c r="M845" s="22" t="s">
        <v>1534</v>
      </c>
      <c r="N845" s="22" t="s">
        <v>1481</v>
      </c>
      <c r="O845" s="22" t="s">
        <v>12</v>
      </c>
      <c r="P845" s="22" t="s">
        <v>206</v>
      </c>
      <c r="Q845" s="22" t="s">
        <v>1482</v>
      </c>
      <c r="R845" s="22">
        <v>39.96</v>
      </c>
      <c r="S845" s="22">
        <v>2</v>
      </c>
      <c r="T845" s="22">
        <v>0</v>
      </c>
      <c r="U845" s="22">
        <v>18.781199999999998</v>
      </c>
      <c r="V845" s="22">
        <v>79.92</v>
      </c>
      <c r="W845" s="22">
        <v>37.562399999999997</v>
      </c>
    </row>
    <row r="846" spans="1:23" x14ac:dyDescent="0.25">
      <c r="A846" s="22">
        <v>8736</v>
      </c>
      <c r="B846" s="22" t="s">
        <v>2626</v>
      </c>
      <c r="C846" s="23">
        <v>41677</v>
      </c>
      <c r="D846" s="23">
        <v>41680</v>
      </c>
      <c r="E846" s="22" t="s">
        <v>7</v>
      </c>
      <c r="F846" s="22" t="s">
        <v>1504</v>
      </c>
      <c r="G846" s="22" t="s">
        <v>1505</v>
      </c>
      <c r="H846" s="22" t="s">
        <v>81</v>
      </c>
      <c r="I846" s="22" t="s">
        <v>39</v>
      </c>
      <c r="J846" s="22" t="s">
        <v>2364</v>
      </c>
      <c r="K846" s="22" t="s">
        <v>2365</v>
      </c>
      <c r="L846" s="22">
        <v>10024</v>
      </c>
      <c r="M846" s="22" t="s">
        <v>1534</v>
      </c>
      <c r="N846" s="22" t="s">
        <v>2255</v>
      </c>
      <c r="O846" s="22" t="s">
        <v>12</v>
      </c>
      <c r="P846" s="22" t="s">
        <v>44</v>
      </c>
      <c r="Q846" s="22" t="s">
        <v>2256</v>
      </c>
      <c r="R846" s="22">
        <v>64.959999999999994</v>
      </c>
      <c r="S846" s="22">
        <v>4</v>
      </c>
      <c r="T846" s="22">
        <v>0</v>
      </c>
      <c r="U846" s="22">
        <v>9.7439999999999998</v>
      </c>
      <c r="V846" s="22">
        <v>259.83999999999997</v>
      </c>
      <c r="W846" s="22">
        <v>38.975999999999999</v>
      </c>
    </row>
    <row r="847" spans="1:23" x14ac:dyDescent="0.25">
      <c r="A847" s="22">
        <v>6982</v>
      </c>
      <c r="B847" s="22" t="s">
        <v>2489</v>
      </c>
      <c r="C847" s="23">
        <v>41950</v>
      </c>
      <c r="D847" s="23">
        <v>41951</v>
      </c>
      <c r="E847" s="22" t="s">
        <v>5</v>
      </c>
      <c r="F847" s="22" t="s">
        <v>2339</v>
      </c>
      <c r="G847" s="22" t="s">
        <v>2340</v>
      </c>
      <c r="H847" s="22" t="s">
        <v>81</v>
      </c>
      <c r="I847" s="22" t="s">
        <v>39</v>
      </c>
      <c r="J847" s="22" t="s">
        <v>2364</v>
      </c>
      <c r="K847" s="22" t="s">
        <v>2365</v>
      </c>
      <c r="L847" s="22">
        <v>10024</v>
      </c>
      <c r="M847" s="22" t="s">
        <v>1534</v>
      </c>
      <c r="N847" s="22" t="s">
        <v>534</v>
      </c>
      <c r="O847" s="22" t="s">
        <v>12</v>
      </c>
      <c r="P847" s="22" t="s">
        <v>206</v>
      </c>
      <c r="Q847" s="22" t="s">
        <v>535</v>
      </c>
      <c r="R847" s="22">
        <v>30.18</v>
      </c>
      <c r="S847" s="22">
        <v>3</v>
      </c>
      <c r="T847" s="22">
        <v>0</v>
      </c>
      <c r="U847" s="22">
        <v>13.8828</v>
      </c>
      <c r="V847" s="22">
        <v>90.539999999999992</v>
      </c>
      <c r="W847" s="22">
        <v>41.648399999999995</v>
      </c>
    </row>
    <row r="848" spans="1:23" x14ac:dyDescent="0.25">
      <c r="A848" s="22">
        <v>2913</v>
      </c>
      <c r="B848" s="22" t="s">
        <v>2627</v>
      </c>
      <c r="C848" s="23">
        <v>41806</v>
      </c>
      <c r="D848" s="23">
        <v>41811</v>
      </c>
      <c r="E848" s="22" t="s">
        <v>8</v>
      </c>
      <c r="F848" s="22" t="s">
        <v>2138</v>
      </c>
      <c r="G848" s="22" t="s">
        <v>2139</v>
      </c>
      <c r="H848" s="22" t="s">
        <v>38</v>
      </c>
      <c r="I848" s="22" t="s">
        <v>39</v>
      </c>
      <c r="J848" s="22" t="s">
        <v>2628</v>
      </c>
      <c r="K848" s="22" t="s">
        <v>2365</v>
      </c>
      <c r="L848" s="22">
        <v>11550</v>
      </c>
      <c r="M848" s="22" t="s">
        <v>1534</v>
      </c>
      <c r="N848" s="22" t="s">
        <v>2629</v>
      </c>
      <c r="O848" s="22" t="s">
        <v>12</v>
      </c>
      <c r="P848" s="22" t="s">
        <v>56</v>
      </c>
      <c r="Q848" s="22" t="s">
        <v>2630</v>
      </c>
      <c r="R848" s="22">
        <v>35</v>
      </c>
      <c r="S848" s="22">
        <v>4</v>
      </c>
      <c r="T848" s="22">
        <v>0</v>
      </c>
      <c r="U848" s="22">
        <v>10.5</v>
      </c>
      <c r="V848" s="22">
        <v>140</v>
      </c>
      <c r="W848" s="22">
        <v>42</v>
      </c>
    </row>
    <row r="849" spans="1:23" x14ac:dyDescent="0.25">
      <c r="A849" s="22">
        <v>8608</v>
      </c>
      <c r="B849" s="22" t="s">
        <v>2389</v>
      </c>
      <c r="C849" s="23">
        <v>41794</v>
      </c>
      <c r="D849" s="23">
        <v>41799</v>
      </c>
      <c r="E849" s="22" t="s">
        <v>8</v>
      </c>
      <c r="F849" s="22" t="s">
        <v>2390</v>
      </c>
      <c r="G849" s="22" t="s">
        <v>2391</v>
      </c>
      <c r="H849" s="22" t="s">
        <v>38</v>
      </c>
      <c r="I849" s="22" t="s">
        <v>39</v>
      </c>
      <c r="J849" s="22" t="s">
        <v>2364</v>
      </c>
      <c r="K849" s="22" t="s">
        <v>2365</v>
      </c>
      <c r="L849" s="22">
        <v>10035</v>
      </c>
      <c r="M849" s="22" t="s">
        <v>1534</v>
      </c>
      <c r="N849" s="22" t="s">
        <v>2631</v>
      </c>
      <c r="O849" s="22" t="s">
        <v>11</v>
      </c>
      <c r="P849" s="22" t="s">
        <v>71</v>
      </c>
      <c r="Q849" s="22" t="s">
        <v>2632</v>
      </c>
      <c r="R849" s="22">
        <v>56.96</v>
      </c>
      <c r="S849" s="22">
        <v>2</v>
      </c>
      <c r="T849" s="22">
        <v>0</v>
      </c>
      <c r="U849" s="22">
        <v>21.075199999999999</v>
      </c>
      <c r="V849" s="22">
        <v>113.92</v>
      </c>
      <c r="W849" s="22">
        <v>42.150399999999998</v>
      </c>
    </row>
    <row r="850" spans="1:23" x14ac:dyDescent="0.25">
      <c r="A850" s="22">
        <v>2914</v>
      </c>
      <c r="B850" s="22" t="s">
        <v>2627</v>
      </c>
      <c r="C850" s="23">
        <v>41806</v>
      </c>
      <c r="D850" s="23">
        <v>41811</v>
      </c>
      <c r="E850" s="22" t="s">
        <v>8</v>
      </c>
      <c r="F850" s="22" t="s">
        <v>2138</v>
      </c>
      <c r="G850" s="22" t="s">
        <v>2139</v>
      </c>
      <c r="H850" s="22" t="s">
        <v>38</v>
      </c>
      <c r="I850" s="22" t="s">
        <v>39</v>
      </c>
      <c r="J850" s="22" t="s">
        <v>2628</v>
      </c>
      <c r="K850" s="22" t="s">
        <v>2365</v>
      </c>
      <c r="L850" s="22">
        <v>11550</v>
      </c>
      <c r="M850" s="22" t="s">
        <v>1534</v>
      </c>
      <c r="N850" s="22" t="s">
        <v>680</v>
      </c>
      <c r="O850" s="22" t="s">
        <v>12</v>
      </c>
      <c r="P850" s="22" t="s">
        <v>47</v>
      </c>
      <c r="Q850" s="22" t="s">
        <v>681</v>
      </c>
      <c r="R850" s="22">
        <v>39.552</v>
      </c>
      <c r="S850" s="22">
        <v>3</v>
      </c>
      <c r="T850" s="22">
        <v>0.2</v>
      </c>
      <c r="U850" s="22">
        <v>14.3376</v>
      </c>
      <c r="V850" s="22">
        <v>118.65600000000001</v>
      </c>
      <c r="W850" s="22">
        <v>43.012799999999999</v>
      </c>
    </row>
    <row r="851" spans="1:23" x14ac:dyDescent="0.25">
      <c r="A851" s="22">
        <v>3862</v>
      </c>
      <c r="B851" s="22" t="s">
        <v>2495</v>
      </c>
      <c r="C851" s="23">
        <v>41762</v>
      </c>
      <c r="D851" s="23">
        <v>41769</v>
      </c>
      <c r="E851" s="22" t="s">
        <v>8</v>
      </c>
      <c r="F851" s="22" t="s">
        <v>1097</v>
      </c>
      <c r="G851" s="22" t="s">
        <v>1098</v>
      </c>
      <c r="H851" s="22" t="s">
        <v>38</v>
      </c>
      <c r="I851" s="22" t="s">
        <v>39</v>
      </c>
      <c r="J851" s="22" t="s">
        <v>2486</v>
      </c>
      <c r="K851" s="22" t="s">
        <v>2365</v>
      </c>
      <c r="L851" s="22">
        <v>10701</v>
      </c>
      <c r="M851" s="22" t="s">
        <v>1534</v>
      </c>
      <c r="N851" s="22" t="s">
        <v>2633</v>
      </c>
      <c r="O851" s="22" t="s">
        <v>12</v>
      </c>
      <c r="P851" s="22" t="s">
        <v>47</v>
      </c>
      <c r="Q851" s="22" t="s">
        <v>2634</v>
      </c>
      <c r="R851" s="22">
        <v>40.176000000000002</v>
      </c>
      <c r="S851" s="22">
        <v>3</v>
      </c>
      <c r="T851" s="22">
        <v>0.2</v>
      </c>
      <c r="U851" s="22">
        <v>14.563800000000001</v>
      </c>
      <c r="V851" s="22">
        <v>120.52800000000001</v>
      </c>
      <c r="W851" s="22">
        <v>43.691400000000002</v>
      </c>
    </row>
    <row r="852" spans="1:23" x14ac:dyDescent="0.25">
      <c r="A852" s="22">
        <v>492</v>
      </c>
      <c r="B852" s="22" t="s">
        <v>2553</v>
      </c>
      <c r="C852" s="23">
        <v>41896</v>
      </c>
      <c r="D852" s="23">
        <v>41901</v>
      </c>
      <c r="E852" s="22" t="s">
        <v>8</v>
      </c>
      <c r="F852" s="22" t="s">
        <v>2554</v>
      </c>
      <c r="G852" s="22" t="s">
        <v>2555</v>
      </c>
      <c r="H852" s="22" t="s">
        <v>38</v>
      </c>
      <c r="I852" s="22" t="s">
        <v>39</v>
      </c>
      <c r="J852" s="22" t="s">
        <v>2465</v>
      </c>
      <c r="K852" s="22" t="s">
        <v>2365</v>
      </c>
      <c r="L852" s="22">
        <v>14609</v>
      </c>
      <c r="M852" s="22" t="s">
        <v>1534</v>
      </c>
      <c r="N852" s="22" t="s">
        <v>2635</v>
      </c>
      <c r="O852" s="22" t="s">
        <v>12</v>
      </c>
      <c r="P852" s="22" t="s">
        <v>44</v>
      </c>
      <c r="Q852" s="22" t="s">
        <v>2636</v>
      </c>
      <c r="R852" s="22">
        <v>449.15</v>
      </c>
      <c r="S852" s="22">
        <v>5</v>
      </c>
      <c r="T852" s="22">
        <v>0</v>
      </c>
      <c r="U852" s="22">
        <v>8.9830000000000005</v>
      </c>
      <c r="V852" s="22">
        <v>2245.75</v>
      </c>
      <c r="W852" s="22">
        <v>44.915000000000006</v>
      </c>
    </row>
    <row r="853" spans="1:23" x14ac:dyDescent="0.25">
      <c r="A853" s="22">
        <v>1165</v>
      </c>
      <c r="B853" s="22" t="s">
        <v>2429</v>
      </c>
      <c r="C853" s="23">
        <v>41701</v>
      </c>
      <c r="D853" s="23">
        <v>41706</v>
      </c>
      <c r="E853" s="22" t="s">
        <v>8</v>
      </c>
      <c r="F853" s="22" t="s">
        <v>2430</v>
      </c>
      <c r="G853" s="22" t="s">
        <v>2431</v>
      </c>
      <c r="H853" s="22" t="s">
        <v>61</v>
      </c>
      <c r="I853" s="22" t="s">
        <v>39</v>
      </c>
      <c r="J853" s="22" t="s">
        <v>2364</v>
      </c>
      <c r="K853" s="22" t="s">
        <v>2365</v>
      </c>
      <c r="L853" s="22">
        <v>10035</v>
      </c>
      <c r="M853" s="22" t="s">
        <v>1534</v>
      </c>
      <c r="N853" s="22" t="s">
        <v>2637</v>
      </c>
      <c r="O853" s="22" t="s">
        <v>12</v>
      </c>
      <c r="P853" s="22" t="s">
        <v>47</v>
      </c>
      <c r="Q853" s="22" t="s">
        <v>2638</v>
      </c>
      <c r="R853" s="22">
        <v>25.32</v>
      </c>
      <c r="S853" s="22">
        <v>5</v>
      </c>
      <c r="T853" s="22">
        <v>0.2</v>
      </c>
      <c r="U853" s="22">
        <v>9.1784999999999997</v>
      </c>
      <c r="V853" s="22">
        <v>126.6</v>
      </c>
      <c r="W853" s="22">
        <v>45.892499999999998</v>
      </c>
    </row>
    <row r="854" spans="1:23" x14ac:dyDescent="0.25">
      <c r="A854" s="22">
        <v>8497</v>
      </c>
      <c r="B854" s="22" t="s">
        <v>2483</v>
      </c>
      <c r="C854" s="23">
        <v>41703</v>
      </c>
      <c r="D854" s="23">
        <v>41706</v>
      </c>
      <c r="E854" s="22" t="s">
        <v>7</v>
      </c>
      <c r="F854" s="22" t="s">
        <v>2484</v>
      </c>
      <c r="G854" s="22" t="s">
        <v>2485</v>
      </c>
      <c r="H854" s="22" t="s">
        <v>38</v>
      </c>
      <c r="I854" s="22" t="s">
        <v>39</v>
      </c>
      <c r="J854" s="22" t="s">
        <v>2486</v>
      </c>
      <c r="K854" s="22" t="s">
        <v>2365</v>
      </c>
      <c r="L854" s="22">
        <v>10701</v>
      </c>
      <c r="M854" s="22" t="s">
        <v>1534</v>
      </c>
      <c r="N854" s="22" t="s">
        <v>2639</v>
      </c>
      <c r="O854" s="22" t="s">
        <v>12</v>
      </c>
      <c r="P854" s="22" t="s">
        <v>56</v>
      </c>
      <c r="Q854" s="22" t="s">
        <v>2640</v>
      </c>
      <c r="R854" s="22">
        <v>59.52</v>
      </c>
      <c r="S854" s="22">
        <v>3</v>
      </c>
      <c r="T854" s="22">
        <v>0</v>
      </c>
      <c r="U854" s="22">
        <v>15.475199999999999</v>
      </c>
      <c r="V854" s="22">
        <v>178.56</v>
      </c>
      <c r="W854" s="22">
        <v>46.425599999999996</v>
      </c>
    </row>
    <row r="855" spans="1:23" x14ac:dyDescent="0.25">
      <c r="A855" s="22">
        <v>3981</v>
      </c>
      <c r="B855" s="22" t="s">
        <v>2392</v>
      </c>
      <c r="C855" s="23">
        <v>41996</v>
      </c>
      <c r="D855" s="23">
        <v>42000</v>
      </c>
      <c r="E855" s="22" t="s">
        <v>8</v>
      </c>
      <c r="F855" s="22" t="s">
        <v>2393</v>
      </c>
      <c r="G855" s="22" t="s">
        <v>2394</v>
      </c>
      <c r="H855" s="22" t="s">
        <v>81</v>
      </c>
      <c r="I855" s="22" t="s">
        <v>39</v>
      </c>
      <c r="J855" s="22" t="s">
        <v>2364</v>
      </c>
      <c r="K855" s="22" t="s">
        <v>2365</v>
      </c>
      <c r="L855" s="22">
        <v>10024</v>
      </c>
      <c r="M855" s="22" t="s">
        <v>1534</v>
      </c>
      <c r="N855" s="22" t="s">
        <v>2641</v>
      </c>
      <c r="O855" s="22" t="s">
        <v>12</v>
      </c>
      <c r="P855" s="22" t="s">
        <v>93</v>
      </c>
      <c r="Q855" s="22" t="s">
        <v>2642</v>
      </c>
      <c r="R855" s="22">
        <v>56.52</v>
      </c>
      <c r="S855" s="22">
        <v>3</v>
      </c>
      <c r="T855" s="22">
        <v>0</v>
      </c>
      <c r="U855" s="22">
        <v>15.8256</v>
      </c>
      <c r="V855" s="22">
        <v>169.56</v>
      </c>
      <c r="W855" s="22">
        <v>47.476799999999997</v>
      </c>
    </row>
    <row r="856" spans="1:23" x14ac:dyDescent="0.25">
      <c r="A856" s="22">
        <v>6458</v>
      </c>
      <c r="B856" s="22" t="s">
        <v>2625</v>
      </c>
      <c r="C856" s="23">
        <v>41856</v>
      </c>
      <c r="D856" s="23">
        <v>41862</v>
      </c>
      <c r="E856" s="22" t="s">
        <v>8</v>
      </c>
      <c r="F856" s="22" t="s">
        <v>2329</v>
      </c>
      <c r="G856" s="22" t="s">
        <v>2330</v>
      </c>
      <c r="H856" s="22" t="s">
        <v>81</v>
      </c>
      <c r="I856" s="22" t="s">
        <v>39</v>
      </c>
      <c r="J856" s="22" t="s">
        <v>2364</v>
      </c>
      <c r="K856" s="22" t="s">
        <v>2365</v>
      </c>
      <c r="L856" s="22">
        <v>10009</v>
      </c>
      <c r="M856" s="22" t="s">
        <v>1534</v>
      </c>
      <c r="N856" s="22" t="s">
        <v>2643</v>
      </c>
      <c r="O856" s="22" t="s">
        <v>12</v>
      </c>
      <c r="P856" s="22" t="s">
        <v>56</v>
      </c>
      <c r="Q856" s="22" t="s">
        <v>2644</v>
      </c>
      <c r="R856" s="22">
        <v>15.96</v>
      </c>
      <c r="S856" s="22">
        <v>7</v>
      </c>
      <c r="T856" s="22">
        <v>0</v>
      </c>
      <c r="U856" s="22">
        <v>7.0224000000000002</v>
      </c>
      <c r="V856" s="22">
        <v>111.72</v>
      </c>
      <c r="W856" s="22">
        <v>49.156800000000004</v>
      </c>
    </row>
    <row r="857" spans="1:23" x14ac:dyDescent="0.25">
      <c r="A857" s="22">
        <v>2338</v>
      </c>
      <c r="B857" s="22" t="s">
        <v>2645</v>
      </c>
      <c r="C857" s="23">
        <v>41874</v>
      </c>
      <c r="D857" s="23">
        <v>41874</v>
      </c>
      <c r="E857" s="22" t="s">
        <v>6</v>
      </c>
      <c r="F857" s="22" t="s">
        <v>2646</v>
      </c>
      <c r="G857" s="22" t="s">
        <v>2647</v>
      </c>
      <c r="H857" s="22" t="s">
        <v>38</v>
      </c>
      <c r="I857" s="22" t="s">
        <v>39</v>
      </c>
      <c r="J857" s="22" t="s">
        <v>2364</v>
      </c>
      <c r="K857" s="22" t="s">
        <v>2365</v>
      </c>
      <c r="L857" s="22">
        <v>10009</v>
      </c>
      <c r="M857" s="22" t="s">
        <v>1534</v>
      </c>
      <c r="N857" s="22" t="s">
        <v>2648</v>
      </c>
      <c r="O857" s="22" t="s">
        <v>12</v>
      </c>
      <c r="P857" s="22" t="s">
        <v>206</v>
      </c>
      <c r="Q857" s="22" t="s">
        <v>2649</v>
      </c>
      <c r="R857" s="22">
        <v>25.92</v>
      </c>
      <c r="S857" s="22">
        <v>4</v>
      </c>
      <c r="T857" s="22">
        <v>0</v>
      </c>
      <c r="U857" s="22">
        <v>12.441599999999999</v>
      </c>
      <c r="V857" s="22">
        <v>103.68</v>
      </c>
      <c r="W857" s="22">
        <v>49.766399999999997</v>
      </c>
    </row>
    <row r="858" spans="1:23" x14ac:dyDescent="0.25">
      <c r="A858" s="22">
        <v>7554</v>
      </c>
      <c r="B858" s="22" t="s">
        <v>2534</v>
      </c>
      <c r="C858" s="23">
        <v>41963</v>
      </c>
      <c r="D858" s="23">
        <v>41968</v>
      </c>
      <c r="E858" s="22" t="s">
        <v>8</v>
      </c>
      <c r="F858" s="22" t="s">
        <v>2535</v>
      </c>
      <c r="G858" s="22" t="s">
        <v>2536</v>
      </c>
      <c r="H858" s="22" t="s">
        <v>81</v>
      </c>
      <c r="I858" s="22" t="s">
        <v>39</v>
      </c>
      <c r="J858" s="22" t="s">
        <v>2364</v>
      </c>
      <c r="K858" s="22" t="s">
        <v>2365</v>
      </c>
      <c r="L858" s="22">
        <v>10024</v>
      </c>
      <c r="M858" s="22" t="s">
        <v>1534</v>
      </c>
      <c r="N858" s="22" t="s">
        <v>1174</v>
      </c>
      <c r="O858" s="22" t="s">
        <v>12</v>
      </c>
      <c r="P858" s="22" t="s">
        <v>206</v>
      </c>
      <c r="Q858" s="22" t="s">
        <v>1175</v>
      </c>
      <c r="R858" s="22">
        <v>25.92</v>
      </c>
      <c r="S858" s="22">
        <v>4</v>
      </c>
      <c r="T858" s="22">
        <v>0</v>
      </c>
      <c r="U858" s="22">
        <v>12.441599999999999</v>
      </c>
      <c r="V858" s="22">
        <v>103.68</v>
      </c>
      <c r="W858" s="22">
        <v>49.766399999999997</v>
      </c>
    </row>
    <row r="859" spans="1:23" x14ac:dyDescent="0.25">
      <c r="A859" s="22">
        <v>9367</v>
      </c>
      <c r="B859" s="22" t="s">
        <v>2650</v>
      </c>
      <c r="C859" s="23">
        <v>41798</v>
      </c>
      <c r="D859" s="23">
        <v>41803</v>
      </c>
      <c r="E859" s="22" t="s">
        <v>8</v>
      </c>
      <c r="F859" s="22" t="s">
        <v>2651</v>
      </c>
      <c r="G859" s="22" t="s">
        <v>2652</v>
      </c>
      <c r="H859" s="22" t="s">
        <v>38</v>
      </c>
      <c r="I859" s="22" t="s">
        <v>39</v>
      </c>
      <c r="J859" s="22" t="s">
        <v>2373</v>
      </c>
      <c r="K859" s="22" t="s">
        <v>2365</v>
      </c>
      <c r="L859" s="22">
        <v>11561</v>
      </c>
      <c r="M859" s="22" t="s">
        <v>1534</v>
      </c>
      <c r="N859" s="22" t="s">
        <v>359</v>
      </c>
      <c r="O859" s="22" t="s">
        <v>12</v>
      </c>
      <c r="P859" s="22" t="s">
        <v>47</v>
      </c>
      <c r="Q859" s="22" t="s">
        <v>360</v>
      </c>
      <c r="R859" s="22">
        <v>68.48</v>
      </c>
      <c r="S859" s="22">
        <v>2</v>
      </c>
      <c r="T859" s="22">
        <v>0.2</v>
      </c>
      <c r="U859" s="22">
        <v>25.68</v>
      </c>
      <c r="V859" s="22">
        <v>136.96</v>
      </c>
      <c r="W859" s="22">
        <v>51.36</v>
      </c>
    </row>
    <row r="860" spans="1:23" x14ac:dyDescent="0.25">
      <c r="A860" s="22">
        <v>9050</v>
      </c>
      <c r="B860" s="22" t="s">
        <v>2653</v>
      </c>
      <c r="C860" s="23">
        <v>41903</v>
      </c>
      <c r="D860" s="23">
        <v>41907</v>
      </c>
      <c r="E860" s="22" t="s">
        <v>8</v>
      </c>
      <c r="F860" s="22" t="s">
        <v>2264</v>
      </c>
      <c r="G860" s="22" t="s">
        <v>2265</v>
      </c>
      <c r="H860" s="22" t="s">
        <v>61</v>
      </c>
      <c r="I860" s="22" t="s">
        <v>39</v>
      </c>
      <c r="J860" s="22" t="s">
        <v>2364</v>
      </c>
      <c r="K860" s="22" t="s">
        <v>2365</v>
      </c>
      <c r="L860" s="22">
        <v>10011</v>
      </c>
      <c r="M860" s="22" t="s">
        <v>1534</v>
      </c>
      <c r="N860" s="22" t="s">
        <v>2654</v>
      </c>
      <c r="O860" s="22" t="s">
        <v>12</v>
      </c>
      <c r="P860" s="22" t="s">
        <v>56</v>
      </c>
      <c r="Q860" s="22" t="s">
        <v>2655</v>
      </c>
      <c r="R860" s="22">
        <v>66.03</v>
      </c>
      <c r="S860" s="22">
        <v>3</v>
      </c>
      <c r="T860" s="22">
        <v>0</v>
      </c>
      <c r="U860" s="22">
        <v>17.1678</v>
      </c>
      <c r="V860" s="22">
        <v>198.09</v>
      </c>
      <c r="W860" s="22">
        <v>51.503399999999999</v>
      </c>
    </row>
    <row r="861" spans="1:23" x14ac:dyDescent="0.25">
      <c r="A861" s="22">
        <v>9461</v>
      </c>
      <c r="B861" s="22" t="s">
        <v>2656</v>
      </c>
      <c r="C861" s="23">
        <v>41960</v>
      </c>
      <c r="D861" s="23">
        <v>41965</v>
      </c>
      <c r="E861" s="22" t="s">
        <v>7</v>
      </c>
      <c r="F861" s="22" t="s">
        <v>2657</v>
      </c>
      <c r="G861" s="22" t="s">
        <v>2658</v>
      </c>
      <c r="H861" s="22" t="s">
        <v>61</v>
      </c>
      <c r="I861" s="22" t="s">
        <v>39</v>
      </c>
      <c r="J861" s="22" t="s">
        <v>2364</v>
      </c>
      <c r="K861" s="22" t="s">
        <v>2365</v>
      </c>
      <c r="L861" s="22">
        <v>10024</v>
      </c>
      <c r="M861" s="22" t="s">
        <v>1534</v>
      </c>
      <c r="N861" s="22" t="s">
        <v>2659</v>
      </c>
      <c r="O861" s="22" t="s">
        <v>12</v>
      </c>
      <c r="P861" s="22" t="s">
        <v>206</v>
      </c>
      <c r="Q861" s="22" t="s">
        <v>2660</v>
      </c>
      <c r="R861" s="22">
        <v>34.44</v>
      </c>
      <c r="S861" s="22">
        <v>3</v>
      </c>
      <c r="T861" s="22">
        <v>0</v>
      </c>
      <c r="U861" s="22">
        <v>17.22</v>
      </c>
      <c r="V861" s="22">
        <v>103.32</v>
      </c>
      <c r="W861" s="22">
        <v>51.66</v>
      </c>
    </row>
    <row r="862" spans="1:23" x14ac:dyDescent="0.25">
      <c r="A862" s="22">
        <v>7551</v>
      </c>
      <c r="B862" s="22" t="s">
        <v>2534</v>
      </c>
      <c r="C862" s="23">
        <v>41963</v>
      </c>
      <c r="D862" s="23">
        <v>41968</v>
      </c>
      <c r="E862" s="22" t="s">
        <v>8</v>
      </c>
      <c r="F862" s="22" t="s">
        <v>2535</v>
      </c>
      <c r="G862" s="22" t="s">
        <v>2536</v>
      </c>
      <c r="H862" s="22" t="s">
        <v>81</v>
      </c>
      <c r="I862" s="22" t="s">
        <v>39</v>
      </c>
      <c r="J862" s="22" t="s">
        <v>2364</v>
      </c>
      <c r="K862" s="22" t="s">
        <v>2365</v>
      </c>
      <c r="L862" s="22">
        <v>10024</v>
      </c>
      <c r="M862" s="22" t="s">
        <v>1534</v>
      </c>
      <c r="N862" s="22" t="s">
        <v>2661</v>
      </c>
      <c r="O862" s="22" t="s">
        <v>12</v>
      </c>
      <c r="P862" s="22" t="s">
        <v>376</v>
      </c>
      <c r="Q862" s="22" t="s">
        <v>2662</v>
      </c>
      <c r="R862" s="22">
        <v>34.74</v>
      </c>
      <c r="S862" s="22">
        <v>3</v>
      </c>
      <c r="T862" s="22">
        <v>0</v>
      </c>
      <c r="U862" s="22">
        <v>17.37</v>
      </c>
      <c r="V862" s="22">
        <v>104.22</v>
      </c>
      <c r="W862" s="22">
        <v>52.11</v>
      </c>
    </row>
    <row r="863" spans="1:23" x14ac:dyDescent="0.25">
      <c r="A863" s="22">
        <v>7013</v>
      </c>
      <c r="B863" s="22" t="s">
        <v>2401</v>
      </c>
      <c r="C863" s="23">
        <v>41782</v>
      </c>
      <c r="D863" s="23">
        <v>41786</v>
      </c>
      <c r="E863" s="22" t="s">
        <v>8</v>
      </c>
      <c r="F863" s="22" t="s">
        <v>2381</v>
      </c>
      <c r="G863" s="22" t="s">
        <v>2382</v>
      </c>
      <c r="H863" s="22" t="s">
        <v>38</v>
      </c>
      <c r="I863" s="22" t="s">
        <v>39</v>
      </c>
      <c r="J863" s="22" t="s">
        <v>2364</v>
      </c>
      <c r="K863" s="22" t="s">
        <v>2365</v>
      </c>
      <c r="L863" s="22">
        <v>10035</v>
      </c>
      <c r="M863" s="22" t="s">
        <v>1534</v>
      </c>
      <c r="N863" s="22" t="s">
        <v>1471</v>
      </c>
      <c r="O863" s="22" t="s">
        <v>12</v>
      </c>
      <c r="P863" s="22" t="s">
        <v>93</v>
      </c>
      <c r="Q863" s="22" t="s">
        <v>1472</v>
      </c>
      <c r="R863" s="22">
        <v>208.16</v>
      </c>
      <c r="S863" s="22">
        <v>1</v>
      </c>
      <c r="T863" s="22">
        <v>0</v>
      </c>
      <c r="U863" s="22">
        <v>56.203200000000002</v>
      </c>
      <c r="V863" s="22">
        <v>208.16</v>
      </c>
      <c r="W863" s="22">
        <v>56.203200000000002</v>
      </c>
    </row>
    <row r="864" spans="1:23" x14ac:dyDescent="0.25">
      <c r="A864" s="22">
        <v>4480</v>
      </c>
      <c r="B864" s="22" t="s">
        <v>2663</v>
      </c>
      <c r="C864" s="23">
        <v>41722</v>
      </c>
      <c r="D864" s="23">
        <v>41726</v>
      </c>
      <c r="E864" s="22" t="s">
        <v>8</v>
      </c>
      <c r="F864" s="22" t="s">
        <v>2664</v>
      </c>
      <c r="G864" s="22" t="s">
        <v>2665</v>
      </c>
      <c r="H864" s="22" t="s">
        <v>38</v>
      </c>
      <c r="I864" s="22" t="s">
        <v>39</v>
      </c>
      <c r="J864" s="22" t="s">
        <v>2364</v>
      </c>
      <c r="K864" s="22" t="s">
        <v>2365</v>
      </c>
      <c r="L864" s="22">
        <v>10024</v>
      </c>
      <c r="M864" s="22" t="s">
        <v>1534</v>
      </c>
      <c r="N864" s="22" t="s">
        <v>2666</v>
      </c>
      <c r="O864" s="22" t="s">
        <v>12</v>
      </c>
      <c r="P864" s="22" t="s">
        <v>206</v>
      </c>
      <c r="Q864" s="22" t="s">
        <v>2667</v>
      </c>
      <c r="R864" s="22">
        <v>24.9</v>
      </c>
      <c r="S864" s="22">
        <v>5</v>
      </c>
      <c r="T864" s="22">
        <v>0</v>
      </c>
      <c r="U864" s="22">
        <v>11.702999999999999</v>
      </c>
      <c r="V864" s="22">
        <v>124.5</v>
      </c>
      <c r="W864" s="22">
        <v>58.515000000000001</v>
      </c>
    </row>
    <row r="865" spans="1:23" x14ac:dyDescent="0.25">
      <c r="A865" s="22">
        <v>7561</v>
      </c>
      <c r="B865" s="22" t="s">
        <v>2668</v>
      </c>
      <c r="C865" s="23">
        <v>41944</v>
      </c>
      <c r="D865" s="23">
        <v>41948</v>
      </c>
      <c r="E865" s="22" t="s">
        <v>8</v>
      </c>
      <c r="F865" s="22" t="s">
        <v>2237</v>
      </c>
      <c r="G865" s="22" t="s">
        <v>2238</v>
      </c>
      <c r="H865" s="22" t="s">
        <v>38</v>
      </c>
      <c r="I865" s="22" t="s">
        <v>39</v>
      </c>
      <c r="J865" s="22" t="s">
        <v>2373</v>
      </c>
      <c r="K865" s="22" t="s">
        <v>2365</v>
      </c>
      <c r="L865" s="22">
        <v>11561</v>
      </c>
      <c r="M865" s="22" t="s">
        <v>1534</v>
      </c>
      <c r="N865" s="22" t="s">
        <v>2669</v>
      </c>
      <c r="O865" s="22" t="s">
        <v>11</v>
      </c>
      <c r="P865" s="22" t="s">
        <v>71</v>
      </c>
      <c r="Q865" s="22" t="s">
        <v>2670</v>
      </c>
      <c r="R865" s="22">
        <v>31.68</v>
      </c>
      <c r="S865" s="22">
        <v>6</v>
      </c>
      <c r="T865" s="22">
        <v>0</v>
      </c>
      <c r="U865" s="22">
        <v>9.8208000000000002</v>
      </c>
      <c r="V865" s="22">
        <v>190.07999999999998</v>
      </c>
      <c r="W865" s="22">
        <v>58.924800000000005</v>
      </c>
    </row>
    <row r="866" spans="1:23" x14ac:dyDescent="0.25">
      <c r="A866" s="22">
        <v>7860</v>
      </c>
      <c r="B866" s="22" t="s">
        <v>2565</v>
      </c>
      <c r="C866" s="23">
        <v>41789</v>
      </c>
      <c r="D866" s="23">
        <v>41791</v>
      </c>
      <c r="E866" s="22" t="s">
        <v>5</v>
      </c>
      <c r="F866" s="22" t="s">
        <v>2566</v>
      </c>
      <c r="G866" s="22" t="s">
        <v>2567</v>
      </c>
      <c r="H866" s="22" t="s">
        <v>81</v>
      </c>
      <c r="I866" s="22" t="s">
        <v>39</v>
      </c>
      <c r="J866" s="22" t="s">
        <v>2364</v>
      </c>
      <c r="K866" s="22" t="s">
        <v>2365</v>
      </c>
      <c r="L866" s="22">
        <v>10024</v>
      </c>
      <c r="M866" s="22" t="s">
        <v>1534</v>
      </c>
      <c r="N866" s="22" t="s">
        <v>2671</v>
      </c>
      <c r="O866" s="22" t="s">
        <v>12</v>
      </c>
      <c r="P866" s="22" t="s">
        <v>206</v>
      </c>
      <c r="Q866" s="22" t="s">
        <v>2672</v>
      </c>
      <c r="R866" s="22">
        <v>39.96</v>
      </c>
      <c r="S866" s="22">
        <v>4</v>
      </c>
      <c r="T866" s="22">
        <v>0</v>
      </c>
      <c r="U866" s="22">
        <v>17.981999999999999</v>
      </c>
      <c r="V866" s="22">
        <v>159.84</v>
      </c>
      <c r="W866" s="22">
        <v>71.927999999999997</v>
      </c>
    </row>
    <row r="867" spans="1:23" x14ac:dyDescent="0.25">
      <c r="A867" s="22">
        <v>4996</v>
      </c>
      <c r="B867" s="22" t="s">
        <v>2673</v>
      </c>
      <c r="C867" s="23">
        <v>41947</v>
      </c>
      <c r="D867" s="23">
        <v>41953</v>
      </c>
      <c r="E867" s="22" t="s">
        <v>8</v>
      </c>
      <c r="F867" s="22" t="s">
        <v>1036</v>
      </c>
      <c r="G867" s="22" t="s">
        <v>1037</v>
      </c>
      <c r="H867" s="22" t="s">
        <v>61</v>
      </c>
      <c r="I867" s="22" t="s">
        <v>39</v>
      </c>
      <c r="J867" s="22" t="s">
        <v>2364</v>
      </c>
      <c r="K867" s="22" t="s">
        <v>2365</v>
      </c>
      <c r="L867" s="22">
        <v>10011</v>
      </c>
      <c r="M867" s="22" t="s">
        <v>1534</v>
      </c>
      <c r="N867" s="22" t="s">
        <v>2674</v>
      </c>
      <c r="O867" s="22" t="s">
        <v>12</v>
      </c>
      <c r="P867" s="22" t="s">
        <v>47</v>
      </c>
      <c r="Q867" s="22" t="s">
        <v>2675</v>
      </c>
      <c r="R867" s="22">
        <v>52.064</v>
      </c>
      <c r="S867" s="22">
        <v>4</v>
      </c>
      <c r="T867" s="22">
        <v>0.2</v>
      </c>
      <c r="U867" s="22">
        <v>18.873200000000001</v>
      </c>
      <c r="V867" s="22">
        <v>208.256</v>
      </c>
      <c r="W867" s="22">
        <v>75.492800000000003</v>
      </c>
    </row>
    <row r="868" spans="1:23" x14ac:dyDescent="0.25">
      <c r="A868" s="22">
        <v>5799</v>
      </c>
      <c r="B868" s="22" t="s">
        <v>2591</v>
      </c>
      <c r="C868" s="23">
        <v>41911</v>
      </c>
      <c r="D868" s="23">
        <v>41915</v>
      </c>
      <c r="E868" s="22" t="s">
        <v>7</v>
      </c>
      <c r="F868" s="22" t="s">
        <v>2592</v>
      </c>
      <c r="G868" s="22" t="s">
        <v>2593</v>
      </c>
      <c r="H868" s="22" t="s">
        <v>38</v>
      </c>
      <c r="I868" s="22" t="s">
        <v>39</v>
      </c>
      <c r="J868" s="22" t="s">
        <v>2364</v>
      </c>
      <c r="K868" s="22" t="s">
        <v>2365</v>
      </c>
      <c r="L868" s="22">
        <v>10011</v>
      </c>
      <c r="M868" s="22" t="s">
        <v>1534</v>
      </c>
      <c r="N868" s="22" t="s">
        <v>2676</v>
      </c>
      <c r="O868" s="22" t="s">
        <v>12</v>
      </c>
      <c r="P868" s="22" t="s">
        <v>206</v>
      </c>
      <c r="Q868" s="22" t="s">
        <v>2677</v>
      </c>
      <c r="R868" s="22">
        <v>77.52</v>
      </c>
      <c r="S868" s="22">
        <v>2</v>
      </c>
      <c r="T868" s="22">
        <v>0</v>
      </c>
      <c r="U868" s="22">
        <v>37.9848</v>
      </c>
      <c r="V868" s="22">
        <v>155.04</v>
      </c>
      <c r="W868" s="22">
        <v>75.9696</v>
      </c>
    </row>
    <row r="869" spans="1:23" x14ac:dyDescent="0.25">
      <c r="A869" s="22">
        <v>4414</v>
      </c>
      <c r="B869" s="22" t="s">
        <v>2604</v>
      </c>
      <c r="C869" s="23">
        <v>41811</v>
      </c>
      <c r="D869" s="23">
        <v>41814</v>
      </c>
      <c r="E869" s="22" t="s">
        <v>5</v>
      </c>
      <c r="F869" s="22" t="s">
        <v>2320</v>
      </c>
      <c r="G869" s="22" t="s">
        <v>2321</v>
      </c>
      <c r="H869" s="22" t="s">
        <v>38</v>
      </c>
      <c r="I869" s="22" t="s">
        <v>39</v>
      </c>
      <c r="J869" s="22" t="s">
        <v>2364</v>
      </c>
      <c r="K869" s="22" t="s">
        <v>2365</v>
      </c>
      <c r="L869" s="22">
        <v>10024</v>
      </c>
      <c r="M869" s="22" t="s">
        <v>1534</v>
      </c>
      <c r="N869" s="22" t="s">
        <v>1019</v>
      </c>
      <c r="O869" s="22" t="s">
        <v>12</v>
      </c>
      <c r="P869" s="22" t="s">
        <v>93</v>
      </c>
      <c r="Q869" s="22" t="s">
        <v>1020</v>
      </c>
      <c r="R869" s="22">
        <v>59.7</v>
      </c>
      <c r="S869" s="22">
        <v>3</v>
      </c>
      <c r="T869" s="22">
        <v>0</v>
      </c>
      <c r="U869" s="22">
        <v>26.864999999999998</v>
      </c>
      <c r="V869" s="22">
        <v>179.10000000000002</v>
      </c>
      <c r="W869" s="22">
        <v>80.594999999999999</v>
      </c>
    </row>
    <row r="870" spans="1:23" x14ac:dyDescent="0.25">
      <c r="A870" s="22">
        <v>4930</v>
      </c>
      <c r="B870" s="22" t="s">
        <v>2573</v>
      </c>
      <c r="C870" s="23">
        <v>41884</v>
      </c>
      <c r="D870" s="23">
        <v>41885</v>
      </c>
      <c r="E870" s="22" t="s">
        <v>5</v>
      </c>
      <c r="F870" s="22" t="s">
        <v>2574</v>
      </c>
      <c r="G870" s="22" t="s">
        <v>2575</v>
      </c>
      <c r="H870" s="22" t="s">
        <v>38</v>
      </c>
      <c r="I870" s="22" t="s">
        <v>39</v>
      </c>
      <c r="J870" s="22" t="s">
        <v>2364</v>
      </c>
      <c r="K870" s="22" t="s">
        <v>2365</v>
      </c>
      <c r="L870" s="22">
        <v>10009</v>
      </c>
      <c r="M870" s="22" t="s">
        <v>1534</v>
      </c>
      <c r="N870" s="22" t="s">
        <v>2678</v>
      </c>
      <c r="O870" s="22" t="s">
        <v>12</v>
      </c>
      <c r="P870" s="22" t="s">
        <v>56</v>
      </c>
      <c r="Q870" s="22" t="s">
        <v>2679</v>
      </c>
      <c r="R870" s="22">
        <v>57.75</v>
      </c>
      <c r="S870" s="22">
        <v>5</v>
      </c>
      <c r="T870" s="22">
        <v>0</v>
      </c>
      <c r="U870" s="22">
        <v>16.170000000000002</v>
      </c>
      <c r="V870" s="22">
        <v>288.75</v>
      </c>
      <c r="W870" s="22">
        <v>80.850000000000009</v>
      </c>
    </row>
    <row r="871" spans="1:23" x14ac:dyDescent="0.25">
      <c r="A871" s="22">
        <v>6059</v>
      </c>
      <c r="B871" s="22" t="s">
        <v>2481</v>
      </c>
      <c r="C871" s="23">
        <v>41700</v>
      </c>
      <c r="D871" s="23">
        <v>41706</v>
      </c>
      <c r="E871" s="22" t="s">
        <v>8</v>
      </c>
      <c r="F871" s="22" t="s">
        <v>2334</v>
      </c>
      <c r="G871" s="22" t="s">
        <v>2335</v>
      </c>
      <c r="H871" s="22" t="s">
        <v>61</v>
      </c>
      <c r="I871" s="22" t="s">
        <v>39</v>
      </c>
      <c r="J871" s="22" t="s">
        <v>2364</v>
      </c>
      <c r="K871" s="22" t="s">
        <v>2365</v>
      </c>
      <c r="L871" s="22">
        <v>10009</v>
      </c>
      <c r="M871" s="22" t="s">
        <v>1534</v>
      </c>
      <c r="N871" s="22" t="s">
        <v>1223</v>
      </c>
      <c r="O871" s="22" t="s">
        <v>12</v>
      </c>
      <c r="P871" s="22" t="s">
        <v>206</v>
      </c>
      <c r="Q871" s="22" t="s">
        <v>1224</v>
      </c>
      <c r="R871" s="22">
        <v>36.4</v>
      </c>
      <c r="S871" s="22">
        <v>5</v>
      </c>
      <c r="T871" s="22">
        <v>0</v>
      </c>
      <c r="U871" s="22">
        <v>17.472000000000001</v>
      </c>
      <c r="V871" s="22">
        <v>182</v>
      </c>
      <c r="W871" s="22">
        <v>87.360000000000014</v>
      </c>
    </row>
    <row r="872" spans="1:23" x14ac:dyDescent="0.25">
      <c r="A872" s="22">
        <v>8266</v>
      </c>
      <c r="B872" s="22" t="s">
        <v>2680</v>
      </c>
      <c r="C872" s="23">
        <v>42003</v>
      </c>
      <c r="D872" s="23">
        <v>42008</v>
      </c>
      <c r="E872" s="22" t="s">
        <v>8</v>
      </c>
      <c r="F872" s="22" t="s">
        <v>2554</v>
      </c>
      <c r="G872" s="22" t="s">
        <v>2555</v>
      </c>
      <c r="H872" s="22" t="s">
        <v>38</v>
      </c>
      <c r="I872" s="22" t="s">
        <v>39</v>
      </c>
      <c r="J872" s="22" t="s">
        <v>2364</v>
      </c>
      <c r="K872" s="22" t="s">
        <v>2365</v>
      </c>
      <c r="L872" s="22">
        <v>10035</v>
      </c>
      <c r="M872" s="22" t="s">
        <v>1534</v>
      </c>
      <c r="N872" s="22" t="s">
        <v>2637</v>
      </c>
      <c r="O872" s="22" t="s">
        <v>12</v>
      </c>
      <c r="P872" s="22" t="s">
        <v>47</v>
      </c>
      <c r="Q872" s="22" t="s">
        <v>2638</v>
      </c>
      <c r="R872" s="22">
        <v>35.448</v>
      </c>
      <c r="S872" s="22">
        <v>7</v>
      </c>
      <c r="T872" s="22">
        <v>0.2</v>
      </c>
      <c r="U872" s="22">
        <v>12.8499</v>
      </c>
      <c r="V872" s="22">
        <v>248.136</v>
      </c>
      <c r="W872" s="22">
        <v>89.949299999999994</v>
      </c>
    </row>
    <row r="873" spans="1:23" x14ac:dyDescent="0.25">
      <c r="A873" s="22">
        <v>2339</v>
      </c>
      <c r="B873" s="22" t="s">
        <v>2645</v>
      </c>
      <c r="C873" s="23">
        <v>41874</v>
      </c>
      <c r="D873" s="23">
        <v>41874</v>
      </c>
      <c r="E873" s="22" t="s">
        <v>6</v>
      </c>
      <c r="F873" s="22" t="s">
        <v>2646</v>
      </c>
      <c r="G873" s="22" t="s">
        <v>2647</v>
      </c>
      <c r="H873" s="22" t="s">
        <v>38</v>
      </c>
      <c r="I873" s="22" t="s">
        <v>39</v>
      </c>
      <c r="J873" s="22" t="s">
        <v>2364</v>
      </c>
      <c r="K873" s="22" t="s">
        <v>2365</v>
      </c>
      <c r="L873" s="22">
        <v>10009</v>
      </c>
      <c r="M873" s="22" t="s">
        <v>1534</v>
      </c>
      <c r="N873" s="22" t="s">
        <v>2681</v>
      </c>
      <c r="O873" s="22" t="s">
        <v>12</v>
      </c>
      <c r="P873" s="22" t="s">
        <v>206</v>
      </c>
      <c r="Q873" s="22" t="s">
        <v>2682</v>
      </c>
      <c r="R873" s="22">
        <v>45.92</v>
      </c>
      <c r="S873" s="22">
        <v>4</v>
      </c>
      <c r="T873" s="22">
        <v>0</v>
      </c>
      <c r="U873" s="22">
        <v>22.500800000000002</v>
      </c>
      <c r="V873" s="22">
        <v>183.68</v>
      </c>
      <c r="W873" s="22">
        <v>90.003200000000007</v>
      </c>
    </row>
    <row r="874" spans="1:23" x14ac:dyDescent="0.25">
      <c r="A874" s="22">
        <v>8501</v>
      </c>
      <c r="B874" s="22" t="s">
        <v>2483</v>
      </c>
      <c r="C874" s="23">
        <v>41703</v>
      </c>
      <c r="D874" s="23">
        <v>41706</v>
      </c>
      <c r="E874" s="22" t="s">
        <v>7</v>
      </c>
      <c r="F874" s="22" t="s">
        <v>2484</v>
      </c>
      <c r="G874" s="22" t="s">
        <v>2485</v>
      </c>
      <c r="H874" s="22" t="s">
        <v>38</v>
      </c>
      <c r="I874" s="22" t="s">
        <v>39</v>
      </c>
      <c r="J874" s="22" t="s">
        <v>2486</v>
      </c>
      <c r="K874" s="22" t="s">
        <v>2365</v>
      </c>
      <c r="L874" s="22">
        <v>10701</v>
      </c>
      <c r="M874" s="22" t="s">
        <v>1534</v>
      </c>
      <c r="N874" s="22" t="s">
        <v>2683</v>
      </c>
      <c r="O874" s="22" t="s">
        <v>12</v>
      </c>
      <c r="P874" s="22" t="s">
        <v>206</v>
      </c>
      <c r="Q874" s="22" t="s">
        <v>2684</v>
      </c>
      <c r="R874" s="22">
        <v>97.82</v>
      </c>
      <c r="S874" s="22">
        <v>2</v>
      </c>
      <c r="T874" s="22">
        <v>0</v>
      </c>
      <c r="U874" s="22">
        <v>45.9754</v>
      </c>
      <c r="V874" s="22">
        <v>195.64</v>
      </c>
      <c r="W874" s="22">
        <v>91.950800000000001</v>
      </c>
    </row>
    <row r="875" spans="1:23" x14ac:dyDescent="0.25">
      <c r="A875" s="22">
        <v>8265</v>
      </c>
      <c r="B875" s="22" t="s">
        <v>2680</v>
      </c>
      <c r="C875" s="23">
        <v>42003</v>
      </c>
      <c r="D875" s="23">
        <v>42008</v>
      </c>
      <c r="E875" s="22" t="s">
        <v>8</v>
      </c>
      <c r="F875" s="22" t="s">
        <v>2554</v>
      </c>
      <c r="G875" s="22" t="s">
        <v>2555</v>
      </c>
      <c r="H875" s="22" t="s">
        <v>38</v>
      </c>
      <c r="I875" s="22" t="s">
        <v>39</v>
      </c>
      <c r="J875" s="22" t="s">
        <v>2364</v>
      </c>
      <c r="K875" s="22" t="s">
        <v>2365</v>
      </c>
      <c r="L875" s="22">
        <v>10035</v>
      </c>
      <c r="M875" s="22" t="s">
        <v>1534</v>
      </c>
      <c r="N875" s="22" t="s">
        <v>2685</v>
      </c>
      <c r="O875" s="22" t="s">
        <v>12</v>
      </c>
      <c r="P875" s="22" t="s">
        <v>93</v>
      </c>
      <c r="Q875" s="22" t="s">
        <v>2686</v>
      </c>
      <c r="R875" s="22">
        <v>122.94</v>
      </c>
      <c r="S875" s="22">
        <v>3</v>
      </c>
      <c r="T875" s="22">
        <v>0</v>
      </c>
      <c r="U875" s="22">
        <v>30.734999999999999</v>
      </c>
      <c r="V875" s="22">
        <v>368.82</v>
      </c>
      <c r="W875" s="22">
        <v>92.204999999999998</v>
      </c>
    </row>
    <row r="876" spans="1:23" x14ac:dyDescent="0.25">
      <c r="A876" s="22">
        <v>6335</v>
      </c>
      <c r="B876" s="22" t="s">
        <v>2619</v>
      </c>
      <c r="C876" s="23">
        <v>41831</v>
      </c>
      <c r="D876" s="23">
        <v>41835</v>
      </c>
      <c r="E876" s="22" t="s">
        <v>8</v>
      </c>
      <c r="F876" s="22" t="s">
        <v>2039</v>
      </c>
      <c r="G876" s="22" t="s">
        <v>2040</v>
      </c>
      <c r="H876" s="22" t="s">
        <v>38</v>
      </c>
      <c r="I876" s="22" t="s">
        <v>39</v>
      </c>
      <c r="J876" s="22" t="s">
        <v>2364</v>
      </c>
      <c r="K876" s="22" t="s">
        <v>2365</v>
      </c>
      <c r="L876" s="22">
        <v>10011</v>
      </c>
      <c r="M876" s="22" t="s">
        <v>1534</v>
      </c>
      <c r="N876" s="22" t="s">
        <v>2687</v>
      </c>
      <c r="O876" s="22" t="s">
        <v>12</v>
      </c>
      <c r="P876" s="22" t="s">
        <v>206</v>
      </c>
      <c r="Q876" s="22" t="s">
        <v>2688</v>
      </c>
      <c r="R876" s="22">
        <v>49.12</v>
      </c>
      <c r="S876" s="22">
        <v>4</v>
      </c>
      <c r="T876" s="22">
        <v>0</v>
      </c>
      <c r="U876" s="22">
        <v>23.086400000000001</v>
      </c>
      <c r="V876" s="22">
        <v>196.48</v>
      </c>
      <c r="W876" s="22">
        <v>92.345600000000005</v>
      </c>
    </row>
    <row r="877" spans="1:23" x14ac:dyDescent="0.25">
      <c r="A877" s="22">
        <v>2912</v>
      </c>
      <c r="B877" s="22" t="s">
        <v>2627</v>
      </c>
      <c r="C877" s="23">
        <v>41806</v>
      </c>
      <c r="D877" s="23">
        <v>41811</v>
      </c>
      <c r="E877" s="22" t="s">
        <v>8</v>
      </c>
      <c r="F877" s="22" t="s">
        <v>2138</v>
      </c>
      <c r="G877" s="22" t="s">
        <v>2139</v>
      </c>
      <c r="H877" s="22" t="s">
        <v>38</v>
      </c>
      <c r="I877" s="22" t="s">
        <v>39</v>
      </c>
      <c r="J877" s="22" t="s">
        <v>2628</v>
      </c>
      <c r="K877" s="22" t="s">
        <v>2365</v>
      </c>
      <c r="L877" s="22">
        <v>11550</v>
      </c>
      <c r="M877" s="22" t="s">
        <v>1534</v>
      </c>
      <c r="N877" s="22" t="s">
        <v>2689</v>
      </c>
      <c r="O877" s="22" t="s">
        <v>12</v>
      </c>
      <c r="P877" s="22" t="s">
        <v>376</v>
      </c>
      <c r="Q877" s="22" t="s">
        <v>1318</v>
      </c>
      <c r="R877" s="22">
        <v>41.4</v>
      </c>
      <c r="S877" s="22">
        <v>5</v>
      </c>
      <c r="T877" s="22">
        <v>0</v>
      </c>
      <c r="U877" s="22">
        <v>19.457999999999998</v>
      </c>
      <c r="V877" s="22">
        <v>207</v>
      </c>
      <c r="W877" s="22">
        <v>97.289999999999992</v>
      </c>
    </row>
    <row r="878" spans="1:23" x14ac:dyDescent="0.25">
      <c r="A878" s="22">
        <v>8500</v>
      </c>
      <c r="B878" s="22" t="s">
        <v>2483</v>
      </c>
      <c r="C878" s="23">
        <v>41703</v>
      </c>
      <c r="D878" s="23">
        <v>41706</v>
      </c>
      <c r="E878" s="22" t="s">
        <v>7</v>
      </c>
      <c r="F878" s="22" t="s">
        <v>2484</v>
      </c>
      <c r="G878" s="22" t="s">
        <v>2485</v>
      </c>
      <c r="H878" s="22" t="s">
        <v>38</v>
      </c>
      <c r="I878" s="22" t="s">
        <v>39</v>
      </c>
      <c r="J878" s="22" t="s">
        <v>2486</v>
      </c>
      <c r="K878" s="22" t="s">
        <v>2365</v>
      </c>
      <c r="L878" s="22">
        <v>10701</v>
      </c>
      <c r="M878" s="22" t="s">
        <v>1534</v>
      </c>
      <c r="N878" s="22" t="s">
        <v>696</v>
      </c>
      <c r="O878" s="22" t="s">
        <v>12</v>
      </c>
      <c r="P878" s="22" t="s">
        <v>47</v>
      </c>
      <c r="Q878" s="22" t="s">
        <v>697</v>
      </c>
      <c r="R878" s="22">
        <v>49.631999999999998</v>
      </c>
      <c r="S878" s="22">
        <v>6</v>
      </c>
      <c r="T878" s="22">
        <v>0.2</v>
      </c>
      <c r="U878" s="22">
        <v>16.750800000000002</v>
      </c>
      <c r="V878" s="22">
        <v>297.79199999999997</v>
      </c>
      <c r="W878" s="22">
        <v>100.50480000000002</v>
      </c>
    </row>
    <row r="879" spans="1:23" x14ac:dyDescent="0.25">
      <c r="A879" s="22">
        <v>2897</v>
      </c>
      <c r="B879" s="22" t="s">
        <v>2690</v>
      </c>
      <c r="C879" s="23">
        <v>41728</v>
      </c>
      <c r="D879" s="23">
        <v>41732</v>
      </c>
      <c r="E879" s="22" t="s">
        <v>8</v>
      </c>
      <c r="F879" s="22" t="s">
        <v>984</v>
      </c>
      <c r="G879" s="22" t="s">
        <v>985</v>
      </c>
      <c r="H879" s="22" t="s">
        <v>38</v>
      </c>
      <c r="I879" s="22" t="s">
        <v>39</v>
      </c>
      <c r="J879" s="22" t="s">
        <v>2373</v>
      </c>
      <c r="K879" s="22" t="s">
        <v>2365</v>
      </c>
      <c r="L879" s="22">
        <v>11561</v>
      </c>
      <c r="M879" s="22" t="s">
        <v>1534</v>
      </c>
      <c r="N879" s="22" t="s">
        <v>2691</v>
      </c>
      <c r="O879" s="22" t="s">
        <v>12</v>
      </c>
      <c r="P879" s="22" t="s">
        <v>56</v>
      </c>
      <c r="Q879" s="22" t="s">
        <v>2692</v>
      </c>
      <c r="R879" s="22">
        <v>49.65</v>
      </c>
      <c r="S879" s="22">
        <v>5</v>
      </c>
      <c r="T879" s="22">
        <v>0</v>
      </c>
      <c r="U879" s="22">
        <v>20.853000000000002</v>
      </c>
      <c r="V879" s="22">
        <v>248.25</v>
      </c>
      <c r="W879" s="22">
        <v>104.26500000000001</v>
      </c>
    </row>
    <row r="880" spans="1:23" x14ac:dyDescent="0.25">
      <c r="A880" s="22">
        <v>9656</v>
      </c>
      <c r="B880" s="22" t="s">
        <v>2414</v>
      </c>
      <c r="C880" s="23">
        <v>41904</v>
      </c>
      <c r="D880" s="23">
        <v>41911</v>
      </c>
      <c r="E880" s="22" t="s">
        <v>8</v>
      </c>
      <c r="F880" s="22" t="s">
        <v>2415</v>
      </c>
      <c r="G880" s="22" t="s">
        <v>2416</v>
      </c>
      <c r="H880" s="22" t="s">
        <v>38</v>
      </c>
      <c r="I880" s="22" t="s">
        <v>39</v>
      </c>
      <c r="J880" s="22" t="s">
        <v>2364</v>
      </c>
      <c r="K880" s="22" t="s">
        <v>2365</v>
      </c>
      <c r="L880" s="22">
        <v>10035</v>
      </c>
      <c r="M880" s="22" t="s">
        <v>1534</v>
      </c>
      <c r="N880" s="22" t="s">
        <v>2693</v>
      </c>
      <c r="O880" s="22" t="s">
        <v>11</v>
      </c>
      <c r="P880" s="22" t="s">
        <v>71</v>
      </c>
      <c r="Q880" s="22" t="s">
        <v>2694</v>
      </c>
      <c r="R880" s="22">
        <v>97.44</v>
      </c>
      <c r="S880" s="22">
        <v>3</v>
      </c>
      <c r="T880" s="22">
        <v>0</v>
      </c>
      <c r="U880" s="22">
        <v>35.078400000000002</v>
      </c>
      <c r="V880" s="22">
        <v>292.32</v>
      </c>
      <c r="W880" s="22">
        <v>105.23520000000001</v>
      </c>
    </row>
    <row r="881" spans="1:23" x14ac:dyDescent="0.25">
      <c r="A881" s="22">
        <v>7737</v>
      </c>
      <c r="B881" s="22" t="s">
        <v>2695</v>
      </c>
      <c r="C881" s="23">
        <v>41789</v>
      </c>
      <c r="D881" s="23">
        <v>41796</v>
      </c>
      <c r="E881" s="22" t="s">
        <v>8</v>
      </c>
      <c r="F881" s="22" t="s">
        <v>2696</v>
      </c>
      <c r="G881" s="22" t="s">
        <v>2697</v>
      </c>
      <c r="H881" s="22" t="s">
        <v>38</v>
      </c>
      <c r="I881" s="22" t="s">
        <v>39</v>
      </c>
      <c r="J881" s="22" t="s">
        <v>2364</v>
      </c>
      <c r="K881" s="22" t="s">
        <v>2365</v>
      </c>
      <c r="L881" s="22">
        <v>10024</v>
      </c>
      <c r="M881" s="22" t="s">
        <v>1534</v>
      </c>
      <c r="N881" s="22" t="s">
        <v>1688</v>
      </c>
      <c r="O881" s="22" t="s">
        <v>12</v>
      </c>
      <c r="P881" s="22" t="s">
        <v>47</v>
      </c>
      <c r="Q881" s="22" t="s">
        <v>1689</v>
      </c>
      <c r="R881" s="22">
        <v>70.367999999999995</v>
      </c>
      <c r="S881" s="22">
        <v>4</v>
      </c>
      <c r="T881" s="22">
        <v>0.2</v>
      </c>
      <c r="U881" s="22">
        <v>26.388000000000002</v>
      </c>
      <c r="V881" s="22">
        <v>281.47199999999998</v>
      </c>
      <c r="W881" s="22">
        <v>105.55200000000001</v>
      </c>
    </row>
    <row r="882" spans="1:23" x14ac:dyDescent="0.25">
      <c r="A882" s="22">
        <v>7339</v>
      </c>
      <c r="B882" s="22" t="s">
        <v>2698</v>
      </c>
      <c r="C882" s="23">
        <v>41993</v>
      </c>
      <c r="D882" s="23">
        <v>41996</v>
      </c>
      <c r="E882" s="22" t="s">
        <v>7</v>
      </c>
      <c r="F882" s="22" t="s">
        <v>1572</v>
      </c>
      <c r="G882" s="22" t="s">
        <v>1573</v>
      </c>
      <c r="H882" s="22" t="s">
        <v>81</v>
      </c>
      <c r="I882" s="22" t="s">
        <v>39</v>
      </c>
      <c r="J882" s="22" t="s">
        <v>2364</v>
      </c>
      <c r="K882" s="22" t="s">
        <v>2365</v>
      </c>
      <c r="L882" s="22">
        <v>10035</v>
      </c>
      <c r="M882" s="22" t="s">
        <v>1534</v>
      </c>
      <c r="N882" s="22" t="s">
        <v>2699</v>
      </c>
      <c r="O882" s="22" t="s">
        <v>11</v>
      </c>
      <c r="P882" s="22" t="s">
        <v>84</v>
      </c>
      <c r="Q882" s="22" t="s">
        <v>2700</v>
      </c>
      <c r="R882" s="22">
        <v>192.18600000000001</v>
      </c>
      <c r="S882" s="22">
        <v>3</v>
      </c>
      <c r="T882" s="22">
        <v>0.1</v>
      </c>
      <c r="U882" s="22">
        <v>36.3018</v>
      </c>
      <c r="V882" s="22">
        <v>576.55799999999999</v>
      </c>
      <c r="W882" s="22">
        <v>108.9054</v>
      </c>
    </row>
    <row r="883" spans="1:23" x14ac:dyDescent="0.25">
      <c r="A883" s="22">
        <v>9957</v>
      </c>
      <c r="B883" s="22" t="s">
        <v>2424</v>
      </c>
      <c r="C883" s="23">
        <v>41954</v>
      </c>
      <c r="D883" s="23">
        <v>41960</v>
      </c>
      <c r="E883" s="22" t="s">
        <v>8</v>
      </c>
      <c r="F883" s="22" t="s">
        <v>2334</v>
      </c>
      <c r="G883" s="22" t="s">
        <v>2335</v>
      </c>
      <c r="H883" s="22" t="s">
        <v>61</v>
      </c>
      <c r="I883" s="22" t="s">
        <v>39</v>
      </c>
      <c r="J883" s="22" t="s">
        <v>2425</v>
      </c>
      <c r="K883" s="22" t="s">
        <v>2365</v>
      </c>
      <c r="L883" s="22">
        <v>10801</v>
      </c>
      <c r="M883" s="22" t="s">
        <v>1534</v>
      </c>
      <c r="N883" s="22" t="s">
        <v>2701</v>
      </c>
      <c r="O883" s="22" t="s">
        <v>12</v>
      </c>
      <c r="P883" s="22" t="s">
        <v>206</v>
      </c>
      <c r="Q883" s="22" t="s">
        <v>2702</v>
      </c>
      <c r="R883" s="22">
        <v>46.35</v>
      </c>
      <c r="S883" s="22">
        <v>5</v>
      </c>
      <c r="T883" s="22">
        <v>0</v>
      </c>
      <c r="U883" s="22">
        <v>21.784500000000001</v>
      </c>
      <c r="V883" s="22">
        <v>231.75</v>
      </c>
      <c r="W883" s="22">
        <v>108.92250000000001</v>
      </c>
    </row>
    <row r="884" spans="1:23" x14ac:dyDescent="0.25">
      <c r="A884" s="22">
        <v>4524</v>
      </c>
      <c r="B884" s="22" t="s">
        <v>2703</v>
      </c>
      <c r="C884" s="23">
        <v>41945</v>
      </c>
      <c r="D884" s="23">
        <v>41949</v>
      </c>
      <c r="E884" s="22" t="s">
        <v>8</v>
      </c>
      <c r="F884" s="22" t="s">
        <v>2704</v>
      </c>
      <c r="G884" s="22" t="s">
        <v>2705</v>
      </c>
      <c r="H884" s="22" t="s">
        <v>38</v>
      </c>
      <c r="I884" s="22" t="s">
        <v>39</v>
      </c>
      <c r="J884" s="22" t="s">
        <v>2364</v>
      </c>
      <c r="K884" s="22" t="s">
        <v>2365</v>
      </c>
      <c r="L884" s="22">
        <v>10024</v>
      </c>
      <c r="M884" s="22" t="s">
        <v>1534</v>
      </c>
      <c r="N884" s="22" t="s">
        <v>1916</v>
      </c>
      <c r="O884" s="22" t="s">
        <v>12</v>
      </c>
      <c r="P884" s="22" t="s">
        <v>64</v>
      </c>
      <c r="Q884" s="22" t="s">
        <v>1917</v>
      </c>
      <c r="R884" s="22">
        <v>34.86</v>
      </c>
      <c r="S884" s="22">
        <v>7</v>
      </c>
      <c r="T884" s="22">
        <v>0</v>
      </c>
      <c r="U884" s="22">
        <v>16.035599999999999</v>
      </c>
      <c r="V884" s="22">
        <v>244.01999999999998</v>
      </c>
      <c r="W884" s="22">
        <v>112.24919999999999</v>
      </c>
    </row>
    <row r="885" spans="1:23" x14ac:dyDescent="0.25">
      <c r="A885" s="22">
        <v>2361</v>
      </c>
      <c r="B885" s="22" t="s">
        <v>2361</v>
      </c>
      <c r="C885" s="23">
        <v>41715</v>
      </c>
      <c r="D885" s="23">
        <v>41719</v>
      </c>
      <c r="E885" s="22" t="s">
        <v>8</v>
      </c>
      <c r="F885" s="22" t="s">
        <v>2362</v>
      </c>
      <c r="G885" s="22" t="s">
        <v>2363</v>
      </c>
      <c r="H885" s="22" t="s">
        <v>81</v>
      </c>
      <c r="I885" s="22" t="s">
        <v>39</v>
      </c>
      <c r="J885" s="22" t="s">
        <v>2364</v>
      </c>
      <c r="K885" s="22" t="s">
        <v>2365</v>
      </c>
      <c r="L885" s="22">
        <v>10024</v>
      </c>
      <c r="M885" s="22" t="s">
        <v>1534</v>
      </c>
      <c r="N885" s="22" t="s">
        <v>2706</v>
      </c>
      <c r="O885" s="22" t="s">
        <v>12</v>
      </c>
      <c r="P885" s="22" t="s">
        <v>206</v>
      </c>
      <c r="Q885" s="22" t="s">
        <v>2707</v>
      </c>
      <c r="R885" s="22">
        <v>34.86</v>
      </c>
      <c r="S885" s="22">
        <v>7</v>
      </c>
      <c r="T885" s="22">
        <v>0</v>
      </c>
      <c r="U885" s="22">
        <v>16.3842</v>
      </c>
      <c r="V885" s="22">
        <v>244.01999999999998</v>
      </c>
      <c r="W885" s="22">
        <v>114.68940000000001</v>
      </c>
    </row>
    <row r="886" spans="1:23" x14ac:dyDescent="0.25">
      <c r="A886" s="22">
        <v>7344</v>
      </c>
      <c r="B886" s="22" t="s">
        <v>2708</v>
      </c>
      <c r="C886" s="23">
        <v>41999</v>
      </c>
      <c r="D886" s="23">
        <v>42005</v>
      </c>
      <c r="E886" s="22" t="s">
        <v>8</v>
      </c>
      <c r="F886" s="22" t="s">
        <v>916</v>
      </c>
      <c r="G886" s="22" t="s">
        <v>917</v>
      </c>
      <c r="H886" s="22" t="s">
        <v>38</v>
      </c>
      <c r="I886" s="22" t="s">
        <v>39</v>
      </c>
      <c r="J886" s="22" t="s">
        <v>2364</v>
      </c>
      <c r="K886" s="22" t="s">
        <v>2365</v>
      </c>
      <c r="L886" s="22">
        <v>10009</v>
      </c>
      <c r="M886" s="22" t="s">
        <v>1534</v>
      </c>
      <c r="N886" s="22" t="s">
        <v>803</v>
      </c>
      <c r="O886" s="22" t="s">
        <v>12</v>
      </c>
      <c r="P886" s="22" t="s">
        <v>44</v>
      </c>
      <c r="Q886" s="22" t="s">
        <v>804</v>
      </c>
      <c r="R886" s="22">
        <v>191.88</v>
      </c>
      <c r="S886" s="22">
        <v>6</v>
      </c>
      <c r="T886" s="22">
        <v>0</v>
      </c>
      <c r="U886" s="22">
        <v>19.187999999999999</v>
      </c>
      <c r="V886" s="22">
        <v>1151.28</v>
      </c>
      <c r="W886" s="22">
        <v>115.12799999999999</v>
      </c>
    </row>
    <row r="887" spans="1:23" x14ac:dyDescent="0.25">
      <c r="A887" s="22">
        <v>8921</v>
      </c>
      <c r="B887" s="22" t="s">
        <v>2709</v>
      </c>
      <c r="C887" s="23">
        <v>41757</v>
      </c>
      <c r="D887" s="23">
        <v>41762</v>
      </c>
      <c r="E887" s="22" t="s">
        <v>8</v>
      </c>
      <c r="F887" s="22" t="s">
        <v>2710</v>
      </c>
      <c r="G887" s="22" t="s">
        <v>2711</v>
      </c>
      <c r="H887" s="22" t="s">
        <v>81</v>
      </c>
      <c r="I887" s="22" t="s">
        <v>39</v>
      </c>
      <c r="J887" s="22" t="s">
        <v>2712</v>
      </c>
      <c r="K887" s="22" t="s">
        <v>2365</v>
      </c>
      <c r="L887" s="22">
        <v>14701</v>
      </c>
      <c r="M887" s="22" t="s">
        <v>1534</v>
      </c>
      <c r="N887" s="22" t="s">
        <v>382</v>
      </c>
      <c r="O887" s="22" t="s">
        <v>13</v>
      </c>
      <c r="P887" s="22" t="s">
        <v>100</v>
      </c>
      <c r="Q887" s="22" t="s">
        <v>383</v>
      </c>
      <c r="R887" s="22">
        <v>159.97999999999999</v>
      </c>
      <c r="S887" s="22">
        <v>2</v>
      </c>
      <c r="T887" s="22">
        <v>0</v>
      </c>
      <c r="U887" s="22">
        <v>57.592799999999997</v>
      </c>
      <c r="V887" s="22">
        <v>319.95999999999998</v>
      </c>
      <c r="W887" s="22">
        <v>115.18559999999999</v>
      </c>
    </row>
    <row r="888" spans="1:23" x14ac:dyDescent="0.25">
      <c r="A888" s="22">
        <v>484</v>
      </c>
      <c r="B888" s="22" t="s">
        <v>2418</v>
      </c>
      <c r="C888" s="23">
        <v>41842</v>
      </c>
      <c r="D888" s="23">
        <v>41847</v>
      </c>
      <c r="E888" s="22" t="s">
        <v>8</v>
      </c>
      <c r="F888" s="22" t="s">
        <v>2419</v>
      </c>
      <c r="G888" s="22" t="s">
        <v>2420</v>
      </c>
      <c r="H888" s="22" t="s">
        <v>38</v>
      </c>
      <c r="I888" s="22" t="s">
        <v>39</v>
      </c>
      <c r="J888" s="22" t="s">
        <v>2364</v>
      </c>
      <c r="K888" s="22" t="s">
        <v>2365</v>
      </c>
      <c r="L888" s="22">
        <v>10024</v>
      </c>
      <c r="M888" s="22" t="s">
        <v>1534</v>
      </c>
      <c r="N888" s="22" t="s">
        <v>1339</v>
      </c>
      <c r="O888" s="22" t="s">
        <v>13</v>
      </c>
      <c r="P888" s="22" t="s">
        <v>100</v>
      </c>
      <c r="Q888" s="22" t="s">
        <v>1340</v>
      </c>
      <c r="R888" s="22">
        <v>159.97999999999999</v>
      </c>
      <c r="S888" s="22">
        <v>2</v>
      </c>
      <c r="T888" s="22">
        <v>0</v>
      </c>
      <c r="U888" s="22">
        <v>57.592799999999997</v>
      </c>
      <c r="V888" s="22">
        <v>319.95999999999998</v>
      </c>
      <c r="W888" s="22">
        <v>115.18559999999999</v>
      </c>
    </row>
    <row r="889" spans="1:23" x14ac:dyDescent="0.25">
      <c r="A889" s="22">
        <v>4216</v>
      </c>
      <c r="B889" s="22" t="s">
        <v>2713</v>
      </c>
      <c r="C889" s="23">
        <v>41973</v>
      </c>
      <c r="D889" s="23">
        <v>41977</v>
      </c>
      <c r="E889" s="22" t="s">
        <v>8</v>
      </c>
      <c r="F889" s="22" t="s">
        <v>2714</v>
      </c>
      <c r="G889" s="22" t="s">
        <v>2715</v>
      </c>
      <c r="H889" s="22" t="s">
        <v>38</v>
      </c>
      <c r="I889" s="22" t="s">
        <v>39</v>
      </c>
      <c r="J889" s="22" t="s">
        <v>2454</v>
      </c>
      <c r="K889" s="22" t="s">
        <v>2365</v>
      </c>
      <c r="L889" s="22">
        <v>10550</v>
      </c>
      <c r="M889" s="22" t="s">
        <v>1534</v>
      </c>
      <c r="N889" s="22" t="s">
        <v>2716</v>
      </c>
      <c r="O889" s="22" t="s">
        <v>12</v>
      </c>
      <c r="P889" s="22" t="s">
        <v>376</v>
      </c>
      <c r="Q889" s="22" t="s">
        <v>2717</v>
      </c>
      <c r="R889" s="22">
        <v>62.28</v>
      </c>
      <c r="S889" s="22">
        <v>4</v>
      </c>
      <c r="T889" s="22">
        <v>0</v>
      </c>
      <c r="U889" s="22">
        <v>29.271599999999999</v>
      </c>
      <c r="V889" s="22">
        <v>249.12</v>
      </c>
      <c r="W889" s="22">
        <v>117.0864</v>
      </c>
    </row>
    <row r="890" spans="1:23" x14ac:dyDescent="0.25">
      <c r="A890" s="22">
        <v>1164</v>
      </c>
      <c r="B890" s="22" t="s">
        <v>2429</v>
      </c>
      <c r="C890" s="23">
        <v>41701</v>
      </c>
      <c r="D890" s="23">
        <v>41706</v>
      </c>
      <c r="E890" s="22" t="s">
        <v>8</v>
      </c>
      <c r="F890" s="22" t="s">
        <v>2430</v>
      </c>
      <c r="G890" s="22" t="s">
        <v>2431</v>
      </c>
      <c r="H890" s="22" t="s">
        <v>61</v>
      </c>
      <c r="I890" s="22" t="s">
        <v>39</v>
      </c>
      <c r="J890" s="22" t="s">
        <v>2364</v>
      </c>
      <c r="K890" s="22" t="s">
        <v>2365</v>
      </c>
      <c r="L890" s="22">
        <v>10035</v>
      </c>
      <c r="M890" s="22" t="s">
        <v>1534</v>
      </c>
      <c r="N890" s="22" t="s">
        <v>291</v>
      </c>
      <c r="O890" s="22" t="s">
        <v>12</v>
      </c>
      <c r="P890" s="22" t="s">
        <v>47</v>
      </c>
      <c r="Q890" s="22" t="s">
        <v>292</v>
      </c>
      <c r="R890" s="22">
        <v>125.76</v>
      </c>
      <c r="S890" s="22">
        <v>3</v>
      </c>
      <c r="T890" s="22">
        <v>0.2</v>
      </c>
      <c r="U890" s="22">
        <v>40.872</v>
      </c>
      <c r="V890" s="22">
        <v>377.28000000000003</v>
      </c>
      <c r="W890" s="22">
        <v>122.616</v>
      </c>
    </row>
    <row r="891" spans="1:23" x14ac:dyDescent="0.25">
      <c r="A891" s="22">
        <v>2716</v>
      </c>
      <c r="B891" s="22" t="s">
        <v>2718</v>
      </c>
      <c r="C891" s="23">
        <v>41977</v>
      </c>
      <c r="D891" s="23">
        <v>41981</v>
      </c>
      <c r="E891" s="22" t="s">
        <v>8</v>
      </c>
      <c r="F891" s="22" t="s">
        <v>2719</v>
      </c>
      <c r="G891" s="22" t="s">
        <v>2720</v>
      </c>
      <c r="H891" s="22" t="s">
        <v>81</v>
      </c>
      <c r="I891" s="22" t="s">
        <v>39</v>
      </c>
      <c r="J891" s="22" t="s">
        <v>2364</v>
      </c>
      <c r="K891" s="22" t="s">
        <v>2365</v>
      </c>
      <c r="L891" s="22">
        <v>10024</v>
      </c>
      <c r="M891" s="22" t="s">
        <v>1534</v>
      </c>
      <c r="N891" s="22" t="s">
        <v>1920</v>
      </c>
      <c r="O891" s="22" t="s">
        <v>13</v>
      </c>
      <c r="P891" s="22" t="s">
        <v>111</v>
      </c>
      <c r="Q891" s="22" t="s">
        <v>1921</v>
      </c>
      <c r="R891" s="22">
        <v>129.97999999999999</v>
      </c>
      <c r="S891" s="22">
        <v>2</v>
      </c>
      <c r="T891" s="22">
        <v>0</v>
      </c>
      <c r="U891" s="22">
        <v>62.3904</v>
      </c>
      <c r="V891" s="22">
        <v>259.95999999999998</v>
      </c>
      <c r="W891" s="22">
        <v>124.7808</v>
      </c>
    </row>
    <row r="892" spans="1:23" x14ac:dyDescent="0.25">
      <c r="A892" s="22">
        <v>710</v>
      </c>
      <c r="B892" s="22" t="s">
        <v>2377</v>
      </c>
      <c r="C892" s="23">
        <v>41975</v>
      </c>
      <c r="D892" s="23">
        <v>41977</v>
      </c>
      <c r="E892" s="22" t="s">
        <v>5</v>
      </c>
      <c r="F892" s="22" t="s">
        <v>2378</v>
      </c>
      <c r="G892" s="22" t="s">
        <v>2379</v>
      </c>
      <c r="H892" s="22" t="s">
        <v>38</v>
      </c>
      <c r="I892" s="22" t="s">
        <v>39</v>
      </c>
      <c r="J892" s="22" t="s">
        <v>2364</v>
      </c>
      <c r="K892" s="22" t="s">
        <v>2365</v>
      </c>
      <c r="L892" s="22">
        <v>10035</v>
      </c>
      <c r="M892" s="22" t="s">
        <v>1534</v>
      </c>
      <c r="N892" s="22" t="s">
        <v>1090</v>
      </c>
      <c r="O892" s="22" t="s">
        <v>12</v>
      </c>
      <c r="P892" s="22" t="s">
        <v>47</v>
      </c>
      <c r="Q892" s="22" t="s">
        <v>1091</v>
      </c>
      <c r="R892" s="22">
        <v>46.72</v>
      </c>
      <c r="S892" s="22">
        <v>8</v>
      </c>
      <c r="T892" s="22">
        <v>0.2</v>
      </c>
      <c r="U892" s="22">
        <v>15.768000000000001</v>
      </c>
      <c r="V892" s="22">
        <v>373.76</v>
      </c>
      <c r="W892" s="22">
        <v>126.14400000000001</v>
      </c>
    </row>
    <row r="893" spans="1:23" x14ac:dyDescent="0.25">
      <c r="A893" s="22">
        <v>3608</v>
      </c>
      <c r="B893" s="22" t="s">
        <v>2721</v>
      </c>
      <c r="C893" s="23">
        <v>41905</v>
      </c>
      <c r="D893" s="23">
        <v>41910</v>
      </c>
      <c r="E893" s="22" t="s">
        <v>7</v>
      </c>
      <c r="F893" s="22" t="s">
        <v>1273</v>
      </c>
      <c r="G893" s="22" t="s">
        <v>1274</v>
      </c>
      <c r="H893" s="22" t="s">
        <v>38</v>
      </c>
      <c r="I893" s="22" t="s">
        <v>39</v>
      </c>
      <c r="J893" s="22" t="s">
        <v>2364</v>
      </c>
      <c r="K893" s="22" t="s">
        <v>2365</v>
      </c>
      <c r="L893" s="22">
        <v>10035</v>
      </c>
      <c r="M893" s="22" t="s">
        <v>1534</v>
      </c>
      <c r="N893" s="22" t="s">
        <v>2722</v>
      </c>
      <c r="O893" s="22" t="s">
        <v>12</v>
      </c>
      <c r="P893" s="22" t="s">
        <v>47</v>
      </c>
      <c r="Q893" s="22" t="s">
        <v>2723</v>
      </c>
      <c r="R893" s="22">
        <v>139.44</v>
      </c>
      <c r="S893" s="22">
        <v>3</v>
      </c>
      <c r="T893" s="22">
        <v>0.2</v>
      </c>
      <c r="U893" s="22">
        <v>47.061</v>
      </c>
      <c r="V893" s="22">
        <v>418.32</v>
      </c>
      <c r="W893" s="22">
        <v>141.18299999999999</v>
      </c>
    </row>
    <row r="894" spans="1:23" x14ac:dyDescent="0.25">
      <c r="A894" s="22">
        <v>9934</v>
      </c>
      <c r="B894" s="22" t="s">
        <v>2724</v>
      </c>
      <c r="C894" s="23">
        <v>41831</v>
      </c>
      <c r="D894" s="23">
        <v>41834</v>
      </c>
      <c r="E894" s="22" t="s">
        <v>5</v>
      </c>
      <c r="F894" s="22" t="s">
        <v>2725</v>
      </c>
      <c r="G894" s="22" t="s">
        <v>2726</v>
      </c>
      <c r="H894" s="22" t="s">
        <v>38</v>
      </c>
      <c r="I894" s="22" t="s">
        <v>39</v>
      </c>
      <c r="J894" s="22" t="s">
        <v>2727</v>
      </c>
      <c r="K894" s="22" t="s">
        <v>2365</v>
      </c>
      <c r="L894" s="22">
        <v>14304</v>
      </c>
      <c r="M894" s="22" t="s">
        <v>1534</v>
      </c>
      <c r="N894" s="22" t="s">
        <v>2728</v>
      </c>
      <c r="O894" s="22" t="s">
        <v>13</v>
      </c>
      <c r="P894" s="22" t="s">
        <v>111</v>
      </c>
      <c r="Q894" s="22" t="s">
        <v>2729</v>
      </c>
      <c r="R894" s="22">
        <v>164.85</v>
      </c>
      <c r="S894" s="22">
        <v>3</v>
      </c>
      <c r="T894" s="22">
        <v>0</v>
      </c>
      <c r="U894" s="22">
        <v>47.8065</v>
      </c>
      <c r="V894" s="22">
        <v>494.54999999999995</v>
      </c>
      <c r="W894" s="22">
        <v>143.4195</v>
      </c>
    </row>
    <row r="895" spans="1:23" x14ac:dyDescent="0.25">
      <c r="A895" s="22">
        <v>4525</v>
      </c>
      <c r="B895" s="22" t="s">
        <v>2703</v>
      </c>
      <c r="C895" s="23">
        <v>41945</v>
      </c>
      <c r="D895" s="23">
        <v>41949</v>
      </c>
      <c r="E895" s="22" t="s">
        <v>8</v>
      </c>
      <c r="F895" s="22" t="s">
        <v>2704</v>
      </c>
      <c r="G895" s="22" t="s">
        <v>2705</v>
      </c>
      <c r="H895" s="22" t="s">
        <v>38</v>
      </c>
      <c r="I895" s="22" t="s">
        <v>39</v>
      </c>
      <c r="J895" s="22" t="s">
        <v>2364</v>
      </c>
      <c r="K895" s="22" t="s">
        <v>2365</v>
      </c>
      <c r="L895" s="22">
        <v>10024</v>
      </c>
      <c r="M895" s="22" t="s">
        <v>1534</v>
      </c>
      <c r="N895" s="22" t="s">
        <v>2730</v>
      </c>
      <c r="O895" s="22" t="s">
        <v>11</v>
      </c>
      <c r="P895" s="22" t="s">
        <v>71</v>
      </c>
      <c r="Q895" s="22" t="s">
        <v>2731</v>
      </c>
      <c r="R895" s="22">
        <v>89.34</v>
      </c>
      <c r="S895" s="22">
        <v>6</v>
      </c>
      <c r="T895" s="22">
        <v>0</v>
      </c>
      <c r="U895" s="22">
        <v>24.1218</v>
      </c>
      <c r="V895" s="22">
        <v>536.04</v>
      </c>
      <c r="W895" s="22">
        <v>144.73079999999999</v>
      </c>
    </row>
    <row r="896" spans="1:23" x14ac:dyDescent="0.25">
      <c r="A896" s="22">
        <v>5797</v>
      </c>
      <c r="B896" s="22" t="s">
        <v>2591</v>
      </c>
      <c r="C896" s="23">
        <v>41911</v>
      </c>
      <c r="D896" s="23">
        <v>41915</v>
      </c>
      <c r="E896" s="22" t="s">
        <v>7</v>
      </c>
      <c r="F896" s="22" t="s">
        <v>2592</v>
      </c>
      <c r="G896" s="22" t="s">
        <v>2593</v>
      </c>
      <c r="H896" s="22" t="s">
        <v>38</v>
      </c>
      <c r="I896" s="22" t="s">
        <v>39</v>
      </c>
      <c r="J896" s="22" t="s">
        <v>2364</v>
      </c>
      <c r="K896" s="22" t="s">
        <v>2365</v>
      </c>
      <c r="L896" s="22">
        <v>10011</v>
      </c>
      <c r="M896" s="22" t="s">
        <v>1534</v>
      </c>
      <c r="N896" s="22" t="s">
        <v>2189</v>
      </c>
      <c r="O896" s="22" t="s">
        <v>11</v>
      </c>
      <c r="P896" s="22" t="s">
        <v>71</v>
      </c>
      <c r="Q896" s="22" t="s">
        <v>2190</v>
      </c>
      <c r="R896" s="22">
        <v>117.36</v>
      </c>
      <c r="S896" s="22">
        <v>4</v>
      </c>
      <c r="T896" s="22">
        <v>0</v>
      </c>
      <c r="U896" s="22">
        <v>36.381599999999999</v>
      </c>
      <c r="V896" s="22">
        <v>469.44</v>
      </c>
      <c r="W896" s="22">
        <v>145.5264</v>
      </c>
    </row>
    <row r="897" spans="1:23" x14ac:dyDescent="0.25">
      <c r="A897" s="22">
        <v>8544</v>
      </c>
      <c r="B897" s="22" t="s">
        <v>2732</v>
      </c>
      <c r="C897" s="23">
        <v>41857</v>
      </c>
      <c r="D897" s="23">
        <v>41862</v>
      </c>
      <c r="E897" s="22" t="s">
        <v>8</v>
      </c>
      <c r="F897" s="22" t="s">
        <v>2733</v>
      </c>
      <c r="G897" s="22" t="s">
        <v>2734</v>
      </c>
      <c r="H897" s="22" t="s">
        <v>38</v>
      </c>
      <c r="I897" s="22" t="s">
        <v>39</v>
      </c>
      <c r="J897" s="22" t="s">
        <v>2364</v>
      </c>
      <c r="K897" s="22" t="s">
        <v>2365</v>
      </c>
      <c r="L897" s="22">
        <v>10035</v>
      </c>
      <c r="M897" s="22" t="s">
        <v>1534</v>
      </c>
      <c r="N897" s="22" t="s">
        <v>2735</v>
      </c>
      <c r="O897" s="22" t="s">
        <v>13</v>
      </c>
      <c r="P897" s="22" t="s">
        <v>100</v>
      </c>
      <c r="Q897" s="22" t="s">
        <v>2736</v>
      </c>
      <c r="R897" s="22">
        <v>199.98</v>
      </c>
      <c r="S897" s="22">
        <v>2</v>
      </c>
      <c r="T897" s="22">
        <v>0</v>
      </c>
      <c r="U897" s="22">
        <v>83.991600000000005</v>
      </c>
      <c r="V897" s="22">
        <v>399.96</v>
      </c>
      <c r="W897" s="22">
        <v>167.98320000000001</v>
      </c>
    </row>
    <row r="898" spans="1:23" x14ac:dyDescent="0.25">
      <c r="A898" s="22">
        <v>8243</v>
      </c>
      <c r="B898" s="22" t="s">
        <v>2562</v>
      </c>
      <c r="C898" s="23">
        <v>41883</v>
      </c>
      <c r="D898" s="23">
        <v>41887</v>
      </c>
      <c r="E898" s="22" t="s">
        <v>8</v>
      </c>
      <c r="F898" s="22" t="s">
        <v>2091</v>
      </c>
      <c r="G898" s="22" t="s">
        <v>2092</v>
      </c>
      <c r="H898" s="22" t="s">
        <v>38</v>
      </c>
      <c r="I898" s="22" t="s">
        <v>39</v>
      </c>
      <c r="J898" s="22" t="s">
        <v>2364</v>
      </c>
      <c r="K898" s="22" t="s">
        <v>2365</v>
      </c>
      <c r="L898" s="22">
        <v>10009</v>
      </c>
      <c r="M898" s="22" t="s">
        <v>1534</v>
      </c>
      <c r="N898" s="22" t="s">
        <v>2737</v>
      </c>
      <c r="O898" s="22" t="s">
        <v>13</v>
      </c>
      <c r="P898" s="22" t="s">
        <v>100</v>
      </c>
      <c r="Q898" s="22" t="s">
        <v>2738</v>
      </c>
      <c r="R898" s="22">
        <v>357</v>
      </c>
      <c r="S898" s="22">
        <v>3</v>
      </c>
      <c r="T898" s="22">
        <v>0</v>
      </c>
      <c r="U898" s="22">
        <v>57.12</v>
      </c>
      <c r="V898" s="22">
        <v>1071</v>
      </c>
      <c r="W898" s="22">
        <v>171.35999999999999</v>
      </c>
    </row>
    <row r="899" spans="1:23" x14ac:dyDescent="0.25">
      <c r="A899" s="22">
        <v>1550</v>
      </c>
      <c r="B899" s="22" t="s">
        <v>2739</v>
      </c>
      <c r="C899" s="23">
        <v>41826</v>
      </c>
      <c r="D899" s="23">
        <v>41828</v>
      </c>
      <c r="E899" s="22" t="s">
        <v>5</v>
      </c>
      <c r="F899" s="22" t="s">
        <v>2740</v>
      </c>
      <c r="G899" s="22" t="s">
        <v>2741</v>
      </c>
      <c r="H899" s="22" t="s">
        <v>38</v>
      </c>
      <c r="I899" s="22" t="s">
        <v>39</v>
      </c>
      <c r="J899" s="22" t="s">
        <v>2364</v>
      </c>
      <c r="K899" s="22" t="s">
        <v>2365</v>
      </c>
      <c r="L899" s="22">
        <v>10011</v>
      </c>
      <c r="M899" s="22" t="s">
        <v>1534</v>
      </c>
      <c r="N899" s="22" t="s">
        <v>2742</v>
      </c>
      <c r="O899" s="22" t="s">
        <v>13</v>
      </c>
      <c r="P899" s="22" t="s">
        <v>425</v>
      </c>
      <c r="Q899" s="22" t="s">
        <v>2743</v>
      </c>
      <c r="R899" s="22">
        <v>559.99199999999996</v>
      </c>
      <c r="S899" s="22">
        <v>1</v>
      </c>
      <c r="T899" s="22">
        <v>0.2</v>
      </c>
      <c r="U899" s="22">
        <v>174.9975</v>
      </c>
      <c r="V899" s="22">
        <v>559.99199999999996</v>
      </c>
      <c r="W899" s="22">
        <v>174.9975</v>
      </c>
    </row>
    <row r="900" spans="1:23" x14ac:dyDescent="0.25">
      <c r="A900" s="22">
        <v>5131</v>
      </c>
      <c r="B900" s="22" t="s">
        <v>2374</v>
      </c>
      <c r="C900" s="23">
        <v>41896</v>
      </c>
      <c r="D900" s="23">
        <v>41896</v>
      </c>
      <c r="E900" s="22" t="s">
        <v>6</v>
      </c>
      <c r="F900" s="22" t="s">
        <v>2375</v>
      </c>
      <c r="G900" s="22" t="s">
        <v>2376</v>
      </c>
      <c r="H900" s="22" t="s">
        <v>38</v>
      </c>
      <c r="I900" s="22" t="s">
        <v>39</v>
      </c>
      <c r="J900" s="22" t="s">
        <v>2364</v>
      </c>
      <c r="K900" s="22" t="s">
        <v>2365</v>
      </c>
      <c r="L900" s="22">
        <v>10009</v>
      </c>
      <c r="M900" s="22" t="s">
        <v>1534</v>
      </c>
      <c r="N900" s="22" t="s">
        <v>2744</v>
      </c>
      <c r="O900" s="22" t="s">
        <v>12</v>
      </c>
      <c r="P900" s="22" t="s">
        <v>206</v>
      </c>
      <c r="Q900" s="22" t="s">
        <v>2745</v>
      </c>
      <c r="R900" s="22">
        <v>44.82</v>
      </c>
      <c r="S900" s="22">
        <v>9</v>
      </c>
      <c r="T900" s="22">
        <v>0</v>
      </c>
      <c r="U900" s="22">
        <v>21.0654</v>
      </c>
      <c r="V900" s="22">
        <v>403.38</v>
      </c>
      <c r="W900" s="22">
        <v>189.58860000000001</v>
      </c>
    </row>
    <row r="901" spans="1:23" x14ac:dyDescent="0.25">
      <c r="A901" s="22">
        <v>8138</v>
      </c>
      <c r="B901" s="22" t="s">
        <v>2746</v>
      </c>
      <c r="C901" s="23">
        <v>41952</v>
      </c>
      <c r="D901" s="23">
        <v>41956</v>
      </c>
      <c r="E901" s="22" t="s">
        <v>8</v>
      </c>
      <c r="F901" s="22" t="s">
        <v>2747</v>
      </c>
      <c r="G901" s="22" t="s">
        <v>2748</v>
      </c>
      <c r="H901" s="22" t="s">
        <v>61</v>
      </c>
      <c r="I901" s="22" t="s">
        <v>39</v>
      </c>
      <c r="J901" s="22" t="s">
        <v>2364</v>
      </c>
      <c r="K901" s="22" t="s">
        <v>2365</v>
      </c>
      <c r="L901" s="22">
        <v>10035</v>
      </c>
      <c r="M901" s="22" t="s">
        <v>1534</v>
      </c>
      <c r="N901" s="22" t="s">
        <v>2749</v>
      </c>
      <c r="O901" s="22" t="s">
        <v>11</v>
      </c>
      <c r="P901" s="22" t="s">
        <v>71</v>
      </c>
      <c r="Q901" s="22" t="s">
        <v>2750</v>
      </c>
      <c r="R901" s="22">
        <v>56.52</v>
      </c>
      <c r="S901" s="22">
        <v>9</v>
      </c>
      <c r="T901" s="22">
        <v>0</v>
      </c>
      <c r="U901" s="22">
        <v>21.477599999999999</v>
      </c>
      <c r="V901" s="22">
        <v>508.68</v>
      </c>
      <c r="W901" s="22">
        <v>193.29839999999999</v>
      </c>
    </row>
    <row r="902" spans="1:23" x14ac:dyDescent="0.25">
      <c r="A902" s="22">
        <v>9428</v>
      </c>
      <c r="B902" s="22" t="s">
        <v>2751</v>
      </c>
      <c r="C902" s="23">
        <v>41970</v>
      </c>
      <c r="D902" s="23">
        <v>41974</v>
      </c>
      <c r="E902" s="22" t="s">
        <v>8</v>
      </c>
      <c r="F902" s="22" t="s">
        <v>723</v>
      </c>
      <c r="G902" s="22" t="s">
        <v>724</v>
      </c>
      <c r="H902" s="22" t="s">
        <v>81</v>
      </c>
      <c r="I902" s="22" t="s">
        <v>39</v>
      </c>
      <c r="J902" s="22" t="s">
        <v>2383</v>
      </c>
      <c r="K902" s="22" t="s">
        <v>2365</v>
      </c>
      <c r="L902" s="22">
        <v>14215</v>
      </c>
      <c r="M902" s="22" t="s">
        <v>1534</v>
      </c>
      <c r="N902" s="22" t="s">
        <v>2752</v>
      </c>
      <c r="O902" s="22" t="s">
        <v>11</v>
      </c>
      <c r="P902" s="22" t="s">
        <v>71</v>
      </c>
      <c r="Q902" s="22" t="s">
        <v>2753</v>
      </c>
      <c r="R902" s="22">
        <v>199.9</v>
      </c>
      <c r="S902" s="22">
        <v>5</v>
      </c>
      <c r="T902" s="22">
        <v>0</v>
      </c>
      <c r="U902" s="22">
        <v>39.979999999999997</v>
      </c>
      <c r="V902" s="22">
        <v>999.5</v>
      </c>
      <c r="W902" s="22">
        <v>199.89999999999998</v>
      </c>
    </row>
    <row r="903" spans="1:23" x14ac:dyDescent="0.25">
      <c r="A903" s="22">
        <v>708</v>
      </c>
      <c r="B903" s="22" t="s">
        <v>2377</v>
      </c>
      <c r="C903" s="23">
        <v>41975</v>
      </c>
      <c r="D903" s="23">
        <v>41977</v>
      </c>
      <c r="E903" s="22" t="s">
        <v>5</v>
      </c>
      <c r="F903" s="22" t="s">
        <v>2378</v>
      </c>
      <c r="G903" s="22" t="s">
        <v>2379</v>
      </c>
      <c r="H903" s="22" t="s">
        <v>38</v>
      </c>
      <c r="I903" s="22" t="s">
        <v>39</v>
      </c>
      <c r="J903" s="22" t="s">
        <v>2364</v>
      </c>
      <c r="K903" s="22" t="s">
        <v>2365</v>
      </c>
      <c r="L903" s="22">
        <v>10035</v>
      </c>
      <c r="M903" s="22" t="s">
        <v>1534</v>
      </c>
      <c r="N903" s="22" t="s">
        <v>1305</v>
      </c>
      <c r="O903" s="22" t="s">
        <v>13</v>
      </c>
      <c r="P903" s="22" t="s">
        <v>100</v>
      </c>
      <c r="Q903" s="22" t="s">
        <v>1306</v>
      </c>
      <c r="R903" s="22">
        <v>119.96</v>
      </c>
      <c r="S903" s="22">
        <v>4</v>
      </c>
      <c r="T903" s="22">
        <v>0</v>
      </c>
      <c r="U903" s="22">
        <v>52.782400000000003</v>
      </c>
      <c r="V903" s="22">
        <v>479.84</v>
      </c>
      <c r="W903" s="22">
        <v>211.12960000000001</v>
      </c>
    </row>
    <row r="904" spans="1:23" x14ac:dyDescent="0.25">
      <c r="A904" s="22">
        <v>9397</v>
      </c>
      <c r="B904" s="22" t="s">
        <v>2400</v>
      </c>
      <c r="C904" s="23">
        <v>41902</v>
      </c>
      <c r="D904" s="23">
        <v>41905</v>
      </c>
      <c r="E904" s="22" t="s">
        <v>5</v>
      </c>
      <c r="F904" s="22" t="s">
        <v>399</v>
      </c>
      <c r="G904" s="22" t="s">
        <v>400</v>
      </c>
      <c r="H904" s="22" t="s">
        <v>38</v>
      </c>
      <c r="I904" s="22" t="s">
        <v>39</v>
      </c>
      <c r="J904" s="22" t="s">
        <v>2364</v>
      </c>
      <c r="K904" s="22" t="s">
        <v>2365</v>
      </c>
      <c r="L904" s="22">
        <v>10011</v>
      </c>
      <c r="M904" s="22" t="s">
        <v>1534</v>
      </c>
      <c r="N904" s="22" t="s">
        <v>2581</v>
      </c>
      <c r="O904" s="22" t="s">
        <v>12</v>
      </c>
      <c r="P904" s="22" t="s">
        <v>64</v>
      </c>
      <c r="Q904" s="22" t="s">
        <v>2582</v>
      </c>
      <c r="R904" s="22">
        <v>75.180000000000007</v>
      </c>
      <c r="S904" s="22">
        <v>6</v>
      </c>
      <c r="T904" s="22">
        <v>0</v>
      </c>
      <c r="U904" s="22">
        <v>35.334600000000002</v>
      </c>
      <c r="V904" s="22">
        <v>451.08000000000004</v>
      </c>
      <c r="W904" s="22">
        <v>212.00760000000002</v>
      </c>
    </row>
    <row r="905" spans="1:23" x14ac:dyDescent="0.25">
      <c r="A905" s="22">
        <v>5126</v>
      </c>
      <c r="B905" s="22" t="s">
        <v>2374</v>
      </c>
      <c r="C905" s="23">
        <v>41896</v>
      </c>
      <c r="D905" s="23">
        <v>41896</v>
      </c>
      <c r="E905" s="22" t="s">
        <v>6</v>
      </c>
      <c r="F905" s="22" t="s">
        <v>2375</v>
      </c>
      <c r="G905" s="22" t="s">
        <v>2376</v>
      </c>
      <c r="H905" s="22" t="s">
        <v>38</v>
      </c>
      <c r="I905" s="22" t="s">
        <v>39</v>
      </c>
      <c r="J905" s="22" t="s">
        <v>2364</v>
      </c>
      <c r="K905" s="22" t="s">
        <v>2365</v>
      </c>
      <c r="L905" s="22">
        <v>10009</v>
      </c>
      <c r="M905" s="22" t="s">
        <v>1534</v>
      </c>
      <c r="N905" s="22" t="s">
        <v>2754</v>
      </c>
      <c r="O905" s="22" t="s">
        <v>12</v>
      </c>
      <c r="P905" s="22" t="s">
        <v>376</v>
      </c>
      <c r="Q905" s="22" t="s">
        <v>1318</v>
      </c>
      <c r="R905" s="22">
        <v>68.459999999999994</v>
      </c>
      <c r="S905" s="22">
        <v>7</v>
      </c>
      <c r="T905" s="22">
        <v>0</v>
      </c>
      <c r="U905" s="22">
        <v>31.491599999999998</v>
      </c>
      <c r="V905" s="22">
        <v>479.21999999999997</v>
      </c>
      <c r="W905" s="22">
        <v>220.44119999999998</v>
      </c>
    </row>
    <row r="906" spans="1:23" x14ac:dyDescent="0.25">
      <c r="A906" s="22">
        <v>8853</v>
      </c>
      <c r="B906" s="22" t="s">
        <v>2755</v>
      </c>
      <c r="C906" s="23">
        <v>41920</v>
      </c>
      <c r="D906" s="23">
        <v>41925</v>
      </c>
      <c r="E906" s="22" t="s">
        <v>7</v>
      </c>
      <c r="F906" s="22" t="s">
        <v>2756</v>
      </c>
      <c r="G906" s="22" t="s">
        <v>2757</v>
      </c>
      <c r="H906" s="22" t="s">
        <v>38</v>
      </c>
      <c r="I906" s="22" t="s">
        <v>39</v>
      </c>
      <c r="J906" s="22" t="s">
        <v>2364</v>
      </c>
      <c r="K906" s="22" t="s">
        <v>2365</v>
      </c>
      <c r="L906" s="22">
        <v>10011</v>
      </c>
      <c r="M906" s="22" t="s">
        <v>1534</v>
      </c>
      <c r="N906" s="22" t="s">
        <v>2758</v>
      </c>
      <c r="O906" s="22" t="s">
        <v>12</v>
      </c>
      <c r="P906" s="22" t="s">
        <v>206</v>
      </c>
      <c r="Q906" s="22" t="s">
        <v>2759</v>
      </c>
      <c r="R906" s="22">
        <v>123.92</v>
      </c>
      <c r="S906" s="22">
        <v>4</v>
      </c>
      <c r="T906" s="22">
        <v>0</v>
      </c>
      <c r="U906" s="22">
        <v>55.764000000000003</v>
      </c>
      <c r="V906" s="22">
        <v>495.68</v>
      </c>
      <c r="W906" s="22">
        <v>223.05600000000001</v>
      </c>
    </row>
    <row r="907" spans="1:23" x14ac:dyDescent="0.25">
      <c r="A907" s="22">
        <v>4727</v>
      </c>
      <c r="B907" s="22" t="s">
        <v>2386</v>
      </c>
      <c r="C907" s="23">
        <v>41968</v>
      </c>
      <c r="D907" s="23">
        <v>41972</v>
      </c>
      <c r="E907" s="22" t="s">
        <v>7</v>
      </c>
      <c r="F907" s="22" t="s">
        <v>2002</v>
      </c>
      <c r="G907" s="22" t="s">
        <v>2003</v>
      </c>
      <c r="H907" s="22" t="s">
        <v>61</v>
      </c>
      <c r="I907" s="22" t="s">
        <v>39</v>
      </c>
      <c r="J907" s="22" t="s">
        <v>2364</v>
      </c>
      <c r="K907" s="22" t="s">
        <v>2365</v>
      </c>
      <c r="L907" s="22">
        <v>10009</v>
      </c>
      <c r="M907" s="22" t="s">
        <v>1534</v>
      </c>
      <c r="N907" s="22" t="s">
        <v>2760</v>
      </c>
      <c r="O907" s="22" t="s">
        <v>12</v>
      </c>
      <c r="P907" s="22" t="s">
        <v>44</v>
      </c>
      <c r="Q907" s="22" t="s">
        <v>2761</v>
      </c>
      <c r="R907" s="22">
        <v>1117.92</v>
      </c>
      <c r="S907" s="22">
        <v>4</v>
      </c>
      <c r="T907" s="22">
        <v>0</v>
      </c>
      <c r="U907" s="22">
        <v>55.896000000000001</v>
      </c>
      <c r="V907" s="22">
        <v>4471.68</v>
      </c>
      <c r="W907" s="22">
        <v>223.584</v>
      </c>
    </row>
    <row r="908" spans="1:23" x14ac:dyDescent="0.25">
      <c r="A908" s="22">
        <v>6529</v>
      </c>
      <c r="B908" s="22" t="s">
        <v>2762</v>
      </c>
      <c r="C908" s="23">
        <v>41995</v>
      </c>
      <c r="D908" s="23">
        <v>41999</v>
      </c>
      <c r="E908" s="22" t="s">
        <v>8</v>
      </c>
      <c r="F908" s="22" t="s">
        <v>2763</v>
      </c>
      <c r="G908" s="22" t="s">
        <v>2764</v>
      </c>
      <c r="H908" s="22" t="s">
        <v>61</v>
      </c>
      <c r="I908" s="22" t="s">
        <v>39</v>
      </c>
      <c r="J908" s="22" t="s">
        <v>2364</v>
      </c>
      <c r="K908" s="22" t="s">
        <v>2365</v>
      </c>
      <c r="L908" s="22">
        <v>10024</v>
      </c>
      <c r="M908" s="22" t="s">
        <v>1534</v>
      </c>
      <c r="N908" s="22" t="s">
        <v>2765</v>
      </c>
      <c r="O908" s="22" t="s">
        <v>12</v>
      </c>
      <c r="P908" s="22" t="s">
        <v>44</v>
      </c>
      <c r="Q908" s="22" t="s">
        <v>2766</v>
      </c>
      <c r="R908" s="22">
        <v>216.4</v>
      </c>
      <c r="S908" s="22">
        <v>4</v>
      </c>
      <c r="T908" s="22">
        <v>0</v>
      </c>
      <c r="U908" s="22">
        <v>56.264000000000003</v>
      </c>
      <c r="V908" s="22">
        <v>865.6</v>
      </c>
      <c r="W908" s="22">
        <v>225.05600000000001</v>
      </c>
    </row>
    <row r="909" spans="1:23" x14ac:dyDescent="0.25">
      <c r="A909" s="22">
        <v>7859</v>
      </c>
      <c r="B909" s="22" t="s">
        <v>2565</v>
      </c>
      <c r="C909" s="23">
        <v>41789</v>
      </c>
      <c r="D909" s="23">
        <v>41791</v>
      </c>
      <c r="E909" s="22" t="s">
        <v>5</v>
      </c>
      <c r="F909" s="22" t="s">
        <v>2566</v>
      </c>
      <c r="G909" s="22" t="s">
        <v>2567</v>
      </c>
      <c r="H909" s="22" t="s">
        <v>81</v>
      </c>
      <c r="I909" s="22" t="s">
        <v>39</v>
      </c>
      <c r="J909" s="22" t="s">
        <v>2364</v>
      </c>
      <c r="K909" s="22" t="s">
        <v>2365</v>
      </c>
      <c r="L909" s="22">
        <v>10024</v>
      </c>
      <c r="M909" s="22" t="s">
        <v>1534</v>
      </c>
      <c r="N909" s="22" t="s">
        <v>1952</v>
      </c>
      <c r="O909" s="22" t="s">
        <v>12</v>
      </c>
      <c r="P909" s="22" t="s">
        <v>93</v>
      </c>
      <c r="Q909" s="22" t="s">
        <v>1953</v>
      </c>
      <c r="R909" s="22">
        <v>235.95</v>
      </c>
      <c r="S909" s="22">
        <v>3</v>
      </c>
      <c r="T909" s="22">
        <v>0</v>
      </c>
      <c r="U909" s="22">
        <v>77.863500000000002</v>
      </c>
      <c r="V909" s="22">
        <v>707.84999999999991</v>
      </c>
      <c r="W909" s="22">
        <v>233.59050000000002</v>
      </c>
    </row>
    <row r="910" spans="1:23" x14ac:dyDescent="0.25">
      <c r="A910" s="22">
        <v>5130</v>
      </c>
      <c r="B910" s="22" t="s">
        <v>2374</v>
      </c>
      <c r="C910" s="23">
        <v>41896</v>
      </c>
      <c r="D910" s="23">
        <v>41896</v>
      </c>
      <c r="E910" s="22" t="s">
        <v>6</v>
      </c>
      <c r="F910" s="22" t="s">
        <v>2375</v>
      </c>
      <c r="G910" s="22" t="s">
        <v>2376</v>
      </c>
      <c r="H910" s="22" t="s">
        <v>38</v>
      </c>
      <c r="I910" s="22" t="s">
        <v>39</v>
      </c>
      <c r="J910" s="22" t="s">
        <v>2364</v>
      </c>
      <c r="K910" s="22" t="s">
        <v>2365</v>
      </c>
      <c r="L910" s="22">
        <v>10009</v>
      </c>
      <c r="M910" s="22" t="s">
        <v>1534</v>
      </c>
      <c r="N910" s="22" t="s">
        <v>354</v>
      </c>
      <c r="O910" s="22" t="s">
        <v>13</v>
      </c>
      <c r="P910" s="22" t="s">
        <v>111</v>
      </c>
      <c r="Q910" s="22" t="s">
        <v>355</v>
      </c>
      <c r="R910" s="22">
        <v>287.97000000000003</v>
      </c>
      <c r="S910" s="22">
        <v>3</v>
      </c>
      <c r="T910" s="22">
        <v>0</v>
      </c>
      <c r="U910" s="22">
        <v>80.631600000000006</v>
      </c>
      <c r="V910" s="22">
        <v>863.91000000000008</v>
      </c>
      <c r="W910" s="22">
        <v>241.89480000000003</v>
      </c>
    </row>
    <row r="911" spans="1:23" x14ac:dyDescent="0.25">
      <c r="A911" s="22">
        <v>7560</v>
      </c>
      <c r="B911" s="22" t="s">
        <v>2668</v>
      </c>
      <c r="C911" s="23">
        <v>41944</v>
      </c>
      <c r="D911" s="23">
        <v>41948</v>
      </c>
      <c r="E911" s="22" t="s">
        <v>8</v>
      </c>
      <c r="F911" s="22" t="s">
        <v>2237</v>
      </c>
      <c r="G911" s="22" t="s">
        <v>2238</v>
      </c>
      <c r="H911" s="22" t="s">
        <v>38</v>
      </c>
      <c r="I911" s="22" t="s">
        <v>39</v>
      </c>
      <c r="J911" s="22" t="s">
        <v>2373</v>
      </c>
      <c r="K911" s="22" t="s">
        <v>2365</v>
      </c>
      <c r="L911" s="22">
        <v>11561</v>
      </c>
      <c r="M911" s="22" t="s">
        <v>1534</v>
      </c>
      <c r="N911" s="22" t="s">
        <v>730</v>
      </c>
      <c r="O911" s="22" t="s">
        <v>12</v>
      </c>
      <c r="P911" s="22" t="s">
        <v>206</v>
      </c>
      <c r="Q911" s="22" t="s">
        <v>731</v>
      </c>
      <c r="R911" s="22">
        <v>167.94</v>
      </c>
      <c r="S911" s="22">
        <v>3</v>
      </c>
      <c r="T911" s="22">
        <v>0</v>
      </c>
      <c r="U911" s="22">
        <v>82.290599999999998</v>
      </c>
      <c r="V911" s="22">
        <v>503.82</v>
      </c>
      <c r="W911" s="22">
        <v>246.87180000000001</v>
      </c>
    </row>
    <row r="912" spans="1:23" x14ac:dyDescent="0.25">
      <c r="A912" s="22">
        <v>874</v>
      </c>
      <c r="B912" s="22" t="s">
        <v>2470</v>
      </c>
      <c r="C912" s="23">
        <v>41983</v>
      </c>
      <c r="D912" s="23">
        <v>41988</v>
      </c>
      <c r="E912" s="22" t="s">
        <v>8</v>
      </c>
      <c r="F912" s="22" t="s">
        <v>2471</v>
      </c>
      <c r="G912" s="22" t="s">
        <v>2472</v>
      </c>
      <c r="H912" s="22" t="s">
        <v>38</v>
      </c>
      <c r="I912" s="22" t="s">
        <v>39</v>
      </c>
      <c r="J912" s="22" t="s">
        <v>2364</v>
      </c>
      <c r="K912" s="22" t="s">
        <v>2365</v>
      </c>
      <c r="L912" s="22">
        <v>10009</v>
      </c>
      <c r="M912" s="22" t="s">
        <v>1534</v>
      </c>
      <c r="N912" s="22" t="s">
        <v>2767</v>
      </c>
      <c r="O912" s="22" t="s">
        <v>12</v>
      </c>
      <c r="P912" s="22" t="s">
        <v>47</v>
      </c>
      <c r="Q912" s="22" t="s">
        <v>2768</v>
      </c>
      <c r="R912" s="22">
        <v>106.34399999999999</v>
      </c>
      <c r="S912" s="22">
        <v>7</v>
      </c>
      <c r="T912" s="22">
        <v>0.2</v>
      </c>
      <c r="U912" s="22">
        <v>37.220399999999998</v>
      </c>
      <c r="V912" s="22">
        <v>744.4079999999999</v>
      </c>
      <c r="W912" s="22">
        <v>260.5428</v>
      </c>
    </row>
    <row r="913" spans="1:23" x14ac:dyDescent="0.25">
      <c r="A913" s="22">
        <v>857</v>
      </c>
      <c r="B913" s="22" t="s">
        <v>2492</v>
      </c>
      <c r="C913" s="23">
        <v>41854</v>
      </c>
      <c r="D913" s="23">
        <v>41859</v>
      </c>
      <c r="E913" s="22" t="s">
        <v>8</v>
      </c>
      <c r="F913" s="22" t="s">
        <v>2493</v>
      </c>
      <c r="G913" s="22" t="s">
        <v>2494</v>
      </c>
      <c r="H913" s="22" t="s">
        <v>38</v>
      </c>
      <c r="I913" s="22" t="s">
        <v>39</v>
      </c>
      <c r="J913" s="22" t="s">
        <v>2364</v>
      </c>
      <c r="K913" s="22" t="s">
        <v>2365</v>
      </c>
      <c r="L913" s="22">
        <v>10035</v>
      </c>
      <c r="M913" s="22" t="s">
        <v>1534</v>
      </c>
      <c r="N913" s="22" t="s">
        <v>2769</v>
      </c>
      <c r="O913" s="22" t="s">
        <v>12</v>
      </c>
      <c r="P913" s="22" t="s">
        <v>140</v>
      </c>
      <c r="Q913" s="22" t="s">
        <v>2770</v>
      </c>
      <c r="R913" s="22">
        <v>102.3</v>
      </c>
      <c r="S913" s="22">
        <v>10</v>
      </c>
      <c r="T913" s="22">
        <v>0</v>
      </c>
      <c r="U913" s="22">
        <v>26.597999999999999</v>
      </c>
      <c r="V913" s="22">
        <v>1023</v>
      </c>
      <c r="W913" s="22">
        <v>265.98</v>
      </c>
    </row>
    <row r="914" spans="1:23" x14ac:dyDescent="0.25">
      <c r="A914" s="22">
        <v>9395</v>
      </c>
      <c r="B914" s="22" t="s">
        <v>2400</v>
      </c>
      <c r="C914" s="23">
        <v>41902</v>
      </c>
      <c r="D914" s="23">
        <v>41905</v>
      </c>
      <c r="E914" s="22" t="s">
        <v>5</v>
      </c>
      <c r="F914" s="22" t="s">
        <v>399</v>
      </c>
      <c r="G914" s="22" t="s">
        <v>400</v>
      </c>
      <c r="H914" s="22" t="s">
        <v>38</v>
      </c>
      <c r="I914" s="22" t="s">
        <v>39</v>
      </c>
      <c r="J914" s="22" t="s">
        <v>2364</v>
      </c>
      <c r="K914" s="22" t="s">
        <v>2365</v>
      </c>
      <c r="L914" s="22">
        <v>10011</v>
      </c>
      <c r="M914" s="22" t="s">
        <v>1534</v>
      </c>
      <c r="N914" s="22" t="s">
        <v>1479</v>
      </c>
      <c r="O914" s="22" t="s">
        <v>11</v>
      </c>
      <c r="P914" s="22" t="s">
        <v>84</v>
      </c>
      <c r="Q914" s="22" t="s">
        <v>1480</v>
      </c>
      <c r="R914" s="22">
        <v>631.78200000000004</v>
      </c>
      <c r="S914" s="22">
        <v>2</v>
      </c>
      <c r="T914" s="22">
        <v>0.1</v>
      </c>
      <c r="U914" s="22">
        <v>140.39599999999999</v>
      </c>
      <c r="V914" s="22">
        <v>1263.5640000000001</v>
      </c>
      <c r="W914" s="22">
        <v>280.79199999999997</v>
      </c>
    </row>
    <row r="915" spans="1:23" x14ac:dyDescent="0.25">
      <c r="A915" s="22">
        <v>2362</v>
      </c>
      <c r="B915" s="22" t="s">
        <v>2361</v>
      </c>
      <c r="C915" s="23">
        <v>41715</v>
      </c>
      <c r="D915" s="23">
        <v>41719</v>
      </c>
      <c r="E915" s="22" t="s">
        <v>8</v>
      </c>
      <c r="F915" s="22" t="s">
        <v>2362</v>
      </c>
      <c r="G915" s="22" t="s">
        <v>2363</v>
      </c>
      <c r="H915" s="22" t="s">
        <v>81</v>
      </c>
      <c r="I915" s="22" t="s">
        <v>39</v>
      </c>
      <c r="J915" s="22" t="s">
        <v>2364</v>
      </c>
      <c r="K915" s="22" t="s">
        <v>2365</v>
      </c>
      <c r="L915" s="22">
        <v>10024</v>
      </c>
      <c r="M915" s="22" t="s">
        <v>1534</v>
      </c>
      <c r="N915" s="22" t="s">
        <v>2771</v>
      </c>
      <c r="O915" s="22" t="s">
        <v>12</v>
      </c>
      <c r="P915" s="22" t="s">
        <v>206</v>
      </c>
      <c r="Q915" s="22" t="s">
        <v>2772</v>
      </c>
      <c r="R915" s="22">
        <v>155.04</v>
      </c>
      <c r="S915" s="22">
        <v>4</v>
      </c>
      <c r="T915" s="22">
        <v>0</v>
      </c>
      <c r="U915" s="22">
        <v>75.9696</v>
      </c>
      <c r="V915" s="22">
        <v>620.16</v>
      </c>
      <c r="W915" s="22">
        <v>303.8784</v>
      </c>
    </row>
    <row r="916" spans="1:23" x14ac:dyDescent="0.25">
      <c r="A916" s="22">
        <v>5816</v>
      </c>
      <c r="B916" s="22" t="s">
        <v>2539</v>
      </c>
      <c r="C916" s="23">
        <v>41969</v>
      </c>
      <c r="D916" s="23">
        <v>41969</v>
      </c>
      <c r="E916" s="22" t="s">
        <v>6</v>
      </c>
      <c r="F916" s="22" t="s">
        <v>2540</v>
      </c>
      <c r="G916" s="22" t="s">
        <v>2541</v>
      </c>
      <c r="H916" s="22" t="s">
        <v>38</v>
      </c>
      <c r="I916" s="22" t="s">
        <v>39</v>
      </c>
      <c r="J916" s="22" t="s">
        <v>2542</v>
      </c>
      <c r="K916" s="22" t="s">
        <v>2365</v>
      </c>
      <c r="L916" s="22">
        <v>13501</v>
      </c>
      <c r="M916" s="22" t="s">
        <v>1534</v>
      </c>
      <c r="N916" s="22" t="s">
        <v>1612</v>
      </c>
      <c r="O916" s="22" t="s">
        <v>13</v>
      </c>
      <c r="P916" s="22" t="s">
        <v>111</v>
      </c>
      <c r="Q916" s="22" t="s">
        <v>1613</v>
      </c>
      <c r="R916" s="22">
        <v>279.95999999999998</v>
      </c>
      <c r="S916" s="22">
        <v>4</v>
      </c>
      <c r="T916" s="22">
        <v>0</v>
      </c>
      <c r="U916" s="22">
        <v>78.388800000000003</v>
      </c>
      <c r="V916" s="22">
        <v>1119.8399999999999</v>
      </c>
      <c r="W916" s="22">
        <v>313.55520000000001</v>
      </c>
    </row>
    <row r="917" spans="1:23" x14ac:dyDescent="0.25">
      <c r="A917" s="22">
        <v>2718</v>
      </c>
      <c r="B917" s="22" t="s">
        <v>2773</v>
      </c>
      <c r="C917" s="23">
        <v>41889</v>
      </c>
      <c r="D917" s="23">
        <v>41895</v>
      </c>
      <c r="E917" s="22" t="s">
        <v>8</v>
      </c>
      <c r="F917" s="22" t="s">
        <v>2774</v>
      </c>
      <c r="G917" s="22" t="s">
        <v>2775</v>
      </c>
      <c r="H917" s="22" t="s">
        <v>38</v>
      </c>
      <c r="I917" s="22" t="s">
        <v>39</v>
      </c>
      <c r="J917" s="22" t="s">
        <v>2364</v>
      </c>
      <c r="K917" s="22" t="s">
        <v>2365</v>
      </c>
      <c r="L917" s="22">
        <v>10024</v>
      </c>
      <c r="M917" s="22" t="s">
        <v>1534</v>
      </c>
      <c r="N917" s="22" t="s">
        <v>2776</v>
      </c>
      <c r="O917" s="22" t="s">
        <v>13</v>
      </c>
      <c r="P917" s="22" t="s">
        <v>111</v>
      </c>
      <c r="Q917" s="22" t="s">
        <v>2777</v>
      </c>
      <c r="R917" s="22">
        <v>377.97</v>
      </c>
      <c r="S917" s="22">
        <v>3</v>
      </c>
      <c r="T917" s="22">
        <v>0</v>
      </c>
      <c r="U917" s="22">
        <v>109.6113</v>
      </c>
      <c r="V917" s="22">
        <v>1133.9100000000001</v>
      </c>
      <c r="W917" s="22">
        <v>328.83389999999997</v>
      </c>
    </row>
    <row r="918" spans="1:23" x14ac:dyDescent="0.25">
      <c r="A918" s="22">
        <v>9659</v>
      </c>
      <c r="B918" s="22" t="s">
        <v>2414</v>
      </c>
      <c r="C918" s="23">
        <v>41904</v>
      </c>
      <c r="D918" s="23">
        <v>41911</v>
      </c>
      <c r="E918" s="22" t="s">
        <v>8</v>
      </c>
      <c r="F918" s="22" t="s">
        <v>2415</v>
      </c>
      <c r="G918" s="22" t="s">
        <v>2416</v>
      </c>
      <c r="H918" s="22" t="s">
        <v>38</v>
      </c>
      <c r="I918" s="22" t="s">
        <v>39</v>
      </c>
      <c r="J918" s="22" t="s">
        <v>2364</v>
      </c>
      <c r="K918" s="22" t="s">
        <v>2365</v>
      </c>
      <c r="L918" s="22">
        <v>10035</v>
      </c>
      <c r="M918" s="22" t="s">
        <v>1534</v>
      </c>
      <c r="N918" s="22" t="s">
        <v>2778</v>
      </c>
      <c r="O918" s="22" t="s">
        <v>11</v>
      </c>
      <c r="P918" s="22" t="s">
        <v>84</v>
      </c>
      <c r="Q918" s="22" t="s">
        <v>2779</v>
      </c>
      <c r="R918" s="22">
        <v>579.52800000000002</v>
      </c>
      <c r="S918" s="22">
        <v>4</v>
      </c>
      <c r="T918" s="22">
        <v>0.1</v>
      </c>
      <c r="U918" s="22">
        <v>83.709599999999995</v>
      </c>
      <c r="V918" s="22">
        <v>2318.1120000000001</v>
      </c>
      <c r="W918" s="22">
        <v>334.83839999999998</v>
      </c>
    </row>
    <row r="919" spans="1:23" x14ac:dyDescent="0.25">
      <c r="A919" s="22">
        <v>4580</v>
      </c>
      <c r="B919" s="22" t="s">
        <v>2780</v>
      </c>
      <c r="C919" s="23">
        <v>41847</v>
      </c>
      <c r="D919" s="23">
        <v>41853</v>
      </c>
      <c r="E919" s="22" t="s">
        <v>8</v>
      </c>
      <c r="F919" s="22" t="s">
        <v>2781</v>
      </c>
      <c r="G919" s="22" t="s">
        <v>2782</v>
      </c>
      <c r="H919" s="22" t="s">
        <v>81</v>
      </c>
      <c r="I919" s="22" t="s">
        <v>39</v>
      </c>
      <c r="J919" s="22" t="s">
        <v>2364</v>
      </c>
      <c r="K919" s="22" t="s">
        <v>2365</v>
      </c>
      <c r="L919" s="22">
        <v>10035</v>
      </c>
      <c r="M919" s="22" t="s">
        <v>1534</v>
      </c>
      <c r="N919" s="22" t="s">
        <v>2783</v>
      </c>
      <c r="O919" s="22" t="s">
        <v>12</v>
      </c>
      <c r="P919" s="22" t="s">
        <v>206</v>
      </c>
      <c r="Q919" s="22" t="s">
        <v>2784</v>
      </c>
      <c r="R919" s="22">
        <v>65.78</v>
      </c>
      <c r="S919" s="22">
        <v>11</v>
      </c>
      <c r="T919" s="22">
        <v>0</v>
      </c>
      <c r="U919" s="22">
        <v>32.232199999999999</v>
      </c>
      <c r="V919" s="22">
        <v>723.58</v>
      </c>
      <c r="W919" s="22">
        <v>354.55419999999998</v>
      </c>
    </row>
    <row r="920" spans="1:23" x14ac:dyDescent="0.25">
      <c r="A920" s="22">
        <v>5128</v>
      </c>
      <c r="B920" s="22" t="s">
        <v>2374</v>
      </c>
      <c r="C920" s="23">
        <v>41896</v>
      </c>
      <c r="D920" s="23">
        <v>41896</v>
      </c>
      <c r="E920" s="22" t="s">
        <v>6</v>
      </c>
      <c r="F920" s="22" t="s">
        <v>2375</v>
      </c>
      <c r="G920" s="22" t="s">
        <v>2376</v>
      </c>
      <c r="H920" s="22" t="s">
        <v>38</v>
      </c>
      <c r="I920" s="22" t="s">
        <v>39</v>
      </c>
      <c r="J920" s="22" t="s">
        <v>2364</v>
      </c>
      <c r="K920" s="22" t="s">
        <v>2365</v>
      </c>
      <c r="L920" s="22">
        <v>10009</v>
      </c>
      <c r="M920" s="22" t="s">
        <v>1534</v>
      </c>
      <c r="N920" s="22" t="s">
        <v>2785</v>
      </c>
      <c r="O920" s="22" t="s">
        <v>12</v>
      </c>
      <c r="P920" s="22" t="s">
        <v>93</v>
      </c>
      <c r="Q920" s="22" t="s">
        <v>2786</v>
      </c>
      <c r="R920" s="22">
        <v>601.29999999999995</v>
      </c>
      <c r="S920" s="22">
        <v>2</v>
      </c>
      <c r="T920" s="22">
        <v>0</v>
      </c>
      <c r="U920" s="22">
        <v>198.429</v>
      </c>
      <c r="V920" s="22">
        <v>1202.5999999999999</v>
      </c>
      <c r="W920" s="22">
        <v>396.858</v>
      </c>
    </row>
    <row r="921" spans="1:23" x14ac:dyDescent="0.25">
      <c r="A921" s="22">
        <v>5819</v>
      </c>
      <c r="B921" s="22" t="s">
        <v>2539</v>
      </c>
      <c r="C921" s="23">
        <v>41969</v>
      </c>
      <c r="D921" s="23">
        <v>41969</v>
      </c>
      <c r="E921" s="22" t="s">
        <v>6</v>
      </c>
      <c r="F921" s="22" t="s">
        <v>2540</v>
      </c>
      <c r="G921" s="22" t="s">
        <v>2541</v>
      </c>
      <c r="H921" s="22" t="s">
        <v>38</v>
      </c>
      <c r="I921" s="22" t="s">
        <v>39</v>
      </c>
      <c r="J921" s="22" t="s">
        <v>2542</v>
      </c>
      <c r="K921" s="22" t="s">
        <v>2365</v>
      </c>
      <c r="L921" s="22">
        <v>13501</v>
      </c>
      <c r="M921" s="22" t="s">
        <v>1534</v>
      </c>
      <c r="N921" s="22" t="s">
        <v>2787</v>
      </c>
      <c r="O921" s="22" t="s">
        <v>12</v>
      </c>
      <c r="P921" s="22" t="s">
        <v>64</v>
      </c>
      <c r="Q921" s="22" t="s">
        <v>2788</v>
      </c>
      <c r="R921" s="22">
        <v>93.15</v>
      </c>
      <c r="S921" s="22">
        <v>9</v>
      </c>
      <c r="T921" s="22">
        <v>0</v>
      </c>
      <c r="U921" s="22">
        <v>44.712000000000003</v>
      </c>
      <c r="V921" s="22">
        <v>838.35</v>
      </c>
      <c r="W921" s="22">
        <v>402.40800000000002</v>
      </c>
    </row>
    <row r="922" spans="1:23" x14ac:dyDescent="0.25">
      <c r="A922" s="22">
        <v>9958</v>
      </c>
      <c r="B922" s="22" t="s">
        <v>2424</v>
      </c>
      <c r="C922" s="23">
        <v>41954</v>
      </c>
      <c r="D922" s="23">
        <v>41960</v>
      </c>
      <c r="E922" s="22" t="s">
        <v>8</v>
      </c>
      <c r="F922" s="22" t="s">
        <v>2334</v>
      </c>
      <c r="G922" s="22" t="s">
        <v>2335</v>
      </c>
      <c r="H922" s="22" t="s">
        <v>61</v>
      </c>
      <c r="I922" s="22" t="s">
        <v>39</v>
      </c>
      <c r="J922" s="22" t="s">
        <v>2425</v>
      </c>
      <c r="K922" s="22" t="s">
        <v>2365</v>
      </c>
      <c r="L922" s="22">
        <v>10801</v>
      </c>
      <c r="M922" s="22" t="s">
        <v>1534</v>
      </c>
      <c r="N922" s="22" t="s">
        <v>2789</v>
      </c>
      <c r="O922" s="22" t="s">
        <v>12</v>
      </c>
      <c r="P922" s="22" t="s">
        <v>206</v>
      </c>
      <c r="Q922" s="22" t="s">
        <v>2790</v>
      </c>
      <c r="R922" s="22">
        <v>223.92</v>
      </c>
      <c r="S922" s="22">
        <v>4</v>
      </c>
      <c r="T922" s="22">
        <v>0</v>
      </c>
      <c r="U922" s="22">
        <v>109.7208</v>
      </c>
      <c r="V922" s="22">
        <v>895.68</v>
      </c>
      <c r="W922" s="22">
        <v>438.88319999999999</v>
      </c>
    </row>
    <row r="923" spans="1:23" x14ac:dyDescent="0.25">
      <c r="A923" s="22">
        <v>2140</v>
      </c>
      <c r="B923" s="22" t="s">
        <v>2370</v>
      </c>
      <c r="C923" s="23">
        <v>41796</v>
      </c>
      <c r="D923" s="23">
        <v>41801</v>
      </c>
      <c r="E923" s="22" t="s">
        <v>8</v>
      </c>
      <c r="F923" s="22" t="s">
        <v>2371</v>
      </c>
      <c r="G923" s="22" t="s">
        <v>2372</v>
      </c>
      <c r="H923" s="22" t="s">
        <v>81</v>
      </c>
      <c r="I923" s="22" t="s">
        <v>39</v>
      </c>
      <c r="J923" s="22" t="s">
        <v>2373</v>
      </c>
      <c r="K923" s="22" t="s">
        <v>2365</v>
      </c>
      <c r="L923" s="22">
        <v>11561</v>
      </c>
      <c r="M923" s="22" t="s">
        <v>1534</v>
      </c>
      <c r="N923" s="22" t="s">
        <v>597</v>
      </c>
      <c r="O923" s="22" t="s">
        <v>12</v>
      </c>
      <c r="P923" s="22" t="s">
        <v>47</v>
      </c>
      <c r="Q923" s="22" t="s">
        <v>598</v>
      </c>
      <c r="R923" s="22">
        <v>149.54400000000001</v>
      </c>
      <c r="S923" s="22">
        <v>9</v>
      </c>
      <c r="T923" s="22">
        <v>0.2</v>
      </c>
      <c r="U923" s="22">
        <v>50.4711</v>
      </c>
      <c r="V923" s="22">
        <v>1345.8960000000002</v>
      </c>
      <c r="W923" s="22">
        <v>454.23989999999998</v>
      </c>
    </row>
    <row r="924" spans="1:23" x14ac:dyDescent="0.25">
      <c r="A924" s="22">
        <v>2433</v>
      </c>
      <c r="B924" s="22" t="s">
        <v>2791</v>
      </c>
      <c r="C924" s="23">
        <v>41723</v>
      </c>
      <c r="D924" s="23">
        <v>41730</v>
      </c>
      <c r="E924" s="22" t="s">
        <v>8</v>
      </c>
      <c r="F924" s="22" t="s">
        <v>1147</v>
      </c>
      <c r="G924" s="22" t="s">
        <v>1148</v>
      </c>
      <c r="H924" s="22" t="s">
        <v>38</v>
      </c>
      <c r="I924" s="22" t="s">
        <v>39</v>
      </c>
      <c r="J924" s="22" t="s">
        <v>2364</v>
      </c>
      <c r="K924" s="22" t="s">
        <v>2365</v>
      </c>
      <c r="L924" s="22">
        <v>10009</v>
      </c>
      <c r="M924" s="22" t="s">
        <v>1534</v>
      </c>
      <c r="N924" s="22" t="s">
        <v>2792</v>
      </c>
      <c r="O924" s="22" t="s">
        <v>11</v>
      </c>
      <c r="P924" s="22" t="s">
        <v>84</v>
      </c>
      <c r="Q924" s="22" t="s">
        <v>2793</v>
      </c>
      <c r="R924" s="22">
        <v>366.786</v>
      </c>
      <c r="S924" s="22">
        <v>7</v>
      </c>
      <c r="T924" s="22">
        <v>0.1</v>
      </c>
      <c r="U924" s="22">
        <v>65.206400000000002</v>
      </c>
      <c r="V924" s="22">
        <v>2567.502</v>
      </c>
      <c r="W924" s="22">
        <v>456.44479999999999</v>
      </c>
    </row>
    <row r="925" spans="1:23" x14ac:dyDescent="0.25">
      <c r="A925" s="22">
        <v>7559</v>
      </c>
      <c r="B925" s="22" t="s">
        <v>2668</v>
      </c>
      <c r="C925" s="23">
        <v>41944</v>
      </c>
      <c r="D925" s="23">
        <v>41948</v>
      </c>
      <c r="E925" s="22" t="s">
        <v>8</v>
      </c>
      <c r="F925" s="22" t="s">
        <v>2237</v>
      </c>
      <c r="G925" s="22" t="s">
        <v>2238</v>
      </c>
      <c r="H925" s="22" t="s">
        <v>38</v>
      </c>
      <c r="I925" s="22" t="s">
        <v>39</v>
      </c>
      <c r="J925" s="22" t="s">
        <v>2373</v>
      </c>
      <c r="K925" s="22" t="s">
        <v>2365</v>
      </c>
      <c r="L925" s="22">
        <v>11561</v>
      </c>
      <c r="M925" s="22" t="s">
        <v>1534</v>
      </c>
      <c r="N925" s="22" t="s">
        <v>746</v>
      </c>
      <c r="O925" s="22" t="s">
        <v>12</v>
      </c>
      <c r="P925" s="22" t="s">
        <v>93</v>
      </c>
      <c r="Q925" s="22" t="s">
        <v>747</v>
      </c>
      <c r="R925" s="22">
        <v>533.94000000000005</v>
      </c>
      <c r="S925" s="22">
        <v>3</v>
      </c>
      <c r="T925" s="22">
        <v>0</v>
      </c>
      <c r="U925" s="22">
        <v>154.8426</v>
      </c>
      <c r="V925" s="22">
        <v>1601.8200000000002</v>
      </c>
      <c r="W925" s="22">
        <v>464.52780000000001</v>
      </c>
    </row>
    <row r="926" spans="1:23" x14ac:dyDescent="0.25">
      <c r="A926" s="22">
        <v>320</v>
      </c>
      <c r="B926" s="22" t="s">
        <v>2519</v>
      </c>
      <c r="C926" s="23">
        <v>41947</v>
      </c>
      <c r="D926" s="23">
        <v>41952</v>
      </c>
      <c r="E926" s="22" t="s">
        <v>8</v>
      </c>
      <c r="F926" s="22" t="s">
        <v>2520</v>
      </c>
      <c r="G926" s="22" t="s">
        <v>2521</v>
      </c>
      <c r="H926" s="22" t="s">
        <v>61</v>
      </c>
      <c r="I926" s="22" t="s">
        <v>39</v>
      </c>
      <c r="J926" s="22" t="s">
        <v>2364</v>
      </c>
      <c r="K926" s="22" t="s">
        <v>2365</v>
      </c>
      <c r="L926" s="22">
        <v>10024</v>
      </c>
      <c r="M926" s="22" t="s">
        <v>1534</v>
      </c>
      <c r="N926" s="22" t="s">
        <v>1663</v>
      </c>
      <c r="O926" s="22" t="s">
        <v>13</v>
      </c>
      <c r="P926" s="22" t="s">
        <v>111</v>
      </c>
      <c r="Q926" s="22" t="s">
        <v>1664</v>
      </c>
      <c r="R926" s="22">
        <v>275.94</v>
      </c>
      <c r="S926" s="22">
        <v>6</v>
      </c>
      <c r="T926" s="22">
        <v>0</v>
      </c>
      <c r="U926" s="22">
        <v>80.022599999999997</v>
      </c>
      <c r="V926" s="22">
        <v>1655.6399999999999</v>
      </c>
      <c r="W926" s="22">
        <v>480.13559999999995</v>
      </c>
    </row>
    <row r="927" spans="1:23" x14ac:dyDescent="0.25">
      <c r="A927" s="22">
        <v>4413</v>
      </c>
      <c r="B927" s="22" t="s">
        <v>2604</v>
      </c>
      <c r="C927" s="23">
        <v>41811</v>
      </c>
      <c r="D927" s="23">
        <v>41814</v>
      </c>
      <c r="E927" s="22" t="s">
        <v>5</v>
      </c>
      <c r="F927" s="22" t="s">
        <v>2320</v>
      </c>
      <c r="G927" s="22" t="s">
        <v>2321</v>
      </c>
      <c r="H927" s="22" t="s">
        <v>38</v>
      </c>
      <c r="I927" s="22" t="s">
        <v>39</v>
      </c>
      <c r="J927" s="22" t="s">
        <v>2364</v>
      </c>
      <c r="K927" s="22" t="s">
        <v>2365</v>
      </c>
      <c r="L927" s="22">
        <v>10024</v>
      </c>
      <c r="M927" s="22" t="s">
        <v>1534</v>
      </c>
      <c r="N927" s="22" t="s">
        <v>2794</v>
      </c>
      <c r="O927" s="22" t="s">
        <v>13</v>
      </c>
      <c r="P927" s="22" t="s">
        <v>111</v>
      </c>
      <c r="Q927" s="22" t="s">
        <v>2795</v>
      </c>
      <c r="R927" s="22">
        <v>617.97</v>
      </c>
      <c r="S927" s="22">
        <v>3</v>
      </c>
      <c r="T927" s="22">
        <v>0</v>
      </c>
      <c r="U927" s="22">
        <v>160.6722</v>
      </c>
      <c r="V927" s="22">
        <v>1853.91</v>
      </c>
      <c r="W927" s="22">
        <v>482.01660000000004</v>
      </c>
    </row>
    <row r="928" spans="1:23" x14ac:dyDescent="0.25">
      <c r="A928" s="22">
        <v>9368</v>
      </c>
      <c r="B928" s="22" t="s">
        <v>2650</v>
      </c>
      <c r="C928" s="23">
        <v>41798</v>
      </c>
      <c r="D928" s="23">
        <v>41803</v>
      </c>
      <c r="E928" s="22" t="s">
        <v>8</v>
      </c>
      <c r="F928" s="22" t="s">
        <v>2651</v>
      </c>
      <c r="G928" s="22" t="s">
        <v>2652</v>
      </c>
      <c r="H928" s="22" t="s">
        <v>38</v>
      </c>
      <c r="I928" s="22" t="s">
        <v>39</v>
      </c>
      <c r="J928" s="22" t="s">
        <v>2373</v>
      </c>
      <c r="K928" s="22" t="s">
        <v>2365</v>
      </c>
      <c r="L928" s="22">
        <v>11561</v>
      </c>
      <c r="M928" s="22" t="s">
        <v>1534</v>
      </c>
      <c r="N928" s="22" t="s">
        <v>2760</v>
      </c>
      <c r="O928" s="22" t="s">
        <v>12</v>
      </c>
      <c r="P928" s="22" t="s">
        <v>44</v>
      </c>
      <c r="Q928" s="22" t="s">
        <v>2761</v>
      </c>
      <c r="R928" s="22">
        <v>1676.88</v>
      </c>
      <c r="S928" s="22">
        <v>6</v>
      </c>
      <c r="T928" s="22">
        <v>0</v>
      </c>
      <c r="U928" s="22">
        <v>83.843999999999994</v>
      </c>
      <c r="V928" s="22">
        <v>10061.280000000001</v>
      </c>
      <c r="W928" s="22">
        <v>503.06399999999996</v>
      </c>
    </row>
    <row r="929" spans="1:23" x14ac:dyDescent="0.25">
      <c r="A929" s="22">
        <v>321</v>
      </c>
      <c r="B929" s="22" t="s">
        <v>2519</v>
      </c>
      <c r="C929" s="23">
        <v>41947</v>
      </c>
      <c r="D929" s="23">
        <v>41952</v>
      </c>
      <c r="E929" s="22" t="s">
        <v>8</v>
      </c>
      <c r="F929" s="22" t="s">
        <v>2520</v>
      </c>
      <c r="G929" s="22" t="s">
        <v>2521</v>
      </c>
      <c r="H929" s="22" t="s">
        <v>61</v>
      </c>
      <c r="I929" s="22" t="s">
        <v>39</v>
      </c>
      <c r="J929" s="22" t="s">
        <v>2364</v>
      </c>
      <c r="K929" s="22" t="s">
        <v>2365</v>
      </c>
      <c r="L929" s="22">
        <v>10024</v>
      </c>
      <c r="M929" s="22" t="s">
        <v>1534</v>
      </c>
      <c r="N929" s="22" t="s">
        <v>2796</v>
      </c>
      <c r="O929" s="22" t="s">
        <v>13</v>
      </c>
      <c r="P929" s="22" t="s">
        <v>100</v>
      </c>
      <c r="Q929" s="22" t="s">
        <v>2797</v>
      </c>
      <c r="R929" s="22">
        <v>360</v>
      </c>
      <c r="S929" s="22">
        <v>4</v>
      </c>
      <c r="T929" s="22">
        <v>0</v>
      </c>
      <c r="U929" s="22">
        <v>129.6</v>
      </c>
      <c r="V929" s="22">
        <v>1440</v>
      </c>
      <c r="W929" s="22">
        <v>518.4</v>
      </c>
    </row>
    <row r="930" spans="1:23" x14ac:dyDescent="0.25">
      <c r="A930" s="22">
        <v>8498</v>
      </c>
      <c r="B930" s="22" t="s">
        <v>2483</v>
      </c>
      <c r="C930" s="23">
        <v>41703</v>
      </c>
      <c r="D930" s="23">
        <v>41706</v>
      </c>
      <c r="E930" s="22" t="s">
        <v>7</v>
      </c>
      <c r="F930" s="22" t="s">
        <v>2484</v>
      </c>
      <c r="G930" s="22" t="s">
        <v>2485</v>
      </c>
      <c r="H930" s="22" t="s">
        <v>38</v>
      </c>
      <c r="I930" s="22" t="s">
        <v>39</v>
      </c>
      <c r="J930" s="22" t="s">
        <v>2486</v>
      </c>
      <c r="K930" s="22" t="s">
        <v>2365</v>
      </c>
      <c r="L930" s="22">
        <v>10701</v>
      </c>
      <c r="M930" s="22" t="s">
        <v>1534</v>
      </c>
      <c r="N930" s="22" t="s">
        <v>2798</v>
      </c>
      <c r="O930" s="22" t="s">
        <v>13</v>
      </c>
      <c r="P930" s="22" t="s">
        <v>100</v>
      </c>
      <c r="Q930" s="22" t="s">
        <v>2799</v>
      </c>
      <c r="R930" s="22">
        <v>479.97</v>
      </c>
      <c r="S930" s="22">
        <v>3</v>
      </c>
      <c r="T930" s="22">
        <v>0</v>
      </c>
      <c r="U930" s="22">
        <v>177.5889</v>
      </c>
      <c r="V930" s="22">
        <v>1439.91</v>
      </c>
      <c r="W930" s="22">
        <v>532.76670000000001</v>
      </c>
    </row>
    <row r="931" spans="1:23" x14ac:dyDescent="0.25">
      <c r="A931" s="22">
        <v>7858</v>
      </c>
      <c r="B931" s="22" t="s">
        <v>2565</v>
      </c>
      <c r="C931" s="23">
        <v>41789</v>
      </c>
      <c r="D931" s="23">
        <v>41791</v>
      </c>
      <c r="E931" s="22" t="s">
        <v>5</v>
      </c>
      <c r="F931" s="22" t="s">
        <v>2566</v>
      </c>
      <c r="G931" s="22" t="s">
        <v>2567</v>
      </c>
      <c r="H931" s="22" t="s">
        <v>81</v>
      </c>
      <c r="I931" s="22" t="s">
        <v>39</v>
      </c>
      <c r="J931" s="22" t="s">
        <v>2364</v>
      </c>
      <c r="K931" s="22" t="s">
        <v>2365</v>
      </c>
      <c r="L931" s="22">
        <v>10024</v>
      </c>
      <c r="M931" s="22" t="s">
        <v>1534</v>
      </c>
      <c r="N931" s="22" t="s">
        <v>1314</v>
      </c>
      <c r="O931" s="22" t="s">
        <v>13</v>
      </c>
      <c r="P931" s="22" t="s">
        <v>111</v>
      </c>
      <c r="Q931" s="22" t="s">
        <v>1315</v>
      </c>
      <c r="R931" s="22">
        <v>464</v>
      </c>
      <c r="S931" s="22">
        <v>5</v>
      </c>
      <c r="T931" s="22">
        <v>0</v>
      </c>
      <c r="U931" s="22">
        <v>134.56</v>
      </c>
      <c r="V931" s="22">
        <v>2320</v>
      </c>
      <c r="W931" s="22">
        <v>672.8</v>
      </c>
    </row>
    <row r="932" spans="1:23" x14ac:dyDescent="0.25">
      <c r="A932" s="22">
        <v>3442</v>
      </c>
      <c r="B932" s="22" t="s">
        <v>2800</v>
      </c>
      <c r="C932" s="23">
        <v>41709</v>
      </c>
      <c r="D932" s="23">
        <v>41712</v>
      </c>
      <c r="E932" s="22" t="s">
        <v>7</v>
      </c>
      <c r="F932" s="22" t="s">
        <v>2801</v>
      </c>
      <c r="G932" s="22" t="s">
        <v>2802</v>
      </c>
      <c r="H932" s="22" t="s">
        <v>38</v>
      </c>
      <c r="I932" s="22" t="s">
        <v>39</v>
      </c>
      <c r="J932" s="22" t="s">
        <v>2364</v>
      </c>
      <c r="K932" s="22" t="s">
        <v>2365</v>
      </c>
      <c r="L932" s="22">
        <v>10024</v>
      </c>
      <c r="M932" s="22" t="s">
        <v>1534</v>
      </c>
      <c r="N932" s="22" t="s">
        <v>1461</v>
      </c>
      <c r="O932" s="22" t="s">
        <v>12</v>
      </c>
      <c r="P932" s="22" t="s">
        <v>206</v>
      </c>
      <c r="Q932" s="22" t="s">
        <v>1462</v>
      </c>
      <c r="R932" s="22">
        <v>108.92</v>
      </c>
      <c r="S932" s="22">
        <v>14</v>
      </c>
      <c r="T932" s="22">
        <v>0</v>
      </c>
      <c r="U932" s="22">
        <v>49.014000000000003</v>
      </c>
      <c r="V932" s="22">
        <v>1524.88</v>
      </c>
      <c r="W932" s="22">
        <v>686.19600000000003</v>
      </c>
    </row>
    <row r="933" spans="1:23" x14ac:dyDescent="0.25">
      <c r="A933" s="22">
        <v>1414</v>
      </c>
      <c r="B933" s="22" t="s">
        <v>2803</v>
      </c>
      <c r="C933" s="23">
        <v>41820</v>
      </c>
      <c r="D933" s="23">
        <v>41825</v>
      </c>
      <c r="E933" s="22" t="s">
        <v>8</v>
      </c>
      <c r="F933" s="22" t="s">
        <v>2804</v>
      </c>
      <c r="G933" s="22" t="s">
        <v>2805</v>
      </c>
      <c r="H933" s="22" t="s">
        <v>38</v>
      </c>
      <c r="I933" s="22" t="s">
        <v>39</v>
      </c>
      <c r="J933" s="22" t="s">
        <v>2364</v>
      </c>
      <c r="K933" s="22" t="s">
        <v>2365</v>
      </c>
      <c r="L933" s="22">
        <v>10024</v>
      </c>
      <c r="M933" s="22" t="s">
        <v>1534</v>
      </c>
      <c r="N933" s="22" t="s">
        <v>2806</v>
      </c>
      <c r="O933" s="22" t="s">
        <v>12</v>
      </c>
      <c r="P933" s="22" t="s">
        <v>47</v>
      </c>
      <c r="Q933" s="22" t="s">
        <v>2807</v>
      </c>
      <c r="R933" s="22">
        <v>334.76799999999997</v>
      </c>
      <c r="S933" s="22">
        <v>7</v>
      </c>
      <c r="T933" s="22">
        <v>0.2</v>
      </c>
      <c r="U933" s="22">
        <v>108.7996</v>
      </c>
      <c r="V933" s="22">
        <v>2343.3759999999997</v>
      </c>
      <c r="W933" s="22">
        <v>761.59719999999993</v>
      </c>
    </row>
    <row r="934" spans="1:23" x14ac:dyDescent="0.25">
      <c r="A934" s="22">
        <v>9394</v>
      </c>
      <c r="B934" s="22" t="s">
        <v>2400</v>
      </c>
      <c r="C934" s="23">
        <v>41902</v>
      </c>
      <c r="D934" s="23">
        <v>41905</v>
      </c>
      <c r="E934" s="22" t="s">
        <v>5</v>
      </c>
      <c r="F934" s="22" t="s">
        <v>399</v>
      </c>
      <c r="G934" s="22" t="s">
        <v>400</v>
      </c>
      <c r="H934" s="22" t="s">
        <v>38</v>
      </c>
      <c r="I934" s="22" t="s">
        <v>39</v>
      </c>
      <c r="J934" s="22" t="s">
        <v>2364</v>
      </c>
      <c r="K934" s="22" t="s">
        <v>2365</v>
      </c>
      <c r="L934" s="22">
        <v>10011</v>
      </c>
      <c r="M934" s="22" t="s">
        <v>1534</v>
      </c>
      <c r="N934" s="22" t="s">
        <v>2808</v>
      </c>
      <c r="O934" s="22" t="s">
        <v>13</v>
      </c>
      <c r="P934" s="22" t="s">
        <v>111</v>
      </c>
      <c r="Q934" s="22" t="s">
        <v>2809</v>
      </c>
      <c r="R934" s="22">
        <v>629.95000000000005</v>
      </c>
      <c r="S934" s="22">
        <v>5</v>
      </c>
      <c r="T934" s="22">
        <v>0</v>
      </c>
      <c r="U934" s="22">
        <v>157.48750000000001</v>
      </c>
      <c r="V934" s="22">
        <v>3149.75</v>
      </c>
      <c r="W934" s="22">
        <v>787.4375</v>
      </c>
    </row>
    <row r="935" spans="1:23" x14ac:dyDescent="0.25">
      <c r="A935" s="22">
        <v>4759</v>
      </c>
      <c r="B935" s="22" t="s">
        <v>2443</v>
      </c>
      <c r="C935" s="23">
        <v>41946</v>
      </c>
      <c r="D935" s="23">
        <v>41950</v>
      </c>
      <c r="E935" s="22" t="s">
        <v>8</v>
      </c>
      <c r="F935" s="22" t="s">
        <v>2444</v>
      </c>
      <c r="G935" s="22" t="s">
        <v>2445</v>
      </c>
      <c r="H935" s="22" t="s">
        <v>38</v>
      </c>
      <c r="I935" s="22" t="s">
        <v>39</v>
      </c>
      <c r="J935" s="22" t="s">
        <v>2364</v>
      </c>
      <c r="K935" s="22" t="s">
        <v>2365</v>
      </c>
      <c r="L935" s="22">
        <v>10009</v>
      </c>
      <c r="M935" s="22" t="s">
        <v>1534</v>
      </c>
      <c r="N935" s="22" t="s">
        <v>2810</v>
      </c>
      <c r="O935" s="22" t="s">
        <v>13</v>
      </c>
      <c r="P935" s="22" t="s">
        <v>111</v>
      </c>
      <c r="Q935" s="22" t="s">
        <v>2811</v>
      </c>
      <c r="R935" s="22">
        <v>783.96</v>
      </c>
      <c r="S935" s="22">
        <v>4</v>
      </c>
      <c r="T935" s="22">
        <v>0</v>
      </c>
      <c r="U935" s="22">
        <v>219.50880000000001</v>
      </c>
      <c r="V935" s="22">
        <v>3135.84</v>
      </c>
      <c r="W935" s="22">
        <v>878.03520000000003</v>
      </c>
    </row>
    <row r="936" spans="1:23" x14ac:dyDescent="0.25">
      <c r="A936" s="22">
        <v>7164</v>
      </c>
      <c r="B936" s="22" t="s">
        <v>2466</v>
      </c>
      <c r="C936" s="23">
        <v>41751</v>
      </c>
      <c r="D936" s="23">
        <v>41753</v>
      </c>
      <c r="E936" s="22" t="s">
        <v>7</v>
      </c>
      <c r="F936" s="22" t="s">
        <v>2467</v>
      </c>
      <c r="G936" s="22" t="s">
        <v>2468</v>
      </c>
      <c r="H936" s="22" t="s">
        <v>81</v>
      </c>
      <c r="I936" s="22" t="s">
        <v>39</v>
      </c>
      <c r="J936" s="22" t="s">
        <v>2469</v>
      </c>
      <c r="K936" s="22" t="s">
        <v>2365</v>
      </c>
      <c r="L936" s="22">
        <v>12180</v>
      </c>
      <c r="M936" s="22" t="s">
        <v>1534</v>
      </c>
      <c r="N936" s="22" t="s">
        <v>1317</v>
      </c>
      <c r="O936" s="22" t="s">
        <v>12</v>
      </c>
      <c r="P936" s="22" t="s">
        <v>376</v>
      </c>
      <c r="Q936" s="22" t="s">
        <v>1318</v>
      </c>
      <c r="R936" s="22">
        <v>247.84</v>
      </c>
      <c r="S936" s="22">
        <v>8</v>
      </c>
      <c r="T936" s="22">
        <v>0</v>
      </c>
      <c r="U936" s="22">
        <v>121.44159999999999</v>
      </c>
      <c r="V936" s="22">
        <v>1982.72</v>
      </c>
      <c r="W936" s="22">
        <v>971.53279999999995</v>
      </c>
    </row>
    <row r="937" spans="1:23" x14ac:dyDescent="0.25">
      <c r="A937" s="22">
        <v>5150</v>
      </c>
      <c r="B937" s="22" t="s">
        <v>2812</v>
      </c>
      <c r="C937" s="23">
        <v>41811</v>
      </c>
      <c r="D937" s="23">
        <v>41811</v>
      </c>
      <c r="E937" s="22" t="s">
        <v>6</v>
      </c>
      <c r="F937" s="22" t="s">
        <v>2696</v>
      </c>
      <c r="G937" s="22" t="s">
        <v>2697</v>
      </c>
      <c r="H937" s="22" t="s">
        <v>38</v>
      </c>
      <c r="I937" s="22" t="s">
        <v>39</v>
      </c>
      <c r="J937" s="22" t="s">
        <v>2373</v>
      </c>
      <c r="K937" s="22" t="s">
        <v>2365</v>
      </c>
      <c r="L937" s="22">
        <v>11561</v>
      </c>
      <c r="M937" s="22" t="s">
        <v>1534</v>
      </c>
      <c r="N937" s="22" t="s">
        <v>2813</v>
      </c>
      <c r="O937" s="22" t="s">
        <v>13</v>
      </c>
      <c r="P937" s="22" t="s">
        <v>111</v>
      </c>
      <c r="Q937" s="22" t="s">
        <v>2814</v>
      </c>
      <c r="R937" s="22">
        <v>1214.8499999999999</v>
      </c>
      <c r="S937" s="22">
        <v>3</v>
      </c>
      <c r="T937" s="22">
        <v>0</v>
      </c>
      <c r="U937" s="22">
        <v>352.30650000000003</v>
      </c>
      <c r="V937" s="22">
        <v>3644.5499999999997</v>
      </c>
      <c r="W937" s="22">
        <v>1056.9195</v>
      </c>
    </row>
    <row r="938" spans="1:23" x14ac:dyDescent="0.25">
      <c r="A938" s="22">
        <v>4251</v>
      </c>
      <c r="B938" s="22" t="s">
        <v>2815</v>
      </c>
      <c r="C938" s="23">
        <v>41901</v>
      </c>
      <c r="D938" s="23">
        <v>41901</v>
      </c>
      <c r="E938" s="22" t="s">
        <v>6</v>
      </c>
      <c r="F938" s="22" t="s">
        <v>249</v>
      </c>
      <c r="G938" s="22" t="s">
        <v>250</v>
      </c>
      <c r="H938" s="22" t="s">
        <v>81</v>
      </c>
      <c r="I938" s="22" t="s">
        <v>39</v>
      </c>
      <c r="J938" s="22" t="s">
        <v>2364</v>
      </c>
      <c r="K938" s="22" t="s">
        <v>2365</v>
      </c>
      <c r="L938" s="22">
        <v>10011</v>
      </c>
      <c r="M938" s="22" t="s">
        <v>1534</v>
      </c>
      <c r="N938" s="22" t="s">
        <v>2816</v>
      </c>
      <c r="O938" s="22" t="s">
        <v>11</v>
      </c>
      <c r="P938" s="22" t="s">
        <v>84</v>
      </c>
      <c r="Q938" s="22" t="s">
        <v>2817</v>
      </c>
      <c r="R938" s="22">
        <v>887.10299999999995</v>
      </c>
      <c r="S938" s="22">
        <v>7</v>
      </c>
      <c r="T938" s="22">
        <v>0.1</v>
      </c>
      <c r="U938" s="22">
        <v>177.42060000000001</v>
      </c>
      <c r="V938" s="22">
        <v>6209.7209999999995</v>
      </c>
      <c r="W938" s="22">
        <v>1241.9442000000001</v>
      </c>
    </row>
    <row r="939" spans="1:23" x14ac:dyDescent="0.25">
      <c r="A939" s="22">
        <v>7552</v>
      </c>
      <c r="B939" s="22" t="s">
        <v>2534</v>
      </c>
      <c r="C939" s="23">
        <v>41963</v>
      </c>
      <c r="D939" s="23">
        <v>41968</v>
      </c>
      <c r="E939" s="22" t="s">
        <v>8</v>
      </c>
      <c r="F939" s="22" t="s">
        <v>2535</v>
      </c>
      <c r="G939" s="22" t="s">
        <v>2536</v>
      </c>
      <c r="H939" s="22" t="s">
        <v>81</v>
      </c>
      <c r="I939" s="22" t="s">
        <v>39</v>
      </c>
      <c r="J939" s="22" t="s">
        <v>2364</v>
      </c>
      <c r="K939" s="22" t="s">
        <v>2365</v>
      </c>
      <c r="L939" s="22">
        <v>10024</v>
      </c>
      <c r="M939" s="22" t="s">
        <v>1534</v>
      </c>
      <c r="N939" s="22" t="s">
        <v>2818</v>
      </c>
      <c r="O939" s="22" t="s">
        <v>13</v>
      </c>
      <c r="P939" s="22" t="s">
        <v>111</v>
      </c>
      <c r="Q939" s="22" t="s">
        <v>2819</v>
      </c>
      <c r="R939" s="22">
        <v>833.94</v>
      </c>
      <c r="S939" s="22">
        <v>6</v>
      </c>
      <c r="T939" s="22">
        <v>0</v>
      </c>
      <c r="U939" s="22">
        <v>216.8244</v>
      </c>
      <c r="V939" s="22">
        <v>5003.6400000000003</v>
      </c>
      <c r="W939" s="22">
        <v>1300.9464</v>
      </c>
    </row>
    <row r="940" spans="1:23" x14ac:dyDescent="0.25">
      <c r="A940" s="22">
        <v>9724</v>
      </c>
      <c r="B940" s="22" t="s">
        <v>2820</v>
      </c>
      <c r="C940" s="23">
        <v>41995</v>
      </c>
      <c r="D940" s="23">
        <v>41999</v>
      </c>
      <c r="E940" s="22" t="s">
        <v>8</v>
      </c>
      <c r="F940" s="22" t="s">
        <v>2821</v>
      </c>
      <c r="G940" s="22" t="s">
        <v>2822</v>
      </c>
      <c r="H940" s="22" t="s">
        <v>61</v>
      </c>
      <c r="I940" s="22" t="s">
        <v>39</v>
      </c>
      <c r="J940" s="22" t="s">
        <v>2364</v>
      </c>
      <c r="K940" s="22" t="s">
        <v>2365</v>
      </c>
      <c r="L940" s="22">
        <v>10011</v>
      </c>
      <c r="M940" s="22" t="s">
        <v>1534</v>
      </c>
      <c r="N940" s="22" t="s">
        <v>2823</v>
      </c>
      <c r="O940" s="22" t="s">
        <v>12</v>
      </c>
      <c r="P940" s="22" t="s">
        <v>47</v>
      </c>
      <c r="Q940" s="22" t="s">
        <v>2824</v>
      </c>
      <c r="R940" s="22">
        <v>296.71199999999999</v>
      </c>
      <c r="S940" s="22">
        <v>13</v>
      </c>
      <c r="T940" s="22">
        <v>0.2</v>
      </c>
      <c r="U940" s="22">
        <v>100.1403</v>
      </c>
      <c r="V940" s="22">
        <v>3857.2559999999999</v>
      </c>
      <c r="W940" s="22">
        <v>1301.8238999999999</v>
      </c>
    </row>
    <row r="941" spans="1:23" x14ac:dyDescent="0.25">
      <c r="A941" s="22">
        <v>1546</v>
      </c>
      <c r="B941" s="22" t="s">
        <v>2825</v>
      </c>
      <c r="C941" s="23">
        <v>42004</v>
      </c>
      <c r="D941" s="23">
        <v>42008</v>
      </c>
      <c r="E941" s="22" t="s">
        <v>7</v>
      </c>
      <c r="F941" s="22" t="s">
        <v>2826</v>
      </c>
      <c r="G941" s="22" t="s">
        <v>2827</v>
      </c>
      <c r="H941" s="22" t="s">
        <v>81</v>
      </c>
      <c r="I941" s="22" t="s">
        <v>39</v>
      </c>
      <c r="J941" s="22" t="s">
        <v>2442</v>
      </c>
      <c r="K941" s="22" t="s">
        <v>2365</v>
      </c>
      <c r="L941" s="22">
        <v>13601</v>
      </c>
      <c r="M941" s="22" t="s">
        <v>1534</v>
      </c>
      <c r="N941" s="22" t="s">
        <v>2828</v>
      </c>
      <c r="O941" s="22" t="s">
        <v>11</v>
      </c>
      <c r="P941" s="22" t="s">
        <v>422</v>
      </c>
      <c r="Q941" s="22" t="s">
        <v>2829</v>
      </c>
      <c r="R941" s="22">
        <v>1573.4880000000001</v>
      </c>
      <c r="S941" s="22">
        <v>7</v>
      </c>
      <c r="T941" s="22">
        <v>0.2</v>
      </c>
      <c r="U941" s="22">
        <v>196.68600000000001</v>
      </c>
      <c r="V941" s="22">
        <v>11014.416000000001</v>
      </c>
      <c r="W941" s="22">
        <v>1376.8020000000001</v>
      </c>
    </row>
    <row r="942" spans="1:23" x14ac:dyDescent="0.25">
      <c r="A942" s="22">
        <v>6535</v>
      </c>
      <c r="B942" s="22" t="s">
        <v>2380</v>
      </c>
      <c r="C942" s="23">
        <v>41960</v>
      </c>
      <c r="D942" s="23">
        <v>41965</v>
      </c>
      <c r="E942" s="22" t="s">
        <v>8</v>
      </c>
      <c r="F942" s="22" t="s">
        <v>2381</v>
      </c>
      <c r="G942" s="22" t="s">
        <v>2382</v>
      </c>
      <c r="H942" s="22" t="s">
        <v>38</v>
      </c>
      <c r="I942" s="22" t="s">
        <v>39</v>
      </c>
      <c r="J942" s="22" t="s">
        <v>2383</v>
      </c>
      <c r="K942" s="22" t="s">
        <v>2365</v>
      </c>
      <c r="L942" s="22">
        <v>14215</v>
      </c>
      <c r="M942" s="22" t="s">
        <v>1534</v>
      </c>
      <c r="N942" s="22" t="s">
        <v>641</v>
      </c>
      <c r="O942" s="22" t="s">
        <v>12</v>
      </c>
      <c r="P942" s="22" t="s">
        <v>47</v>
      </c>
      <c r="Q942" s="22" t="s">
        <v>642</v>
      </c>
      <c r="R942" s="22">
        <v>2152.7759999999998</v>
      </c>
      <c r="S942" s="22">
        <v>3</v>
      </c>
      <c r="T942" s="22">
        <v>0.2</v>
      </c>
      <c r="U942" s="22">
        <v>726.56190000000004</v>
      </c>
      <c r="V942" s="22">
        <v>6458.3279999999995</v>
      </c>
      <c r="W942" s="22">
        <v>2179.6857</v>
      </c>
    </row>
    <row r="943" spans="1:23" x14ac:dyDescent="0.25">
      <c r="A943" s="22">
        <v>6132</v>
      </c>
      <c r="B943" s="22" t="s">
        <v>2830</v>
      </c>
      <c r="C943" s="23">
        <v>42000</v>
      </c>
      <c r="D943" s="23">
        <v>42004</v>
      </c>
      <c r="E943" s="22" t="s">
        <v>8</v>
      </c>
      <c r="F943" s="22" t="s">
        <v>2831</v>
      </c>
      <c r="G943" s="22" t="s">
        <v>2832</v>
      </c>
      <c r="H943" s="22" t="s">
        <v>61</v>
      </c>
      <c r="I943" s="22" t="s">
        <v>39</v>
      </c>
      <c r="J943" s="22" t="s">
        <v>2364</v>
      </c>
      <c r="K943" s="22" t="s">
        <v>2365</v>
      </c>
      <c r="L943" s="22">
        <v>10011</v>
      </c>
      <c r="M943" s="22" t="s">
        <v>1534</v>
      </c>
      <c r="N943" s="22" t="s">
        <v>167</v>
      </c>
      <c r="O943" s="22" t="s">
        <v>11</v>
      </c>
      <c r="P943" s="22" t="s">
        <v>84</v>
      </c>
      <c r="Q943" s="22" t="s">
        <v>168</v>
      </c>
      <c r="R943" s="22">
        <v>767.21400000000006</v>
      </c>
      <c r="S943" s="22">
        <v>14</v>
      </c>
      <c r="T943" s="22">
        <v>0.1</v>
      </c>
      <c r="U943" s="22">
        <v>161.9674</v>
      </c>
      <c r="V943" s="22">
        <v>10740.996000000001</v>
      </c>
      <c r="W943" s="22">
        <v>2267.5436</v>
      </c>
    </row>
    <row r="944" spans="1:23" x14ac:dyDescent="0.25">
      <c r="A944" s="22">
        <v>9426</v>
      </c>
      <c r="B944" s="22" t="s">
        <v>2833</v>
      </c>
      <c r="C944" s="23">
        <v>41894</v>
      </c>
      <c r="D944" s="23">
        <v>41899</v>
      </c>
      <c r="E944" s="22" t="s">
        <v>7</v>
      </c>
      <c r="F944" s="22" t="s">
        <v>2834</v>
      </c>
      <c r="G944" s="22" t="s">
        <v>2835</v>
      </c>
      <c r="H944" s="22" t="s">
        <v>38</v>
      </c>
      <c r="I944" s="22" t="s">
        <v>39</v>
      </c>
      <c r="J944" s="22" t="s">
        <v>2364</v>
      </c>
      <c r="K944" s="22" t="s">
        <v>2365</v>
      </c>
      <c r="L944" s="22">
        <v>10035</v>
      </c>
      <c r="M944" s="22" t="s">
        <v>1534</v>
      </c>
      <c r="N944" s="22" t="s">
        <v>825</v>
      </c>
      <c r="O944" s="22" t="s">
        <v>11</v>
      </c>
      <c r="P944" s="22" t="s">
        <v>84</v>
      </c>
      <c r="Q944" s="22" t="s">
        <v>826</v>
      </c>
      <c r="R944" s="22">
        <v>3785.2919999999999</v>
      </c>
      <c r="S944" s="22">
        <v>6</v>
      </c>
      <c r="T944" s="22">
        <v>0.1</v>
      </c>
      <c r="U944" s="22">
        <v>420.58800000000002</v>
      </c>
      <c r="V944" s="22">
        <v>22711.752</v>
      </c>
      <c r="W944" s="22">
        <v>2523.5280000000002</v>
      </c>
    </row>
    <row r="945" spans="1:23" x14ac:dyDescent="0.25">
      <c r="A945" s="22">
        <v>5796</v>
      </c>
      <c r="B945" s="22" t="s">
        <v>2591</v>
      </c>
      <c r="C945" s="23">
        <v>41911</v>
      </c>
      <c r="D945" s="23">
        <v>41915</v>
      </c>
      <c r="E945" s="22" t="s">
        <v>7</v>
      </c>
      <c r="F945" s="22" t="s">
        <v>2592</v>
      </c>
      <c r="G945" s="22" t="s">
        <v>2593</v>
      </c>
      <c r="H945" s="22" t="s">
        <v>38</v>
      </c>
      <c r="I945" s="22" t="s">
        <v>39</v>
      </c>
      <c r="J945" s="22" t="s">
        <v>2364</v>
      </c>
      <c r="K945" s="22" t="s">
        <v>2365</v>
      </c>
      <c r="L945" s="22">
        <v>10011</v>
      </c>
      <c r="M945" s="22" t="s">
        <v>1534</v>
      </c>
      <c r="N945" s="22" t="s">
        <v>352</v>
      </c>
      <c r="O945" s="22" t="s">
        <v>12</v>
      </c>
      <c r="P945" s="22" t="s">
        <v>44</v>
      </c>
      <c r="Q945" s="22" t="s">
        <v>353</v>
      </c>
      <c r="R945" s="22">
        <v>1395.54</v>
      </c>
      <c r="S945" s="22">
        <v>9</v>
      </c>
      <c r="T945" s="22">
        <v>0</v>
      </c>
      <c r="U945" s="22">
        <v>362.84039999999999</v>
      </c>
      <c r="V945" s="22">
        <v>12559.86</v>
      </c>
      <c r="W945" s="22">
        <v>3265.5636</v>
      </c>
    </row>
    <row r="946" spans="1:23" x14ac:dyDescent="0.25">
      <c r="A946" s="22">
        <v>319</v>
      </c>
      <c r="B946" s="22" t="s">
        <v>2519</v>
      </c>
      <c r="C946" s="23">
        <v>41947</v>
      </c>
      <c r="D946" s="23">
        <v>41952</v>
      </c>
      <c r="E946" s="22" t="s">
        <v>8</v>
      </c>
      <c r="F946" s="22" t="s">
        <v>2520</v>
      </c>
      <c r="G946" s="22" t="s">
        <v>2521</v>
      </c>
      <c r="H946" s="22" t="s">
        <v>61</v>
      </c>
      <c r="I946" s="22" t="s">
        <v>39</v>
      </c>
      <c r="J946" s="22" t="s">
        <v>2364</v>
      </c>
      <c r="K946" s="22" t="s">
        <v>2365</v>
      </c>
      <c r="L946" s="22">
        <v>10024</v>
      </c>
      <c r="M946" s="22" t="s">
        <v>1534</v>
      </c>
      <c r="N946" s="22" t="s">
        <v>2836</v>
      </c>
      <c r="O946" s="22" t="s">
        <v>13</v>
      </c>
      <c r="P946" s="22" t="s">
        <v>635</v>
      </c>
      <c r="Q946" s="22" t="s">
        <v>2837</v>
      </c>
      <c r="R946" s="22">
        <v>3991.98</v>
      </c>
      <c r="S946" s="22">
        <v>2</v>
      </c>
      <c r="T946" s="22">
        <v>0</v>
      </c>
      <c r="U946" s="22">
        <v>1995.99</v>
      </c>
      <c r="V946" s="22">
        <v>7983.96</v>
      </c>
      <c r="W946" s="22">
        <v>3991.98</v>
      </c>
    </row>
    <row r="947" spans="1:23" x14ac:dyDescent="0.25">
      <c r="A947" s="22">
        <v>5127</v>
      </c>
      <c r="B947" s="22" t="s">
        <v>2374</v>
      </c>
      <c r="C947" s="23">
        <v>41896</v>
      </c>
      <c r="D947" s="23">
        <v>41896</v>
      </c>
      <c r="E947" s="22" t="s">
        <v>6</v>
      </c>
      <c r="F947" s="22" t="s">
        <v>2375</v>
      </c>
      <c r="G947" s="22" t="s">
        <v>2376</v>
      </c>
      <c r="H947" s="22" t="s">
        <v>38</v>
      </c>
      <c r="I947" s="22" t="s">
        <v>39</v>
      </c>
      <c r="J947" s="22" t="s">
        <v>2364</v>
      </c>
      <c r="K947" s="22" t="s">
        <v>2365</v>
      </c>
      <c r="L947" s="22">
        <v>10009</v>
      </c>
      <c r="M947" s="22" t="s">
        <v>1534</v>
      </c>
      <c r="N947" s="22" t="s">
        <v>2838</v>
      </c>
      <c r="O947" s="22" t="s">
        <v>13</v>
      </c>
      <c r="P947" s="22" t="s">
        <v>635</v>
      </c>
      <c r="Q947" s="22" t="s">
        <v>2839</v>
      </c>
      <c r="R947" s="22">
        <v>2799.96</v>
      </c>
      <c r="S947" s="22">
        <v>4</v>
      </c>
      <c r="T947" s="22">
        <v>0</v>
      </c>
      <c r="U947" s="22">
        <v>1371.9803999999999</v>
      </c>
      <c r="V947" s="22">
        <v>11199.84</v>
      </c>
      <c r="W947" s="22">
        <v>5487.9215999999997</v>
      </c>
    </row>
    <row r="948" spans="1:23" x14ac:dyDescent="0.25">
      <c r="A948" s="22">
        <v>9399</v>
      </c>
      <c r="B948" s="22" t="s">
        <v>2400</v>
      </c>
      <c r="C948" s="23">
        <v>41902</v>
      </c>
      <c r="D948" s="23">
        <v>41905</v>
      </c>
      <c r="E948" s="22" t="s">
        <v>5</v>
      </c>
      <c r="F948" s="22" t="s">
        <v>399</v>
      </c>
      <c r="G948" s="22" t="s">
        <v>400</v>
      </c>
      <c r="H948" s="22" t="s">
        <v>38</v>
      </c>
      <c r="I948" s="22" t="s">
        <v>39</v>
      </c>
      <c r="J948" s="22" t="s">
        <v>2364</v>
      </c>
      <c r="K948" s="22" t="s">
        <v>2365</v>
      </c>
      <c r="L948" s="22">
        <v>10011</v>
      </c>
      <c r="M948" s="22" t="s">
        <v>1534</v>
      </c>
      <c r="N948" s="22" t="s">
        <v>2840</v>
      </c>
      <c r="O948" s="22" t="s">
        <v>13</v>
      </c>
      <c r="P948" s="22" t="s">
        <v>111</v>
      </c>
      <c r="Q948" s="22" t="s">
        <v>2841</v>
      </c>
      <c r="R948" s="22">
        <v>1349.91</v>
      </c>
      <c r="S948" s="22">
        <v>9</v>
      </c>
      <c r="T948" s="22">
        <v>0</v>
      </c>
      <c r="U948" s="22">
        <v>661.45590000000004</v>
      </c>
      <c r="V948" s="22">
        <v>12149.19</v>
      </c>
      <c r="W948" s="22">
        <v>5953.1031000000003</v>
      </c>
    </row>
    <row r="949" spans="1:23" x14ac:dyDescent="0.25">
      <c r="A949" s="22">
        <v>2493</v>
      </c>
      <c r="B949" s="22" t="s">
        <v>2842</v>
      </c>
      <c r="C949" s="23">
        <v>41962</v>
      </c>
      <c r="D949" s="23">
        <v>41966</v>
      </c>
      <c r="E949" s="22" t="s">
        <v>8</v>
      </c>
      <c r="F949" s="22" t="s">
        <v>2843</v>
      </c>
      <c r="G949" s="22" t="s">
        <v>2844</v>
      </c>
      <c r="H949" s="22" t="s">
        <v>38</v>
      </c>
      <c r="I949" s="22" t="s">
        <v>39</v>
      </c>
      <c r="J949" s="22" t="s">
        <v>2712</v>
      </c>
      <c r="K949" s="22" t="s">
        <v>2365</v>
      </c>
      <c r="L949" s="22">
        <v>14701</v>
      </c>
      <c r="M949" s="22" t="s">
        <v>1534</v>
      </c>
      <c r="N949" s="22" t="s">
        <v>1990</v>
      </c>
      <c r="O949" s="22" t="s">
        <v>13</v>
      </c>
      <c r="P949" s="22" t="s">
        <v>111</v>
      </c>
      <c r="Q949" s="22" t="s">
        <v>1991</v>
      </c>
      <c r="R949" s="22">
        <v>4548.8100000000004</v>
      </c>
      <c r="S949" s="22">
        <v>7</v>
      </c>
      <c r="T949" s="22">
        <v>0</v>
      </c>
      <c r="U949" s="22">
        <v>1228.1786999999999</v>
      </c>
      <c r="V949" s="22">
        <v>31841.670000000002</v>
      </c>
      <c r="W949" s="22">
        <v>8597.2508999999991</v>
      </c>
    </row>
    <row r="950" spans="1:23" x14ac:dyDescent="0.25">
      <c r="A950" s="22">
        <v>6627</v>
      </c>
      <c r="B950" s="22" t="s">
        <v>2845</v>
      </c>
      <c r="C950" s="23">
        <v>41987</v>
      </c>
      <c r="D950" s="23">
        <v>41994</v>
      </c>
      <c r="E950" s="22" t="s">
        <v>8</v>
      </c>
      <c r="F950" s="22" t="s">
        <v>216</v>
      </c>
      <c r="G950" s="22" t="s">
        <v>217</v>
      </c>
      <c r="H950" s="22" t="s">
        <v>38</v>
      </c>
      <c r="I950" s="22" t="s">
        <v>39</v>
      </c>
      <c r="J950" s="22" t="s">
        <v>2364</v>
      </c>
      <c r="K950" s="22" t="s">
        <v>2365</v>
      </c>
      <c r="L950" s="22">
        <v>10024</v>
      </c>
      <c r="M950" s="22" t="s">
        <v>1534</v>
      </c>
      <c r="N950" s="22" t="s">
        <v>2228</v>
      </c>
      <c r="O950" s="22" t="s">
        <v>13</v>
      </c>
      <c r="P950" s="22" t="s">
        <v>635</v>
      </c>
      <c r="Q950" s="22" t="s">
        <v>2229</v>
      </c>
      <c r="R950" s="22">
        <v>6999.96</v>
      </c>
      <c r="S950" s="22">
        <v>4</v>
      </c>
      <c r="T950" s="22">
        <v>0</v>
      </c>
      <c r="U950" s="22">
        <v>2239.9872</v>
      </c>
      <c r="V950" s="22">
        <v>27999.84</v>
      </c>
      <c r="W950" s="22">
        <v>8959.9488000000001</v>
      </c>
    </row>
    <row r="951" spans="1:23" x14ac:dyDescent="0.25">
      <c r="A951" s="22">
        <v>4320</v>
      </c>
      <c r="B951" s="22" t="s">
        <v>2846</v>
      </c>
      <c r="C951" s="23">
        <v>42002</v>
      </c>
      <c r="D951" s="23">
        <v>42007</v>
      </c>
      <c r="E951" s="22" t="s">
        <v>7</v>
      </c>
      <c r="F951" s="22" t="s">
        <v>1273</v>
      </c>
      <c r="G951" s="22" t="s">
        <v>1274</v>
      </c>
      <c r="H951" s="22" t="s">
        <v>38</v>
      </c>
      <c r="I951" s="22" t="s">
        <v>39</v>
      </c>
      <c r="J951" s="22" t="s">
        <v>2847</v>
      </c>
      <c r="K951" s="22" t="s">
        <v>2848</v>
      </c>
      <c r="L951" s="22">
        <v>87105</v>
      </c>
      <c r="M951" s="22" t="s">
        <v>109</v>
      </c>
      <c r="N951" s="22" t="s">
        <v>2849</v>
      </c>
      <c r="O951" s="22" t="s">
        <v>13</v>
      </c>
      <c r="P951" s="22" t="s">
        <v>111</v>
      </c>
      <c r="Q951" s="22" t="s">
        <v>2850</v>
      </c>
      <c r="R951" s="22">
        <v>23.975999999999999</v>
      </c>
      <c r="S951" s="22">
        <v>3</v>
      </c>
      <c r="T951" s="22">
        <v>0.2</v>
      </c>
      <c r="U951" s="22">
        <v>-5.6943000000000001</v>
      </c>
      <c r="V951" s="22">
        <v>71.927999999999997</v>
      </c>
      <c r="W951" s="22">
        <v>-17.082900000000002</v>
      </c>
    </row>
    <row r="952" spans="1:23" x14ac:dyDescent="0.25">
      <c r="A952" s="22">
        <v>4321</v>
      </c>
      <c r="B952" s="22" t="s">
        <v>2846</v>
      </c>
      <c r="C952" s="23">
        <v>42002</v>
      </c>
      <c r="D952" s="23">
        <v>42007</v>
      </c>
      <c r="E952" s="22" t="s">
        <v>7</v>
      </c>
      <c r="F952" s="22" t="s">
        <v>1273</v>
      </c>
      <c r="G952" s="22" t="s">
        <v>1274</v>
      </c>
      <c r="H952" s="22" t="s">
        <v>38</v>
      </c>
      <c r="I952" s="22" t="s">
        <v>39</v>
      </c>
      <c r="J952" s="22" t="s">
        <v>2847</v>
      </c>
      <c r="K952" s="22" t="s">
        <v>2848</v>
      </c>
      <c r="L952" s="22">
        <v>87105</v>
      </c>
      <c r="M952" s="22" t="s">
        <v>109</v>
      </c>
      <c r="N952" s="22" t="s">
        <v>1158</v>
      </c>
      <c r="O952" s="22" t="s">
        <v>12</v>
      </c>
      <c r="P952" s="22" t="s">
        <v>44</v>
      </c>
      <c r="Q952" s="22" t="s">
        <v>1159</v>
      </c>
      <c r="R952" s="22">
        <v>33.29</v>
      </c>
      <c r="S952" s="22">
        <v>1</v>
      </c>
      <c r="T952" s="22">
        <v>0</v>
      </c>
      <c r="U952" s="22">
        <v>7.9896000000000003</v>
      </c>
      <c r="V952" s="22">
        <v>33.29</v>
      </c>
      <c r="W952" s="22">
        <v>7.9896000000000003</v>
      </c>
    </row>
    <row r="953" spans="1:23" x14ac:dyDescent="0.25">
      <c r="A953" s="22">
        <v>8464</v>
      </c>
      <c r="B953" s="22" t="s">
        <v>2851</v>
      </c>
      <c r="C953" s="23">
        <v>41726</v>
      </c>
      <c r="D953" s="23">
        <v>41730</v>
      </c>
      <c r="E953" s="22" t="s">
        <v>8</v>
      </c>
      <c r="F953" s="22" t="s">
        <v>2852</v>
      </c>
      <c r="G953" s="22" t="s">
        <v>2853</v>
      </c>
      <c r="H953" s="22" t="s">
        <v>61</v>
      </c>
      <c r="I953" s="22" t="s">
        <v>39</v>
      </c>
      <c r="J953" s="22" t="s">
        <v>2847</v>
      </c>
      <c r="K953" s="22" t="s">
        <v>2848</v>
      </c>
      <c r="L953" s="22">
        <v>87105</v>
      </c>
      <c r="M953" s="22" t="s">
        <v>109</v>
      </c>
      <c r="N953" s="22" t="s">
        <v>1527</v>
      </c>
      <c r="O953" s="22" t="s">
        <v>13</v>
      </c>
      <c r="P953" s="22" t="s">
        <v>111</v>
      </c>
      <c r="Q953" s="22" t="s">
        <v>1528</v>
      </c>
      <c r="R953" s="22">
        <v>302.37599999999998</v>
      </c>
      <c r="S953" s="22">
        <v>3</v>
      </c>
      <c r="T953" s="22">
        <v>0.2</v>
      </c>
      <c r="U953" s="22">
        <v>22.6782</v>
      </c>
      <c r="V953" s="22">
        <v>907.12799999999993</v>
      </c>
      <c r="W953" s="22">
        <v>68.034599999999998</v>
      </c>
    </row>
    <row r="954" spans="1:23" x14ac:dyDescent="0.25">
      <c r="A954" s="22">
        <v>3478</v>
      </c>
      <c r="B954" s="22" t="s">
        <v>2854</v>
      </c>
      <c r="C954" s="23">
        <v>41882</v>
      </c>
      <c r="D954" s="23">
        <v>41887</v>
      </c>
      <c r="E954" s="22" t="s">
        <v>8</v>
      </c>
      <c r="F954" s="22" t="s">
        <v>2855</v>
      </c>
      <c r="G954" s="22" t="s">
        <v>2856</v>
      </c>
      <c r="H954" s="22" t="s">
        <v>38</v>
      </c>
      <c r="I954" s="22" t="s">
        <v>39</v>
      </c>
      <c r="J954" s="22" t="s">
        <v>2857</v>
      </c>
      <c r="K954" s="22" t="s">
        <v>2848</v>
      </c>
      <c r="L954" s="22">
        <v>87505</v>
      </c>
      <c r="M954" s="22" t="s">
        <v>109</v>
      </c>
      <c r="N954" s="22" t="s">
        <v>1127</v>
      </c>
      <c r="O954" s="22" t="s">
        <v>13</v>
      </c>
      <c r="P954" s="22" t="s">
        <v>100</v>
      </c>
      <c r="Q954" s="22" t="s">
        <v>1128</v>
      </c>
      <c r="R954" s="22">
        <v>92.52</v>
      </c>
      <c r="S954" s="22">
        <v>9</v>
      </c>
      <c r="T954" s="22">
        <v>0</v>
      </c>
      <c r="U954" s="22">
        <v>18.504000000000001</v>
      </c>
      <c r="V954" s="22">
        <v>832.68</v>
      </c>
      <c r="W954" s="22">
        <v>166.536</v>
      </c>
    </row>
    <row r="955" spans="1:23" x14ac:dyDescent="0.25">
      <c r="A955" s="22">
        <v>9275</v>
      </c>
      <c r="B955" s="22" t="s">
        <v>2858</v>
      </c>
      <c r="C955" s="23">
        <v>41922</v>
      </c>
      <c r="D955" s="23">
        <v>41922</v>
      </c>
      <c r="E955" s="22" t="s">
        <v>6</v>
      </c>
      <c r="F955" s="22" t="s">
        <v>2859</v>
      </c>
      <c r="G955" s="22" t="s">
        <v>2860</v>
      </c>
      <c r="H955" s="22" t="s">
        <v>81</v>
      </c>
      <c r="I955" s="22" t="s">
        <v>39</v>
      </c>
      <c r="J955" s="22" t="s">
        <v>2847</v>
      </c>
      <c r="K955" s="22" t="s">
        <v>2848</v>
      </c>
      <c r="L955" s="22">
        <v>87105</v>
      </c>
      <c r="M955" s="22" t="s">
        <v>109</v>
      </c>
      <c r="N955" s="22" t="s">
        <v>2861</v>
      </c>
      <c r="O955" s="22" t="s">
        <v>12</v>
      </c>
      <c r="P955" s="22" t="s">
        <v>56</v>
      </c>
      <c r="Q955" s="22" t="s">
        <v>2862</v>
      </c>
      <c r="R955" s="22">
        <v>255.85</v>
      </c>
      <c r="S955" s="22">
        <v>7</v>
      </c>
      <c r="T955" s="22">
        <v>0</v>
      </c>
      <c r="U955" s="22">
        <v>112.574</v>
      </c>
      <c r="V955" s="22">
        <v>1790.95</v>
      </c>
      <c r="W955" s="22">
        <v>788.01800000000003</v>
      </c>
    </row>
    <row r="956" spans="1:23" x14ac:dyDescent="0.25">
      <c r="A956" s="22">
        <v>2734</v>
      </c>
      <c r="B956" s="22" t="s">
        <v>2863</v>
      </c>
      <c r="C956" s="23">
        <v>41822</v>
      </c>
      <c r="D956" s="23">
        <v>41826</v>
      </c>
      <c r="E956" s="22" t="s">
        <v>8</v>
      </c>
      <c r="F956" s="22" t="s">
        <v>2864</v>
      </c>
      <c r="G956" s="22" t="s">
        <v>2865</v>
      </c>
      <c r="H956" s="22" t="s">
        <v>38</v>
      </c>
      <c r="I956" s="22" t="s">
        <v>39</v>
      </c>
      <c r="J956" s="22" t="s">
        <v>2866</v>
      </c>
      <c r="K956" s="22" t="s">
        <v>2867</v>
      </c>
      <c r="L956" s="22">
        <v>7060</v>
      </c>
      <c r="M956" s="22" t="s">
        <v>1534</v>
      </c>
      <c r="N956" s="22" t="s">
        <v>1803</v>
      </c>
      <c r="O956" s="22" t="s">
        <v>12</v>
      </c>
      <c r="P956" s="22" t="s">
        <v>56</v>
      </c>
      <c r="Q956" s="22" t="s">
        <v>1804</v>
      </c>
      <c r="R956" s="22">
        <v>5.58</v>
      </c>
      <c r="S956" s="22">
        <v>1</v>
      </c>
      <c r="T956" s="22">
        <v>0</v>
      </c>
      <c r="U956" s="22">
        <v>2.1762000000000001</v>
      </c>
      <c r="V956" s="22">
        <v>5.58</v>
      </c>
      <c r="W956" s="22">
        <v>2.1762000000000001</v>
      </c>
    </row>
    <row r="957" spans="1:23" x14ac:dyDescent="0.25">
      <c r="A957" s="22">
        <v>1182</v>
      </c>
      <c r="B957" s="22" t="s">
        <v>2868</v>
      </c>
      <c r="C957" s="23">
        <v>41811</v>
      </c>
      <c r="D957" s="23">
        <v>41815</v>
      </c>
      <c r="E957" s="22" t="s">
        <v>8</v>
      </c>
      <c r="F957" s="22" t="s">
        <v>323</v>
      </c>
      <c r="G957" s="22" t="s">
        <v>324</v>
      </c>
      <c r="H957" s="22" t="s">
        <v>38</v>
      </c>
      <c r="I957" s="22" t="s">
        <v>39</v>
      </c>
      <c r="J957" s="22" t="s">
        <v>2112</v>
      </c>
      <c r="K957" s="22" t="s">
        <v>2867</v>
      </c>
      <c r="L957" s="22">
        <v>8701</v>
      </c>
      <c r="M957" s="22" t="s">
        <v>1534</v>
      </c>
      <c r="N957" s="22" t="s">
        <v>2869</v>
      </c>
      <c r="O957" s="22" t="s">
        <v>12</v>
      </c>
      <c r="P957" s="22" t="s">
        <v>56</v>
      </c>
      <c r="Q957" s="22" t="s">
        <v>2870</v>
      </c>
      <c r="R957" s="22">
        <v>3.76</v>
      </c>
      <c r="S957" s="22">
        <v>2</v>
      </c>
      <c r="T957" s="22">
        <v>0</v>
      </c>
      <c r="U957" s="22">
        <v>1.0904</v>
      </c>
      <c r="V957" s="22">
        <v>7.52</v>
      </c>
      <c r="W957" s="22">
        <v>2.1808000000000001</v>
      </c>
    </row>
    <row r="958" spans="1:23" x14ac:dyDescent="0.25">
      <c r="A958" s="22">
        <v>8979</v>
      </c>
      <c r="B958" s="22" t="s">
        <v>2871</v>
      </c>
      <c r="C958" s="23">
        <v>41946</v>
      </c>
      <c r="D958" s="23">
        <v>41948</v>
      </c>
      <c r="E958" s="22" t="s">
        <v>7</v>
      </c>
      <c r="F958" s="22" t="s">
        <v>2280</v>
      </c>
      <c r="G958" s="22" t="s">
        <v>2281</v>
      </c>
      <c r="H958" s="22" t="s">
        <v>81</v>
      </c>
      <c r="I958" s="22" t="s">
        <v>39</v>
      </c>
      <c r="J958" s="22" t="s">
        <v>2872</v>
      </c>
      <c r="K958" s="22" t="s">
        <v>2867</v>
      </c>
      <c r="L958" s="22">
        <v>7050</v>
      </c>
      <c r="M958" s="22" t="s">
        <v>1534</v>
      </c>
      <c r="N958" s="22" t="s">
        <v>2873</v>
      </c>
      <c r="O958" s="22" t="s">
        <v>12</v>
      </c>
      <c r="P958" s="22" t="s">
        <v>47</v>
      </c>
      <c r="Q958" s="22" t="s">
        <v>2874</v>
      </c>
      <c r="R958" s="22">
        <v>5.76</v>
      </c>
      <c r="S958" s="22">
        <v>2</v>
      </c>
      <c r="T958" s="22">
        <v>0</v>
      </c>
      <c r="U958" s="22">
        <v>2.8224</v>
      </c>
      <c r="V958" s="22">
        <v>11.52</v>
      </c>
      <c r="W958" s="22">
        <v>5.6448</v>
      </c>
    </row>
    <row r="959" spans="1:23" x14ac:dyDescent="0.25">
      <c r="A959" s="22">
        <v>5593</v>
      </c>
      <c r="B959" s="22" t="s">
        <v>2875</v>
      </c>
      <c r="C959" s="23">
        <v>41925</v>
      </c>
      <c r="D959" s="23">
        <v>41930</v>
      </c>
      <c r="E959" s="22" t="s">
        <v>7</v>
      </c>
      <c r="F959" s="22" t="s">
        <v>195</v>
      </c>
      <c r="G959" s="22" t="s">
        <v>196</v>
      </c>
      <c r="H959" s="22" t="s">
        <v>81</v>
      </c>
      <c r="I959" s="22" t="s">
        <v>39</v>
      </c>
      <c r="J959" s="22" t="s">
        <v>2112</v>
      </c>
      <c r="K959" s="22" t="s">
        <v>2867</v>
      </c>
      <c r="L959" s="22">
        <v>8701</v>
      </c>
      <c r="M959" s="22" t="s">
        <v>1534</v>
      </c>
      <c r="N959" s="22" t="s">
        <v>2876</v>
      </c>
      <c r="O959" s="22" t="s">
        <v>12</v>
      </c>
      <c r="P959" s="22" t="s">
        <v>47</v>
      </c>
      <c r="Q959" s="22" t="s">
        <v>2877</v>
      </c>
      <c r="R959" s="22">
        <v>18.940000000000001</v>
      </c>
      <c r="S959" s="22">
        <v>1</v>
      </c>
      <c r="T959" s="22">
        <v>0</v>
      </c>
      <c r="U959" s="22">
        <v>9.4700000000000006</v>
      </c>
      <c r="V959" s="22">
        <v>18.940000000000001</v>
      </c>
      <c r="W959" s="22">
        <v>9.4700000000000006</v>
      </c>
    </row>
    <row r="960" spans="1:23" x14ac:dyDescent="0.25">
      <c r="A960" s="22">
        <v>1033</v>
      </c>
      <c r="B960" s="22" t="s">
        <v>2878</v>
      </c>
      <c r="C960" s="23">
        <v>41831</v>
      </c>
      <c r="D960" s="23">
        <v>41835</v>
      </c>
      <c r="E960" s="22" t="s">
        <v>8</v>
      </c>
      <c r="F960" s="22" t="s">
        <v>1432</v>
      </c>
      <c r="G960" s="22" t="s">
        <v>1433</v>
      </c>
      <c r="H960" s="22" t="s">
        <v>81</v>
      </c>
      <c r="I960" s="22" t="s">
        <v>39</v>
      </c>
      <c r="J960" s="22" t="s">
        <v>2879</v>
      </c>
      <c r="K960" s="22" t="s">
        <v>2867</v>
      </c>
      <c r="L960" s="22">
        <v>7601</v>
      </c>
      <c r="M960" s="22" t="s">
        <v>1534</v>
      </c>
      <c r="N960" s="22" t="s">
        <v>2623</v>
      </c>
      <c r="O960" s="22" t="s">
        <v>12</v>
      </c>
      <c r="P960" s="22" t="s">
        <v>64</v>
      </c>
      <c r="Q960" s="22" t="s">
        <v>2624</v>
      </c>
      <c r="R960" s="22">
        <v>14.4</v>
      </c>
      <c r="S960" s="22">
        <v>5</v>
      </c>
      <c r="T960" s="22">
        <v>0</v>
      </c>
      <c r="U960" s="22">
        <v>7.056</v>
      </c>
      <c r="V960" s="22">
        <v>72</v>
      </c>
      <c r="W960" s="22">
        <v>35.28</v>
      </c>
    </row>
    <row r="961" spans="1:23" x14ac:dyDescent="0.25">
      <c r="A961" s="22">
        <v>2733</v>
      </c>
      <c r="B961" s="22" t="s">
        <v>2863</v>
      </c>
      <c r="C961" s="23">
        <v>41822</v>
      </c>
      <c r="D961" s="23">
        <v>41826</v>
      </c>
      <c r="E961" s="22" t="s">
        <v>8</v>
      </c>
      <c r="F961" s="22" t="s">
        <v>2864</v>
      </c>
      <c r="G961" s="22" t="s">
        <v>2865</v>
      </c>
      <c r="H961" s="22" t="s">
        <v>38</v>
      </c>
      <c r="I961" s="22" t="s">
        <v>39</v>
      </c>
      <c r="J961" s="22" t="s">
        <v>2866</v>
      </c>
      <c r="K961" s="22" t="s">
        <v>2867</v>
      </c>
      <c r="L961" s="22">
        <v>7060</v>
      </c>
      <c r="M961" s="22" t="s">
        <v>1534</v>
      </c>
      <c r="N961" s="22" t="s">
        <v>1288</v>
      </c>
      <c r="O961" s="22" t="s">
        <v>13</v>
      </c>
      <c r="P961" s="22" t="s">
        <v>111</v>
      </c>
      <c r="Q961" s="22" t="s">
        <v>1289</v>
      </c>
      <c r="R961" s="22">
        <v>73.98</v>
      </c>
      <c r="S961" s="22">
        <v>2</v>
      </c>
      <c r="T961" s="22">
        <v>0</v>
      </c>
      <c r="U961" s="22">
        <v>19.974599999999999</v>
      </c>
      <c r="V961" s="22">
        <v>147.96</v>
      </c>
      <c r="W961" s="22">
        <v>39.949199999999998</v>
      </c>
    </row>
    <row r="962" spans="1:23" x14ac:dyDescent="0.25">
      <c r="A962" s="22">
        <v>8389</v>
      </c>
      <c r="B962" s="22" t="s">
        <v>2880</v>
      </c>
      <c r="C962" s="23">
        <v>41944</v>
      </c>
      <c r="D962" s="23">
        <v>41948</v>
      </c>
      <c r="E962" s="22" t="s">
        <v>8</v>
      </c>
      <c r="F962" s="22" t="s">
        <v>2881</v>
      </c>
      <c r="G962" s="22" t="s">
        <v>2882</v>
      </c>
      <c r="H962" s="22" t="s">
        <v>81</v>
      </c>
      <c r="I962" s="22" t="s">
        <v>39</v>
      </c>
      <c r="J962" s="22" t="s">
        <v>2872</v>
      </c>
      <c r="K962" s="22" t="s">
        <v>2867</v>
      </c>
      <c r="L962" s="22">
        <v>7050</v>
      </c>
      <c r="M962" s="22" t="s">
        <v>1534</v>
      </c>
      <c r="N962" s="22" t="s">
        <v>2191</v>
      </c>
      <c r="O962" s="22" t="s">
        <v>12</v>
      </c>
      <c r="P962" s="22" t="s">
        <v>93</v>
      </c>
      <c r="Q962" s="22" t="s">
        <v>2192</v>
      </c>
      <c r="R962" s="22">
        <v>76.12</v>
      </c>
      <c r="S962" s="22">
        <v>2</v>
      </c>
      <c r="T962" s="22">
        <v>0</v>
      </c>
      <c r="U962" s="22">
        <v>22.0748</v>
      </c>
      <c r="V962" s="22">
        <v>152.24</v>
      </c>
      <c r="W962" s="22">
        <v>44.1496</v>
      </c>
    </row>
    <row r="963" spans="1:23" x14ac:dyDescent="0.25">
      <c r="A963" s="22">
        <v>5592</v>
      </c>
      <c r="B963" s="22" t="s">
        <v>2875</v>
      </c>
      <c r="C963" s="23">
        <v>41925</v>
      </c>
      <c r="D963" s="23">
        <v>41930</v>
      </c>
      <c r="E963" s="22" t="s">
        <v>7</v>
      </c>
      <c r="F963" s="22" t="s">
        <v>195</v>
      </c>
      <c r="G963" s="22" t="s">
        <v>196</v>
      </c>
      <c r="H963" s="22" t="s">
        <v>81</v>
      </c>
      <c r="I963" s="22" t="s">
        <v>39</v>
      </c>
      <c r="J963" s="22" t="s">
        <v>2112</v>
      </c>
      <c r="K963" s="22" t="s">
        <v>2867</v>
      </c>
      <c r="L963" s="22">
        <v>8701</v>
      </c>
      <c r="M963" s="22" t="s">
        <v>1534</v>
      </c>
      <c r="N963" s="22" t="s">
        <v>1642</v>
      </c>
      <c r="O963" s="22" t="s">
        <v>11</v>
      </c>
      <c r="P963" s="22" t="s">
        <v>84</v>
      </c>
      <c r="Q963" s="22" t="s">
        <v>1643</v>
      </c>
      <c r="R963" s="22">
        <v>245.98</v>
      </c>
      <c r="S963" s="22">
        <v>2</v>
      </c>
      <c r="T963" s="22">
        <v>0</v>
      </c>
      <c r="U963" s="22">
        <v>27.0578</v>
      </c>
      <c r="V963" s="22">
        <v>491.96</v>
      </c>
      <c r="W963" s="22">
        <v>54.115600000000001</v>
      </c>
    </row>
    <row r="964" spans="1:23" x14ac:dyDescent="0.25">
      <c r="A964" s="22">
        <v>307</v>
      </c>
      <c r="B964" s="22" t="s">
        <v>2883</v>
      </c>
      <c r="C964" s="23">
        <v>41791</v>
      </c>
      <c r="D964" s="23">
        <v>41796</v>
      </c>
      <c r="E964" s="22" t="s">
        <v>8</v>
      </c>
      <c r="F964" s="22" t="s">
        <v>2884</v>
      </c>
      <c r="G964" s="22" t="s">
        <v>2885</v>
      </c>
      <c r="H964" s="22" t="s">
        <v>61</v>
      </c>
      <c r="I964" s="22" t="s">
        <v>39</v>
      </c>
      <c r="J964" s="22" t="s">
        <v>2112</v>
      </c>
      <c r="K964" s="22" t="s">
        <v>2867</v>
      </c>
      <c r="L964" s="22">
        <v>8701</v>
      </c>
      <c r="M964" s="22" t="s">
        <v>1534</v>
      </c>
      <c r="N964" s="22" t="s">
        <v>2886</v>
      </c>
      <c r="O964" s="22" t="s">
        <v>12</v>
      </c>
      <c r="P964" s="22" t="s">
        <v>47</v>
      </c>
      <c r="Q964" s="22" t="s">
        <v>2887</v>
      </c>
      <c r="R964" s="22">
        <v>45.48</v>
      </c>
      <c r="S964" s="22">
        <v>3</v>
      </c>
      <c r="T964" s="22">
        <v>0</v>
      </c>
      <c r="U964" s="22">
        <v>20.9208</v>
      </c>
      <c r="V964" s="22">
        <v>136.44</v>
      </c>
      <c r="W964" s="22">
        <v>62.7624</v>
      </c>
    </row>
    <row r="965" spans="1:23" x14ac:dyDescent="0.25">
      <c r="A965" s="22">
        <v>7982</v>
      </c>
      <c r="B965" s="22" t="s">
        <v>2888</v>
      </c>
      <c r="C965" s="23">
        <v>41892</v>
      </c>
      <c r="D965" s="23">
        <v>41895</v>
      </c>
      <c r="E965" s="22" t="s">
        <v>5</v>
      </c>
      <c r="F965" s="22" t="s">
        <v>2889</v>
      </c>
      <c r="G965" s="22" t="s">
        <v>2890</v>
      </c>
      <c r="H965" s="22" t="s">
        <v>38</v>
      </c>
      <c r="I965" s="22" t="s">
        <v>39</v>
      </c>
      <c r="J965" s="22" t="s">
        <v>2891</v>
      </c>
      <c r="K965" s="22" t="s">
        <v>2867</v>
      </c>
      <c r="L965" s="22">
        <v>7011</v>
      </c>
      <c r="M965" s="22" t="s">
        <v>1534</v>
      </c>
      <c r="N965" s="22" t="s">
        <v>2892</v>
      </c>
      <c r="O965" s="22" t="s">
        <v>12</v>
      </c>
      <c r="P965" s="22" t="s">
        <v>93</v>
      </c>
      <c r="Q965" s="22" t="s">
        <v>2893</v>
      </c>
      <c r="R965" s="22">
        <v>81.92</v>
      </c>
      <c r="S965" s="22">
        <v>4</v>
      </c>
      <c r="T965" s="22">
        <v>0</v>
      </c>
      <c r="U965" s="22">
        <v>22.118400000000001</v>
      </c>
      <c r="V965" s="22">
        <v>327.68</v>
      </c>
      <c r="W965" s="22">
        <v>88.473600000000005</v>
      </c>
    </row>
    <row r="966" spans="1:23" x14ac:dyDescent="0.25">
      <c r="A966" s="22">
        <v>314</v>
      </c>
      <c r="B966" s="22" t="s">
        <v>2894</v>
      </c>
      <c r="C966" s="23">
        <v>41909</v>
      </c>
      <c r="D966" s="23">
        <v>41915</v>
      </c>
      <c r="E966" s="22" t="s">
        <v>8</v>
      </c>
      <c r="F966" s="22" t="s">
        <v>2250</v>
      </c>
      <c r="G966" s="22" t="s">
        <v>2251</v>
      </c>
      <c r="H966" s="22" t="s">
        <v>81</v>
      </c>
      <c r="I966" s="22" t="s">
        <v>39</v>
      </c>
      <c r="J966" s="22" t="s">
        <v>2879</v>
      </c>
      <c r="K966" s="22" t="s">
        <v>2867</v>
      </c>
      <c r="L966" s="22">
        <v>7601</v>
      </c>
      <c r="M966" s="22" t="s">
        <v>1534</v>
      </c>
      <c r="N966" s="22" t="s">
        <v>885</v>
      </c>
      <c r="O966" s="22" t="s">
        <v>11</v>
      </c>
      <c r="P966" s="22" t="s">
        <v>71</v>
      </c>
      <c r="Q966" s="22" t="s">
        <v>886</v>
      </c>
      <c r="R966" s="22">
        <v>87.54</v>
      </c>
      <c r="S966" s="22">
        <v>3</v>
      </c>
      <c r="T966" s="22">
        <v>0</v>
      </c>
      <c r="U966" s="22">
        <v>37.642200000000003</v>
      </c>
      <c r="V966" s="22">
        <v>262.62</v>
      </c>
      <c r="W966" s="22">
        <v>112.92660000000001</v>
      </c>
    </row>
    <row r="967" spans="1:23" x14ac:dyDescent="0.25">
      <c r="A967" s="22">
        <v>1030</v>
      </c>
      <c r="B967" s="22" t="s">
        <v>2878</v>
      </c>
      <c r="C967" s="23">
        <v>41831</v>
      </c>
      <c r="D967" s="23">
        <v>41835</v>
      </c>
      <c r="E967" s="22" t="s">
        <v>8</v>
      </c>
      <c r="F967" s="22" t="s">
        <v>1432</v>
      </c>
      <c r="G967" s="22" t="s">
        <v>1433</v>
      </c>
      <c r="H967" s="22" t="s">
        <v>81</v>
      </c>
      <c r="I967" s="22" t="s">
        <v>39</v>
      </c>
      <c r="J967" s="22" t="s">
        <v>2879</v>
      </c>
      <c r="K967" s="22" t="s">
        <v>2867</v>
      </c>
      <c r="L967" s="22">
        <v>7601</v>
      </c>
      <c r="M967" s="22" t="s">
        <v>1534</v>
      </c>
      <c r="N967" s="22" t="s">
        <v>2895</v>
      </c>
      <c r="O967" s="22" t="s">
        <v>13</v>
      </c>
      <c r="P967" s="22" t="s">
        <v>111</v>
      </c>
      <c r="Q967" s="22" t="s">
        <v>2896</v>
      </c>
      <c r="R967" s="22">
        <v>197.97</v>
      </c>
      <c r="S967" s="22">
        <v>3</v>
      </c>
      <c r="T967" s="22">
        <v>0</v>
      </c>
      <c r="U967" s="22">
        <v>57.411299999999997</v>
      </c>
      <c r="V967" s="22">
        <v>593.91</v>
      </c>
      <c r="W967" s="22">
        <v>172.23390000000001</v>
      </c>
    </row>
    <row r="968" spans="1:23" x14ac:dyDescent="0.25">
      <c r="A968" s="22">
        <v>850</v>
      </c>
      <c r="B968" s="22" t="s">
        <v>2897</v>
      </c>
      <c r="C968" s="23">
        <v>41677</v>
      </c>
      <c r="D968" s="23">
        <v>41682</v>
      </c>
      <c r="E968" s="22" t="s">
        <v>8</v>
      </c>
      <c r="F968" s="22" t="s">
        <v>2898</v>
      </c>
      <c r="G968" s="22" t="s">
        <v>2899</v>
      </c>
      <c r="H968" s="22" t="s">
        <v>81</v>
      </c>
      <c r="I968" s="22" t="s">
        <v>39</v>
      </c>
      <c r="J968" s="22" t="s">
        <v>2900</v>
      </c>
      <c r="K968" s="22" t="s">
        <v>2867</v>
      </c>
      <c r="L968" s="22">
        <v>7036</v>
      </c>
      <c r="M968" s="22" t="s">
        <v>1534</v>
      </c>
      <c r="N968" s="22" t="s">
        <v>2901</v>
      </c>
      <c r="O968" s="22" t="s">
        <v>13</v>
      </c>
      <c r="P968" s="22" t="s">
        <v>100</v>
      </c>
      <c r="Q968" s="22" t="s">
        <v>2902</v>
      </c>
      <c r="R968" s="22">
        <v>115.36</v>
      </c>
      <c r="S968" s="22">
        <v>7</v>
      </c>
      <c r="T968" s="22">
        <v>0</v>
      </c>
      <c r="U968" s="22">
        <v>49.604799999999997</v>
      </c>
      <c r="V968" s="22">
        <v>807.52</v>
      </c>
      <c r="W968" s="22">
        <v>347.23359999999997</v>
      </c>
    </row>
    <row r="969" spans="1:23" x14ac:dyDescent="0.25">
      <c r="A969" s="22">
        <v>7983</v>
      </c>
      <c r="B969" s="22" t="s">
        <v>2888</v>
      </c>
      <c r="C969" s="23">
        <v>41892</v>
      </c>
      <c r="D969" s="23">
        <v>41895</v>
      </c>
      <c r="E969" s="22" t="s">
        <v>5</v>
      </c>
      <c r="F969" s="22" t="s">
        <v>2889</v>
      </c>
      <c r="G969" s="22" t="s">
        <v>2890</v>
      </c>
      <c r="H969" s="22" t="s">
        <v>38</v>
      </c>
      <c r="I969" s="22" t="s">
        <v>39</v>
      </c>
      <c r="J969" s="22" t="s">
        <v>2891</v>
      </c>
      <c r="K969" s="22" t="s">
        <v>2867</v>
      </c>
      <c r="L969" s="22">
        <v>7011</v>
      </c>
      <c r="M969" s="22" t="s">
        <v>1534</v>
      </c>
      <c r="N969" s="22" t="s">
        <v>2903</v>
      </c>
      <c r="O969" s="22" t="s">
        <v>11</v>
      </c>
      <c r="P969" s="22" t="s">
        <v>71</v>
      </c>
      <c r="Q969" s="22" t="s">
        <v>2904</v>
      </c>
      <c r="R969" s="22">
        <v>254.9</v>
      </c>
      <c r="S969" s="22">
        <v>5</v>
      </c>
      <c r="T969" s="22">
        <v>0</v>
      </c>
      <c r="U969" s="22">
        <v>76.47</v>
      </c>
      <c r="V969" s="22">
        <v>1274.5</v>
      </c>
      <c r="W969" s="22">
        <v>382.35</v>
      </c>
    </row>
    <row r="970" spans="1:23" x14ac:dyDescent="0.25">
      <c r="A970" s="22">
        <v>1029</v>
      </c>
      <c r="B970" s="22" t="s">
        <v>2878</v>
      </c>
      <c r="C970" s="23">
        <v>41831</v>
      </c>
      <c r="D970" s="23">
        <v>41835</v>
      </c>
      <c r="E970" s="22" t="s">
        <v>8</v>
      </c>
      <c r="F970" s="22" t="s">
        <v>1432</v>
      </c>
      <c r="G970" s="22" t="s">
        <v>1433</v>
      </c>
      <c r="H970" s="22" t="s">
        <v>81</v>
      </c>
      <c r="I970" s="22" t="s">
        <v>39</v>
      </c>
      <c r="J970" s="22" t="s">
        <v>2879</v>
      </c>
      <c r="K970" s="22" t="s">
        <v>2867</v>
      </c>
      <c r="L970" s="22">
        <v>7601</v>
      </c>
      <c r="M970" s="22" t="s">
        <v>1534</v>
      </c>
      <c r="N970" s="22" t="s">
        <v>521</v>
      </c>
      <c r="O970" s="22" t="s">
        <v>12</v>
      </c>
      <c r="P970" s="22" t="s">
        <v>206</v>
      </c>
      <c r="Q970" s="22" t="s">
        <v>522</v>
      </c>
      <c r="R970" s="22">
        <v>177.2</v>
      </c>
      <c r="S970" s="22">
        <v>5</v>
      </c>
      <c r="T970" s="22">
        <v>0</v>
      </c>
      <c r="U970" s="22">
        <v>83.284000000000006</v>
      </c>
      <c r="V970" s="22">
        <v>886</v>
      </c>
      <c r="W970" s="22">
        <v>416.42</v>
      </c>
    </row>
    <row r="971" spans="1:23" x14ac:dyDescent="0.25">
      <c r="A971" s="22">
        <v>1032</v>
      </c>
      <c r="B971" s="22" t="s">
        <v>2878</v>
      </c>
      <c r="C971" s="23">
        <v>41831</v>
      </c>
      <c r="D971" s="23">
        <v>41835</v>
      </c>
      <c r="E971" s="22" t="s">
        <v>8</v>
      </c>
      <c r="F971" s="22" t="s">
        <v>1432</v>
      </c>
      <c r="G971" s="22" t="s">
        <v>1433</v>
      </c>
      <c r="H971" s="22" t="s">
        <v>81</v>
      </c>
      <c r="I971" s="22" t="s">
        <v>39</v>
      </c>
      <c r="J971" s="22" t="s">
        <v>2879</v>
      </c>
      <c r="K971" s="22" t="s">
        <v>2867</v>
      </c>
      <c r="L971" s="22">
        <v>7601</v>
      </c>
      <c r="M971" s="22" t="s">
        <v>1534</v>
      </c>
      <c r="N971" s="22" t="s">
        <v>2326</v>
      </c>
      <c r="O971" s="22" t="s">
        <v>11</v>
      </c>
      <c r="P971" s="22" t="s">
        <v>71</v>
      </c>
      <c r="Q971" s="22" t="s">
        <v>2327</v>
      </c>
      <c r="R971" s="22">
        <v>124.11</v>
      </c>
      <c r="S971" s="22">
        <v>9</v>
      </c>
      <c r="T971" s="22">
        <v>0</v>
      </c>
      <c r="U971" s="22">
        <v>52.126199999999997</v>
      </c>
      <c r="V971" s="22">
        <v>1116.99</v>
      </c>
      <c r="W971" s="22">
        <v>469.13579999999996</v>
      </c>
    </row>
    <row r="972" spans="1:23" x14ac:dyDescent="0.25">
      <c r="A972" s="22">
        <v>308</v>
      </c>
      <c r="B972" s="22" t="s">
        <v>2883</v>
      </c>
      <c r="C972" s="23">
        <v>41791</v>
      </c>
      <c r="D972" s="23">
        <v>41796</v>
      </c>
      <c r="E972" s="22" t="s">
        <v>8</v>
      </c>
      <c r="F972" s="22" t="s">
        <v>2884</v>
      </c>
      <c r="G972" s="22" t="s">
        <v>2885</v>
      </c>
      <c r="H972" s="22" t="s">
        <v>61</v>
      </c>
      <c r="I972" s="22" t="s">
        <v>39</v>
      </c>
      <c r="J972" s="22" t="s">
        <v>2112</v>
      </c>
      <c r="K972" s="22" t="s">
        <v>2867</v>
      </c>
      <c r="L972" s="22">
        <v>8701</v>
      </c>
      <c r="M972" s="22" t="s">
        <v>1534</v>
      </c>
      <c r="N972" s="22" t="s">
        <v>2905</v>
      </c>
      <c r="O972" s="22" t="s">
        <v>12</v>
      </c>
      <c r="P972" s="22" t="s">
        <v>56</v>
      </c>
      <c r="Q972" s="22" t="s">
        <v>2906</v>
      </c>
      <c r="R972" s="22">
        <v>289.2</v>
      </c>
      <c r="S972" s="22">
        <v>6</v>
      </c>
      <c r="T972" s="22">
        <v>0</v>
      </c>
      <c r="U972" s="22">
        <v>83.867999999999995</v>
      </c>
      <c r="V972" s="22">
        <v>1735.1999999999998</v>
      </c>
      <c r="W972" s="22">
        <v>503.20799999999997</v>
      </c>
    </row>
    <row r="973" spans="1:23" x14ac:dyDescent="0.25">
      <c r="A973" s="22">
        <v>1031</v>
      </c>
      <c r="B973" s="22" t="s">
        <v>2878</v>
      </c>
      <c r="C973" s="23">
        <v>41831</v>
      </c>
      <c r="D973" s="23">
        <v>41835</v>
      </c>
      <c r="E973" s="22" t="s">
        <v>8</v>
      </c>
      <c r="F973" s="22" t="s">
        <v>1432</v>
      </c>
      <c r="G973" s="22" t="s">
        <v>1433</v>
      </c>
      <c r="H973" s="22" t="s">
        <v>81</v>
      </c>
      <c r="I973" s="22" t="s">
        <v>39</v>
      </c>
      <c r="J973" s="22" t="s">
        <v>2879</v>
      </c>
      <c r="K973" s="22" t="s">
        <v>2867</v>
      </c>
      <c r="L973" s="22">
        <v>7601</v>
      </c>
      <c r="M973" s="22" t="s">
        <v>1534</v>
      </c>
      <c r="N973" s="22" t="s">
        <v>658</v>
      </c>
      <c r="O973" s="22" t="s">
        <v>11</v>
      </c>
      <c r="P973" s="22" t="s">
        <v>84</v>
      </c>
      <c r="Q973" s="22" t="s">
        <v>659</v>
      </c>
      <c r="R973" s="22">
        <v>854.94</v>
      </c>
      <c r="S973" s="22">
        <v>3</v>
      </c>
      <c r="T973" s="22">
        <v>0</v>
      </c>
      <c r="U973" s="22">
        <v>213.73500000000001</v>
      </c>
      <c r="V973" s="22">
        <v>2564.8200000000002</v>
      </c>
      <c r="W973" s="22">
        <v>641.20500000000004</v>
      </c>
    </row>
    <row r="974" spans="1:23" x14ac:dyDescent="0.25">
      <c r="A974" s="22">
        <v>6769</v>
      </c>
      <c r="B974" s="22" t="s">
        <v>2907</v>
      </c>
      <c r="C974" s="23">
        <v>41863</v>
      </c>
      <c r="D974" s="23">
        <v>41867</v>
      </c>
      <c r="E974" s="22" t="s">
        <v>8</v>
      </c>
      <c r="F974" s="22" t="s">
        <v>2908</v>
      </c>
      <c r="G974" s="22" t="s">
        <v>2909</v>
      </c>
      <c r="H974" s="22" t="s">
        <v>81</v>
      </c>
      <c r="I974" s="22" t="s">
        <v>39</v>
      </c>
      <c r="J974" s="22" t="s">
        <v>2112</v>
      </c>
      <c r="K974" s="22" t="s">
        <v>2867</v>
      </c>
      <c r="L974" s="22">
        <v>8701</v>
      </c>
      <c r="M974" s="22" t="s">
        <v>1534</v>
      </c>
      <c r="N974" s="22" t="s">
        <v>2910</v>
      </c>
      <c r="O974" s="22" t="s">
        <v>12</v>
      </c>
      <c r="P974" s="22" t="s">
        <v>47</v>
      </c>
      <c r="Q974" s="22" t="s">
        <v>2911</v>
      </c>
      <c r="R974" s="22">
        <v>196.21</v>
      </c>
      <c r="S974" s="22">
        <v>7</v>
      </c>
      <c r="T974" s="22">
        <v>0</v>
      </c>
      <c r="U974" s="22">
        <v>98.105000000000004</v>
      </c>
      <c r="V974" s="22">
        <v>1373.47</v>
      </c>
      <c r="W974" s="22">
        <v>686.73500000000001</v>
      </c>
    </row>
    <row r="975" spans="1:23" x14ac:dyDescent="0.25">
      <c r="A975" s="22">
        <v>1181</v>
      </c>
      <c r="B975" s="22" t="s">
        <v>2868</v>
      </c>
      <c r="C975" s="23">
        <v>41811</v>
      </c>
      <c r="D975" s="23">
        <v>41815</v>
      </c>
      <c r="E975" s="22" t="s">
        <v>8</v>
      </c>
      <c r="F975" s="22" t="s">
        <v>323</v>
      </c>
      <c r="G975" s="22" t="s">
        <v>324</v>
      </c>
      <c r="H975" s="22" t="s">
        <v>38</v>
      </c>
      <c r="I975" s="22" t="s">
        <v>39</v>
      </c>
      <c r="J975" s="22" t="s">
        <v>2112</v>
      </c>
      <c r="K975" s="22" t="s">
        <v>2867</v>
      </c>
      <c r="L975" s="22">
        <v>8701</v>
      </c>
      <c r="M975" s="22" t="s">
        <v>1534</v>
      </c>
      <c r="N975" s="22" t="s">
        <v>2912</v>
      </c>
      <c r="O975" s="22" t="s">
        <v>13</v>
      </c>
      <c r="P975" s="22" t="s">
        <v>111</v>
      </c>
      <c r="Q975" s="22" t="s">
        <v>2913</v>
      </c>
      <c r="R975" s="22">
        <v>1322.93</v>
      </c>
      <c r="S975" s="22">
        <v>7</v>
      </c>
      <c r="T975" s="22">
        <v>0</v>
      </c>
      <c r="U975" s="22">
        <v>357.19110000000001</v>
      </c>
      <c r="V975" s="22">
        <v>9260.51</v>
      </c>
      <c r="W975" s="22">
        <v>2500.3377</v>
      </c>
    </row>
    <row r="976" spans="1:23" x14ac:dyDescent="0.25">
      <c r="A976" s="22">
        <v>2130</v>
      </c>
      <c r="B976" s="22" t="s">
        <v>2914</v>
      </c>
      <c r="C976" s="23">
        <v>41779</v>
      </c>
      <c r="D976" s="23">
        <v>41781</v>
      </c>
      <c r="E976" s="22" t="s">
        <v>7</v>
      </c>
      <c r="F976" s="22" t="s">
        <v>2511</v>
      </c>
      <c r="G976" s="22" t="s">
        <v>2512</v>
      </c>
      <c r="H976" s="22" t="s">
        <v>81</v>
      </c>
      <c r="I976" s="22" t="s">
        <v>39</v>
      </c>
      <c r="J976" s="22" t="s">
        <v>2915</v>
      </c>
      <c r="K976" s="22" t="s">
        <v>2916</v>
      </c>
      <c r="L976" s="22">
        <v>3820</v>
      </c>
      <c r="M976" s="22" t="s">
        <v>1534</v>
      </c>
      <c r="N976" s="22" t="s">
        <v>1002</v>
      </c>
      <c r="O976" s="22" t="s">
        <v>12</v>
      </c>
      <c r="P976" s="22" t="s">
        <v>93</v>
      </c>
      <c r="Q976" s="22" t="s">
        <v>1003</v>
      </c>
      <c r="R976" s="22">
        <v>33.28</v>
      </c>
      <c r="S976" s="22">
        <v>4</v>
      </c>
      <c r="T976" s="22">
        <v>0</v>
      </c>
      <c r="U976" s="22">
        <v>9.3184000000000005</v>
      </c>
      <c r="V976" s="22">
        <v>133.12</v>
      </c>
      <c r="W976" s="22">
        <v>37.273600000000002</v>
      </c>
    </row>
    <row r="977" spans="1:23" x14ac:dyDescent="0.25">
      <c r="A977" s="22">
        <v>4906</v>
      </c>
      <c r="B977" s="22" t="s">
        <v>2917</v>
      </c>
      <c r="C977" s="23">
        <v>41926</v>
      </c>
      <c r="D977" s="23">
        <v>41928</v>
      </c>
      <c r="E977" s="22" t="s">
        <v>7</v>
      </c>
      <c r="F977" s="22" t="s">
        <v>2918</v>
      </c>
      <c r="G977" s="22" t="s">
        <v>2919</v>
      </c>
      <c r="H977" s="22" t="s">
        <v>81</v>
      </c>
      <c r="I977" s="22" t="s">
        <v>39</v>
      </c>
      <c r="J977" s="22" t="s">
        <v>2260</v>
      </c>
      <c r="K977" s="22" t="s">
        <v>2916</v>
      </c>
      <c r="L977" s="22">
        <v>3301</v>
      </c>
      <c r="M977" s="22" t="s">
        <v>1534</v>
      </c>
      <c r="N977" s="22" t="s">
        <v>2098</v>
      </c>
      <c r="O977" s="22" t="s">
        <v>12</v>
      </c>
      <c r="P977" s="22" t="s">
        <v>47</v>
      </c>
      <c r="Q977" s="22" t="s">
        <v>2099</v>
      </c>
      <c r="R977" s="22">
        <v>22.92</v>
      </c>
      <c r="S977" s="22">
        <v>4</v>
      </c>
      <c r="T977" s="22">
        <v>0</v>
      </c>
      <c r="U977" s="22">
        <v>11.0016</v>
      </c>
      <c r="V977" s="22">
        <v>91.68</v>
      </c>
      <c r="W977" s="22">
        <v>44.006399999999999</v>
      </c>
    </row>
    <row r="978" spans="1:23" x14ac:dyDescent="0.25">
      <c r="A978" s="22">
        <v>4907</v>
      </c>
      <c r="B978" s="22" t="s">
        <v>2917</v>
      </c>
      <c r="C978" s="23">
        <v>41926</v>
      </c>
      <c r="D978" s="23">
        <v>41928</v>
      </c>
      <c r="E978" s="22" t="s">
        <v>7</v>
      </c>
      <c r="F978" s="22" t="s">
        <v>2918</v>
      </c>
      <c r="G978" s="22" t="s">
        <v>2919</v>
      </c>
      <c r="H978" s="22" t="s">
        <v>81</v>
      </c>
      <c r="I978" s="22" t="s">
        <v>39</v>
      </c>
      <c r="J978" s="22" t="s">
        <v>2260</v>
      </c>
      <c r="K978" s="22" t="s">
        <v>2916</v>
      </c>
      <c r="L978" s="22">
        <v>3301</v>
      </c>
      <c r="M978" s="22" t="s">
        <v>1534</v>
      </c>
      <c r="N978" s="22" t="s">
        <v>938</v>
      </c>
      <c r="O978" s="22" t="s">
        <v>12</v>
      </c>
      <c r="P978" s="22" t="s">
        <v>44</v>
      </c>
      <c r="Q978" s="22" t="s">
        <v>939</v>
      </c>
      <c r="R978" s="22">
        <v>269.89999999999998</v>
      </c>
      <c r="S978" s="22">
        <v>5</v>
      </c>
      <c r="T978" s="22">
        <v>0</v>
      </c>
      <c r="U978" s="22">
        <v>16.193999999999999</v>
      </c>
      <c r="V978" s="22">
        <v>1349.5</v>
      </c>
      <c r="W978" s="22">
        <v>80.97</v>
      </c>
    </row>
    <row r="979" spans="1:23" x14ac:dyDescent="0.25">
      <c r="A979" s="22">
        <v>2131</v>
      </c>
      <c r="B979" s="22" t="s">
        <v>2914</v>
      </c>
      <c r="C979" s="23">
        <v>41779</v>
      </c>
      <c r="D979" s="23">
        <v>41781</v>
      </c>
      <c r="E979" s="22" t="s">
        <v>7</v>
      </c>
      <c r="F979" s="22" t="s">
        <v>2511</v>
      </c>
      <c r="G979" s="22" t="s">
        <v>2512</v>
      </c>
      <c r="H979" s="22" t="s">
        <v>81</v>
      </c>
      <c r="I979" s="22" t="s">
        <v>39</v>
      </c>
      <c r="J979" s="22" t="s">
        <v>2915</v>
      </c>
      <c r="K979" s="22" t="s">
        <v>2916</v>
      </c>
      <c r="L979" s="22">
        <v>3820</v>
      </c>
      <c r="M979" s="22" t="s">
        <v>1534</v>
      </c>
      <c r="N979" s="22" t="s">
        <v>2920</v>
      </c>
      <c r="O979" s="22" t="s">
        <v>12</v>
      </c>
      <c r="P979" s="22" t="s">
        <v>56</v>
      </c>
      <c r="Q979" s="22" t="s">
        <v>2921</v>
      </c>
      <c r="R979" s="22">
        <v>38.520000000000003</v>
      </c>
      <c r="S979" s="22">
        <v>9</v>
      </c>
      <c r="T979" s="22">
        <v>0</v>
      </c>
      <c r="U979" s="22">
        <v>11.9412</v>
      </c>
      <c r="V979" s="22">
        <v>346.68</v>
      </c>
      <c r="W979" s="22">
        <v>107.4708</v>
      </c>
    </row>
    <row r="980" spans="1:23" x14ac:dyDescent="0.25">
      <c r="A980" s="22">
        <v>2132</v>
      </c>
      <c r="B980" s="22" t="s">
        <v>2914</v>
      </c>
      <c r="C980" s="23">
        <v>41779</v>
      </c>
      <c r="D980" s="23">
        <v>41781</v>
      </c>
      <c r="E980" s="22" t="s">
        <v>7</v>
      </c>
      <c r="F980" s="22" t="s">
        <v>2511</v>
      </c>
      <c r="G980" s="22" t="s">
        <v>2512</v>
      </c>
      <c r="H980" s="22" t="s">
        <v>81</v>
      </c>
      <c r="I980" s="22" t="s">
        <v>39</v>
      </c>
      <c r="J980" s="22" t="s">
        <v>2915</v>
      </c>
      <c r="K980" s="22" t="s">
        <v>2916</v>
      </c>
      <c r="L980" s="22">
        <v>3820</v>
      </c>
      <c r="M980" s="22" t="s">
        <v>1534</v>
      </c>
      <c r="N980" s="22" t="s">
        <v>2922</v>
      </c>
      <c r="O980" s="22" t="s">
        <v>11</v>
      </c>
      <c r="P980" s="22" t="s">
        <v>71</v>
      </c>
      <c r="Q980" s="22" t="s">
        <v>2923</v>
      </c>
      <c r="R980" s="22">
        <v>139.86000000000001</v>
      </c>
      <c r="S980" s="22">
        <v>7</v>
      </c>
      <c r="T980" s="22">
        <v>0</v>
      </c>
      <c r="U980" s="22">
        <v>60.139800000000001</v>
      </c>
      <c r="V980" s="22">
        <v>979.0200000000001</v>
      </c>
      <c r="W980" s="22">
        <v>420.97860000000003</v>
      </c>
    </row>
    <row r="981" spans="1:23" x14ac:dyDescent="0.25">
      <c r="A981" s="22">
        <v>3839</v>
      </c>
      <c r="B981" s="22" t="s">
        <v>2924</v>
      </c>
      <c r="C981" s="23">
        <v>41846</v>
      </c>
      <c r="D981" s="23">
        <v>41853</v>
      </c>
      <c r="E981" s="22" t="s">
        <v>8</v>
      </c>
      <c r="F981" s="22" t="s">
        <v>984</v>
      </c>
      <c r="G981" s="22" t="s">
        <v>985</v>
      </c>
      <c r="H981" s="22" t="s">
        <v>38</v>
      </c>
      <c r="I981" s="22" t="s">
        <v>39</v>
      </c>
      <c r="J981" s="22" t="s">
        <v>2925</v>
      </c>
      <c r="K981" s="22" t="s">
        <v>2926</v>
      </c>
      <c r="L981" s="22">
        <v>89031</v>
      </c>
      <c r="M981" s="22" t="s">
        <v>109</v>
      </c>
      <c r="N981" s="22" t="s">
        <v>2927</v>
      </c>
      <c r="O981" s="22" t="s">
        <v>11</v>
      </c>
      <c r="P981" s="22" t="s">
        <v>84</v>
      </c>
      <c r="Q981" s="22" t="s">
        <v>2928</v>
      </c>
      <c r="R981" s="22">
        <v>674.35199999999998</v>
      </c>
      <c r="S981" s="22">
        <v>3</v>
      </c>
      <c r="T981" s="22">
        <v>0.2</v>
      </c>
      <c r="U981" s="22">
        <v>-109.5822</v>
      </c>
      <c r="V981" s="22">
        <v>2023.056</v>
      </c>
      <c r="W981" s="22">
        <v>-328.7466</v>
      </c>
    </row>
    <row r="982" spans="1:23" x14ac:dyDescent="0.25">
      <c r="A982" s="22">
        <v>8706</v>
      </c>
      <c r="B982" s="22" t="s">
        <v>2929</v>
      </c>
      <c r="C982" s="23">
        <v>41913</v>
      </c>
      <c r="D982" s="23">
        <v>41917</v>
      </c>
      <c r="E982" s="22" t="s">
        <v>8</v>
      </c>
      <c r="F982" s="22" t="s">
        <v>2930</v>
      </c>
      <c r="G982" s="22" t="s">
        <v>2931</v>
      </c>
      <c r="H982" s="22" t="s">
        <v>61</v>
      </c>
      <c r="I982" s="22" t="s">
        <v>39</v>
      </c>
      <c r="J982" s="22" t="s">
        <v>2932</v>
      </c>
      <c r="K982" s="22" t="s">
        <v>2926</v>
      </c>
      <c r="L982" s="22">
        <v>89502</v>
      </c>
      <c r="M982" s="22" t="s">
        <v>109</v>
      </c>
      <c r="N982" s="22" t="s">
        <v>1068</v>
      </c>
      <c r="O982" s="22" t="s">
        <v>12</v>
      </c>
      <c r="P982" s="22" t="s">
        <v>221</v>
      </c>
      <c r="Q982" s="22" t="s">
        <v>1069</v>
      </c>
      <c r="R982" s="22">
        <v>4.71</v>
      </c>
      <c r="S982" s="22">
        <v>1</v>
      </c>
      <c r="T982" s="22">
        <v>0</v>
      </c>
      <c r="U982" s="22">
        <v>0</v>
      </c>
      <c r="V982" s="22">
        <v>4.71</v>
      </c>
      <c r="W982" s="22">
        <v>0</v>
      </c>
    </row>
    <row r="983" spans="1:23" x14ac:dyDescent="0.25">
      <c r="A983" s="22">
        <v>9267</v>
      </c>
      <c r="B983" s="22" t="s">
        <v>2933</v>
      </c>
      <c r="C983" s="23">
        <v>41678</v>
      </c>
      <c r="D983" s="23">
        <v>41679</v>
      </c>
      <c r="E983" s="22" t="s">
        <v>5</v>
      </c>
      <c r="F983" s="22" t="s">
        <v>2520</v>
      </c>
      <c r="G983" s="22" t="s">
        <v>2521</v>
      </c>
      <c r="H983" s="22" t="s">
        <v>61</v>
      </c>
      <c r="I983" s="22" t="s">
        <v>39</v>
      </c>
      <c r="J983" s="22" t="s">
        <v>2925</v>
      </c>
      <c r="K983" s="22" t="s">
        <v>2926</v>
      </c>
      <c r="L983" s="22">
        <v>89031</v>
      </c>
      <c r="M983" s="22" t="s">
        <v>109</v>
      </c>
      <c r="N983" s="22" t="s">
        <v>2934</v>
      </c>
      <c r="O983" s="22" t="s">
        <v>11</v>
      </c>
      <c r="P983" s="22" t="s">
        <v>71</v>
      </c>
      <c r="Q983" s="22" t="s">
        <v>2935</v>
      </c>
      <c r="R983" s="22">
        <v>14.56</v>
      </c>
      <c r="S983" s="22">
        <v>2</v>
      </c>
      <c r="T983" s="22">
        <v>0</v>
      </c>
      <c r="U983" s="22">
        <v>5.5327999999999999</v>
      </c>
      <c r="V983" s="22">
        <v>29.12</v>
      </c>
      <c r="W983" s="22">
        <v>11.0656</v>
      </c>
    </row>
    <row r="984" spans="1:23" x14ac:dyDescent="0.25">
      <c r="A984" s="22">
        <v>4957</v>
      </c>
      <c r="B984" s="22" t="s">
        <v>2936</v>
      </c>
      <c r="C984" s="23">
        <v>41799</v>
      </c>
      <c r="D984" s="23">
        <v>41803</v>
      </c>
      <c r="E984" s="22" t="s">
        <v>7</v>
      </c>
      <c r="F984" s="22" t="s">
        <v>2250</v>
      </c>
      <c r="G984" s="22" t="s">
        <v>2251</v>
      </c>
      <c r="H984" s="22" t="s">
        <v>81</v>
      </c>
      <c r="I984" s="22" t="s">
        <v>39</v>
      </c>
      <c r="J984" s="22" t="s">
        <v>2925</v>
      </c>
      <c r="K984" s="22" t="s">
        <v>2926</v>
      </c>
      <c r="L984" s="22">
        <v>89031</v>
      </c>
      <c r="M984" s="22" t="s">
        <v>109</v>
      </c>
      <c r="N984" s="22" t="s">
        <v>2937</v>
      </c>
      <c r="O984" s="22" t="s">
        <v>11</v>
      </c>
      <c r="P984" s="22" t="s">
        <v>71</v>
      </c>
      <c r="Q984" s="22" t="s">
        <v>2938</v>
      </c>
      <c r="R984" s="22">
        <v>37.4</v>
      </c>
      <c r="S984" s="22">
        <v>2</v>
      </c>
      <c r="T984" s="22">
        <v>0</v>
      </c>
      <c r="U984" s="22">
        <v>14.212</v>
      </c>
      <c r="V984" s="22">
        <v>74.8</v>
      </c>
      <c r="W984" s="22">
        <v>28.423999999999999</v>
      </c>
    </row>
    <row r="985" spans="1:23" x14ac:dyDescent="0.25">
      <c r="A985" s="22">
        <v>4955</v>
      </c>
      <c r="B985" s="22" t="s">
        <v>2936</v>
      </c>
      <c r="C985" s="23">
        <v>41799</v>
      </c>
      <c r="D985" s="23">
        <v>41803</v>
      </c>
      <c r="E985" s="22" t="s">
        <v>7</v>
      </c>
      <c r="F985" s="22" t="s">
        <v>2250</v>
      </c>
      <c r="G985" s="22" t="s">
        <v>2251</v>
      </c>
      <c r="H985" s="22" t="s">
        <v>81</v>
      </c>
      <c r="I985" s="22" t="s">
        <v>39</v>
      </c>
      <c r="J985" s="22" t="s">
        <v>2925</v>
      </c>
      <c r="K985" s="22" t="s">
        <v>2926</v>
      </c>
      <c r="L985" s="22">
        <v>89031</v>
      </c>
      <c r="M985" s="22" t="s">
        <v>109</v>
      </c>
      <c r="N985" s="22" t="s">
        <v>2267</v>
      </c>
      <c r="O985" s="22" t="s">
        <v>12</v>
      </c>
      <c r="P985" s="22" t="s">
        <v>56</v>
      </c>
      <c r="Q985" s="22" t="s">
        <v>2268</v>
      </c>
      <c r="R985" s="22">
        <v>18.059999999999999</v>
      </c>
      <c r="S985" s="22">
        <v>7</v>
      </c>
      <c r="T985" s="22">
        <v>0</v>
      </c>
      <c r="U985" s="22">
        <v>4.6955999999999998</v>
      </c>
      <c r="V985" s="22">
        <v>126.41999999999999</v>
      </c>
      <c r="W985" s="22">
        <v>32.869199999999999</v>
      </c>
    </row>
    <row r="986" spans="1:23" x14ac:dyDescent="0.25">
      <c r="A986" s="22">
        <v>4956</v>
      </c>
      <c r="B986" s="22" t="s">
        <v>2936</v>
      </c>
      <c r="C986" s="23">
        <v>41799</v>
      </c>
      <c r="D986" s="23">
        <v>41803</v>
      </c>
      <c r="E986" s="22" t="s">
        <v>7</v>
      </c>
      <c r="F986" s="22" t="s">
        <v>2250</v>
      </c>
      <c r="G986" s="22" t="s">
        <v>2251</v>
      </c>
      <c r="H986" s="22" t="s">
        <v>81</v>
      </c>
      <c r="I986" s="22" t="s">
        <v>39</v>
      </c>
      <c r="J986" s="22" t="s">
        <v>2925</v>
      </c>
      <c r="K986" s="22" t="s">
        <v>2926</v>
      </c>
      <c r="L986" s="22">
        <v>89031</v>
      </c>
      <c r="M986" s="22" t="s">
        <v>109</v>
      </c>
      <c r="N986" s="22" t="s">
        <v>615</v>
      </c>
      <c r="O986" s="22" t="s">
        <v>12</v>
      </c>
      <c r="P986" s="22" t="s">
        <v>206</v>
      </c>
      <c r="Q986" s="22" t="s">
        <v>616</v>
      </c>
      <c r="R986" s="22">
        <v>79.14</v>
      </c>
      <c r="S986" s="22">
        <v>3</v>
      </c>
      <c r="T986" s="22">
        <v>0</v>
      </c>
      <c r="U986" s="22">
        <v>36.404400000000003</v>
      </c>
      <c r="V986" s="22">
        <v>237.42000000000002</v>
      </c>
      <c r="W986" s="22">
        <v>109.2132</v>
      </c>
    </row>
    <row r="987" spans="1:23" x14ac:dyDescent="0.25">
      <c r="A987" s="22">
        <v>9156</v>
      </c>
      <c r="B987" s="22" t="s">
        <v>2939</v>
      </c>
      <c r="C987" s="23">
        <v>41662</v>
      </c>
      <c r="D987" s="23">
        <v>41667</v>
      </c>
      <c r="E987" s="22" t="s">
        <v>8</v>
      </c>
      <c r="F987" s="22" t="s">
        <v>2940</v>
      </c>
      <c r="G987" s="22" t="s">
        <v>2941</v>
      </c>
      <c r="H987" s="22" t="s">
        <v>38</v>
      </c>
      <c r="I987" s="22" t="s">
        <v>39</v>
      </c>
      <c r="J987" s="22" t="s">
        <v>2942</v>
      </c>
      <c r="K987" s="22" t="s">
        <v>2926</v>
      </c>
      <c r="L987" s="22">
        <v>89115</v>
      </c>
      <c r="M987" s="22" t="s">
        <v>109</v>
      </c>
      <c r="N987" s="22" t="s">
        <v>1221</v>
      </c>
      <c r="O987" s="22" t="s">
        <v>12</v>
      </c>
      <c r="P987" s="22" t="s">
        <v>206</v>
      </c>
      <c r="Q987" s="22" t="s">
        <v>1222</v>
      </c>
      <c r="R987" s="22">
        <v>40.08</v>
      </c>
      <c r="S987" s="22">
        <v>6</v>
      </c>
      <c r="T987" s="22">
        <v>0</v>
      </c>
      <c r="U987" s="22">
        <v>19.238399999999999</v>
      </c>
      <c r="V987" s="22">
        <v>240.48</v>
      </c>
      <c r="W987" s="22">
        <v>115.43039999999999</v>
      </c>
    </row>
    <row r="988" spans="1:23" x14ac:dyDescent="0.25">
      <c r="A988" s="22">
        <v>3841</v>
      </c>
      <c r="B988" s="22" t="s">
        <v>2924</v>
      </c>
      <c r="C988" s="23">
        <v>41846</v>
      </c>
      <c r="D988" s="23">
        <v>41853</v>
      </c>
      <c r="E988" s="22" t="s">
        <v>8</v>
      </c>
      <c r="F988" s="22" t="s">
        <v>984</v>
      </c>
      <c r="G988" s="22" t="s">
        <v>985</v>
      </c>
      <c r="H988" s="22" t="s">
        <v>38</v>
      </c>
      <c r="I988" s="22" t="s">
        <v>39</v>
      </c>
      <c r="J988" s="22" t="s">
        <v>2925</v>
      </c>
      <c r="K988" s="22" t="s">
        <v>2926</v>
      </c>
      <c r="L988" s="22">
        <v>89031</v>
      </c>
      <c r="M988" s="22" t="s">
        <v>109</v>
      </c>
      <c r="N988" s="22" t="s">
        <v>2943</v>
      </c>
      <c r="O988" s="22" t="s">
        <v>13</v>
      </c>
      <c r="P988" s="22" t="s">
        <v>100</v>
      </c>
      <c r="Q988" s="22" t="s">
        <v>2944</v>
      </c>
      <c r="R988" s="22">
        <v>170.97</v>
      </c>
      <c r="S988" s="22">
        <v>3</v>
      </c>
      <c r="T988" s="22">
        <v>0</v>
      </c>
      <c r="U988" s="22">
        <v>70.097700000000003</v>
      </c>
      <c r="V988" s="22">
        <v>512.91</v>
      </c>
      <c r="W988" s="22">
        <v>210.29310000000001</v>
      </c>
    </row>
    <row r="989" spans="1:23" x14ac:dyDescent="0.25">
      <c r="A989" s="22">
        <v>3838</v>
      </c>
      <c r="B989" s="22" t="s">
        <v>2924</v>
      </c>
      <c r="C989" s="23">
        <v>41846</v>
      </c>
      <c r="D989" s="23">
        <v>41853</v>
      </c>
      <c r="E989" s="22" t="s">
        <v>8</v>
      </c>
      <c r="F989" s="22" t="s">
        <v>984</v>
      </c>
      <c r="G989" s="22" t="s">
        <v>985</v>
      </c>
      <c r="H989" s="22" t="s">
        <v>38</v>
      </c>
      <c r="I989" s="22" t="s">
        <v>39</v>
      </c>
      <c r="J989" s="22" t="s">
        <v>2925</v>
      </c>
      <c r="K989" s="22" t="s">
        <v>2926</v>
      </c>
      <c r="L989" s="22">
        <v>89031</v>
      </c>
      <c r="M989" s="22" t="s">
        <v>109</v>
      </c>
      <c r="N989" s="22" t="s">
        <v>2945</v>
      </c>
      <c r="O989" s="22" t="s">
        <v>13</v>
      </c>
      <c r="P989" s="22" t="s">
        <v>111</v>
      </c>
      <c r="Q989" s="22" t="s">
        <v>2946</v>
      </c>
      <c r="R989" s="22">
        <v>911.98400000000004</v>
      </c>
      <c r="S989" s="22">
        <v>2</v>
      </c>
      <c r="T989" s="22">
        <v>0.2</v>
      </c>
      <c r="U989" s="22">
        <v>113.998</v>
      </c>
      <c r="V989" s="22">
        <v>1823.9680000000001</v>
      </c>
      <c r="W989" s="22">
        <v>227.99600000000001</v>
      </c>
    </row>
    <row r="990" spans="1:23" x14ac:dyDescent="0.25">
      <c r="A990" s="22">
        <v>3840</v>
      </c>
      <c r="B990" s="22" t="s">
        <v>2924</v>
      </c>
      <c r="C990" s="23">
        <v>41846</v>
      </c>
      <c r="D990" s="23">
        <v>41853</v>
      </c>
      <c r="E990" s="22" t="s">
        <v>8</v>
      </c>
      <c r="F990" s="22" t="s">
        <v>984</v>
      </c>
      <c r="G990" s="22" t="s">
        <v>985</v>
      </c>
      <c r="H990" s="22" t="s">
        <v>38</v>
      </c>
      <c r="I990" s="22" t="s">
        <v>39</v>
      </c>
      <c r="J990" s="22" t="s">
        <v>2925</v>
      </c>
      <c r="K990" s="22" t="s">
        <v>2926</v>
      </c>
      <c r="L990" s="22">
        <v>89031</v>
      </c>
      <c r="M990" s="22" t="s">
        <v>109</v>
      </c>
      <c r="N990" s="22" t="s">
        <v>2730</v>
      </c>
      <c r="O990" s="22" t="s">
        <v>11</v>
      </c>
      <c r="P990" s="22" t="s">
        <v>71</v>
      </c>
      <c r="Q990" s="22" t="s">
        <v>2731</v>
      </c>
      <c r="R990" s="22">
        <v>134.01</v>
      </c>
      <c r="S990" s="22">
        <v>9</v>
      </c>
      <c r="T990" s="22">
        <v>0</v>
      </c>
      <c r="U990" s="22">
        <v>36.182699999999997</v>
      </c>
      <c r="V990" s="22">
        <v>1206.0899999999999</v>
      </c>
      <c r="W990" s="22">
        <v>325.64429999999999</v>
      </c>
    </row>
    <row r="991" spans="1:23" x14ac:dyDescent="0.25">
      <c r="A991" s="22">
        <v>8603</v>
      </c>
      <c r="B991" s="22" t="s">
        <v>2947</v>
      </c>
      <c r="C991" s="23">
        <v>42004</v>
      </c>
      <c r="D991" s="23">
        <v>42004</v>
      </c>
      <c r="E991" s="22" t="s">
        <v>6</v>
      </c>
      <c r="F991" s="22" t="s">
        <v>2948</v>
      </c>
      <c r="G991" s="22" t="s">
        <v>2949</v>
      </c>
      <c r="H991" s="22" t="s">
        <v>61</v>
      </c>
      <c r="I991" s="22" t="s">
        <v>39</v>
      </c>
      <c r="J991" s="22" t="s">
        <v>2932</v>
      </c>
      <c r="K991" s="22" t="s">
        <v>2926</v>
      </c>
      <c r="L991" s="22">
        <v>89502</v>
      </c>
      <c r="M991" s="22" t="s">
        <v>109</v>
      </c>
      <c r="N991" s="22" t="s">
        <v>2950</v>
      </c>
      <c r="O991" s="22" t="s">
        <v>13</v>
      </c>
      <c r="P991" s="22" t="s">
        <v>111</v>
      </c>
      <c r="Q991" s="22" t="s">
        <v>2951</v>
      </c>
      <c r="R991" s="22">
        <v>475.94400000000002</v>
      </c>
      <c r="S991" s="22">
        <v>7</v>
      </c>
      <c r="T991" s="22">
        <v>0.2</v>
      </c>
      <c r="U991" s="22">
        <v>59.493000000000002</v>
      </c>
      <c r="V991" s="22">
        <v>3331.6080000000002</v>
      </c>
      <c r="W991" s="22">
        <v>416.45100000000002</v>
      </c>
    </row>
    <row r="992" spans="1:23" x14ac:dyDescent="0.25">
      <c r="A992" s="22">
        <v>2793</v>
      </c>
      <c r="B992" s="22" t="s">
        <v>2952</v>
      </c>
      <c r="C992" s="23">
        <v>41903</v>
      </c>
      <c r="D992" s="23">
        <v>41904</v>
      </c>
      <c r="E992" s="22" t="s">
        <v>5</v>
      </c>
      <c r="F992" s="22" t="s">
        <v>1210</v>
      </c>
      <c r="G992" s="22" t="s">
        <v>1211</v>
      </c>
      <c r="H992" s="22" t="s">
        <v>81</v>
      </c>
      <c r="I992" s="22" t="s">
        <v>39</v>
      </c>
      <c r="J992" s="22" t="s">
        <v>2953</v>
      </c>
      <c r="K992" s="22" t="s">
        <v>2954</v>
      </c>
      <c r="L992" s="22">
        <v>68104</v>
      </c>
      <c r="M992" s="22" t="s">
        <v>42</v>
      </c>
      <c r="N992" s="22" t="s">
        <v>1361</v>
      </c>
      <c r="O992" s="22" t="s">
        <v>12</v>
      </c>
      <c r="P992" s="22" t="s">
        <v>206</v>
      </c>
      <c r="Q992" s="22" t="s">
        <v>1362</v>
      </c>
      <c r="R992" s="22">
        <v>6.48</v>
      </c>
      <c r="S992" s="22">
        <v>1</v>
      </c>
      <c r="T992" s="22">
        <v>0</v>
      </c>
      <c r="U992" s="22">
        <v>3.1103999999999998</v>
      </c>
      <c r="V992" s="22">
        <v>6.48</v>
      </c>
      <c r="W992" s="22">
        <v>3.1103999999999998</v>
      </c>
    </row>
    <row r="993" spans="1:23" x14ac:dyDescent="0.25">
      <c r="A993" s="22">
        <v>2791</v>
      </c>
      <c r="B993" s="22" t="s">
        <v>2952</v>
      </c>
      <c r="C993" s="23">
        <v>41903</v>
      </c>
      <c r="D993" s="23">
        <v>41904</v>
      </c>
      <c r="E993" s="22" t="s">
        <v>5</v>
      </c>
      <c r="F993" s="22" t="s">
        <v>1210</v>
      </c>
      <c r="G993" s="22" t="s">
        <v>1211</v>
      </c>
      <c r="H993" s="22" t="s">
        <v>81</v>
      </c>
      <c r="I993" s="22" t="s">
        <v>39</v>
      </c>
      <c r="J993" s="22" t="s">
        <v>2953</v>
      </c>
      <c r="K993" s="22" t="s">
        <v>2954</v>
      </c>
      <c r="L993" s="22">
        <v>68104</v>
      </c>
      <c r="M993" s="22" t="s">
        <v>42</v>
      </c>
      <c r="N993" s="22" t="s">
        <v>2955</v>
      </c>
      <c r="O993" s="22" t="s">
        <v>12</v>
      </c>
      <c r="P993" s="22" t="s">
        <v>93</v>
      </c>
      <c r="Q993" s="22" t="s">
        <v>2956</v>
      </c>
      <c r="R993" s="22">
        <v>25.96</v>
      </c>
      <c r="S993" s="22">
        <v>2</v>
      </c>
      <c r="T993" s="22">
        <v>0</v>
      </c>
      <c r="U993" s="22">
        <v>7.5284000000000004</v>
      </c>
      <c r="V993" s="22">
        <v>51.92</v>
      </c>
      <c r="W993" s="22">
        <v>15.056800000000001</v>
      </c>
    </row>
    <row r="994" spans="1:23" x14ac:dyDescent="0.25">
      <c r="A994" s="22">
        <v>5418</v>
      </c>
      <c r="B994" s="22" t="s">
        <v>2957</v>
      </c>
      <c r="C994" s="23">
        <v>41918</v>
      </c>
      <c r="D994" s="23">
        <v>41920</v>
      </c>
      <c r="E994" s="22" t="s">
        <v>7</v>
      </c>
      <c r="F994" s="22" t="s">
        <v>2958</v>
      </c>
      <c r="G994" s="22" t="s">
        <v>2959</v>
      </c>
      <c r="H994" s="22" t="s">
        <v>81</v>
      </c>
      <c r="I994" s="22" t="s">
        <v>39</v>
      </c>
      <c r="J994" s="22" t="s">
        <v>2953</v>
      </c>
      <c r="K994" s="22" t="s">
        <v>2954</v>
      </c>
      <c r="L994" s="22">
        <v>68104</v>
      </c>
      <c r="M994" s="22" t="s">
        <v>42</v>
      </c>
      <c r="N994" s="22" t="s">
        <v>970</v>
      </c>
      <c r="O994" s="22" t="s">
        <v>12</v>
      </c>
      <c r="P994" s="22" t="s">
        <v>47</v>
      </c>
      <c r="Q994" s="22" t="s">
        <v>971</v>
      </c>
      <c r="R994" s="22">
        <v>15.36</v>
      </c>
      <c r="S994" s="22">
        <v>2</v>
      </c>
      <c r="T994" s="22">
        <v>0</v>
      </c>
      <c r="U994" s="22">
        <v>7.68</v>
      </c>
      <c r="V994" s="22">
        <v>30.72</v>
      </c>
      <c r="W994" s="22">
        <v>15.36</v>
      </c>
    </row>
    <row r="995" spans="1:23" x14ac:dyDescent="0.25">
      <c r="A995" s="22">
        <v>8481</v>
      </c>
      <c r="B995" s="22" t="s">
        <v>2960</v>
      </c>
      <c r="C995" s="23">
        <v>41841</v>
      </c>
      <c r="D995" s="23">
        <v>41847</v>
      </c>
      <c r="E995" s="22" t="s">
        <v>8</v>
      </c>
      <c r="F995" s="22" t="s">
        <v>2961</v>
      </c>
      <c r="G995" s="22" t="s">
        <v>2962</v>
      </c>
      <c r="H995" s="22" t="s">
        <v>38</v>
      </c>
      <c r="I995" s="22" t="s">
        <v>39</v>
      </c>
      <c r="J995" s="22" t="s">
        <v>2953</v>
      </c>
      <c r="K995" s="22" t="s">
        <v>2954</v>
      </c>
      <c r="L995" s="22">
        <v>68104</v>
      </c>
      <c r="M995" s="22" t="s">
        <v>42</v>
      </c>
      <c r="N995" s="22" t="s">
        <v>2963</v>
      </c>
      <c r="O995" s="22" t="s">
        <v>13</v>
      </c>
      <c r="P995" s="22" t="s">
        <v>111</v>
      </c>
      <c r="Q995" s="22" t="s">
        <v>2964</v>
      </c>
      <c r="R995" s="22">
        <v>35.979999999999997</v>
      </c>
      <c r="S995" s="22">
        <v>2</v>
      </c>
      <c r="T995" s="22">
        <v>0</v>
      </c>
      <c r="U995" s="22">
        <v>10.074400000000001</v>
      </c>
      <c r="V995" s="22">
        <v>71.959999999999994</v>
      </c>
      <c r="W995" s="22">
        <v>20.148800000000001</v>
      </c>
    </row>
    <row r="996" spans="1:23" x14ac:dyDescent="0.25">
      <c r="A996" s="22">
        <v>2792</v>
      </c>
      <c r="B996" s="22" t="s">
        <v>2952</v>
      </c>
      <c r="C996" s="23">
        <v>41903</v>
      </c>
      <c r="D996" s="23">
        <v>41904</v>
      </c>
      <c r="E996" s="22" t="s">
        <v>5</v>
      </c>
      <c r="F996" s="22" t="s">
        <v>1210</v>
      </c>
      <c r="G996" s="22" t="s">
        <v>1211</v>
      </c>
      <c r="H996" s="22" t="s">
        <v>81</v>
      </c>
      <c r="I996" s="22" t="s">
        <v>39</v>
      </c>
      <c r="J996" s="22" t="s">
        <v>2953</v>
      </c>
      <c r="K996" s="22" t="s">
        <v>2954</v>
      </c>
      <c r="L996" s="22">
        <v>68104</v>
      </c>
      <c r="M996" s="22" t="s">
        <v>42</v>
      </c>
      <c r="N996" s="22" t="s">
        <v>1033</v>
      </c>
      <c r="O996" s="22" t="s">
        <v>12</v>
      </c>
      <c r="P996" s="22" t="s">
        <v>93</v>
      </c>
      <c r="Q996" s="22" t="s">
        <v>1034</v>
      </c>
      <c r="R996" s="22">
        <v>36.270000000000003</v>
      </c>
      <c r="S996" s="22">
        <v>3</v>
      </c>
      <c r="T996" s="22">
        <v>0</v>
      </c>
      <c r="U996" s="22">
        <v>10.881</v>
      </c>
      <c r="V996" s="22">
        <v>108.81</v>
      </c>
      <c r="W996" s="22">
        <v>32.643000000000001</v>
      </c>
    </row>
    <row r="997" spans="1:23" x14ac:dyDescent="0.25">
      <c r="A997" s="22">
        <v>9078</v>
      </c>
      <c r="B997" s="22" t="s">
        <v>2965</v>
      </c>
      <c r="C997" s="23">
        <v>41946</v>
      </c>
      <c r="D997" s="23">
        <v>41950</v>
      </c>
      <c r="E997" s="22" t="s">
        <v>8</v>
      </c>
      <c r="F997" s="22" t="s">
        <v>2329</v>
      </c>
      <c r="G997" s="22" t="s">
        <v>2330</v>
      </c>
      <c r="H997" s="22" t="s">
        <v>81</v>
      </c>
      <c r="I997" s="22" t="s">
        <v>39</v>
      </c>
      <c r="J997" s="22" t="s">
        <v>2953</v>
      </c>
      <c r="K997" s="22" t="s">
        <v>2954</v>
      </c>
      <c r="L997" s="22">
        <v>68104</v>
      </c>
      <c r="M997" s="22" t="s">
        <v>42</v>
      </c>
      <c r="N997" s="22" t="s">
        <v>2966</v>
      </c>
      <c r="O997" s="22" t="s">
        <v>13</v>
      </c>
      <c r="P997" s="22" t="s">
        <v>100</v>
      </c>
      <c r="Q997" s="22" t="s">
        <v>2967</v>
      </c>
      <c r="R997" s="22">
        <v>89.97</v>
      </c>
      <c r="S997" s="22">
        <v>3</v>
      </c>
      <c r="T997" s="22">
        <v>0</v>
      </c>
      <c r="U997" s="22">
        <v>18.893699999999999</v>
      </c>
      <c r="V997" s="22">
        <v>269.90999999999997</v>
      </c>
      <c r="W997" s="22">
        <v>56.681100000000001</v>
      </c>
    </row>
    <row r="998" spans="1:23" x14ac:dyDescent="0.25">
      <c r="A998" s="22">
        <v>5589</v>
      </c>
      <c r="B998" s="22" t="s">
        <v>2968</v>
      </c>
      <c r="C998" s="23">
        <v>41839</v>
      </c>
      <c r="D998" s="23">
        <v>41844</v>
      </c>
      <c r="E998" s="22" t="s">
        <v>8</v>
      </c>
      <c r="F998" s="22" t="s">
        <v>2969</v>
      </c>
      <c r="G998" s="22" t="s">
        <v>2970</v>
      </c>
      <c r="H998" s="22" t="s">
        <v>61</v>
      </c>
      <c r="I998" s="22" t="s">
        <v>39</v>
      </c>
      <c r="J998" s="22" t="s">
        <v>2971</v>
      </c>
      <c r="K998" s="22" t="s">
        <v>2972</v>
      </c>
      <c r="L998" s="22">
        <v>59405</v>
      </c>
      <c r="M998" s="22" t="s">
        <v>109</v>
      </c>
      <c r="N998" s="22" t="s">
        <v>2973</v>
      </c>
      <c r="O998" s="22" t="s">
        <v>12</v>
      </c>
      <c r="P998" s="22" t="s">
        <v>47</v>
      </c>
      <c r="Q998" s="22" t="s">
        <v>2974</v>
      </c>
      <c r="R998" s="22">
        <v>6.0960000000000001</v>
      </c>
      <c r="S998" s="22">
        <v>2</v>
      </c>
      <c r="T998" s="22">
        <v>0.2</v>
      </c>
      <c r="U998" s="22">
        <v>2.2098</v>
      </c>
      <c r="V998" s="22">
        <v>12.192</v>
      </c>
      <c r="W998" s="22">
        <v>4.4196</v>
      </c>
    </row>
    <row r="999" spans="1:23" x14ac:dyDescent="0.25">
      <c r="A999" s="22">
        <v>3028</v>
      </c>
      <c r="B999" s="22" t="s">
        <v>2975</v>
      </c>
      <c r="C999" s="23">
        <v>41875</v>
      </c>
      <c r="D999" s="23">
        <v>41875</v>
      </c>
      <c r="E999" s="22" t="s">
        <v>6</v>
      </c>
      <c r="F999" s="22" t="s">
        <v>2976</v>
      </c>
      <c r="G999" s="22" t="s">
        <v>2977</v>
      </c>
      <c r="H999" s="22" t="s">
        <v>81</v>
      </c>
      <c r="I999" s="22" t="s">
        <v>39</v>
      </c>
      <c r="J999" s="22" t="s">
        <v>2978</v>
      </c>
      <c r="K999" s="22" t="s">
        <v>2972</v>
      </c>
      <c r="L999" s="22">
        <v>59102</v>
      </c>
      <c r="M999" s="22" t="s">
        <v>109</v>
      </c>
      <c r="N999" s="22" t="s">
        <v>2979</v>
      </c>
      <c r="O999" s="22" t="s">
        <v>12</v>
      </c>
      <c r="P999" s="22" t="s">
        <v>47</v>
      </c>
      <c r="Q999" s="22" t="s">
        <v>2980</v>
      </c>
      <c r="R999" s="22">
        <v>8.2880000000000003</v>
      </c>
      <c r="S999" s="22">
        <v>2</v>
      </c>
      <c r="T999" s="22">
        <v>0.2</v>
      </c>
      <c r="U999" s="22">
        <v>2.6936</v>
      </c>
      <c r="V999" s="22">
        <v>16.576000000000001</v>
      </c>
      <c r="W999" s="22">
        <v>5.3872</v>
      </c>
    </row>
    <row r="1000" spans="1:23" x14ac:dyDescent="0.25">
      <c r="A1000" s="22">
        <v>8359</v>
      </c>
      <c r="B1000" s="22" t="s">
        <v>2981</v>
      </c>
      <c r="C1000" s="23">
        <v>41740</v>
      </c>
      <c r="D1000" s="23">
        <v>41747</v>
      </c>
      <c r="E1000" s="22" t="s">
        <v>8</v>
      </c>
      <c r="F1000" s="22" t="s">
        <v>2982</v>
      </c>
      <c r="G1000" s="22" t="s">
        <v>2983</v>
      </c>
      <c r="H1000" s="22" t="s">
        <v>38</v>
      </c>
      <c r="I1000" s="22" t="s">
        <v>39</v>
      </c>
      <c r="J1000" s="22" t="s">
        <v>2971</v>
      </c>
      <c r="K1000" s="22" t="s">
        <v>2972</v>
      </c>
      <c r="L1000" s="22">
        <v>59405</v>
      </c>
      <c r="M1000" s="22" t="s">
        <v>109</v>
      </c>
      <c r="N1000" s="22" t="s">
        <v>2984</v>
      </c>
      <c r="O1000" s="22" t="s">
        <v>13</v>
      </c>
      <c r="P1000" s="22" t="s">
        <v>111</v>
      </c>
      <c r="Q1000" s="22" t="s">
        <v>2985</v>
      </c>
      <c r="R1000" s="22">
        <v>105.584</v>
      </c>
      <c r="S1000" s="22">
        <v>2</v>
      </c>
      <c r="T1000" s="22">
        <v>0.2</v>
      </c>
      <c r="U1000" s="22">
        <v>9.2385999999999999</v>
      </c>
      <c r="V1000" s="22">
        <v>211.16800000000001</v>
      </c>
      <c r="W1000" s="22">
        <v>18.4772</v>
      </c>
    </row>
    <row r="1001" spans="1:23" x14ac:dyDescent="0.25">
      <c r="A1001" s="22">
        <v>8358</v>
      </c>
      <c r="B1001" s="22" t="s">
        <v>2981</v>
      </c>
      <c r="C1001" s="23">
        <v>41740</v>
      </c>
      <c r="D1001" s="23">
        <v>41747</v>
      </c>
      <c r="E1001" s="22" t="s">
        <v>8</v>
      </c>
      <c r="F1001" s="22" t="s">
        <v>2982</v>
      </c>
      <c r="G1001" s="22" t="s">
        <v>2983</v>
      </c>
      <c r="H1001" s="22" t="s">
        <v>38</v>
      </c>
      <c r="I1001" s="22" t="s">
        <v>39</v>
      </c>
      <c r="J1001" s="22" t="s">
        <v>2971</v>
      </c>
      <c r="K1001" s="22" t="s">
        <v>2972</v>
      </c>
      <c r="L1001" s="22">
        <v>59405</v>
      </c>
      <c r="M1001" s="22" t="s">
        <v>109</v>
      </c>
      <c r="N1001" s="22" t="s">
        <v>2986</v>
      </c>
      <c r="O1001" s="22" t="s">
        <v>12</v>
      </c>
      <c r="P1001" s="22" t="s">
        <v>44</v>
      </c>
      <c r="Q1001" s="22" t="s">
        <v>2987</v>
      </c>
      <c r="R1001" s="22">
        <v>87.08</v>
      </c>
      <c r="S1001" s="22">
        <v>7</v>
      </c>
      <c r="T1001" s="22">
        <v>0</v>
      </c>
      <c r="U1001" s="22">
        <v>24.382400000000001</v>
      </c>
      <c r="V1001" s="22">
        <v>609.55999999999995</v>
      </c>
      <c r="W1001" s="22">
        <v>170.67680000000001</v>
      </c>
    </row>
    <row r="1002" spans="1:23" x14ac:dyDescent="0.25">
      <c r="A1002" s="22">
        <v>8360</v>
      </c>
      <c r="B1002" s="22" t="s">
        <v>2981</v>
      </c>
      <c r="C1002" s="23">
        <v>41740</v>
      </c>
      <c r="D1002" s="23">
        <v>41747</v>
      </c>
      <c r="E1002" s="22" t="s">
        <v>8</v>
      </c>
      <c r="F1002" s="22" t="s">
        <v>2982</v>
      </c>
      <c r="G1002" s="22" t="s">
        <v>2983</v>
      </c>
      <c r="H1002" s="22" t="s">
        <v>38</v>
      </c>
      <c r="I1002" s="22" t="s">
        <v>39</v>
      </c>
      <c r="J1002" s="22" t="s">
        <v>2971</v>
      </c>
      <c r="K1002" s="22" t="s">
        <v>2972</v>
      </c>
      <c r="L1002" s="22">
        <v>59405</v>
      </c>
      <c r="M1002" s="22" t="s">
        <v>109</v>
      </c>
      <c r="N1002" s="22" t="s">
        <v>378</v>
      </c>
      <c r="O1002" s="22" t="s">
        <v>13</v>
      </c>
      <c r="P1002" s="22" t="s">
        <v>100</v>
      </c>
      <c r="Q1002" s="22" t="s">
        <v>379</v>
      </c>
      <c r="R1002" s="22">
        <v>217.44</v>
      </c>
      <c r="S1002" s="22">
        <v>6</v>
      </c>
      <c r="T1002" s="22">
        <v>0</v>
      </c>
      <c r="U1002" s="22">
        <v>91.324799999999996</v>
      </c>
      <c r="V1002" s="22">
        <v>1304.6399999999999</v>
      </c>
      <c r="W1002" s="22">
        <v>547.94880000000001</v>
      </c>
    </row>
    <row r="1003" spans="1:23" x14ac:dyDescent="0.25">
      <c r="A1003" s="22">
        <v>9260</v>
      </c>
      <c r="B1003" s="22" t="s">
        <v>2988</v>
      </c>
      <c r="C1003" s="23">
        <v>41681</v>
      </c>
      <c r="D1003" s="23">
        <v>41685</v>
      </c>
      <c r="E1003" s="22" t="s">
        <v>7</v>
      </c>
      <c r="F1003" s="22" t="s">
        <v>1771</v>
      </c>
      <c r="G1003" s="22" t="s">
        <v>1772</v>
      </c>
      <c r="H1003" s="22" t="s">
        <v>38</v>
      </c>
      <c r="I1003" s="22" t="s">
        <v>39</v>
      </c>
      <c r="J1003" s="22" t="s">
        <v>1424</v>
      </c>
      <c r="K1003" s="22" t="s">
        <v>2989</v>
      </c>
      <c r="L1003" s="22">
        <v>65203</v>
      </c>
      <c r="M1003" s="22" t="s">
        <v>42</v>
      </c>
      <c r="N1003" s="22" t="s">
        <v>2095</v>
      </c>
      <c r="O1003" s="22" t="s">
        <v>12</v>
      </c>
      <c r="P1003" s="22" t="s">
        <v>44</v>
      </c>
      <c r="Q1003" s="22" t="s">
        <v>2096</v>
      </c>
      <c r="R1003" s="22">
        <v>64.959999999999994</v>
      </c>
      <c r="S1003" s="22">
        <v>2</v>
      </c>
      <c r="T1003" s="22">
        <v>0</v>
      </c>
      <c r="U1003" s="22">
        <v>2.5983999999999998</v>
      </c>
      <c r="V1003" s="22">
        <v>129.91999999999999</v>
      </c>
      <c r="W1003" s="22">
        <v>5.1967999999999996</v>
      </c>
    </row>
    <row r="1004" spans="1:23" x14ac:dyDescent="0.25">
      <c r="A1004" s="22">
        <v>9257</v>
      </c>
      <c r="B1004" s="22" t="s">
        <v>2988</v>
      </c>
      <c r="C1004" s="23">
        <v>41681</v>
      </c>
      <c r="D1004" s="23">
        <v>41685</v>
      </c>
      <c r="E1004" s="22" t="s">
        <v>7</v>
      </c>
      <c r="F1004" s="22" t="s">
        <v>1771</v>
      </c>
      <c r="G1004" s="22" t="s">
        <v>1772</v>
      </c>
      <c r="H1004" s="22" t="s">
        <v>38</v>
      </c>
      <c r="I1004" s="22" t="s">
        <v>39</v>
      </c>
      <c r="J1004" s="22" t="s">
        <v>1424</v>
      </c>
      <c r="K1004" s="22" t="s">
        <v>2989</v>
      </c>
      <c r="L1004" s="22">
        <v>65203</v>
      </c>
      <c r="M1004" s="22" t="s">
        <v>42</v>
      </c>
      <c r="N1004" s="22" t="s">
        <v>2990</v>
      </c>
      <c r="O1004" s="22" t="s">
        <v>12</v>
      </c>
      <c r="P1004" s="22" t="s">
        <v>47</v>
      </c>
      <c r="Q1004" s="22" t="s">
        <v>2991</v>
      </c>
      <c r="R1004" s="22">
        <v>9.64</v>
      </c>
      <c r="S1004" s="22">
        <v>2</v>
      </c>
      <c r="T1004" s="22">
        <v>0</v>
      </c>
      <c r="U1004" s="22">
        <v>4.4344000000000001</v>
      </c>
      <c r="V1004" s="22">
        <v>19.28</v>
      </c>
      <c r="W1004" s="22">
        <v>8.8688000000000002</v>
      </c>
    </row>
    <row r="1005" spans="1:23" x14ac:dyDescent="0.25">
      <c r="A1005" s="22">
        <v>9366</v>
      </c>
      <c r="B1005" s="22" t="s">
        <v>2992</v>
      </c>
      <c r="C1005" s="23">
        <v>41873</v>
      </c>
      <c r="D1005" s="23">
        <v>41876</v>
      </c>
      <c r="E1005" s="22" t="s">
        <v>5</v>
      </c>
      <c r="F1005" s="22" t="s">
        <v>2993</v>
      </c>
      <c r="G1005" s="22" t="s">
        <v>2994</v>
      </c>
      <c r="H1005" s="22" t="s">
        <v>38</v>
      </c>
      <c r="I1005" s="22" t="s">
        <v>39</v>
      </c>
      <c r="J1005" s="22" t="s">
        <v>2995</v>
      </c>
      <c r="K1005" s="22" t="s">
        <v>2989</v>
      </c>
      <c r="L1005" s="22">
        <v>63301</v>
      </c>
      <c r="M1005" s="22" t="s">
        <v>42</v>
      </c>
      <c r="N1005" s="22" t="s">
        <v>2996</v>
      </c>
      <c r="O1005" s="22" t="s">
        <v>12</v>
      </c>
      <c r="P1005" s="22" t="s">
        <v>206</v>
      </c>
      <c r="Q1005" s="22" t="s">
        <v>2997</v>
      </c>
      <c r="R1005" s="22">
        <v>11.56</v>
      </c>
      <c r="S1005" s="22">
        <v>2</v>
      </c>
      <c r="T1005" s="22">
        <v>0</v>
      </c>
      <c r="U1005" s="22">
        <v>5.6643999999999997</v>
      </c>
      <c r="V1005" s="22">
        <v>23.12</v>
      </c>
      <c r="W1005" s="22">
        <v>11.328799999999999</v>
      </c>
    </row>
    <row r="1006" spans="1:23" x14ac:dyDescent="0.25">
      <c r="A1006" s="22">
        <v>9255</v>
      </c>
      <c r="B1006" s="22" t="s">
        <v>2988</v>
      </c>
      <c r="C1006" s="23">
        <v>41681</v>
      </c>
      <c r="D1006" s="23">
        <v>41685</v>
      </c>
      <c r="E1006" s="22" t="s">
        <v>7</v>
      </c>
      <c r="F1006" s="22" t="s">
        <v>1771</v>
      </c>
      <c r="G1006" s="22" t="s">
        <v>1772</v>
      </c>
      <c r="H1006" s="22" t="s">
        <v>38</v>
      </c>
      <c r="I1006" s="22" t="s">
        <v>39</v>
      </c>
      <c r="J1006" s="22" t="s">
        <v>1424</v>
      </c>
      <c r="K1006" s="22" t="s">
        <v>2989</v>
      </c>
      <c r="L1006" s="22">
        <v>65203</v>
      </c>
      <c r="M1006" s="22" t="s">
        <v>42</v>
      </c>
      <c r="N1006" s="22" t="s">
        <v>1026</v>
      </c>
      <c r="O1006" s="22" t="s">
        <v>11</v>
      </c>
      <c r="P1006" s="22" t="s">
        <v>84</v>
      </c>
      <c r="Q1006" s="22" t="s">
        <v>1027</v>
      </c>
      <c r="R1006" s="22">
        <v>60.89</v>
      </c>
      <c r="S1006" s="22">
        <v>1</v>
      </c>
      <c r="T1006" s="22">
        <v>0</v>
      </c>
      <c r="U1006" s="22">
        <v>15.2225</v>
      </c>
      <c r="V1006" s="22">
        <v>60.89</v>
      </c>
      <c r="W1006" s="22">
        <v>15.2225</v>
      </c>
    </row>
    <row r="1007" spans="1:23" x14ac:dyDescent="0.25">
      <c r="A1007" s="22">
        <v>6174</v>
      </c>
      <c r="B1007" s="22" t="s">
        <v>2998</v>
      </c>
      <c r="C1007" s="23">
        <v>41853</v>
      </c>
      <c r="D1007" s="23">
        <v>41859</v>
      </c>
      <c r="E1007" s="22" t="s">
        <v>8</v>
      </c>
      <c r="F1007" s="22" t="s">
        <v>2999</v>
      </c>
      <c r="G1007" s="22" t="s">
        <v>3000</v>
      </c>
      <c r="H1007" s="22" t="s">
        <v>61</v>
      </c>
      <c r="I1007" s="22" t="s">
        <v>39</v>
      </c>
      <c r="J1007" s="22" t="s">
        <v>459</v>
      </c>
      <c r="K1007" s="22" t="s">
        <v>2989</v>
      </c>
      <c r="L1007" s="22">
        <v>65807</v>
      </c>
      <c r="M1007" s="22" t="s">
        <v>42</v>
      </c>
      <c r="N1007" s="22" t="s">
        <v>3001</v>
      </c>
      <c r="O1007" s="22" t="s">
        <v>13</v>
      </c>
      <c r="P1007" s="22" t="s">
        <v>100</v>
      </c>
      <c r="Q1007" s="22" t="s">
        <v>3002</v>
      </c>
      <c r="R1007" s="22">
        <v>21.2</v>
      </c>
      <c r="S1007" s="22">
        <v>2</v>
      </c>
      <c r="T1007" s="22">
        <v>0</v>
      </c>
      <c r="U1007" s="22">
        <v>9.1159999999999997</v>
      </c>
      <c r="V1007" s="22">
        <v>42.4</v>
      </c>
      <c r="W1007" s="22">
        <v>18.231999999999999</v>
      </c>
    </row>
    <row r="1008" spans="1:23" x14ac:dyDescent="0.25">
      <c r="A1008" s="22">
        <v>9256</v>
      </c>
      <c r="B1008" s="22" t="s">
        <v>2988</v>
      </c>
      <c r="C1008" s="23">
        <v>41681</v>
      </c>
      <c r="D1008" s="23">
        <v>41685</v>
      </c>
      <c r="E1008" s="22" t="s">
        <v>7</v>
      </c>
      <c r="F1008" s="22" t="s">
        <v>1771</v>
      </c>
      <c r="G1008" s="22" t="s">
        <v>1772</v>
      </c>
      <c r="H1008" s="22" t="s">
        <v>38</v>
      </c>
      <c r="I1008" s="22" t="s">
        <v>39</v>
      </c>
      <c r="J1008" s="22" t="s">
        <v>1424</v>
      </c>
      <c r="K1008" s="22" t="s">
        <v>2989</v>
      </c>
      <c r="L1008" s="22">
        <v>65203</v>
      </c>
      <c r="M1008" s="22" t="s">
        <v>42</v>
      </c>
      <c r="N1008" s="22" t="s">
        <v>3003</v>
      </c>
      <c r="O1008" s="22" t="s">
        <v>12</v>
      </c>
      <c r="P1008" s="22" t="s">
        <v>64</v>
      </c>
      <c r="Q1008" s="22" t="s">
        <v>3004</v>
      </c>
      <c r="R1008" s="22">
        <v>14.94</v>
      </c>
      <c r="S1008" s="22">
        <v>3</v>
      </c>
      <c r="T1008" s="22">
        <v>0</v>
      </c>
      <c r="U1008" s="22">
        <v>6.8723999999999998</v>
      </c>
      <c r="V1008" s="22">
        <v>44.82</v>
      </c>
      <c r="W1008" s="22">
        <v>20.6172</v>
      </c>
    </row>
    <row r="1009" spans="1:23" x14ac:dyDescent="0.25">
      <c r="A1009" s="22">
        <v>2623</v>
      </c>
      <c r="B1009" s="22" t="s">
        <v>3005</v>
      </c>
      <c r="C1009" s="23">
        <v>41976</v>
      </c>
      <c r="D1009" s="23">
        <v>41979</v>
      </c>
      <c r="E1009" s="22" t="s">
        <v>7</v>
      </c>
      <c r="F1009" s="22" t="s">
        <v>3006</v>
      </c>
      <c r="G1009" s="22" t="s">
        <v>3007</v>
      </c>
      <c r="H1009" s="22" t="s">
        <v>81</v>
      </c>
      <c r="I1009" s="22" t="s">
        <v>39</v>
      </c>
      <c r="J1009" s="22" t="s">
        <v>3008</v>
      </c>
      <c r="K1009" s="22" t="s">
        <v>2989</v>
      </c>
      <c r="L1009" s="22">
        <v>63116</v>
      </c>
      <c r="M1009" s="22" t="s">
        <v>42</v>
      </c>
      <c r="N1009" s="22" t="s">
        <v>2200</v>
      </c>
      <c r="O1009" s="22" t="s">
        <v>12</v>
      </c>
      <c r="P1009" s="22" t="s">
        <v>206</v>
      </c>
      <c r="Q1009" s="22" t="s">
        <v>2201</v>
      </c>
      <c r="R1009" s="22">
        <v>25.92</v>
      </c>
      <c r="S1009" s="22">
        <v>4</v>
      </c>
      <c r="T1009" s="22">
        <v>0</v>
      </c>
      <c r="U1009" s="22">
        <v>12.441599999999999</v>
      </c>
      <c r="V1009" s="22">
        <v>103.68</v>
      </c>
      <c r="W1009" s="22">
        <v>49.766399999999997</v>
      </c>
    </row>
    <row r="1010" spans="1:23" x14ac:dyDescent="0.25">
      <c r="A1010" s="22">
        <v>6173</v>
      </c>
      <c r="B1010" s="22" t="s">
        <v>2998</v>
      </c>
      <c r="C1010" s="23">
        <v>41853</v>
      </c>
      <c r="D1010" s="23">
        <v>41859</v>
      </c>
      <c r="E1010" s="22" t="s">
        <v>8</v>
      </c>
      <c r="F1010" s="22" t="s">
        <v>2999</v>
      </c>
      <c r="G1010" s="22" t="s">
        <v>3000</v>
      </c>
      <c r="H1010" s="22" t="s">
        <v>61</v>
      </c>
      <c r="I1010" s="22" t="s">
        <v>39</v>
      </c>
      <c r="J1010" s="22" t="s">
        <v>459</v>
      </c>
      <c r="K1010" s="22" t="s">
        <v>2989</v>
      </c>
      <c r="L1010" s="22">
        <v>65807</v>
      </c>
      <c r="M1010" s="22" t="s">
        <v>42</v>
      </c>
      <c r="N1010" s="22" t="s">
        <v>1492</v>
      </c>
      <c r="O1010" s="22" t="s">
        <v>12</v>
      </c>
      <c r="P1010" s="22" t="s">
        <v>47</v>
      </c>
      <c r="Q1010" s="22" t="s">
        <v>1493</v>
      </c>
      <c r="R1010" s="22">
        <v>26.7</v>
      </c>
      <c r="S1010" s="22">
        <v>5</v>
      </c>
      <c r="T1010" s="22">
        <v>0</v>
      </c>
      <c r="U1010" s="22">
        <v>12.548999999999999</v>
      </c>
      <c r="V1010" s="22">
        <v>133.5</v>
      </c>
      <c r="W1010" s="22">
        <v>62.744999999999997</v>
      </c>
    </row>
    <row r="1011" spans="1:23" x14ac:dyDescent="0.25">
      <c r="A1011" s="22">
        <v>9259</v>
      </c>
      <c r="B1011" s="22" t="s">
        <v>2988</v>
      </c>
      <c r="C1011" s="23">
        <v>41681</v>
      </c>
      <c r="D1011" s="23">
        <v>41685</v>
      </c>
      <c r="E1011" s="22" t="s">
        <v>7</v>
      </c>
      <c r="F1011" s="22" t="s">
        <v>1771</v>
      </c>
      <c r="G1011" s="22" t="s">
        <v>1772</v>
      </c>
      <c r="H1011" s="22" t="s">
        <v>38</v>
      </c>
      <c r="I1011" s="22" t="s">
        <v>39</v>
      </c>
      <c r="J1011" s="22" t="s">
        <v>1424</v>
      </c>
      <c r="K1011" s="22" t="s">
        <v>2989</v>
      </c>
      <c r="L1011" s="22">
        <v>65203</v>
      </c>
      <c r="M1011" s="22" t="s">
        <v>42</v>
      </c>
      <c r="N1011" s="22" t="s">
        <v>2610</v>
      </c>
      <c r="O1011" s="22" t="s">
        <v>12</v>
      </c>
      <c r="P1011" s="22" t="s">
        <v>47</v>
      </c>
      <c r="Q1011" s="22" t="s">
        <v>3009</v>
      </c>
      <c r="R1011" s="22">
        <v>51.9</v>
      </c>
      <c r="S1011" s="22">
        <v>3</v>
      </c>
      <c r="T1011" s="22">
        <v>0</v>
      </c>
      <c r="U1011" s="22">
        <v>24.393000000000001</v>
      </c>
      <c r="V1011" s="22">
        <v>155.69999999999999</v>
      </c>
      <c r="W1011" s="22">
        <v>73.179000000000002</v>
      </c>
    </row>
    <row r="1012" spans="1:23" x14ac:dyDescent="0.25">
      <c r="A1012" s="22">
        <v>2006</v>
      </c>
      <c r="B1012" s="22" t="s">
        <v>3010</v>
      </c>
      <c r="C1012" s="23">
        <v>42004</v>
      </c>
      <c r="D1012" s="23">
        <v>42008</v>
      </c>
      <c r="E1012" s="22" t="s">
        <v>8</v>
      </c>
      <c r="F1012" s="22" t="s">
        <v>3011</v>
      </c>
      <c r="G1012" s="22" t="s">
        <v>3012</v>
      </c>
      <c r="H1012" s="22" t="s">
        <v>81</v>
      </c>
      <c r="I1012" s="22" t="s">
        <v>39</v>
      </c>
      <c r="J1012" s="22" t="s">
        <v>1424</v>
      </c>
      <c r="K1012" s="22" t="s">
        <v>2989</v>
      </c>
      <c r="L1012" s="22">
        <v>65203</v>
      </c>
      <c r="M1012" s="22" t="s">
        <v>42</v>
      </c>
      <c r="N1012" s="22" t="s">
        <v>3013</v>
      </c>
      <c r="O1012" s="22" t="s">
        <v>12</v>
      </c>
      <c r="P1012" s="22" t="s">
        <v>56</v>
      </c>
      <c r="Q1012" s="22" t="s">
        <v>3014</v>
      </c>
      <c r="R1012" s="22">
        <v>29.68</v>
      </c>
      <c r="S1012" s="22">
        <v>7</v>
      </c>
      <c r="T1012" s="22">
        <v>0</v>
      </c>
      <c r="U1012" s="22">
        <v>11.575200000000001</v>
      </c>
      <c r="V1012" s="22">
        <v>207.76</v>
      </c>
      <c r="W1012" s="22">
        <v>81.02640000000001</v>
      </c>
    </row>
    <row r="1013" spans="1:23" x14ac:dyDescent="0.25">
      <c r="A1013" s="22">
        <v>2007</v>
      </c>
      <c r="B1013" s="22" t="s">
        <v>3010</v>
      </c>
      <c r="C1013" s="23">
        <v>42004</v>
      </c>
      <c r="D1013" s="23">
        <v>42008</v>
      </c>
      <c r="E1013" s="22" t="s">
        <v>8</v>
      </c>
      <c r="F1013" s="22" t="s">
        <v>3011</v>
      </c>
      <c r="G1013" s="22" t="s">
        <v>3012</v>
      </c>
      <c r="H1013" s="22" t="s">
        <v>81</v>
      </c>
      <c r="I1013" s="22" t="s">
        <v>39</v>
      </c>
      <c r="J1013" s="22" t="s">
        <v>1424</v>
      </c>
      <c r="K1013" s="22" t="s">
        <v>2989</v>
      </c>
      <c r="L1013" s="22">
        <v>65203</v>
      </c>
      <c r="M1013" s="22" t="s">
        <v>42</v>
      </c>
      <c r="N1013" s="22" t="s">
        <v>3015</v>
      </c>
      <c r="O1013" s="22" t="s">
        <v>13</v>
      </c>
      <c r="P1013" s="22" t="s">
        <v>100</v>
      </c>
      <c r="Q1013" s="22" t="s">
        <v>3016</v>
      </c>
      <c r="R1013" s="22">
        <v>47.53</v>
      </c>
      <c r="S1013" s="22">
        <v>7</v>
      </c>
      <c r="T1013" s="22">
        <v>0</v>
      </c>
      <c r="U1013" s="22">
        <v>16.1602</v>
      </c>
      <c r="V1013" s="22">
        <v>332.71000000000004</v>
      </c>
      <c r="W1013" s="22">
        <v>113.12139999999999</v>
      </c>
    </row>
    <row r="1014" spans="1:23" x14ac:dyDescent="0.25">
      <c r="A1014" s="22">
        <v>9258</v>
      </c>
      <c r="B1014" s="22" t="s">
        <v>2988</v>
      </c>
      <c r="C1014" s="23">
        <v>41681</v>
      </c>
      <c r="D1014" s="23">
        <v>41685</v>
      </c>
      <c r="E1014" s="22" t="s">
        <v>7</v>
      </c>
      <c r="F1014" s="22" t="s">
        <v>1771</v>
      </c>
      <c r="G1014" s="22" t="s">
        <v>1772</v>
      </c>
      <c r="H1014" s="22" t="s">
        <v>38</v>
      </c>
      <c r="I1014" s="22" t="s">
        <v>39</v>
      </c>
      <c r="J1014" s="22" t="s">
        <v>1424</v>
      </c>
      <c r="K1014" s="22" t="s">
        <v>2989</v>
      </c>
      <c r="L1014" s="22">
        <v>65203</v>
      </c>
      <c r="M1014" s="22" t="s">
        <v>42</v>
      </c>
      <c r="N1014" s="22" t="s">
        <v>3017</v>
      </c>
      <c r="O1014" s="22" t="s">
        <v>11</v>
      </c>
      <c r="P1014" s="22" t="s">
        <v>71</v>
      </c>
      <c r="Q1014" s="22" t="s">
        <v>3018</v>
      </c>
      <c r="R1014" s="22">
        <v>332.94</v>
      </c>
      <c r="S1014" s="22">
        <v>3</v>
      </c>
      <c r="T1014" s="22">
        <v>0</v>
      </c>
      <c r="U1014" s="22">
        <v>53.270400000000002</v>
      </c>
      <c r="V1014" s="22">
        <v>998.81999999999994</v>
      </c>
      <c r="W1014" s="22">
        <v>159.81120000000001</v>
      </c>
    </row>
    <row r="1015" spans="1:23" x14ac:dyDescent="0.25">
      <c r="A1015" s="22">
        <v>2152</v>
      </c>
      <c r="B1015" s="22" t="s">
        <v>3019</v>
      </c>
      <c r="C1015" s="23">
        <v>41967</v>
      </c>
      <c r="D1015" s="23">
        <v>41972</v>
      </c>
      <c r="E1015" s="22" t="s">
        <v>7</v>
      </c>
      <c r="F1015" s="22" t="s">
        <v>2007</v>
      </c>
      <c r="G1015" s="22" t="s">
        <v>2008</v>
      </c>
      <c r="H1015" s="22" t="s">
        <v>38</v>
      </c>
      <c r="I1015" s="22" t="s">
        <v>39</v>
      </c>
      <c r="J1015" s="22" t="s">
        <v>3008</v>
      </c>
      <c r="K1015" s="22" t="s">
        <v>2989</v>
      </c>
      <c r="L1015" s="22">
        <v>63116</v>
      </c>
      <c r="M1015" s="22" t="s">
        <v>42</v>
      </c>
      <c r="N1015" s="22" t="s">
        <v>3020</v>
      </c>
      <c r="O1015" s="22" t="s">
        <v>13</v>
      </c>
      <c r="P1015" s="22" t="s">
        <v>100</v>
      </c>
      <c r="Q1015" s="22" t="s">
        <v>3021</v>
      </c>
      <c r="R1015" s="22">
        <v>111.79</v>
      </c>
      <c r="S1015" s="22">
        <v>7</v>
      </c>
      <c r="T1015" s="22">
        <v>0</v>
      </c>
      <c r="U1015" s="22">
        <v>43.598100000000002</v>
      </c>
      <c r="V1015" s="22">
        <v>782.53000000000009</v>
      </c>
      <c r="W1015" s="22">
        <v>305.18670000000003</v>
      </c>
    </row>
    <row r="1016" spans="1:23" x14ac:dyDescent="0.25">
      <c r="A1016" s="22">
        <v>6175</v>
      </c>
      <c r="B1016" s="22" t="s">
        <v>2998</v>
      </c>
      <c r="C1016" s="23">
        <v>41853</v>
      </c>
      <c r="D1016" s="23">
        <v>41859</v>
      </c>
      <c r="E1016" s="22" t="s">
        <v>8</v>
      </c>
      <c r="F1016" s="22" t="s">
        <v>2999</v>
      </c>
      <c r="G1016" s="22" t="s">
        <v>3000</v>
      </c>
      <c r="H1016" s="22" t="s">
        <v>61</v>
      </c>
      <c r="I1016" s="22" t="s">
        <v>39</v>
      </c>
      <c r="J1016" s="22" t="s">
        <v>459</v>
      </c>
      <c r="K1016" s="22" t="s">
        <v>2989</v>
      </c>
      <c r="L1016" s="22">
        <v>65807</v>
      </c>
      <c r="M1016" s="22" t="s">
        <v>42</v>
      </c>
      <c r="N1016" s="22" t="s">
        <v>3022</v>
      </c>
      <c r="O1016" s="22" t="s">
        <v>12</v>
      </c>
      <c r="P1016" s="22" t="s">
        <v>44</v>
      </c>
      <c r="Q1016" s="22" t="s">
        <v>3023</v>
      </c>
      <c r="R1016" s="22">
        <v>838.38</v>
      </c>
      <c r="S1016" s="22">
        <v>2</v>
      </c>
      <c r="T1016" s="22">
        <v>0</v>
      </c>
      <c r="U1016" s="22">
        <v>226.36259999999999</v>
      </c>
      <c r="V1016" s="22">
        <v>1676.76</v>
      </c>
      <c r="W1016" s="22">
        <v>452.72519999999997</v>
      </c>
    </row>
    <row r="1017" spans="1:23" x14ac:dyDescent="0.25">
      <c r="A1017" s="22">
        <v>2277</v>
      </c>
      <c r="B1017" s="22" t="s">
        <v>3024</v>
      </c>
      <c r="C1017" s="23">
        <v>41817</v>
      </c>
      <c r="D1017" s="23">
        <v>41821</v>
      </c>
      <c r="E1017" s="22" t="s">
        <v>8</v>
      </c>
      <c r="F1017" s="22" t="s">
        <v>3025</v>
      </c>
      <c r="G1017" s="22" t="s">
        <v>3026</v>
      </c>
      <c r="H1017" s="22" t="s">
        <v>38</v>
      </c>
      <c r="I1017" s="22" t="s">
        <v>39</v>
      </c>
      <c r="J1017" s="22" t="s">
        <v>3027</v>
      </c>
      <c r="K1017" s="22" t="s">
        <v>3028</v>
      </c>
      <c r="L1017" s="22">
        <v>38671</v>
      </c>
      <c r="M1017" s="22" t="s">
        <v>441</v>
      </c>
      <c r="N1017" s="22" t="s">
        <v>448</v>
      </c>
      <c r="O1017" s="22" t="s">
        <v>12</v>
      </c>
      <c r="P1017" s="22" t="s">
        <v>44</v>
      </c>
      <c r="Q1017" s="22" t="s">
        <v>449</v>
      </c>
      <c r="R1017" s="22">
        <v>306.2</v>
      </c>
      <c r="S1017" s="22">
        <v>5</v>
      </c>
      <c r="T1017" s="22">
        <v>0</v>
      </c>
      <c r="U1017" s="22">
        <v>0</v>
      </c>
      <c r="V1017" s="22">
        <v>1531</v>
      </c>
      <c r="W1017" s="22">
        <v>0</v>
      </c>
    </row>
    <row r="1018" spans="1:23" x14ac:dyDescent="0.25">
      <c r="A1018" s="22">
        <v>7430</v>
      </c>
      <c r="B1018" s="22" t="s">
        <v>3029</v>
      </c>
      <c r="C1018" s="23">
        <v>41715</v>
      </c>
      <c r="D1018" s="23">
        <v>41719</v>
      </c>
      <c r="E1018" s="22" t="s">
        <v>8</v>
      </c>
      <c r="F1018" s="22" t="s">
        <v>3030</v>
      </c>
      <c r="G1018" s="22" t="s">
        <v>3031</v>
      </c>
      <c r="H1018" s="22" t="s">
        <v>81</v>
      </c>
      <c r="I1018" s="22" t="s">
        <v>39</v>
      </c>
      <c r="J1018" s="22" t="s">
        <v>3032</v>
      </c>
      <c r="K1018" s="22" t="s">
        <v>3028</v>
      </c>
      <c r="L1018" s="22">
        <v>39212</v>
      </c>
      <c r="M1018" s="22" t="s">
        <v>441</v>
      </c>
      <c r="N1018" s="22" t="s">
        <v>490</v>
      </c>
      <c r="O1018" s="22" t="s">
        <v>12</v>
      </c>
      <c r="P1018" s="22" t="s">
        <v>206</v>
      </c>
      <c r="Q1018" s="22" t="s">
        <v>491</v>
      </c>
      <c r="R1018" s="22">
        <v>12.96</v>
      </c>
      <c r="S1018" s="22">
        <v>2</v>
      </c>
      <c r="T1018" s="22">
        <v>0</v>
      </c>
      <c r="U1018" s="22">
        <v>6.3503999999999996</v>
      </c>
      <c r="V1018" s="22">
        <v>25.92</v>
      </c>
      <c r="W1018" s="22">
        <v>12.700799999999999</v>
      </c>
    </row>
    <row r="1019" spans="1:23" x14ac:dyDescent="0.25">
      <c r="A1019" s="22">
        <v>687</v>
      </c>
      <c r="B1019" s="22" t="s">
        <v>3033</v>
      </c>
      <c r="C1019" s="23">
        <v>41825</v>
      </c>
      <c r="D1019" s="23">
        <v>41828</v>
      </c>
      <c r="E1019" s="22" t="s">
        <v>5</v>
      </c>
      <c r="F1019" s="22" t="s">
        <v>3034</v>
      </c>
      <c r="G1019" s="22" t="s">
        <v>3035</v>
      </c>
      <c r="H1019" s="22" t="s">
        <v>38</v>
      </c>
      <c r="I1019" s="22" t="s">
        <v>39</v>
      </c>
      <c r="J1019" s="22" t="s">
        <v>3032</v>
      </c>
      <c r="K1019" s="22" t="s">
        <v>3028</v>
      </c>
      <c r="L1019" s="22">
        <v>39212</v>
      </c>
      <c r="M1019" s="22" t="s">
        <v>441</v>
      </c>
      <c r="N1019" s="22" t="s">
        <v>3036</v>
      </c>
      <c r="O1019" s="22" t="s">
        <v>12</v>
      </c>
      <c r="P1019" s="22" t="s">
        <v>64</v>
      </c>
      <c r="Q1019" s="22" t="s">
        <v>3037</v>
      </c>
      <c r="R1019" s="22">
        <v>14.62</v>
      </c>
      <c r="S1019" s="22">
        <v>2</v>
      </c>
      <c r="T1019" s="22">
        <v>0</v>
      </c>
      <c r="U1019" s="22">
        <v>6.8714000000000004</v>
      </c>
      <c r="V1019" s="22">
        <v>29.24</v>
      </c>
      <c r="W1019" s="22">
        <v>13.742800000000001</v>
      </c>
    </row>
    <row r="1020" spans="1:23" x14ac:dyDescent="0.25">
      <c r="A1020" s="22">
        <v>7428</v>
      </c>
      <c r="B1020" s="22" t="s">
        <v>3029</v>
      </c>
      <c r="C1020" s="23">
        <v>41715</v>
      </c>
      <c r="D1020" s="23">
        <v>41719</v>
      </c>
      <c r="E1020" s="22" t="s">
        <v>8</v>
      </c>
      <c r="F1020" s="22" t="s">
        <v>3030</v>
      </c>
      <c r="G1020" s="22" t="s">
        <v>3031</v>
      </c>
      <c r="H1020" s="22" t="s">
        <v>81</v>
      </c>
      <c r="I1020" s="22" t="s">
        <v>39</v>
      </c>
      <c r="J1020" s="22" t="s">
        <v>3032</v>
      </c>
      <c r="K1020" s="22" t="s">
        <v>3028</v>
      </c>
      <c r="L1020" s="22">
        <v>39212</v>
      </c>
      <c r="M1020" s="22" t="s">
        <v>441</v>
      </c>
      <c r="N1020" s="22" t="s">
        <v>3038</v>
      </c>
      <c r="O1020" s="22" t="s">
        <v>12</v>
      </c>
      <c r="P1020" s="22" t="s">
        <v>47</v>
      </c>
      <c r="Q1020" s="22" t="s">
        <v>3039</v>
      </c>
      <c r="R1020" s="22">
        <v>11.43</v>
      </c>
      <c r="S1020" s="22">
        <v>3</v>
      </c>
      <c r="T1020" s="22">
        <v>0</v>
      </c>
      <c r="U1020" s="22">
        <v>5.3720999999999997</v>
      </c>
      <c r="V1020" s="22">
        <v>34.29</v>
      </c>
      <c r="W1020" s="22">
        <v>16.116299999999999</v>
      </c>
    </row>
    <row r="1021" spans="1:23" x14ac:dyDescent="0.25">
      <c r="A1021" s="22">
        <v>2278</v>
      </c>
      <c r="B1021" s="22" t="s">
        <v>3024</v>
      </c>
      <c r="C1021" s="23">
        <v>41817</v>
      </c>
      <c r="D1021" s="23">
        <v>41821</v>
      </c>
      <c r="E1021" s="22" t="s">
        <v>8</v>
      </c>
      <c r="F1021" s="22" t="s">
        <v>3025</v>
      </c>
      <c r="G1021" s="22" t="s">
        <v>3026</v>
      </c>
      <c r="H1021" s="22" t="s">
        <v>38</v>
      </c>
      <c r="I1021" s="22" t="s">
        <v>39</v>
      </c>
      <c r="J1021" s="22" t="s">
        <v>3027</v>
      </c>
      <c r="K1021" s="22" t="s">
        <v>3028</v>
      </c>
      <c r="L1021" s="22">
        <v>38671</v>
      </c>
      <c r="M1021" s="22" t="s">
        <v>441</v>
      </c>
      <c r="N1021" s="22" t="s">
        <v>1638</v>
      </c>
      <c r="O1021" s="22" t="s">
        <v>11</v>
      </c>
      <c r="P1021" s="22" t="s">
        <v>389</v>
      </c>
      <c r="Q1021" s="22" t="s">
        <v>409</v>
      </c>
      <c r="R1021" s="22">
        <v>85.98</v>
      </c>
      <c r="S1021" s="22">
        <v>1</v>
      </c>
      <c r="T1021" s="22">
        <v>0</v>
      </c>
      <c r="U1021" s="22">
        <v>22.354800000000001</v>
      </c>
      <c r="V1021" s="22">
        <v>85.98</v>
      </c>
      <c r="W1021" s="22">
        <v>22.354800000000001</v>
      </c>
    </row>
    <row r="1022" spans="1:23" x14ac:dyDescent="0.25">
      <c r="A1022" s="22">
        <v>7432</v>
      </c>
      <c r="B1022" s="22" t="s">
        <v>3029</v>
      </c>
      <c r="C1022" s="23">
        <v>41715</v>
      </c>
      <c r="D1022" s="23">
        <v>41719</v>
      </c>
      <c r="E1022" s="22" t="s">
        <v>8</v>
      </c>
      <c r="F1022" s="22" t="s">
        <v>3030</v>
      </c>
      <c r="G1022" s="22" t="s">
        <v>3031</v>
      </c>
      <c r="H1022" s="22" t="s">
        <v>81</v>
      </c>
      <c r="I1022" s="22" t="s">
        <v>39</v>
      </c>
      <c r="J1022" s="22" t="s">
        <v>3032</v>
      </c>
      <c r="K1022" s="22" t="s">
        <v>3028</v>
      </c>
      <c r="L1022" s="22">
        <v>39212</v>
      </c>
      <c r="M1022" s="22" t="s">
        <v>441</v>
      </c>
      <c r="N1022" s="22" t="s">
        <v>2129</v>
      </c>
      <c r="O1022" s="22" t="s">
        <v>12</v>
      </c>
      <c r="P1022" s="22" t="s">
        <v>93</v>
      </c>
      <c r="Q1022" s="22" t="s">
        <v>2130</v>
      </c>
      <c r="R1022" s="22">
        <v>32.67</v>
      </c>
      <c r="S1022" s="22">
        <v>3</v>
      </c>
      <c r="T1022" s="22">
        <v>0</v>
      </c>
      <c r="U1022" s="22">
        <v>8.4941999999999993</v>
      </c>
      <c r="V1022" s="22">
        <v>98.01</v>
      </c>
      <c r="W1022" s="22">
        <v>25.482599999999998</v>
      </c>
    </row>
    <row r="1023" spans="1:23" x14ac:dyDescent="0.25">
      <c r="A1023" s="22">
        <v>688</v>
      </c>
      <c r="B1023" s="22" t="s">
        <v>3033</v>
      </c>
      <c r="C1023" s="23">
        <v>41825</v>
      </c>
      <c r="D1023" s="23">
        <v>41828</v>
      </c>
      <c r="E1023" s="22" t="s">
        <v>5</v>
      </c>
      <c r="F1023" s="22" t="s">
        <v>3034</v>
      </c>
      <c r="G1023" s="22" t="s">
        <v>3035</v>
      </c>
      <c r="H1023" s="22" t="s">
        <v>38</v>
      </c>
      <c r="I1023" s="22" t="s">
        <v>39</v>
      </c>
      <c r="J1023" s="22" t="s">
        <v>3032</v>
      </c>
      <c r="K1023" s="22" t="s">
        <v>3028</v>
      </c>
      <c r="L1023" s="22">
        <v>39212</v>
      </c>
      <c r="M1023" s="22" t="s">
        <v>441</v>
      </c>
      <c r="N1023" s="22" t="s">
        <v>1842</v>
      </c>
      <c r="O1023" s="22" t="s">
        <v>12</v>
      </c>
      <c r="P1023" s="22" t="s">
        <v>206</v>
      </c>
      <c r="Q1023" s="22" t="s">
        <v>1843</v>
      </c>
      <c r="R1023" s="22">
        <v>19.440000000000001</v>
      </c>
      <c r="S1023" s="22">
        <v>3</v>
      </c>
      <c r="T1023" s="22">
        <v>0</v>
      </c>
      <c r="U1023" s="22">
        <v>9.3312000000000008</v>
      </c>
      <c r="V1023" s="22">
        <v>58.320000000000007</v>
      </c>
      <c r="W1023" s="22">
        <v>27.993600000000001</v>
      </c>
    </row>
    <row r="1024" spans="1:23" x14ac:dyDescent="0.25">
      <c r="A1024" s="22">
        <v>7429</v>
      </c>
      <c r="B1024" s="22" t="s">
        <v>3029</v>
      </c>
      <c r="C1024" s="23">
        <v>41715</v>
      </c>
      <c r="D1024" s="23">
        <v>41719</v>
      </c>
      <c r="E1024" s="22" t="s">
        <v>8</v>
      </c>
      <c r="F1024" s="22" t="s">
        <v>3030</v>
      </c>
      <c r="G1024" s="22" t="s">
        <v>3031</v>
      </c>
      <c r="H1024" s="22" t="s">
        <v>81</v>
      </c>
      <c r="I1024" s="22" t="s">
        <v>39</v>
      </c>
      <c r="J1024" s="22" t="s">
        <v>3032</v>
      </c>
      <c r="K1024" s="22" t="s">
        <v>3028</v>
      </c>
      <c r="L1024" s="22">
        <v>39212</v>
      </c>
      <c r="M1024" s="22" t="s">
        <v>441</v>
      </c>
      <c r="N1024" s="22" t="s">
        <v>1506</v>
      </c>
      <c r="O1024" s="22" t="s">
        <v>12</v>
      </c>
      <c r="P1024" s="22" t="s">
        <v>47</v>
      </c>
      <c r="Q1024" s="22" t="s">
        <v>1507</v>
      </c>
      <c r="R1024" s="22">
        <v>30.44</v>
      </c>
      <c r="S1024" s="22">
        <v>2</v>
      </c>
      <c r="T1024" s="22">
        <v>0</v>
      </c>
      <c r="U1024" s="22">
        <v>14.9156</v>
      </c>
      <c r="V1024" s="22">
        <v>60.88</v>
      </c>
      <c r="W1024" s="22">
        <v>29.831199999999999</v>
      </c>
    </row>
    <row r="1025" spans="1:23" x14ac:dyDescent="0.25">
      <c r="A1025" s="22">
        <v>7431</v>
      </c>
      <c r="B1025" s="22" t="s">
        <v>3029</v>
      </c>
      <c r="C1025" s="23">
        <v>41715</v>
      </c>
      <c r="D1025" s="23">
        <v>41719</v>
      </c>
      <c r="E1025" s="22" t="s">
        <v>8</v>
      </c>
      <c r="F1025" s="22" t="s">
        <v>3030</v>
      </c>
      <c r="G1025" s="22" t="s">
        <v>3031</v>
      </c>
      <c r="H1025" s="22" t="s">
        <v>81</v>
      </c>
      <c r="I1025" s="22" t="s">
        <v>39</v>
      </c>
      <c r="J1025" s="22" t="s">
        <v>3032</v>
      </c>
      <c r="K1025" s="22" t="s">
        <v>3028</v>
      </c>
      <c r="L1025" s="22">
        <v>39212</v>
      </c>
      <c r="M1025" s="22" t="s">
        <v>441</v>
      </c>
      <c r="N1025" s="22" t="s">
        <v>2205</v>
      </c>
      <c r="O1025" s="22" t="s">
        <v>12</v>
      </c>
      <c r="P1025" s="22" t="s">
        <v>206</v>
      </c>
      <c r="Q1025" s="22" t="s">
        <v>2206</v>
      </c>
      <c r="R1025" s="22">
        <v>16</v>
      </c>
      <c r="S1025" s="22">
        <v>4</v>
      </c>
      <c r="T1025" s="22">
        <v>0</v>
      </c>
      <c r="U1025" s="22">
        <v>7.68</v>
      </c>
      <c r="V1025" s="22">
        <v>64</v>
      </c>
      <c r="W1025" s="22">
        <v>30.72</v>
      </c>
    </row>
    <row r="1026" spans="1:23" x14ac:dyDescent="0.25">
      <c r="A1026" s="22">
        <v>5005</v>
      </c>
      <c r="B1026" s="22" t="s">
        <v>3040</v>
      </c>
      <c r="C1026" s="23">
        <v>41759</v>
      </c>
      <c r="D1026" s="23">
        <v>41761</v>
      </c>
      <c r="E1026" s="22" t="s">
        <v>7</v>
      </c>
      <c r="F1026" s="22" t="s">
        <v>3041</v>
      </c>
      <c r="G1026" s="22" t="s">
        <v>3042</v>
      </c>
      <c r="H1026" s="22" t="s">
        <v>38</v>
      </c>
      <c r="I1026" s="22" t="s">
        <v>39</v>
      </c>
      <c r="J1026" s="22" t="s">
        <v>3032</v>
      </c>
      <c r="K1026" s="22" t="s">
        <v>3028</v>
      </c>
      <c r="L1026" s="22">
        <v>39212</v>
      </c>
      <c r="M1026" s="22" t="s">
        <v>441</v>
      </c>
      <c r="N1026" s="22" t="s">
        <v>572</v>
      </c>
      <c r="O1026" s="22" t="s">
        <v>13</v>
      </c>
      <c r="P1026" s="22" t="s">
        <v>100</v>
      </c>
      <c r="Q1026" s="22" t="s">
        <v>573</v>
      </c>
      <c r="R1026" s="22">
        <v>47.79</v>
      </c>
      <c r="S1026" s="22">
        <v>3</v>
      </c>
      <c r="T1026" s="22">
        <v>0</v>
      </c>
      <c r="U1026" s="22">
        <v>16.2486</v>
      </c>
      <c r="V1026" s="22">
        <v>143.37</v>
      </c>
      <c r="W1026" s="22">
        <v>48.745800000000003</v>
      </c>
    </row>
    <row r="1027" spans="1:23" x14ac:dyDescent="0.25">
      <c r="A1027" s="22">
        <v>7979</v>
      </c>
      <c r="B1027" s="22" t="s">
        <v>3043</v>
      </c>
      <c r="C1027" s="23">
        <v>41790</v>
      </c>
      <c r="D1027" s="23">
        <v>41795</v>
      </c>
      <c r="E1027" s="22" t="s">
        <v>8</v>
      </c>
      <c r="F1027" s="22" t="s">
        <v>273</v>
      </c>
      <c r="G1027" s="22" t="s">
        <v>274</v>
      </c>
      <c r="H1027" s="22" t="s">
        <v>38</v>
      </c>
      <c r="I1027" s="22" t="s">
        <v>39</v>
      </c>
      <c r="J1027" s="22" t="s">
        <v>3032</v>
      </c>
      <c r="K1027" s="22" t="s">
        <v>3028</v>
      </c>
      <c r="L1027" s="22">
        <v>39212</v>
      </c>
      <c r="M1027" s="22" t="s">
        <v>441</v>
      </c>
      <c r="N1027" s="22" t="s">
        <v>3044</v>
      </c>
      <c r="O1027" s="22" t="s">
        <v>13</v>
      </c>
      <c r="P1027" s="22" t="s">
        <v>111</v>
      </c>
      <c r="Q1027" s="22" t="s">
        <v>3045</v>
      </c>
      <c r="R1027" s="22">
        <v>113.73</v>
      </c>
      <c r="S1027" s="22">
        <v>3</v>
      </c>
      <c r="T1027" s="22">
        <v>0</v>
      </c>
      <c r="U1027" s="22">
        <v>32.981699999999996</v>
      </c>
      <c r="V1027" s="22">
        <v>341.19</v>
      </c>
      <c r="W1027" s="22">
        <v>98.945099999999996</v>
      </c>
    </row>
    <row r="1028" spans="1:23" x14ac:dyDescent="0.25">
      <c r="A1028" s="22">
        <v>2279</v>
      </c>
      <c r="B1028" s="22" t="s">
        <v>3024</v>
      </c>
      <c r="C1028" s="23">
        <v>41817</v>
      </c>
      <c r="D1028" s="23">
        <v>41821</v>
      </c>
      <c r="E1028" s="22" t="s">
        <v>8</v>
      </c>
      <c r="F1028" s="22" t="s">
        <v>3025</v>
      </c>
      <c r="G1028" s="22" t="s">
        <v>3026</v>
      </c>
      <c r="H1028" s="22" t="s">
        <v>38</v>
      </c>
      <c r="I1028" s="22" t="s">
        <v>39</v>
      </c>
      <c r="J1028" s="22" t="s">
        <v>3027</v>
      </c>
      <c r="K1028" s="22" t="s">
        <v>3028</v>
      </c>
      <c r="L1028" s="22">
        <v>38671</v>
      </c>
      <c r="M1028" s="22" t="s">
        <v>441</v>
      </c>
      <c r="N1028" s="22" t="s">
        <v>3046</v>
      </c>
      <c r="O1028" s="22" t="s">
        <v>13</v>
      </c>
      <c r="P1028" s="22" t="s">
        <v>100</v>
      </c>
      <c r="Q1028" s="22" t="s">
        <v>3047</v>
      </c>
      <c r="R1028" s="22">
        <v>223.96</v>
      </c>
      <c r="S1028" s="22">
        <v>4</v>
      </c>
      <c r="T1028" s="22">
        <v>0</v>
      </c>
      <c r="U1028" s="22">
        <v>53.750399999999999</v>
      </c>
      <c r="V1028" s="22">
        <v>895.84</v>
      </c>
      <c r="W1028" s="22">
        <v>215.0016</v>
      </c>
    </row>
    <row r="1029" spans="1:23" x14ac:dyDescent="0.25">
      <c r="A1029" s="22">
        <v>686</v>
      </c>
      <c r="B1029" s="22" t="s">
        <v>3033</v>
      </c>
      <c r="C1029" s="23">
        <v>41825</v>
      </c>
      <c r="D1029" s="23">
        <v>41828</v>
      </c>
      <c r="E1029" s="22" t="s">
        <v>5</v>
      </c>
      <c r="F1029" s="22" t="s">
        <v>3034</v>
      </c>
      <c r="G1029" s="22" t="s">
        <v>3035</v>
      </c>
      <c r="H1029" s="22" t="s">
        <v>38</v>
      </c>
      <c r="I1029" s="22" t="s">
        <v>39</v>
      </c>
      <c r="J1029" s="22" t="s">
        <v>3032</v>
      </c>
      <c r="K1029" s="22" t="s">
        <v>3028</v>
      </c>
      <c r="L1029" s="22">
        <v>39212</v>
      </c>
      <c r="M1029" s="22" t="s">
        <v>441</v>
      </c>
      <c r="N1029" s="22" t="s">
        <v>3048</v>
      </c>
      <c r="O1029" s="22" t="s">
        <v>13</v>
      </c>
      <c r="P1029" s="22" t="s">
        <v>100</v>
      </c>
      <c r="Q1029" s="22" t="s">
        <v>3049</v>
      </c>
      <c r="R1029" s="22">
        <v>479.97</v>
      </c>
      <c r="S1029" s="22">
        <v>3</v>
      </c>
      <c r="T1029" s="22">
        <v>0</v>
      </c>
      <c r="U1029" s="22">
        <v>163.18979999999999</v>
      </c>
      <c r="V1029" s="22">
        <v>1439.91</v>
      </c>
      <c r="W1029" s="22">
        <v>489.56939999999997</v>
      </c>
    </row>
    <row r="1030" spans="1:23" x14ac:dyDescent="0.25">
      <c r="A1030" s="22">
        <v>7978</v>
      </c>
      <c r="B1030" s="22" t="s">
        <v>3043</v>
      </c>
      <c r="C1030" s="23">
        <v>41790</v>
      </c>
      <c r="D1030" s="23">
        <v>41795</v>
      </c>
      <c r="E1030" s="22" t="s">
        <v>8</v>
      </c>
      <c r="F1030" s="22" t="s">
        <v>273</v>
      </c>
      <c r="G1030" s="22" t="s">
        <v>274</v>
      </c>
      <c r="H1030" s="22" t="s">
        <v>38</v>
      </c>
      <c r="I1030" s="22" t="s">
        <v>39</v>
      </c>
      <c r="J1030" s="22" t="s">
        <v>3032</v>
      </c>
      <c r="K1030" s="22" t="s">
        <v>3028</v>
      </c>
      <c r="L1030" s="22">
        <v>39212</v>
      </c>
      <c r="M1030" s="22" t="s">
        <v>441</v>
      </c>
      <c r="N1030" s="22" t="s">
        <v>3050</v>
      </c>
      <c r="O1030" s="22" t="s">
        <v>13</v>
      </c>
      <c r="P1030" s="22" t="s">
        <v>111</v>
      </c>
      <c r="Q1030" s="22" t="s">
        <v>3051</v>
      </c>
      <c r="R1030" s="22">
        <v>659.97</v>
      </c>
      <c r="S1030" s="22">
        <v>3</v>
      </c>
      <c r="T1030" s="22">
        <v>0</v>
      </c>
      <c r="U1030" s="22">
        <v>197.99100000000001</v>
      </c>
      <c r="V1030" s="22">
        <v>1979.91</v>
      </c>
      <c r="W1030" s="22">
        <v>593.97300000000007</v>
      </c>
    </row>
    <row r="1031" spans="1:23" x14ac:dyDescent="0.25">
      <c r="A1031" s="22">
        <v>2157</v>
      </c>
      <c r="B1031" s="22" t="s">
        <v>3052</v>
      </c>
      <c r="C1031" s="23">
        <v>41812</v>
      </c>
      <c r="D1031" s="23">
        <v>41814</v>
      </c>
      <c r="E1031" s="22" t="s">
        <v>5</v>
      </c>
      <c r="F1031" s="22" t="s">
        <v>3053</v>
      </c>
      <c r="G1031" s="22" t="s">
        <v>3054</v>
      </c>
      <c r="H1031" s="22" t="s">
        <v>38</v>
      </c>
      <c r="I1031" s="22" t="s">
        <v>39</v>
      </c>
      <c r="J1031" s="22" t="s">
        <v>3055</v>
      </c>
      <c r="K1031" s="22" t="s">
        <v>3056</v>
      </c>
      <c r="L1031" s="22">
        <v>55407</v>
      </c>
      <c r="M1031" s="22" t="s">
        <v>42</v>
      </c>
      <c r="N1031" s="22" t="s">
        <v>1864</v>
      </c>
      <c r="O1031" s="22" t="s">
        <v>12</v>
      </c>
      <c r="P1031" s="22" t="s">
        <v>44</v>
      </c>
      <c r="Q1031" s="22" t="s">
        <v>1865</v>
      </c>
      <c r="R1031" s="22">
        <v>501.81</v>
      </c>
      <c r="S1031" s="22">
        <v>3</v>
      </c>
      <c r="T1031" s="22">
        <v>0</v>
      </c>
      <c r="U1031" s="22">
        <v>0</v>
      </c>
      <c r="V1031" s="22">
        <v>1505.43</v>
      </c>
      <c r="W1031" s="22">
        <v>0</v>
      </c>
    </row>
    <row r="1032" spans="1:23" x14ac:dyDescent="0.25">
      <c r="A1032" s="22">
        <v>8431</v>
      </c>
      <c r="B1032" s="22" t="s">
        <v>3057</v>
      </c>
      <c r="C1032" s="23">
        <v>41728</v>
      </c>
      <c r="D1032" s="23">
        <v>41734</v>
      </c>
      <c r="E1032" s="22" t="s">
        <v>8</v>
      </c>
      <c r="F1032" s="22" t="s">
        <v>1194</v>
      </c>
      <c r="G1032" s="22" t="s">
        <v>1195</v>
      </c>
      <c r="H1032" s="22" t="s">
        <v>38</v>
      </c>
      <c r="I1032" s="22" t="s">
        <v>39</v>
      </c>
      <c r="J1032" s="22" t="s">
        <v>3058</v>
      </c>
      <c r="K1032" s="22" t="s">
        <v>3056</v>
      </c>
      <c r="L1032" s="22">
        <v>55124</v>
      </c>
      <c r="M1032" s="22" t="s">
        <v>42</v>
      </c>
      <c r="N1032" s="22" t="s">
        <v>3059</v>
      </c>
      <c r="O1032" s="22" t="s">
        <v>12</v>
      </c>
      <c r="P1032" s="22" t="s">
        <v>44</v>
      </c>
      <c r="Q1032" s="22" t="s">
        <v>3060</v>
      </c>
      <c r="R1032" s="22">
        <v>129.30000000000001</v>
      </c>
      <c r="S1032" s="22">
        <v>2</v>
      </c>
      <c r="T1032" s="22">
        <v>0</v>
      </c>
      <c r="U1032" s="22">
        <v>6.4649999999999999</v>
      </c>
      <c r="V1032" s="22">
        <v>258.60000000000002</v>
      </c>
      <c r="W1032" s="22">
        <v>12.93</v>
      </c>
    </row>
    <row r="1033" spans="1:23" x14ac:dyDescent="0.25">
      <c r="A1033" s="22">
        <v>4100</v>
      </c>
      <c r="B1033" s="22" t="s">
        <v>3061</v>
      </c>
      <c r="C1033" s="23">
        <v>41905</v>
      </c>
      <c r="D1033" s="23">
        <v>41910</v>
      </c>
      <c r="E1033" s="22" t="s">
        <v>8</v>
      </c>
      <c r="F1033" s="22" t="s">
        <v>3062</v>
      </c>
      <c r="G1033" s="22" t="s">
        <v>3063</v>
      </c>
      <c r="H1033" s="22" t="s">
        <v>38</v>
      </c>
      <c r="I1033" s="22" t="s">
        <v>39</v>
      </c>
      <c r="J1033" s="22" t="s">
        <v>3055</v>
      </c>
      <c r="K1033" s="22" t="s">
        <v>3056</v>
      </c>
      <c r="L1033" s="22">
        <v>55407</v>
      </c>
      <c r="M1033" s="22" t="s">
        <v>42</v>
      </c>
      <c r="N1033" s="22" t="s">
        <v>3064</v>
      </c>
      <c r="O1033" s="22" t="s">
        <v>12</v>
      </c>
      <c r="P1033" s="22" t="s">
        <v>47</v>
      </c>
      <c r="Q1033" s="22" t="s">
        <v>3065</v>
      </c>
      <c r="R1033" s="22">
        <v>12.94</v>
      </c>
      <c r="S1033" s="22">
        <v>2</v>
      </c>
      <c r="T1033" s="22">
        <v>0</v>
      </c>
      <c r="U1033" s="22">
        <v>6.47</v>
      </c>
      <c r="V1033" s="22">
        <v>25.88</v>
      </c>
      <c r="W1033" s="22">
        <v>12.94</v>
      </c>
    </row>
    <row r="1034" spans="1:23" x14ac:dyDescent="0.25">
      <c r="A1034" s="22">
        <v>757</v>
      </c>
      <c r="B1034" s="22" t="s">
        <v>3066</v>
      </c>
      <c r="C1034" s="23">
        <v>42002</v>
      </c>
      <c r="D1034" s="23">
        <v>42006</v>
      </c>
      <c r="E1034" s="22" t="s">
        <v>8</v>
      </c>
      <c r="F1034" s="22" t="s">
        <v>3067</v>
      </c>
      <c r="G1034" s="22" t="s">
        <v>3068</v>
      </c>
      <c r="H1034" s="22" t="s">
        <v>38</v>
      </c>
      <c r="I1034" s="22" t="s">
        <v>39</v>
      </c>
      <c r="J1034" s="22" t="s">
        <v>3069</v>
      </c>
      <c r="K1034" s="22" t="s">
        <v>3056</v>
      </c>
      <c r="L1034" s="22">
        <v>55016</v>
      </c>
      <c r="M1034" s="22" t="s">
        <v>42</v>
      </c>
      <c r="N1034" s="22" t="s">
        <v>502</v>
      </c>
      <c r="O1034" s="22" t="s">
        <v>12</v>
      </c>
      <c r="P1034" s="22" t="s">
        <v>44</v>
      </c>
      <c r="Q1034" s="22" t="s">
        <v>503</v>
      </c>
      <c r="R1034" s="22">
        <v>24.56</v>
      </c>
      <c r="S1034" s="22">
        <v>2</v>
      </c>
      <c r="T1034" s="22">
        <v>0</v>
      </c>
      <c r="U1034" s="22">
        <v>6.8768000000000002</v>
      </c>
      <c r="V1034" s="22">
        <v>49.12</v>
      </c>
      <c r="W1034" s="22">
        <v>13.7536</v>
      </c>
    </row>
    <row r="1035" spans="1:23" x14ac:dyDescent="0.25">
      <c r="A1035" s="22">
        <v>2158</v>
      </c>
      <c r="B1035" s="22" t="s">
        <v>3052</v>
      </c>
      <c r="C1035" s="23">
        <v>41812</v>
      </c>
      <c r="D1035" s="23">
        <v>41814</v>
      </c>
      <c r="E1035" s="22" t="s">
        <v>5</v>
      </c>
      <c r="F1035" s="22" t="s">
        <v>3053</v>
      </c>
      <c r="G1035" s="22" t="s">
        <v>3054</v>
      </c>
      <c r="H1035" s="22" t="s">
        <v>38</v>
      </c>
      <c r="I1035" s="22" t="s">
        <v>39</v>
      </c>
      <c r="J1035" s="22" t="s">
        <v>3055</v>
      </c>
      <c r="K1035" s="22" t="s">
        <v>3056</v>
      </c>
      <c r="L1035" s="22">
        <v>55407</v>
      </c>
      <c r="M1035" s="22" t="s">
        <v>42</v>
      </c>
      <c r="N1035" s="22" t="s">
        <v>938</v>
      </c>
      <c r="O1035" s="22" t="s">
        <v>12</v>
      </c>
      <c r="P1035" s="22" t="s">
        <v>44</v>
      </c>
      <c r="Q1035" s="22" t="s">
        <v>939</v>
      </c>
      <c r="R1035" s="22">
        <v>161.94</v>
      </c>
      <c r="S1035" s="22">
        <v>3</v>
      </c>
      <c r="T1035" s="22">
        <v>0</v>
      </c>
      <c r="U1035" s="22">
        <v>9.7164000000000001</v>
      </c>
      <c r="V1035" s="22">
        <v>485.82</v>
      </c>
      <c r="W1035" s="22">
        <v>29.1492</v>
      </c>
    </row>
    <row r="1036" spans="1:23" x14ac:dyDescent="0.25">
      <c r="A1036" s="22">
        <v>1348</v>
      </c>
      <c r="B1036" s="22" t="s">
        <v>3070</v>
      </c>
      <c r="C1036" s="23">
        <v>41715</v>
      </c>
      <c r="D1036" s="23">
        <v>41722</v>
      </c>
      <c r="E1036" s="22" t="s">
        <v>8</v>
      </c>
      <c r="F1036" s="22" t="s">
        <v>129</v>
      </c>
      <c r="G1036" s="22" t="s">
        <v>130</v>
      </c>
      <c r="H1036" s="22" t="s">
        <v>38</v>
      </c>
      <c r="I1036" s="22" t="s">
        <v>39</v>
      </c>
      <c r="J1036" s="22" t="s">
        <v>3071</v>
      </c>
      <c r="K1036" s="22" t="s">
        <v>3056</v>
      </c>
      <c r="L1036" s="22">
        <v>55044</v>
      </c>
      <c r="M1036" s="22" t="s">
        <v>42</v>
      </c>
      <c r="N1036" s="22" t="s">
        <v>2102</v>
      </c>
      <c r="O1036" s="22" t="s">
        <v>12</v>
      </c>
      <c r="P1036" s="22" t="s">
        <v>56</v>
      </c>
      <c r="Q1036" s="22" t="s">
        <v>2103</v>
      </c>
      <c r="R1036" s="22">
        <v>19.68</v>
      </c>
      <c r="S1036" s="22">
        <v>6</v>
      </c>
      <c r="T1036" s="22">
        <v>0</v>
      </c>
      <c r="U1036" s="22">
        <v>5.7072000000000003</v>
      </c>
      <c r="V1036" s="22">
        <v>118.08</v>
      </c>
      <c r="W1036" s="22">
        <v>34.243200000000002</v>
      </c>
    </row>
    <row r="1037" spans="1:23" x14ac:dyDescent="0.25">
      <c r="A1037" s="22">
        <v>249</v>
      </c>
      <c r="B1037" s="22" t="s">
        <v>3072</v>
      </c>
      <c r="C1037" s="23">
        <v>41791</v>
      </c>
      <c r="D1037" s="23">
        <v>41796</v>
      </c>
      <c r="E1037" s="22" t="s">
        <v>7</v>
      </c>
      <c r="F1037" s="22" t="s">
        <v>3073</v>
      </c>
      <c r="G1037" s="22" t="s">
        <v>3074</v>
      </c>
      <c r="H1037" s="22" t="s">
        <v>61</v>
      </c>
      <c r="I1037" s="22" t="s">
        <v>39</v>
      </c>
      <c r="J1037" s="22" t="s">
        <v>3071</v>
      </c>
      <c r="K1037" s="22" t="s">
        <v>3056</v>
      </c>
      <c r="L1037" s="22">
        <v>55044</v>
      </c>
      <c r="M1037" s="22" t="s">
        <v>42</v>
      </c>
      <c r="N1037" s="22" t="s">
        <v>3075</v>
      </c>
      <c r="O1037" s="22" t="s">
        <v>12</v>
      </c>
      <c r="P1037" s="22" t="s">
        <v>206</v>
      </c>
      <c r="Q1037" s="22" t="s">
        <v>3076</v>
      </c>
      <c r="R1037" s="22">
        <v>25.92</v>
      </c>
      <c r="S1037" s="22">
        <v>4</v>
      </c>
      <c r="T1037" s="22">
        <v>0</v>
      </c>
      <c r="U1037" s="22">
        <v>12.441599999999999</v>
      </c>
      <c r="V1037" s="22">
        <v>103.68</v>
      </c>
      <c r="W1037" s="22">
        <v>49.766399999999997</v>
      </c>
    </row>
    <row r="1038" spans="1:23" x14ac:dyDescent="0.25">
      <c r="A1038" s="22">
        <v>1346</v>
      </c>
      <c r="B1038" s="22" t="s">
        <v>3070</v>
      </c>
      <c r="C1038" s="23">
        <v>41715</v>
      </c>
      <c r="D1038" s="23">
        <v>41722</v>
      </c>
      <c r="E1038" s="22" t="s">
        <v>8</v>
      </c>
      <c r="F1038" s="22" t="s">
        <v>129</v>
      </c>
      <c r="G1038" s="22" t="s">
        <v>130</v>
      </c>
      <c r="H1038" s="22" t="s">
        <v>38</v>
      </c>
      <c r="I1038" s="22" t="s">
        <v>39</v>
      </c>
      <c r="J1038" s="22" t="s">
        <v>3071</v>
      </c>
      <c r="K1038" s="22" t="s">
        <v>3056</v>
      </c>
      <c r="L1038" s="22">
        <v>55044</v>
      </c>
      <c r="M1038" s="22" t="s">
        <v>42</v>
      </c>
      <c r="N1038" s="22" t="s">
        <v>3077</v>
      </c>
      <c r="O1038" s="22" t="s">
        <v>12</v>
      </c>
      <c r="P1038" s="22" t="s">
        <v>93</v>
      </c>
      <c r="Q1038" s="22" t="s">
        <v>3078</v>
      </c>
      <c r="R1038" s="22">
        <v>93.78</v>
      </c>
      <c r="S1038" s="22">
        <v>2</v>
      </c>
      <c r="T1038" s="22">
        <v>0</v>
      </c>
      <c r="U1038" s="22">
        <v>36.574199999999998</v>
      </c>
      <c r="V1038" s="22">
        <v>187.56</v>
      </c>
      <c r="W1038" s="22">
        <v>73.148399999999995</v>
      </c>
    </row>
    <row r="1039" spans="1:23" x14ac:dyDescent="0.25">
      <c r="A1039" s="22">
        <v>4097</v>
      </c>
      <c r="B1039" s="22" t="s">
        <v>3061</v>
      </c>
      <c r="C1039" s="23">
        <v>41905</v>
      </c>
      <c r="D1039" s="23">
        <v>41910</v>
      </c>
      <c r="E1039" s="22" t="s">
        <v>8</v>
      </c>
      <c r="F1039" s="22" t="s">
        <v>3062</v>
      </c>
      <c r="G1039" s="22" t="s">
        <v>3063</v>
      </c>
      <c r="H1039" s="22" t="s">
        <v>38</v>
      </c>
      <c r="I1039" s="22" t="s">
        <v>39</v>
      </c>
      <c r="J1039" s="22" t="s">
        <v>3055</v>
      </c>
      <c r="K1039" s="22" t="s">
        <v>3056</v>
      </c>
      <c r="L1039" s="22">
        <v>55407</v>
      </c>
      <c r="M1039" s="22" t="s">
        <v>42</v>
      </c>
      <c r="N1039" s="22" t="s">
        <v>3079</v>
      </c>
      <c r="O1039" s="22" t="s">
        <v>12</v>
      </c>
      <c r="P1039" s="22" t="s">
        <v>206</v>
      </c>
      <c r="Q1039" s="22" t="s">
        <v>3080</v>
      </c>
      <c r="R1039" s="22">
        <v>32.4</v>
      </c>
      <c r="S1039" s="22">
        <v>5</v>
      </c>
      <c r="T1039" s="22">
        <v>0</v>
      </c>
      <c r="U1039" s="22">
        <v>15.552</v>
      </c>
      <c r="V1039" s="22">
        <v>162</v>
      </c>
      <c r="W1039" s="22">
        <v>77.759999999999991</v>
      </c>
    </row>
    <row r="1040" spans="1:23" x14ac:dyDescent="0.25">
      <c r="A1040" s="22">
        <v>4098</v>
      </c>
      <c r="B1040" s="22" t="s">
        <v>3061</v>
      </c>
      <c r="C1040" s="23">
        <v>41905</v>
      </c>
      <c r="D1040" s="23">
        <v>41910</v>
      </c>
      <c r="E1040" s="22" t="s">
        <v>8</v>
      </c>
      <c r="F1040" s="22" t="s">
        <v>3062</v>
      </c>
      <c r="G1040" s="22" t="s">
        <v>3063</v>
      </c>
      <c r="H1040" s="22" t="s">
        <v>38</v>
      </c>
      <c r="I1040" s="22" t="s">
        <v>39</v>
      </c>
      <c r="J1040" s="22" t="s">
        <v>3055</v>
      </c>
      <c r="K1040" s="22" t="s">
        <v>3056</v>
      </c>
      <c r="L1040" s="22">
        <v>55407</v>
      </c>
      <c r="M1040" s="22" t="s">
        <v>42</v>
      </c>
      <c r="N1040" s="22" t="s">
        <v>338</v>
      </c>
      <c r="O1040" s="22" t="s">
        <v>12</v>
      </c>
      <c r="P1040" s="22" t="s">
        <v>44</v>
      </c>
      <c r="Q1040" s="22" t="s">
        <v>339</v>
      </c>
      <c r="R1040" s="22">
        <v>404.9</v>
      </c>
      <c r="S1040" s="22">
        <v>5</v>
      </c>
      <c r="T1040" s="22">
        <v>0</v>
      </c>
      <c r="U1040" s="22">
        <v>16.196000000000002</v>
      </c>
      <c r="V1040" s="22">
        <v>2024.5</v>
      </c>
      <c r="W1040" s="22">
        <v>80.98</v>
      </c>
    </row>
    <row r="1041" spans="1:23" x14ac:dyDescent="0.25">
      <c r="A1041" s="22">
        <v>246</v>
      </c>
      <c r="B1041" s="22" t="s">
        <v>3072</v>
      </c>
      <c r="C1041" s="23">
        <v>41791</v>
      </c>
      <c r="D1041" s="23">
        <v>41796</v>
      </c>
      <c r="E1041" s="22" t="s">
        <v>7</v>
      </c>
      <c r="F1041" s="22" t="s">
        <v>3073</v>
      </c>
      <c r="G1041" s="22" t="s">
        <v>3074</v>
      </c>
      <c r="H1041" s="22" t="s">
        <v>61</v>
      </c>
      <c r="I1041" s="22" t="s">
        <v>39</v>
      </c>
      <c r="J1041" s="22" t="s">
        <v>3071</v>
      </c>
      <c r="K1041" s="22" t="s">
        <v>3056</v>
      </c>
      <c r="L1041" s="22">
        <v>55044</v>
      </c>
      <c r="M1041" s="22" t="s">
        <v>42</v>
      </c>
      <c r="N1041" s="22" t="s">
        <v>3081</v>
      </c>
      <c r="O1041" s="22" t="s">
        <v>12</v>
      </c>
      <c r="P1041" s="22" t="s">
        <v>44</v>
      </c>
      <c r="Q1041" s="22" t="s">
        <v>3082</v>
      </c>
      <c r="R1041" s="22">
        <v>166.72</v>
      </c>
      <c r="S1041" s="22">
        <v>2</v>
      </c>
      <c r="T1041" s="22">
        <v>0</v>
      </c>
      <c r="U1041" s="22">
        <v>41.68</v>
      </c>
      <c r="V1041" s="22">
        <v>333.44</v>
      </c>
      <c r="W1041" s="22">
        <v>83.36</v>
      </c>
    </row>
    <row r="1042" spans="1:23" x14ac:dyDescent="0.25">
      <c r="A1042" s="22">
        <v>8844</v>
      </c>
      <c r="B1042" s="22" t="s">
        <v>3083</v>
      </c>
      <c r="C1042" s="23">
        <v>41961</v>
      </c>
      <c r="D1042" s="23">
        <v>41963</v>
      </c>
      <c r="E1042" s="22" t="s">
        <v>7</v>
      </c>
      <c r="F1042" s="22" t="s">
        <v>3084</v>
      </c>
      <c r="G1042" s="22" t="s">
        <v>3085</v>
      </c>
      <c r="H1042" s="22" t="s">
        <v>81</v>
      </c>
      <c r="I1042" s="22" t="s">
        <v>39</v>
      </c>
      <c r="J1042" s="22" t="s">
        <v>3055</v>
      </c>
      <c r="K1042" s="22" t="s">
        <v>3056</v>
      </c>
      <c r="L1042" s="22">
        <v>55407</v>
      </c>
      <c r="M1042" s="22" t="s">
        <v>42</v>
      </c>
      <c r="N1042" s="22" t="s">
        <v>3086</v>
      </c>
      <c r="O1042" s="22" t="s">
        <v>12</v>
      </c>
      <c r="P1042" s="22" t="s">
        <v>44</v>
      </c>
      <c r="Q1042" s="22" t="s">
        <v>3087</v>
      </c>
      <c r="R1042" s="22">
        <v>67.150000000000006</v>
      </c>
      <c r="S1042" s="22">
        <v>5</v>
      </c>
      <c r="T1042" s="22">
        <v>0</v>
      </c>
      <c r="U1042" s="22">
        <v>16.787500000000001</v>
      </c>
      <c r="V1042" s="22">
        <v>335.75</v>
      </c>
      <c r="W1042" s="22">
        <v>83.9375</v>
      </c>
    </row>
    <row r="1043" spans="1:23" x14ac:dyDescent="0.25">
      <c r="A1043" s="22">
        <v>1350</v>
      </c>
      <c r="B1043" s="22" t="s">
        <v>3070</v>
      </c>
      <c r="C1043" s="23">
        <v>41715</v>
      </c>
      <c r="D1043" s="23">
        <v>41722</v>
      </c>
      <c r="E1043" s="22" t="s">
        <v>8</v>
      </c>
      <c r="F1043" s="22" t="s">
        <v>129</v>
      </c>
      <c r="G1043" s="22" t="s">
        <v>130</v>
      </c>
      <c r="H1043" s="22" t="s">
        <v>38</v>
      </c>
      <c r="I1043" s="22" t="s">
        <v>39</v>
      </c>
      <c r="J1043" s="22" t="s">
        <v>3071</v>
      </c>
      <c r="K1043" s="22" t="s">
        <v>3056</v>
      </c>
      <c r="L1043" s="22">
        <v>55044</v>
      </c>
      <c r="M1043" s="22" t="s">
        <v>42</v>
      </c>
      <c r="N1043" s="22" t="s">
        <v>3088</v>
      </c>
      <c r="O1043" s="22" t="s">
        <v>12</v>
      </c>
      <c r="P1043" s="22" t="s">
        <v>47</v>
      </c>
      <c r="Q1043" s="22" t="s">
        <v>3089</v>
      </c>
      <c r="R1043" s="22">
        <v>35.880000000000003</v>
      </c>
      <c r="S1043" s="22">
        <v>6</v>
      </c>
      <c r="T1043" s="22">
        <v>0</v>
      </c>
      <c r="U1043" s="22">
        <v>17.2224</v>
      </c>
      <c r="V1043" s="22">
        <v>215.28000000000003</v>
      </c>
      <c r="W1043" s="22">
        <v>103.3344</v>
      </c>
    </row>
    <row r="1044" spans="1:23" x14ac:dyDescent="0.25">
      <c r="A1044" s="22">
        <v>247</v>
      </c>
      <c r="B1044" s="22" t="s">
        <v>3072</v>
      </c>
      <c r="C1044" s="23">
        <v>41791</v>
      </c>
      <c r="D1044" s="23">
        <v>41796</v>
      </c>
      <c r="E1044" s="22" t="s">
        <v>7</v>
      </c>
      <c r="F1044" s="22" t="s">
        <v>3073</v>
      </c>
      <c r="G1044" s="22" t="s">
        <v>3074</v>
      </c>
      <c r="H1044" s="22" t="s">
        <v>61</v>
      </c>
      <c r="I1044" s="22" t="s">
        <v>39</v>
      </c>
      <c r="J1044" s="22" t="s">
        <v>3071</v>
      </c>
      <c r="K1044" s="22" t="s">
        <v>3056</v>
      </c>
      <c r="L1044" s="22">
        <v>55044</v>
      </c>
      <c r="M1044" s="22" t="s">
        <v>42</v>
      </c>
      <c r="N1044" s="22" t="s">
        <v>3090</v>
      </c>
      <c r="O1044" s="22" t="s">
        <v>12</v>
      </c>
      <c r="P1044" s="22" t="s">
        <v>206</v>
      </c>
      <c r="Q1044" s="22" t="s">
        <v>3091</v>
      </c>
      <c r="R1044" s="22">
        <v>47.88</v>
      </c>
      <c r="S1044" s="22">
        <v>6</v>
      </c>
      <c r="T1044" s="22">
        <v>0</v>
      </c>
      <c r="U1044" s="22">
        <v>23.94</v>
      </c>
      <c r="V1044" s="22">
        <v>287.28000000000003</v>
      </c>
      <c r="W1044" s="22">
        <v>143.64000000000001</v>
      </c>
    </row>
    <row r="1045" spans="1:23" x14ac:dyDescent="0.25">
      <c r="A1045" s="22">
        <v>1347</v>
      </c>
      <c r="B1045" s="22" t="s">
        <v>3070</v>
      </c>
      <c r="C1045" s="23">
        <v>41715</v>
      </c>
      <c r="D1045" s="23">
        <v>41722</v>
      </c>
      <c r="E1045" s="22" t="s">
        <v>8</v>
      </c>
      <c r="F1045" s="22" t="s">
        <v>129</v>
      </c>
      <c r="G1045" s="22" t="s">
        <v>130</v>
      </c>
      <c r="H1045" s="22" t="s">
        <v>38</v>
      </c>
      <c r="I1045" s="22" t="s">
        <v>39</v>
      </c>
      <c r="J1045" s="22" t="s">
        <v>3071</v>
      </c>
      <c r="K1045" s="22" t="s">
        <v>3056</v>
      </c>
      <c r="L1045" s="22">
        <v>55044</v>
      </c>
      <c r="M1045" s="22" t="s">
        <v>42</v>
      </c>
      <c r="N1045" s="22" t="s">
        <v>1275</v>
      </c>
      <c r="O1045" s="22" t="s">
        <v>12</v>
      </c>
      <c r="P1045" s="22" t="s">
        <v>206</v>
      </c>
      <c r="Q1045" s="22" t="s">
        <v>1276</v>
      </c>
      <c r="R1045" s="22">
        <v>47.18</v>
      </c>
      <c r="S1045" s="22">
        <v>7</v>
      </c>
      <c r="T1045" s="22">
        <v>0</v>
      </c>
      <c r="U1045" s="22">
        <v>23.59</v>
      </c>
      <c r="V1045" s="22">
        <v>330.26</v>
      </c>
      <c r="W1045" s="22">
        <v>165.13</v>
      </c>
    </row>
    <row r="1046" spans="1:23" x14ac:dyDescent="0.25">
      <c r="A1046" s="22">
        <v>758</v>
      </c>
      <c r="B1046" s="22" t="s">
        <v>3066</v>
      </c>
      <c r="C1046" s="23">
        <v>42002</v>
      </c>
      <c r="D1046" s="23">
        <v>42006</v>
      </c>
      <c r="E1046" s="22" t="s">
        <v>8</v>
      </c>
      <c r="F1046" s="22" t="s">
        <v>3067</v>
      </c>
      <c r="G1046" s="22" t="s">
        <v>3068</v>
      </c>
      <c r="H1046" s="22" t="s">
        <v>38</v>
      </c>
      <c r="I1046" s="22" t="s">
        <v>39</v>
      </c>
      <c r="J1046" s="22" t="s">
        <v>3069</v>
      </c>
      <c r="K1046" s="22" t="s">
        <v>3056</v>
      </c>
      <c r="L1046" s="22">
        <v>55016</v>
      </c>
      <c r="M1046" s="22" t="s">
        <v>42</v>
      </c>
      <c r="N1046" s="22" t="s">
        <v>2212</v>
      </c>
      <c r="O1046" s="22" t="s">
        <v>13</v>
      </c>
      <c r="P1046" s="22" t="s">
        <v>100</v>
      </c>
      <c r="Q1046" s="22" t="s">
        <v>2213</v>
      </c>
      <c r="R1046" s="22">
        <v>119.8</v>
      </c>
      <c r="S1046" s="22">
        <v>4</v>
      </c>
      <c r="T1046" s="22">
        <v>0</v>
      </c>
      <c r="U1046" s="22">
        <v>47.92</v>
      </c>
      <c r="V1046" s="22">
        <v>479.2</v>
      </c>
      <c r="W1046" s="22">
        <v>191.68</v>
      </c>
    </row>
    <row r="1047" spans="1:23" x14ac:dyDescent="0.25">
      <c r="A1047" s="22">
        <v>9648</v>
      </c>
      <c r="B1047" s="22" t="s">
        <v>3092</v>
      </c>
      <c r="C1047" s="23">
        <v>41962</v>
      </c>
      <c r="D1047" s="23">
        <v>41967</v>
      </c>
      <c r="E1047" s="22" t="s">
        <v>8</v>
      </c>
      <c r="F1047" s="22" t="s">
        <v>399</v>
      </c>
      <c r="G1047" s="22" t="s">
        <v>400</v>
      </c>
      <c r="H1047" s="22" t="s">
        <v>38</v>
      </c>
      <c r="I1047" s="22" t="s">
        <v>39</v>
      </c>
      <c r="J1047" s="22" t="s">
        <v>3093</v>
      </c>
      <c r="K1047" s="22" t="s">
        <v>3056</v>
      </c>
      <c r="L1047" s="22">
        <v>55433</v>
      </c>
      <c r="M1047" s="22" t="s">
        <v>42</v>
      </c>
      <c r="N1047" s="22" t="s">
        <v>3094</v>
      </c>
      <c r="O1047" s="22" t="s">
        <v>12</v>
      </c>
      <c r="P1047" s="22" t="s">
        <v>44</v>
      </c>
      <c r="Q1047" s="22" t="s">
        <v>3095</v>
      </c>
      <c r="R1047" s="22">
        <v>221.16</v>
      </c>
      <c r="S1047" s="22">
        <v>4</v>
      </c>
      <c r="T1047" s="22">
        <v>0</v>
      </c>
      <c r="U1047" s="22">
        <v>57.501600000000003</v>
      </c>
      <c r="V1047" s="22">
        <v>884.64</v>
      </c>
      <c r="W1047" s="22">
        <v>230.00640000000001</v>
      </c>
    </row>
    <row r="1048" spans="1:23" x14ac:dyDescent="0.25">
      <c r="A1048" s="22">
        <v>9649</v>
      </c>
      <c r="B1048" s="22" t="s">
        <v>3092</v>
      </c>
      <c r="C1048" s="23">
        <v>41962</v>
      </c>
      <c r="D1048" s="23">
        <v>41967</v>
      </c>
      <c r="E1048" s="22" t="s">
        <v>8</v>
      </c>
      <c r="F1048" s="22" t="s">
        <v>399</v>
      </c>
      <c r="G1048" s="22" t="s">
        <v>400</v>
      </c>
      <c r="H1048" s="22" t="s">
        <v>38</v>
      </c>
      <c r="I1048" s="22" t="s">
        <v>39</v>
      </c>
      <c r="J1048" s="22" t="s">
        <v>3093</v>
      </c>
      <c r="K1048" s="22" t="s">
        <v>3056</v>
      </c>
      <c r="L1048" s="22">
        <v>55433</v>
      </c>
      <c r="M1048" s="22" t="s">
        <v>42</v>
      </c>
      <c r="N1048" s="22" t="s">
        <v>606</v>
      </c>
      <c r="O1048" s="22" t="s">
        <v>13</v>
      </c>
      <c r="P1048" s="22" t="s">
        <v>111</v>
      </c>
      <c r="Q1048" s="22" t="s">
        <v>607</v>
      </c>
      <c r="R1048" s="22">
        <v>281.97000000000003</v>
      </c>
      <c r="S1048" s="22">
        <v>3</v>
      </c>
      <c r="T1048" s="22">
        <v>0</v>
      </c>
      <c r="U1048" s="22">
        <v>78.951599999999999</v>
      </c>
      <c r="V1048" s="22">
        <v>845.91000000000008</v>
      </c>
      <c r="W1048" s="22">
        <v>236.85480000000001</v>
      </c>
    </row>
    <row r="1049" spans="1:23" x14ac:dyDescent="0.25">
      <c r="A1049" s="22">
        <v>1349</v>
      </c>
      <c r="B1049" s="22" t="s">
        <v>3070</v>
      </c>
      <c r="C1049" s="23">
        <v>41715</v>
      </c>
      <c r="D1049" s="23">
        <v>41722</v>
      </c>
      <c r="E1049" s="22" t="s">
        <v>8</v>
      </c>
      <c r="F1049" s="22" t="s">
        <v>129</v>
      </c>
      <c r="G1049" s="22" t="s">
        <v>130</v>
      </c>
      <c r="H1049" s="22" t="s">
        <v>38</v>
      </c>
      <c r="I1049" s="22" t="s">
        <v>39</v>
      </c>
      <c r="J1049" s="22" t="s">
        <v>3071</v>
      </c>
      <c r="K1049" s="22" t="s">
        <v>3056</v>
      </c>
      <c r="L1049" s="22">
        <v>55044</v>
      </c>
      <c r="M1049" s="22" t="s">
        <v>42</v>
      </c>
      <c r="N1049" s="22" t="s">
        <v>1492</v>
      </c>
      <c r="O1049" s="22" t="s">
        <v>12</v>
      </c>
      <c r="P1049" s="22" t="s">
        <v>47</v>
      </c>
      <c r="Q1049" s="22" t="s">
        <v>1493</v>
      </c>
      <c r="R1049" s="22">
        <v>53.4</v>
      </c>
      <c r="S1049" s="22">
        <v>10</v>
      </c>
      <c r="T1049" s="22">
        <v>0</v>
      </c>
      <c r="U1049" s="22">
        <v>25.097999999999999</v>
      </c>
      <c r="V1049" s="22">
        <v>534</v>
      </c>
      <c r="W1049" s="22">
        <v>250.98</v>
      </c>
    </row>
    <row r="1050" spans="1:23" x14ac:dyDescent="0.25">
      <c r="A1050" s="22">
        <v>2093</v>
      </c>
      <c r="B1050" s="22" t="s">
        <v>3096</v>
      </c>
      <c r="C1050" s="23">
        <v>41960</v>
      </c>
      <c r="D1050" s="23">
        <v>41964</v>
      </c>
      <c r="E1050" s="22" t="s">
        <v>8</v>
      </c>
      <c r="F1050" s="22" t="s">
        <v>947</v>
      </c>
      <c r="G1050" s="22" t="s">
        <v>948</v>
      </c>
      <c r="H1050" s="22" t="s">
        <v>61</v>
      </c>
      <c r="I1050" s="22" t="s">
        <v>39</v>
      </c>
      <c r="J1050" s="22" t="s">
        <v>3097</v>
      </c>
      <c r="K1050" s="22" t="s">
        <v>3056</v>
      </c>
      <c r="L1050" s="22">
        <v>56560</v>
      </c>
      <c r="M1050" s="22" t="s">
        <v>42</v>
      </c>
      <c r="N1050" s="22" t="s">
        <v>2602</v>
      </c>
      <c r="O1050" s="22" t="s">
        <v>11</v>
      </c>
      <c r="P1050" s="22" t="s">
        <v>84</v>
      </c>
      <c r="Q1050" s="22" t="s">
        <v>2603</v>
      </c>
      <c r="R1050" s="22">
        <v>479.9</v>
      </c>
      <c r="S1050" s="22">
        <v>5</v>
      </c>
      <c r="T1050" s="22">
        <v>0</v>
      </c>
      <c r="U1050" s="22">
        <v>81.582999999999998</v>
      </c>
      <c r="V1050" s="22">
        <v>2399.5</v>
      </c>
      <c r="W1050" s="22">
        <v>407.91499999999996</v>
      </c>
    </row>
    <row r="1051" spans="1:23" x14ac:dyDescent="0.25">
      <c r="A1051" s="22">
        <v>248</v>
      </c>
      <c r="B1051" s="22" t="s">
        <v>3072</v>
      </c>
      <c r="C1051" s="23">
        <v>41791</v>
      </c>
      <c r="D1051" s="23">
        <v>41796</v>
      </c>
      <c r="E1051" s="22" t="s">
        <v>7</v>
      </c>
      <c r="F1051" s="22" t="s">
        <v>3073</v>
      </c>
      <c r="G1051" s="22" t="s">
        <v>3074</v>
      </c>
      <c r="H1051" s="22" t="s">
        <v>61</v>
      </c>
      <c r="I1051" s="22" t="s">
        <v>39</v>
      </c>
      <c r="J1051" s="22" t="s">
        <v>3071</v>
      </c>
      <c r="K1051" s="22" t="s">
        <v>3056</v>
      </c>
      <c r="L1051" s="22">
        <v>55044</v>
      </c>
      <c r="M1051" s="22" t="s">
        <v>42</v>
      </c>
      <c r="N1051" s="22" t="s">
        <v>2785</v>
      </c>
      <c r="O1051" s="22" t="s">
        <v>12</v>
      </c>
      <c r="P1051" s="22" t="s">
        <v>93</v>
      </c>
      <c r="Q1051" s="22" t="s">
        <v>2786</v>
      </c>
      <c r="R1051" s="22">
        <v>1503.25</v>
      </c>
      <c r="S1051" s="22">
        <v>5</v>
      </c>
      <c r="T1051" s="22">
        <v>0</v>
      </c>
      <c r="U1051" s="22">
        <v>496.07249999999999</v>
      </c>
      <c r="V1051" s="22">
        <v>7516.25</v>
      </c>
      <c r="W1051" s="22">
        <v>2480.3625000000002</v>
      </c>
    </row>
    <row r="1052" spans="1:23" x14ac:dyDescent="0.25">
      <c r="A1052" s="22">
        <v>245</v>
      </c>
      <c r="B1052" s="22" t="s">
        <v>3072</v>
      </c>
      <c r="C1052" s="23">
        <v>41791</v>
      </c>
      <c r="D1052" s="23">
        <v>41796</v>
      </c>
      <c r="E1052" s="22" t="s">
        <v>7</v>
      </c>
      <c r="F1052" s="22" t="s">
        <v>3073</v>
      </c>
      <c r="G1052" s="22" t="s">
        <v>3074</v>
      </c>
      <c r="H1052" s="22" t="s">
        <v>61</v>
      </c>
      <c r="I1052" s="22" t="s">
        <v>39</v>
      </c>
      <c r="J1052" s="22" t="s">
        <v>3071</v>
      </c>
      <c r="K1052" s="22" t="s">
        <v>3056</v>
      </c>
      <c r="L1052" s="22">
        <v>55044</v>
      </c>
      <c r="M1052" s="22" t="s">
        <v>42</v>
      </c>
      <c r="N1052" s="22" t="s">
        <v>325</v>
      </c>
      <c r="O1052" s="22" t="s">
        <v>11</v>
      </c>
      <c r="P1052" s="22" t="s">
        <v>84</v>
      </c>
      <c r="Q1052" s="22" t="s">
        <v>326</v>
      </c>
      <c r="R1052" s="22">
        <v>2001.86</v>
      </c>
      <c r="S1052" s="22">
        <v>7</v>
      </c>
      <c r="T1052" s="22">
        <v>0</v>
      </c>
      <c r="U1052" s="22">
        <v>580.5394</v>
      </c>
      <c r="V1052" s="22">
        <v>14013.019999999999</v>
      </c>
      <c r="W1052" s="22">
        <v>4063.7757999999999</v>
      </c>
    </row>
    <row r="1053" spans="1:23" x14ac:dyDescent="0.25">
      <c r="A1053" s="22">
        <v>4099</v>
      </c>
      <c r="B1053" s="22" t="s">
        <v>3061</v>
      </c>
      <c r="C1053" s="23">
        <v>41905</v>
      </c>
      <c r="D1053" s="23">
        <v>41910</v>
      </c>
      <c r="E1053" s="22" t="s">
        <v>8</v>
      </c>
      <c r="F1053" s="22" t="s">
        <v>3062</v>
      </c>
      <c r="G1053" s="22" t="s">
        <v>3063</v>
      </c>
      <c r="H1053" s="22" t="s">
        <v>38</v>
      </c>
      <c r="I1053" s="22" t="s">
        <v>39</v>
      </c>
      <c r="J1053" s="22" t="s">
        <v>3055</v>
      </c>
      <c r="K1053" s="22" t="s">
        <v>3056</v>
      </c>
      <c r="L1053" s="22">
        <v>55407</v>
      </c>
      <c r="M1053" s="22" t="s">
        <v>42</v>
      </c>
      <c r="N1053" s="22" t="s">
        <v>3098</v>
      </c>
      <c r="O1053" s="22" t="s">
        <v>12</v>
      </c>
      <c r="P1053" s="22" t="s">
        <v>47</v>
      </c>
      <c r="Q1053" s="22" t="s">
        <v>3099</v>
      </c>
      <c r="R1053" s="22">
        <v>9449.9500000000007</v>
      </c>
      <c r="S1053" s="22">
        <v>5</v>
      </c>
      <c r="T1053" s="22">
        <v>0</v>
      </c>
      <c r="U1053" s="22">
        <v>4630.4754999999996</v>
      </c>
      <c r="V1053" s="22">
        <v>47249.75</v>
      </c>
      <c r="W1053" s="22">
        <v>23152.377499999999</v>
      </c>
    </row>
    <row r="1054" spans="1:23" x14ac:dyDescent="0.25">
      <c r="A1054" s="22">
        <v>3955</v>
      </c>
      <c r="B1054" s="22" t="s">
        <v>3100</v>
      </c>
      <c r="C1054" s="23">
        <v>41733</v>
      </c>
      <c r="D1054" s="23">
        <v>41738</v>
      </c>
      <c r="E1054" s="22" t="s">
        <v>8</v>
      </c>
      <c r="F1054" s="22" t="s">
        <v>3101</v>
      </c>
      <c r="G1054" s="22" t="s">
        <v>3102</v>
      </c>
      <c r="H1054" s="22" t="s">
        <v>38</v>
      </c>
      <c r="I1054" s="22" t="s">
        <v>39</v>
      </c>
      <c r="J1054" s="22" t="s">
        <v>3103</v>
      </c>
      <c r="K1054" s="22" t="s">
        <v>3104</v>
      </c>
      <c r="L1054" s="22">
        <v>48205</v>
      </c>
      <c r="M1054" s="22" t="s">
        <v>42</v>
      </c>
      <c r="N1054" s="22" t="s">
        <v>3105</v>
      </c>
      <c r="O1054" s="22" t="s">
        <v>11</v>
      </c>
      <c r="P1054" s="22" t="s">
        <v>71</v>
      </c>
      <c r="Q1054" s="22" t="s">
        <v>3106</v>
      </c>
      <c r="R1054" s="22">
        <v>5.47</v>
      </c>
      <c r="S1054" s="22">
        <v>1</v>
      </c>
      <c r="T1054" s="22">
        <v>0</v>
      </c>
      <c r="U1054" s="22">
        <v>2.3521000000000001</v>
      </c>
      <c r="V1054" s="22">
        <v>5.47</v>
      </c>
      <c r="W1054" s="22">
        <v>2.3521000000000001</v>
      </c>
    </row>
    <row r="1055" spans="1:23" x14ac:dyDescent="0.25">
      <c r="A1055" s="22">
        <v>2924</v>
      </c>
      <c r="B1055" s="22" t="s">
        <v>3107</v>
      </c>
      <c r="C1055" s="23">
        <v>41818</v>
      </c>
      <c r="D1055" s="23">
        <v>41824</v>
      </c>
      <c r="E1055" s="22" t="s">
        <v>8</v>
      </c>
      <c r="F1055" s="22" t="s">
        <v>3011</v>
      </c>
      <c r="G1055" s="22" t="s">
        <v>3012</v>
      </c>
      <c r="H1055" s="22" t="s">
        <v>81</v>
      </c>
      <c r="I1055" s="22" t="s">
        <v>39</v>
      </c>
      <c r="J1055" s="22" t="s">
        <v>3103</v>
      </c>
      <c r="K1055" s="22" t="s">
        <v>3104</v>
      </c>
      <c r="L1055" s="22">
        <v>48234</v>
      </c>
      <c r="M1055" s="22" t="s">
        <v>42</v>
      </c>
      <c r="N1055" s="22" t="s">
        <v>3108</v>
      </c>
      <c r="O1055" s="22" t="s">
        <v>12</v>
      </c>
      <c r="P1055" s="22" t="s">
        <v>221</v>
      </c>
      <c r="Q1055" s="22" t="s">
        <v>1331</v>
      </c>
      <c r="R1055" s="22">
        <v>6.08</v>
      </c>
      <c r="S1055" s="22">
        <v>1</v>
      </c>
      <c r="T1055" s="22">
        <v>0</v>
      </c>
      <c r="U1055" s="22">
        <v>3.04</v>
      </c>
      <c r="V1055" s="22">
        <v>6.08</v>
      </c>
      <c r="W1055" s="22">
        <v>3.04</v>
      </c>
    </row>
    <row r="1056" spans="1:23" x14ac:dyDescent="0.25">
      <c r="A1056" s="22">
        <v>5165</v>
      </c>
      <c r="B1056" s="22" t="s">
        <v>3109</v>
      </c>
      <c r="C1056" s="23">
        <v>41953</v>
      </c>
      <c r="D1056" s="23">
        <v>41959</v>
      </c>
      <c r="E1056" s="22" t="s">
        <v>8</v>
      </c>
      <c r="F1056" s="22" t="s">
        <v>754</v>
      </c>
      <c r="G1056" s="22" t="s">
        <v>755</v>
      </c>
      <c r="H1056" s="22" t="s">
        <v>38</v>
      </c>
      <c r="I1056" s="22" t="s">
        <v>39</v>
      </c>
      <c r="J1056" s="22" t="s">
        <v>3110</v>
      </c>
      <c r="K1056" s="22" t="s">
        <v>3104</v>
      </c>
      <c r="L1056" s="22">
        <v>48640</v>
      </c>
      <c r="M1056" s="22" t="s">
        <v>42</v>
      </c>
      <c r="N1056" s="22" t="s">
        <v>3111</v>
      </c>
      <c r="O1056" s="22" t="s">
        <v>12</v>
      </c>
      <c r="P1056" s="22" t="s">
        <v>56</v>
      </c>
      <c r="Q1056" s="22" t="s">
        <v>3112</v>
      </c>
      <c r="R1056" s="22">
        <v>3.9</v>
      </c>
      <c r="S1056" s="22">
        <v>2</v>
      </c>
      <c r="T1056" s="22">
        <v>0</v>
      </c>
      <c r="U1056" s="22">
        <v>1.5209999999999999</v>
      </c>
      <c r="V1056" s="22">
        <v>7.8</v>
      </c>
      <c r="W1056" s="22">
        <v>3.0419999999999998</v>
      </c>
    </row>
    <row r="1057" spans="1:23" x14ac:dyDescent="0.25">
      <c r="A1057" s="22">
        <v>6327</v>
      </c>
      <c r="B1057" s="22" t="s">
        <v>3113</v>
      </c>
      <c r="C1057" s="23">
        <v>41659</v>
      </c>
      <c r="D1057" s="23">
        <v>41665</v>
      </c>
      <c r="E1057" s="22" t="s">
        <v>8</v>
      </c>
      <c r="F1057" s="22" t="s">
        <v>3114</v>
      </c>
      <c r="G1057" s="22" t="s">
        <v>3115</v>
      </c>
      <c r="H1057" s="22" t="s">
        <v>38</v>
      </c>
      <c r="I1057" s="22" t="s">
        <v>39</v>
      </c>
      <c r="J1057" s="22" t="s">
        <v>3116</v>
      </c>
      <c r="K1057" s="22" t="s">
        <v>3104</v>
      </c>
      <c r="L1057" s="22">
        <v>48185</v>
      </c>
      <c r="M1057" s="22" t="s">
        <v>42</v>
      </c>
      <c r="N1057" s="22" t="s">
        <v>3117</v>
      </c>
      <c r="O1057" s="22" t="s">
        <v>12</v>
      </c>
      <c r="P1057" s="22" t="s">
        <v>44</v>
      </c>
      <c r="Q1057" s="22" t="s">
        <v>3118</v>
      </c>
      <c r="R1057" s="22">
        <v>13.98</v>
      </c>
      <c r="S1057" s="22">
        <v>1</v>
      </c>
      <c r="T1057" s="22">
        <v>0</v>
      </c>
      <c r="U1057" s="22">
        <v>4.0541999999999998</v>
      </c>
      <c r="V1057" s="22">
        <v>13.98</v>
      </c>
      <c r="W1057" s="22">
        <v>4.0541999999999998</v>
      </c>
    </row>
    <row r="1058" spans="1:23" x14ac:dyDescent="0.25">
      <c r="A1058" s="22">
        <v>306</v>
      </c>
      <c r="B1058" s="22" t="s">
        <v>3119</v>
      </c>
      <c r="C1058" s="23">
        <v>42003</v>
      </c>
      <c r="D1058" s="23">
        <v>42008</v>
      </c>
      <c r="E1058" s="22" t="s">
        <v>8</v>
      </c>
      <c r="F1058" s="22" t="s">
        <v>3120</v>
      </c>
      <c r="G1058" s="22" t="s">
        <v>3121</v>
      </c>
      <c r="H1058" s="22" t="s">
        <v>81</v>
      </c>
      <c r="I1058" s="22" t="s">
        <v>39</v>
      </c>
      <c r="J1058" s="22" t="s">
        <v>3122</v>
      </c>
      <c r="K1058" s="22" t="s">
        <v>3104</v>
      </c>
      <c r="L1058" s="22">
        <v>48180</v>
      </c>
      <c r="M1058" s="22" t="s">
        <v>42</v>
      </c>
      <c r="N1058" s="22" t="s">
        <v>2282</v>
      </c>
      <c r="O1058" s="22" t="s">
        <v>12</v>
      </c>
      <c r="P1058" s="22" t="s">
        <v>56</v>
      </c>
      <c r="Q1058" s="22" t="s">
        <v>2283</v>
      </c>
      <c r="R1058" s="22">
        <v>9.84</v>
      </c>
      <c r="S1058" s="22">
        <v>3</v>
      </c>
      <c r="T1058" s="22">
        <v>0</v>
      </c>
      <c r="U1058" s="22">
        <v>2.8536000000000001</v>
      </c>
      <c r="V1058" s="22">
        <v>29.52</v>
      </c>
      <c r="W1058" s="22">
        <v>8.5608000000000004</v>
      </c>
    </row>
    <row r="1059" spans="1:23" x14ac:dyDescent="0.25">
      <c r="A1059" s="22">
        <v>6388</v>
      </c>
      <c r="B1059" s="22" t="s">
        <v>3123</v>
      </c>
      <c r="C1059" s="23">
        <v>41669</v>
      </c>
      <c r="D1059" s="23">
        <v>41674</v>
      </c>
      <c r="E1059" s="22" t="s">
        <v>8</v>
      </c>
      <c r="F1059" s="22" t="s">
        <v>3124</v>
      </c>
      <c r="G1059" s="22" t="s">
        <v>3125</v>
      </c>
      <c r="H1059" s="22" t="s">
        <v>38</v>
      </c>
      <c r="I1059" s="22" t="s">
        <v>39</v>
      </c>
      <c r="J1059" s="22" t="s">
        <v>3103</v>
      </c>
      <c r="K1059" s="22" t="s">
        <v>3104</v>
      </c>
      <c r="L1059" s="22">
        <v>48234</v>
      </c>
      <c r="M1059" s="22" t="s">
        <v>42</v>
      </c>
      <c r="N1059" s="22" t="s">
        <v>3126</v>
      </c>
      <c r="O1059" s="22" t="s">
        <v>12</v>
      </c>
      <c r="P1059" s="22" t="s">
        <v>206</v>
      </c>
      <c r="Q1059" s="22" t="s">
        <v>3127</v>
      </c>
      <c r="R1059" s="22">
        <v>10.56</v>
      </c>
      <c r="S1059" s="22">
        <v>2</v>
      </c>
      <c r="T1059" s="22">
        <v>0</v>
      </c>
      <c r="U1059" s="22">
        <v>4.7519999999999998</v>
      </c>
      <c r="V1059" s="22">
        <v>21.12</v>
      </c>
      <c r="W1059" s="22">
        <v>9.5039999999999996</v>
      </c>
    </row>
    <row r="1060" spans="1:23" x14ac:dyDescent="0.25">
      <c r="A1060" s="22">
        <v>9509</v>
      </c>
      <c r="B1060" s="22" t="s">
        <v>3128</v>
      </c>
      <c r="C1060" s="23">
        <v>41734</v>
      </c>
      <c r="D1060" s="23">
        <v>41736</v>
      </c>
      <c r="E1060" s="22" t="s">
        <v>7</v>
      </c>
      <c r="F1060" s="22" t="s">
        <v>1714</v>
      </c>
      <c r="G1060" s="22" t="s">
        <v>1715</v>
      </c>
      <c r="H1060" s="22" t="s">
        <v>38</v>
      </c>
      <c r="I1060" s="22" t="s">
        <v>39</v>
      </c>
      <c r="J1060" s="22" t="s">
        <v>3129</v>
      </c>
      <c r="K1060" s="22" t="s">
        <v>3104</v>
      </c>
      <c r="L1060" s="22">
        <v>48127</v>
      </c>
      <c r="M1060" s="22" t="s">
        <v>42</v>
      </c>
      <c r="N1060" s="22" t="s">
        <v>2118</v>
      </c>
      <c r="O1060" s="22" t="s">
        <v>12</v>
      </c>
      <c r="P1060" s="22" t="s">
        <v>56</v>
      </c>
      <c r="Q1060" s="22" t="s">
        <v>2119</v>
      </c>
      <c r="R1060" s="22">
        <v>13.89</v>
      </c>
      <c r="S1060" s="22">
        <v>3</v>
      </c>
      <c r="T1060" s="22">
        <v>0</v>
      </c>
      <c r="U1060" s="22">
        <v>4.5837000000000003</v>
      </c>
      <c r="V1060" s="22">
        <v>41.67</v>
      </c>
      <c r="W1060" s="22">
        <v>13.751100000000001</v>
      </c>
    </row>
    <row r="1061" spans="1:23" x14ac:dyDescent="0.25">
      <c r="A1061" s="22">
        <v>6389</v>
      </c>
      <c r="B1061" s="22" t="s">
        <v>3123</v>
      </c>
      <c r="C1061" s="23">
        <v>41669</v>
      </c>
      <c r="D1061" s="23">
        <v>41674</v>
      </c>
      <c r="E1061" s="22" t="s">
        <v>8</v>
      </c>
      <c r="F1061" s="22" t="s">
        <v>3124</v>
      </c>
      <c r="G1061" s="22" t="s">
        <v>3125</v>
      </c>
      <c r="H1061" s="22" t="s">
        <v>38</v>
      </c>
      <c r="I1061" s="22" t="s">
        <v>39</v>
      </c>
      <c r="J1061" s="22" t="s">
        <v>3103</v>
      </c>
      <c r="K1061" s="22" t="s">
        <v>3104</v>
      </c>
      <c r="L1061" s="22">
        <v>48234</v>
      </c>
      <c r="M1061" s="22" t="s">
        <v>42</v>
      </c>
      <c r="N1061" s="22" t="s">
        <v>855</v>
      </c>
      <c r="O1061" s="22" t="s">
        <v>12</v>
      </c>
      <c r="P1061" s="22" t="s">
        <v>44</v>
      </c>
      <c r="Q1061" s="22" t="s">
        <v>856</v>
      </c>
      <c r="R1061" s="22">
        <v>229.94</v>
      </c>
      <c r="S1061" s="22">
        <v>2</v>
      </c>
      <c r="T1061" s="22">
        <v>0</v>
      </c>
      <c r="U1061" s="22">
        <v>6.8982000000000001</v>
      </c>
      <c r="V1061" s="22">
        <v>459.88</v>
      </c>
      <c r="W1061" s="22">
        <v>13.7964</v>
      </c>
    </row>
    <row r="1062" spans="1:23" x14ac:dyDescent="0.25">
      <c r="A1062" s="22">
        <v>6333</v>
      </c>
      <c r="B1062" s="22" t="s">
        <v>3113</v>
      </c>
      <c r="C1062" s="23">
        <v>41659</v>
      </c>
      <c r="D1062" s="23">
        <v>41665</v>
      </c>
      <c r="E1062" s="22" t="s">
        <v>8</v>
      </c>
      <c r="F1062" s="22" t="s">
        <v>3114</v>
      </c>
      <c r="G1062" s="22" t="s">
        <v>3115</v>
      </c>
      <c r="H1062" s="22" t="s">
        <v>38</v>
      </c>
      <c r="I1062" s="22" t="s">
        <v>39</v>
      </c>
      <c r="J1062" s="22" t="s">
        <v>3116</v>
      </c>
      <c r="K1062" s="22" t="s">
        <v>3104</v>
      </c>
      <c r="L1062" s="22">
        <v>48185</v>
      </c>
      <c r="M1062" s="22" t="s">
        <v>42</v>
      </c>
      <c r="N1062" s="22" t="s">
        <v>581</v>
      </c>
      <c r="O1062" s="22" t="s">
        <v>11</v>
      </c>
      <c r="P1062" s="22" t="s">
        <v>71</v>
      </c>
      <c r="Q1062" s="22" t="s">
        <v>582</v>
      </c>
      <c r="R1062" s="22">
        <v>14.73</v>
      </c>
      <c r="S1062" s="22">
        <v>3</v>
      </c>
      <c r="T1062" s="22">
        <v>0</v>
      </c>
      <c r="U1062" s="22">
        <v>4.8609</v>
      </c>
      <c r="V1062" s="22">
        <v>44.19</v>
      </c>
      <c r="W1062" s="22">
        <v>14.582699999999999</v>
      </c>
    </row>
    <row r="1063" spans="1:23" x14ac:dyDescent="0.25">
      <c r="A1063" s="22">
        <v>9507</v>
      </c>
      <c r="B1063" s="22" t="s">
        <v>3128</v>
      </c>
      <c r="C1063" s="23">
        <v>41734</v>
      </c>
      <c r="D1063" s="23">
        <v>41736</v>
      </c>
      <c r="E1063" s="22" t="s">
        <v>7</v>
      </c>
      <c r="F1063" s="22" t="s">
        <v>1714</v>
      </c>
      <c r="G1063" s="22" t="s">
        <v>1715</v>
      </c>
      <c r="H1063" s="22" t="s">
        <v>38</v>
      </c>
      <c r="I1063" s="22" t="s">
        <v>39</v>
      </c>
      <c r="J1063" s="22" t="s">
        <v>3129</v>
      </c>
      <c r="K1063" s="22" t="s">
        <v>3104</v>
      </c>
      <c r="L1063" s="22">
        <v>48127</v>
      </c>
      <c r="M1063" s="22" t="s">
        <v>42</v>
      </c>
      <c r="N1063" s="22" t="s">
        <v>3130</v>
      </c>
      <c r="O1063" s="22" t="s">
        <v>12</v>
      </c>
      <c r="P1063" s="22" t="s">
        <v>56</v>
      </c>
      <c r="Q1063" s="22" t="s">
        <v>3131</v>
      </c>
      <c r="R1063" s="22">
        <v>26.7</v>
      </c>
      <c r="S1063" s="22">
        <v>2</v>
      </c>
      <c r="T1063" s="22">
        <v>0</v>
      </c>
      <c r="U1063" s="22">
        <v>7.476</v>
      </c>
      <c r="V1063" s="22">
        <v>53.4</v>
      </c>
      <c r="W1063" s="22">
        <v>14.952</v>
      </c>
    </row>
    <row r="1064" spans="1:23" x14ac:dyDescent="0.25">
      <c r="A1064" s="22">
        <v>6323</v>
      </c>
      <c r="B1064" s="22" t="s">
        <v>3132</v>
      </c>
      <c r="C1064" s="23">
        <v>41793</v>
      </c>
      <c r="D1064" s="23">
        <v>41797</v>
      </c>
      <c r="E1064" s="22" t="s">
        <v>7</v>
      </c>
      <c r="F1064" s="22" t="s">
        <v>3133</v>
      </c>
      <c r="G1064" s="22" t="s">
        <v>3134</v>
      </c>
      <c r="H1064" s="22" t="s">
        <v>61</v>
      </c>
      <c r="I1064" s="22" t="s">
        <v>39</v>
      </c>
      <c r="J1064" s="22" t="s">
        <v>3110</v>
      </c>
      <c r="K1064" s="22" t="s">
        <v>3104</v>
      </c>
      <c r="L1064" s="22">
        <v>48640</v>
      </c>
      <c r="M1064" s="22" t="s">
        <v>42</v>
      </c>
      <c r="N1064" s="22" t="s">
        <v>3135</v>
      </c>
      <c r="O1064" s="22" t="s">
        <v>12</v>
      </c>
      <c r="P1064" s="22" t="s">
        <v>376</v>
      </c>
      <c r="Q1064" s="22" t="s">
        <v>3136</v>
      </c>
      <c r="R1064" s="22">
        <v>15.28</v>
      </c>
      <c r="S1064" s="22">
        <v>2</v>
      </c>
      <c r="T1064" s="22">
        <v>0</v>
      </c>
      <c r="U1064" s="22">
        <v>7.4871999999999996</v>
      </c>
      <c r="V1064" s="22">
        <v>30.56</v>
      </c>
      <c r="W1064" s="22">
        <v>14.974399999999999</v>
      </c>
    </row>
    <row r="1065" spans="1:23" x14ac:dyDescent="0.25">
      <c r="A1065" s="22">
        <v>6318</v>
      </c>
      <c r="B1065" s="22" t="s">
        <v>3137</v>
      </c>
      <c r="C1065" s="23">
        <v>41967</v>
      </c>
      <c r="D1065" s="23">
        <v>41972</v>
      </c>
      <c r="E1065" s="22" t="s">
        <v>8</v>
      </c>
      <c r="F1065" s="22" t="s">
        <v>3138</v>
      </c>
      <c r="G1065" s="22" t="s">
        <v>3139</v>
      </c>
      <c r="H1065" s="22" t="s">
        <v>81</v>
      </c>
      <c r="I1065" s="22" t="s">
        <v>39</v>
      </c>
      <c r="J1065" s="22" t="s">
        <v>3032</v>
      </c>
      <c r="K1065" s="22" t="s">
        <v>3104</v>
      </c>
      <c r="L1065" s="22">
        <v>49201</v>
      </c>
      <c r="M1065" s="22" t="s">
        <v>42</v>
      </c>
      <c r="N1065" s="22" t="s">
        <v>3090</v>
      </c>
      <c r="O1065" s="22" t="s">
        <v>12</v>
      </c>
      <c r="P1065" s="22" t="s">
        <v>206</v>
      </c>
      <c r="Q1065" s="22" t="s">
        <v>3091</v>
      </c>
      <c r="R1065" s="22">
        <v>15.96</v>
      </c>
      <c r="S1065" s="22">
        <v>2</v>
      </c>
      <c r="T1065" s="22">
        <v>0</v>
      </c>
      <c r="U1065" s="22">
        <v>7.98</v>
      </c>
      <c r="V1065" s="22">
        <v>31.92</v>
      </c>
      <c r="W1065" s="22">
        <v>15.96</v>
      </c>
    </row>
    <row r="1066" spans="1:23" x14ac:dyDescent="0.25">
      <c r="A1066" s="22">
        <v>5166</v>
      </c>
      <c r="B1066" s="22" t="s">
        <v>3109</v>
      </c>
      <c r="C1066" s="23">
        <v>41953</v>
      </c>
      <c r="D1066" s="23">
        <v>41959</v>
      </c>
      <c r="E1066" s="22" t="s">
        <v>8</v>
      </c>
      <c r="F1066" s="22" t="s">
        <v>754</v>
      </c>
      <c r="G1066" s="22" t="s">
        <v>755</v>
      </c>
      <c r="H1066" s="22" t="s">
        <v>38</v>
      </c>
      <c r="I1066" s="22" t="s">
        <v>39</v>
      </c>
      <c r="J1066" s="22" t="s">
        <v>3110</v>
      </c>
      <c r="K1066" s="22" t="s">
        <v>3104</v>
      </c>
      <c r="L1066" s="22">
        <v>48640</v>
      </c>
      <c r="M1066" s="22" t="s">
        <v>42</v>
      </c>
      <c r="N1066" s="22" t="s">
        <v>3140</v>
      </c>
      <c r="O1066" s="22" t="s">
        <v>12</v>
      </c>
      <c r="P1066" s="22" t="s">
        <v>206</v>
      </c>
      <c r="Q1066" s="22" t="s">
        <v>3141</v>
      </c>
      <c r="R1066" s="22">
        <v>12.84</v>
      </c>
      <c r="S1066" s="22">
        <v>3</v>
      </c>
      <c r="T1066" s="22">
        <v>0</v>
      </c>
      <c r="U1066" s="22">
        <v>5.7779999999999996</v>
      </c>
      <c r="V1066" s="22">
        <v>38.519999999999996</v>
      </c>
      <c r="W1066" s="22">
        <v>17.334</v>
      </c>
    </row>
    <row r="1067" spans="1:23" x14ac:dyDescent="0.25">
      <c r="A1067" s="22">
        <v>2301</v>
      </c>
      <c r="B1067" s="22" t="s">
        <v>3142</v>
      </c>
      <c r="C1067" s="23">
        <v>41957</v>
      </c>
      <c r="D1067" s="23">
        <v>41961</v>
      </c>
      <c r="E1067" s="22" t="s">
        <v>8</v>
      </c>
      <c r="F1067" s="22" t="s">
        <v>2714</v>
      </c>
      <c r="G1067" s="22" t="s">
        <v>2715</v>
      </c>
      <c r="H1067" s="22" t="s">
        <v>38</v>
      </c>
      <c r="I1067" s="22" t="s">
        <v>39</v>
      </c>
      <c r="J1067" s="22" t="s">
        <v>3110</v>
      </c>
      <c r="K1067" s="22" t="s">
        <v>3104</v>
      </c>
      <c r="L1067" s="22">
        <v>48640</v>
      </c>
      <c r="M1067" s="22" t="s">
        <v>42</v>
      </c>
      <c r="N1067" s="22" t="s">
        <v>1049</v>
      </c>
      <c r="O1067" s="22" t="s">
        <v>12</v>
      </c>
      <c r="P1067" s="22" t="s">
        <v>47</v>
      </c>
      <c r="Q1067" s="22" t="s">
        <v>1050</v>
      </c>
      <c r="R1067" s="22">
        <v>12.72</v>
      </c>
      <c r="S1067" s="22">
        <v>3</v>
      </c>
      <c r="T1067" s="22">
        <v>0</v>
      </c>
      <c r="U1067" s="22">
        <v>6.36</v>
      </c>
      <c r="V1067" s="22">
        <v>38.160000000000004</v>
      </c>
      <c r="W1067" s="22">
        <v>19.080000000000002</v>
      </c>
    </row>
    <row r="1068" spans="1:23" x14ac:dyDescent="0.25">
      <c r="A1068" s="22">
        <v>9628</v>
      </c>
      <c r="B1068" s="22" t="s">
        <v>3143</v>
      </c>
      <c r="C1068" s="23">
        <v>41966</v>
      </c>
      <c r="D1068" s="23">
        <v>41970</v>
      </c>
      <c r="E1068" s="22" t="s">
        <v>8</v>
      </c>
      <c r="F1068" s="22" t="s">
        <v>2390</v>
      </c>
      <c r="G1068" s="22" t="s">
        <v>2391</v>
      </c>
      <c r="H1068" s="22" t="s">
        <v>38</v>
      </c>
      <c r="I1068" s="22" t="s">
        <v>39</v>
      </c>
      <c r="J1068" s="22" t="s">
        <v>3103</v>
      </c>
      <c r="K1068" s="22" t="s">
        <v>3104</v>
      </c>
      <c r="L1068" s="22">
        <v>48227</v>
      </c>
      <c r="M1068" s="22" t="s">
        <v>42</v>
      </c>
      <c r="N1068" s="22" t="s">
        <v>3144</v>
      </c>
      <c r="O1068" s="22" t="s">
        <v>12</v>
      </c>
      <c r="P1068" s="22" t="s">
        <v>47</v>
      </c>
      <c r="Q1068" s="22" t="s">
        <v>3145</v>
      </c>
      <c r="R1068" s="22">
        <v>14.67</v>
      </c>
      <c r="S1068" s="22">
        <v>3</v>
      </c>
      <c r="T1068" s="22">
        <v>0</v>
      </c>
      <c r="U1068" s="22">
        <v>6.7481999999999998</v>
      </c>
      <c r="V1068" s="22">
        <v>44.01</v>
      </c>
      <c r="W1068" s="22">
        <v>20.244599999999998</v>
      </c>
    </row>
    <row r="1069" spans="1:23" x14ac:dyDescent="0.25">
      <c r="A1069" s="22">
        <v>5167</v>
      </c>
      <c r="B1069" s="22" t="s">
        <v>3109</v>
      </c>
      <c r="C1069" s="23">
        <v>41953</v>
      </c>
      <c r="D1069" s="23">
        <v>41959</v>
      </c>
      <c r="E1069" s="22" t="s">
        <v>8</v>
      </c>
      <c r="F1069" s="22" t="s">
        <v>754</v>
      </c>
      <c r="G1069" s="22" t="s">
        <v>755</v>
      </c>
      <c r="H1069" s="22" t="s">
        <v>38</v>
      </c>
      <c r="I1069" s="22" t="s">
        <v>39</v>
      </c>
      <c r="J1069" s="22" t="s">
        <v>3110</v>
      </c>
      <c r="K1069" s="22" t="s">
        <v>3104</v>
      </c>
      <c r="L1069" s="22">
        <v>48640</v>
      </c>
      <c r="M1069" s="22" t="s">
        <v>42</v>
      </c>
      <c r="N1069" s="22" t="s">
        <v>3146</v>
      </c>
      <c r="O1069" s="22" t="s">
        <v>12</v>
      </c>
      <c r="P1069" s="22" t="s">
        <v>206</v>
      </c>
      <c r="Q1069" s="22" t="s">
        <v>3147</v>
      </c>
      <c r="R1069" s="22">
        <v>15.84</v>
      </c>
      <c r="S1069" s="22">
        <v>3</v>
      </c>
      <c r="T1069" s="22">
        <v>0</v>
      </c>
      <c r="U1069" s="22">
        <v>7.1280000000000001</v>
      </c>
      <c r="V1069" s="22">
        <v>47.519999999999996</v>
      </c>
      <c r="W1069" s="22">
        <v>21.384</v>
      </c>
    </row>
    <row r="1070" spans="1:23" x14ac:dyDescent="0.25">
      <c r="A1070" s="22">
        <v>1172</v>
      </c>
      <c r="B1070" s="22" t="s">
        <v>3148</v>
      </c>
      <c r="C1070" s="23">
        <v>41708</v>
      </c>
      <c r="D1070" s="23">
        <v>41712</v>
      </c>
      <c r="E1070" s="22" t="s">
        <v>8</v>
      </c>
      <c r="F1070" s="22" t="s">
        <v>3149</v>
      </c>
      <c r="G1070" s="22" t="s">
        <v>3150</v>
      </c>
      <c r="H1070" s="22" t="s">
        <v>38</v>
      </c>
      <c r="I1070" s="22" t="s">
        <v>39</v>
      </c>
      <c r="J1070" s="22" t="s">
        <v>3151</v>
      </c>
      <c r="K1070" s="22" t="s">
        <v>3104</v>
      </c>
      <c r="L1070" s="22">
        <v>48073</v>
      </c>
      <c r="M1070" s="22" t="s">
        <v>42</v>
      </c>
      <c r="N1070" s="22" t="s">
        <v>1243</v>
      </c>
      <c r="O1070" s="22" t="s">
        <v>12</v>
      </c>
      <c r="P1070" s="22" t="s">
        <v>206</v>
      </c>
      <c r="Q1070" s="22" t="s">
        <v>1244</v>
      </c>
      <c r="R1070" s="22">
        <v>22.38</v>
      </c>
      <c r="S1070" s="22">
        <v>2</v>
      </c>
      <c r="T1070" s="22">
        <v>0</v>
      </c>
      <c r="U1070" s="22">
        <v>10.7424</v>
      </c>
      <c r="V1070" s="22">
        <v>44.76</v>
      </c>
      <c r="W1070" s="22">
        <v>21.4848</v>
      </c>
    </row>
    <row r="1071" spans="1:23" x14ac:dyDescent="0.25">
      <c r="A1071" s="22">
        <v>2302</v>
      </c>
      <c r="B1071" s="22" t="s">
        <v>3142</v>
      </c>
      <c r="C1071" s="23">
        <v>41957</v>
      </c>
      <c r="D1071" s="23">
        <v>41961</v>
      </c>
      <c r="E1071" s="22" t="s">
        <v>8</v>
      </c>
      <c r="F1071" s="22" t="s">
        <v>2714</v>
      </c>
      <c r="G1071" s="22" t="s">
        <v>2715</v>
      </c>
      <c r="H1071" s="22" t="s">
        <v>38</v>
      </c>
      <c r="I1071" s="22" t="s">
        <v>39</v>
      </c>
      <c r="J1071" s="22" t="s">
        <v>3110</v>
      </c>
      <c r="K1071" s="22" t="s">
        <v>3104</v>
      </c>
      <c r="L1071" s="22">
        <v>48640</v>
      </c>
      <c r="M1071" s="22" t="s">
        <v>42</v>
      </c>
      <c r="N1071" s="22" t="s">
        <v>2873</v>
      </c>
      <c r="O1071" s="22" t="s">
        <v>12</v>
      </c>
      <c r="P1071" s="22" t="s">
        <v>47</v>
      </c>
      <c r="Q1071" s="22" t="s">
        <v>2874</v>
      </c>
      <c r="R1071" s="22">
        <v>11.52</v>
      </c>
      <c r="S1071" s="22">
        <v>4</v>
      </c>
      <c r="T1071" s="22">
        <v>0</v>
      </c>
      <c r="U1071" s="22">
        <v>5.6448</v>
      </c>
      <c r="V1071" s="22">
        <v>46.08</v>
      </c>
      <c r="W1071" s="22">
        <v>22.5792</v>
      </c>
    </row>
    <row r="1072" spans="1:23" x14ac:dyDescent="0.25">
      <c r="A1072" s="22">
        <v>8695</v>
      </c>
      <c r="B1072" s="22" t="s">
        <v>3152</v>
      </c>
      <c r="C1072" s="23">
        <v>41874</v>
      </c>
      <c r="D1072" s="23">
        <v>41879</v>
      </c>
      <c r="E1072" s="22" t="s">
        <v>7</v>
      </c>
      <c r="F1072" s="22" t="s">
        <v>2884</v>
      </c>
      <c r="G1072" s="22" t="s">
        <v>2885</v>
      </c>
      <c r="H1072" s="22" t="s">
        <v>61</v>
      </c>
      <c r="I1072" s="22" t="s">
        <v>39</v>
      </c>
      <c r="J1072" s="22" t="s">
        <v>3153</v>
      </c>
      <c r="K1072" s="22" t="s">
        <v>3104</v>
      </c>
      <c r="L1072" s="22">
        <v>49505</v>
      </c>
      <c r="M1072" s="22" t="s">
        <v>42</v>
      </c>
      <c r="N1072" s="22" t="s">
        <v>3154</v>
      </c>
      <c r="O1072" s="22" t="s">
        <v>12</v>
      </c>
      <c r="P1072" s="22" t="s">
        <v>206</v>
      </c>
      <c r="Q1072" s="22" t="s">
        <v>3155</v>
      </c>
      <c r="R1072" s="22">
        <v>19.440000000000001</v>
      </c>
      <c r="S1072" s="22">
        <v>3</v>
      </c>
      <c r="T1072" s="22">
        <v>0</v>
      </c>
      <c r="U1072" s="22">
        <v>9.5256000000000007</v>
      </c>
      <c r="V1072" s="22">
        <v>58.320000000000007</v>
      </c>
      <c r="W1072" s="22">
        <v>28.576800000000002</v>
      </c>
    </row>
    <row r="1073" spans="1:23" x14ac:dyDescent="0.25">
      <c r="A1073" s="22">
        <v>6331</v>
      </c>
      <c r="B1073" s="22" t="s">
        <v>3113</v>
      </c>
      <c r="C1073" s="23">
        <v>41659</v>
      </c>
      <c r="D1073" s="23">
        <v>41665</v>
      </c>
      <c r="E1073" s="22" t="s">
        <v>8</v>
      </c>
      <c r="F1073" s="22" t="s">
        <v>3114</v>
      </c>
      <c r="G1073" s="22" t="s">
        <v>3115</v>
      </c>
      <c r="H1073" s="22" t="s">
        <v>38</v>
      </c>
      <c r="I1073" s="22" t="s">
        <v>39</v>
      </c>
      <c r="J1073" s="22" t="s">
        <v>3116</v>
      </c>
      <c r="K1073" s="22" t="s">
        <v>3104</v>
      </c>
      <c r="L1073" s="22">
        <v>48185</v>
      </c>
      <c r="M1073" s="22" t="s">
        <v>42</v>
      </c>
      <c r="N1073" s="22" t="s">
        <v>1158</v>
      </c>
      <c r="O1073" s="22" t="s">
        <v>12</v>
      </c>
      <c r="P1073" s="22" t="s">
        <v>44</v>
      </c>
      <c r="Q1073" s="22" t="s">
        <v>1159</v>
      </c>
      <c r="R1073" s="22">
        <v>66.58</v>
      </c>
      <c r="S1073" s="22">
        <v>2</v>
      </c>
      <c r="T1073" s="22">
        <v>0</v>
      </c>
      <c r="U1073" s="22">
        <v>15.979200000000001</v>
      </c>
      <c r="V1073" s="22">
        <v>133.16</v>
      </c>
      <c r="W1073" s="22">
        <v>31.958400000000001</v>
      </c>
    </row>
    <row r="1074" spans="1:23" x14ac:dyDescent="0.25">
      <c r="A1074" s="22">
        <v>47</v>
      </c>
      <c r="B1074" s="22" t="s">
        <v>3156</v>
      </c>
      <c r="C1074" s="23">
        <v>41932</v>
      </c>
      <c r="D1074" s="23">
        <v>41937</v>
      </c>
      <c r="E1074" s="22" t="s">
        <v>7</v>
      </c>
      <c r="F1074" s="22" t="s">
        <v>3157</v>
      </c>
      <c r="G1074" s="22" t="s">
        <v>3158</v>
      </c>
      <c r="H1074" s="22" t="s">
        <v>38</v>
      </c>
      <c r="I1074" s="22" t="s">
        <v>39</v>
      </c>
      <c r="J1074" s="22" t="s">
        <v>3116</v>
      </c>
      <c r="K1074" s="22" t="s">
        <v>3104</v>
      </c>
      <c r="L1074" s="22">
        <v>48185</v>
      </c>
      <c r="M1074" s="22" t="s">
        <v>42</v>
      </c>
      <c r="N1074" s="22" t="s">
        <v>3159</v>
      </c>
      <c r="O1074" s="22" t="s">
        <v>12</v>
      </c>
      <c r="P1074" s="22" t="s">
        <v>44</v>
      </c>
      <c r="Q1074" s="22" t="s">
        <v>3160</v>
      </c>
      <c r="R1074" s="22">
        <v>211.96</v>
      </c>
      <c r="S1074" s="22">
        <v>4</v>
      </c>
      <c r="T1074" s="22">
        <v>0</v>
      </c>
      <c r="U1074" s="22">
        <v>8.4784000000000006</v>
      </c>
      <c r="V1074" s="22">
        <v>847.84</v>
      </c>
      <c r="W1074" s="22">
        <v>33.913600000000002</v>
      </c>
    </row>
    <row r="1075" spans="1:23" x14ac:dyDescent="0.25">
      <c r="A1075" s="22">
        <v>5169</v>
      </c>
      <c r="B1075" s="22" t="s">
        <v>3109</v>
      </c>
      <c r="C1075" s="23">
        <v>41953</v>
      </c>
      <c r="D1075" s="23">
        <v>41959</v>
      </c>
      <c r="E1075" s="22" t="s">
        <v>8</v>
      </c>
      <c r="F1075" s="22" t="s">
        <v>754</v>
      </c>
      <c r="G1075" s="22" t="s">
        <v>755</v>
      </c>
      <c r="H1075" s="22" t="s">
        <v>38</v>
      </c>
      <c r="I1075" s="22" t="s">
        <v>39</v>
      </c>
      <c r="J1075" s="22" t="s">
        <v>3110</v>
      </c>
      <c r="K1075" s="22" t="s">
        <v>3104</v>
      </c>
      <c r="L1075" s="22">
        <v>48640</v>
      </c>
      <c r="M1075" s="22" t="s">
        <v>42</v>
      </c>
      <c r="N1075" s="22" t="s">
        <v>3161</v>
      </c>
      <c r="O1075" s="22" t="s">
        <v>12</v>
      </c>
      <c r="P1075" s="22" t="s">
        <v>44</v>
      </c>
      <c r="Q1075" s="22" t="s">
        <v>3162</v>
      </c>
      <c r="R1075" s="22">
        <v>62.94</v>
      </c>
      <c r="S1075" s="22">
        <v>3</v>
      </c>
      <c r="T1075" s="22">
        <v>0</v>
      </c>
      <c r="U1075" s="22">
        <v>11.958600000000001</v>
      </c>
      <c r="V1075" s="22">
        <v>188.82</v>
      </c>
      <c r="W1075" s="22">
        <v>35.875799999999998</v>
      </c>
    </row>
    <row r="1076" spans="1:23" x14ac:dyDescent="0.25">
      <c r="A1076" s="22">
        <v>6332</v>
      </c>
      <c r="B1076" s="22" t="s">
        <v>3113</v>
      </c>
      <c r="C1076" s="23">
        <v>41659</v>
      </c>
      <c r="D1076" s="23">
        <v>41665</v>
      </c>
      <c r="E1076" s="22" t="s">
        <v>8</v>
      </c>
      <c r="F1076" s="22" t="s">
        <v>3114</v>
      </c>
      <c r="G1076" s="22" t="s">
        <v>3115</v>
      </c>
      <c r="H1076" s="22" t="s">
        <v>38</v>
      </c>
      <c r="I1076" s="22" t="s">
        <v>39</v>
      </c>
      <c r="J1076" s="22" t="s">
        <v>3116</v>
      </c>
      <c r="K1076" s="22" t="s">
        <v>3104</v>
      </c>
      <c r="L1076" s="22">
        <v>48185</v>
      </c>
      <c r="M1076" s="22" t="s">
        <v>42</v>
      </c>
      <c r="N1076" s="22" t="s">
        <v>3163</v>
      </c>
      <c r="O1076" s="22" t="s">
        <v>12</v>
      </c>
      <c r="P1076" s="22" t="s">
        <v>56</v>
      </c>
      <c r="Q1076" s="22" t="s">
        <v>3164</v>
      </c>
      <c r="R1076" s="22">
        <v>43.92</v>
      </c>
      <c r="S1076" s="22">
        <v>3</v>
      </c>
      <c r="T1076" s="22">
        <v>0</v>
      </c>
      <c r="U1076" s="22">
        <v>12.736800000000001</v>
      </c>
      <c r="V1076" s="22">
        <v>131.76</v>
      </c>
      <c r="W1076" s="22">
        <v>38.2104</v>
      </c>
    </row>
    <row r="1077" spans="1:23" x14ac:dyDescent="0.25">
      <c r="A1077" s="22">
        <v>6329</v>
      </c>
      <c r="B1077" s="22" t="s">
        <v>3113</v>
      </c>
      <c r="C1077" s="23">
        <v>41659</v>
      </c>
      <c r="D1077" s="23">
        <v>41665</v>
      </c>
      <c r="E1077" s="22" t="s">
        <v>8</v>
      </c>
      <c r="F1077" s="22" t="s">
        <v>3114</v>
      </c>
      <c r="G1077" s="22" t="s">
        <v>3115</v>
      </c>
      <c r="H1077" s="22" t="s">
        <v>38</v>
      </c>
      <c r="I1077" s="22" t="s">
        <v>39</v>
      </c>
      <c r="J1077" s="22" t="s">
        <v>3116</v>
      </c>
      <c r="K1077" s="22" t="s">
        <v>3104</v>
      </c>
      <c r="L1077" s="22">
        <v>48185</v>
      </c>
      <c r="M1077" s="22" t="s">
        <v>42</v>
      </c>
      <c r="N1077" s="22" t="s">
        <v>3038</v>
      </c>
      <c r="O1077" s="22" t="s">
        <v>12</v>
      </c>
      <c r="P1077" s="22" t="s">
        <v>47</v>
      </c>
      <c r="Q1077" s="22" t="s">
        <v>3039</v>
      </c>
      <c r="R1077" s="22">
        <v>19.05</v>
      </c>
      <c r="S1077" s="22">
        <v>5</v>
      </c>
      <c r="T1077" s="22">
        <v>0</v>
      </c>
      <c r="U1077" s="22">
        <v>8.9535</v>
      </c>
      <c r="V1077" s="22">
        <v>95.25</v>
      </c>
      <c r="W1077" s="22">
        <v>44.767499999999998</v>
      </c>
    </row>
    <row r="1078" spans="1:23" x14ac:dyDescent="0.25">
      <c r="A1078" s="22">
        <v>5071</v>
      </c>
      <c r="B1078" s="22" t="s">
        <v>3165</v>
      </c>
      <c r="C1078" s="23">
        <v>41859</v>
      </c>
      <c r="D1078" s="23">
        <v>41863</v>
      </c>
      <c r="E1078" s="22" t="s">
        <v>8</v>
      </c>
      <c r="F1078" s="22" t="s">
        <v>1764</v>
      </c>
      <c r="G1078" s="22" t="s">
        <v>1765</v>
      </c>
      <c r="H1078" s="22" t="s">
        <v>61</v>
      </c>
      <c r="I1078" s="22" t="s">
        <v>39</v>
      </c>
      <c r="J1078" s="22" t="s">
        <v>3166</v>
      </c>
      <c r="K1078" s="22" t="s">
        <v>3104</v>
      </c>
      <c r="L1078" s="22">
        <v>48183</v>
      </c>
      <c r="M1078" s="22" t="s">
        <v>42</v>
      </c>
      <c r="N1078" s="22" t="s">
        <v>1810</v>
      </c>
      <c r="O1078" s="22" t="s">
        <v>12</v>
      </c>
      <c r="P1078" s="22" t="s">
        <v>376</v>
      </c>
      <c r="Q1078" s="22" t="s">
        <v>1811</v>
      </c>
      <c r="R1078" s="22">
        <v>38.340000000000003</v>
      </c>
      <c r="S1078" s="22">
        <v>3</v>
      </c>
      <c r="T1078" s="22">
        <v>0</v>
      </c>
      <c r="U1078" s="22">
        <v>17.253</v>
      </c>
      <c r="V1078" s="22">
        <v>115.02000000000001</v>
      </c>
      <c r="W1078" s="22">
        <v>51.759</v>
      </c>
    </row>
    <row r="1079" spans="1:23" x14ac:dyDescent="0.25">
      <c r="A1079" s="22">
        <v>9151</v>
      </c>
      <c r="B1079" s="22" t="s">
        <v>3167</v>
      </c>
      <c r="C1079" s="23">
        <v>41791</v>
      </c>
      <c r="D1079" s="23">
        <v>41796</v>
      </c>
      <c r="E1079" s="22" t="s">
        <v>8</v>
      </c>
      <c r="F1079" s="22" t="s">
        <v>1850</v>
      </c>
      <c r="G1079" s="22" t="s">
        <v>1851</v>
      </c>
      <c r="H1079" s="22" t="s">
        <v>81</v>
      </c>
      <c r="I1079" s="22" t="s">
        <v>39</v>
      </c>
      <c r="J1079" s="22" t="s">
        <v>3103</v>
      </c>
      <c r="K1079" s="22" t="s">
        <v>3104</v>
      </c>
      <c r="L1079" s="22">
        <v>48234</v>
      </c>
      <c r="M1079" s="22" t="s">
        <v>42</v>
      </c>
      <c r="N1079" s="22" t="s">
        <v>2315</v>
      </c>
      <c r="O1079" s="22" t="s">
        <v>12</v>
      </c>
      <c r="P1079" s="22" t="s">
        <v>93</v>
      </c>
      <c r="Q1079" s="22" t="s">
        <v>2316</v>
      </c>
      <c r="R1079" s="22">
        <v>65.52</v>
      </c>
      <c r="S1079" s="22">
        <v>5</v>
      </c>
      <c r="T1079" s="22">
        <v>0.1</v>
      </c>
      <c r="U1079" s="22">
        <v>12.375999999999999</v>
      </c>
      <c r="V1079" s="22">
        <v>327.59999999999997</v>
      </c>
      <c r="W1079" s="22">
        <v>61.879999999999995</v>
      </c>
    </row>
    <row r="1080" spans="1:23" x14ac:dyDescent="0.25">
      <c r="A1080" s="22">
        <v>6334</v>
      </c>
      <c r="B1080" s="22" t="s">
        <v>3113</v>
      </c>
      <c r="C1080" s="23">
        <v>41659</v>
      </c>
      <c r="D1080" s="23">
        <v>41665</v>
      </c>
      <c r="E1080" s="22" t="s">
        <v>8</v>
      </c>
      <c r="F1080" s="22" t="s">
        <v>3114</v>
      </c>
      <c r="G1080" s="22" t="s">
        <v>3115</v>
      </c>
      <c r="H1080" s="22" t="s">
        <v>38</v>
      </c>
      <c r="I1080" s="22" t="s">
        <v>39</v>
      </c>
      <c r="J1080" s="22" t="s">
        <v>3116</v>
      </c>
      <c r="K1080" s="22" t="s">
        <v>3104</v>
      </c>
      <c r="L1080" s="22">
        <v>48185</v>
      </c>
      <c r="M1080" s="22" t="s">
        <v>42</v>
      </c>
      <c r="N1080" s="22" t="s">
        <v>483</v>
      </c>
      <c r="O1080" s="22" t="s">
        <v>12</v>
      </c>
      <c r="P1080" s="22" t="s">
        <v>47</v>
      </c>
      <c r="Q1080" s="22" t="s">
        <v>484</v>
      </c>
      <c r="R1080" s="22">
        <v>29.7</v>
      </c>
      <c r="S1080" s="22">
        <v>5</v>
      </c>
      <c r="T1080" s="22">
        <v>0</v>
      </c>
      <c r="U1080" s="22">
        <v>13.365</v>
      </c>
      <c r="V1080" s="22">
        <v>148.5</v>
      </c>
      <c r="W1080" s="22">
        <v>66.825000000000003</v>
      </c>
    </row>
    <row r="1081" spans="1:23" x14ac:dyDescent="0.25">
      <c r="A1081" s="22">
        <v>1166</v>
      </c>
      <c r="B1081" s="22" t="s">
        <v>3168</v>
      </c>
      <c r="C1081" s="23">
        <v>41763</v>
      </c>
      <c r="D1081" s="23">
        <v>41767</v>
      </c>
      <c r="E1081" s="22" t="s">
        <v>8</v>
      </c>
      <c r="F1081" s="22" t="s">
        <v>3169</v>
      </c>
      <c r="G1081" s="22" t="s">
        <v>3170</v>
      </c>
      <c r="H1081" s="22" t="s">
        <v>38</v>
      </c>
      <c r="I1081" s="22" t="s">
        <v>39</v>
      </c>
      <c r="J1081" s="22" t="s">
        <v>3032</v>
      </c>
      <c r="K1081" s="22" t="s">
        <v>3104</v>
      </c>
      <c r="L1081" s="22">
        <v>49201</v>
      </c>
      <c r="M1081" s="22" t="s">
        <v>42</v>
      </c>
      <c r="N1081" s="22" t="s">
        <v>3171</v>
      </c>
      <c r="O1081" s="22" t="s">
        <v>12</v>
      </c>
      <c r="P1081" s="22" t="s">
        <v>47</v>
      </c>
      <c r="Q1081" s="22" t="s">
        <v>3172</v>
      </c>
      <c r="R1081" s="22">
        <v>46.8</v>
      </c>
      <c r="S1081" s="22">
        <v>4</v>
      </c>
      <c r="T1081" s="22">
        <v>0</v>
      </c>
      <c r="U1081" s="22">
        <v>21.06</v>
      </c>
      <c r="V1081" s="22">
        <v>187.2</v>
      </c>
      <c r="W1081" s="22">
        <v>84.24</v>
      </c>
    </row>
    <row r="1082" spans="1:23" x14ac:dyDescent="0.25">
      <c r="A1082" s="22">
        <v>6328</v>
      </c>
      <c r="B1082" s="22" t="s">
        <v>3113</v>
      </c>
      <c r="C1082" s="23">
        <v>41659</v>
      </c>
      <c r="D1082" s="23">
        <v>41665</v>
      </c>
      <c r="E1082" s="22" t="s">
        <v>8</v>
      </c>
      <c r="F1082" s="22" t="s">
        <v>3114</v>
      </c>
      <c r="G1082" s="22" t="s">
        <v>3115</v>
      </c>
      <c r="H1082" s="22" t="s">
        <v>38</v>
      </c>
      <c r="I1082" s="22" t="s">
        <v>39</v>
      </c>
      <c r="J1082" s="22" t="s">
        <v>3116</v>
      </c>
      <c r="K1082" s="22" t="s">
        <v>3104</v>
      </c>
      <c r="L1082" s="22">
        <v>48185</v>
      </c>
      <c r="M1082" s="22" t="s">
        <v>42</v>
      </c>
      <c r="N1082" s="22" t="s">
        <v>3173</v>
      </c>
      <c r="O1082" s="22" t="s">
        <v>11</v>
      </c>
      <c r="P1082" s="22" t="s">
        <v>71</v>
      </c>
      <c r="Q1082" s="22" t="s">
        <v>3174</v>
      </c>
      <c r="R1082" s="22">
        <v>272.94</v>
      </c>
      <c r="S1082" s="22">
        <v>3</v>
      </c>
      <c r="T1082" s="22">
        <v>0</v>
      </c>
      <c r="U1082" s="22">
        <v>30.023399999999999</v>
      </c>
      <c r="V1082" s="22">
        <v>818.81999999999994</v>
      </c>
      <c r="W1082" s="22">
        <v>90.0702</v>
      </c>
    </row>
    <row r="1083" spans="1:23" x14ac:dyDescent="0.25">
      <c r="A1083" s="22">
        <v>9508</v>
      </c>
      <c r="B1083" s="22" t="s">
        <v>3128</v>
      </c>
      <c r="C1083" s="23">
        <v>41734</v>
      </c>
      <c r="D1083" s="23">
        <v>41736</v>
      </c>
      <c r="E1083" s="22" t="s">
        <v>7</v>
      </c>
      <c r="F1083" s="22" t="s">
        <v>1714</v>
      </c>
      <c r="G1083" s="22" t="s">
        <v>1715</v>
      </c>
      <c r="H1083" s="22" t="s">
        <v>38</v>
      </c>
      <c r="I1083" s="22" t="s">
        <v>39</v>
      </c>
      <c r="J1083" s="22" t="s">
        <v>3129</v>
      </c>
      <c r="K1083" s="22" t="s">
        <v>3104</v>
      </c>
      <c r="L1083" s="22">
        <v>48127</v>
      </c>
      <c r="M1083" s="22" t="s">
        <v>42</v>
      </c>
      <c r="N1083" s="22" t="s">
        <v>3175</v>
      </c>
      <c r="O1083" s="22" t="s">
        <v>12</v>
      </c>
      <c r="P1083" s="22" t="s">
        <v>47</v>
      </c>
      <c r="Q1083" s="22" t="s">
        <v>3176</v>
      </c>
      <c r="R1083" s="22">
        <v>40.200000000000003</v>
      </c>
      <c r="S1083" s="22">
        <v>5</v>
      </c>
      <c r="T1083" s="22">
        <v>0</v>
      </c>
      <c r="U1083" s="22">
        <v>18.09</v>
      </c>
      <c r="V1083" s="22">
        <v>201</v>
      </c>
      <c r="W1083" s="22">
        <v>90.45</v>
      </c>
    </row>
    <row r="1084" spans="1:23" x14ac:dyDescent="0.25">
      <c r="A1084" s="22">
        <v>3956</v>
      </c>
      <c r="B1084" s="22" t="s">
        <v>3100</v>
      </c>
      <c r="C1084" s="23">
        <v>41733</v>
      </c>
      <c r="D1084" s="23">
        <v>41738</v>
      </c>
      <c r="E1084" s="22" t="s">
        <v>8</v>
      </c>
      <c r="F1084" s="22" t="s">
        <v>3101</v>
      </c>
      <c r="G1084" s="22" t="s">
        <v>3102</v>
      </c>
      <c r="H1084" s="22" t="s">
        <v>38</v>
      </c>
      <c r="I1084" s="22" t="s">
        <v>39</v>
      </c>
      <c r="J1084" s="22" t="s">
        <v>3103</v>
      </c>
      <c r="K1084" s="22" t="s">
        <v>3104</v>
      </c>
      <c r="L1084" s="22">
        <v>48205</v>
      </c>
      <c r="M1084" s="22" t="s">
        <v>42</v>
      </c>
      <c r="N1084" s="22" t="s">
        <v>3177</v>
      </c>
      <c r="O1084" s="22" t="s">
        <v>12</v>
      </c>
      <c r="P1084" s="22" t="s">
        <v>56</v>
      </c>
      <c r="Q1084" s="22" t="s">
        <v>3178</v>
      </c>
      <c r="R1084" s="22">
        <v>79.36</v>
      </c>
      <c r="S1084" s="22">
        <v>4</v>
      </c>
      <c r="T1084" s="22">
        <v>0</v>
      </c>
      <c r="U1084" s="22">
        <v>23.808</v>
      </c>
      <c r="V1084" s="22">
        <v>317.44</v>
      </c>
      <c r="W1084" s="22">
        <v>95.231999999999999</v>
      </c>
    </row>
    <row r="1085" spans="1:23" x14ac:dyDescent="0.25">
      <c r="A1085" s="22">
        <v>5070</v>
      </c>
      <c r="B1085" s="22" t="s">
        <v>3165</v>
      </c>
      <c r="C1085" s="23">
        <v>41859</v>
      </c>
      <c r="D1085" s="23">
        <v>41863</v>
      </c>
      <c r="E1085" s="22" t="s">
        <v>8</v>
      </c>
      <c r="F1085" s="22" t="s">
        <v>1764</v>
      </c>
      <c r="G1085" s="22" t="s">
        <v>1765</v>
      </c>
      <c r="H1085" s="22" t="s">
        <v>61</v>
      </c>
      <c r="I1085" s="22" t="s">
        <v>39</v>
      </c>
      <c r="J1085" s="22" t="s">
        <v>3166</v>
      </c>
      <c r="K1085" s="22" t="s">
        <v>3104</v>
      </c>
      <c r="L1085" s="22">
        <v>48183</v>
      </c>
      <c r="M1085" s="22" t="s">
        <v>42</v>
      </c>
      <c r="N1085" s="22" t="s">
        <v>3179</v>
      </c>
      <c r="O1085" s="22" t="s">
        <v>12</v>
      </c>
      <c r="P1085" s="22" t="s">
        <v>93</v>
      </c>
      <c r="Q1085" s="22" t="s">
        <v>3180</v>
      </c>
      <c r="R1085" s="22">
        <v>167.535</v>
      </c>
      <c r="S1085" s="22">
        <v>3</v>
      </c>
      <c r="T1085" s="22">
        <v>0.1</v>
      </c>
      <c r="U1085" s="22">
        <v>37.229999999999997</v>
      </c>
      <c r="V1085" s="22">
        <v>502.60500000000002</v>
      </c>
      <c r="W1085" s="22">
        <v>111.69</v>
      </c>
    </row>
    <row r="1086" spans="1:23" x14ac:dyDescent="0.25">
      <c r="A1086" s="22">
        <v>9510</v>
      </c>
      <c r="B1086" s="22" t="s">
        <v>3128</v>
      </c>
      <c r="C1086" s="23">
        <v>41734</v>
      </c>
      <c r="D1086" s="23">
        <v>41736</v>
      </c>
      <c r="E1086" s="22" t="s">
        <v>7</v>
      </c>
      <c r="F1086" s="22" t="s">
        <v>1714</v>
      </c>
      <c r="G1086" s="22" t="s">
        <v>1715</v>
      </c>
      <c r="H1086" s="22" t="s">
        <v>38</v>
      </c>
      <c r="I1086" s="22" t="s">
        <v>39</v>
      </c>
      <c r="J1086" s="22" t="s">
        <v>3129</v>
      </c>
      <c r="K1086" s="22" t="s">
        <v>3104</v>
      </c>
      <c r="L1086" s="22">
        <v>48127</v>
      </c>
      <c r="M1086" s="22" t="s">
        <v>42</v>
      </c>
      <c r="N1086" s="22" t="s">
        <v>855</v>
      </c>
      <c r="O1086" s="22" t="s">
        <v>12</v>
      </c>
      <c r="P1086" s="22" t="s">
        <v>44</v>
      </c>
      <c r="Q1086" s="22" t="s">
        <v>856</v>
      </c>
      <c r="R1086" s="22">
        <v>689.82</v>
      </c>
      <c r="S1086" s="22">
        <v>6</v>
      </c>
      <c r="T1086" s="22">
        <v>0</v>
      </c>
      <c r="U1086" s="22">
        <v>20.694600000000001</v>
      </c>
      <c r="V1086" s="22">
        <v>4138.92</v>
      </c>
      <c r="W1086" s="22">
        <v>124.16760000000001</v>
      </c>
    </row>
    <row r="1087" spans="1:23" x14ac:dyDescent="0.25">
      <c r="A1087" s="22">
        <v>5072</v>
      </c>
      <c r="B1087" s="22" t="s">
        <v>3165</v>
      </c>
      <c r="C1087" s="23">
        <v>41859</v>
      </c>
      <c r="D1087" s="23">
        <v>41863</v>
      </c>
      <c r="E1087" s="22" t="s">
        <v>8</v>
      </c>
      <c r="F1087" s="22" t="s">
        <v>1764</v>
      </c>
      <c r="G1087" s="22" t="s">
        <v>1765</v>
      </c>
      <c r="H1087" s="22" t="s">
        <v>61</v>
      </c>
      <c r="I1087" s="22" t="s">
        <v>39</v>
      </c>
      <c r="J1087" s="22" t="s">
        <v>3166</v>
      </c>
      <c r="K1087" s="22" t="s">
        <v>3104</v>
      </c>
      <c r="L1087" s="22">
        <v>48183</v>
      </c>
      <c r="M1087" s="22" t="s">
        <v>42</v>
      </c>
      <c r="N1087" s="22" t="s">
        <v>3181</v>
      </c>
      <c r="O1087" s="22" t="s">
        <v>11</v>
      </c>
      <c r="P1087" s="22" t="s">
        <v>71</v>
      </c>
      <c r="Q1087" s="22" t="s">
        <v>3182</v>
      </c>
      <c r="R1087" s="22">
        <v>53.88</v>
      </c>
      <c r="S1087" s="22">
        <v>6</v>
      </c>
      <c r="T1087" s="22">
        <v>0</v>
      </c>
      <c r="U1087" s="22">
        <v>22.6296</v>
      </c>
      <c r="V1087" s="22">
        <v>323.28000000000003</v>
      </c>
      <c r="W1087" s="22">
        <v>135.77760000000001</v>
      </c>
    </row>
    <row r="1088" spans="1:23" x14ac:dyDescent="0.25">
      <c r="A1088" s="22">
        <v>5073</v>
      </c>
      <c r="B1088" s="22" t="s">
        <v>3165</v>
      </c>
      <c r="C1088" s="23">
        <v>41859</v>
      </c>
      <c r="D1088" s="23">
        <v>41863</v>
      </c>
      <c r="E1088" s="22" t="s">
        <v>8</v>
      </c>
      <c r="F1088" s="22" t="s">
        <v>1764</v>
      </c>
      <c r="G1088" s="22" t="s">
        <v>1765</v>
      </c>
      <c r="H1088" s="22" t="s">
        <v>61</v>
      </c>
      <c r="I1088" s="22" t="s">
        <v>39</v>
      </c>
      <c r="J1088" s="22" t="s">
        <v>3166</v>
      </c>
      <c r="K1088" s="22" t="s">
        <v>3104</v>
      </c>
      <c r="L1088" s="22">
        <v>48183</v>
      </c>
      <c r="M1088" s="22" t="s">
        <v>42</v>
      </c>
      <c r="N1088" s="22" t="s">
        <v>1382</v>
      </c>
      <c r="O1088" s="22" t="s">
        <v>13</v>
      </c>
      <c r="P1088" s="22" t="s">
        <v>111</v>
      </c>
      <c r="Q1088" s="22" t="s">
        <v>1383</v>
      </c>
      <c r="R1088" s="22">
        <v>299.98</v>
      </c>
      <c r="S1088" s="22">
        <v>2</v>
      </c>
      <c r="T1088" s="22">
        <v>0</v>
      </c>
      <c r="U1088" s="22">
        <v>83.994399999999999</v>
      </c>
      <c r="V1088" s="22">
        <v>599.96</v>
      </c>
      <c r="W1088" s="22">
        <v>167.9888</v>
      </c>
    </row>
    <row r="1089" spans="1:23" x14ac:dyDescent="0.25">
      <c r="A1089" s="22">
        <v>5221</v>
      </c>
      <c r="B1089" s="22" t="s">
        <v>3183</v>
      </c>
      <c r="C1089" s="23">
        <v>41804</v>
      </c>
      <c r="D1089" s="23">
        <v>41810</v>
      </c>
      <c r="E1089" s="22" t="s">
        <v>8</v>
      </c>
      <c r="F1089" s="22" t="s">
        <v>3184</v>
      </c>
      <c r="G1089" s="22" t="s">
        <v>3185</v>
      </c>
      <c r="H1089" s="22" t="s">
        <v>61</v>
      </c>
      <c r="I1089" s="22" t="s">
        <v>39</v>
      </c>
      <c r="J1089" s="22" t="s">
        <v>3103</v>
      </c>
      <c r="K1089" s="22" t="s">
        <v>3104</v>
      </c>
      <c r="L1089" s="22">
        <v>48234</v>
      </c>
      <c r="M1089" s="22" t="s">
        <v>42</v>
      </c>
      <c r="N1089" s="22" t="s">
        <v>3186</v>
      </c>
      <c r="O1089" s="22" t="s">
        <v>11</v>
      </c>
      <c r="P1089" s="22" t="s">
        <v>422</v>
      </c>
      <c r="Q1089" s="22" t="s">
        <v>3187</v>
      </c>
      <c r="R1089" s="22">
        <v>212.94</v>
      </c>
      <c r="S1089" s="22">
        <v>3</v>
      </c>
      <c r="T1089" s="22">
        <v>0</v>
      </c>
      <c r="U1089" s="22">
        <v>57.4938</v>
      </c>
      <c r="V1089" s="22">
        <v>638.81999999999994</v>
      </c>
      <c r="W1089" s="22">
        <v>172.48140000000001</v>
      </c>
    </row>
    <row r="1090" spans="1:23" x14ac:dyDescent="0.25">
      <c r="A1090" s="22">
        <v>6315</v>
      </c>
      <c r="B1090" s="22" t="s">
        <v>3137</v>
      </c>
      <c r="C1090" s="23">
        <v>41967</v>
      </c>
      <c r="D1090" s="23">
        <v>41972</v>
      </c>
      <c r="E1090" s="22" t="s">
        <v>8</v>
      </c>
      <c r="F1090" s="22" t="s">
        <v>3138</v>
      </c>
      <c r="G1090" s="22" t="s">
        <v>3139</v>
      </c>
      <c r="H1090" s="22" t="s">
        <v>81</v>
      </c>
      <c r="I1090" s="22" t="s">
        <v>39</v>
      </c>
      <c r="J1090" s="22" t="s">
        <v>3032</v>
      </c>
      <c r="K1090" s="22" t="s">
        <v>3104</v>
      </c>
      <c r="L1090" s="22">
        <v>49201</v>
      </c>
      <c r="M1090" s="22" t="s">
        <v>42</v>
      </c>
      <c r="N1090" s="22" t="s">
        <v>410</v>
      </c>
      <c r="O1090" s="22" t="s">
        <v>12</v>
      </c>
      <c r="P1090" s="22" t="s">
        <v>56</v>
      </c>
      <c r="Q1090" s="22" t="s">
        <v>411</v>
      </c>
      <c r="R1090" s="22">
        <v>151.91999999999999</v>
      </c>
      <c r="S1090" s="22">
        <v>4</v>
      </c>
      <c r="T1090" s="22">
        <v>0</v>
      </c>
      <c r="U1090" s="22">
        <v>45.576000000000001</v>
      </c>
      <c r="V1090" s="22">
        <v>607.67999999999995</v>
      </c>
      <c r="W1090" s="22">
        <v>182.304</v>
      </c>
    </row>
    <row r="1091" spans="1:23" x14ac:dyDescent="0.25">
      <c r="A1091" s="22">
        <v>6316</v>
      </c>
      <c r="B1091" s="22" t="s">
        <v>3137</v>
      </c>
      <c r="C1091" s="23">
        <v>41967</v>
      </c>
      <c r="D1091" s="23">
        <v>41972</v>
      </c>
      <c r="E1091" s="22" t="s">
        <v>8</v>
      </c>
      <c r="F1091" s="22" t="s">
        <v>3138</v>
      </c>
      <c r="G1091" s="22" t="s">
        <v>3139</v>
      </c>
      <c r="H1091" s="22" t="s">
        <v>81</v>
      </c>
      <c r="I1091" s="22" t="s">
        <v>39</v>
      </c>
      <c r="J1091" s="22" t="s">
        <v>3032</v>
      </c>
      <c r="K1091" s="22" t="s">
        <v>3104</v>
      </c>
      <c r="L1091" s="22">
        <v>49201</v>
      </c>
      <c r="M1091" s="22" t="s">
        <v>42</v>
      </c>
      <c r="N1091" s="22" t="s">
        <v>3188</v>
      </c>
      <c r="O1091" s="22" t="s">
        <v>12</v>
      </c>
      <c r="P1091" s="22" t="s">
        <v>64</v>
      </c>
      <c r="Q1091" s="22" t="s">
        <v>3189</v>
      </c>
      <c r="R1091" s="22">
        <v>196.62</v>
      </c>
      <c r="S1091" s="22">
        <v>2</v>
      </c>
      <c r="T1091" s="22">
        <v>0</v>
      </c>
      <c r="U1091" s="22">
        <v>96.343800000000002</v>
      </c>
      <c r="V1091" s="22">
        <v>393.24</v>
      </c>
      <c r="W1091" s="22">
        <v>192.6876</v>
      </c>
    </row>
    <row r="1092" spans="1:23" x14ac:dyDescent="0.25">
      <c r="A1092" s="22">
        <v>6317</v>
      </c>
      <c r="B1092" s="22" t="s">
        <v>3137</v>
      </c>
      <c r="C1092" s="23">
        <v>41967</v>
      </c>
      <c r="D1092" s="23">
        <v>41972</v>
      </c>
      <c r="E1092" s="22" t="s">
        <v>8</v>
      </c>
      <c r="F1092" s="22" t="s">
        <v>3138</v>
      </c>
      <c r="G1092" s="22" t="s">
        <v>3139</v>
      </c>
      <c r="H1092" s="22" t="s">
        <v>81</v>
      </c>
      <c r="I1092" s="22" t="s">
        <v>39</v>
      </c>
      <c r="J1092" s="22" t="s">
        <v>3032</v>
      </c>
      <c r="K1092" s="22" t="s">
        <v>3104</v>
      </c>
      <c r="L1092" s="22">
        <v>49201</v>
      </c>
      <c r="M1092" s="22" t="s">
        <v>42</v>
      </c>
      <c r="N1092" s="22" t="s">
        <v>3190</v>
      </c>
      <c r="O1092" s="22" t="s">
        <v>12</v>
      </c>
      <c r="P1092" s="22" t="s">
        <v>206</v>
      </c>
      <c r="Q1092" s="22" t="s">
        <v>3191</v>
      </c>
      <c r="R1092" s="22">
        <v>144.12</v>
      </c>
      <c r="S1092" s="22">
        <v>3</v>
      </c>
      <c r="T1092" s="22">
        <v>0</v>
      </c>
      <c r="U1092" s="22">
        <v>69.177599999999998</v>
      </c>
      <c r="V1092" s="22">
        <v>432.36</v>
      </c>
      <c r="W1092" s="22">
        <v>207.53280000000001</v>
      </c>
    </row>
    <row r="1093" spans="1:23" x14ac:dyDescent="0.25">
      <c r="A1093" s="22">
        <v>4143</v>
      </c>
      <c r="B1093" s="22" t="s">
        <v>3192</v>
      </c>
      <c r="C1093" s="23">
        <v>41778</v>
      </c>
      <c r="D1093" s="23">
        <v>41782</v>
      </c>
      <c r="E1093" s="22" t="s">
        <v>8</v>
      </c>
      <c r="F1093" s="22" t="s">
        <v>3193</v>
      </c>
      <c r="G1093" s="22" t="s">
        <v>3194</v>
      </c>
      <c r="H1093" s="22" t="s">
        <v>38</v>
      </c>
      <c r="I1093" s="22" t="s">
        <v>39</v>
      </c>
      <c r="J1093" s="22" t="s">
        <v>3110</v>
      </c>
      <c r="K1093" s="22" t="s">
        <v>3104</v>
      </c>
      <c r="L1093" s="22">
        <v>48640</v>
      </c>
      <c r="M1093" s="22" t="s">
        <v>42</v>
      </c>
      <c r="N1093" s="22" t="s">
        <v>3195</v>
      </c>
      <c r="O1093" s="22" t="s">
        <v>12</v>
      </c>
      <c r="P1093" s="22" t="s">
        <v>47</v>
      </c>
      <c r="Q1093" s="22" t="s">
        <v>3196</v>
      </c>
      <c r="R1093" s="22">
        <v>57.42</v>
      </c>
      <c r="S1093" s="22">
        <v>9</v>
      </c>
      <c r="T1093" s="22">
        <v>0</v>
      </c>
      <c r="U1093" s="22">
        <v>26.4132</v>
      </c>
      <c r="V1093" s="22">
        <v>516.78</v>
      </c>
      <c r="W1093" s="22">
        <v>237.71879999999999</v>
      </c>
    </row>
    <row r="1094" spans="1:23" x14ac:dyDescent="0.25">
      <c r="A1094" s="22">
        <v>4886</v>
      </c>
      <c r="B1094" s="22" t="s">
        <v>3197</v>
      </c>
      <c r="C1094" s="23">
        <v>41989</v>
      </c>
      <c r="D1094" s="23">
        <v>41993</v>
      </c>
      <c r="E1094" s="22" t="s">
        <v>8</v>
      </c>
      <c r="F1094" s="22" t="s">
        <v>3198</v>
      </c>
      <c r="G1094" s="22" t="s">
        <v>3199</v>
      </c>
      <c r="H1094" s="22" t="s">
        <v>81</v>
      </c>
      <c r="I1094" s="22" t="s">
        <v>39</v>
      </c>
      <c r="J1094" s="22" t="s">
        <v>3103</v>
      </c>
      <c r="K1094" s="22" t="s">
        <v>3104</v>
      </c>
      <c r="L1094" s="22">
        <v>48227</v>
      </c>
      <c r="M1094" s="22" t="s">
        <v>42</v>
      </c>
      <c r="N1094" s="22" t="s">
        <v>3200</v>
      </c>
      <c r="O1094" s="22" t="s">
        <v>12</v>
      </c>
      <c r="P1094" s="22" t="s">
        <v>206</v>
      </c>
      <c r="Q1094" s="22" t="s">
        <v>3201</v>
      </c>
      <c r="R1094" s="22">
        <v>114.2</v>
      </c>
      <c r="S1094" s="22">
        <v>5</v>
      </c>
      <c r="T1094" s="22">
        <v>0</v>
      </c>
      <c r="U1094" s="22">
        <v>52.531999999999996</v>
      </c>
      <c r="V1094" s="22">
        <v>571</v>
      </c>
      <c r="W1094" s="22">
        <v>262.65999999999997</v>
      </c>
    </row>
    <row r="1095" spans="1:23" x14ac:dyDescent="0.25">
      <c r="A1095" s="22">
        <v>9150</v>
      </c>
      <c r="B1095" s="22" t="s">
        <v>3167</v>
      </c>
      <c r="C1095" s="23">
        <v>41791</v>
      </c>
      <c r="D1095" s="23">
        <v>41796</v>
      </c>
      <c r="E1095" s="22" t="s">
        <v>8</v>
      </c>
      <c r="F1095" s="22" t="s">
        <v>1850</v>
      </c>
      <c r="G1095" s="22" t="s">
        <v>1851</v>
      </c>
      <c r="H1095" s="22" t="s">
        <v>81</v>
      </c>
      <c r="I1095" s="22" t="s">
        <v>39</v>
      </c>
      <c r="J1095" s="22" t="s">
        <v>3103</v>
      </c>
      <c r="K1095" s="22" t="s">
        <v>3104</v>
      </c>
      <c r="L1095" s="22">
        <v>48234</v>
      </c>
      <c r="M1095" s="22" t="s">
        <v>42</v>
      </c>
      <c r="N1095" s="22" t="s">
        <v>1082</v>
      </c>
      <c r="O1095" s="22" t="s">
        <v>12</v>
      </c>
      <c r="P1095" s="22" t="s">
        <v>47</v>
      </c>
      <c r="Q1095" s="22" t="s">
        <v>1083</v>
      </c>
      <c r="R1095" s="22">
        <v>138.56</v>
      </c>
      <c r="S1095" s="22">
        <v>4</v>
      </c>
      <c r="T1095" s="22">
        <v>0</v>
      </c>
      <c r="U1095" s="22">
        <v>66.508799999999994</v>
      </c>
      <c r="V1095" s="22">
        <v>554.24</v>
      </c>
      <c r="W1095" s="22">
        <v>266.03519999999997</v>
      </c>
    </row>
    <row r="1096" spans="1:23" x14ac:dyDescent="0.25">
      <c r="A1096" s="22">
        <v>5069</v>
      </c>
      <c r="B1096" s="22" t="s">
        <v>3165</v>
      </c>
      <c r="C1096" s="23">
        <v>41859</v>
      </c>
      <c r="D1096" s="23">
        <v>41863</v>
      </c>
      <c r="E1096" s="22" t="s">
        <v>8</v>
      </c>
      <c r="F1096" s="22" t="s">
        <v>1764</v>
      </c>
      <c r="G1096" s="22" t="s">
        <v>1765</v>
      </c>
      <c r="H1096" s="22" t="s">
        <v>61</v>
      </c>
      <c r="I1096" s="22" t="s">
        <v>39</v>
      </c>
      <c r="J1096" s="22" t="s">
        <v>3166</v>
      </c>
      <c r="K1096" s="22" t="s">
        <v>3104</v>
      </c>
      <c r="L1096" s="22">
        <v>48183</v>
      </c>
      <c r="M1096" s="22" t="s">
        <v>42</v>
      </c>
      <c r="N1096" s="22" t="s">
        <v>2216</v>
      </c>
      <c r="O1096" s="22" t="s">
        <v>13</v>
      </c>
      <c r="P1096" s="22" t="s">
        <v>425</v>
      </c>
      <c r="Q1096" s="22" t="s">
        <v>2217</v>
      </c>
      <c r="R1096" s="22">
        <v>549.99</v>
      </c>
      <c r="S1096" s="22">
        <v>1</v>
      </c>
      <c r="T1096" s="22">
        <v>0</v>
      </c>
      <c r="U1096" s="22">
        <v>274.995</v>
      </c>
      <c r="V1096" s="22">
        <v>549.99</v>
      </c>
      <c r="W1096" s="22">
        <v>274.995</v>
      </c>
    </row>
    <row r="1097" spans="1:23" x14ac:dyDescent="0.25">
      <c r="A1097" s="22">
        <v>5168</v>
      </c>
      <c r="B1097" s="22" t="s">
        <v>3109</v>
      </c>
      <c r="C1097" s="23">
        <v>41953</v>
      </c>
      <c r="D1097" s="23">
        <v>41959</v>
      </c>
      <c r="E1097" s="22" t="s">
        <v>8</v>
      </c>
      <c r="F1097" s="22" t="s">
        <v>754</v>
      </c>
      <c r="G1097" s="22" t="s">
        <v>755</v>
      </c>
      <c r="H1097" s="22" t="s">
        <v>38</v>
      </c>
      <c r="I1097" s="22" t="s">
        <v>39</v>
      </c>
      <c r="J1097" s="22" t="s">
        <v>3110</v>
      </c>
      <c r="K1097" s="22" t="s">
        <v>3104</v>
      </c>
      <c r="L1097" s="22">
        <v>48640</v>
      </c>
      <c r="M1097" s="22" t="s">
        <v>42</v>
      </c>
      <c r="N1097" s="22" t="s">
        <v>792</v>
      </c>
      <c r="O1097" s="22" t="s">
        <v>11</v>
      </c>
      <c r="P1097" s="22" t="s">
        <v>84</v>
      </c>
      <c r="Q1097" s="22" t="s">
        <v>793</v>
      </c>
      <c r="R1097" s="22">
        <v>563.94000000000005</v>
      </c>
      <c r="S1097" s="22">
        <v>3</v>
      </c>
      <c r="T1097" s="22">
        <v>0</v>
      </c>
      <c r="U1097" s="22">
        <v>112.788</v>
      </c>
      <c r="V1097" s="22">
        <v>1691.8200000000002</v>
      </c>
      <c r="W1097" s="22">
        <v>338.36399999999998</v>
      </c>
    </row>
    <row r="1098" spans="1:23" x14ac:dyDescent="0.25">
      <c r="A1098" s="22">
        <v>898</v>
      </c>
      <c r="B1098" s="22" t="s">
        <v>3202</v>
      </c>
      <c r="C1098" s="23">
        <v>41891</v>
      </c>
      <c r="D1098" s="23">
        <v>41897</v>
      </c>
      <c r="E1098" s="22" t="s">
        <v>8</v>
      </c>
      <c r="F1098" s="22" t="s">
        <v>36</v>
      </c>
      <c r="G1098" s="22" t="s">
        <v>37</v>
      </c>
      <c r="H1098" s="22" t="s">
        <v>38</v>
      </c>
      <c r="I1098" s="22" t="s">
        <v>39</v>
      </c>
      <c r="J1098" s="22" t="s">
        <v>3103</v>
      </c>
      <c r="K1098" s="22" t="s">
        <v>3104</v>
      </c>
      <c r="L1098" s="22">
        <v>48227</v>
      </c>
      <c r="M1098" s="22" t="s">
        <v>42</v>
      </c>
      <c r="N1098" s="22" t="s">
        <v>1270</v>
      </c>
      <c r="O1098" s="22" t="s">
        <v>12</v>
      </c>
      <c r="P1098" s="22" t="s">
        <v>64</v>
      </c>
      <c r="Q1098" s="22" t="s">
        <v>1271</v>
      </c>
      <c r="R1098" s="22">
        <v>103.6</v>
      </c>
      <c r="S1098" s="22">
        <v>7</v>
      </c>
      <c r="T1098" s="22">
        <v>0</v>
      </c>
      <c r="U1098" s="22">
        <v>51.8</v>
      </c>
      <c r="V1098" s="22">
        <v>725.19999999999993</v>
      </c>
      <c r="W1098" s="22">
        <v>362.59999999999997</v>
      </c>
    </row>
    <row r="1099" spans="1:23" x14ac:dyDescent="0.25">
      <c r="A1099" s="22">
        <v>6330</v>
      </c>
      <c r="B1099" s="22" t="s">
        <v>3113</v>
      </c>
      <c r="C1099" s="23">
        <v>41659</v>
      </c>
      <c r="D1099" s="23">
        <v>41665</v>
      </c>
      <c r="E1099" s="22" t="s">
        <v>8</v>
      </c>
      <c r="F1099" s="22" t="s">
        <v>3114</v>
      </c>
      <c r="G1099" s="22" t="s">
        <v>3115</v>
      </c>
      <c r="H1099" s="22" t="s">
        <v>38</v>
      </c>
      <c r="I1099" s="22" t="s">
        <v>39</v>
      </c>
      <c r="J1099" s="22" t="s">
        <v>3116</v>
      </c>
      <c r="K1099" s="22" t="s">
        <v>3104</v>
      </c>
      <c r="L1099" s="22">
        <v>48185</v>
      </c>
      <c r="M1099" s="22" t="s">
        <v>42</v>
      </c>
      <c r="N1099" s="22" t="s">
        <v>3203</v>
      </c>
      <c r="O1099" s="22" t="s">
        <v>12</v>
      </c>
      <c r="P1099" s="22" t="s">
        <v>93</v>
      </c>
      <c r="Q1099" s="22" t="s">
        <v>3204</v>
      </c>
      <c r="R1099" s="22">
        <v>247.71600000000001</v>
      </c>
      <c r="S1099" s="22">
        <v>4</v>
      </c>
      <c r="T1099" s="22">
        <v>0.1</v>
      </c>
      <c r="U1099" s="22">
        <v>93.581599999999995</v>
      </c>
      <c r="V1099" s="22">
        <v>990.86400000000003</v>
      </c>
      <c r="W1099" s="22">
        <v>374.32639999999998</v>
      </c>
    </row>
    <row r="1100" spans="1:23" x14ac:dyDescent="0.25">
      <c r="A1100" s="22">
        <v>5170</v>
      </c>
      <c r="B1100" s="22" t="s">
        <v>3109</v>
      </c>
      <c r="C1100" s="23">
        <v>41953</v>
      </c>
      <c r="D1100" s="23">
        <v>41959</v>
      </c>
      <c r="E1100" s="22" t="s">
        <v>8</v>
      </c>
      <c r="F1100" s="22" t="s">
        <v>754</v>
      </c>
      <c r="G1100" s="22" t="s">
        <v>755</v>
      </c>
      <c r="H1100" s="22" t="s">
        <v>38</v>
      </c>
      <c r="I1100" s="22" t="s">
        <v>39</v>
      </c>
      <c r="J1100" s="22" t="s">
        <v>3110</v>
      </c>
      <c r="K1100" s="22" t="s">
        <v>3104</v>
      </c>
      <c r="L1100" s="22">
        <v>48640</v>
      </c>
      <c r="M1100" s="22" t="s">
        <v>42</v>
      </c>
      <c r="N1100" s="22" t="s">
        <v>3205</v>
      </c>
      <c r="O1100" s="22" t="s">
        <v>12</v>
      </c>
      <c r="P1100" s="22" t="s">
        <v>44</v>
      </c>
      <c r="Q1100" s="22" t="s">
        <v>3206</v>
      </c>
      <c r="R1100" s="22">
        <v>535.41</v>
      </c>
      <c r="S1100" s="22">
        <v>3</v>
      </c>
      <c r="T1100" s="22">
        <v>0</v>
      </c>
      <c r="U1100" s="22">
        <v>160.62299999999999</v>
      </c>
      <c r="V1100" s="22">
        <v>1606.23</v>
      </c>
      <c r="W1100" s="22">
        <v>481.86899999999997</v>
      </c>
    </row>
    <row r="1101" spans="1:23" x14ac:dyDescent="0.25">
      <c r="A1101" s="22">
        <v>9697</v>
      </c>
      <c r="B1101" s="22" t="s">
        <v>3207</v>
      </c>
      <c r="C1101" s="23">
        <v>41800</v>
      </c>
      <c r="D1101" s="23">
        <v>41805</v>
      </c>
      <c r="E1101" s="22" t="s">
        <v>7</v>
      </c>
      <c r="F1101" s="22" t="s">
        <v>3208</v>
      </c>
      <c r="G1101" s="22" t="s">
        <v>3209</v>
      </c>
      <c r="H1101" s="22" t="s">
        <v>81</v>
      </c>
      <c r="I1101" s="22" t="s">
        <v>39</v>
      </c>
      <c r="J1101" s="22" t="s">
        <v>3103</v>
      </c>
      <c r="K1101" s="22" t="s">
        <v>3104</v>
      </c>
      <c r="L1101" s="22">
        <v>48234</v>
      </c>
      <c r="M1101" s="22" t="s">
        <v>42</v>
      </c>
      <c r="N1101" s="22" t="s">
        <v>3188</v>
      </c>
      <c r="O1101" s="22" t="s">
        <v>12</v>
      </c>
      <c r="P1101" s="22" t="s">
        <v>64</v>
      </c>
      <c r="Q1101" s="22" t="s">
        <v>3189</v>
      </c>
      <c r="R1101" s="22">
        <v>491.55</v>
      </c>
      <c r="S1101" s="22">
        <v>5</v>
      </c>
      <c r="T1101" s="22">
        <v>0</v>
      </c>
      <c r="U1101" s="22">
        <v>240.8595</v>
      </c>
      <c r="V1101" s="22">
        <v>2457.75</v>
      </c>
      <c r="W1101" s="22">
        <v>1204.2974999999999</v>
      </c>
    </row>
    <row r="1102" spans="1:23" x14ac:dyDescent="0.25">
      <c r="A1102" s="22">
        <v>2747</v>
      </c>
      <c r="B1102" s="22" t="s">
        <v>3210</v>
      </c>
      <c r="C1102" s="23">
        <v>41771</v>
      </c>
      <c r="D1102" s="23">
        <v>41776</v>
      </c>
      <c r="E1102" s="22" t="s">
        <v>8</v>
      </c>
      <c r="F1102" s="22" t="s">
        <v>1857</v>
      </c>
      <c r="G1102" s="22" t="s">
        <v>1858</v>
      </c>
      <c r="H1102" s="22" t="s">
        <v>38</v>
      </c>
      <c r="I1102" s="22" t="s">
        <v>39</v>
      </c>
      <c r="J1102" s="22" t="s">
        <v>82</v>
      </c>
      <c r="K1102" s="22" t="s">
        <v>3211</v>
      </c>
      <c r="L1102" s="22">
        <v>2038</v>
      </c>
      <c r="M1102" s="22" t="s">
        <v>1534</v>
      </c>
      <c r="N1102" s="22" t="s">
        <v>3212</v>
      </c>
      <c r="O1102" s="22" t="s">
        <v>11</v>
      </c>
      <c r="P1102" s="22" t="s">
        <v>389</v>
      </c>
      <c r="Q1102" s="22" t="s">
        <v>3213</v>
      </c>
      <c r="R1102" s="22">
        <v>700.05600000000004</v>
      </c>
      <c r="S1102" s="22">
        <v>3</v>
      </c>
      <c r="T1102" s="22">
        <v>0.3</v>
      </c>
      <c r="U1102" s="22">
        <v>-130.0104</v>
      </c>
      <c r="V1102" s="22">
        <v>2100.1680000000001</v>
      </c>
      <c r="W1102" s="22">
        <v>-390.03120000000001</v>
      </c>
    </row>
    <row r="1103" spans="1:23" x14ac:dyDescent="0.25">
      <c r="A1103" s="22">
        <v>6564</v>
      </c>
      <c r="B1103" s="22" t="s">
        <v>3214</v>
      </c>
      <c r="C1103" s="23">
        <v>41766</v>
      </c>
      <c r="D1103" s="23">
        <v>41771</v>
      </c>
      <c r="E1103" s="22" t="s">
        <v>8</v>
      </c>
      <c r="F1103" s="22" t="s">
        <v>3215</v>
      </c>
      <c r="G1103" s="22" t="s">
        <v>3216</v>
      </c>
      <c r="H1103" s="22" t="s">
        <v>38</v>
      </c>
      <c r="I1103" s="22" t="s">
        <v>39</v>
      </c>
      <c r="J1103" s="22" t="s">
        <v>3217</v>
      </c>
      <c r="K1103" s="22" t="s">
        <v>3211</v>
      </c>
      <c r="L1103" s="22">
        <v>1841</v>
      </c>
      <c r="M1103" s="22" t="s">
        <v>1534</v>
      </c>
      <c r="N1103" s="22" t="s">
        <v>3218</v>
      </c>
      <c r="O1103" s="22" t="s">
        <v>11</v>
      </c>
      <c r="P1103" s="22" t="s">
        <v>389</v>
      </c>
      <c r="Q1103" s="22" t="s">
        <v>3219</v>
      </c>
      <c r="R1103" s="22">
        <v>194.25</v>
      </c>
      <c r="S1103" s="22">
        <v>2</v>
      </c>
      <c r="T1103" s="22">
        <v>0.3</v>
      </c>
      <c r="U1103" s="22">
        <v>-38.85</v>
      </c>
      <c r="V1103" s="22">
        <v>388.5</v>
      </c>
      <c r="W1103" s="22">
        <v>-77.7</v>
      </c>
    </row>
    <row r="1104" spans="1:23" x14ac:dyDescent="0.25">
      <c r="A1104" s="22">
        <v>7955</v>
      </c>
      <c r="B1104" s="22" t="s">
        <v>3220</v>
      </c>
      <c r="C1104" s="23">
        <v>41730</v>
      </c>
      <c r="D1104" s="23">
        <v>41735</v>
      </c>
      <c r="E1104" s="22" t="s">
        <v>8</v>
      </c>
      <c r="F1104" s="22" t="s">
        <v>2535</v>
      </c>
      <c r="G1104" s="22" t="s">
        <v>2536</v>
      </c>
      <c r="H1104" s="22" t="s">
        <v>81</v>
      </c>
      <c r="I1104" s="22" t="s">
        <v>39</v>
      </c>
      <c r="J1104" s="22" t="s">
        <v>3221</v>
      </c>
      <c r="K1104" s="22" t="s">
        <v>3211</v>
      </c>
      <c r="L1104" s="22">
        <v>2151</v>
      </c>
      <c r="M1104" s="22" t="s">
        <v>1534</v>
      </c>
      <c r="N1104" s="22" t="s">
        <v>556</v>
      </c>
      <c r="O1104" s="22" t="s">
        <v>12</v>
      </c>
      <c r="P1104" s="22" t="s">
        <v>47</v>
      </c>
      <c r="Q1104" s="22" t="s">
        <v>557</v>
      </c>
      <c r="R1104" s="22">
        <v>6.24</v>
      </c>
      <c r="S1104" s="22">
        <v>2</v>
      </c>
      <c r="T1104" s="22">
        <v>0</v>
      </c>
      <c r="U1104" s="22">
        <v>3.0575999999999999</v>
      </c>
      <c r="V1104" s="22">
        <v>12.48</v>
      </c>
      <c r="W1104" s="22">
        <v>6.1151999999999997</v>
      </c>
    </row>
    <row r="1105" spans="1:23" x14ac:dyDescent="0.25">
      <c r="A1105" s="22">
        <v>8006</v>
      </c>
      <c r="B1105" s="22" t="s">
        <v>3222</v>
      </c>
      <c r="C1105" s="23">
        <v>41974</v>
      </c>
      <c r="D1105" s="23">
        <v>41976</v>
      </c>
      <c r="E1105" s="22" t="s">
        <v>5</v>
      </c>
      <c r="F1105" s="22" t="s">
        <v>1660</v>
      </c>
      <c r="G1105" s="22" t="s">
        <v>1661</v>
      </c>
      <c r="H1105" s="22" t="s">
        <v>38</v>
      </c>
      <c r="I1105" s="22" t="s">
        <v>39</v>
      </c>
      <c r="J1105" s="22" t="s">
        <v>3223</v>
      </c>
      <c r="K1105" s="22" t="s">
        <v>3211</v>
      </c>
      <c r="L1105" s="22">
        <v>1852</v>
      </c>
      <c r="M1105" s="22" t="s">
        <v>1534</v>
      </c>
      <c r="N1105" s="22" t="s">
        <v>581</v>
      </c>
      <c r="O1105" s="22" t="s">
        <v>11</v>
      </c>
      <c r="P1105" s="22" t="s">
        <v>71</v>
      </c>
      <c r="Q1105" s="22" t="s">
        <v>582</v>
      </c>
      <c r="R1105" s="22">
        <v>9.82</v>
      </c>
      <c r="S1105" s="22">
        <v>2</v>
      </c>
      <c r="T1105" s="22">
        <v>0</v>
      </c>
      <c r="U1105" s="22">
        <v>3.2406000000000001</v>
      </c>
      <c r="V1105" s="22">
        <v>19.64</v>
      </c>
      <c r="W1105" s="22">
        <v>6.4812000000000003</v>
      </c>
    </row>
    <row r="1106" spans="1:23" x14ac:dyDescent="0.25">
      <c r="A1106" s="22">
        <v>6565</v>
      </c>
      <c r="B1106" s="22" t="s">
        <v>3214</v>
      </c>
      <c r="C1106" s="23">
        <v>41766</v>
      </c>
      <c r="D1106" s="23">
        <v>41771</v>
      </c>
      <c r="E1106" s="22" t="s">
        <v>8</v>
      </c>
      <c r="F1106" s="22" t="s">
        <v>3215</v>
      </c>
      <c r="G1106" s="22" t="s">
        <v>3216</v>
      </c>
      <c r="H1106" s="22" t="s">
        <v>38</v>
      </c>
      <c r="I1106" s="22" t="s">
        <v>39</v>
      </c>
      <c r="J1106" s="22" t="s">
        <v>3217</v>
      </c>
      <c r="K1106" s="22" t="s">
        <v>3211</v>
      </c>
      <c r="L1106" s="22">
        <v>1841</v>
      </c>
      <c r="M1106" s="22" t="s">
        <v>1534</v>
      </c>
      <c r="N1106" s="22" t="s">
        <v>3224</v>
      </c>
      <c r="O1106" s="22" t="s">
        <v>12</v>
      </c>
      <c r="P1106" s="22" t="s">
        <v>56</v>
      </c>
      <c r="Q1106" s="22" t="s">
        <v>3225</v>
      </c>
      <c r="R1106" s="22">
        <v>8.64</v>
      </c>
      <c r="S1106" s="22">
        <v>3</v>
      </c>
      <c r="T1106" s="22">
        <v>0</v>
      </c>
      <c r="U1106" s="22">
        <v>2.5055999999999998</v>
      </c>
      <c r="V1106" s="22">
        <v>25.92</v>
      </c>
      <c r="W1106" s="22">
        <v>7.5167999999999999</v>
      </c>
    </row>
    <row r="1107" spans="1:23" x14ac:dyDescent="0.25">
      <c r="A1107" s="22">
        <v>7954</v>
      </c>
      <c r="B1107" s="22" t="s">
        <v>3220</v>
      </c>
      <c r="C1107" s="23">
        <v>41730</v>
      </c>
      <c r="D1107" s="23">
        <v>41735</v>
      </c>
      <c r="E1107" s="22" t="s">
        <v>8</v>
      </c>
      <c r="F1107" s="22" t="s">
        <v>2535</v>
      </c>
      <c r="G1107" s="22" t="s">
        <v>2536</v>
      </c>
      <c r="H1107" s="22" t="s">
        <v>81</v>
      </c>
      <c r="I1107" s="22" t="s">
        <v>39</v>
      </c>
      <c r="J1107" s="22" t="s">
        <v>3221</v>
      </c>
      <c r="K1107" s="22" t="s">
        <v>3211</v>
      </c>
      <c r="L1107" s="22">
        <v>2151</v>
      </c>
      <c r="M1107" s="22" t="s">
        <v>1534</v>
      </c>
      <c r="N1107" s="22" t="s">
        <v>942</v>
      </c>
      <c r="O1107" s="22" t="s">
        <v>12</v>
      </c>
      <c r="P1107" s="22" t="s">
        <v>44</v>
      </c>
      <c r="Q1107" s="22" t="s">
        <v>943</v>
      </c>
      <c r="R1107" s="22">
        <v>66.959999999999994</v>
      </c>
      <c r="S1107" s="22">
        <v>4</v>
      </c>
      <c r="T1107" s="22">
        <v>0</v>
      </c>
      <c r="U1107" s="22">
        <v>2.6783999999999999</v>
      </c>
      <c r="V1107" s="22">
        <v>267.83999999999997</v>
      </c>
      <c r="W1107" s="22">
        <v>10.7136</v>
      </c>
    </row>
    <row r="1108" spans="1:23" x14ac:dyDescent="0.25">
      <c r="A1108" s="22">
        <v>6563</v>
      </c>
      <c r="B1108" s="22" t="s">
        <v>3214</v>
      </c>
      <c r="C1108" s="23">
        <v>41766</v>
      </c>
      <c r="D1108" s="23">
        <v>41771</v>
      </c>
      <c r="E1108" s="22" t="s">
        <v>8</v>
      </c>
      <c r="F1108" s="22" t="s">
        <v>3215</v>
      </c>
      <c r="G1108" s="22" t="s">
        <v>3216</v>
      </c>
      <c r="H1108" s="22" t="s">
        <v>38</v>
      </c>
      <c r="I1108" s="22" t="s">
        <v>39</v>
      </c>
      <c r="J1108" s="22" t="s">
        <v>3217</v>
      </c>
      <c r="K1108" s="22" t="s">
        <v>3211</v>
      </c>
      <c r="L1108" s="22">
        <v>1841</v>
      </c>
      <c r="M1108" s="22" t="s">
        <v>1534</v>
      </c>
      <c r="N1108" s="22" t="s">
        <v>2543</v>
      </c>
      <c r="O1108" s="22" t="s">
        <v>12</v>
      </c>
      <c r="P1108" s="22" t="s">
        <v>47</v>
      </c>
      <c r="Q1108" s="22" t="s">
        <v>2544</v>
      </c>
      <c r="R1108" s="22">
        <v>16.14</v>
      </c>
      <c r="S1108" s="22">
        <v>3</v>
      </c>
      <c r="T1108" s="22">
        <v>0</v>
      </c>
      <c r="U1108" s="22">
        <v>7.9085999999999999</v>
      </c>
      <c r="V1108" s="22">
        <v>48.42</v>
      </c>
      <c r="W1108" s="22">
        <v>23.7258</v>
      </c>
    </row>
    <row r="1109" spans="1:23" x14ac:dyDescent="0.25">
      <c r="A1109" s="22">
        <v>2673</v>
      </c>
      <c r="B1109" s="22" t="s">
        <v>3226</v>
      </c>
      <c r="C1109" s="23">
        <v>41891</v>
      </c>
      <c r="D1109" s="23">
        <v>41894</v>
      </c>
      <c r="E1109" s="22" t="s">
        <v>7</v>
      </c>
      <c r="F1109" s="22" t="s">
        <v>3227</v>
      </c>
      <c r="G1109" s="22" t="s">
        <v>3228</v>
      </c>
      <c r="H1109" s="22" t="s">
        <v>81</v>
      </c>
      <c r="I1109" s="22" t="s">
        <v>39</v>
      </c>
      <c r="J1109" s="22" t="s">
        <v>3223</v>
      </c>
      <c r="K1109" s="22" t="s">
        <v>3211</v>
      </c>
      <c r="L1109" s="22">
        <v>1852</v>
      </c>
      <c r="M1109" s="22" t="s">
        <v>1534</v>
      </c>
      <c r="N1109" s="22" t="s">
        <v>3229</v>
      </c>
      <c r="O1109" s="22" t="s">
        <v>12</v>
      </c>
      <c r="P1109" s="22" t="s">
        <v>206</v>
      </c>
      <c r="Q1109" s="22" t="s">
        <v>3230</v>
      </c>
      <c r="R1109" s="22">
        <v>26.2</v>
      </c>
      <c r="S1109" s="22">
        <v>2</v>
      </c>
      <c r="T1109" s="22">
        <v>0</v>
      </c>
      <c r="U1109" s="22">
        <v>12.837999999999999</v>
      </c>
      <c r="V1109" s="22">
        <v>52.4</v>
      </c>
      <c r="W1109" s="22">
        <v>25.675999999999998</v>
      </c>
    </row>
    <row r="1110" spans="1:23" x14ac:dyDescent="0.25">
      <c r="A1110" s="22">
        <v>5878</v>
      </c>
      <c r="B1110" s="22" t="s">
        <v>3231</v>
      </c>
      <c r="C1110" s="23">
        <v>41780</v>
      </c>
      <c r="D1110" s="23">
        <v>41785</v>
      </c>
      <c r="E1110" s="22" t="s">
        <v>8</v>
      </c>
      <c r="F1110" s="22" t="s">
        <v>2657</v>
      </c>
      <c r="G1110" s="22" t="s">
        <v>2658</v>
      </c>
      <c r="H1110" s="22" t="s">
        <v>61</v>
      </c>
      <c r="I1110" s="22" t="s">
        <v>39</v>
      </c>
      <c r="J1110" s="22" t="s">
        <v>3217</v>
      </c>
      <c r="K1110" s="22" t="s">
        <v>3211</v>
      </c>
      <c r="L1110" s="22">
        <v>1841</v>
      </c>
      <c r="M1110" s="22" t="s">
        <v>1534</v>
      </c>
      <c r="N1110" s="22" t="s">
        <v>3232</v>
      </c>
      <c r="O1110" s="22" t="s">
        <v>12</v>
      </c>
      <c r="P1110" s="22" t="s">
        <v>206</v>
      </c>
      <c r="Q1110" s="22" t="s">
        <v>3233</v>
      </c>
      <c r="R1110" s="22">
        <v>17.940000000000001</v>
      </c>
      <c r="S1110" s="22">
        <v>3</v>
      </c>
      <c r="T1110" s="22">
        <v>0</v>
      </c>
      <c r="U1110" s="22">
        <v>8.7905999999999995</v>
      </c>
      <c r="V1110" s="22">
        <v>53.820000000000007</v>
      </c>
      <c r="W1110" s="22">
        <v>26.3718</v>
      </c>
    </row>
    <row r="1111" spans="1:23" x14ac:dyDescent="0.25">
      <c r="A1111" s="22">
        <v>1325</v>
      </c>
      <c r="B1111" s="22" t="s">
        <v>3234</v>
      </c>
      <c r="C1111" s="23">
        <v>41910</v>
      </c>
      <c r="D1111" s="23">
        <v>41915</v>
      </c>
      <c r="E1111" s="22" t="s">
        <v>8</v>
      </c>
      <c r="F1111" s="22" t="s">
        <v>3235</v>
      </c>
      <c r="G1111" s="22" t="s">
        <v>3236</v>
      </c>
      <c r="H1111" s="22" t="s">
        <v>81</v>
      </c>
      <c r="I1111" s="22" t="s">
        <v>39</v>
      </c>
      <c r="J1111" s="22" t="s">
        <v>3217</v>
      </c>
      <c r="K1111" s="22" t="s">
        <v>3211</v>
      </c>
      <c r="L1111" s="22">
        <v>1841</v>
      </c>
      <c r="M1111" s="22" t="s">
        <v>1534</v>
      </c>
      <c r="N1111" s="22" t="s">
        <v>345</v>
      </c>
      <c r="O1111" s="22" t="s">
        <v>12</v>
      </c>
      <c r="P1111" s="22" t="s">
        <v>44</v>
      </c>
      <c r="Q1111" s="22" t="s">
        <v>346</v>
      </c>
      <c r="R1111" s="22">
        <v>46.26</v>
      </c>
      <c r="S1111" s="22">
        <v>3</v>
      </c>
      <c r="T1111" s="22">
        <v>0</v>
      </c>
      <c r="U1111" s="22">
        <v>12.4902</v>
      </c>
      <c r="V1111" s="22">
        <v>138.78</v>
      </c>
      <c r="W1111" s="22">
        <v>37.470599999999997</v>
      </c>
    </row>
    <row r="1112" spans="1:23" x14ac:dyDescent="0.25">
      <c r="A1112" s="22">
        <v>8005</v>
      </c>
      <c r="B1112" s="22" t="s">
        <v>3222</v>
      </c>
      <c r="C1112" s="23">
        <v>41974</v>
      </c>
      <c r="D1112" s="23">
        <v>41976</v>
      </c>
      <c r="E1112" s="22" t="s">
        <v>5</v>
      </c>
      <c r="F1112" s="22" t="s">
        <v>1660</v>
      </c>
      <c r="G1112" s="22" t="s">
        <v>1661</v>
      </c>
      <c r="H1112" s="22" t="s">
        <v>38</v>
      </c>
      <c r="I1112" s="22" t="s">
        <v>39</v>
      </c>
      <c r="J1112" s="22" t="s">
        <v>3223</v>
      </c>
      <c r="K1112" s="22" t="s">
        <v>3211</v>
      </c>
      <c r="L1112" s="22">
        <v>1852</v>
      </c>
      <c r="M1112" s="22" t="s">
        <v>1534</v>
      </c>
      <c r="N1112" s="22" t="s">
        <v>3237</v>
      </c>
      <c r="O1112" s="22" t="s">
        <v>11</v>
      </c>
      <c r="P1112" s="22" t="s">
        <v>71</v>
      </c>
      <c r="Q1112" s="22" t="s">
        <v>3238</v>
      </c>
      <c r="R1112" s="22">
        <v>45.84</v>
      </c>
      <c r="S1112" s="22">
        <v>3</v>
      </c>
      <c r="T1112" s="22">
        <v>0</v>
      </c>
      <c r="U1112" s="22">
        <v>15.585599999999999</v>
      </c>
      <c r="V1112" s="22">
        <v>137.52000000000001</v>
      </c>
      <c r="W1112" s="22">
        <v>46.756799999999998</v>
      </c>
    </row>
    <row r="1113" spans="1:23" x14ac:dyDescent="0.25">
      <c r="A1113" s="22">
        <v>2343</v>
      </c>
      <c r="B1113" s="22" t="s">
        <v>3239</v>
      </c>
      <c r="C1113" s="23">
        <v>42004</v>
      </c>
      <c r="D1113" s="23">
        <v>42007</v>
      </c>
      <c r="E1113" s="22" t="s">
        <v>5</v>
      </c>
      <c r="F1113" s="22" t="s">
        <v>1393</v>
      </c>
      <c r="G1113" s="22" t="s">
        <v>1394</v>
      </c>
      <c r="H1113" s="22" t="s">
        <v>61</v>
      </c>
      <c r="I1113" s="22" t="s">
        <v>39</v>
      </c>
      <c r="J1113" s="22" t="s">
        <v>82</v>
      </c>
      <c r="K1113" s="22" t="s">
        <v>3211</v>
      </c>
      <c r="L1113" s="22">
        <v>2038</v>
      </c>
      <c r="M1113" s="22" t="s">
        <v>1534</v>
      </c>
      <c r="N1113" s="22" t="s">
        <v>3240</v>
      </c>
      <c r="O1113" s="22" t="s">
        <v>13</v>
      </c>
      <c r="P1113" s="22" t="s">
        <v>100</v>
      </c>
      <c r="Q1113" s="22" t="s">
        <v>3241</v>
      </c>
      <c r="R1113" s="22">
        <v>113.97</v>
      </c>
      <c r="S1113" s="22">
        <v>3</v>
      </c>
      <c r="T1113" s="22">
        <v>0</v>
      </c>
      <c r="U1113" s="22">
        <v>27.352799999999998</v>
      </c>
      <c r="V1113" s="22">
        <v>341.90999999999997</v>
      </c>
      <c r="W1113" s="22">
        <v>82.058399999999992</v>
      </c>
    </row>
    <row r="1114" spans="1:23" x14ac:dyDescent="0.25">
      <c r="A1114" s="22">
        <v>9634</v>
      </c>
      <c r="B1114" s="22" t="s">
        <v>3242</v>
      </c>
      <c r="C1114" s="23">
        <v>41926</v>
      </c>
      <c r="D1114" s="23">
        <v>41929</v>
      </c>
      <c r="E1114" s="22" t="s">
        <v>5</v>
      </c>
      <c r="F1114" s="22" t="s">
        <v>3243</v>
      </c>
      <c r="G1114" s="22" t="s">
        <v>3244</v>
      </c>
      <c r="H1114" s="22" t="s">
        <v>38</v>
      </c>
      <c r="I1114" s="22" t="s">
        <v>39</v>
      </c>
      <c r="J1114" s="22" t="s">
        <v>3245</v>
      </c>
      <c r="K1114" s="22" t="s">
        <v>3211</v>
      </c>
      <c r="L1114" s="22">
        <v>2149</v>
      </c>
      <c r="M1114" s="22" t="s">
        <v>1534</v>
      </c>
      <c r="N1114" s="22" t="s">
        <v>270</v>
      </c>
      <c r="O1114" s="22" t="s">
        <v>13</v>
      </c>
      <c r="P1114" s="22" t="s">
        <v>100</v>
      </c>
      <c r="Q1114" s="22" t="s">
        <v>271</v>
      </c>
      <c r="R1114" s="22">
        <v>177</v>
      </c>
      <c r="S1114" s="22">
        <v>3</v>
      </c>
      <c r="T1114" s="22">
        <v>0</v>
      </c>
      <c r="U1114" s="22">
        <v>30.09</v>
      </c>
      <c r="V1114" s="22">
        <v>531</v>
      </c>
      <c r="W1114" s="22">
        <v>90.27</v>
      </c>
    </row>
    <row r="1115" spans="1:23" x14ac:dyDescent="0.25">
      <c r="A1115" s="22">
        <v>2342</v>
      </c>
      <c r="B1115" s="22" t="s">
        <v>3239</v>
      </c>
      <c r="C1115" s="23">
        <v>42004</v>
      </c>
      <c r="D1115" s="23">
        <v>42007</v>
      </c>
      <c r="E1115" s="22" t="s">
        <v>5</v>
      </c>
      <c r="F1115" s="22" t="s">
        <v>1393</v>
      </c>
      <c r="G1115" s="22" t="s">
        <v>1394</v>
      </c>
      <c r="H1115" s="22" t="s">
        <v>61</v>
      </c>
      <c r="I1115" s="22" t="s">
        <v>39</v>
      </c>
      <c r="J1115" s="22" t="s">
        <v>82</v>
      </c>
      <c r="K1115" s="22" t="s">
        <v>3211</v>
      </c>
      <c r="L1115" s="22">
        <v>2038</v>
      </c>
      <c r="M1115" s="22" t="s">
        <v>1534</v>
      </c>
      <c r="N1115" s="22" t="s">
        <v>2198</v>
      </c>
      <c r="O1115" s="22" t="s">
        <v>11</v>
      </c>
      <c r="P1115" s="22" t="s">
        <v>71</v>
      </c>
      <c r="Q1115" s="22" t="s">
        <v>2199</v>
      </c>
      <c r="R1115" s="22">
        <v>63.2</v>
      </c>
      <c r="S1115" s="22">
        <v>5</v>
      </c>
      <c r="T1115" s="22">
        <v>0</v>
      </c>
      <c r="U1115" s="22">
        <v>23.384</v>
      </c>
      <c r="V1115" s="22">
        <v>316</v>
      </c>
      <c r="W1115" s="22">
        <v>116.92</v>
      </c>
    </row>
    <row r="1116" spans="1:23" x14ac:dyDescent="0.25">
      <c r="A1116" s="22">
        <v>9635</v>
      </c>
      <c r="B1116" s="22" t="s">
        <v>3242</v>
      </c>
      <c r="C1116" s="23">
        <v>41926</v>
      </c>
      <c r="D1116" s="23">
        <v>41929</v>
      </c>
      <c r="E1116" s="22" t="s">
        <v>5</v>
      </c>
      <c r="F1116" s="22" t="s">
        <v>3243</v>
      </c>
      <c r="G1116" s="22" t="s">
        <v>3244</v>
      </c>
      <c r="H1116" s="22" t="s">
        <v>38</v>
      </c>
      <c r="I1116" s="22" t="s">
        <v>39</v>
      </c>
      <c r="J1116" s="22" t="s">
        <v>3245</v>
      </c>
      <c r="K1116" s="22" t="s">
        <v>3211</v>
      </c>
      <c r="L1116" s="22">
        <v>2149</v>
      </c>
      <c r="M1116" s="22" t="s">
        <v>1534</v>
      </c>
      <c r="N1116" s="22" t="s">
        <v>3246</v>
      </c>
      <c r="O1116" s="22" t="s">
        <v>12</v>
      </c>
      <c r="P1116" s="22" t="s">
        <v>44</v>
      </c>
      <c r="Q1116" s="22" t="s">
        <v>3247</v>
      </c>
      <c r="R1116" s="22">
        <v>79.45</v>
      </c>
      <c r="S1116" s="22">
        <v>7</v>
      </c>
      <c r="T1116" s="22">
        <v>0</v>
      </c>
      <c r="U1116" s="22">
        <v>22.245999999999999</v>
      </c>
      <c r="V1116" s="22">
        <v>556.15</v>
      </c>
      <c r="W1116" s="22">
        <v>155.72199999999998</v>
      </c>
    </row>
    <row r="1117" spans="1:23" x14ac:dyDescent="0.25">
      <c r="A1117" s="22">
        <v>8004</v>
      </c>
      <c r="B1117" s="22" t="s">
        <v>3222</v>
      </c>
      <c r="C1117" s="23">
        <v>41974</v>
      </c>
      <c r="D1117" s="23">
        <v>41976</v>
      </c>
      <c r="E1117" s="22" t="s">
        <v>5</v>
      </c>
      <c r="F1117" s="22" t="s">
        <v>1660</v>
      </c>
      <c r="G1117" s="22" t="s">
        <v>1661</v>
      </c>
      <c r="H1117" s="22" t="s">
        <v>38</v>
      </c>
      <c r="I1117" s="22" t="s">
        <v>39</v>
      </c>
      <c r="J1117" s="22" t="s">
        <v>3223</v>
      </c>
      <c r="K1117" s="22" t="s">
        <v>3211</v>
      </c>
      <c r="L1117" s="22">
        <v>1852</v>
      </c>
      <c r="M1117" s="22" t="s">
        <v>1534</v>
      </c>
      <c r="N1117" s="22" t="s">
        <v>2359</v>
      </c>
      <c r="O1117" s="22" t="s">
        <v>13</v>
      </c>
      <c r="P1117" s="22" t="s">
        <v>111</v>
      </c>
      <c r="Q1117" s="22" t="s">
        <v>2360</v>
      </c>
      <c r="R1117" s="22">
        <v>271.89999999999998</v>
      </c>
      <c r="S1117" s="22">
        <v>2</v>
      </c>
      <c r="T1117" s="22">
        <v>0</v>
      </c>
      <c r="U1117" s="22">
        <v>78.850999999999999</v>
      </c>
      <c r="V1117" s="22">
        <v>543.79999999999995</v>
      </c>
      <c r="W1117" s="22">
        <v>157.702</v>
      </c>
    </row>
    <row r="1118" spans="1:23" x14ac:dyDescent="0.25">
      <c r="A1118" s="22">
        <v>2671</v>
      </c>
      <c r="B1118" s="22" t="s">
        <v>3226</v>
      </c>
      <c r="C1118" s="23">
        <v>41891</v>
      </c>
      <c r="D1118" s="23">
        <v>41894</v>
      </c>
      <c r="E1118" s="22" t="s">
        <v>7</v>
      </c>
      <c r="F1118" s="22" t="s">
        <v>3227</v>
      </c>
      <c r="G1118" s="22" t="s">
        <v>3228</v>
      </c>
      <c r="H1118" s="22" t="s">
        <v>81</v>
      </c>
      <c r="I1118" s="22" t="s">
        <v>39</v>
      </c>
      <c r="J1118" s="22" t="s">
        <v>3223</v>
      </c>
      <c r="K1118" s="22" t="s">
        <v>3211</v>
      </c>
      <c r="L1118" s="22">
        <v>1852</v>
      </c>
      <c r="M1118" s="22" t="s">
        <v>1534</v>
      </c>
      <c r="N1118" s="22" t="s">
        <v>2357</v>
      </c>
      <c r="O1118" s="22" t="s">
        <v>12</v>
      </c>
      <c r="P1118" s="22" t="s">
        <v>206</v>
      </c>
      <c r="Q1118" s="22" t="s">
        <v>2358</v>
      </c>
      <c r="R1118" s="22">
        <v>166.44</v>
      </c>
      <c r="S1118" s="22">
        <v>3</v>
      </c>
      <c r="T1118" s="22">
        <v>0</v>
      </c>
      <c r="U1118" s="22">
        <v>79.891199999999998</v>
      </c>
      <c r="V1118" s="22">
        <v>499.32</v>
      </c>
      <c r="W1118" s="22">
        <v>239.67359999999999</v>
      </c>
    </row>
    <row r="1119" spans="1:23" x14ac:dyDescent="0.25">
      <c r="A1119" s="22">
        <v>6298</v>
      </c>
      <c r="B1119" s="22" t="s">
        <v>3248</v>
      </c>
      <c r="C1119" s="23">
        <v>42001</v>
      </c>
      <c r="D1119" s="23">
        <v>42005</v>
      </c>
      <c r="E1119" s="22" t="s">
        <v>8</v>
      </c>
      <c r="F1119" s="22" t="s">
        <v>457</v>
      </c>
      <c r="G1119" s="22" t="s">
        <v>458</v>
      </c>
      <c r="H1119" s="22" t="s">
        <v>81</v>
      </c>
      <c r="I1119" s="22" t="s">
        <v>39</v>
      </c>
      <c r="J1119" s="22" t="s">
        <v>3249</v>
      </c>
      <c r="K1119" s="22" t="s">
        <v>3211</v>
      </c>
      <c r="L1119" s="22">
        <v>1915</v>
      </c>
      <c r="M1119" s="22" t="s">
        <v>1534</v>
      </c>
      <c r="N1119" s="22" t="s">
        <v>3250</v>
      </c>
      <c r="O1119" s="22" t="s">
        <v>12</v>
      </c>
      <c r="P1119" s="22" t="s">
        <v>206</v>
      </c>
      <c r="Q1119" s="22" t="s">
        <v>3251</v>
      </c>
      <c r="R1119" s="22">
        <v>141.76</v>
      </c>
      <c r="S1119" s="22">
        <v>4</v>
      </c>
      <c r="T1119" s="22">
        <v>0</v>
      </c>
      <c r="U1119" s="22">
        <v>66.627200000000002</v>
      </c>
      <c r="V1119" s="22">
        <v>567.04</v>
      </c>
      <c r="W1119" s="22">
        <v>266.50880000000001</v>
      </c>
    </row>
    <row r="1120" spans="1:23" x14ac:dyDescent="0.25">
      <c r="A1120" s="22">
        <v>5879</v>
      </c>
      <c r="B1120" s="22" t="s">
        <v>3231</v>
      </c>
      <c r="C1120" s="23">
        <v>41780</v>
      </c>
      <c r="D1120" s="23">
        <v>41785</v>
      </c>
      <c r="E1120" s="22" t="s">
        <v>8</v>
      </c>
      <c r="F1120" s="22" t="s">
        <v>2657</v>
      </c>
      <c r="G1120" s="22" t="s">
        <v>2658</v>
      </c>
      <c r="H1120" s="22" t="s">
        <v>61</v>
      </c>
      <c r="I1120" s="22" t="s">
        <v>39</v>
      </c>
      <c r="J1120" s="22" t="s">
        <v>3217</v>
      </c>
      <c r="K1120" s="22" t="s">
        <v>3211</v>
      </c>
      <c r="L1120" s="22">
        <v>1841</v>
      </c>
      <c r="M1120" s="22" t="s">
        <v>1534</v>
      </c>
      <c r="N1120" s="22" t="s">
        <v>92</v>
      </c>
      <c r="O1120" s="22" t="s">
        <v>12</v>
      </c>
      <c r="P1120" s="22" t="s">
        <v>93</v>
      </c>
      <c r="Q1120" s="22" t="s">
        <v>94</v>
      </c>
      <c r="R1120" s="22">
        <v>245.88</v>
      </c>
      <c r="S1120" s="22">
        <v>6</v>
      </c>
      <c r="T1120" s="22">
        <v>0</v>
      </c>
      <c r="U1120" s="22">
        <v>68.846400000000003</v>
      </c>
      <c r="V1120" s="22">
        <v>1475.28</v>
      </c>
      <c r="W1120" s="22">
        <v>413.07839999999999</v>
      </c>
    </row>
    <row r="1121" spans="1:23" x14ac:dyDescent="0.25">
      <c r="A1121" s="22">
        <v>6297</v>
      </c>
      <c r="B1121" s="22" t="s">
        <v>3248</v>
      </c>
      <c r="C1121" s="23">
        <v>42001</v>
      </c>
      <c r="D1121" s="23">
        <v>42005</v>
      </c>
      <c r="E1121" s="22" t="s">
        <v>8</v>
      </c>
      <c r="F1121" s="22" t="s">
        <v>457</v>
      </c>
      <c r="G1121" s="22" t="s">
        <v>458</v>
      </c>
      <c r="H1121" s="22" t="s">
        <v>81</v>
      </c>
      <c r="I1121" s="22" t="s">
        <v>39</v>
      </c>
      <c r="J1121" s="22" t="s">
        <v>3249</v>
      </c>
      <c r="K1121" s="22" t="s">
        <v>3211</v>
      </c>
      <c r="L1121" s="22">
        <v>1915</v>
      </c>
      <c r="M1121" s="22" t="s">
        <v>1534</v>
      </c>
      <c r="N1121" s="22" t="s">
        <v>3252</v>
      </c>
      <c r="O1121" s="22" t="s">
        <v>12</v>
      </c>
      <c r="P1121" s="22" t="s">
        <v>44</v>
      </c>
      <c r="Q1121" s="22" t="s">
        <v>3253</v>
      </c>
      <c r="R1121" s="22">
        <v>704.25</v>
      </c>
      <c r="S1121" s="22">
        <v>5</v>
      </c>
      <c r="T1121" s="22">
        <v>0</v>
      </c>
      <c r="U1121" s="22">
        <v>84.51</v>
      </c>
      <c r="V1121" s="22">
        <v>3521.25</v>
      </c>
      <c r="W1121" s="22">
        <v>422.55</v>
      </c>
    </row>
    <row r="1122" spans="1:23" x14ac:dyDescent="0.25">
      <c r="A1122" s="22">
        <v>6566</v>
      </c>
      <c r="B1122" s="22" t="s">
        <v>3214</v>
      </c>
      <c r="C1122" s="23">
        <v>41766</v>
      </c>
      <c r="D1122" s="23">
        <v>41771</v>
      </c>
      <c r="E1122" s="22" t="s">
        <v>8</v>
      </c>
      <c r="F1122" s="22" t="s">
        <v>3215</v>
      </c>
      <c r="G1122" s="22" t="s">
        <v>3216</v>
      </c>
      <c r="H1122" s="22" t="s">
        <v>38</v>
      </c>
      <c r="I1122" s="22" t="s">
        <v>39</v>
      </c>
      <c r="J1122" s="22" t="s">
        <v>3217</v>
      </c>
      <c r="K1122" s="22" t="s">
        <v>3211</v>
      </c>
      <c r="L1122" s="22">
        <v>1841</v>
      </c>
      <c r="M1122" s="22" t="s">
        <v>1534</v>
      </c>
      <c r="N1122" s="22" t="s">
        <v>897</v>
      </c>
      <c r="O1122" s="22" t="s">
        <v>11</v>
      </c>
      <c r="P1122" s="22" t="s">
        <v>84</v>
      </c>
      <c r="Q1122" s="22" t="s">
        <v>898</v>
      </c>
      <c r="R1122" s="22">
        <v>872.32</v>
      </c>
      <c r="S1122" s="22">
        <v>4</v>
      </c>
      <c r="T1122" s="22">
        <v>0</v>
      </c>
      <c r="U1122" s="22">
        <v>244.24959999999999</v>
      </c>
      <c r="V1122" s="22">
        <v>3489.28</v>
      </c>
      <c r="W1122" s="22">
        <v>976.99839999999995</v>
      </c>
    </row>
    <row r="1123" spans="1:23" x14ac:dyDescent="0.25">
      <c r="A1123" s="22">
        <v>2674</v>
      </c>
      <c r="B1123" s="22" t="s">
        <v>3226</v>
      </c>
      <c r="C1123" s="23">
        <v>41891</v>
      </c>
      <c r="D1123" s="23">
        <v>41894</v>
      </c>
      <c r="E1123" s="22" t="s">
        <v>7</v>
      </c>
      <c r="F1123" s="22" t="s">
        <v>3227</v>
      </c>
      <c r="G1123" s="22" t="s">
        <v>3228</v>
      </c>
      <c r="H1123" s="22" t="s">
        <v>81</v>
      </c>
      <c r="I1123" s="22" t="s">
        <v>39</v>
      </c>
      <c r="J1123" s="22" t="s">
        <v>3223</v>
      </c>
      <c r="K1123" s="22" t="s">
        <v>3211</v>
      </c>
      <c r="L1123" s="22">
        <v>1852</v>
      </c>
      <c r="M1123" s="22" t="s">
        <v>1534</v>
      </c>
      <c r="N1123" s="22" t="s">
        <v>3254</v>
      </c>
      <c r="O1123" s="22" t="s">
        <v>12</v>
      </c>
      <c r="P1123" s="22" t="s">
        <v>44</v>
      </c>
      <c r="Q1123" s="22" t="s">
        <v>3255</v>
      </c>
      <c r="R1123" s="22">
        <v>1325.85</v>
      </c>
      <c r="S1123" s="22">
        <v>5</v>
      </c>
      <c r="T1123" s="22">
        <v>0</v>
      </c>
      <c r="U1123" s="22">
        <v>238.65299999999999</v>
      </c>
      <c r="V1123" s="22">
        <v>6629.25</v>
      </c>
      <c r="W1123" s="22">
        <v>1193.2649999999999</v>
      </c>
    </row>
    <row r="1124" spans="1:23" x14ac:dyDescent="0.25">
      <c r="A1124" s="22">
        <v>2672</v>
      </c>
      <c r="B1124" s="22" t="s">
        <v>3226</v>
      </c>
      <c r="C1124" s="23">
        <v>41891</v>
      </c>
      <c r="D1124" s="23">
        <v>41894</v>
      </c>
      <c r="E1124" s="22" t="s">
        <v>7</v>
      </c>
      <c r="F1124" s="22" t="s">
        <v>3227</v>
      </c>
      <c r="G1124" s="22" t="s">
        <v>3228</v>
      </c>
      <c r="H1124" s="22" t="s">
        <v>81</v>
      </c>
      <c r="I1124" s="22" t="s">
        <v>39</v>
      </c>
      <c r="J1124" s="22" t="s">
        <v>3223</v>
      </c>
      <c r="K1124" s="22" t="s">
        <v>3211</v>
      </c>
      <c r="L1124" s="22">
        <v>1852</v>
      </c>
      <c r="M1124" s="22" t="s">
        <v>1534</v>
      </c>
      <c r="N1124" s="22" t="s">
        <v>2075</v>
      </c>
      <c r="O1124" s="22" t="s">
        <v>11</v>
      </c>
      <c r="P1124" s="22" t="s">
        <v>84</v>
      </c>
      <c r="Q1124" s="22" t="s">
        <v>2076</v>
      </c>
      <c r="R1124" s="22">
        <v>785.88</v>
      </c>
      <c r="S1124" s="22">
        <v>6</v>
      </c>
      <c r="T1124" s="22">
        <v>0</v>
      </c>
      <c r="U1124" s="22">
        <v>212.1876</v>
      </c>
      <c r="V1124" s="22">
        <v>4715.28</v>
      </c>
      <c r="W1124" s="22">
        <v>1273.1256000000001</v>
      </c>
    </row>
    <row r="1125" spans="1:23" x14ac:dyDescent="0.25">
      <c r="A1125" s="22">
        <v>5877</v>
      </c>
      <c r="B1125" s="22" t="s">
        <v>3231</v>
      </c>
      <c r="C1125" s="23">
        <v>41780</v>
      </c>
      <c r="D1125" s="23">
        <v>41785</v>
      </c>
      <c r="E1125" s="22" t="s">
        <v>8</v>
      </c>
      <c r="F1125" s="22" t="s">
        <v>2657</v>
      </c>
      <c r="G1125" s="22" t="s">
        <v>2658</v>
      </c>
      <c r="H1125" s="22" t="s">
        <v>61</v>
      </c>
      <c r="I1125" s="22" t="s">
        <v>39</v>
      </c>
      <c r="J1125" s="22" t="s">
        <v>3217</v>
      </c>
      <c r="K1125" s="22" t="s">
        <v>3211</v>
      </c>
      <c r="L1125" s="22">
        <v>1841</v>
      </c>
      <c r="M1125" s="22" t="s">
        <v>1534</v>
      </c>
      <c r="N1125" s="22" t="s">
        <v>820</v>
      </c>
      <c r="O1125" s="22" t="s">
        <v>12</v>
      </c>
      <c r="P1125" s="22" t="s">
        <v>47</v>
      </c>
      <c r="Q1125" s="22" t="s">
        <v>821</v>
      </c>
      <c r="R1125" s="22">
        <v>447.86</v>
      </c>
      <c r="S1125" s="22">
        <v>7</v>
      </c>
      <c r="T1125" s="22">
        <v>0</v>
      </c>
      <c r="U1125" s="22">
        <v>219.45140000000001</v>
      </c>
      <c r="V1125" s="22">
        <v>3135.02</v>
      </c>
      <c r="W1125" s="22">
        <v>1536.1598000000001</v>
      </c>
    </row>
    <row r="1126" spans="1:23" x14ac:dyDescent="0.25">
      <c r="A1126" s="22">
        <v>9636</v>
      </c>
      <c r="B1126" s="22" t="s">
        <v>3242</v>
      </c>
      <c r="C1126" s="23">
        <v>41926</v>
      </c>
      <c r="D1126" s="23">
        <v>41929</v>
      </c>
      <c r="E1126" s="22" t="s">
        <v>5</v>
      </c>
      <c r="F1126" s="22" t="s">
        <v>3243</v>
      </c>
      <c r="G1126" s="22" t="s">
        <v>3244</v>
      </c>
      <c r="H1126" s="22" t="s">
        <v>38</v>
      </c>
      <c r="I1126" s="22" t="s">
        <v>39</v>
      </c>
      <c r="J1126" s="22" t="s">
        <v>3245</v>
      </c>
      <c r="K1126" s="22" t="s">
        <v>3211</v>
      </c>
      <c r="L1126" s="22">
        <v>2149</v>
      </c>
      <c r="M1126" s="22" t="s">
        <v>1534</v>
      </c>
      <c r="N1126" s="22" t="s">
        <v>3256</v>
      </c>
      <c r="O1126" s="22" t="s">
        <v>11</v>
      </c>
      <c r="P1126" s="22" t="s">
        <v>84</v>
      </c>
      <c r="Q1126" s="22" t="s">
        <v>3257</v>
      </c>
      <c r="R1126" s="22">
        <v>1628.82</v>
      </c>
      <c r="S1126" s="22">
        <v>9</v>
      </c>
      <c r="T1126" s="22">
        <v>0</v>
      </c>
      <c r="U1126" s="22">
        <v>260.6112</v>
      </c>
      <c r="V1126" s="22">
        <v>14659.38</v>
      </c>
      <c r="W1126" s="22">
        <v>2345.5007999999998</v>
      </c>
    </row>
    <row r="1127" spans="1:23" x14ac:dyDescent="0.25">
      <c r="A1127" s="22">
        <v>6296</v>
      </c>
      <c r="B1127" s="22" t="s">
        <v>3248</v>
      </c>
      <c r="C1127" s="23">
        <v>42001</v>
      </c>
      <c r="D1127" s="23">
        <v>42005</v>
      </c>
      <c r="E1127" s="22" t="s">
        <v>8</v>
      </c>
      <c r="F1127" s="22" t="s">
        <v>457</v>
      </c>
      <c r="G1127" s="22" t="s">
        <v>458</v>
      </c>
      <c r="H1127" s="22" t="s">
        <v>81</v>
      </c>
      <c r="I1127" s="22" t="s">
        <v>39</v>
      </c>
      <c r="J1127" s="22" t="s">
        <v>3249</v>
      </c>
      <c r="K1127" s="22" t="s">
        <v>3211</v>
      </c>
      <c r="L1127" s="22">
        <v>1915</v>
      </c>
      <c r="M1127" s="22" t="s">
        <v>1534</v>
      </c>
      <c r="N1127" s="22" t="s">
        <v>3258</v>
      </c>
      <c r="O1127" s="22" t="s">
        <v>12</v>
      </c>
      <c r="P1127" s="22" t="s">
        <v>93</v>
      </c>
      <c r="Q1127" s="22" t="s">
        <v>3259</v>
      </c>
      <c r="R1127" s="22">
        <v>1737.18</v>
      </c>
      <c r="S1127" s="22">
        <v>6</v>
      </c>
      <c r="T1127" s="22">
        <v>0</v>
      </c>
      <c r="U1127" s="22">
        <v>503.78219999999999</v>
      </c>
      <c r="V1127" s="22">
        <v>10423.08</v>
      </c>
      <c r="W1127" s="22">
        <v>3022.6931999999997</v>
      </c>
    </row>
    <row r="1128" spans="1:23" x14ac:dyDescent="0.25">
      <c r="A1128" s="22">
        <v>1777</v>
      </c>
      <c r="B1128" s="22" t="s">
        <v>3260</v>
      </c>
      <c r="C1128" s="23">
        <v>41757</v>
      </c>
      <c r="D1128" s="23">
        <v>41762</v>
      </c>
      <c r="E1128" s="22" t="s">
        <v>8</v>
      </c>
      <c r="F1128" s="22" t="s">
        <v>1962</v>
      </c>
      <c r="G1128" s="22" t="s">
        <v>1963</v>
      </c>
      <c r="H1128" s="22" t="s">
        <v>81</v>
      </c>
      <c r="I1128" s="22" t="s">
        <v>39</v>
      </c>
      <c r="J1128" s="22" t="s">
        <v>3261</v>
      </c>
      <c r="K1128" s="22" t="s">
        <v>3262</v>
      </c>
      <c r="L1128" s="22">
        <v>21215</v>
      </c>
      <c r="M1128" s="22" t="s">
        <v>1534</v>
      </c>
      <c r="N1128" s="22" t="s">
        <v>1748</v>
      </c>
      <c r="O1128" s="22" t="s">
        <v>12</v>
      </c>
      <c r="P1128" s="22" t="s">
        <v>64</v>
      </c>
      <c r="Q1128" s="22" t="s">
        <v>1749</v>
      </c>
      <c r="R1128" s="22">
        <v>3.15</v>
      </c>
      <c r="S1128" s="22">
        <v>1</v>
      </c>
      <c r="T1128" s="22">
        <v>0</v>
      </c>
      <c r="U1128" s="22">
        <v>1.512</v>
      </c>
      <c r="V1128" s="22">
        <v>3.15</v>
      </c>
      <c r="W1128" s="22">
        <v>1.512</v>
      </c>
    </row>
    <row r="1129" spans="1:23" x14ac:dyDescent="0.25">
      <c r="A1129" s="22">
        <v>1776</v>
      </c>
      <c r="B1129" s="22" t="s">
        <v>3260</v>
      </c>
      <c r="C1129" s="23">
        <v>41757</v>
      </c>
      <c r="D1129" s="23">
        <v>41762</v>
      </c>
      <c r="E1129" s="22" t="s">
        <v>8</v>
      </c>
      <c r="F1129" s="22" t="s">
        <v>1962</v>
      </c>
      <c r="G1129" s="22" t="s">
        <v>1963</v>
      </c>
      <c r="H1129" s="22" t="s">
        <v>81</v>
      </c>
      <c r="I1129" s="22" t="s">
        <v>39</v>
      </c>
      <c r="J1129" s="22" t="s">
        <v>3261</v>
      </c>
      <c r="K1129" s="22" t="s">
        <v>3262</v>
      </c>
      <c r="L1129" s="22">
        <v>21215</v>
      </c>
      <c r="M1129" s="22" t="s">
        <v>1534</v>
      </c>
      <c r="N1129" s="22" t="s">
        <v>3263</v>
      </c>
      <c r="O1129" s="22" t="s">
        <v>12</v>
      </c>
      <c r="P1129" s="22" t="s">
        <v>56</v>
      </c>
      <c r="Q1129" s="22" t="s">
        <v>3264</v>
      </c>
      <c r="R1129" s="22">
        <v>5.34</v>
      </c>
      <c r="S1129" s="22">
        <v>2</v>
      </c>
      <c r="T1129" s="22">
        <v>0</v>
      </c>
      <c r="U1129" s="22">
        <v>1.4952000000000001</v>
      </c>
      <c r="V1129" s="22">
        <v>10.68</v>
      </c>
      <c r="W1129" s="22">
        <v>2.9904000000000002</v>
      </c>
    </row>
    <row r="1130" spans="1:23" x14ac:dyDescent="0.25">
      <c r="A1130" s="22">
        <v>6708</v>
      </c>
      <c r="B1130" s="22" t="s">
        <v>3265</v>
      </c>
      <c r="C1130" s="23">
        <v>41742</v>
      </c>
      <c r="D1130" s="23">
        <v>41747</v>
      </c>
      <c r="E1130" s="22" t="s">
        <v>8</v>
      </c>
      <c r="F1130" s="22" t="s">
        <v>3266</v>
      </c>
      <c r="G1130" s="22" t="s">
        <v>3267</v>
      </c>
      <c r="H1130" s="22" t="s">
        <v>61</v>
      </c>
      <c r="I1130" s="22" t="s">
        <v>39</v>
      </c>
      <c r="J1130" s="22" t="s">
        <v>3261</v>
      </c>
      <c r="K1130" s="22" t="s">
        <v>3262</v>
      </c>
      <c r="L1130" s="22">
        <v>21215</v>
      </c>
      <c r="M1130" s="22" t="s">
        <v>1534</v>
      </c>
      <c r="N1130" s="22" t="s">
        <v>3268</v>
      </c>
      <c r="O1130" s="22" t="s">
        <v>12</v>
      </c>
      <c r="P1130" s="22" t="s">
        <v>64</v>
      </c>
      <c r="Q1130" s="22" t="s">
        <v>3269</v>
      </c>
      <c r="R1130" s="22">
        <v>7.83</v>
      </c>
      <c r="S1130" s="22">
        <v>3</v>
      </c>
      <c r="T1130" s="22">
        <v>0</v>
      </c>
      <c r="U1130" s="22">
        <v>3.6017999999999999</v>
      </c>
      <c r="V1130" s="22">
        <v>23.490000000000002</v>
      </c>
      <c r="W1130" s="22">
        <v>10.805399999999999</v>
      </c>
    </row>
    <row r="1131" spans="1:23" x14ac:dyDescent="0.25">
      <c r="A1131" s="22">
        <v>1774</v>
      </c>
      <c r="B1131" s="22" t="s">
        <v>3260</v>
      </c>
      <c r="C1131" s="23">
        <v>41757</v>
      </c>
      <c r="D1131" s="23">
        <v>41762</v>
      </c>
      <c r="E1131" s="22" t="s">
        <v>8</v>
      </c>
      <c r="F1131" s="22" t="s">
        <v>1962</v>
      </c>
      <c r="G1131" s="22" t="s">
        <v>1963</v>
      </c>
      <c r="H1131" s="22" t="s">
        <v>81</v>
      </c>
      <c r="I1131" s="22" t="s">
        <v>39</v>
      </c>
      <c r="J1131" s="22" t="s">
        <v>3261</v>
      </c>
      <c r="K1131" s="22" t="s">
        <v>3262</v>
      </c>
      <c r="L1131" s="22">
        <v>21215</v>
      </c>
      <c r="M1131" s="22" t="s">
        <v>1534</v>
      </c>
      <c r="N1131" s="22" t="s">
        <v>3270</v>
      </c>
      <c r="O1131" s="22" t="s">
        <v>12</v>
      </c>
      <c r="P1131" s="22" t="s">
        <v>47</v>
      </c>
      <c r="Q1131" s="22" t="s">
        <v>3271</v>
      </c>
      <c r="R1131" s="22">
        <v>20.86</v>
      </c>
      <c r="S1131" s="22">
        <v>2</v>
      </c>
      <c r="T1131" s="22">
        <v>0</v>
      </c>
      <c r="U1131" s="22">
        <v>9.3870000000000005</v>
      </c>
      <c r="V1131" s="22">
        <v>41.72</v>
      </c>
      <c r="W1131" s="22">
        <v>18.774000000000001</v>
      </c>
    </row>
    <row r="1132" spans="1:23" x14ac:dyDescent="0.25">
      <c r="A1132" s="22">
        <v>6603</v>
      </c>
      <c r="B1132" s="22" t="s">
        <v>3272</v>
      </c>
      <c r="C1132" s="23">
        <v>41975</v>
      </c>
      <c r="D1132" s="23">
        <v>41980</v>
      </c>
      <c r="E1132" s="22" t="s">
        <v>8</v>
      </c>
      <c r="F1132" s="22" t="s">
        <v>2296</v>
      </c>
      <c r="G1132" s="22" t="s">
        <v>2297</v>
      </c>
      <c r="H1132" s="22" t="s">
        <v>81</v>
      </c>
      <c r="I1132" s="22" t="s">
        <v>39</v>
      </c>
      <c r="J1132" s="22" t="s">
        <v>3273</v>
      </c>
      <c r="K1132" s="22" t="s">
        <v>3262</v>
      </c>
      <c r="L1132" s="22">
        <v>20735</v>
      </c>
      <c r="M1132" s="22" t="s">
        <v>1534</v>
      </c>
      <c r="N1132" s="22" t="s">
        <v>3274</v>
      </c>
      <c r="O1132" s="22" t="s">
        <v>12</v>
      </c>
      <c r="P1132" s="22" t="s">
        <v>64</v>
      </c>
      <c r="Q1132" s="22" t="s">
        <v>3275</v>
      </c>
      <c r="R1132" s="22">
        <v>15.66</v>
      </c>
      <c r="S1132" s="22">
        <v>6</v>
      </c>
      <c r="T1132" s="22">
        <v>0</v>
      </c>
      <c r="U1132" s="22">
        <v>7.2035999999999998</v>
      </c>
      <c r="V1132" s="22">
        <v>93.960000000000008</v>
      </c>
      <c r="W1132" s="22">
        <v>43.221599999999995</v>
      </c>
    </row>
    <row r="1133" spans="1:23" x14ac:dyDescent="0.25">
      <c r="A1133" s="22">
        <v>5239</v>
      </c>
      <c r="B1133" s="22" t="s">
        <v>3276</v>
      </c>
      <c r="C1133" s="23">
        <v>41902</v>
      </c>
      <c r="D1133" s="23">
        <v>41906</v>
      </c>
      <c r="E1133" s="22" t="s">
        <v>8</v>
      </c>
      <c r="F1133" s="22" t="s">
        <v>2756</v>
      </c>
      <c r="G1133" s="22" t="s">
        <v>2757</v>
      </c>
      <c r="H1133" s="22" t="s">
        <v>38</v>
      </c>
      <c r="I1133" s="22" t="s">
        <v>39</v>
      </c>
      <c r="J1133" s="22" t="s">
        <v>1424</v>
      </c>
      <c r="K1133" s="22" t="s">
        <v>3262</v>
      </c>
      <c r="L1133" s="22">
        <v>21044</v>
      </c>
      <c r="M1133" s="22" t="s">
        <v>1534</v>
      </c>
      <c r="N1133" s="22" t="s">
        <v>1305</v>
      </c>
      <c r="O1133" s="22" t="s">
        <v>13</v>
      </c>
      <c r="P1133" s="22" t="s">
        <v>100</v>
      </c>
      <c r="Q1133" s="22" t="s">
        <v>1306</v>
      </c>
      <c r="R1133" s="22">
        <v>59.98</v>
      </c>
      <c r="S1133" s="22">
        <v>2</v>
      </c>
      <c r="T1133" s="22">
        <v>0</v>
      </c>
      <c r="U1133" s="22">
        <v>26.391200000000001</v>
      </c>
      <c r="V1133" s="22">
        <v>119.96</v>
      </c>
      <c r="W1133" s="22">
        <v>52.782400000000003</v>
      </c>
    </row>
    <row r="1134" spans="1:23" x14ac:dyDescent="0.25">
      <c r="A1134" s="22">
        <v>6600</v>
      </c>
      <c r="B1134" s="22" t="s">
        <v>3272</v>
      </c>
      <c r="C1134" s="23">
        <v>41975</v>
      </c>
      <c r="D1134" s="23">
        <v>41980</v>
      </c>
      <c r="E1134" s="22" t="s">
        <v>8</v>
      </c>
      <c r="F1134" s="22" t="s">
        <v>2296</v>
      </c>
      <c r="G1134" s="22" t="s">
        <v>2297</v>
      </c>
      <c r="H1134" s="22" t="s">
        <v>81</v>
      </c>
      <c r="I1134" s="22" t="s">
        <v>39</v>
      </c>
      <c r="J1134" s="22" t="s">
        <v>3273</v>
      </c>
      <c r="K1134" s="22" t="s">
        <v>3262</v>
      </c>
      <c r="L1134" s="22">
        <v>20735</v>
      </c>
      <c r="M1134" s="22" t="s">
        <v>1534</v>
      </c>
      <c r="N1134" s="22" t="s">
        <v>3277</v>
      </c>
      <c r="O1134" s="22" t="s">
        <v>11</v>
      </c>
      <c r="P1134" s="22" t="s">
        <v>71</v>
      </c>
      <c r="Q1134" s="22" t="s">
        <v>3278</v>
      </c>
      <c r="R1134" s="22">
        <v>60.72</v>
      </c>
      <c r="S1134" s="22">
        <v>3</v>
      </c>
      <c r="T1134" s="22">
        <v>0</v>
      </c>
      <c r="U1134" s="22">
        <v>23.680800000000001</v>
      </c>
      <c r="V1134" s="22">
        <v>182.16</v>
      </c>
      <c r="W1134" s="22">
        <v>71.042400000000001</v>
      </c>
    </row>
    <row r="1135" spans="1:23" x14ac:dyDescent="0.25">
      <c r="A1135" s="22">
        <v>5238</v>
      </c>
      <c r="B1135" s="22" t="s">
        <v>3276</v>
      </c>
      <c r="C1135" s="23">
        <v>41902</v>
      </c>
      <c r="D1135" s="23">
        <v>41906</v>
      </c>
      <c r="E1135" s="22" t="s">
        <v>8</v>
      </c>
      <c r="F1135" s="22" t="s">
        <v>2756</v>
      </c>
      <c r="G1135" s="22" t="s">
        <v>2757</v>
      </c>
      <c r="H1135" s="22" t="s">
        <v>38</v>
      </c>
      <c r="I1135" s="22" t="s">
        <v>39</v>
      </c>
      <c r="J1135" s="22" t="s">
        <v>1424</v>
      </c>
      <c r="K1135" s="22" t="s">
        <v>3262</v>
      </c>
      <c r="L1135" s="22">
        <v>21044</v>
      </c>
      <c r="M1135" s="22" t="s">
        <v>1534</v>
      </c>
      <c r="N1135" s="22" t="s">
        <v>3279</v>
      </c>
      <c r="O1135" s="22" t="s">
        <v>11</v>
      </c>
      <c r="P1135" s="22" t="s">
        <v>422</v>
      </c>
      <c r="Q1135" s="22" t="s">
        <v>3280</v>
      </c>
      <c r="R1135" s="22">
        <v>362.94</v>
      </c>
      <c r="S1135" s="22">
        <v>3</v>
      </c>
      <c r="T1135" s="22">
        <v>0</v>
      </c>
      <c r="U1135" s="22">
        <v>36.293999999999997</v>
      </c>
      <c r="V1135" s="22">
        <v>1088.82</v>
      </c>
      <c r="W1135" s="22">
        <v>108.88199999999999</v>
      </c>
    </row>
    <row r="1136" spans="1:23" x14ac:dyDescent="0.25">
      <c r="A1136" s="22">
        <v>5237</v>
      </c>
      <c r="B1136" s="22" t="s">
        <v>3276</v>
      </c>
      <c r="C1136" s="23">
        <v>41902</v>
      </c>
      <c r="D1136" s="23">
        <v>41906</v>
      </c>
      <c r="E1136" s="22" t="s">
        <v>8</v>
      </c>
      <c r="F1136" s="22" t="s">
        <v>2756</v>
      </c>
      <c r="G1136" s="22" t="s">
        <v>2757</v>
      </c>
      <c r="H1136" s="22" t="s">
        <v>38</v>
      </c>
      <c r="I1136" s="22" t="s">
        <v>39</v>
      </c>
      <c r="J1136" s="22" t="s">
        <v>1424</v>
      </c>
      <c r="K1136" s="22" t="s">
        <v>3262</v>
      </c>
      <c r="L1136" s="22">
        <v>21044</v>
      </c>
      <c r="M1136" s="22" t="s">
        <v>1534</v>
      </c>
      <c r="N1136" s="22" t="s">
        <v>3281</v>
      </c>
      <c r="O1136" s="22" t="s">
        <v>11</v>
      </c>
      <c r="P1136" s="22" t="s">
        <v>71</v>
      </c>
      <c r="Q1136" s="22" t="s">
        <v>3282</v>
      </c>
      <c r="R1136" s="22">
        <v>164.22</v>
      </c>
      <c r="S1136" s="22">
        <v>3</v>
      </c>
      <c r="T1136" s="22">
        <v>0</v>
      </c>
      <c r="U1136" s="22">
        <v>50.908200000000001</v>
      </c>
      <c r="V1136" s="22">
        <v>492.65999999999997</v>
      </c>
      <c r="W1136" s="22">
        <v>152.72460000000001</v>
      </c>
    </row>
    <row r="1137" spans="1:23" x14ac:dyDescent="0.25">
      <c r="A1137" s="22">
        <v>2704</v>
      </c>
      <c r="B1137" s="22" t="s">
        <v>3283</v>
      </c>
      <c r="C1137" s="23">
        <v>41783</v>
      </c>
      <c r="D1137" s="23">
        <v>41789</v>
      </c>
      <c r="E1137" s="22" t="s">
        <v>8</v>
      </c>
      <c r="F1137" s="22" t="s">
        <v>52</v>
      </c>
      <c r="G1137" s="22" t="s">
        <v>53</v>
      </c>
      <c r="H1137" s="22" t="s">
        <v>38</v>
      </c>
      <c r="I1137" s="22" t="s">
        <v>39</v>
      </c>
      <c r="J1137" s="22" t="s">
        <v>3261</v>
      </c>
      <c r="K1137" s="22" t="s">
        <v>3262</v>
      </c>
      <c r="L1137" s="22">
        <v>21215</v>
      </c>
      <c r="M1137" s="22" t="s">
        <v>1534</v>
      </c>
      <c r="N1137" s="22" t="s">
        <v>3284</v>
      </c>
      <c r="O1137" s="22" t="s">
        <v>12</v>
      </c>
      <c r="P1137" s="22" t="s">
        <v>206</v>
      </c>
      <c r="Q1137" s="22" t="s">
        <v>3285</v>
      </c>
      <c r="R1137" s="22">
        <v>116.28</v>
      </c>
      <c r="S1137" s="22">
        <v>3</v>
      </c>
      <c r="T1137" s="22">
        <v>0</v>
      </c>
      <c r="U1137" s="22">
        <v>56.977200000000003</v>
      </c>
      <c r="V1137" s="22">
        <v>348.84000000000003</v>
      </c>
      <c r="W1137" s="22">
        <v>170.9316</v>
      </c>
    </row>
    <row r="1138" spans="1:23" x14ac:dyDescent="0.25">
      <c r="A1138" s="22">
        <v>6601</v>
      </c>
      <c r="B1138" s="22" t="s">
        <v>3272</v>
      </c>
      <c r="C1138" s="23">
        <v>41975</v>
      </c>
      <c r="D1138" s="23">
        <v>41980</v>
      </c>
      <c r="E1138" s="22" t="s">
        <v>8</v>
      </c>
      <c r="F1138" s="22" t="s">
        <v>2296</v>
      </c>
      <c r="G1138" s="22" t="s">
        <v>2297</v>
      </c>
      <c r="H1138" s="22" t="s">
        <v>81</v>
      </c>
      <c r="I1138" s="22" t="s">
        <v>39</v>
      </c>
      <c r="J1138" s="22" t="s">
        <v>3273</v>
      </c>
      <c r="K1138" s="22" t="s">
        <v>3262</v>
      </c>
      <c r="L1138" s="22">
        <v>20735</v>
      </c>
      <c r="M1138" s="22" t="s">
        <v>1534</v>
      </c>
      <c r="N1138" s="22" t="s">
        <v>244</v>
      </c>
      <c r="O1138" s="22" t="s">
        <v>12</v>
      </c>
      <c r="P1138" s="22" t="s">
        <v>206</v>
      </c>
      <c r="Q1138" s="22" t="s">
        <v>245</v>
      </c>
      <c r="R1138" s="22">
        <v>146.82</v>
      </c>
      <c r="S1138" s="22">
        <v>3</v>
      </c>
      <c r="T1138" s="22">
        <v>0</v>
      </c>
      <c r="U1138" s="22">
        <v>73.41</v>
      </c>
      <c r="V1138" s="22">
        <v>440.46</v>
      </c>
      <c r="W1138" s="22">
        <v>220.23</v>
      </c>
    </row>
    <row r="1139" spans="1:23" x14ac:dyDescent="0.25">
      <c r="A1139" s="22">
        <v>6602</v>
      </c>
      <c r="B1139" s="22" t="s">
        <v>3272</v>
      </c>
      <c r="C1139" s="23">
        <v>41975</v>
      </c>
      <c r="D1139" s="23">
        <v>41980</v>
      </c>
      <c r="E1139" s="22" t="s">
        <v>8</v>
      </c>
      <c r="F1139" s="22" t="s">
        <v>2296</v>
      </c>
      <c r="G1139" s="22" t="s">
        <v>2297</v>
      </c>
      <c r="H1139" s="22" t="s">
        <v>81</v>
      </c>
      <c r="I1139" s="22" t="s">
        <v>39</v>
      </c>
      <c r="J1139" s="22" t="s">
        <v>3273</v>
      </c>
      <c r="K1139" s="22" t="s">
        <v>3262</v>
      </c>
      <c r="L1139" s="22">
        <v>20735</v>
      </c>
      <c r="M1139" s="22" t="s">
        <v>1534</v>
      </c>
      <c r="N1139" s="22" t="s">
        <v>627</v>
      </c>
      <c r="O1139" s="22" t="s">
        <v>11</v>
      </c>
      <c r="P1139" s="22" t="s">
        <v>84</v>
      </c>
      <c r="Q1139" s="22" t="s">
        <v>628</v>
      </c>
      <c r="R1139" s="22">
        <v>239.84</v>
      </c>
      <c r="S1139" s="22">
        <v>8</v>
      </c>
      <c r="T1139" s="22">
        <v>0</v>
      </c>
      <c r="U1139" s="22">
        <v>64.756799999999998</v>
      </c>
      <c r="V1139" s="22">
        <v>1918.72</v>
      </c>
      <c r="W1139" s="22">
        <v>518.05439999999999</v>
      </c>
    </row>
    <row r="1140" spans="1:23" x14ac:dyDescent="0.25">
      <c r="A1140" s="22">
        <v>1775</v>
      </c>
      <c r="B1140" s="22" t="s">
        <v>3260</v>
      </c>
      <c r="C1140" s="23">
        <v>41757</v>
      </c>
      <c r="D1140" s="23">
        <v>41762</v>
      </c>
      <c r="E1140" s="22" t="s">
        <v>8</v>
      </c>
      <c r="F1140" s="22" t="s">
        <v>1962</v>
      </c>
      <c r="G1140" s="22" t="s">
        <v>1963</v>
      </c>
      <c r="H1140" s="22" t="s">
        <v>81</v>
      </c>
      <c r="I1140" s="22" t="s">
        <v>39</v>
      </c>
      <c r="J1140" s="22" t="s">
        <v>3261</v>
      </c>
      <c r="K1140" s="22" t="s">
        <v>3262</v>
      </c>
      <c r="L1140" s="22">
        <v>21215</v>
      </c>
      <c r="M1140" s="22" t="s">
        <v>1534</v>
      </c>
      <c r="N1140" s="22" t="s">
        <v>3094</v>
      </c>
      <c r="O1140" s="22" t="s">
        <v>12</v>
      </c>
      <c r="P1140" s="22" t="s">
        <v>44</v>
      </c>
      <c r="Q1140" s="22" t="s">
        <v>3095</v>
      </c>
      <c r="R1140" s="22">
        <v>497.61</v>
      </c>
      <c r="S1140" s="22">
        <v>9</v>
      </c>
      <c r="T1140" s="22">
        <v>0</v>
      </c>
      <c r="U1140" s="22">
        <v>129.37860000000001</v>
      </c>
      <c r="V1140" s="22">
        <v>4478.49</v>
      </c>
      <c r="W1140" s="22">
        <v>1164.4074000000001</v>
      </c>
    </row>
    <row r="1141" spans="1:23" x14ac:dyDescent="0.25">
      <c r="A1141" s="22">
        <v>9157</v>
      </c>
      <c r="B1141" s="22" t="s">
        <v>3286</v>
      </c>
      <c r="C1141" s="23">
        <v>41855</v>
      </c>
      <c r="D1141" s="23">
        <v>41859</v>
      </c>
      <c r="E1141" s="22" t="s">
        <v>8</v>
      </c>
      <c r="F1141" s="22" t="s">
        <v>195</v>
      </c>
      <c r="G1141" s="22" t="s">
        <v>196</v>
      </c>
      <c r="H1141" s="22" t="s">
        <v>81</v>
      </c>
      <c r="I1141" s="22" t="s">
        <v>39</v>
      </c>
      <c r="J1141" s="22" t="s">
        <v>3287</v>
      </c>
      <c r="K1141" s="22" t="s">
        <v>3288</v>
      </c>
      <c r="L1141" s="22">
        <v>4401</v>
      </c>
      <c r="M1141" s="22" t="s">
        <v>1534</v>
      </c>
      <c r="N1141" s="22" t="s">
        <v>3289</v>
      </c>
      <c r="O1141" s="22" t="s">
        <v>12</v>
      </c>
      <c r="P1141" s="22" t="s">
        <v>93</v>
      </c>
      <c r="Q1141" s="22" t="s">
        <v>3290</v>
      </c>
      <c r="R1141" s="22">
        <v>101.96</v>
      </c>
      <c r="S1141" s="22">
        <v>2</v>
      </c>
      <c r="T1141" s="22">
        <v>0</v>
      </c>
      <c r="U1141" s="22">
        <v>27.529199999999999</v>
      </c>
      <c r="V1141" s="22">
        <v>203.92</v>
      </c>
      <c r="W1141" s="22">
        <v>55.058399999999999</v>
      </c>
    </row>
    <row r="1142" spans="1:23" x14ac:dyDescent="0.25">
      <c r="A1142" s="22">
        <v>9159</v>
      </c>
      <c r="B1142" s="22" t="s">
        <v>3286</v>
      </c>
      <c r="C1142" s="23">
        <v>41855</v>
      </c>
      <c r="D1142" s="23">
        <v>41859</v>
      </c>
      <c r="E1142" s="22" t="s">
        <v>8</v>
      </c>
      <c r="F1142" s="22" t="s">
        <v>195</v>
      </c>
      <c r="G1142" s="22" t="s">
        <v>196</v>
      </c>
      <c r="H1142" s="22" t="s">
        <v>81</v>
      </c>
      <c r="I1142" s="22" t="s">
        <v>39</v>
      </c>
      <c r="J1142" s="22" t="s">
        <v>3287</v>
      </c>
      <c r="K1142" s="22" t="s">
        <v>3288</v>
      </c>
      <c r="L1142" s="22">
        <v>4401</v>
      </c>
      <c r="M1142" s="22" t="s">
        <v>1534</v>
      </c>
      <c r="N1142" s="22" t="s">
        <v>3291</v>
      </c>
      <c r="O1142" s="22" t="s">
        <v>13</v>
      </c>
      <c r="P1142" s="22" t="s">
        <v>100</v>
      </c>
      <c r="Q1142" s="22" t="s">
        <v>3292</v>
      </c>
      <c r="R1142" s="22">
        <v>255.42</v>
      </c>
      <c r="S1142" s="22">
        <v>9</v>
      </c>
      <c r="T1142" s="22">
        <v>0</v>
      </c>
      <c r="U1142" s="22">
        <v>104.7222</v>
      </c>
      <c r="V1142" s="22">
        <v>2298.7799999999997</v>
      </c>
      <c r="W1142" s="22">
        <v>942.49980000000005</v>
      </c>
    </row>
    <row r="1143" spans="1:23" x14ac:dyDescent="0.25">
      <c r="A1143" s="22">
        <v>9158</v>
      </c>
      <c r="B1143" s="22" t="s">
        <v>3286</v>
      </c>
      <c r="C1143" s="23">
        <v>41855</v>
      </c>
      <c r="D1143" s="23">
        <v>41859</v>
      </c>
      <c r="E1143" s="22" t="s">
        <v>8</v>
      </c>
      <c r="F1143" s="22" t="s">
        <v>195</v>
      </c>
      <c r="G1143" s="22" t="s">
        <v>196</v>
      </c>
      <c r="H1143" s="22" t="s">
        <v>81</v>
      </c>
      <c r="I1143" s="22" t="s">
        <v>39</v>
      </c>
      <c r="J1143" s="22" t="s">
        <v>3287</v>
      </c>
      <c r="K1143" s="22" t="s">
        <v>3288</v>
      </c>
      <c r="L1143" s="22">
        <v>4401</v>
      </c>
      <c r="M1143" s="22" t="s">
        <v>1534</v>
      </c>
      <c r="N1143" s="22" t="s">
        <v>3293</v>
      </c>
      <c r="O1143" s="22" t="s">
        <v>12</v>
      </c>
      <c r="P1143" s="22" t="s">
        <v>206</v>
      </c>
      <c r="Q1143" s="22" t="s">
        <v>3294</v>
      </c>
      <c r="R1143" s="22">
        <v>259.74</v>
      </c>
      <c r="S1143" s="22">
        <v>13</v>
      </c>
      <c r="T1143" s="22">
        <v>0</v>
      </c>
      <c r="U1143" s="22">
        <v>124.6752</v>
      </c>
      <c r="V1143" s="22">
        <v>3376.62</v>
      </c>
      <c r="W1143" s="22">
        <v>1620.7776000000001</v>
      </c>
    </row>
    <row r="1144" spans="1:23" x14ac:dyDescent="0.25">
      <c r="A1144" s="22">
        <v>767</v>
      </c>
      <c r="B1144" s="22" t="s">
        <v>3295</v>
      </c>
      <c r="C1144" s="23">
        <v>41652</v>
      </c>
      <c r="D1144" s="23">
        <v>41654</v>
      </c>
      <c r="E1144" s="22" t="s">
        <v>7</v>
      </c>
      <c r="F1144" s="22" t="s">
        <v>1504</v>
      </c>
      <c r="G1144" s="22" t="s">
        <v>1505</v>
      </c>
      <c r="H1144" s="22" t="s">
        <v>81</v>
      </c>
      <c r="I1144" s="22" t="s">
        <v>39</v>
      </c>
      <c r="J1144" s="22" t="s">
        <v>3296</v>
      </c>
      <c r="K1144" s="22" t="s">
        <v>3297</v>
      </c>
      <c r="L1144" s="22">
        <v>71111</v>
      </c>
      <c r="M1144" s="22" t="s">
        <v>441</v>
      </c>
      <c r="N1144" s="22" t="s">
        <v>3298</v>
      </c>
      <c r="O1144" s="22" t="s">
        <v>12</v>
      </c>
      <c r="P1144" s="22" t="s">
        <v>47</v>
      </c>
      <c r="Q1144" s="22" t="s">
        <v>3299</v>
      </c>
      <c r="R1144" s="22">
        <v>5.64</v>
      </c>
      <c r="S1144" s="22">
        <v>3</v>
      </c>
      <c r="T1144" s="22">
        <v>0</v>
      </c>
      <c r="U1144" s="22">
        <v>2.7071999999999998</v>
      </c>
      <c r="V1144" s="22">
        <v>16.919999999999998</v>
      </c>
      <c r="W1144" s="22">
        <v>8.121599999999999</v>
      </c>
    </row>
    <row r="1145" spans="1:23" x14ac:dyDescent="0.25">
      <c r="A1145" s="22">
        <v>764</v>
      </c>
      <c r="B1145" s="22" t="s">
        <v>3295</v>
      </c>
      <c r="C1145" s="23">
        <v>41652</v>
      </c>
      <c r="D1145" s="23">
        <v>41654</v>
      </c>
      <c r="E1145" s="22" t="s">
        <v>7</v>
      </c>
      <c r="F1145" s="22" t="s">
        <v>1504</v>
      </c>
      <c r="G1145" s="22" t="s">
        <v>1505</v>
      </c>
      <c r="H1145" s="22" t="s">
        <v>81</v>
      </c>
      <c r="I1145" s="22" t="s">
        <v>39</v>
      </c>
      <c r="J1145" s="22" t="s">
        <v>3296</v>
      </c>
      <c r="K1145" s="22" t="s">
        <v>3297</v>
      </c>
      <c r="L1145" s="22">
        <v>71111</v>
      </c>
      <c r="M1145" s="22" t="s">
        <v>441</v>
      </c>
      <c r="N1145" s="22" t="s">
        <v>2482</v>
      </c>
      <c r="O1145" s="22" t="s">
        <v>12</v>
      </c>
      <c r="P1145" s="22" t="s">
        <v>376</v>
      </c>
      <c r="Q1145" s="22" t="s">
        <v>1318</v>
      </c>
      <c r="R1145" s="22">
        <v>11.36</v>
      </c>
      <c r="S1145" s="22">
        <v>2</v>
      </c>
      <c r="T1145" s="22">
        <v>0</v>
      </c>
      <c r="U1145" s="22">
        <v>5.3391999999999999</v>
      </c>
      <c r="V1145" s="22">
        <v>22.72</v>
      </c>
      <c r="W1145" s="22">
        <v>10.6784</v>
      </c>
    </row>
    <row r="1146" spans="1:23" x14ac:dyDescent="0.25">
      <c r="A1146" s="22">
        <v>5124</v>
      </c>
      <c r="B1146" s="22" t="s">
        <v>3300</v>
      </c>
      <c r="C1146" s="23">
        <v>41733</v>
      </c>
      <c r="D1146" s="23">
        <v>41737</v>
      </c>
      <c r="E1146" s="22" t="s">
        <v>8</v>
      </c>
      <c r="F1146" s="22" t="s">
        <v>1261</v>
      </c>
      <c r="G1146" s="22" t="s">
        <v>1262</v>
      </c>
      <c r="H1146" s="22" t="s">
        <v>81</v>
      </c>
      <c r="I1146" s="22" t="s">
        <v>39</v>
      </c>
      <c r="J1146" s="22" t="s">
        <v>3301</v>
      </c>
      <c r="K1146" s="22" t="s">
        <v>3297</v>
      </c>
      <c r="L1146" s="22">
        <v>70506</v>
      </c>
      <c r="M1146" s="22" t="s">
        <v>441</v>
      </c>
      <c r="N1146" s="22" t="s">
        <v>1176</v>
      </c>
      <c r="O1146" s="22" t="s">
        <v>12</v>
      </c>
      <c r="P1146" s="22" t="s">
        <v>206</v>
      </c>
      <c r="Q1146" s="22" t="s">
        <v>1177</v>
      </c>
      <c r="R1146" s="22">
        <v>12.96</v>
      </c>
      <c r="S1146" s="22">
        <v>2</v>
      </c>
      <c r="T1146" s="22">
        <v>0</v>
      </c>
      <c r="U1146" s="22">
        <v>6.3503999999999996</v>
      </c>
      <c r="V1146" s="22">
        <v>25.92</v>
      </c>
      <c r="W1146" s="22">
        <v>12.700799999999999</v>
      </c>
    </row>
    <row r="1147" spans="1:23" x14ac:dyDescent="0.25">
      <c r="A1147" s="22">
        <v>185</v>
      </c>
      <c r="B1147" s="22" t="s">
        <v>3302</v>
      </c>
      <c r="C1147" s="23">
        <v>41962</v>
      </c>
      <c r="D1147" s="23">
        <v>41967</v>
      </c>
      <c r="E1147" s="22" t="s">
        <v>7</v>
      </c>
      <c r="F1147" s="22" t="s">
        <v>2476</v>
      </c>
      <c r="G1147" s="22" t="s">
        <v>2477</v>
      </c>
      <c r="H1147" s="22" t="s">
        <v>61</v>
      </c>
      <c r="I1147" s="22" t="s">
        <v>39</v>
      </c>
      <c r="J1147" s="22" t="s">
        <v>3303</v>
      </c>
      <c r="K1147" s="22" t="s">
        <v>3297</v>
      </c>
      <c r="L1147" s="22">
        <v>71203</v>
      </c>
      <c r="M1147" s="22" t="s">
        <v>441</v>
      </c>
      <c r="N1147" s="22" t="s">
        <v>3304</v>
      </c>
      <c r="O1147" s="22" t="s">
        <v>13</v>
      </c>
      <c r="P1147" s="22" t="s">
        <v>100</v>
      </c>
      <c r="Q1147" s="22" t="s">
        <v>3305</v>
      </c>
      <c r="R1147" s="22">
        <v>29</v>
      </c>
      <c r="S1147" s="22">
        <v>2</v>
      </c>
      <c r="T1147" s="22">
        <v>0</v>
      </c>
      <c r="U1147" s="22">
        <v>7.25</v>
      </c>
      <c r="V1147" s="22">
        <v>58</v>
      </c>
      <c r="W1147" s="22">
        <v>14.5</v>
      </c>
    </row>
    <row r="1148" spans="1:23" x14ac:dyDescent="0.25">
      <c r="A1148" s="22">
        <v>2892</v>
      </c>
      <c r="B1148" s="22" t="s">
        <v>3306</v>
      </c>
      <c r="C1148" s="23">
        <v>41758</v>
      </c>
      <c r="D1148" s="23">
        <v>41760</v>
      </c>
      <c r="E1148" s="22" t="s">
        <v>7</v>
      </c>
      <c r="F1148" s="22" t="s">
        <v>3307</v>
      </c>
      <c r="G1148" s="22" t="s">
        <v>3308</v>
      </c>
      <c r="H1148" s="22" t="s">
        <v>38</v>
      </c>
      <c r="I1148" s="22" t="s">
        <v>39</v>
      </c>
      <c r="J1148" s="22" t="s">
        <v>3309</v>
      </c>
      <c r="K1148" s="22" t="s">
        <v>3297</v>
      </c>
      <c r="L1148" s="22">
        <v>70601</v>
      </c>
      <c r="M1148" s="22" t="s">
        <v>441</v>
      </c>
      <c r="N1148" s="22" t="s">
        <v>3088</v>
      </c>
      <c r="O1148" s="22" t="s">
        <v>12</v>
      </c>
      <c r="P1148" s="22" t="s">
        <v>47</v>
      </c>
      <c r="Q1148" s="22" t="s">
        <v>3089</v>
      </c>
      <c r="R1148" s="22">
        <v>17.940000000000001</v>
      </c>
      <c r="S1148" s="22">
        <v>3</v>
      </c>
      <c r="T1148" s="22">
        <v>0</v>
      </c>
      <c r="U1148" s="22">
        <v>8.6112000000000002</v>
      </c>
      <c r="V1148" s="22">
        <v>53.820000000000007</v>
      </c>
      <c r="W1148" s="22">
        <v>25.833600000000001</v>
      </c>
    </row>
    <row r="1149" spans="1:23" x14ac:dyDescent="0.25">
      <c r="A1149" s="22">
        <v>2891</v>
      </c>
      <c r="B1149" s="22" t="s">
        <v>3306</v>
      </c>
      <c r="C1149" s="23">
        <v>41758</v>
      </c>
      <c r="D1149" s="23">
        <v>41760</v>
      </c>
      <c r="E1149" s="22" t="s">
        <v>7</v>
      </c>
      <c r="F1149" s="22" t="s">
        <v>3307</v>
      </c>
      <c r="G1149" s="22" t="s">
        <v>3308</v>
      </c>
      <c r="H1149" s="22" t="s">
        <v>38</v>
      </c>
      <c r="I1149" s="22" t="s">
        <v>39</v>
      </c>
      <c r="J1149" s="22" t="s">
        <v>3309</v>
      </c>
      <c r="K1149" s="22" t="s">
        <v>3297</v>
      </c>
      <c r="L1149" s="22">
        <v>70601</v>
      </c>
      <c r="M1149" s="22" t="s">
        <v>441</v>
      </c>
      <c r="N1149" s="22" t="s">
        <v>950</v>
      </c>
      <c r="O1149" s="22" t="s">
        <v>11</v>
      </c>
      <c r="P1149" s="22" t="s">
        <v>84</v>
      </c>
      <c r="Q1149" s="22" t="s">
        <v>951</v>
      </c>
      <c r="R1149" s="22">
        <v>51.96</v>
      </c>
      <c r="S1149" s="22">
        <v>2</v>
      </c>
      <c r="T1149" s="22">
        <v>0</v>
      </c>
      <c r="U1149" s="22">
        <v>12.99</v>
      </c>
      <c r="V1149" s="22">
        <v>103.92</v>
      </c>
      <c r="W1149" s="22">
        <v>25.98</v>
      </c>
    </row>
    <row r="1150" spans="1:23" x14ac:dyDescent="0.25">
      <c r="A1150" s="22">
        <v>5123</v>
      </c>
      <c r="B1150" s="22" t="s">
        <v>3300</v>
      </c>
      <c r="C1150" s="23">
        <v>41733</v>
      </c>
      <c r="D1150" s="23">
        <v>41737</v>
      </c>
      <c r="E1150" s="22" t="s">
        <v>8</v>
      </c>
      <c r="F1150" s="22" t="s">
        <v>1261</v>
      </c>
      <c r="G1150" s="22" t="s">
        <v>1262</v>
      </c>
      <c r="H1150" s="22" t="s">
        <v>81</v>
      </c>
      <c r="I1150" s="22" t="s">
        <v>39</v>
      </c>
      <c r="J1150" s="22" t="s">
        <v>3301</v>
      </c>
      <c r="K1150" s="22" t="s">
        <v>3297</v>
      </c>
      <c r="L1150" s="22">
        <v>70506</v>
      </c>
      <c r="M1150" s="22" t="s">
        <v>441</v>
      </c>
      <c r="N1150" s="22" t="s">
        <v>3310</v>
      </c>
      <c r="O1150" s="22" t="s">
        <v>12</v>
      </c>
      <c r="P1150" s="22" t="s">
        <v>206</v>
      </c>
      <c r="Q1150" s="22" t="s">
        <v>3311</v>
      </c>
      <c r="R1150" s="22">
        <v>19.440000000000001</v>
      </c>
      <c r="S1150" s="22">
        <v>3</v>
      </c>
      <c r="T1150" s="22">
        <v>0</v>
      </c>
      <c r="U1150" s="22">
        <v>9.3312000000000008</v>
      </c>
      <c r="V1150" s="22">
        <v>58.320000000000007</v>
      </c>
      <c r="W1150" s="22">
        <v>27.993600000000001</v>
      </c>
    </row>
    <row r="1151" spans="1:23" x14ac:dyDescent="0.25">
      <c r="A1151" s="22">
        <v>7665</v>
      </c>
      <c r="B1151" s="22" t="s">
        <v>3312</v>
      </c>
      <c r="C1151" s="23">
        <v>41934</v>
      </c>
      <c r="D1151" s="23">
        <v>41938</v>
      </c>
      <c r="E1151" s="22" t="s">
        <v>8</v>
      </c>
      <c r="F1151" s="22" t="s">
        <v>1821</v>
      </c>
      <c r="G1151" s="22" t="s">
        <v>1822</v>
      </c>
      <c r="H1151" s="22" t="s">
        <v>81</v>
      </c>
      <c r="I1151" s="22" t="s">
        <v>39</v>
      </c>
      <c r="J1151" s="22" t="s">
        <v>3296</v>
      </c>
      <c r="K1151" s="22" t="s">
        <v>3297</v>
      </c>
      <c r="L1151" s="22">
        <v>71111</v>
      </c>
      <c r="M1151" s="22" t="s">
        <v>441</v>
      </c>
      <c r="N1151" s="22" t="s">
        <v>3313</v>
      </c>
      <c r="O1151" s="22" t="s">
        <v>11</v>
      </c>
      <c r="P1151" s="22" t="s">
        <v>71</v>
      </c>
      <c r="Q1151" s="22" t="s">
        <v>3314</v>
      </c>
      <c r="R1151" s="22">
        <v>129.91999999999999</v>
      </c>
      <c r="S1151" s="22">
        <v>4</v>
      </c>
      <c r="T1151" s="22">
        <v>0</v>
      </c>
      <c r="U1151" s="22">
        <v>10.393599999999999</v>
      </c>
      <c r="V1151" s="22">
        <v>519.67999999999995</v>
      </c>
      <c r="W1151" s="22">
        <v>41.574399999999997</v>
      </c>
    </row>
    <row r="1152" spans="1:23" x14ac:dyDescent="0.25">
      <c r="A1152" s="22">
        <v>5121</v>
      </c>
      <c r="B1152" s="22" t="s">
        <v>3300</v>
      </c>
      <c r="C1152" s="23">
        <v>41733</v>
      </c>
      <c r="D1152" s="23">
        <v>41737</v>
      </c>
      <c r="E1152" s="22" t="s">
        <v>8</v>
      </c>
      <c r="F1152" s="22" t="s">
        <v>1261</v>
      </c>
      <c r="G1152" s="22" t="s">
        <v>1262</v>
      </c>
      <c r="H1152" s="22" t="s">
        <v>81</v>
      </c>
      <c r="I1152" s="22" t="s">
        <v>39</v>
      </c>
      <c r="J1152" s="22" t="s">
        <v>3301</v>
      </c>
      <c r="K1152" s="22" t="s">
        <v>3297</v>
      </c>
      <c r="L1152" s="22">
        <v>70506</v>
      </c>
      <c r="M1152" s="22" t="s">
        <v>441</v>
      </c>
      <c r="N1152" s="22" t="s">
        <v>3315</v>
      </c>
      <c r="O1152" s="22" t="s">
        <v>12</v>
      </c>
      <c r="P1152" s="22" t="s">
        <v>44</v>
      </c>
      <c r="Q1152" s="22" t="s">
        <v>3316</v>
      </c>
      <c r="R1152" s="22">
        <v>232.55</v>
      </c>
      <c r="S1152" s="22">
        <v>5</v>
      </c>
      <c r="T1152" s="22">
        <v>0</v>
      </c>
      <c r="U1152" s="22">
        <v>9.3019999999999996</v>
      </c>
      <c r="V1152" s="22">
        <v>1162.75</v>
      </c>
      <c r="W1152" s="22">
        <v>46.51</v>
      </c>
    </row>
    <row r="1153" spans="1:23" x14ac:dyDescent="0.25">
      <c r="A1153" s="22">
        <v>765</v>
      </c>
      <c r="B1153" s="22" t="s">
        <v>3295</v>
      </c>
      <c r="C1153" s="23">
        <v>41652</v>
      </c>
      <c r="D1153" s="23">
        <v>41654</v>
      </c>
      <c r="E1153" s="22" t="s">
        <v>7</v>
      </c>
      <c r="F1153" s="22" t="s">
        <v>1504</v>
      </c>
      <c r="G1153" s="22" t="s">
        <v>1505</v>
      </c>
      <c r="H1153" s="22" t="s">
        <v>81</v>
      </c>
      <c r="I1153" s="22" t="s">
        <v>39</v>
      </c>
      <c r="J1153" s="22" t="s">
        <v>3296</v>
      </c>
      <c r="K1153" s="22" t="s">
        <v>3297</v>
      </c>
      <c r="L1153" s="22">
        <v>71111</v>
      </c>
      <c r="M1153" s="22" t="s">
        <v>441</v>
      </c>
      <c r="N1153" s="22" t="s">
        <v>3317</v>
      </c>
      <c r="O1153" s="22" t="s">
        <v>12</v>
      </c>
      <c r="P1153" s="22" t="s">
        <v>376</v>
      </c>
      <c r="Q1153" s="22" t="s">
        <v>3318</v>
      </c>
      <c r="R1153" s="22">
        <v>50.94</v>
      </c>
      <c r="S1153" s="22">
        <v>3</v>
      </c>
      <c r="T1153" s="22">
        <v>0</v>
      </c>
      <c r="U1153" s="22">
        <v>25.47</v>
      </c>
      <c r="V1153" s="22">
        <v>152.82</v>
      </c>
      <c r="W1153" s="22">
        <v>76.41</v>
      </c>
    </row>
    <row r="1154" spans="1:23" x14ac:dyDescent="0.25">
      <c r="A1154" s="22">
        <v>5122</v>
      </c>
      <c r="B1154" s="22" t="s">
        <v>3300</v>
      </c>
      <c r="C1154" s="23">
        <v>41733</v>
      </c>
      <c r="D1154" s="23">
        <v>41737</v>
      </c>
      <c r="E1154" s="22" t="s">
        <v>8</v>
      </c>
      <c r="F1154" s="22" t="s">
        <v>1261</v>
      </c>
      <c r="G1154" s="22" t="s">
        <v>1262</v>
      </c>
      <c r="H1154" s="22" t="s">
        <v>81</v>
      </c>
      <c r="I1154" s="22" t="s">
        <v>39</v>
      </c>
      <c r="J1154" s="22" t="s">
        <v>3301</v>
      </c>
      <c r="K1154" s="22" t="s">
        <v>3297</v>
      </c>
      <c r="L1154" s="22">
        <v>70506</v>
      </c>
      <c r="M1154" s="22" t="s">
        <v>441</v>
      </c>
      <c r="N1154" s="22" t="s">
        <v>3319</v>
      </c>
      <c r="O1154" s="22" t="s">
        <v>13</v>
      </c>
      <c r="P1154" s="22" t="s">
        <v>100</v>
      </c>
      <c r="Q1154" s="22" t="s">
        <v>3320</v>
      </c>
      <c r="R1154" s="22">
        <v>99.98</v>
      </c>
      <c r="S1154" s="22">
        <v>2</v>
      </c>
      <c r="T1154" s="22">
        <v>0</v>
      </c>
      <c r="U1154" s="22">
        <v>42.991399999999999</v>
      </c>
      <c r="V1154" s="22">
        <v>199.96</v>
      </c>
      <c r="W1154" s="22">
        <v>85.982799999999997</v>
      </c>
    </row>
    <row r="1155" spans="1:23" x14ac:dyDescent="0.25">
      <c r="A1155" s="22">
        <v>768</v>
      </c>
      <c r="B1155" s="22" t="s">
        <v>3295</v>
      </c>
      <c r="C1155" s="23">
        <v>41652</v>
      </c>
      <c r="D1155" s="23">
        <v>41654</v>
      </c>
      <c r="E1155" s="22" t="s">
        <v>7</v>
      </c>
      <c r="F1155" s="22" t="s">
        <v>1504</v>
      </c>
      <c r="G1155" s="22" t="s">
        <v>1505</v>
      </c>
      <c r="H1155" s="22" t="s">
        <v>81</v>
      </c>
      <c r="I1155" s="22" t="s">
        <v>39</v>
      </c>
      <c r="J1155" s="22" t="s">
        <v>3296</v>
      </c>
      <c r="K1155" s="22" t="s">
        <v>3297</v>
      </c>
      <c r="L1155" s="22">
        <v>71111</v>
      </c>
      <c r="M1155" s="22" t="s">
        <v>441</v>
      </c>
      <c r="N1155" s="22" t="s">
        <v>3321</v>
      </c>
      <c r="O1155" s="22" t="s">
        <v>12</v>
      </c>
      <c r="P1155" s="22" t="s">
        <v>44</v>
      </c>
      <c r="Q1155" s="22" t="s">
        <v>3322</v>
      </c>
      <c r="R1155" s="22">
        <v>572.58000000000004</v>
      </c>
      <c r="S1155" s="22">
        <v>6</v>
      </c>
      <c r="T1155" s="22">
        <v>0</v>
      </c>
      <c r="U1155" s="22">
        <v>34.354799999999997</v>
      </c>
      <c r="V1155" s="22">
        <v>3435.4800000000005</v>
      </c>
      <c r="W1155" s="22">
        <v>206.12879999999998</v>
      </c>
    </row>
    <row r="1156" spans="1:23" x14ac:dyDescent="0.25">
      <c r="A1156" s="22">
        <v>184</v>
      </c>
      <c r="B1156" s="22" t="s">
        <v>3302</v>
      </c>
      <c r="C1156" s="23">
        <v>41962</v>
      </c>
      <c r="D1156" s="23">
        <v>41967</v>
      </c>
      <c r="E1156" s="22" t="s">
        <v>7</v>
      </c>
      <c r="F1156" s="22" t="s">
        <v>2476</v>
      </c>
      <c r="G1156" s="22" t="s">
        <v>2477</v>
      </c>
      <c r="H1156" s="22" t="s">
        <v>61</v>
      </c>
      <c r="I1156" s="22" t="s">
        <v>39</v>
      </c>
      <c r="J1156" s="22" t="s">
        <v>3303</v>
      </c>
      <c r="K1156" s="22" t="s">
        <v>3297</v>
      </c>
      <c r="L1156" s="22">
        <v>71203</v>
      </c>
      <c r="M1156" s="22" t="s">
        <v>441</v>
      </c>
      <c r="N1156" s="22" t="s">
        <v>3323</v>
      </c>
      <c r="O1156" s="22" t="s">
        <v>13</v>
      </c>
      <c r="P1156" s="22" t="s">
        <v>111</v>
      </c>
      <c r="Q1156" s="22" t="s">
        <v>3324</v>
      </c>
      <c r="R1156" s="22">
        <v>149.94999999999999</v>
      </c>
      <c r="S1156" s="22">
        <v>5</v>
      </c>
      <c r="T1156" s="22">
        <v>0</v>
      </c>
      <c r="U1156" s="22">
        <v>41.985999999999997</v>
      </c>
      <c r="V1156" s="22">
        <v>749.75</v>
      </c>
      <c r="W1156" s="22">
        <v>209.92999999999998</v>
      </c>
    </row>
    <row r="1157" spans="1:23" x14ac:dyDescent="0.25">
      <c r="A1157" s="22">
        <v>183</v>
      </c>
      <c r="B1157" s="22" t="s">
        <v>3302</v>
      </c>
      <c r="C1157" s="23">
        <v>41962</v>
      </c>
      <c r="D1157" s="23">
        <v>41967</v>
      </c>
      <c r="E1157" s="22" t="s">
        <v>7</v>
      </c>
      <c r="F1157" s="22" t="s">
        <v>2476</v>
      </c>
      <c r="G1157" s="22" t="s">
        <v>2477</v>
      </c>
      <c r="H1157" s="22" t="s">
        <v>61</v>
      </c>
      <c r="I1157" s="22" t="s">
        <v>39</v>
      </c>
      <c r="J1157" s="22" t="s">
        <v>3303</v>
      </c>
      <c r="K1157" s="22" t="s">
        <v>3297</v>
      </c>
      <c r="L1157" s="22">
        <v>71203</v>
      </c>
      <c r="M1157" s="22" t="s">
        <v>441</v>
      </c>
      <c r="N1157" s="22" t="s">
        <v>1527</v>
      </c>
      <c r="O1157" s="22" t="s">
        <v>13</v>
      </c>
      <c r="P1157" s="22" t="s">
        <v>111</v>
      </c>
      <c r="Q1157" s="22" t="s">
        <v>1528</v>
      </c>
      <c r="R1157" s="22">
        <v>503.96</v>
      </c>
      <c r="S1157" s="22">
        <v>4</v>
      </c>
      <c r="T1157" s="22">
        <v>0</v>
      </c>
      <c r="U1157" s="22">
        <v>131.02959999999999</v>
      </c>
      <c r="V1157" s="22">
        <v>2015.84</v>
      </c>
      <c r="W1157" s="22">
        <v>524.11839999999995</v>
      </c>
    </row>
    <row r="1158" spans="1:23" x14ac:dyDescent="0.25">
      <c r="A1158" s="22">
        <v>766</v>
      </c>
      <c r="B1158" s="22" t="s">
        <v>3295</v>
      </c>
      <c r="C1158" s="23">
        <v>41652</v>
      </c>
      <c r="D1158" s="23">
        <v>41654</v>
      </c>
      <c r="E1158" s="22" t="s">
        <v>7</v>
      </c>
      <c r="F1158" s="22" t="s">
        <v>1504</v>
      </c>
      <c r="G1158" s="22" t="s">
        <v>1505</v>
      </c>
      <c r="H1158" s="22" t="s">
        <v>81</v>
      </c>
      <c r="I1158" s="22" t="s">
        <v>39</v>
      </c>
      <c r="J1158" s="22" t="s">
        <v>3296</v>
      </c>
      <c r="K1158" s="22" t="s">
        <v>3297</v>
      </c>
      <c r="L1158" s="22">
        <v>71111</v>
      </c>
      <c r="M1158" s="22" t="s">
        <v>441</v>
      </c>
      <c r="N1158" s="22" t="s">
        <v>3325</v>
      </c>
      <c r="O1158" s="22" t="s">
        <v>13</v>
      </c>
      <c r="P1158" s="22" t="s">
        <v>100</v>
      </c>
      <c r="Q1158" s="22" t="s">
        <v>3326</v>
      </c>
      <c r="R1158" s="22">
        <v>646.74</v>
      </c>
      <c r="S1158" s="22">
        <v>6</v>
      </c>
      <c r="T1158" s="22">
        <v>0</v>
      </c>
      <c r="U1158" s="22">
        <v>258.69600000000003</v>
      </c>
      <c r="V1158" s="22">
        <v>3880.44</v>
      </c>
      <c r="W1158" s="22">
        <v>1552.1760000000002</v>
      </c>
    </row>
    <row r="1159" spans="1:23" x14ac:dyDescent="0.25">
      <c r="A1159" s="22">
        <v>9075</v>
      </c>
      <c r="B1159" s="22" t="s">
        <v>3327</v>
      </c>
      <c r="C1159" s="23">
        <v>41750</v>
      </c>
      <c r="D1159" s="23">
        <v>41755</v>
      </c>
      <c r="E1159" s="22" t="s">
        <v>8</v>
      </c>
      <c r="F1159" s="22" t="s">
        <v>3328</v>
      </c>
      <c r="G1159" s="22" t="s">
        <v>3329</v>
      </c>
      <c r="H1159" s="22" t="s">
        <v>81</v>
      </c>
      <c r="I1159" s="22" t="s">
        <v>39</v>
      </c>
      <c r="J1159" s="22" t="s">
        <v>3330</v>
      </c>
      <c r="K1159" s="22" t="s">
        <v>3331</v>
      </c>
      <c r="L1159" s="22">
        <v>42420</v>
      </c>
      <c r="M1159" s="22" t="s">
        <v>441</v>
      </c>
      <c r="N1159" s="22" t="s">
        <v>3332</v>
      </c>
      <c r="O1159" s="22" t="s">
        <v>12</v>
      </c>
      <c r="P1159" s="22" t="s">
        <v>44</v>
      </c>
      <c r="Q1159" s="22" t="s">
        <v>3333</v>
      </c>
      <c r="R1159" s="22">
        <v>828.84</v>
      </c>
      <c r="S1159" s="22">
        <v>6</v>
      </c>
      <c r="T1159" s="22">
        <v>0</v>
      </c>
      <c r="U1159" s="22">
        <v>0</v>
      </c>
      <c r="V1159" s="22">
        <v>4973.04</v>
      </c>
      <c r="W1159" s="22">
        <v>0</v>
      </c>
    </row>
    <row r="1160" spans="1:23" x14ac:dyDescent="0.25">
      <c r="A1160" s="22">
        <v>7480</v>
      </c>
      <c r="B1160" s="22" t="s">
        <v>3334</v>
      </c>
      <c r="C1160" s="23">
        <v>41645</v>
      </c>
      <c r="D1160" s="23">
        <v>41649</v>
      </c>
      <c r="E1160" s="22" t="s">
        <v>8</v>
      </c>
      <c r="F1160" s="22" t="s">
        <v>3335</v>
      </c>
      <c r="G1160" s="22" t="s">
        <v>3336</v>
      </c>
      <c r="H1160" s="22" t="s">
        <v>61</v>
      </c>
      <c r="I1160" s="22" t="s">
        <v>39</v>
      </c>
      <c r="J1160" s="22" t="s">
        <v>3330</v>
      </c>
      <c r="K1160" s="22" t="s">
        <v>3331</v>
      </c>
      <c r="L1160" s="22">
        <v>42420</v>
      </c>
      <c r="M1160" s="22" t="s">
        <v>441</v>
      </c>
      <c r="N1160" s="22" t="s">
        <v>3337</v>
      </c>
      <c r="O1160" s="22" t="s">
        <v>12</v>
      </c>
      <c r="P1160" s="22" t="s">
        <v>221</v>
      </c>
      <c r="Q1160" s="22" t="s">
        <v>3338</v>
      </c>
      <c r="R1160" s="22">
        <v>31.12</v>
      </c>
      <c r="S1160" s="22">
        <v>4</v>
      </c>
      <c r="T1160" s="22">
        <v>0</v>
      </c>
      <c r="U1160" s="22">
        <v>0.31119999999999998</v>
      </c>
      <c r="V1160" s="22">
        <v>124.48</v>
      </c>
      <c r="W1160" s="22">
        <v>1.2447999999999999</v>
      </c>
    </row>
    <row r="1161" spans="1:23" x14ac:dyDescent="0.25">
      <c r="A1161" s="22">
        <v>7477</v>
      </c>
      <c r="B1161" s="22" t="s">
        <v>3334</v>
      </c>
      <c r="C1161" s="23">
        <v>41645</v>
      </c>
      <c r="D1161" s="23">
        <v>41649</v>
      </c>
      <c r="E1161" s="22" t="s">
        <v>8</v>
      </c>
      <c r="F1161" s="22" t="s">
        <v>3335</v>
      </c>
      <c r="G1161" s="22" t="s">
        <v>3336</v>
      </c>
      <c r="H1161" s="22" t="s">
        <v>61</v>
      </c>
      <c r="I1161" s="22" t="s">
        <v>39</v>
      </c>
      <c r="J1161" s="22" t="s">
        <v>3330</v>
      </c>
      <c r="K1161" s="22" t="s">
        <v>3331</v>
      </c>
      <c r="L1161" s="22">
        <v>42420</v>
      </c>
      <c r="M1161" s="22" t="s">
        <v>441</v>
      </c>
      <c r="N1161" s="22" t="s">
        <v>3339</v>
      </c>
      <c r="O1161" s="22" t="s">
        <v>12</v>
      </c>
      <c r="P1161" s="22" t="s">
        <v>56</v>
      </c>
      <c r="Q1161" s="22" t="s">
        <v>3340</v>
      </c>
      <c r="R1161" s="22">
        <v>5.48</v>
      </c>
      <c r="S1161" s="22">
        <v>2</v>
      </c>
      <c r="T1161" s="22">
        <v>0</v>
      </c>
      <c r="U1161" s="22">
        <v>1.4796</v>
      </c>
      <c r="V1161" s="22">
        <v>10.96</v>
      </c>
      <c r="W1161" s="22">
        <v>2.9592000000000001</v>
      </c>
    </row>
    <row r="1162" spans="1:23" x14ac:dyDescent="0.25">
      <c r="A1162" s="22">
        <v>7481</v>
      </c>
      <c r="B1162" s="22" t="s">
        <v>3334</v>
      </c>
      <c r="C1162" s="23">
        <v>41645</v>
      </c>
      <c r="D1162" s="23">
        <v>41649</v>
      </c>
      <c r="E1162" s="22" t="s">
        <v>8</v>
      </c>
      <c r="F1162" s="22" t="s">
        <v>3335</v>
      </c>
      <c r="G1162" s="22" t="s">
        <v>3336</v>
      </c>
      <c r="H1162" s="22" t="s">
        <v>61</v>
      </c>
      <c r="I1162" s="22" t="s">
        <v>39</v>
      </c>
      <c r="J1162" s="22" t="s">
        <v>3330</v>
      </c>
      <c r="K1162" s="22" t="s">
        <v>3331</v>
      </c>
      <c r="L1162" s="22">
        <v>42420</v>
      </c>
      <c r="M1162" s="22" t="s">
        <v>441</v>
      </c>
      <c r="N1162" s="22" t="s">
        <v>1256</v>
      </c>
      <c r="O1162" s="22" t="s">
        <v>12</v>
      </c>
      <c r="P1162" s="22" t="s">
        <v>206</v>
      </c>
      <c r="Q1162" s="22" t="s">
        <v>1257</v>
      </c>
      <c r="R1162" s="22">
        <v>6.54</v>
      </c>
      <c r="S1162" s="22">
        <v>1</v>
      </c>
      <c r="T1162" s="22">
        <v>0</v>
      </c>
      <c r="U1162" s="22">
        <v>3.0084</v>
      </c>
      <c r="V1162" s="22">
        <v>6.54</v>
      </c>
      <c r="W1162" s="22">
        <v>3.0084</v>
      </c>
    </row>
    <row r="1163" spans="1:23" x14ac:dyDescent="0.25">
      <c r="A1163" s="22">
        <v>4213</v>
      </c>
      <c r="B1163" s="22" t="s">
        <v>3341</v>
      </c>
      <c r="C1163" s="23">
        <v>41764</v>
      </c>
      <c r="D1163" s="23">
        <v>41768</v>
      </c>
      <c r="E1163" s="22" t="s">
        <v>7</v>
      </c>
      <c r="F1163" s="22" t="s">
        <v>3342</v>
      </c>
      <c r="G1163" s="22" t="s">
        <v>3343</v>
      </c>
      <c r="H1163" s="22" t="s">
        <v>38</v>
      </c>
      <c r="I1163" s="22" t="s">
        <v>39</v>
      </c>
      <c r="J1163" s="22" t="s">
        <v>470</v>
      </c>
      <c r="K1163" s="22" t="s">
        <v>3331</v>
      </c>
      <c r="L1163" s="22">
        <v>40475</v>
      </c>
      <c r="M1163" s="22" t="s">
        <v>441</v>
      </c>
      <c r="N1163" s="22" t="s">
        <v>2282</v>
      </c>
      <c r="O1163" s="22" t="s">
        <v>12</v>
      </c>
      <c r="P1163" s="22" t="s">
        <v>56</v>
      </c>
      <c r="Q1163" s="22" t="s">
        <v>2283</v>
      </c>
      <c r="R1163" s="22">
        <v>6.56</v>
      </c>
      <c r="S1163" s="22">
        <v>2</v>
      </c>
      <c r="T1163" s="22">
        <v>0</v>
      </c>
      <c r="U1163" s="22">
        <v>1.9024000000000001</v>
      </c>
      <c r="V1163" s="22">
        <v>13.12</v>
      </c>
      <c r="W1163" s="22">
        <v>3.8048000000000002</v>
      </c>
    </row>
    <row r="1164" spans="1:23" x14ac:dyDescent="0.25">
      <c r="A1164" s="22">
        <v>3402</v>
      </c>
      <c r="B1164" s="22" t="s">
        <v>3344</v>
      </c>
      <c r="C1164" s="23">
        <v>41964</v>
      </c>
      <c r="D1164" s="23">
        <v>41969</v>
      </c>
      <c r="E1164" s="22" t="s">
        <v>8</v>
      </c>
      <c r="F1164" s="22" t="s">
        <v>3345</v>
      </c>
      <c r="G1164" s="22" t="s">
        <v>3346</v>
      </c>
      <c r="H1164" s="22" t="s">
        <v>81</v>
      </c>
      <c r="I1164" s="22" t="s">
        <v>39</v>
      </c>
      <c r="J1164" s="22" t="s">
        <v>470</v>
      </c>
      <c r="K1164" s="22" t="s">
        <v>3331</v>
      </c>
      <c r="L1164" s="22">
        <v>40475</v>
      </c>
      <c r="M1164" s="22" t="s">
        <v>441</v>
      </c>
      <c r="N1164" s="22" t="s">
        <v>1439</v>
      </c>
      <c r="O1164" s="22" t="s">
        <v>12</v>
      </c>
      <c r="P1164" s="22" t="s">
        <v>56</v>
      </c>
      <c r="Q1164" s="22" t="s">
        <v>1440</v>
      </c>
      <c r="R1164" s="22">
        <v>5.46</v>
      </c>
      <c r="S1164" s="22">
        <v>3</v>
      </c>
      <c r="T1164" s="22">
        <v>0</v>
      </c>
      <c r="U1164" s="22">
        <v>1.4742</v>
      </c>
      <c r="V1164" s="22">
        <v>16.38</v>
      </c>
      <c r="W1164" s="22">
        <v>4.4226000000000001</v>
      </c>
    </row>
    <row r="1165" spans="1:23" x14ac:dyDescent="0.25">
      <c r="A1165" s="22">
        <v>4829</v>
      </c>
      <c r="B1165" s="22" t="s">
        <v>3347</v>
      </c>
      <c r="C1165" s="23">
        <v>41944</v>
      </c>
      <c r="D1165" s="23">
        <v>41951</v>
      </c>
      <c r="E1165" s="22" t="s">
        <v>8</v>
      </c>
      <c r="F1165" s="22" t="s">
        <v>723</v>
      </c>
      <c r="G1165" s="22" t="s">
        <v>724</v>
      </c>
      <c r="H1165" s="22" t="s">
        <v>81</v>
      </c>
      <c r="I1165" s="22" t="s">
        <v>39</v>
      </c>
      <c r="J1165" s="22" t="s">
        <v>470</v>
      </c>
      <c r="K1165" s="22" t="s">
        <v>3331</v>
      </c>
      <c r="L1165" s="22">
        <v>40475</v>
      </c>
      <c r="M1165" s="22" t="s">
        <v>441</v>
      </c>
      <c r="N1165" s="22" t="s">
        <v>2869</v>
      </c>
      <c r="O1165" s="22" t="s">
        <v>12</v>
      </c>
      <c r="P1165" s="22" t="s">
        <v>56</v>
      </c>
      <c r="Q1165" s="22" t="s">
        <v>2870</v>
      </c>
      <c r="R1165" s="22">
        <v>5.64</v>
      </c>
      <c r="S1165" s="22">
        <v>3</v>
      </c>
      <c r="T1165" s="22">
        <v>0</v>
      </c>
      <c r="U1165" s="22">
        <v>1.6355999999999999</v>
      </c>
      <c r="V1165" s="22">
        <v>16.919999999999998</v>
      </c>
      <c r="W1165" s="22">
        <v>4.9067999999999996</v>
      </c>
    </row>
    <row r="1166" spans="1:23" x14ac:dyDescent="0.25">
      <c r="A1166" s="22">
        <v>3399</v>
      </c>
      <c r="B1166" s="22" t="s">
        <v>3344</v>
      </c>
      <c r="C1166" s="23">
        <v>41964</v>
      </c>
      <c r="D1166" s="23">
        <v>41969</v>
      </c>
      <c r="E1166" s="22" t="s">
        <v>8</v>
      </c>
      <c r="F1166" s="22" t="s">
        <v>3345</v>
      </c>
      <c r="G1166" s="22" t="s">
        <v>3346</v>
      </c>
      <c r="H1166" s="22" t="s">
        <v>81</v>
      </c>
      <c r="I1166" s="22" t="s">
        <v>39</v>
      </c>
      <c r="J1166" s="22" t="s">
        <v>470</v>
      </c>
      <c r="K1166" s="22" t="s">
        <v>3331</v>
      </c>
      <c r="L1166" s="22">
        <v>40475</v>
      </c>
      <c r="M1166" s="22" t="s">
        <v>441</v>
      </c>
      <c r="N1166" s="22" t="s">
        <v>1288</v>
      </c>
      <c r="O1166" s="22" t="s">
        <v>13</v>
      </c>
      <c r="P1166" s="22" t="s">
        <v>111</v>
      </c>
      <c r="Q1166" s="22" t="s">
        <v>1289</v>
      </c>
      <c r="R1166" s="22">
        <v>36.99</v>
      </c>
      <c r="S1166" s="22">
        <v>1</v>
      </c>
      <c r="T1166" s="22">
        <v>0</v>
      </c>
      <c r="U1166" s="22">
        <v>9.9872999999999994</v>
      </c>
      <c r="V1166" s="22">
        <v>36.99</v>
      </c>
      <c r="W1166" s="22">
        <v>9.9872999999999994</v>
      </c>
    </row>
    <row r="1167" spans="1:23" x14ac:dyDescent="0.25">
      <c r="A1167" s="22">
        <v>4212</v>
      </c>
      <c r="B1167" s="22" t="s">
        <v>3341</v>
      </c>
      <c r="C1167" s="23">
        <v>41764</v>
      </c>
      <c r="D1167" s="23">
        <v>41768</v>
      </c>
      <c r="E1167" s="22" t="s">
        <v>7</v>
      </c>
      <c r="F1167" s="22" t="s">
        <v>3342</v>
      </c>
      <c r="G1167" s="22" t="s">
        <v>3343</v>
      </c>
      <c r="H1167" s="22" t="s">
        <v>38</v>
      </c>
      <c r="I1167" s="22" t="s">
        <v>39</v>
      </c>
      <c r="J1167" s="22" t="s">
        <v>470</v>
      </c>
      <c r="K1167" s="22" t="s">
        <v>3331</v>
      </c>
      <c r="L1167" s="22">
        <v>40475</v>
      </c>
      <c r="M1167" s="22" t="s">
        <v>441</v>
      </c>
      <c r="N1167" s="22" t="s">
        <v>706</v>
      </c>
      <c r="O1167" s="22" t="s">
        <v>12</v>
      </c>
      <c r="P1167" s="22" t="s">
        <v>206</v>
      </c>
      <c r="Q1167" s="22" t="s">
        <v>707</v>
      </c>
      <c r="R1167" s="22">
        <v>9.42</v>
      </c>
      <c r="S1167" s="22">
        <v>3</v>
      </c>
      <c r="T1167" s="22">
        <v>0</v>
      </c>
      <c r="U1167" s="22">
        <v>4.2389999999999999</v>
      </c>
      <c r="V1167" s="22">
        <v>28.259999999999998</v>
      </c>
      <c r="W1167" s="22">
        <v>12.716999999999999</v>
      </c>
    </row>
    <row r="1168" spans="1:23" x14ac:dyDescent="0.25">
      <c r="A1168" s="22">
        <v>3539</v>
      </c>
      <c r="B1168" s="22" t="s">
        <v>3348</v>
      </c>
      <c r="C1168" s="23">
        <v>41768</v>
      </c>
      <c r="D1168" s="23">
        <v>41768</v>
      </c>
      <c r="E1168" s="22" t="s">
        <v>6</v>
      </c>
      <c r="F1168" s="22" t="s">
        <v>749</v>
      </c>
      <c r="G1168" s="22" t="s">
        <v>750</v>
      </c>
      <c r="H1168" s="22" t="s">
        <v>81</v>
      </c>
      <c r="I1168" s="22" t="s">
        <v>39</v>
      </c>
      <c r="J1168" s="22" t="s">
        <v>3330</v>
      </c>
      <c r="K1168" s="22" t="s">
        <v>3331</v>
      </c>
      <c r="L1168" s="22">
        <v>42420</v>
      </c>
      <c r="M1168" s="22" t="s">
        <v>441</v>
      </c>
      <c r="N1168" s="22" t="s">
        <v>3349</v>
      </c>
      <c r="O1168" s="22" t="s">
        <v>12</v>
      </c>
      <c r="P1168" s="22" t="s">
        <v>64</v>
      </c>
      <c r="Q1168" s="22" t="s">
        <v>3350</v>
      </c>
      <c r="R1168" s="22">
        <v>9.4499999999999993</v>
      </c>
      <c r="S1168" s="22">
        <v>3</v>
      </c>
      <c r="T1168" s="22">
        <v>0</v>
      </c>
      <c r="U1168" s="22">
        <v>4.5359999999999996</v>
      </c>
      <c r="V1168" s="22">
        <v>28.349999999999998</v>
      </c>
      <c r="W1168" s="22">
        <v>13.607999999999999</v>
      </c>
    </row>
    <row r="1169" spans="1:23" x14ac:dyDescent="0.25">
      <c r="A1169" s="22">
        <v>8640</v>
      </c>
      <c r="B1169" s="22" t="s">
        <v>3351</v>
      </c>
      <c r="C1169" s="23">
        <v>41986</v>
      </c>
      <c r="D1169" s="23">
        <v>41988</v>
      </c>
      <c r="E1169" s="22" t="s">
        <v>7</v>
      </c>
      <c r="F1169" s="22" t="s">
        <v>3352</v>
      </c>
      <c r="G1169" s="22" t="s">
        <v>3353</v>
      </c>
      <c r="H1169" s="22" t="s">
        <v>81</v>
      </c>
      <c r="I1169" s="22" t="s">
        <v>39</v>
      </c>
      <c r="J1169" s="22" t="s">
        <v>3330</v>
      </c>
      <c r="K1169" s="22" t="s">
        <v>3331</v>
      </c>
      <c r="L1169" s="22">
        <v>42420</v>
      </c>
      <c r="M1169" s="22" t="s">
        <v>441</v>
      </c>
      <c r="N1169" s="22" t="s">
        <v>46</v>
      </c>
      <c r="O1169" s="22" t="s">
        <v>12</v>
      </c>
      <c r="P1169" s="22" t="s">
        <v>47</v>
      </c>
      <c r="Q1169" s="22" t="s">
        <v>48</v>
      </c>
      <c r="R1169" s="22">
        <v>12.39</v>
      </c>
      <c r="S1169" s="22">
        <v>3</v>
      </c>
      <c r="T1169" s="22">
        <v>0</v>
      </c>
      <c r="U1169" s="22">
        <v>5.8232999999999997</v>
      </c>
      <c r="V1169" s="22">
        <v>37.17</v>
      </c>
      <c r="W1169" s="22">
        <v>17.469899999999999</v>
      </c>
    </row>
    <row r="1170" spans="1:23" x14ac:dyDescent="0.25">
      <c r="A1170" s="22">
        <v>5913</v>
      </c>
      <c r="B1170" s="22" t="s">
        <v>3354</v>
      </c>
      <c r="C1170" s="23">
        <v>41875</v>
      </c>
      <c r="D1170" s="23">
        <v>41877</v>
      </c>
      <c r="E1170" s="22" t="s">
        <v>7</v>
      </c>
      <c r="F1170" s="22" t="s">
        <v>3355</v>
      </c>
      <c r="G1170" s="22" t="s">
        <v>3356</v>
      </c>
      <c r="H1170" s="22" t="s">
        <v>81</v>
      </c>
      <c r="I1170" s="22" t="s">
        <v>39</v>
      </c>
      <c r="J1170" s="22" t="s">
        <v>3357</v>
      </c>
      <c r="K1170" s="22" t="s">
        <v>3331</v>
      </c>
      <c r="L1170" s="22">
        <v>42301</v>
      </c>
      <c r="M1170" s="22" t="s">
        <v>441</v>
      </c>
      <c r="N1170" s="22" t="s">
        <v>3358</v>
      </c>
      <c r="O1170" s="22" t="s">
        <v>12</v>
      </c>
      <c r="P1170" s="22" t="s">
        <v>140</v>
      </c>
      <c r="Q1170" s="22" t="s">
        <v>3359</v>
      </c>
      <c r="R1170" s="22">
        <v>25.5</v>
      </c>
      <c r="S1170" s="22">
        <v>3</v>
      </c>
      <c r="T1170" s="22">
        <v>0</v>
      </c>
      <c r="U1170" s="22">
        <v>6.63</v>
      </c>
      <c r="V1170" s="22">
        <v>76.5</v>
      </c>
      <c r="W1170" s="22">
        <v>19.89</v>
      </c>
    </row>
    <row r="1171" spans="1:23" x14ac:dyDescent="0.25">
      <c r="A1171" s="22">
        <v>7018</v>
      </c>
      <c r="B1171" s="22" t="s">
        <v>3360</v>
      </c>
      <c r="C1171" s="23">
        <v>41709</v>
      </c>
      <c r="D1171" s="23">
        <v>41711</v>
      </c>
      <c r="E1171" s="22" t="s">
        <v>7</v>
      </c>
      <c r="F1171" s="22" t="s">
        <v>3361</v>
      </c>
      <c r="G1171" s="22" t="s">
        <v>3362</v>
      </c>
      <c r="H1171" s="22" t="s">
        <v>81</v>
      </c>
      <c r="I1171" s="22" t="s">
        <v>39</v>
      </c>
      <c r="J1171" s="22" t="s">
        <v>470</v>
      </c>
      <c r="K1171" s="22" t="s">
        <v>3331</v>
      </c>
      <c r="L1171" s="22">
        <v>40475</v>
      </c>
      <c r="M1171" s="22" t="s">
        <v>441</v>
      </c>
      <c r="N1171" s="22" t="s">
        <v>2744</v>
      </c>
      <c r="O1171" s="22" t="s">
        <v>12</v>
      </c>
      <c r="P1171" s="22" t="s">
        <v>206</v>
      </c>
      <c r="Q1171" s="22" t="s">
        <v>2745</v>
      </c>
      <c r="R1171" s="22">
        <v>14.94</v>
      </c>
      <c r="S1171" s="22">
        <v>3</v>
      </c>
      <c r="T1171" s="22">
        <v>0</v>
      </c>
      <c r="U1171" s="22">
        <v>7.0217999999999998</v>
      </c>
      <c r="V1171" s="22">
        <v>44.82</v>
      </c>
      <c r="W1171" s="22">
        <v>21.0654</v>
      </c>
    </row>
    <row r="1172" spans="1:23" x14ac:dyDescent="0.25">
      <c r="A1172" s="22">
        <v>4214</v>
      </c>
      <c r="B1172" s="22" t="s">
        <v>3341</v>
      </c>
      <c r="C1172" s="23">
        <v>41764</v>
      </c>
      <c r="D1172" s="23">
        <v>41768</v>
      </c>
      <c r="E1172" s="22" t="s">
        <v>7</v>
      </c>
      <c r="F1172" s="22" t="s">
        <v>3342</v>
      </c>
      <c r="G1172" s="22" t="s">
        <v>3343</v>
      </c>
      <c r="H1172" s="22" t="s">
        <v>38</v>
      </c>
      <c r="I1172" s="22" t="s">
        <v>39</v>
      </c>
      <c r="J1172" s="22" t="s">
        <v>470</v>
      </c>
      <c r="K1172" s="22" t="s">
        <v>3331</v>
      </c>
      <c r="L1172" s="22">
        <v>40475</v>
      </c>
      <c r="M1172" s="22" t="s">
        <v>441</v>
      </c>
      <c r="N1172" s="22" t="s">
        <v>1521</v>
      </c>
      <c r="O1172" s="22" t="s">
        <v>12</v>
      </c>
      <c r="P1172" s="22" t="s">
        <v>206</v>
      </c>
      <c r="Q1172" s="22" t="s">
        <v>1522</v>
      </c>
      <c r="R1172" s="22">
        <v>24.56</v>
      </c>
      <c r="S1172" s="22">
        <v>2</v>
      </c>
      <c r="T1172" s="22">
        <v>0</v>
      </c>
      <c r="U1172" s="22">
        <v>11.543200000000001</v>
      </c>
      <c r="V1172" s="22">
        <v>49.12</v>
      </c>
      <c r="W1172" s="22">
        <v>23.086400000000001</v>
      </c>
    </row>
    <row r="1173" spans="1:23" x14ac:dyDescent="0.25">
      <c r="A1173" s="22">
        <v>7016</v>
      </c>
      <c r="B1173" s="22" t="s">
        <v>3360</v>
      </c>
      <c r="C1173" s="23">
        <v>41709</v>
      </c>
      <c r="D1173" s="23">
        <v>41711</v>
      </c>
      <c r="E1173" s="22" t="s">
        <v>7</v>
      </c>
      <c r="F1173" s="22" t="s">
        <v>3361</v>
      </c>
      <c r="G1173" s="22" t="s">
        <v>3362</v>
      </c>
      <c r="H1173" s="22" t="s">
        <v>81</v>
      </c>
      <c r="I1173" s="22" t="s">
        <v>39</v>
      </c>
      <c r="J1173" s="22" t="s">
        <v>470</v>
      </c>
      <c r="K1173" s="22" t="s">
        <v>3331</v>
      </c>
      <c r="L1173" s="22">
        <v>40475</v>
      </c>
      <c r="M1173" s="22" t="s">
        <v>441</v>
      </c>
      <c r="N1173" s="22" t="s">
        <v>2901</v>
      </c>
      <c r="O1173" s="22" t="s">
        <v>13</v>
      </c>
      <c r="P1173" s="22" t="s">
        <v>100</v>
      </c>
      <c r="Q1173" s="22" t="s">
        <v>2902</v>
      </c>
      <c r="R1173" s="22">
        <v>32.96</v>
      </c>
      <c r="S1173" s="22">
        <v>2</v>
      </c>
      <c r="T1173" s="22">
        <v>0</v>
      </c>
      <c r="U1173" s="22">
        <v>14.172800000000001</v>
      </c>
      <c r="V1173" s="22">
        <v>65.92</v>
      </c>
      <c r="W1173" s="22">
        <v>28.345600000000001</v>
      </c>
    </row>
    <row r="1174" spans="1:23" x14ac:dyDescent="0.25">
      <c r="A1174" s="22">
        <v>3401</v>
      </c>
      <c r="B1174" s="22" t="s">
        <v>3344</v>
      </c>
      <c r="C1174" s="23">
        <v>41964</v>
      </c>
      <c r="D1174" s="23">
        <v>41969</v>
      </c>
      <c r="E1174" s="22" t="s">
        <v>8</v>
      </c>
      <c r="F1174" s="22" t="s">
        <v>3345</v>
      </c>
      <c r="G1174" s="22" t="s">
        <v>3346</v>
      </c>
      <c r="H1174" s="22" t="s">
        <v>81</v>
      </c>
      <c r="I1174" s="22" t="s">
        <v>39</v>
      </c>
      <c r="J1174" s="22" t="s">
        <v>470</v>
      </c>
      <c r="K1174" s="22" t="s">
        <v>3331</v>
      </c>
      <c r="L1174" s="22">
        <v>40475</v>
      </c>
      <c r="M1174" s="22" t="s">
        <v>441</v>
      </c>
      <c r="N1174" s="22" t="s">
        <v>3059</v>
      </c>
      <c r="O1174" s="22" t="s">
        <v>12</v>
      </c>
      <c r="P1174" s="22" t="s">
        <v>44</v>
      </c>
      <c r="Q1174" s="22" t="s">
        <v>3060</v>
      </c>
      <c r="R1174" s="22">
        <v>193.95</v>
      </c>
      <c r="S1174" s="22">
        <v>3</v>
      </c>
      <c r="T1174" s="22">
        <v>0</v>
      </c>
      <c r="U1174" s="22">
        <v>9.6974999999999998</v>
      </c>
      <c r="V1174" s="22">
        <v>581.84999999999991</v>
      </c>
      <c r="W1174" s="22">
        <v>29.092500000000001</v>
      </c>
    </row>
    <row r="1175" spans="1:23" x14ac:dyDescent="0.25">
      <c r="A1175" s="22">
        <v>4828</v>
      </c>
      <c r="B1175" s="22" t="s">
        <v>3347</v>
      </c>
      <c r="C1175" s="23">
        <v>41944</v>
      </c>
      <c r="D1175" s="23">
        <v>41951</v>
      </c>
      <c r="E1175" s="22" t="s">
        <v>8</v>
      </c>
      <c r="F1175" s="22" t="s">
        <v>723</v>
      </c>
      <c r="G1175" s="22" t="s">
        <v>724</v>
      </c>
      <c r="H1175" s="22" t="s">
        <v>81</v>
      </c>
      <c r="I1175" s="22" t="s">
        <v>39</v>
      </c>
      <c r="J1175" s="22" t="s">
        <v>470</v>
      </c>
      <c r="K1175" s="22" t="s">
        <v>3331</v>
      </c>
      <c r="L1175" s="22">
        <v>40475</v>
      </c>
      <c r="M1175" s="22" t="s">
        <v>441</v>
      </c>
      <c r="N1175" s="22" t="s">
        <v>3363</v>
      </c>
      <c r="O1175" s="22" t="s">
        <v>12</v>
      </c>
      <c r="P1175" s="22" t="s">
        <v>44</v>
      </c>
      <c r="Q1175" s="22" t="s">
        <v>3364</v>
      </c>
      <c r="R1175" s="22">
        <v>69.52</v>
      </c>
      <c r="S1175" s="22">
        <v>2</v>
      </c>
      <c r="T1175" s="22">
        <v>0</v>
      </c>
      <c r="U1175" s="22">
        <v>19.465599999999998</v>
      </c>
      <c r="V1175" s="22">
        <v>139.04</v>
      </c>
      <c r="W1175" s="22">
        <v>38.931199999999997</v>
      </c>
    </row>
    <row r="1176" spans="1:23" x14ac:dyDescent="0.25">
      <c r="A1176" s="22">
        <v>3538</v>
      </c>
      <c r="B1176" s="22" t="s">
        <v>3348</v>
      </c>
      <c r="C1176" s="23">
        <v>41768</v>
      </c>
      <c r="D1176" s="23">
        <v>41768</v>
      </c>
      <c r="E1176" s="22" t="s">
        <v>6</v>
      </c>
      <c r="F1176" s="22" t="s">
        <v>749</v>
      </c>
      <c r="G1176" s="22" t="s">
        <v>750</v>
      </c>
      <c r="H1176" s="22" t="s">
        <v>81</v>
      </c>
      <c r="I1176" s="22" t="s">
        <v>39</v>
      </c>
      <c r="J1176" s="22" t="s">
        <v>3330</v>
      </c>
      <c r="K1176" s="22" t="s">
        <v>3331</v>
      </c>
      <c r="L1176" s="22">
        <v>42420</v>
      </c>
      <c r="M1176" s="22" t="s">
        <v>441</v>
      </c>
      <c r="N1176" s="22" t="s">
        <v>688</v>
      </c>
      <c r="O1176" s="22" t="s">
        <v>12</v>
      </c>
      <c r="P1176" s="22" t="s">
        <v>44</v>
      </c>
      <c r="Q1176" s="22" t="s">
        <v>689</v>
      </c>
      <c r="R1176" s="22">
        <v>83.25</v>
      </c>
      <c r="S1176" s="22">
        <v>3</v>
      </c>
      <c r="T1176" s="22">
        <v>0</v>
      </c>
      <c r="U1176" s="22">
        <v>14.984999999999999</v>
      </c>
      <c r="V1176" s="22">
        <v>249.75</v>
      </c>
      <c r="W1176" s="22">
        <v>44.954999999999998</v>
      </c>
    </row>
    <row r="1177" spans="1:23" x14ac:dyDescent="0.25">
      <c r="A1177" s="22">
        <v>3540</v>
      </c>
      <c r="B1177" s="22" t="s">
        <v>3348</v>
      </c>
      <c r="C1177" s="23">
        <v>41768</v>
      </c>
      <c r="D1177" s="23">
        <v>41768</v>
      </c>
      <c r="E1177" s="22" t="s">
        <v>6</v>
      </c>
      <c r="F1177" s="22" t="s">
        <v>749</v>
      </c>
      <c r="G1177" s="22" t="s">
        <v>750</v>
      </c>
      <c r="H1177" s="22" t="s">
        <v>81</v>
      </c>
      <c r="I1177" s="22" t="s">
        <v>39</v>
      </c>
      <c r="J1177" s="22" t="s">
        <v>3330</v>
      </c>
      <c r="K1177" s="22" t="s">
        <v>3331</v>
      </c>
      <c r="L1177" s="22">
        <v>42420</v>
      </c>
      <c r="M1177" s="22" t="s">
        <v>441</v>
      </c>
      <c r="N1177" s="22" t="s">
        <v>3365</v>
      </c>
      <c r="O1177" s="22" t="s">
        <v>12</v>
      </c>
      <c r="P1177" s="22" t="s">
        <v>64</v>
      </c>
      <c r="Q1177" s="22" t="s">
        <v>3366</v>
      </c>
      <c r="R1177" s="22">
        <v>20.65</v>
      </c>
      <c r="S1177" s="22">
        <v>5</v>
      </c>
      <c r="T1177" s="22">
        <v>0</v>
      </c>
      <c r="U1177" s="22">
        <v>9.4990000000000006</v>
      </c>
      <c r="V1177" s="22">
        <v>103.25</v>
      </c>
      <c r="W1177" s="22">
        <v>47.495000000000005</v>
      </c>
    </row>
    <row r="1178" spans="1:23" x14ac:dyDescent="0.25">
      <c r="A1178" s="22">
        <v>7015</v>
      </c>
      <c r="B1178" s="22" t="s">
        <v>3360</v>
      </c>
      <c r="C1178" s="23">
        <v>41709</v>
      </c>
      <c r="D1178" s="23">
        <v>41711</v>
      </c>
      <c r="E1178" s="22" t="s">
        <v>7</v>
      </c>
      <c r="F1178" s="22" t="s">
        <v>3361</v>
      </c>
      <c r="G1178" s="22" t="s">
        <v>3362</v>
      </c>
      <c r="H1178" s="22" t="s">
        <v>81</v>
      </c>
      <c r="I1178" s="22" t="s">
        <v>39</v>
      </c>
      <c r="J1178" s="22" t="s">
        <v>470</v>
      </c>
      <c r="K1178" s="22" t="s">
        <v>3331</v>
      </c>
      <c r="L1178" s="22">
        <v>40475</v>
      </c>
      <c r="M1178" s="22" t="s">
        <v>441</v>
      </c>
      <c r="N1178" s="22" t="s">
        <v>3367</v>
      </c>
      <c r="O1178" s="22" t="s">
        <v>12</v>
      </c>
      <c r="P1178" s="22" t="s">
        <v>93</v>
      </c>
      <c r="Q1178" s="22" t="s">
        <v>3368</v>
      </c>
      <c r="R1178" s="22">
        <v>146.76</v>
      </c>
      <c r="S1178" s="22">
        <v>3</v>
      </c>
      <c r="T1178" s="22">
        <v>0</v>
      </c>
      <c r="U1178" s="22">
        <v>38.157600000000002</v>
      </c>
      <c r="V1178" s="22">
        <v>440.28</v>
      </c>
      <c r="W1178" s="22">
        <v>114.47280000000001</v>
      </c>
    </row>
    <row r="1179" spans="1:23" x14ac:dyDescent="0.25">
      <c r="A1179" s="22">
        <v>3541</v>
      </c>
      <c r="B1179" s="22" t="s">
        <v>3348</v>
      </c>
      <c r="C1179" s="23">
        <v>41768</v>
      </c>
      <c r="D1179" s="23">
        <v>41768</v>
      </c>
      <c r="E1179" s="22" t="s">
        <v>6</v>
      </c>
      <c r="F1179" s="22" t="s">
        <v>749</v>
      </c>
      <c r="G1179" s="22" t="s">
        <v>750</v>
      </c>
      <c r="H1179" s="22" t="s">
        <v>81</v>
      </c>
      <c r="I1179" s="22" t="s">
        <v>39</v>
      </c>
      <c r="J1179" s="22" t="s">
        <v>3330</v>
      </c>
      <c r="K1179" s="22" t="s">
        <v>3331</v>
      </c>
      <c r="L1179" s="22">
        <v>42420</v>
      </c>
      <c r="M1179" s="22" t="s">
        <v>441</v>
      </c>
      <c r="N1179" s="22" t="s">
        <v>1469</v>
      </c>
      <c r="O1179" s="22" t="s">
        <v>12</v>
      </c>
      <c r="P1179" s="22" t="s">
        <v>206</v>
      </c>
      <c r="Q1179" s="22" t="s">
        <v>1470</v>
      </c>
      <c r="R1179" s="22">
        <v>45.36</v>
      </c>
      <c r="S1179" s="22">
        <v>7</v>
      </c>
      <c r="T1179" s="22">
        <v>0</v>
      </c>
      <c r="U1179" s="22">
        <v>21.7728</v>
      </c>
      <c r="V1179" s="22">
        <v>317.52</v>
      </c>
      <c r="W1179" s="22">
        <v>152.40960000000001</v>
      </c>
    </row>
    <row r="1180" spans="1:23" x14ac:dyDescent="0.25">
      <c r="A1180" s="22">
        <v>7478</v>
      </c>
      <c r="B1180" s="22" t="s">
        <v>3334</v>
      </c>
      <c r="C1180" s="23">
        <v>41645</v>
      </c>
      <c r="D1180" s="23">
        <v>41649</v>
      </c>
      <c r="E1180" s="22" t="s">
        <v>8</v>
      </c>
      <c r="F1180" s="22" t="s">
        <v>3335</v>
      </c>
      <c r="G1180" s="22" t="s">
        <v>3336</v>
      </c>
      <c r="H1180" s="22" t="s">
        <v>61</v>
      </c>
      <c r="I1180" s="22" t="s">
        <v>39</v>
      </c>
      <c r="J1180" s="22" t="s">
        <v>3330</v>
      </c>
      <c r="K1180" s="22" t="s">
        <v>3331</v>
      </c>
      <c r="L1180" s="22">
        <v>42420</v>
      </c>
      <c r="M1180" s="22" t="s">
        <v>441</v>
      </c>
      <c r="N1180" s="22" t="s">
        <v>3369</v>
      </c>
      <c r="O1180" s="22" t="s">
        <v>13</v>
      </c>
      <c r="P1180" s="22" t="s">
        <v>111</v>
      </c>
      <c r="Q1180" s="22" t="s">
        <v>3370</v>
      </c>
      <c r="R1180" s="22">
        <v>391.98</v>
      </c>
      <c r="S1180" s="22">
        <v>2</v>
      </c>
      <c r="T1180" s="22">
        <v>0</v>
      </c>
      <c r="U1180" s="22">
        <v>113.6742</v>
      </c>
      <c r="V1180" s="22">
        <v>783.96</v>
      </c>
      <c r="W1180" s="22">
        <v>227.3484</v>
      </c>
    </row>
    <row r="1181" spans="1:23" x14ac:dyDescent="0.25">
      <c r="A1181" s="22">
        <v>8636</v>
      </c>
      <c r="B1181" s="22" t="s">
        <v>3371</v>
      </c>
      <c r="C1181" s="23">
        <v>41759</v>
      </c>
      <c r="D1181" s="23">
        <v>41761</v>
      </c>
      <c r="E1181" s="22" t="s">
        <v>5</v>
      </c>
      <c r="F1181" s="22" t="s">
        <v>2440</v>
      </c>
      <c r="G1181" s="22" t="s">
        <v>2441</v>
      </c>
      <c r="H1181" s="22" t="s">
        <v>38</v>
      </c>
      <c r="I1181" s="22" t="s">
        <v>39</v>
      </c>
      <c r="J1181" s="22" t="s">
        <v>3372</v>
      </c>
      <c r="K1181" s="22" t="s">
        <v>3331</v>
      </c>
      <c r="L1181" s="22">
        <v>40214</v>
      </c>
      <c r="M1181" s="22" t="s">
        <v>441</v>
      </c>
      <c r="N1181" s="22" t="s">
        <v>2135</v>
      </c>
      <c r="O1181" s="22" t="s">
        <v>12</v>
      </c>
      <c r="P1181" s="22" t="s">
        <v>56</v>
      </c>
      <c r="Q1181" s="22" t="s">
        <v>2136</v>
      </c>
      <c r="R1181" s="22">
        <v>174.95</v>
      </c>
      <c r="S1181" s="22">
        <v>5</v>
      </c>
      <c r="T1181" s="22">
        <v>0</v>
      </c>
      <c r="U1181" s="22">
        <v>45.487000000000002</v>
      </c>
      <c r="V1181" s="22">
        <v>874.75</v>
      </c>
      <c r="W1181" s="22">
        <v>227.435</v>
      </c>
    </row>
    <row r="1182" spans="1:23" x14ac:dyDescent="0.25">
      <c r="A1182" s="22">
        <v>9912</v>
      </c>
      <c r="B1182" s="22" t="s">
        <v>3373</v>
      </c>
      <c r="C1182" s="23">
        <v>41734</v>
      </c>
      <c r="D1182" s="23">
        <v>41738</v>
      </c>
      <c r="E1182" s="22" t="s">
        <v>8</v>
      </c>
      <c r="F1182" s="22" t="s">
        <v>3374</v>
      </c>
      <c r="G1182" s="22" t="s">
        <v>3375</v>
      </c>
      <c r="H1182" s="22" t="s">
        <v>81</v>
      </c>
      <c r="I1182" s="22" t="s">
        <v>39</v>
      </c>
      <c r="J1182" s="22" t="s">
        <v>470</v>
      </c>
      <c r="K1182" s="22" t="s">
        <v>3331</v>
      </c>
      <c r="L1182" s="22">
        <v>40475</v>
      </c>
      <c r="M1182" s="22" t="s">
        <v>441</v>
      </c>
      <c r="N1182" s="22" t="s">
        <v>680</v>
      </c>
      <c r="O1182" s="22" t="s">
        <v>12</v>
      </c>
      <c r="P1182" s="22" t="s">
        <v>47</v>
      </c>
      <c r="Q1182" s="22" t="s">
        <v>681</v>
      </c>
      <c r="R1182" s="22">
        <v>115.36</v>
      </c>
      <c r="S1182" s="22">
        <v>7</v>
      </c>
      <c r="T1182" s="22">
        <v>0</v>
      </c>
      <c r="U1182" s="22">
        <v>56.526400000000002</v>
      </c>
      <c r="V1182" s="22">
        <v>807.52</v>
      </c>
      <c r="W1182" s="22">
        <v>395.6848</v>
      </c>
    </row>
    <row r="1183" spans="1:23" x14ac:dyDescent="0.25">
      <c r="A1183" s="22">
        <v>7017</v>
      </c>
      <c r="B1183" s="22" t="s">
        <v>3360</v>
      </c>
      <c r="C1183" s="23">
        <v>41709</v>
      </c>
      <c r="D1183" s="23">
        <v>41711</v>
      </c>
      <c r="E1183" s="22" t="s">
        <v>7</v>
      </c>
      <c r="F1183" s="22" t="s">
        <v>3361</v>
      </c>
      <c r="G1183" s="22" t="s">
        <v>3362</v>
      </c>
      <c r="H1183" s="22" t="s">
        <v>81</v>
      </c>
      <c r="I1183" s="22" t="s">
        <v>39</v>
      </c>
      <c r="J1183" s="22" t="s">
        <v>470</v>
      </c>
      <c r="K1183" s="22" t="s">
        <v>3331</v>
      </c>
      <c r="L1183" s="22">
        <v>40475</v>
      </c>
      <c r="M1183" s="22" t="s">
        <v>441</v>
      </c>
      <c r="N1183" s="22" t="s">
        <v>2810</v>
      </c>
      <c r="O1183" s="22" t="s">
        <v>13</v>
      </c>
      <c r="P1183" s="22" t="s">
        <v>111</v>
      </c>
      <c r="Q1183" s="22" t="s">
        <v>2811</v>
      </c>
      <c r="R1183" s="22">
        <v>587.97</v>
      </c>
      <c r="S1183" s="22">
        <v>3</v>
      </c>
      <c r="T1183" s="22">
        <v>0</v>
      </c>
      <c r="U1183" s="22">
        <v>164.63159999999999</v>
      </c>
      <c r="V1183" s="22">
        <v>1763.91</v>
      </c>
      <c r="W1183" s="22">
        <v>493.89479999999998</v>
      </c>
    </row>
    <row r="1184" spans="1:23" x14ac:dyDescent="0.25">
      <c r="A1184" s="22">
        <v>7476</v>
      </c>
      <c r="B1184" s="22" t="s">
        <v>3334</v>
      </c>
      <c r="C1184" s="23">
        <v>41645</v>
      </c>
      <c r="D1184" s="23">
        <v>41649</v>
      </c>
      <c r="E1184" s="22" t="s">
        <v>8</v>
      </c>
      <c r="F1184" s="22" t="s">
        <v>3335</v>
      </c>
      <c r="G1184" s="22" t="s">
        <v>3336</v>
      </c>
      <c r="H1184" s="22" t="s">
        <v>61</v>
      </c>
      <c r="I1184" s="22" t="s">
        <v>39</v>
      </c>
      <c r="J1184" s="22" t="s">
        <v>3330</v>
      </c>
      <c r="K1184" s="22" t="s">
        <v>3331</v>
      </c>
      <c r="L1184" s="22">
        <v>42420</v>
      </c>
      <c r="M1184" s="22" t="s">
        <v>441</v>
      </c>
      <c r="N1184" s="22" t="s">
        <v>3376</v>
      </c>
      <c r="O1184" s="22" t="s">
        <v>12</v>
      </c>
      <c r="P1184" s="22" t="s">
        <v>47</v>
      </c>
      <c r="Q1184" s="22" t="s">
        <v>3377</v>
      </c>
      <c r="R1184" s="22">
        <v>609.98</v>
      </c>
      <c r="S1184" s="22">
        <v>2</v>
      </c>
      <c r="T1184" s="22">
        <v>0</v>
      </c>
      <c r="U1184" s="22">
        <v>274.49099999999999</v>
      </c>
      <c r="V1184" s="22">
        <v>1219.96</v>
      </c>
      <c r="W1184" s="22">
        <v>548.98199999999997</v>
      </c>
    </row>
    <row r="1185" spans="1:23" x14ac:dyDescent="0.25">
      <c r="A1185" s="22">
        <v>7479</v>
      </c>
      <c r="B1185" s="22" t="s">
        <v>3334</v>
      </c>
      <c r="C1185" s="23">
        <v>41645</v>
      </c>
      <c r="D1185" s="23">
        <v>41649</v>
      </c>
      <c r="E1185" s="22" t="s">
        <v>8</v>
      </c>
      <c r="F1185" s="22" t="s">
        <v>3335</v>
      </c>
      <c r="G1185" s="22" t="s">
        <v>3336</v>
      </c>
      <c r="H1185" s="22" t="s">
        <v>61</v>
      </c>
      <c r="I1185" s="22" t="s">
        <v>39</v>
      </c>
      <c r="J1185" s="22" t="s">
        <v>3330</v>
      </c>
      <c r="K1185" s="22" t="s">
        <v>3331</v>
      </c>
      <c r="L1185" s="22">
        <v>42420</v>
      </c>
      <c r="M1185" s="22" t="s">
        <v>441</v>
      </c>
      <c r="N1185" s="22" t="s">
        <v>2912</v>
      </c>
      <c r="O1185" s="22" t="s">
        <v>13</v>
      </c>
      <c r="P1185" s="22" t="s">
        <v>111</v>
      </c>
      <c r="Q1185" s="22" t="s">
        <v>2913</v>
      </c>
      <c r="R1185" s="22">
        <v>755.96</v>
      </c>
      <c r="S1185" s="22">
        <v>4</v>
      </c>
      <c r="T1185" s="22">
        <v>0</v>
      </c>
      <c r="U1185" s="22">
        <v>204.10919999999999</v>
      </c>
      <c r="V1185" s="22">
        <v>3023.84</v>
      </c>
      <c r="W1185" s="22">
        <v>816.43679999999995</v>
      </c>
    </row>
    <row r="1186" spans="1:23" x14ac:dyDescent="0.25">
      <c r="A1186" s="22">
        <v>8637</v>
      </c>
      <c r="B1186" s="22" t="s">
        <v>3371</v>
      </c>
      <c r="C1186" s="23">
        <v>41759</v>
      </c>
      <c r="D1186" s="23">
        <v>41761</v>
      </c>
      <c r="E1186" s="22" t="s">
        <v>5</v>
      </c>
      <c r="F1186" s="22" t="s">
        <v>2440</v>
      </c>
      <c r="G1186" s="22" t="s">
        <v>2441</v>
      </c>
      <c r="H1186" s="22" t="s">
        <v>38</v>
      </c>
      <c r="I1186" s="22" t="s">
        <v>39</v>
      </c>
      <c r="J1186" s="22" t="s">
        <v>3372</v>
      </c>
      <c r="K1186" s="22" t="s">
        <v>3331</v>
      </c>
      <c r="L1186" s="22">
        <v>40214</v>
      </c>
      <c r="M1186" s="22" t="s">
        <v>441</v>
      </c>
      <c r="N1186" s="22" t="s">
        <v>2179</v>
      </c>
      <c r="O1186" s="22" t="s">
        <v>12</v>
      </c>
      <c r="P1186" s="22" t="s">
        <v>44</v>
      </c>
      <c r="Q1186" s="22" t="s">
        <v>2180</v>
      </c>
      <c r="R1186" s="22">
        <v>826</v>
      </c>
      <c r="S1186" s="22">
        <v>5</v>
      </c>
      <c r="T1186" s="22">
        <v>0</v>
      </c>
      <c r="U1186" s="22">
        <v>214.76</v>
      </c>
      <c r="V1186" s="22">
        <v>4130</v>
      </c>
      <c r="W1186" s="22">
        <v>1073.8</v>
      </c>
    </row>
    <row r="1187" spans="1:23" x14ac:dyDescent="0.25">
      <c r="A1187" s="22">
        <v>3400</v>
      </c>
      <c r="B1187" s="22" t="s">
        <v>3344</v>
      </c>
      <c r="C1187" s="23">
        <v>41964</v>
      </c>
      <c r="D1187" s="23">
        <v>41969</v>
      </c>
      <c r="E1187" s="22" t="s">
        <v>8</v>
      </c>
      <c r="F1187" s="22" t="s">
        <v>3345</v>
      </c>
      <c r="G1187" s="22" t="s">
        <v>3346</v>
      </c>
      <c r="H1187" s="22" t="s">
        <v>81</v>
      </c>
      <c r="I1187" s="22" t="s">
        <v>39</v>
      </c>
      <c r="J1187" s="22" t="s">
        <v>470</v>
      </c>
      <c r="K1187" s="22" t="s">
        <v>3331</v>
      </c>
      <c r="L1187" s="22">
        <v>40475</v>
      </c>
      <c r="M1187" s="22" t="s">
        <v>441</v>
      </c>
      <c r="N1187" s="22" t="s">
        <v>3378</v>
      </c>
      <c r="O1187" s="22" t="s">
        <v>12</v>
      </c>
      <c r="P1187" s="22" t="s">
        <v>206</v>
      </c>
      <c r="Q1187" s="22" t="s">
        <v>3379</v>
      </c>
      <c r="R1187" s="22">
        <v>629.1</v>
      </c>
      <c r="S1187" s="22">
        <v>6</v>
      </c>
      <c r="T1187" s="22">
        <v>0</v>
      </c>
      <c r="U1187" s="22">
        <v>301.96800000000002</v>
      </c>
      <c r="V1187" s="22">
        <v>3774.6000000000004</v>
      </c>
      <c r="W1187" s="22">
        <v>1811.808</v>
      </c>
    </row>
    <row r="1188" spans="1:23" x14ac:dyDescent="0.25">
      <c r="A1188" s="22">
        <v>7475</v>
      </c>
      <c r="B1188" s="22" t="s">
        <v>3334</v>
      </c>
      <c r="C1188" s="23">
        <v>41645</v>
      </c>
      <c r="D1188" s="23">
        <v>41649</v>
      </c>
      <c r="E1188" s="22" t="s">
        <v>8</v>
      </c>
      <c r="F1188" s="22" t="s">
        <v>3335</v>
      </c>
      <c r="G1188" s="22" t="s">
        <v>3336</v>
      </c>
      <c r="H1188" s="22" t="s">
        <v>61</v>
      </c>
      <c r="I1188" s="22" t="s">
        <v>39</v>
      </c>
      <c r="J1188" s="22" t="s">
        <v>3330</v>
      </c>
      <c r="K1188" s="22" t="s">
        <v>3331</v>
      </c>
      <c r="L1188" s="22">
        <v>42420</v>
      </c>
      <c r="M1188" s="22" t="s">
        <v>441</v>
      </c>
      <c r="N1188" s="22" t="s">
        <v>325</v>
      </c>
      <c r="O1188" s="22" t="s">
        <v>11</v>
      </c>
      <c r="P1188" s="22" t="s">
        <v>84</v>
      </c>
      <c r="Q1188" s="22" t="s">
        <v>326</v>
      </c>
      <c r="R1188" s="22">
        <v>2573.8200000000002</v>
      </c>
      <c r="S1188" s="22">
        <v>9</v>
      </c>
      <c r="T1188" s="22">
        <v>0</v>
      </c>
      <c r="U1188" s="22">
        <v>746.40779999999995</v>
      </c>
      <c r="V1188" s="22">
        <v>23164.38</v>
      </c>
      <c r="W1188" s="22">
        <v>6717.6701999999996</v>
      </c>
    </row>
    <row r="1189" spans="1:23" x14ac:dyDescent="0.25">
      <c r="A1189" s="22">
        <v>5449</v>
      </c>
      <c r="B1189" s="22" t="s">
        <v>3380</v>
      </c>
      <c r="C1189" s="23">
        <v>41894</v>
      </c>
      <c r="D1189" s="23">
        <v>41901</v>
      </c>
      <c r="E1189" s="22" t="s">
        <v>8</v>
      </c>
      <c r="F1189" s="22" t="s">
        <v>3381</v>
      </c>
      <c r="G1189" s="22" t="s">
        <v>3382</v>
      </c>
      <c r="H1189" s="22" t="s">
        <v>61</v>
      </c>
      <c r="I1189" s="22" t="s">
        <v>39</v>
      </c>
      <c r="J1189" s="22" t="s">
        <v>3383</v>
      </c>
      <c r="K1189" s="22" t="s">
        <v>3384</v>
      </c>
      <c r="L1189" s="22">
        <v>66062</v>
      </c>
      <c r="M1189" s="22" t="s">
        <v>42</v>
      </c>
      <c r="N1189" s="22" t="s">
        <v>197</v>
      </c>
      <c r="O1189" s="22" t="s">
        <v>12</v>
      </c>
      <c r="P1189" s="22" t="s">
        <v>140</v>
      </c>
      <c r="Q1189" s="22" t="s">
        <v>198</v>
      </c>
      <c r="R1189" s="22">
        <v>357.93</v>
      </c>
      <c r="S1189" s="22">
        <v>3</v>
      </c>
      <c r="T1189" s="22">
        <v>0</v>
      </c>
      <c r="U1189" s="22">
        <v>7.1585999999999999</v>
      </c>
      <c r="V1189" s="22">
        <v>1073.79</v>
      </c>
      <c r="W1189" s="22">
        <v>21.4758</v>
      </c>
    </row>
    <row r="1190" spans="1:23" x14ac:dyDescent="0.25">
      <c r="A1190" s="22">
        <v>3781</v>
      </c>
      <c r="B1190" s="22" t="s">
        <v>3385</v>
      </c>
      <c r="C1190" s="23">
        <v>41959</v>
      </c>
      <c r="D1190" s="23">
        <v>41963</v>
      </c>
      <c r="E1190" s="22" t="s">
        <v>8</v>
      </c>
      <c r="F1190" s="22" t="s">
        <v>3386</v>
      </c>
      <c r="G1190" s="22" t="s">
        <v>3387</v>
      </c>
      <c r="H1190" s="22" t="s">
        <v>61</v>
      </c>
      <c r="I1190" s="22" t="s">
        <v>39</v>
      </c>
      <c r="J1190" s="22" t="s">
        <v>3388</v>
      </c>
      <c r="K1190" s="22" t="s">
        <v>3384</v>
      </c>
      <c r="L1190" s="22">
        <v>66502</v>
      </c>
      <c r="M1190" s="22" t="s">
        <v>42</v>
      </c>
      <c r="N1190" s="22" t="s">
        <v>110</v>
      </c>
      <c r="O1190" s="22" t="s">
        <v>13</v>
      </c>
      <c r="P1190" s="22" t="s">
        <v>111</v>
      </c>
      <c r="Q1190" s="22" t="s">
        <v>112</v>
      </c>
      <c r="R1190" s="22">
        <v>273.95999999999998</v>
      </c>
      <c r="S1190" s="22">
        <v>2</v>
      </c>
      <c r="T1190" s="22">
        <v>0</v>
      </c>
      <c r="U1190" s="22">
        <v>10.958399999999999</v>
      </c>
      <c r="V1190" s="22">
        <v>547.91999999999996</v>
      </c>
      <c r="W1190" s="22">
        <v>21.916799999999999</v>
      </c>
    </row>
    <row r="1191" spans="1:23" x14ac:dyDescent="0.25">
      <c r="A1191" s="22">
        <v>5452</v>
      </c>
      <c r="B1191" s="22" t="s">
        <v>3380</v>
      </c>
      <c r="C1191" s="23">
        <v>41894</v>
      </c>
      <c r="D1191" s="23">
        <v>41901</v>
      </c>
      <c r="E1191" s="22" t="s">
        <v>8</v>
      </c>
      <c r="F1191" s="22" t="s">
        <v>3381</v>
      </c>
      <c r="G1191" s="22" t="s">
        <v>3382</v>
      </c>
      <c r="H1191" s="22" t="s">
        <v>61</v>
      </c>
      <c r="I1191" s="22" t="s">
        <v>39</v>
      </c>
      <c r="J1191" s="22" t="s">
        <v>3383</v>
      </c>
      <c r="K1191" s="22" t="s">
        <v>3384</v>
      </c>
      <c r="L1191" s="22">
        <v>66062</v>
      </c>
      <c r="M1191" s="22" t="s">
        <v>42</v>
      </c>
      <c r="N1191" s="22" t="s">
        <v>3389</v>
      </c>
      <c r="O1191" s="22" t="s">
        <v>11</v>
      </c>
      <c r="P1191" s="22" t="s">
        <v>71</v>
      </c>
      <c r="Q1191" s="22" t="s">
        <v>3390</v>
      </c>
      <c r="R1191" s="22">
        <v>40.56</v>
      </c>
      <c r="S1191" s="22">
        <v>2</v>
      </c>
      <c r="T1191" s="22">
        <v>0</v>
      </c>
      <c r="U1191" s="22">
        <v>12.979200000000001</v>
      </c>
      <c r="V1191" s="22">
        <v>81.12</v>
      </c>
      <c r="W1191" s="22">
        <v>25.958400000000001</v>
      </c>
    </row>
    <row r="1192" spans="1:23" x14ac:dyDescent="0.25">
      <c r="A1192" s="22">
        <v>5450</v>
      </c>
      <c r="B1192" s="22" t="s">
        <v>3380</v>
      </c>
      <c r="C1192" s="23">
        <v>41894</v>
      </c>
      <c r="D1192" s="23">
        <v>41901</v>
      </c>
      <c r="E1192" s="22" t="s">
        <v>8</v>
      </c>
      <c r="F1192" s="22" t="s">
        <v>3381</v>
      </c>
      <c r="G1192" s="22" t="s">
        <v>3382</v>
      </c>
      <c r="H1192" s="22" t="s">
        <v>61</v>
      </c>
      <c r="I1192" s="22" t="s">
        <v>39</v>
      </c>
      <c r="J1192" s="22" t="s">
        <v>3383</v>
      </c>
      <c r="K1192" s="22" t="s">
        <v>3384</v>
      </c>
      <c r="L1192" s="22">
        <v>66062</v>
      </c>
      <c r="M1192" s="22" t="s">
        <v>42</v>
      </c>
      <c r="N1192" s="22" t="s">
        <v>471</v>
      </c>
      <c r="O1192" s="22" t="s">
        <v>13</v>
      </c>
      <c r="P1192" s="22" t="s">
        <v>100</v>
      </c>
      <c r="Q1192" s="22" t="s">
        <v>472</v>
      </c>
      <c r="R1192" s="22">
        <v>57.4</v>
      </c>
      <c r="S1192" s="22">
        <v>5</v>
      </c>
      <c r="T1192" s="22">
        <v>0</v>
      </c>
      <c r="U1192" s="22">
        <v>10.906000000000001</v>
      </c>
      <c r="V1192" s="22">
        <v>287</v>
      </c>
      <c r="W1192" s="22">
        <v>54.53</v>
      </c>
    </row>
    <row r="1193" spans="1:23" x14ac:dyDescent="0.25">
      <c r="A1193" s="22">
        <v>7371</v>
      </c>
      <c r="B1193" s="22" t="s">
        <v>3391</v>
      </c>
      <c r="C1193" s="23">
        <v>41940</v>
      </c>
      <c r="D1193" s="23">
        <v>41944</v>
      </c>
      <c r="E1193" s="22" t="s">
        <v>8</v>
      </c>
      <c r="F1193" s="22" t="s">
        <v>3392</v>
      </c>
      <c r="G1193" s="22" t="s">
        <v>3393</v>
      </c>
      <c r="H1193" s="22" t="s">
        <v>81</v>
      </c>
      <c r="I1193" s="22" t="s">
        <v>39</v>
      </c>
      <c r="J1193" s="22" t="s">
        <v>3394</v>
      </c>
      <c r="K1193" s="22" t="s">
        <v>3384</v>
      </c>
      <c r="L1193" s="22">
        <v>67846</v>
      </c>
      <c r="M1193" s="22" t="s">
        <v>42</v>
      </c>
      <c r="N1193" s="22" t="s">
        <v>3395</v>
      </c>
      <c r="O1193" s="22" t="s">
        <v>13</v>
      </c>
      <c r="P1193" s="22" t="s">
        <v>111</v>
      </c>
      <c r="Q1193" s="22" t="s">
        <v>3396</v>
      </c>
      <c r="R1193" s="22">
        <v>257.98</v>
      </c>
      <c r="S1193" s="22">
        <v>2</v>
      </c>
      <c r="T1193" s="22">
        <v>0</v>
      </c>
      <c r="U1193" s="22">
        <v>74.8142</v>
      </c>
      <c r="V1193" s="22">
        <v>515.96</v>
      </c>
      <c r="W1193" s="22">
        <v>149.6284</v>
      </c>
    </row>
    <row r="1194" spans="1:23" x14ac:dyDescent="0.25">
      <c r="A1194" s="22">
        <v>5451</v>
      </c>
      <c r="B1194" s="22" t="s">
        <v>3380</v>
      </c>
      <c r="C1194" s="23">
        <v>41894</v>
      </c>
      <c r="D1194" s="23">
        <v>41901</v>
      </c>
      <c r="E1194" s="22" t="s">
        <v>8</v>
      </c>
      <c r="F1194" s="22" t="s">
        <v>3381</v>
      </c>
      <c r="G1194" s="22" t="s">
        <v>3382</v>
      </c>
      <c r="H1194" s="22" t="s">
        <v>61</v>
      </c>
      <c r="I1194" s="22" t="s">
        <v>39</v>
      </c>
      <c r="J1194" s="22" t="s">
        <v>3383</v>
      </c>
      <c r="K1194" s="22" t="s">
        <v>3384</v>
      </c>
      <c r="L1194" s="22">
        <v>66062</v>
      </c>
      <c r="M1194" s="22" t="s">
        <v>42</v>
      </c>
      <c r="N1194" s="22" t="s">
        <v>3397</v>
      </c>
      <c r="O1194" s="22" t="s">
        <v>12</v>
      </c>
      <c r="P1194" s="22" t="s">
        <v>47</v>
      </c>
      <c r="Q1194" s="22" t="s">
        <v>3398</v>
      </c>
      <c r="R1194" s="22">
        <v>331.96</v>
      </c>
      <c r="S1194" s="22">
        <v>2</v>
      </c>
      <c r="T1194" s="22">
        <v>0</v>
      </c>
      <c r="U1194" s="22">
        <v>149.38200000000001</v>
      </c>
      <c r="V1194" s="22">
        <v>663.92</v>
      </c>
      <c r="W1194" s="22">
        <v>298.76400000000001</v>
      </c>
    </row>
    <row r="1195" spans="1:23" x14ac:dyDescent="0.25">
      <c r="A1195" s="22">
        <v>7840</v>
      </c>
      <c r="B1195" s="22" t="s">
        <v>3399</v>
      </c>
      <c r="C1195" s="23">
        <v>41726</v>
      </c>
      <c r="D1195" s="23">
        <v>41731</v>
      </c>
      <c r="E1195" s="22" t="s">
        <v>8</v>
      </c>
      <c r="F1195" s="22" t="s">
        <v>3400</v>
      </c>
      <c r="G1195" s="22" t="s">
        <v>3401</v>
      </c>
      <c r="H1195" s="22" t="s">
        <v>38</v>
      </c>
      <c r="I1195" s="22" t="s">
        <v>39</v>
      </c>
      <c r="J1195" s="22" t="s">
        <v>303</v>
      </c>
      <c r="K1195" s="22" t="s">
        <v>3402</v>
      </c>
      <c r="L1195" s="22">
        <v>50315</v>
      </c>
      <c r="M1195" s="22" t="s">
        <v>42</v>
      </c>
      <c r="N1195" s="22" t="s">
        <v>1139</v>
      </c>
      <c r="O1195" s="22" t="s">
        <v>12</v>
      </c>
      <c r="P1195" s="22" t="s">
        <v>376</v>
      </c>
      <c r="Q1195" s="22" t="s">
        <v>1140</v>
      </c>
      <c r="R1195" s="22">
        <v>6.12</v>
      </c>
      <c r="S1195" s="22">
        <v>3</v>
      </c>
      <c r="T1195" s="22">
        <v>0</v>
      </c>
      <c r="U1195" s="22">
        <v>2.8763999999999998</v>
      </c>
      <c r="V1195" s="22">
        <v>18.36</v>
      </c>
      <c r="W1195" s="22">
        <v>8.6291999999999991</v>
      </c>
    </row>
    <row r="1196" spans="1:23" x14ac:dyDescent="0.25">
      <c r="A1196" s="22">
        <v>7841</v>
      </c>
      <c r="B1196" s="22" t="s">
        <v>3399</v>
      </c>
      <c r="C1196" s="23">
        <v>41726</v>
      </c>
      <c r="D1196" s="23">
        <v>41731</v>
      </c>
      <c r="E1196" s="22" t="s">
        <v>8</v>
      </c>
      <c r="F1196" s="22" t="s">
        <v>3400</v>
      </c>
      <c r="G1196" s="22" t="s">
        <v>3401</v>
      </c>
      <c r="H1196" s="22" t="s">
        <v>38</v>
      </c>
      <c r="I1196" s="22" t="s">
        <v>39</v>
      </c>
      <c r="J1196" s="22" t="s">
        <v>303</v>
      </c>
      <c r="K1196" s="22" t="s">
        <v>3402</v>
      </c>
      <c r="L1196" s="22">
        <v>50315</v>
      </c>
      <c r="M1196" s="22" t="s">
        <v>42</v>
      </c>
      <c r="N1196" s="22" t="s">
        <v>1959</v>
      </c>
      <c r="O1196" s="22" t="s">
        <v>11</v>
      </c>
      <c r="P1196" s="22" t="s">
        <v>389</v>
      </c>
      <c r="Q1196" s="22" t="s">
        <v>1960</v>
      </c>
      <c r="R1196" s="22">
        <v>1184.72</v>
      </c>
      <c r="S1196" s="22">
        <v>4</v>
      </c>
      <c r="T1196" s="22">
        <v>0</v>
      </c>
      <c r="U1196" s="22">
        <v>106.62479999999999</v>
      </c>
      <c r="V1196" s="22">
        <v>4738.88</v>
      </c>
      <c r="W1196" s="22">
        <v>426.49919999999997</v>
      </c>
    </row>
    <row r="1197" spans="1:23" x14ac:dyDescent="0.25">
      <c r="A1197" s="22">
        <v>9887</v>
      </c>
      <c r="B1197" s="22" t="s">
        <v>3403</v>
      </c>
      <c r="C1197" s="23">
        <v>41662</v>
      </c>
      <c r="D1197" s="23">
        <v>41666</v>
      </c>
      <c r="E1197" s="22" t="s">
        <v>8</v>
      </c>
      <c r="F1197" s="22" t="s">
        <v>2444</v>
      </c>
      <c r="G1197" s="22" t="s">
        <v>2445</v>
      </c>
      <c r="H1197" s="22" t="s">
        <v>38</v>
      </c>
      <c r="I1197" s="22" t="s">
        <v>39</v>
      </c>
      <c r="J1197" s="22" t="s">
        <v>3301</v>
      </c>
      <c r="K1197" s="22" t="s">
        <v>3404</v>
      </c>
      <c r="L1197" s="22">
        <v>47905</v>
      </c>
      <c r="M1197" s="22" t="s">
        <v>42</v>
      </c>
      <c r="N1197" s="22" t="s">
        <v>3405</v>
      </c>
      <c r="O1197" s="22" t="s">
        <v>12</v>
      </c>
      <c r="P1197" s="22" t="s">
        <v>221</v>
      </c>
      <c r="Q1197" s="22" t="s">
        <v>3406</v>
      </c>
      <c r="R1197" s="22">
        <v>5.94</v>
      </c>
      <c r="S1197" s="22">
        <v>3</v>
      </c>
      <c r="T1197" s="22">
        <v>0</v>
      </c>
      <c r="U1197" s="22">
        <v>0</v>
      </c>
      <c r="V1197" s="22">
        <v>17.82</v>
      </c>
      <c r="W1197" s="22">
        <v>0</v>
      </c>
    </row>
    <row r="1198" spans="1:23" x14ac:dyDescent="0.25">
      <c r="A1198" s="22">
        <v>4283</v>
      </c>
      <c r="B1198" s="22" t="s">
        <v>3407</v>
      </c>
      <c r="C1198" s="23">
        <v>41993</v>
      </c>
      <c r="D1198" s="23">
        <v>41996</v>
      </c>
      <c r="E1198" s="22" t="s">
        <v>5</v>
      </c>
      <c r="F1198" s="22" t="s">
        <v>3408</v>
      </c>
      <c r="G1198" s="22" t="s">
        <v>3409</v>
      </c>
      <c r="H1198" s="22" t="s">
        <v>38</v>
      </c>
      <c r="I1198" s="22" t="s">
        <v>39</v>
      </c>
      <c r="J1198" s="22" t="s">
        <v>3410</v>
      </c>
      <c r="K1198" s="22" t="s">
        <v>3404</v>
      </c>
      <c r="L1198" s="22">
        <v>46203</v>
      </c>
      <c r="M1198" s="22" t="s">
        <v>42</v>
      </c>
      <c r="N1198" s="22" t="s">
        <v>3411</v>
      </c>
      <c r="O1198" s="22" t="s">
        <v>12</v>
      </c>
      <c r="P1198" s="22" t="s">
        <v>64</v>
      </c>
      <c r="Q1198" s="22" t="s">
        <v>3412</v>
      </c>
      <c r="R1198" s="22">
        <v>3.69</v>
      </c>
      <c r="S1198" s="22">
        <v>1</v>
      </c>
      <c r="T1198" s="22">
        <v>0</v>
      </c>
      <c r="U1198" s="22">
        <v>1.7343</v>
      </c>
      <c r="V1198" s="22">
        <v>3.69</v>
      </c>
      <c r="W1198" s="22">
        <v>1.7343</v>
      </c>
    </row>
    <row r="1199" spans="1:23" x14ac:dyDescent="0.25">
      <c r="A1199" s="22">
        <v>9546</v>
      </c>
      <c r="B1199" s="22" t="s">
        <v>3413</v>
      </c>
      <c r="C1199" s="23">
        <v>41941</v>
      </c>
      <c r="D1199" s="23">
        <v>41945</v>
      </c>
      <c r="E1199" s="22" t="s">
        <v>8</v>
      </c>
      <c r="F1199" s="22" t="s">
        <v>3414</v>
      </c>
      <c r="G1199" s="22" t="s">
        <v>3415</v>
      </c>
      <c r="H1199" s="22" t="s">
        <v>81</v>
      </c>
      <c r="I1199" s="22" t="s">
        <v>39</v>
      </c>
      <c r="J1199" s="22" t="s">
        <v>1964</v>
      </c>
      <c r="K1199" s="22" t="s">
        <v>3404</v>
      </c>
      <c r="L1199" s="22">
        <v>47201</v>
      </c>
      <c r="M1199" s="22" t="s">
        <v>42</v>
      </c>
      <c r="N1199" s="22" t="s">
        <v>3416</v>
      </c>
      <c r="O1199" s="22" t="s">
        <v>13</v>
      </c>
      <c r="P1199" s="22" t="s">
        <v>100</v>
      </c>
      <c r="Q1199" s="22" t="s">
        <v>3417</v>
      </c>
      <c r="R1199" s="22">
        <v>1.98</v>
      </c>
      <c r="S1199" s="22">
        <v>2</v>
      </c>
      <c r="T1199" s="22">
        <v>0</v>
      </c>
      <c r="U1199" s="22">
        <v>0.89100000000000001</v>
      </c>
      <c r="V1199" s="22">
        <v>3.96</v>
      </c>
      <c r="W1199" s="22">
        <v>1.782</v>
      </c>
    </row>
    <row r="1200" spans="1:23" x14ac:dyDescent="0.25">
      <c r="A1200" s="22">
        <v>4341</v>
      </c>
      <c r="B1200" s="22" t="s">
        <v>3418</v>
      </c>
      <c r="C1200" s="23">
        <v>41720</v>
      </c>
      <c r="D1200" s="23">
        <v>41720</v>
      </c>
      <c r="E1200" s="22" t="s">
        <v>6</v>
      </c>
      <c r="F1200" s="22" t="s">
        <v>3419</v>
      </c>
      <c r="G1200" s="22" t="s">
        <v>3420</v>
      </c>
      <c r="H1200" s="22" t="s">
        <v>38</v>
      </c>
      <c r="I1200" s="22" t="s">
        <v>39</v>
      </c>
      <c r="J1200" s="22" t="s">
        <v>3421</v>
      </c>
      <c r="K1200" s="22" t="s">
        <v>3404</v>
      </c>
      <c r="L1200" s="22">
        <v>46368</v>
      </c>
      <c r="M1200" s="22" t="s">
        <v>42</v>
      </c>
      <c r="N1200" s="22" t="s">
        <v>1778</v>
      </c>
      <c r="O1200" s="22" t="s">
        <v>12</v>
      </c>
      <c r="P1200" s="22" t="s">
        <v>56</v>
      </c>
      <c r="Q1200" s="22" t="s">
        <v>1779</v>
      </c>
      <c r="R1200" s="22">
        <v>16.28</v>
      </c>
      <c r="S1200" s="22">
        <v>2</v>
      </c>
      <c r="T1200" s="22">
        <v>0</v>
      </c>
      <c r="U1200" s="22">
        <v>6.5119999999999996</v>
      </c>
      <c r="V1200" s="22">
        <v>32.56</v>
      </c>
      <c r="W1200" s="22">
        <v>13.023999999999999</v>
      </c>
    </row>
    <row r="1201" spans="1:23" x14ac:dyDescent="0.25">
      <c r="A1201" s="22">
        <v>4522</v>
      </c>
      <c r="B1201" s="22" t="s">
        <v>3422</v>
      </c>
      <c r="C1201" s="23">
        <v>41690</v>
      </c>
      <c r="D1201" s="23">
        <v>41696</v>
      </c>
      <c r="E1201" s="22" t="s">
        <v>8</v>
      </c>
      <c r="F1201" s="22" t="s">
        <v>3423</v>
      </c>
      <c r="G1201" s="22" t="s">
        <v>3424</v>
      </c>
      <c r="H1201" s="22" t="s">
        <v>81</v>
      </c>
      <c r="I1201" s="22" t="s">
        <v>39</v>
      </c>
      <c r="J1201" s="22" t="s">
        <v>470</v>
      </c>
      <c r="K1201" s="22" t="s">
        <v>3404</v>
      </c>
      <c r="L1201" s="22">
        <v>47374</v>
      </c>
      <c r="M1201" s="22" t="s">
        <v>42</v>
      </c>
      <c r="N1201" s="22" t="s">
        <v>1076</v>
      </c>
      <c r="O1201" s="22" t="s">
        <v>11</v>
      </c>
      <c r="P1201" s="22" t="s">
        <v>71</v>
      </c>
      <c r="Q1201" s="22" t="s">
        <v>1077</v>
      </c>
      <c r="R1201" s="22">
        <v>20.32</v>
      </c>
      <c r="S1201" s="22">
        <v>4</v>
      </c>
      <c r="T1201" s="22">
        <v>0</v>
      </c>
      <c r="U1201" s="22">
        <v>6.9088000000000003</v>
      </c>
      <c r="V1201" s="22">
        <v>81.28</v>
      </c>
      <c r="W1201" s="22">
        <v>27.635200000000001</v>
      </c>
    </row>
    <row r="1202" spans="1:23" x14ac:dyDescent="0.25">
      <c r="A1202" s="22">
        <v>4447</v>
      </c>
      <c r="B1202" s="22" t="s">
        <v>3425</v>
      </c>
      <c r="C1202" s="23">
        <v>41959</v>
      </c>
      <c r="D1202" s="23">
        <v>41964</v>
      </c>
      <c r="E1202" s="22" t="s">
        <v>8</v>
      </c>
      <c r="F1202" s="22" t="s">
        <v>570</v>
      </c>
      <c r="G1202" s="22" t="s">
        <v>571</v>
      </c>
      <c r="H1202" s="22" t="s">
        <v>61</v>
      </c>
      <c r="I1202" s="22" t="s">
        <v>39</v>
      </c>
      <c r="J1202" s="22" t="s">
        <v>3426</v>
      </c>
      <c r="K1202" s="22" t="s">
        <v>3404</v>
      </c>
      <c r="L1202" s="22">
        <v>47401</v>
      </c>
      <c r="M1202" s="22" t="s">
        <v>42</v>
      </c>
      <c r="N1202" s="22" t="s">
        <v>3427</v>
      </c>
      <c r="O1202" s="22" t="s">
        <v>12</v>
      </c>
      <c r="P1202" s="22" t="s">
        <v>47</v>
      </c>
      <c r="Q1202" s="22" t="s">
        <v>3428</v>
      </c>
      <c r="R1202" s="22">
        <v>29.12</v>
      </c>
      <c r="S1202" s="22">
        <v>4</v>
      </c>
      <c r="T1202" s="22">
        <v>0</v>
      </c>
      <c r="U1202" s="22">
        <v>14.268800000000001</v>
      </c>
      <c r="V1202" s="22">
        <v>116.48</v>
      </c>
      <c r="W1202" s="22">
        <v>57.075200000000002</v>
      </c>
    </row>
    <row r="1203" spans="1:23" x14ac:dyDescent="0.25">
      <c r="A1203" s="22">
        <v>4521</v>
      </c>
      <c r="B1203" s="22" t="s">
        <v>3422</v>
      </c>
      <c r="C1203" s="23">
        <v>41690</v>
      </c>
      <c r="D1203" s="23">
        <v>41696</v>
      </c>
      <c r="E1203" s="22" t="s">
        <v>8</v>
      </c>
      <c r="F1203" s="22" t="s">
        <v>3423</v>
      </c>
      <c r="G1203" s="22" t="s">
        <v>3424</v>
      </c>
      <c r="H1203" s="22" t="s">
        <v>81</v>
      </c>
      <c r="I1203" s="22" t="s">
        <v>39</v>
      </c>
      <c r="J1203" s="22" t="s">
        <v>470</v>
      </c>
      <c r="K1203" s="22" t="s">
        <v>3404</v>
      </c>
      <c r="L1203" s="22">
        <v>47374</v>
      </c>
      <c r="M1203" s="22" t="s">
        <v>42</v>
      </c>
      <c r="N1203" s="22" t="s">
        <v>3429</v>
      </c>
      <c r="O1203" s="22" t="s">
        <v>13</v>
      </c>
      <c r="P1203" s="22" t="s">
        <v>100</v>
      </c>
      <c r="Q1203" s="22" t="s">
        <v>3430</v>
      </c>
      <c r="R1203" s="22">
        <v>62.31</v>
      </c>
      <c r="S1203" s="22">
        <v>3</v>
      </c>
      <c r="T1203" s="22">
        <v>0</v>
      </c>
      <c r="U1203" s="22">
        <v>22.4316</v>
      </c>
      <c r="V1203" s="22">
        <v>186.93</v>
      </c>
      <c r="W1203" s="22">
        <v>67.294799999999995</v>
      </c>
    </row>
    <row r="1204" spans="1:23" x14ac:dyDescent="0.25">
      <c r="A1204" s="22">
        <v>9547</v>
      </c>
      <c r="B1204" s="22" t="s">
        <v>3413</v>
      </c>
      <c r="C1204" s="23">
        <v>41941</v>
      </c>
      <c r="D1204" s="23">
        <v>41945</v>
      </c>
      <c r="E1204" s="22" t="s">
        <v>8</v>
      </c>
      <c r="F1204" s="22" t="s">
        <v>3414</v>
      </c>
      <c r="G1204" s="22" t="s">
        <v>3415</v>
      </c>
      <c r="H1204" s="22" t="s">
        <v>81</v>
      </c>
      <c r="I1204" s="22" t="s">
        <v>39</v>
      </c>
      <c r="J1204" s="22" t="s">
        <v>1964</v>
      </c>
      <c r="K1204" s="22" t="s">
        <v>3404</v>
      </c>
      <c r="L1204" s="22">
        <v>47201</v>
      </c>
      <c r="M1204" s="22" t="s">
        <v>42</v>
      </c>
      <c r="N1204" s="22" t="s">
        <v>1378</v>
      </c>
      <c r="O1204" s="22" t="s">
        <v>12</v>
      </c>
      <c r="P1204" s="22" t="s">
        <v>206</v>
      </c>
      <c r="Q1204" s="22" t="s">
        <v>1379</v>
      </c>
      <c r="R1204" s="22">
        <v>75.88</v>
      </c>
      <c r="S1204" s="22">
        <v>2</v>
      </c>
      <c r="T1204" s="22">
        <v>0</v>
      </c>
      <c r="U1204" s="22">
        <v>35.663600000000002</v>
      </c>
      <c r="V1204" s="22">
        <v>151.76</v>
      </c>
      <c r="W1204" s="22">
        <v>71.327200000000005</v>
      </c>
    </row>
    <row r="1205" spans="1:23" x14ac:dyDescent="0.25">
      <c r="A1205" s="22">
        <v>9098</v>
      </c>
      <c r="B1205" s="22" t="s">
        <v>3431</v>
      </c>
      <c r="C1205" s="23">
        <v>41741</v>
      </c>
      <c r="D1205" s="23">
        <v>41746</v>
      </c>
      <c r="E1205" s="22" t="s">
        <v>8</v>
      </c>
      <c r="F1205" s="22" t="s">
        <v>3432</v>
      </c>
      <c r="G1205" s="22" t="s">
        <v>3433</v>
      </c>
      <c r="H1205" s="22" t="s">
        <v>38</v>
      </c>
      <c r="I1205" s="22" t="s">
        <v>39</v>
      </c>
      <c r="J1205" s="22" t="s">
        <v>3426</v>
      </c>
      <c r="K1205" s="22" t="s">
        <v>3404</v>
      </c>
      <c r="L1205" s="22">
        <v>47401</v>
      </c>
      <c r="M1205" s="22" t="s">
        <v>42</v>
      </c>
      <c r="N1205" s="22" t="s">
        <v>1202</v>
      </c>
      <c r="O1205" s="22" t="s">
        <v>12</v>
      </c>
      <c r="P1205" s="22" t="s">
        <v>206</v>
      </c>
      <c r="Q1205" s="22" t="s">
        <v>1203</v>
      </c>
      <c r="R1205" s="22">
        <v>32.4</v>
      </c>
      <c r="S1205" s="22">
        <v>5</v>
      </c>
      <c r="T1205" s="22">
        <v>0</v>
      </c>
      <c r="U1205" s="22">
        <v>15.552</v>
      </c>
      <c r="V1205" s="22">
        <v>162</v>
      </c>
      <c r="W1205" s="22">
        <v>77.759999999999991</v>
      </c>
    </row>
    <row r="1206" spans="1:23" x14ac:dyDescent="0.25">
      <c r="A1206" s="22">
        <v>4446</v>
      </c>
      <c r="B1206" s="22" t="s">
        <v>3425</v>
      </c>
      <c r="C1206" s="23">
        <v>41959</v>
      </c>
      <c r="D1206" s="23">
        <v>41964</v>
      </c>
      <c r="E1206" s="22" t="s">
        <v>8</v>
      </c>
      <c r="F1206" s="22" t="s">
        <v>570</v>
      </c>
      <c r="G1206" s="22" t="s">
        <v>571</v>
      </c>
      <c r="H1206" s="22" t="s">
        <v>61</v>
      </c>
      <c r="I1206" s="22" t="s">
        <v>39</v>
      </c>
      <c r="J1206" s="22" t="s">
        <v>3426</v>
      </c>
      <c r="K1206" s="22" t="s">
        <v>3404</v>
      </c>
      <c r="L1206" s="22">
        <v>47401</v>
      </c>
      <c r="M1206" s="22" t="s">
        <v>42</v>
      </c>
      <c r="N1206" s="22" t="s">
        <v>1355</v>
      </c>
      <c r="O1206" s="22" t="s">
        <v>12</v>
      </c>
      <c r="P1206" s="22" t="s">
        <v>206</v>
      </c>
      <c r="Q1206" s="22" t="s">
        <v>1356</v>
      </c>
      <c r="R1206" s="22">
        <v>31.68</v>
      </c>
      <c r="S1206" s="22">
        <v>6</v>
      </c>
      <c r="T1206" s="22">
        <v>0</v>
      </c>
      <c r="U1206" s="22">
        <v>14.256</v>
      </c>
      <c r="V1206" s="22">
        <v>190.07999999999998</v>
      </c>
      <c r="W1206" s="22">
        <v>85.536000000000001</v>
      </c>
    </row>
    <row r="1207" spans="1:23" x14ac:dyDescent="0.25">
      <c r="A1207" s="22">
        <v>8830</v>
      </c>
      <c r="B1207" s="22" t="s">
        <v>3434</v>
      </c>
      <c r="C1207" s="23">
        <v>41918</v>
      </c>
      <c r="D1207" s="23">
        <v>41921</v>
      </c>
      <c r="E1207" s="22" t="s">
        <v>5</v>
      </c>
      <c r="F1207" s="22" t="s">
        <v>1219</v>
      </c>
      <c r="G1207" s="22" t="s">
        <v>1220</v>
      </c>
      <c r="H1207" s="22" t="s">
        <v>81</v>
      </c>
      <c r="I1207" s="22" t="s">
        <v>39</v>
      </c>
      <c r="J1207" s="22" t="s">
        <v>3410</v>
      </c>
      <c r="K1207" s="22" t="s">
        <v>3404</v>
      </c>
      <c r="L1207" s="22">
        <v>46203</v>
      </c>
      <c r="M1207" s="22" t="s">
        <v>42</v>
      </c>
      <c r="N1207" s="22" t="s">
        <v>3435</v>
      </c>
      <c r="O1207" s="22" t="s">
        <v>12</v>
      </c>
      <c r="P1207" s="22" t="s">
        <v>44</v>
      </c>
      <c r="Q1207" s="22" t="s">
        <v>3436</v>
      </c>
      <c r="R1207" s="22">
        <v>386.34</v>
      </c>
      <c r="S1207" s="22">
        <v>2</v>
      </c>
      <c r="T1207" s="22">
        <v>0</v>
      </c>
      <c r="U1207" s="22">
        <v>54.087600000000002</v>
      </c>
      <c r="V1207" s="22">
        <v>772.68</v>
      </c>
      <c r="W1207" s="22">
        <v>108.1752</v>
      </c>
    </row>
    <row r="1208" spans="1:23" x14ac:dyDescent="0.25">
      <c r="A1208" s="22">
        <v>9677</v>
      </c>
      <c r="B1208" s="22" t="s">
        <v>3437</v>
      </c>
      <c r="C1208" s="23">
        <v>41971</v>
      </c>
      <c r="D1208" s="23">
        <v>41976</v>
      </c>
      <c r="E1208" s="22" t="s">
        <v>8</v>
      </c>
      <c r="F1208" s="22" t="s">
        <v>3006</v>
      </c>
      <c r="G1208" s="22" t="s">
        <v>3007</v>
      </c>
      <c r="H1208" s="22" t="s">
        <v>81</v>
      </c>
      <c r="I1208" s="22" t="s">
        <v>39</v>
      </c>
      <c r="J1208" s="22" t="s">
        <v>470</v>
      </c>
      <c r="K1208" s="22" t="s">
        <v>3404</v>
      </c>
      <c r="L1208" s="22">
        <v>47374</v>
      </c>
      <c r="M1208" s="22" t="s">
        <v>42</v>
      </c>
      <c r="N1208" s="22" t="s">
        <v>3438</v>
      </c>
      <c r="O1208" s="22" t="s">
        <v>12</v>
      </c>
      <c r="P1208" s="22" t="s">
        <v>376</v>
      </c>
      <c r="Q1208" s="22" t="s">
        <v>3439</v>
      </c>
      <c r="R1208" s="22">
        <v>64.02</v>
      </c>
      <c r="S1208" s="22">
        <v>6</v>
      </c>
      <c r="T1208" s="22">
        <v>0</v>
      </c>
      <c r="U1208" s="22">
        <v>29.449200000000001</v>
      </c>
      <c r="V1208" s="22">
        <v>384.12</v>
      </c>
      <c r="W1208" s="22">
        <v>176.6952</v>
      </c>
    </row>
    <row r="1209" spans="1:23" x14ac:dyDescent="0.25">
      <c r="A1209" s="22">
        <v>4445</v>
      </c>
      <c r="B1209" s="22" t="s">
        <v>3425</v>
      </c>
      <c r="C1209" s="23">
        <v>41959</v>
      </c>
      <c r="D1209" s="23">
        <v>41964</v>
      </c>
      <c r="E1209" s="22" t="s">
        <v>8</v>
      </c>
      <c r="F1209" s="22" t="s">
        <v>570</v>
      </c>
      <c r="G1209" s="22" t="s">
        <v>571</v>
      </c>
      <c r="H1209" s="22" t="s">
        <v>61</v>
      </c>
      <c r="I1209" s="22" t="s">
        <v>39</v>
      </c>
      <c r="J1209" s="22" t="s">
        <v>3426</v>
      </c>
      <c r="K1209" s="22" t="s">
        <v>3404</v>
      </c>
      <c r="L1209" s="22">
        <v>47401</v>
      </c>
      <c r="M1209" s="22" t="s">
        <v>42</v>
      </c>
      <c r="N1209" s="22" t="s">
        <v>3440</v>
      </c>
      <c r="O1209" s="22" t="s">
        <v>12</v>
      </c>
      <c r="P1209" s="22" t="s">
        <v>376</v>
      </c>
      <c r="Q1209" s="22" t="s">
        <v>3441</v>
      </c>
      <c r="R1209" s="22">
        <v>78.349999999999994</v>
      </c>
      <c r="S1209" s="22">
        <v>5</v>
      </c>
      <c r="T1209" s="22">
        <v>0</v>
      </c>
      <c r="U1209" s="22">
        <v>36.8245</v>
      </c>
      <c r="V1209" s="22">
        <v>391.75</v>
      </c>
      <c r="W1209" s="22">
        <v>184.1225</v>
      </c>
    </row>
    <row r="1210" spans="1:23" x14ac:dyDescent="0.25">
      <c r="A1210" s="22">
        <v>4448</v>
      </c>
      <c r="B1210" s="22" t="s">
        <v>3425</v>
      </c>
      <c r="C1210" s="23">
        <v>41959</v>
      </c>
      <c r="D1210" s="23">
        <v>41964</v>
      </c>
      <c r="E1210" s="22" t="s">
        <v>8</v>
      </c>
      <c r="F1210" s="22" t="s">
        <v>570</v>
      </c>
      <c r="G1210" s="22" t="s">
        <v>571</v>
      </c>
      <c r="H1210" s="22" t="s">
        <v>61</v>
      </c>
      <c r="I1210" s="22" t="s">
        <v>39</v>
      </c>
      <c r="J1210" s="22" t="s">
        <v>3426</v>
      </c>
      <c r="K1210" s="22" t="s">
        <v>3404</v>
      </c>
      <c r="L1210" s="22">
        <v>47401</v>
      </c>
      <c r="M1210" s="22" t="s">
        <v>42</v>
      </c>
      <c r="N1210" s="22" t="s">
        <v>3442</v>
      </c>
      <c r="O1210" s="22" t="s">
        <v>12</v>
      </c>
      <c r="P1210" s="22" t="s">
        <v>44</v>
      </c>
      <c r="Q1210" s="22" t="s">
        <v>3443</v>
      </c>
      <c r="R1210" s="22">
        <v>169.45</v>
      </c>
      <c r="S1210" s="22">
        <v>5</v>
      </c>
      <c r="T1210" s="22">
        <v>0</v>
      </c>
      <c r="U1210" s="22">
        <v>42.362499999999997</v>
      </c>
      <c r="V1210" s="22">
        <v>847.25</v>
      </c>
      <c r="W1210" s="22">
        <v>211.8125</v>
      </c>
    </row>
    <row r="1211" spans="1:23" x14ac:dyDescent="0.25">
      <c r="A1211" s="22">
        <v>2496</v>
      </c>
      <c r="B1211" s="22" t="s">
        <v>3444</v>
      </c>
      <c r="C1211" s="23">
        <v>41806</v>
      </c>
      <c r="D1211" s="23">
        <v>41812</v>
      </c>
      <c r="E1211" s="22" t="s">
        <v>8</v>
      </c>
      <c r="F1211" s="22" t="s">
        <v>3445</v>
      </c>
      <c r="G1211" s="22" t="s">
        <v>3446</v>
      </c>
      <c r="H1211" s="22" t="s">
        <v>38</v>
      </c>
      <c r="I1211" s="22" t="s">
        <v>39</v>
      </c>
      <c r="J1211" s="22" t="s">
        <v>3447</v>
      </c>
      <c r="K1211" s="22" t="s">
        <v>3404</v>
      </c>
      <c r="L1211" s="22">
        <v>46544</v>
      </c>
      <c r="M1211" s="22" t="s">
        <v>42</v>
      </c>
      <c r="N1211" s="22" t="s">
        <v>3448</v>
      </c>
      <c r="O1211" s="22" t="s">
        <v>11</v>
      </c>
      <c r="P1211" s="22" t="s">
        <v>84</v>
      </c>
      <c r="Q1211" s="22" t="s">
        <v>3449</v>
      </c>
      <c r="R1211" s="22">
        <v>647.84</v>
      </c>
      <c r="S1211" s="22">
        <v>8</v>
      </c>
      <c r="T1211" s="22">
        <v>0</v>
      </c>
      <c r="U1211" s="22">
        <v>32.392000000000003</v>
      </c>
      <c r="V1211" s="22">
        <v>5182.72</v>
      </c>
      <c r="W1211" s="22">
        <v>259.13600000000002</v>
      </c>
    </row>
    <row r="1212" spans="1:23" x14ac:dyDescent="0.25">
      <c r="A1212" s="22">
        <v>3213</v>
      </c>
      <c r="B1212" s="22" t="s">
        <v>3450</v>
      </c>
      <c r="C1212" s="23">
        <v>41996</v>
      </c>
      <c r="D1212" s="23">
        <v>42001</v>
      </c>
      <c r="E1212" s="22" t="s">
        <v>8</v>
      </c>
      <c r="F1212" s="22" t="s">
        <v>3451</v>
      </c>
      <c r="G1212" s="22" t="s">
        <v>3452</v>
      </c>
      <c r="H1212" s="22" t="s">
        <v>38</v>
      </c>
      <c r="I1212" s="22" t="s">
        <v>39</v>
      </c>
      <c r="J1212" s="22" t="s">
        <v>470</v>
      </c>
      <c r="K1212" s="22" t="s">
        <v>3404</v>
      </c>
      <c r="L1212" s="22">
        <v>47374</v>
      </c>
      <c r="M1212" s="22" t="s">
        <v>42</v>
      </c>
      <c r="N1212" s="22" t="s">
        <v>2641</v>
      </c>
      <c r="O1212" s="22" t="s">
        <v>12</v>
      </c>
      <c r="P1212" s="22" t="s">
        <v>93</v>
      </c>
      <c r="Q1212" s="22" t="s">
        <v>2642</v>
      </c>
      <c r="R1212" s="22">
        <v>207.24</v>
      </c>
      <c r="S1212" s="22">
        <v>11</v>
      </c>
      <c r="T1212" s="22">
        <v>0</v>
      </c>
      <c r="U1212" s="22">
        <v>58.027200000000001</v>
      </c>
      <c r="V1212" s="22">
        <v>2279.6400000000003</v>
      </c>
      <c r="W1212" s="22">
        <v>638.29920000000004</v>
      </c>
    </row>
    <row r="1213" spans="1:23" x14ac:dyDescent="0.25">
      <c r="A1213" s="22">
        <v>4284</v>
      </c>
      <c r="B1213" s="22" t="s">
        <v>3407</v>
      </c>
      <c r="C1213" s="23">
        <v>41993</v>
      </c>
      <c r="D1213" s="23">
        <v>41996</v>
      </c>
      <c r="E1213" s="22" t="s">
        <v>5</v>
      </c>
      <c r="F1213" s="22" t="s">
        <v>3408</v>
      </c>
      <c r="G1213" s="22" t="s">
        <v>3409</v>
      </c>
      <c r="H1213" s="22" t="s">
        <v>38</v>
      </c>
      <c r="I1213" s="22" t="s">
        <v>39</v>
      </c>
      <c r="J1213" s="22" t="s">
        <v>3410</v>
      </c>
      <c r="K1213" s="22" t="s">
        <v>3404</v>
      </c>
      <c r="L1213" s="22">
        <v>46203</v>
      </c>
      <c r="M1213" s="22" t="s">
        <v>42</v>
      </c>
      <c r="N1213" s="22" t="s">
        <v>434</v>
      </c>
      <c r="O1213" s="22" t="s">
        <v>12</v>
      </c>
      <c r="P1213" s="22" t="s">
        <v>47</v>
      </c>
      <c r="Q1213" s="22" t="s">
        <v>435</v>
      </c>
      <c r="R1213" s="22">
        <v>1103.97</v>
      </c>
      <c r="S1213" s="22">
        <v>3</v>
      </c>
      <c r="T1213" s="22">
        <v>0</v>
      </c>
      <c r="U1213" s="22">
        <v>496.78649999999999</v>
      </c>
      <c r="V1213" s="22">
        <v>3311.91</v>
      </c>
      <c r="W1213" s="22">
        <v>1490.3595</v>
      </c>
    </row>
    <row r="1214" spans="1:23" x14ac:dyDescent="0.25">
      <c r="A1214" s="22">
        <v>9481</v>
      </c>
      <c r="B1214" s="22" t="s">
        <v>3453</v>
      </c>
      <c r="C1214" s="23">
        <v>41889</v>
      </c>
      <c r="D1214" s="23">
        <v>41896</v>
      </c>
      <c r="E1214" s="22" t="s">
        <v>8</v>
      </c>
      <c r="F1214" s="22" t="s">
        <v>3454</v>
      </c>
      <c r="G1214" s="22" t="s">
        <v>3455</v>
      </c>
      <c r="H1214" s="22" t="s">
        <v>38</v>
      </c>
      <c r="I1214" s="22" t="s">
        <v>39</v>
      </c>
      <c r="J1214" s="22" t="s">
        <v>3456</v>
      </c>
      <c r="K1214" s="22" t="s">
        <v>3457</v>
      </c>
      <c r="L1214" s="22">
        <v>60543</v>
      </c>
      <c r="M1214" s="22" t="s">
        <v>42</v>
      </c>
      <c r="N1214" s="22" t="s">
        <v>3376</v>
      </c>
      <c r="O1214" s="22" t="s">
        <v>12</v>
      </c>
      <c r="P1214" s="22" t="s">
        <v>47</v>
      </c>
      <c r="Q1214" s="22" t="s">
        <v>3377</v>
      </c>
      <c r="R1214" s="22">
        <v>304.99</v>
      </c>
      <c r="S1214" s="22">
        <v>5</v>
      </c>
      <c r="T1214" s="22">
        <v>0.8</v>
      </c>
      <c r="U1214" s="22">
        <v>-533.73249999999996</v>
      </c>
      <c r="V1214" s="22">
        <v>1524.95</v>
      </c>
      <c r="W1214" s="22">
        <v>-2668.6624999999999</v>
      </c>
    </row>
    <row r="1215" spans="1:23" x14ac:dyDescent="0.25">
      <c r="A1215" s="22">
        <v>126</v>
      </c>
      <c r="B1215" s="22" t="s">
        <v>3458</v>
      </c>
      <c r="C1215" s="23">
        <v>41902</v>
      </c>
      <c r="D1215" s="23">
        <v>41907</v>
      </c>
      <c r="E1215" s="22" t="s">
        <v>8</v>
      </c>
      <c r="F1215" s="22" t="s">
        <v>3459</v>
      </c>
      <c r="G1215" s="22" t="s">
        <v>3460</v>
      </c>
      <c r="H1215" s="22" t="s">
        <v>38</v>
      </c>
      <c r="I1215" s="22" t="s">
        <v>39</v>
      </c>
      <c r="J1215" s="22" t="s">
        <v>3426</v>
      </c>
      <c r="K1215" s="22" t="s">
        <v>3457</v>
      </c>
      <c r="L1215" s="22">
        <v>61701</v>
      </c>
      <c r="M1215" s="22" t="s">
        <v>42</v>
      </c>
      <c r="N1215" s="22" t="s">
        <v>663</v>
      </c>
      <c r="O1215" s="22" t="s">
        <v>11</v>
      </c>
      <c r="P1215" s="22" t="s">
        <v>389</v>
      </c>
      <c r="Q1215" s="22" t="s">
        <v>664</v>
      </c>
      <c r="R1215" s="22">
        <v>617.70000000000005</v>
      </c>
      <c r="S1215" s="22">
        <v>6</v>
      </c>
      <c r="T1215" s="22">
        <v>0.5</v>
      </c>
      <c r="U1215" s="22">
        <v>-407.68200000000002</v>
      </c>
      <c r="V1215" s="22">
        <v>3706.2000000000003</v>
      </c>
      <c r="W1215" s="22">
        <v>-2446.0920000000001</v>
      </c>
    </row>
    <row r="1216" spans="1:23" x14ac:dyDescent="0.25">
      <c r="A1216" s="22">
        <v>9591</v>
      </c>
      <c r="B1216" s="22" t="s">
        <v>3461</v>
      </c>
      <c r="C1216" s="23">
        <v>41770</v>
      </c>
      <c r="D1216" s="23">
        <v>41774</v>
      </c>
      <c r="E1216" s="22" t="s">
        <v>8</v>
      </c>
      <c r="F1216" s="22" t="s">
        <v>3462</v>
      </c>
      <c r="G1216" s="22" t="s">
        <v>3463</v>
      </c>
      <c r="H1216" s="22" t="s">
        <v>61</v>
      </c>
      <c r="I1216" s="22" t="s">
        <v>39</v>
      </c>
      <c r="J1216" s="22" t="s">
        <v>3464</v>
      </c>
      <c r="K1216" s="22" t="s">
        <v>3457</v>
      </c>
      <c r="L1216" s="22">
        <v>60610</v>
      </c>
      <c r="M1216" s="22" t="s">
        <v>42</v>
      </c>
      <c r="N1216" s="22" t="s">
        <v>2722</v>
      </c>
      <c r="O1216" s="22" t="s">
        <v>12</v>
      </c>
      <c r="P1216" s="22" t="s">
        <v>47</v>
      </c>
      <c r="Q1216" s="22" t="s">
        <v>2723</v>
      </c>
      <c r="R1216" s="22">
        <v>104.58</v>
      </c>
      <c r="S1216" s="22">
        <v>9</v>
      </c>
      <c r="T1216" s="22">
        <v>0.8</v>
      </c>
      <c r="U1216" s="22">
        <v>-172.55699999999999</v>
      </c>
      <c r="V1216" s="22">
        <v>941.22</v>
      </c>
      <c r="W1216" s="22">
        <v>-1553.0129999999999</v>
      </c>
    </row>
    <row r="1217" spans="1:23" x14ac:dyDescent="0.25">
      <c r="A1217" s="22">
        <v>6548</v>
      </c>
      <c r="B1217" s="22" t="s">
        <v>3465</v>
      </c>
      <c r="C1217" s="23">
        <v>41699</v>
      </c>
      <c r="D1217" s="23">
        <v>41703</v>
      </c>
      <c r="E1217" s="22" t="s">
        <v>8</v>
      </c>
      <c r="F1217" s="22" t="s">
        <v>3466</v>
      </c>
      <c r="G1217" s="22" t="s">
        <v>3467</v>
      </c>
      <c r="H1217" s="22" t="s">
        <v>61</v>
      </c>
      <c r="I1217" s="22" t="s">
        <v>39</v>
      </c>
      <c r="J1217" s="22" t="s">
        <v>3468</v>
      </c>
      <c r="K1217" s="22" t="s">
        <v>3457</v>
      </c>
      <c r="L1217" s="22">
        <v>60126</v>
      </c>
      <c r="M1217" s="22" t="s">
        <v>42</v>
      </c>
      <c r="N1217" s="22" t="s">
        <v>3469</v>
      </c>
      <c r="O1217" s="22" t="s">
        <v>11</v>
      </c>
      <c r="P1217" s="22" t="s">
        <v>84</v>
      </c>
      <c r="Q1217" s="22" t="s">
        <v>3470</v>
      </c>
      <c r="R1217" s="22">
        <v>634.11599999999999</v>
      </c>
      <c r="S1217" s="22">
        <v>6</v>
      </c>
      <c r="T1217" s="22">
        <v>0.3</v>
      </c>
      <c r="U1217" s="22">
        <v>-172.1172</v>
      </c>
      <c r="V1217" s="22">
        <v>3804.6959999999999</v>
      </c>
      <c r="W1217" s="22">
        <v>-1032.7031999999999</v>
      </c>
    </row>
    <row r="1218" spans="1:23" x14ac:dyDescent="0.25">
      <c r="A1218" s="22">
        <v>7299</v>
      </c>
      <c r="B1218" s="22" t="s">
        <v>3471</v>
      </c>
      <c r="C1218" s="23">
        <v>41961</v>
      </c>
      <c r="D1218" s="23">
        <v>41964</v>
      </c>
      <c r="E1218" s="22" t="s">
        <v>5</v>
      </c>
      <c r="F1218" s="22" t="s">
        <v>1996</v>
      </c>
      <c r="G1218" s="22" t="s">
        <v>1997</v>
      </c>
      <c r="H1218" s="22" t="s">
        <v>38</v>
      </c>
      <c r="I1218" s="22" t="s">
        <v>39</v>
      </c>
      <c r="J1218" s="22" t="s">
        <v>3472</v>
      </c>
      <c r="K1218" s="22" t="s">
        <v>3457</v>
      </c>
      <c r="L1218" s="22">
        <v>60016</v>
      </c>
      <c r="M1218" s="22" t="s">
        <v>42</v>
      </c>
      <c r="N1218" s="22" t="s">
        <v>3473</v>
      </c>
      <c r="O1218" s="22" t="s">
        <v>11</v>
      </c>
      <c r="P1218" s="22" t="s">
        <v>389</v>
      </c>
      <c r="Q1218" s="22" t="s">
        <v>3474</v>
      </c>
      <c r="R1218" s="22">
        <v>292.10000000000002</v>
      </c>
      <c r="S1218" s="22">
        <v>4</v>
      </c>
      <c r="T1218" s="22">
        <v>0.5</v>
      </c>
      <c r="U1218" s="22">
        <v>-175.26</v>
      </c>
      <c r="V1218" s="22">
        <v>1168.4000000000001</v>
      </c>
      <c r="W1218" s="22">
        <v>-701.04</v>
      </c>
    </row>
    <row r="1219" spans="1:23" x14ac:dyDescent="0.25">
      <c r="A1219" s="22">
        <v>4722</v>
      </c>
      <c r="B1219" s="22" t="s">
        <v>3475</v>
      </c>
      <c r="C1219" s="23">
        <v>41797</v>
      </c>
      <c r="D1219" s="23">
        <v>41801</v>
      </c>
      <c r="E1219" s="22" t="s">
        <v>7</v>
      </c>
      <c r="F1219" s="22" t="s">
        <v>3476</v>
      </c>
      <c r="G1219" s="22" t="s">
        <v>3477</v>
      </c>
      <c r="H1219" s="22" t="s">
        <v>38</v>
      </c>
      <c r="I1219" s="22" t="s">
        <v>39</v>
      </c>
      <c r="J1219" s="22" t="s">
        <v>3478</v>
      </c>
      <c r="K1219" s="22" t="s">
        <v>3457</v>
      </c>
      <c r="L1219" s="22">
        <v>60505</v>
      </c>
      <c r="M1219" s="22" t="s">
        <v>42</v>
      </c>
      <c r="N1219" s="22" t="s">
        <v>3479</v>
      </c>
      <c r="O1219" s="22" t="s">
        <v>11</v>
      </c>
      <c r="P1219" s="22" t="s">
        <v>389</v>
      </c>
      <c r="Q1219" s="22" t="s">
        <v>3480</v>
      </c>
      <c r="R1219" s="22">
        <v>268.935</v>
      </c>
      <c r="S1219" s="22">
        <v>3</v>
      </c>
      <c r="T1219" s="22">
        <v>0.5</v>
      </c>
      <c r="U1219" s="22">
        <v>-209.76929999999999</v>
      </c>
      <c r="V1219" s="22">
        <v>806.80500000000006</v>
      </c>
      <c r="W1219" s="22">
        <v>-629.30790000000002</v>
      </c>
    </row>
    <row r="1220" spans="1:23" x14ac:dyDescent="0.25">
      <c r="A1220" s="22">
        <v>5095</v>
      </c>
      <c r="B1220" s="22" t="s">
        <v>3481</v>
      </c>
      <c r="C1220" s="23">
        <v>41979</v>
      </c>
      <c r="D1220" s="23">
        <v>41983</v>
      </c>
      <c r="E1220" s="22" t="s">
        <v>8</v>
      </c>
      <c r="F1220" s="22" t="s">
        <v>2493</v>
      </c>
      <c r="G1220" s="22" t="s">
        <v>2494</v>
      </c>
      <c r="H1220" s="22" t="s">
        <v>38</v>
      </c>
      <c r="I1220" s="22" t="s">
        <v>39</v>
      </c>
      <c r="J1220" s="22" t="s">
        <v>3464</v>
      </c>
      <c r="K1220" s="22" t="s">
        <v>3457</v>
      </c>
      <c r="L1220" s="22">
        <v>60610</v>
      </c>
      <c r="M1220" s="22" t="s">
        <v>42</v>
      </c>
      <c r="N1220" s="22" t="s">
        <v>408</v>
      </c>
      <c r="O1220" s="22" t="s">
        <v>11</v>
      </c>
      <c r="P1220" s="22" t="s">
        <v>389</v>
      </c>
      <c r="Q1220" s="22" t="s">
        <v>409</v>
      </c>
      <c r="R1220" s="22">
        <v>214.95</v>
      </c>
      <c r="S1220" s="22">
        <v>5</v>
      </c>
      <c r="T1220" s="22">
        <v>0.5</v>
      </c>
      <c r="U1220" s="22">
        <v>-120.372</v>
      </c>
      <c r="V1220" s="22">
        <v>1074.75</v>
      </c>
      <c r="W1220" s="22">
        <v>-601.86</v>
      </c>
    </row>
    <row r="1221" spans="1:23" x14ac:dyDescent="0.25">
      <c r="A1221" s="22">
        <v>5751</v>
      </c>
      <c r="B1221" s="22" t="s">
        <v>3482</v>
      </c>
      <c r="C1221" s="23">
        <v>41789</v>
      </c>
      <c r="D1221" s="23">
        <v>41795</v>
      </c>
      <c r="E1221" s="22" t="s">
        <v>8</v>
      </c>
      <c r="F1221" s="22" t="s">
        <v>3454</v>
      </c>
      <c r="G1221" s="22" t="s">
        <v>3455</v>
      </c>
      <c r="H1221" s="22" t="s">
        <v>38</v>
      </c>
      <c r="I1221" s="22" t="s">
        <v>39</v>
      </c>
      <c r="J1221" s="22" t="s">
        <v>3483</v>
      </c>
      <c r="K1221" s="22" t="s">
        <v>3457</v>
      </c>
      <c r="L1221" s="22">
        <v>60089</v>
      </c>
      <c r="M1221" s="22" t="s">
        <v>42</v>
      </c>
      <c r="N1221" s="22" t="s">
        <v>1582</v>
      </c>
      <c r="O1221" s="22" t="s">
        <v>11</v>
      </c>
      <c r="P1221" s="22" t="s">
        <v>389</v>
      </c>
      <c r="Q1221" s="22" t="s">
        <v>1583</v>
      </c>
      <c r="R1221" s="22">
        <v>355.45499999999998</v>
      </c>
      <c r="S1221" s="22">
        <v>3</v>
      </c>
      <c r="T1221" s="22">
        <v>0.5</v>
      </c>
      <c r="U1221" s="22">
        <v>-184.8366</v>
      </c>
      <c r="V1221" s="22">
        <v>1066.365</v>
      </c>
      <c r="W1221" s="22">
        <v>-554.50980000000004</v>
      </c>
    </row>
    <row r="1222" spans="1:23" x14ac:dyDescent="0.25">
      <c r="A1222" s="22">
        <v>8867</v>
      </c>
      <c r="B1222" s="22" t="s">
        <v>3484</v>
      </c>
      <c r="C1222" s="23">
        <v>41902</v>
      </c>
      <c r="D1222" s="23">
        <v>41905</v>
      </c>
      <c r="E1222" s="22" t="s">
        <v>5</v>
      </c>
      <c r="F1222" s="22" t="s">
        <v>3485</v>
      </c>
      <c r="G1222" s="22" t="s">
        <v>3486</v>
      </c>
      <c r="H1222" s="22" t="s">
        <v>38</v>
      </c>
      <c r="I1222" s="22" t="s">
        <v>39</v>
      </c>
      <c r="J1222" s="22" t="s">
        <v>3464</v>
      </c>
      <c r="K1222" s="22" t="s">
        <v>3457</v>
      </c>
      <c r="L1222" s="22">
        <v>60653</v>
      </c>
      <c r="M1222" s="22" t="s">
        <v>42</v>
      </c>
      <c r="N1222" s="22" t="s">
        <v>3487</v>
      </c>
      <c r="O1222" s="22" t="s">
        <v>11</v>
      </c>
      <c r="P1222" s="22" t="s">
        <v>422</v>
      </c>
      <c r="Q1222" s="22" t="s">
        <v>3488</v>
      </c>
      <c r="R1222" s="22">
        <v>493.43</v>
      </c>
      <c r="S1222" s="22">
        <v>5</v>
      </c>
      <c r="T1222" s="22">
        <v>0.3</v>
      </c>
      <c r="U1222" s="22">
        <v>-70.489999999999995</v>
      </c>
      <c r="V1222" s="22">
        <v>2467.15</v>
      </c>
      <c r="W1222" s="22">
        <v>-352.45</v>
      </c>
    </row>
    <row r="1223" spans="1:23" x14ac:dyDescent="0.25">
      <c r="A1223" s="22">
        <v>7303</v>
      </c>
      <c r="B1223" s="22" t="s">
        <v>3471</v>
      </c>
      <c r="C1223" s="23">
        <v>41961</v>
      </c>
      <c r="D1223" s="23">
        <v>41964</v>
      </c>
      <c r="E1223" s="22" t="s">
        <v>5</v>
      </c>
      <c r="F1223" s="22" t="s">
        <v>1996</v>
      </c>
      <c r="G1223" s="22" t="s">
        <v>1997</v>
      </c>
      <c r="H1223" s="22" t="s">
        <v>38</v>
      </c>
      <c r="I1223" s="22" t="s">
        <v>39</v>
      </c>
      <c r="J1223" s="22" t="s">
        <v>3472</v>
      </c>
      <c r="K1223" s="22" t="s">
        <v>3457</v>
      </c>
      <c r="L1223" s="22">
        <v>60016</v>
      </c>
      <c r="M1223" s="22" t="s">
        <v>42</v>
      </c>
      <c r="N1223" s="22" t="s">
        <v>3321</v>
      </c>
      <c r="O1223" s="22" t="s">
        <v>12</v>
      </c>
      <c r="P1223" s="22" t="s">
        <v>44</v>
      </c>
      <c r="Q1223" s="22" t="s">
        <v>3322</v>
      </c>
      <c r="R1223" s="22">
        <v>381.72</v>
      </c>
      <c r="S1223" s="22">
        <v>5</v>
      </c>
      <c r="T1223" s="22">
        <v>0.2</v>
      </c>
      <c r="U1223" s="22">
        <v>-66.801000000000002</v>
      </c>
      <c r="V1223" s="22">
        <v>1908.6000000000001</v>
      </c>
      <c r="W1223" s="22">
        <v>-334.005</v>
      </c>
    </row>
    <row r="1224" spans="1:23" x14ac:dyDescent="0.25">
      <c r="A1224" s="22">
        <v>1819</v>
      </c>
      <c r="B1224" s="22" t="s">
        <v>3489</v>
      </c>
      <c r="C1224" s="23">
        <v>41784</v>
      </c>
      <c r="D1224" s="23">
        <v>41788</v>
      </c>
      <c r="E1224" s="22" t="s">
        <v>8</v>
      </c>
      <c r="F1224" s="22" t="s">
        <v>3490</v>
      </c>
      <c r="G1224" s="22" t="s">
        <v>3491</v>
      </c>
      <c r="H1224" s="22" t="s">
        <v>38</v>
      </c>
      <c r="I1224" s="22" t="s">
        <v>39</v>
      </c>
      <c r="J1224" s="22" t="s">
        <v>3464</v>
      </c>
      <c r="K1224" s="22" t="s">
        <v>3457</v>
      </c>
      <c r="L1224" s="22">
        <v>60623</v>
      </c>
      <c r="M1224" s="22" t="s">
        <v>42</v>
      </c>
      <c r="N1224" s="22" t="s">
        <v>3492</v>
      </c>
      <c r="O1224" s="22" t="s">
        <v>12</v>
      </c>
      <c r="P1224" s="22" t="s">
        <v>93</v>
      </c>
      <c r="Q1224" s="22" t="s">
        <v>3493</v>
      </c>
      <c r="R1224" s="22">
        <v>75.599999999999994</v>
      </c>
      <c r="S1224" s="22">
        <v>2</v>
      </c>
      <c r="T1224" s="22">
        <v>0.8</v>
      </c>
      <c r="U1224" s="22">
        <v>-166.32</v>
      </c>
      <c r="V1224" s="22">
        <v>151.19999999999999</v>
      </c>
      <c r="W1224" s="22">
        <v>-332.64</v>
      </c>
    </row>
    <row r="1225" spans="1:23" x14ac:dyDescent="0.25">
      <c r="A1225" s="22">
        <v>2207</v>
      </c>
      <c r="B1225" s="22" t="s">
        <v>3494</v>
      </c>
      <c r="C1225" s="23">
        <v>41834</v>
      </c>
      <c r="D1225" s="23">
        <v>41840</v>
      </c>
      <c r="E1225" s="22" t="s">
        <v>8</v>
      </c>
      <c r="F1225" s="22" t="s">
        <v>3495</v>
      </c>
      <c r="G1225" s="22" t="s">
        <v>3496</v>
      </c>
      <c r="H1225" s="22" t="s">
        <v>61</v>
      </c>
      <c r="I1225" s="22" t="s">
        <v>39</v>
      </c>
      <c r="J1225" s="22" t="s">
        <v>3478</v>
      </c>
      <c r="K1225" s="22" t="s">
        <v>3457</v>
      </c>
      <c r="L1225" s="22">
        <v>60505</v>
      </c>
      <c r="M1225" s="22" t="s">
        <v>42</v>
      </c>
      <c r="N1225" s="22" t="s">
        <v>2060</v>
      </c>
      <c r="O1225" s="22" t="s">
        <v>12</v>
      </c>
      <c r="P1225" s="22" t="s">
        <v>47</v>
      </c>
      <c r="Q1225" s="22" t="s">
        <v>2061</v>
      </c>
      <c r="R1225" s="22">
        <v>29.931999999999999</v>
      </c>
      <c r="S1225" s="22">
        <v>7</v>
      </c>
      <c r="T1225" s="22">
        <v>0.8</v>
      </c>
      <c r="U1225" s="22">
        <v>-46.394599999999997</v>
      </c>
      <c r="V1225" s="22">
        <v>209.524</v>
      </c>
      <c r="W1225" s="22">
        <v>-324.76220000000001</v>
      </c>
    </row>
    <row r="1226" spans="1:23" x14ac:dyDescent="0.25">
      <c r="A1226" s="22">
        <v>9845</v>
      </c>
      <c r="B1226" s="22" t="s">
        <v>3497</v>
      </c>
      <c r="C1226" s="23">
        <v>41793</v>
      </c>
      <c r="D1226" s="23">
        <v>41796</v>
      </c>
      <c r="E1226" s="22" t="s">
        <v>5</v>
      </c>
      <c r="F1226" s="22" t="s">
        <v>3498</v>
      </c>
      <c r="G1226" s="22" t="s">
        <v>3499</v>
      </c>
      <c r="H1226" s="22" t="s">
        <v>38</v>
      </c>
      <c r="I1226" s="22" t="s">
        <v>39</v>
      </c>
      <c r="J1226" s="22" t="s">
        <v>3500</v>
      </c>
      <c r="K1226" s="22" t="s">
        <v>3457</v>
      </c>
      <c r="L1226" s="22">
        <v>62521</v>
      </c>
      <c r="M1226" s="22" t="s">
        <v>42</v>
      </c>
      <c r="N1226" s="22" t="s">
        <v>3501</v>
      </c>
      <c r="O1226" s="22" t="s">
        <v>11</v>
      </c>
      <c r="P1226" s="22" t="s">
        <v>71</v>
      </c>
      <c r="Q1226" s="22" t="s">
        <v>3502</v>
      </c>
      <c r="R1226" s="22">
        <v>61.543999999999997</v>
      </c>
      <c r="S1226" s="22">
        <v>7</v>
      </c>
      <c r="T1226" s="22">
        <v>0.6</v>
      </c>
      <c r="U1226" s="22">
        <v>-40.003599999999999</v>
      </c>
      <c r="V1226" s="22">
        <v>430.80799999999999</v>
      </c>
      <c r="W1226" s="22">
        <v>-280.02519999999998</v>
      </c>
    </row>
    <row r="1227" spans="1:23" x14ac:dyDescent="0.25">
      <c r="A1227" s="22">
        <v>175</v>
      </c>
      <c r="B1227" s="22" t="s">
        <v>3503</v>
      </c>
      <c r="C1227" s="23">
        <v>41896</v>
      </c>
      <c r="D1227" s="23">
        <v>41901</v>
      </c>
      <c r="E1227" s="22" t="s">
        <v>8</v>
      </c>
      <c r="F1227" s="22" t="s">
        <v>3504</v>
      </c>
      <c r="G1227" s="22" t="s">
        <v>3505</v>
      </c>
      <c r="H1227" s="22" t="s">
        <v>81</v>
      </c>
      <c r="I1227" s="22" t="s">
        <v>39</v>
      </c>
      <c r="J1227" s="22" t="s">
        <v>3464</v>
      </c>
      <c r="K1227" s="22" t="s">
        <v>3457</v>
      </c>
      <c r="L1227" s="22">
        <v>60623</v>
      </c>
      <c r="M1227" s="22" t="s">
        <v>42</v>
      </c>
      <c r="N1227" s="22" t="s">
        <v>3506</v>
      </c>
      <c r="O1227" s="22" t="s">
        <v>12</v>
      </c>
      <c r="P1227" s="22" t="s">
        <v>93</v>
      </c>
      <c r="Q1227" s="22" t="s">
        <v>3507</v>
      </c>
      <c r="R1227" s="22">
        <v>52.448</v>
      </c>
      <c r="S1227" s="22">
        <v>2</v>
      </c>
      <c r="T1227" s="22">
        <v>0.8</v>
      </c>
      <c r="U1227" s="22">
        <v>-131.12</v>
      </c>
      <c r="V1227" s="22">
        <v>104.896</v>
      </c>
      <c r="W1227" s="22">
        <v>-262.24</v>
      </c>
    </row>
    <row r="1228" spans="1:23" x14ac:dyDescent="0.25">
      <c r="A1228" s="22">
        <v>5725</v>
      </c>
      <c r="B1228" s="22" t="s">
        <v>3508</v>
      </c>
      <c r="C1228" s="23">
        <v>41904</v>
      </c>
      <c r="D1228" s="23">
        <v>41909</v>
      </c>
      <c r="E1228" s="22" t="s">
        <v>8</v>
      </c>
      <c r="F1228" s="22" t="s">
        <v>3509</v>
      </c>
      <c r="G1228" s="22" t="s">
        <v>3510</v>
      </c>
      <c r="H1228" s="22" t="s">
        <v>81</v>
      </c>
      <c r="I1228" s="22" t="s">
        <v>39</v>
      </c>
      <c r="J1228" s="22" t="s">
        <v>3464</v>
      </c>
      <c r="K1228" s="22" t="s">
        <v>3457</v>
      </c>
      <c r="L1228" s="22">
        <v>60653</v>
      </c>
      <c r="M1228" s="22" t="s">
        <v>42</v>
      </c>
      <c r="N1228" s="22" t="s">
        <v>3332</v>
      </c>
      <c r="O1228" s="22" t="s">
        <v>12</v>
      </c>
      <c r="P1228" s="22" t="s">
        <v>44</v>
      </c>
      <c r="Q1228" s="22" t="s">
        <v>3333</v>
      </c>
      <c r="R1228" s="22">
        <v>331.536</v>
      </c>
      <c r="S1228" s="22">
        <v>3</v>
      </c>
      <c r="T1228" s="22">
        <v>0.2</v>
      </c>
      <c r="U1228" s="22">
        <v>-82.884</v>
      </c>
      <c r="V1228" s="22">
        <v>994.60799999999995</v>
      </c>
      <c r="W1228" s="22">
        <v>-248.65199999999999</v>
      </c>
    </row>
    <row r="1229" spans="1:23" x14ac:dyDescent="0.25">
      <c r="A1229" s="22">
        <v>9749</v>
      </c>
      <c r="B1229" s="22" t="s">
        <v>3511</v>
      </c>
      <c r="C1229" s="23">
        <v>41954</v>
      </c>
      <c r="D1229" s="23">
        <v>41958</v>
      </c>
      <c r="E1229" s="22" t="s">
        <v>8</v>
      </c>
      <c r="F1229" s="22" t="s">
        <v>3512</v>
      </c>
      <c r="G1229" s="22" t="s">
        <v>3513</v>
      </c>
      <c r="H1229" s="22" t="s">
        <v>38</v>
      </c>
      <c r="I1229" s="22" t="s">
        <v>39</v>
      </c>
      <c r="J1229" s="22" t="s">
        <v>3464</v>
      </c>
      <c r="K1229" s="22" t="s">
        <v>3457</v>
      </c>
      <c r="L1229" s="22">
        <v>60653</v>
      </c>
      <c r="M1229" s="22" t="s">
        <v>42</v>
      </c>
      <c r="N1229" s="22" t="s">
        <v>658</v>
      </c>
      <c r="O1229" s="22" t="s">
        <v>11</v>
      </c>
      <c r="P1229" s="22" t="s">
        <v>84</v>
      </c>
      <c r="Q1229" s="22" t="s">
        <v>659</v>
      </c>
      <c r="R1229" s="22">
        <v>797.94399999999996</v>
      </c>
      <c r="S1229" s="22">
        <v>4</v>
      </c>
      <c r="T1229" s="22">
        <v>0.3</v>
      </c>
      <c r="U1229" s="22">
        <v>-56.996000000000002</v>
      </c>
      <c r="V1229" s="22">
        <v>3191.7759999999998</v>
      </c>
      <c r="W1229" s="22">
        <v>-227.98400000000001</v>
      </c>
    </row>
    <row r="1230" spans="1:23" x14ac:dyDescent="0.25">
      <c r="A1230" s="22">
        <v>1351</v>
      </c>
      <c r="B1230" s="22" t="s">
        <v>3514</v>
      </c>
      <c r="C1230" s="23">
        <v>41915</v>
      </c>
      <c r="D1230" s="23">
        <v>41920</v>
      </c>
      <c r="E1230" s="22" t="s">
        <v>7</v>
      </c>
      <c r="F1230" s="22" t="s">
        <v>3515</v>
      </c>
      <c r="G1230" s="22" t="s">
        <v>3516</v>
      </c>
      <c r="H1230" s="22" t="s">
        <v>38</v>
      </c>
      <c r="I1230" s="22" t="s">
        <v>39</v>
      </c>
      <c r="J1230" s="22" t="s">
        <v>3517</v>
      </c>
      <c r="K1230" s="22" t="s">
        <v>3457</v>
      </c>
      <c r="L1230" s="22">
        <v>60201</v>
      </c>
      <c r="M1230" s="22" t="s">
        <v>42</v>
      </c>
      <c r="N1230" s="22" t="s">
        <v>1642</v>
      </c>
      <c r="O1230" s="22" t="s">
        <v>11</v>
      </c>
      <c r="P1230" s="22" t="s">
        <v>84</v>
      </c>
      <c r="Q1230" s="22" t="s">
        <v>1643</v>
      </c>
      <c r="R1230" s="22">
        <v>258.279</v>
      </c>
      <c r="S1230" s="22">
        <v>3</v>
      </c>
      <c r="T1230" s="22">
        <v>0.3</v>
      </c>
      <c r="U1230" s="22">
        <v>-70.104299999999995</v>
      </c>
      <c r="V1230" s="22">
        <v>774.83699999999999</v>
      </c>
      <c r="W1230" s="22">
        <v>-210.31289999999998</v>
      </c>
    </row>
    <row r="1231" spans="1:23" x14ac:dyDescent="0.25">
      <c r="A1231" s="22">
        <v>741</v>
      </c>
      <c r="B1231" s="22" t="s">
        <v>3518</v>
      </c>
      <c r="C1231" s="23">
        <v>41643</v>
      </c>
      <c r="D1231" s="23">
        <v>41647</v>
      </c>
      <c r="E1231" s="22" t="s">
        <v>8</v>
      </c>
      <c r="F1231" s="22" t="s">
        <v>3519</v>
      </c>
      <c r="G1231" s="22" t="s">
        <v>3520</v>
      </c>
      <c r="H1231" s="22" t="s">
        <v>61</v>
      </c>
      <c r="I1231" s="22" t="s">
        <v>39</v>
      </c>
      <c r="J1231" s="22" t="s">
        <v>3521</v>
      </c>
      <c r="K1231" s="22" t="s">
        <v>3457</v>
      </c>
      <c r="L1231" s="22">
        <v>60540</v>
      </c>
      <c r="M1231" s="22" t="s">
        <v>42</v>
      </c>
      <c r="N1231" s="22" t="s">
        <v>3522</v>
      </c>
      <c r="O1231" s="22" t="s">
        <v>12</v>
      </c>
      <c r="P1231" s="22" t="s">
        <v>44</v>
      </c>
      <c r="Q1231" s="22" t="s">
        <v>3523</v>
      </c>
      <c r="R1231" s="22">
        <v>272.73599999999999</v>
      </c>
      <c r="S1231" s="22">
        <v>3</v>
      </c>
      <c r="T1231" s="22">
        <v>0.2</v>
      </c>
      <c r="U1231" s="22">
        <v>-64.774799999999999</v>
      </c>
      <c r="V1231" s="22">
        <v>818.20799999999997</v>
      </c>
      <c r="W1231" s="22">
        <v>-194.3244</v>
      </c>
    </row>
    <row r="1232" spans="1:23" x14ac:dyDescent="0.25">
      <c r="A1232" s="22">
        <v>6916</v>
      </c>
      <c r="B1232" s="22" t="s">
        <v>3524</v>
      </c>
      <c r="C1232" s="23">
        <v>41995</v>
      </c>
      <c r="D1232" s="23">
        <v>42002</v>
      </c>
      <c r="E1232" s="22" t="s">
        <v>8</v>
      </c>
      <c r="F1232" s="22" t="s">
        <v>2176</v>
      </c>
      <c r="G1232" s="22" t="s">
        <v>2177</v>
      </c>
      <c r="H1232" s="22" t="s">
        <v>38</v>
      </c>
      <c r="I1232" s="22" t="s">
        <v>39</v>
      </c>
      <c r="J1232" s="22" t="s">
        <v>3464</v>
      </c>
      <c r="K1232" s="22" t="s">
        <v>3457</v>
      </c>
      <c r="L1232" s="22">
        <v>60623</v>
      </c>
      <c r="M1232" s="22" t="s">
        <v>42</v>
      </c>
      <c r="N1232" s="22" t="s">
        <v>3525</v>
      </c>
      <c r="O1232" s="22" t="s">
        <v>12</v>
      </c>
      <c r="P1232" s="22" t="s">
        <v>47</v>
      </c>
      <c r="Q1232" s="22" t="s">
        <v>3526</v>
      </c>
      <c r="R1232" s="22">
        <v>17.904</v>
      </c>
      <c r="S1232" s="22">
        <v>6</v>
      </c>
      <c r="T1232" s="22">
        <v>0.8</v>
      </c>
      <c r="U1232" s="22">
        <v>-31.332000000000001</v>
      </c>
      <c r="V1232" s="22">
        <v>107.42400000000001</v>
      </c>
      <c r="W1232" s="22">
        <v>-187.99200000000002</v>
      </c>
    </row>
    <row r="1233" spans="1:23" x14ac:dyDescent="0.25">
      <c r="A1233" s="22">
        <v>1326</v>
      </c>
      <c r="B1233" s="22" t="s">
        <v>3527</v>
      </c>
      <c r="C1233" s="23">
        <v>41786</v>
      </c>
      <c r="D1233" s="23">
        <v>41789</v>
      </c>
      <c r="E1233" s="22" t="s">
        <v>5</v>
      </c>
      <c r="F1233" s="22" t="s">
        <v>511</v>
      </c>
      <c r="G1233" s="22" t="s">
        <v>512</v>
      </c>
      <c r="H1233" s="22" t="s">
        <v>38</v>
      </c>
      <c r="I1233" s="22" t="s">
        <v>39</v>
      </c>
      <c r="J1233" s="22" t="s">
        <v>3464</v>
      </c>
      <c r="K1233" s="22" t="s">
        <v>3457</v>
      </c>
      <c r="L1233" s="22">
        <v>60653</v>
      </c>
      <c r="M1233" s="22" t="s">
        <v>42</v>
      </c>
      <c r="N1233" s="22" t="s">
        <v>3528</v>
      </c>
      <c r="O1233" s="22" t="s">
        <v>12</v>
      </c>
      <c r="P1233" s="22" t="s">
        <v>47</v>
      </c>
      <c r="Q1233" s="22" t="s">
        <v>3529</v>
      </c>
      <c r="R1233" s="22">
        <v>17.46</v>
      </c>
      <c r="S1233" s="22">
        <v>6</v>
      </c>
      <c r="T1233" s="22">
        <v>0.8</v>
      </c>
      <c r="U1233" s="22">
        <v>-30.555</v>
      </c>
      <c r="V1233" s="22">
        <v>104.76</v>
      </c>
      <c r="W1233" s="22">
        <v>-183.32999999999998</v>
      </c>
    </row>
    <row r="1234" spans="1:23" x14ac:dyDescent="0.25">
      <c r="A1234" s="22">
        <v>7301</v>
      </c>
      <c r="B1234" s="22" t="s">
        <v>3471</v>
      </c>
      <c r="C1234" s="23">
        <v>41961</v>
      </c>
      <c r="D1234" s="23">
        <v>41964</v>
      </c>
      <c r="E1234" s="22" t="s">
        <v>5</v>
      </c>
      <c r="F1234" s="22" t="s">
        <v>1996</v>
      </c>
      <c r="G1234" s="22" t="s">
        <v>1997</v>
      </c>
      <c r="H1234" s="22" t="s">
        <v>38</v>
      </c>
      <c r="I1234" s="22" t="s">
        <v>39</v>
      </c>
      <c r="J1234" s="22" t="s">
        <v>3472</v>
      </c>
      <c r="K1234" s="22" t="s">
        <v>3457</v>
      </c>
      <c r="L1234" s="22">
        <v>60016</v>
      </c>
      <c r="M1234" s="22" t="s">
        <v>42</v>
      </c>
      <c r="N1234" s="22" t="s">
        <v>3530</v>
      </c>
      <c r="O1234" s="22" t="s">
        <v>11</v>
      </c>
      <c r="P1234" s="22" t="s">
        <v>422</v>
      </c>
      <c r="Q1234" s="22" t="s">
        <v>3531</v>
      </c>
      <c r="R1234" s="22">
        <v>424.11599999999999</v>
      </c>
      <c r="S1234" s="22">
        <v>6</v>
      </c>
      <c r="T1234" s="22">
        <v>0.3</v>
      </c>
      <c r="U1234" s="22">
        <v>-30.294</v>
      </c>
      <c r="V1234" s="22">
        <v>2544.6959999999999</v>
      </c>
      <c r="W1234" s="22">
        <v>-181.76400000000001</v>
      </c>
    </row>
    <row r="1235" spans="1:23" x14ac:dyDescent="0.25">
      <c r="A1235" s="22">
        <v>5678</v>
      </c>
      <c r="B1235" s="22" t="s">
        <v>3532</v>
      </c>
      <c r="C1235" s="23">
        <v>42002</v>
      </c>
      <c r="D1235" s="23">
        <v>42009</v>
      </c>
      <c r="E1235" s="22" t="s">
        <v>8</v>
      </c>
      <c r="F1235" s="22" t="s">
        <v>148</v>
      </c>
      <c r="G1235" s="22" t="s">
        <v>149</v>
      </c>
      <c r="H1235" s="22" t="s">
        <v>38</v>
      </c>
      <c r="I1235" s="22" t="s">
        <v>39</v>
      </c>
      <c r="J1235" s="22" t="s">
        <v>3464</v>
      </c>
      <c r="K1235" s="22" t="s">
        <v>3457</v>
      </c>
      <c r="L1235" s="22">
        <v>60610</v>
      </c>
      <c r="M1235" s="22" t="s">
        <v>42</v>
      </c>
      <c r="N1235" s="22" t="s">
        <v>3313</v>
      </c>
      <c r="O1235" s="22" t="s">
        <v>11</v>
      </c>
      <c r="P1235" s="22" t="s">
        <v>71</v>
      </c>
      <c r="Q1235" s="22" t="s">
        <v>3314</v>
      </c>
      <c r="R1235" s="22">
        <v>38.975999999999999</v>
      </c>
      <c r="S1235" s="22">
        <v>3</v>
      </c>
      <c r="T1235" s="22">
        <v>0.6</v>
      </c>
      <c r="U1235" s="22">
        <v>-50.668799999999997</v>
      </c>
      <c r="V1235" s="22">
        <v>116.928</v>
      </c>
      <c r="W1235" s="22">
        <v>-152.00639999999999</v>
      </c>
    </row>
    <row r="1236" spans="1:23" x14ac:dyDescent="0.25">
      <c r="A1236" s="22">
        <v>4226</v>
      </c>
      <c r="B1236" s="22" t="s">
        <v>3533</v>
      </c>
      <c r="C1236" s="23">
        <v>41986</v>
      </c>
      <c r="D1236" s="23">
        <v>41990</v>
      </c>
      <c r="E1236" s="22" t="s">
        <v>8</v>
      </c>
      <c r="F1236" s="22" t="s">
        <v>526</v>
      </c>
      <c r="G1236" s="22" t="s">
        <v>527</v>
      </c>
      <c r="H1236" s="22" t="s">
        <v>81</v>
      </c>
      <c r="I1236" s="22" t="s">
        <v>39</v>
      </c>
      <c r="J1236" s="22" t="s">
        <v>3464</v>
      </c>
      <c r="K1236" s="22" t="s">
        <v>3457</v>
      </c>
      <c r="L1236" s="22">
        <v>60623</v>
      </c>
      <c r="M1236" s="22" t="s">
        <v>42</v>
      </c>
      <c r="N1236" s="22" t="s">
        <v>3534</v>
      </c>
      <c r="O1236" s="22" t="s">
        <v>11</v>
      </c>
      <c r="P1236" s="22" t="s">
        <v>71</v>
      </c>
      <c r="Q1236" s="22" t="s">
        <v>3535</v>
      </c>
      <c r="R1236" s="22">
        <v>94.427999999999997</v>
      </c>
      <c r="S1236" s="22">
        <v>3</v>
      </c>
      <c r="T1236" s="22">
        <v>0.6</v>
      </c>
      <c r="U1236" s="22">
        <v>-42.492600000000003</v>
      </c>
      <c r="V1236" s="22">
        <v>283.28399999999999</v>
      </c>
      <c r="W1236" s="22">
        <v>-127.4778</v>
      </c>
    </row>
    <row r="1237" spans="1:23" x14ac:dyDescent="0.25">
      <c r="A1237" s="22">
        <v>5094</v>
      </c>
      <c r="B1237" s="22" t="s">
        <v>3481</v>
      </c>
      <c r="C1237" s="23">
        <v>41979</v>
      </c>
      <c r="D1237" s="23">
        <v>41983</v>
      </c>
      <c r="E1237" s="22" t="s">
        <v>8</v>
      </c>
      <c r="F1237" s="22" t="s">
        <v>2493</v>
      </c>
      <c r="G1237" s="22" t="s">
        <v>2494</v>
      </c>
      <c r="H1237" s="22" t="s">
        <v>38</v>
      </c>
      <c r="I1237" s="22" t="s">
        <v>39</v>
      </c>
      <c r="J1237" s="22" t="s">
        <v>3464</v>
      </c>
      <c r="K1237" s="22" t="s">
        <v>3457</v>
      </c>
      <c r="L1237" s="22">
        <v>60610</v>
      </c>
      <c r="M1237" s="22" t="s">
        <v>42</v>
      </c>
      <c r="N1237" s="22" t="s">
        <v>3536</v>
      </c>
      <c r="O1237" s="22" t="s">
        <v>12</v>
      </c>
      <c r="P1237" s="22" t="s">
        <v>93</v>
      </c>
      <c r="Q1237" s="22" t="s">
        <v>3537</v>
      </c>
      <c r="R1237" s="22">
        <v>14.016</v>
      </c>
      <c r="S1237" s="22">
        <v>4</v>
      </c>
      <c r="T1237" s="22">
        <v>0.8</v>
      </c>
      <c r="U1237" s="22">
        <v>-31.536000000000001</v>
      </c>
      <c r="V1237" s="22">
        <v>56.064</v>
      </c>
      <c r="W1237" s="22">
        <v>-126.14400000000001</v>
      </c>
    </row>
    <row r="1238" spans="1:23" x14ac:dyDescent="0.25">
      <c r="A1238" s="22">
        <v>4131</v>
      </c>
      <c r="B1238" s="22" t="s">
        <v>3538</v>
      </c>
      <c r="C1238" s="23">
        <v>41961</v>
      </c>
      <c r="D1238" s="23">
        <v>41968</v>
      </c>
      <c r="E1238" s="22" t="s">
        <v>8</v>
      </c>
      <c r="F1238" s="22" t="s">
        <v>3539</v>
      </c>
      <c r="G1238" s="22" t="s">
        <v>3540</v>
      </c>
      <c r="H1238" s="22" t="s">
        <v>81</v>
      </c>
      <c r="I1238" s="22" t="s">
        <v>39</v>
      </c>
      <c r="J1238" s="22" t="s">
        <v>3464</v>
      </c>
      <c r="K1238" s="22" t="s">
        <v>3457</v>
      </c>
      <c r="L1238" s="22">
        <v>60623</v>
      </c>
      <c r="M1238" s="22" t="s">
        <v>42</v>
      </c>
      <c r="N1238" s="22" t="s">
        <v>3541</v>
      </c>
      <c r="O1238" s="22" t="s">
        <v>12</v>
      </c>
      <c r="P1238" s="22" t="s">
        <v>47</v>
      </c>
      <c r="Q1238" s="22" t="s">
        <v>3542</v>
      </c>
      <c r="R1238" s="22">
        <v>14.48</v>
      </c>
      <c r="S1238" s="22">
        <v>5</v>
      </c>
      <c r="T1238" s="22">
        <v>0.8</v>
      </c>
      <c r="U1238" s="22">
        <v>-23.891999999999999</v>
      </c>
      <c r="V1238" s="22">
        <v>72.400000000000006</v>
      </c>
      <c r="W1238" s="22">
        <v>-119.46</v>
      </c>
    </row>
    <row r="1239" spans="1:23" x14ac:dyDescent="0.25">
      <c r="A1239" s="22">
        <v>2967</v>
      </c>
      <c r="B1239" s="22" t="s">
        <v>3543</v>
      </c>
      <c r="C1239" s="23">
        <v>42000</v>
      </c>
      <c r="D1239" s="23">
        <v>42004</v>
      </c>
      <c r="E1239" s="22" t="s">
        <v>8</v>
      </c>
      <c r="F1239" s="22" t="s">
        <v>1746</v>
      </c>
      <c r="G1239" s="22" t="s">
        <v>1747</v>
      </c>
      <c r="H1239" s="22" t="s">
        <v>38</v>
      </c>
      <c r="I1239" s="22" t="s">
        <v>39</v>
      </c>
      <c r="J1239" s="22" t="s">
        <v>3544</v>
      </c>
      <c r="K1239" s="22" t="s">
        <v>3457</v>
      </c>
      <c r="L1239" s="22">
        <v>60076</v>
      </c>
      <c r="M1239" s="22" t="s">
        <v>42</v>
      </c>
      <c r="N1239" s="22" t="s">
        <v>1453</v>
      </c>
      <c r="O1239" s="22" t="s">
        <v>11</v>
      </c>
      <c r="P1239" s="22" t="s">
        <v>71</v>
      </c>
      <c r="Q1239" s="22" t="s">
        <v>1454</v>
      </c>
      <c r="R1239" s="22">
        <v>32.951999999999998</v>
      </c>
      <c r="S1239" s="22">
        <v>6</v>
      </c>
      <c r="T1239" s="22">
        <v>0.6</v>
      </c>
      <c r="U1239" s="22">
        <v>-19.7712</v>
      </c>
      <c r="V1239" s="22">
        <v>197.71199999999999</v>
      </c>
      <c r="W1239" s="22">
        <v>-118.6272</v>
      </c>
    </row>
    <row r="1240" spans="1:23" x14ac:dyDescent="0.25">
      <c r="A1240" s="22">
        <v>6301</v>
      </c>
      <c r="B1240" s="22" t="s">
        <v>3545</v>
      </c>
      <c r="C1240" s="23">
        <v>41796</v>
      </c>
      <c r="D1240" s="23">
        <v>41802</v>
      </c>
      <c r="E1240" s="22" t="s">
        <v>8</v>
      </c>
      <c r="F1240" s="22" t="s">
        <v>3546</v>
      </c>
      <c r="G1240" s="22" t="s">
        <v>3547</v>
      </c>
      <c r="H1240" s="22" t="s">
        <v>38</v>
      </c>
      <c r="I1240" s="22" t="s">
        <v>39</v>
      </c>
      <c r="J1240" s="22" t="s">
        <v>3464</v>
      </c>
      <c r="K1240" s="22" t="s">
        <v>3457</v>
      </c>
      <c r="L1240" s="22">
        <v>60623</v>
      </c>
      <c r="M1240" s="22" t="s">
        <v>42</v>
      </c>
      <c r="N1240" s="22" t="s">
        <v>3548</v>
      </c>
      <c r="O1240" s="22" t="s">
        <v>12</v>
      </c>
      <c r="P1240" s="22" t="s">
        <v>47</v>
      </c>
      <c r="Q1240" s="22" t="s">
        <v>3549</v>
      </c>
      <c r="R1240" s="22">
        <v>24.588000000000001</v>
      </c>
      <c r="S1240" s="22">
        <v>3</v>
      </c>
      <c r="T1240" s="22">
        <v>0.8</v>
      </c>
      <c r="U1240" s="22">
        <v>-38.111400000000003</v>
      </c>
      <c r="V1240" s="22">
        <v>73.76400000000001</v>
      </c>
      <c r="W1240" s="22">
        <v>-114.33420000000001</v>
      </c>
    </row>
    <row r="1241" spans="1:23" x14ac:dyDescent="0.25">
      <c r="A1241" s="22">
        <v>7853</v>
      </c>
      <c r="B1241" s="22" t="s">
        <v>3550</v>
      </c>
      <c r="C1241" s="23">
        <v>41982</v>
      </c>
      <c r="D1241" s="23">
        <v>41988</v>
      </c>
      <c r="E1241" s="22" t="s">
        <v>8</v>
      </c>
      <c r="F1241" s="22" t="s">
        <v>2250</v>
      </c>
      <c r="G1241" s="22" t="s">
        <v>2251</v>
      </c>
      <c r="H1241" s="22" t="s">
        <v>81</v>
      </c>
      <c r="I1241" s="22" t="s">
        <v>39</v>
      </c>
      <c r="J1241" s="22" t="s">
        <v>3464</v>
      </c>
      <c r="K1241" s="22" t="s">
        <v>3457</v>
      </c>
      <c r="L1241" s="22">
        <v>60653</v>
      </c>
      <c r="M1241" s="22" t="s">
        <v>42</v>
      </c>
      <c r="N1241" s="22" t="s">
        <v>1783</v>
      </c>
      <c r="O1241" s="22" t="s">
        <v>12</v>
      </c>
      <c r="P1241" s="22" t="s">
        <v>93</v>
      </c>
      <c r="Q1241" s="22" t="s">
        <v>1784</v>
      </c>
      <c r="R1241" s="22">
        <v>20.388000000000002</v>
      </c>
      <c r="S1241" s="22">
        <v>2</v>
      </c>
      <c r="T1241" s="22">
        <v>0.8</v>
      </c>
      <c r="U1241" s="22">
        <v>-53.008800000000001</v>
      </c>
      <c r="V1241" s="22">
        <v>40.776000000000003</v>
      </c>
      <c r="W1241" s="22">
        <v>-106.0176</v>
      </c>
    </row>
    <row r="1242" spans="1:23" x14ac:dyDescent="0.25">
      <c r="A1242" s="22">
        <v>5049</v>
      </c>
      <c r="B1242" s="22" t="s">
        <v>3551</v>
      </c>
      <c r="C1242" s="23">
        <v>41729</v>
      </c>
      <c r="D1242" s="23">
        <v>41733</v>
      </c>
      <c r="E1242" s="22" t="s">
        <v>8</v>
      </c>
      <c r="F1242" s="22" t="s">
        <v>1426</v>
      </c>
      <c r="G1242" s="22" t="s">
        <v>1427</v>
      </c>
      <c r="H1242" s="22" t="s">
        <v>38</v>
      </c>
      <c r="I1242" s="22" t="s">
        <v>39</v>
      </c>
      <c r="J1242" s="22" t="s">
        <v>3464</v>
      </c>
      <c r="K1242" s="22" t="s">
        <v>3457</v>
      </c>
      <c r="L1242" s="22">
        <v>60610</v>
      </c>
      <c r="M1242" s="22" t="s">
        <v>42</v>
      </c>
      <c r="N1242" s="22" t="s">
        <v>3552</v>
      </c>
      <c r="O1242" s="22" t="s">
        <v>12</v>
      </c>
      <c r="P1242" s="22" t="s">
        <v>47</v>
      </c>
      <c r="Q1242" s="22" t="s">
        <v>3553</v>
      </c>
      <c r="R1242" s="22">
        <v>8.1340000000000003</v>
      </c>
      <c r="S1242" s="22">
        <v>7</v>
      </c>
      <c r="T1242" s="22">
        <v>0.8</v>
      </c>
      <c r="U1242" s="22">
        <v>-13.8278</v>
      </c>
      <c r="V1242" s="22">
        <v>56.938000000000002</v>
      </c>
      <c r="W1242" s="22">
        <v>-96.794600000000003</v>
      </c>
    </row>
    <row r="1243" spans="1:23" x14ac:dyDescent="0.25">
      <c r="A1243" s="22">
        <v>2344</v>
      </c>
      <c r="B1243" s="22" t="s">
        <v>3554</v>
      </c>
      <c r="C1243" s="23">
        <v>41846</v>
      </c>
      <c r="D1243" s="23">
        <v>41850</v>
      </c>
      <c r="E1243" s="22" t="s">
        <v>7</v>
      </c>
      <c r="F1243" s="22" t="s">
        <v>3555</v>
      </c>
      <c r="G1243" s="22" t="s">
        <v>3556</v>
      </c>
      <c r="H1243" s="22" t="s">
        <v>38</v>
      </c>
      <c r="I1243" s="22" t="s">
        <v>39</v>
      </c>
      <c r="J1243" s="22" t="s">
        <v>3464</v>
      </c>
      <c r="K1243" s="22" t="s">
        <v>3457</v>
      </c>
      <c r="L1243" s="22">
        <v>60623</v>
      </c>
      <c r="M1243" s="22" t="s">
        <v>42</v>
      </c>
      <c r="N1243" s="22" t="s">
        <v>3557</v>
      </c>
      <c r="O1243" s="22" t="s">
        <v>12</v>
      </c>
      <c r="P1243" s="22" t="s">
        <v>44</v>
      </c>
      <c r="Q1243" s="22" t="s">
        <v>3558</v>
      </c>
      <c r="R1243" s="22">
        <v>123.55200000000001</v>
      </c>
      <c r="S1243" s="22">
        <v>3</v>
      </c>
      <c r="T1243" s="22">
        <v>0.2</v>
      </c>
      <c r="U1243" s="22">
        <v>-29.343599999999999</v>
      </c>
      <c r="V1243" s="22">
        <v>370.65600000000001</v>
      </c>
      <c r="W1243" s="22">
        <v>-88.030799999999999</v>
      </c>
    </row>
    <row r="1244" spans="1:23" x14ac:dyDescent="0.25">
      <c r="A1244" s="22">
        <v>3895</v>
      </c>
      <c r="B1244" s="22" t="s">
        <v>3559</v>
      </c>
      <c r="C1244" s="23">
        <v>41965</v>
      </c>
      <c r="D1244" s="23">
        <v>41971</v>
      </c>
      <c r="E1244" s="22" t="s">
        <v>8</v>
      </c>
      <c r="F1244" s="22" t="s">
        <v>3560</v>
      </c>
      <c r="G1244" s="22" t="s">
        <v>3561</v>
      </c>
      <c r="H1244" s="22" t="s">
        <v>61</v>
      </c>
      <c r="I1244" s="22" t="s">
        <v>39</v>
      </c>
      <c r="J1244" s="22" t="s">
        <v>3562</v>
      </c>
      <c r="K1244" s="22" t="s">
        <v>3457</v>
      </c>
      <c r="L1244" s="22">
        <v>60440</v>
      </c>
      <c r="M1244" s="22" t="s">
        <v>42</v>
      </c>
      <c r="N1244" s="22" t="s">
        <v>3563</v>
      </c>
      <c r="O1244" s="22" t="s">
        <v>12</v>
      </c>
      <c r="P1244" s="22" t="s">
        <v>47</v>
      </c>
      <c r="Q1244" s="22" t="s">
        <v>3564</v>
      </c>
      <c r="R1244" s="22">
        <v>9.98</v>
      </c>
      <c r="S1244" s="22">
        <v>5</v>
      </c>
      <c r="T1244" s="22">
        <v>0.8</v>
      </c>
      <c r="U1244" s="22">
        <v>-16.466999999999999</v>
      </c>
      <c r="V1244" s="22">
        <v>49.900000000000006</v>
      </c>
      <c r="W1244" s="22">
        <v>-82.334999999999994</v>
      </c>
    </row>
    <row r="1245" spans="1:23" x14ac:dyDescent="0.25">
      <c r="A1245" s="22">
        <v>622</v>
      </c>
      <c r="B1245" s="22" t="s">
        <v>3565</v>
      </c>
      <c r="C1245" s="23">
        <v>41999</v>
      </c>
      <c r="D1245" s="23">
        <v>42004</v>
      </c>
      <c r="E1245" s="22" t="s">
        <v>8</v>
      </c>
      <c r="F1245" s="22" t="s">
        <v>3566</v>
      </c>
      <c r="G1245" s="22" t="s">
        <v>3567</v>
      </c>
      <c r="H1245" s="22" t="s">
        <v>38</v>
      </c>
      <c r="I1245" s="22" t="s">
        <v>39</v>
      </c>
      <c r="J1245" s="22" t="s">
        <v>3464</v>
      </c>
      <c r="K1245" s="22" t="s">
        <v>3457</v>
      </c>
      <c r="L1245" s="22">
        <v>60610</v>
      </c>
      <c r="M1245" s="22" t="s">
        <v>42</v>
      </c>
      <c r="N1245" s="22" t="s">
        <v>2012</v>
      </c>
      <c r="O1245" s="22" t="s">
        <v>12</v>
      </c>
      <c r="P1245" s="22" t="s">
        <v>47</v>
      </c>
      <c r="Q1245" s="22" t="s">
        <v>2013</v>
      </c>
      <c r="R1245" s="22">
        <v>8.69</v>
      </c>
      <c r="S1245" s="22">
        <v>5</v>
      </c>
      <c r="T1245" s="22">
        <v>0.8</v>
      </c>
      <c r="U1245" s="22">
        <v>-14.773</v>
      </c>
      <c r="V1245" s="22">
        <v>43.449999999999996</v>
      </c>
      <c r="W1245" s="22">
        <v>-73.864999999999995</v>
      </c>
    </row>
    <row r="1246" spans="1:23" x14ac:dyDescent="0.25">
      <c r="A1246" s="22">
        <v>2883</v>
      </c>
      <c r="B1246" s="22" t="s">
        <v>3568</v>
      </c>
      <c r="C1246" s="23">
        <v>41691</v>
      </c>
      <c r="D1246" s="23">
        <v>41695</v>
      </c>
      <c r="E1246" s="22" t="s">
        <v>8</v>
      </c>
      <c r="F1246" s="22" t="s">
        <v>3041</v>
      </c>
      <c r="G1246" s="22" t="s">
        <v>3042</v>
      </c>
      <c r="H1246" s="22" t="s">
        <v>38</v>
      </c>
      <c r="I1246" s="22" t="s">
        <v>39</v>
      </c>
      <c r="J1246" s="22" t="s">
        <v>3569</v>
      </c>
      <c r="K1246" s="22" t="s">
        <v>3457</v>
      </c>
      <c r="L1246" s="22">
        <v>60098</v>
      </c>
      <c r="M1246" s="22" t="s">
        <v>42</v>
      </c>
      <c r="N1246" s="22" t="s">
        <v>3570</v>
      </c>
      <c r="O1246" s="22" t="s">
        <v>12</v>
      </c>
      <c r="P1246" s="22" t="s">
        <v>47</v>
      </c>
      <c r="Q1246" s="22" t="s">
        <v>3571</v>
      </c>
      <c r="R1246" s="22">
        <v>8.85</v>
      </c>
      <c r="S1246" s="22">
        <v>5</v>
      </c>
      <c r="T1246" s="22">
        <v>0.8</v>
      </c>
      <c r="U1246" s="22">
        <v>-13.717499999999999</v>
      </c>
      <c r="V1246" s="22">
        <v>44.25</v>
      </c>
      <c r="W1246" s="22">
        <v>-68.587499999999991</v>
      </c>
    </row>
    <row r="1247" spans="1:23" x14ac:dyDescent="0.25">
      <c r="A1247" s="22">
        <v>394</v>
      </c>
      <c r="B1247" s="22" t="s">
        <v>3572</v>
      </c>
      <c r="C1247" s="23">
        <v>41797</v>
      </c>
      <c r="D1247" s="23">
        <v>41800</v>
      </c>
      <c r="E1247" s="22" t="s">
        <v>7</v>
      </c>
      <c r="F1247" s="22" t="s">
        <v>2339</v>
      </c>
      <c r="G1247" s="22" t="s">
        <v>2340</v>
      </c>
      <c r="H1247" s="22" t="s">
        <v>81</v>
      </c>
      <c r="I1247" s="22" t="s">
        <v>39</v>
      </c>
      <c r="J1247" s="22" t="s">
        <v>3573</v>
      </c>
      <c r="K1247" s="22" t="s">
        <v>3457</v>
      </c>
      <c r="L1247" s="22">
        <v>61604</v>
      </c>
      <c r="M1247" s="22" t="s">
        <v>42</v>
      </c>
      <c r="N1247" s="22" t="s">
        <v>597</v>
      </c>
      <c r="O1247" s="22" t="s">
        <v>12</v>
      </c>
      <c r="P1247" s="22" t="s">
        <v>47</v>
      </c>
      <c r="Q1247" s="22" t="s">
        <v>598</v>
      </c>
      <c r="R1247" s="22">
        <v>12.462</v>
      </c>
      <c r="S1247" s="22">
        <v>3</v>
      </c>
      <c r="T1247" s="22">
        <v>0.8</v>
      </c>
      <c r="U1247" s="22">
        <v>-20.5623</v>
      </c>
      <c r="V1247" s="22">
        <v>37.385999999999996</v>
      </c>
      <c r="W1247" s="22">
        <v>-61.686900000000001</v>
      </c>
    </row>
    <row r="1248" spans="1:23" x14ac:dyDescent="0.25">
      <c r="A1248" s="22">
        <v>1820</v>
      </c>
      <c r="B1248" s="22" t="s">
        <v>3489</v>
      </c>
      <c r="C1248" s="23">
        <v>41784</v>
      </c>
      <c r="D1248" s="23">
        <v>41788</v>
      </c>
      <c r="E1248" s="22" t="s">
        <v>8</v>
      </c>
      <c r="F1248" s="22" t="s">
        <v>3490</v>
      </c>
      <c r="G1248" s="22" t="s">
        <v>3491</v>
      </c>
      <c r="H1248" s="22" t="s">
        <v>38</v>
      </c>
      <c r="I1248" s="22" t="s">
        <v>39</v>
      </c>
      <c r="J1248" s="22" t="s">
        <v>3464</v>
      </c>
      <c r="K1248" s="22" t="s">
        <v>3457</v>
      </c>
      <c r="L1248" s="22">
        <v>60623</v>
      </c>
      <c r="M1248" s="22" t="s">
        <v>42</v>
      </c>
      <c r="N1248" s="22" t="s">
        <v>3574</v>
      </c>
      <c r="O1248" s="22" t="s">
        <v>11</v>
      </c>
      <c r="P1248" s="22" t="s">
        <v>71</v>
      </c>
      <c r="Q1248" s="22" t="s">
        <v>3575</v>
      </c>
      <c r="R1248" s="22">
        <v>29.32</v>
      </c>
      <c r="S1248" s="22">
        <v>2</v>
      </c>
      <c r="T1248" s="22">
        <v>0.6</v>
      </c>
      <c r="U1248" s="22">
        <v>-24.189</v>
      </c>
      <c r="V1248" s="22">
        <v>58.64</v>
      </c>
      <c r="W1248" s="22">
        <v>-48.378</v>
      </c>
    </row>
    <row r="1249" spans="1:23" x14ac:dyDescent="0.25">
      <c r="A1249" s="22">
        <v>9512</v>
      </c>
      <c r="B1249" s="22" t="s">
        <v>3576</v>
      </c>
      <c r="C1249" s="23">
        <v>41987</v>
      </c>
      <c r="D1249" s="23">
        <v>41989</v>
      </c>
      <c r="E1249" s="22" t="s">
        <v>5</v>
      </c>
      <c r="F1249" s="22" t="s">
        <v>3577</v>
      </c>
      <c r="G1249" s="22" t="s">
        <v>3578</v>
      </c>
      <c r="H1249" s="22" t="s">
        <v>81</v>
      </c>
      <c r="I1249" s="22" t="s">
        <v>39</v>
      </c>
      <c r="J1249" s="22" t="s">
        <v>3464</v>
      </c>
      <c r="K1249" s="22" t="s">
        <v>3457</v>
      </c>
      <c r="L1249" s="22">
        <v>60623</v>
      </c>
      <c r="M1249" s="22" t="s">
        <v>42</v>
      </c>
      <c r="N1249" s="22" t="s">
        <v>3579</v>
      </c>
      <c r="O1249" s="22" t="s">
        <v>12</v>
      </c>
      <c r="P1249" s="22" t="s">
        <v>47</v>
      </c>
      <c r="Q1249" s="22" t="s">
        <v>3580</v>
      </c>
      <c r="R1249" s="22">
        <v>9.2639999999999993</v>
      </c>
      <c r="S1249" s="22">
        <v>3</v>
      </c>
      <c r="T1249" s="22">
        <v>0.8</v>
      </c>
      <c r="U1249" s="22">
        <v>-13.896000000000001</v>
      </c>
      <c r="V1249" s="22">
        <v>27.791999999999998</v>
      </c>
      <c r="W1249" s="22">
        <v>-41.688000000000002</v>
      </c>
    </row>
    <row r="1250" spans="1:23" x14ac:dyDescent="0.25">
      <c r="A1250" s="22">
        <v>4058</v>
      </c>
      <c r="B1250" s="22" t="s">
        <v>3581</v>
      </c>
      <c r="C1250" s="23">
        <v>41967</v>
      </c>
      <c r="D1250" s="23">
        <v>41971</v>
      </c>
      <c r="E1250" s="22" t="s">
        <v>8</v>
      </c>
      <c r="F1250" s="22" t="s">
        <v>3582</v>
      </c>
      <c r="G1250" s="22" t="s">
        <v>3583</v>
      </c>
      <c r="H1250" s="22" t="s">
        <v>38</v>
      </c>
      <c r="I1250" s="22" t="s">
        <v>39</v>
      </c>
      <c r="J1250" s="22" t="s">
        <v>3464</v>
      </c>
      <c r="K1250" s="22" t="s">
        <v>3457</v>
      </c>
      <c r="L1250" s="22">
        <v>60610</v>
      </c>
      <c r="M1250" s="22" t="s">
        <v>42</v>
      </c>
      <c r="N1250" s="22" t="s">
        <v>412</v>
      </c>
      <c r="O1250" s="22" t="s">
        <v>12</v>
      </c>
      <c r="P1250" s="22" t="s">
        <v>44</v>
      </c>
      <c r="Q1250" s="22" t="s">
        <v>413</v>
      </c>
      <c r="R1250" s="22">
        <v>646.20000000000005</v>
      </c>
      <c r="S1250" s="22">
        <v>5</v>
      </c>
      <c r="T1250" s="22">
        <v>0.2</v>
      </c>
      <c r="U1250" s="22">
        <v>-8.0775000000000006</v>
      </c>
      <c r="V1250" s="22">
        <v>3231</v>
      </c>
      <c r="W1250" s="22">
        <v>-40.387500000000003</v>
      </c>
    </row>
    <row r="1251" spans="1:23" x14ac:dyDescent="0.25">
      <c r="A1251" s="22">
        <v>1973</v>
      </c>
      <c r="B1251" s="22" t="s">
        <v>3584</v>
      </c>
      <c r="C1251" s="23">
        <v>41987</v>
      </c>
      <c r="D1251" s="23">
        <v>41992</v>
      </c>
      <c r="E1251" s="22" t="s">
        <v>8</v>
      </c>
      <c r="F1251" s="22" t="s">
        <v>294</v>
      </c>
      <c r="G1251" s="22" t="s">
        <v>295</v>
      </c>
      <c r="H1251" s="22" t="s">
        <v>38</v>
      </c>
      <c r="I1251" s="22" t="s">
        <v>39</v>
      </c>
      <c r="J1251" s="22" t="s">
        <v>3464</v>
      </c>
      <c r="K1251" s="22" t="s">
        <v>3457</v>
      </c>
      <c r="L1251" s="22">
        <v>60610</v>
      </c>
      <c r="M1251" s="22" t="s">
        <v>42</v>
      </c>
      <c r="N1251" s="22" t="s">
        <v>3195</v>
      </c>
      <c r="O1251" s="22" t="s">
        <v>12</v>
      </c>
      <c r="P1251" s="22" t="s">
        <v>47</v>
      </c>
      <c r="Q1251" s="22" t="s">
        <v>3196</v>
      </c>
      <c r="R1251" s="22">
        <v>5.1040000000000001</v>
      </c>
      <c r="S1251" s="22">
        <v>4</v>
      </c>
      <c r="T1251" s="22">
        <v>0.8</v>
      </c>
      <c r="U1251" s="22">
        <v>-8.6768000000000001</v>
      </c>
      <c r="V1251" s="22">
        <v>20.416</v>
      </c>
      <c r="W1251" s="22">
        <v>-34.7072</v>
      </c>
    </row>
    <row r="1252" spans="1:23" x14ac:dyDescent="0.25">
      <c r="A1252" s="22">
        <v>8981</v>
      </c>
      <c r="B1252" s="22" t="s">
        <v>3585</v>
      </c>
      <c r="C1252" s="23">
        <v>41676</v>
      </c>
      <c r="D1252" s="23">
        <v>41680</v>
      </c>
      <c r="E1252" s="22" t="s">
        <v>7</v>
      </c>
      <c r="F1252" s="22" t="s">
        <v>1645</v>
      </c>
      <c r="G1252" s="22" t="s">
        <v>1646</v>
      </c>
      <c r="H1252" s="22" t="s">
        <v>38</v>
      </c>
      <c r="I1252" s="22" t="s">
        <v>39</v>
      </c>
      <c r="J1252" s="22" t="s">
        <v>3586</v>
      </c>
      <c r="K1252" s="22" t="s">
        <v>3457</v>
      </c>
      <c r="L1252" s="22">
        <v>60441</v>
      </c>
      <c r="M1252" s="22" t="s">
        <v>42</v>
      </c>
      <c r="N1252" s="22" t="s">
        <v>3587</v>
      </c>
      <c r="O1252" s="22" t="s">
        <v>12</v>
      </c>
      <c r="P1252" s="22" t="s">
        <v>47</v>
      </c>
      <c r="Q1252" s="22" t="s">
        <v>3588</v>
      </c>
      <c r="R1252" s="22">
        <v>8.952</v>
      </c>
      <c r="S1252" s="22">
        <v>2</v>
      </c>
      <c r="T1252" s="22">
        <v>0.8</v>
      </c>
      <c r="U1252" s="22">
        <v>-14.770799999999999</v>
      </c>
      <c r="V1252" s="22">
        <v>17.904</v>
      </c>
      <c r="W1252" s="22">
        <v>-29.541599999999999</v>
      </c>
    </row>
    <row r="1253" spans="1:23" x14ac:dyDescent="0.25">
      <c r="A1253" s="22">
        <v>5096</v>
      </c>
      <c r="B1253" s="22" t="s">
        <v>3481</v>
      </c>
      <c r="C1253" s="23">
        <v>41979</v>
      </c>
      <c r="D1253" s="23">
        <v>41983</v>
      </c>
      <c r="E1253" s="22" t="s">
        <v>8</v>
      </c>
      <c r="F1253" s="22" t="s">
        <v>2493</v>
      </c>
      <c r="G1253" s="22" t="s">
        <v>2494</v>
      </c>
      <c r="H1253" s="22" t="s">
        <v>38</v>
      </c>
      <c r="I1253" s="22" t="s">
        <v>39</v>
      </c>
      <c r="J1253" s="22" t="s">
        <v>3464</v>
      </c>
      <c r="K1253" s="22" t="s">
        <v>3457</v>
      </c>
      <c r="L1253" s="22">
        <v>60610</v>
      </c>
      <c r="M1253" s="22" t="s">
        <v>42</v>
      </c>
      <c r="N1253" s="22" t="s">
        <v>3589</v>
      </c>
      <c r="O1253" s="22" t="s">
        <v>13</v>
      </c>
      <c r="P1253" s="22" t="s">
        <v>111</v>
      </c>
      <c r="Q1253" s="22" t="s">
        <v>3590</v>
      </c>
      <c r="R1253" s="22">
        <v>35.04</v>
      </c>
      <c r="S1253" s="22">
        <v>4</v>
      </c>
      <c r="T1253" s="22">
        <v>0.2</v>
      </c>
      <c r="U1253" s="22">
        <v>-7.008</v>
      </c>
      <c r="V1253" s="22">
        <v>140.16</v>
      </c>
      <c r="W1253" s="22">
        <v>-28.032</v>
      </c>
    </row>
    <row r="1254" spans="1:23" x14ac:dyDescent="0.25">
      <c r="A1254" s="22">
        <v>9524</v>
      </c>
      <c r="B1254" s="22" t="s">
        <v>3591</v>
      </c>
      <c r="C1254" s="23">
        <v>41992</v>
      </c>
      <c r="D1254" s="23">
        <v>41998</v>
      </c>
      <c r="E1254" s="22" t="s">
        <v>8</v>
      </c>
      <c r="F1254" s="22" t="s">
        <v>2444</v>
      </c>
      <c r="G1254" s="22" t="s">
        <v>2445</v>
      </c>
      <c r="H1254" s="22" t="s">
        <v>38</v>
      </c>
      <c r="I1254" s="22" t="s">
        <v>39</v>
      </c>
      <c r="J1254" s="22" t="s">
        <v>3464</v>
      </c>
      <c r="K1254" s="22" t="s">
        <v>3457</v>
      </c>
      <c r="L1254" s="22">
        <v>60623</v>
      </c>
      <c r="M1254" s="22" t="s">
        <v>42</v>
      </c>
      <c r="N1254" s="22" t="s">
        <v>3592</v>
      </c>
      <c r="O1254" s="22" t="s">
        <v>12</v>
      </c>
      <c r="P1254" s="22" t="s">
        <v>44</v>
      </c>
      <c r="Q1254" s="22" t="s">
        <v>3593</v>
      </c>
      <c r="R1254" s="22">
        <v>32.591999999999999</v>
      </c>
      <c r="S1254" s="22">
        <v>3</v>
      </c>
      <c r="T1254" s="22">
        <v>0.2</v>
      </c>
      <c r="U1254" s="22">
        <v>-7.7405999999999997</v>
      </c>
      <c r="V1254" s="22">
        <v>97.775999999999996</v>
      </c>
      <c r="W1254" s="22">
        <v>-23.221799999999998</v>
      </c>
    </row>
    <row r="1255" spans="1:23" x14ac:dyDescent="0.25">
      <c r="A1255" s="22">
        <v>9480</v>
      </c>
      <c r="B1255" s="22" t="s">
        <v>3453</v>
      </c>
      <c r="C1255" s="23">
        <v>41889</v>
      </c>
      <c r="D1255" s="23">
        <v>41896</v>
      </c>
      <c r="E1255" s="22" t="s">
        <v>8</v>
      </c>
      <c r="F1255" s="22" t="s">
        <v>3454</v>
      </c>
      <c r="G1255" s="22" t="s">
        <v>3455</v>
      </c>
      <c r="H1255" s="22" t="s">
        <v>38</v>
      </c>
      <c r="I1255" s="22" t="s">
        <v>39</v>
      </c>
      <c r="J1255" s="22" t="s">
        <v>3456</v>
      </c>
      <c r="K1255" s="22" t="s">
        <v>3457</v>
      </c>
      <c r="L1255" s="22">
        <v>60543</v>
      </c>
      <c r="M1255" s="22" t="s">
        <v>42</v>
      </c>
      <c r="N1255" s="22" t="s">
        <v>3195</v>
      </c>
      <c r="O1255" s="22" t="s">
        <v>12</v>
      </c>
      <c r="P1255" s="22" t="s">
        <v>47</v>
      </c>
      <c r="Q1255" s="22" t="s">
        <v>3196</v>
      </c>
      <c r="R1255" s="22">
        <v>3.8279999999999998</v>
      </c>
      <c r="S1255" s="22">
        <v>3</v>
      </c>
      <c r="T1255" s="22">
        <v>0.8</v>
      </c>
      <c r="U1255" s="22">
        <v>-6.5076000000000001</v>
      </c>
      <c r="V1255" s="22">
        <v>11.484</v>
      </c>
      <c r="W1255" s="22">
        <v>-19.5228</v>
      </c>
    </row>
    <row r="1256" spans="1:23" x14ac:dyDescent="0.25">
      <c r="A1256" s="22">
        <v>5099</v>
      </c>
      <c r="B1256" s="22" t="s">
        <v>3481</v>
      </c>
      <c r="C1256" s="23">
        <v>41979</v>
      </c>
      <c r="D1256" s="23">
        <v>41983</v>
      </c>
      <c r="E1256" s="22" t="s">
        <v>8</v>
      </c>
      <c r="F1256" s="22" t="s">
        <v>2493</v>
      </c>
      <c r="G1256" s="22" t="s">
        <v>2494</v>
      </c>
      <c r="H1256" s="22" t="s">
        <v>38</v>
      </c>
      <c r="I1256" s="22" t="s">
        <v>39</v>
      </c>
      <c r="J1256" s="22" t="s">
        <v>3464</v>
      </c>
      <c r="K1256" s="22" t="s">
        <v>3457</v>
      </c>
      <c r="L1256" s="22">
        <v>60610</v>
      </c>
      <c r="M1256" s="22" t="s">
        <v>42</v>
      </c>
      <c r="N1256" s="22" t="s">
        <v>3594</v>
      </c>
      <c r="O1256" s="22" t="s">
        <v>12</v>
      </c>
      <c r="P1256" s="22" t="s">
        <v>44</v>
      </c>
      <c r="Q1256" s="22" t="s">
        <v>3595</v>
      </c>
      <c r="R1256" s="22">
        <v>35.167999999999999</v>
      </c>
      <c r="S1256" s="22">
        <v>2</v>
      </c>
      <c r="T1256" s="22">
        <v>0.2</v>
      </c>
      <c r="U1256" s="22">
        <v>-8.3523999999999994</v>
      </c>
      <c r="V1256" s="22">
        <v>70.335999999999999</v>
      </c>
      <c r="W1256" s="22">
        <v>-16.704799999999999</v>
      </c>
    </row>
    <row r="1257" spans="1:23" x14ac:dyDescent="0.25">
      <c r="A1257" s="22">
        <v>5098</v>
      </c>
      <c r="B1257" s="22" t="s">
        <v>3481</v>
      </c>
      <c r="C1257" s="23">
        <v>41979</v>
      </c>
      <c r="D1257" s="23">
        <v>41983</v>
      </c>
      <c r="E1257" s="22" t="s">
        <v>8</v>
      </c>
      <c r="F1257" s="22" t="s">
        <v>2493</v>
      </c>
      <c r="G1257" s="22" t="s">
        <v>2494</v>
      </c>
      <c r="H1257" s="22" t="s">
        <v>38</v>
      </c>
      <c r="I1257" s="22" t="s">
        <v>39</v>
      </c>
      <c r="J1257" s="22" t="s">
        <v>3464</v>
      </c>
      <c r="K1257" s="22" t="s">
        <v>3457</v>
      </c>
      <c r="L1257" s="22">
        <v>60610</v>
      </c>
      <c r="M1257" s="22" t="s">
        <v>42</v>
      </c>
      <c r="N1257" s="22" t="s">
        <v>3596</v>
      </c>
      <c r="O1257" s="22" t="s">
        <v>12</v>
      </c>
      <c r="P1257" s="22" t="s">
        <v>47</v>
      </c>
      <c r="Q1257" s="22" t="s">
        <v>3597</v>
      </c>
      <c r="R1257" s="22">
        <v>4.5999999999999996</v>
      </c>
      <c r="S1257" s="22">
        <v>2</v>
      </c>
      <c r="T1257" s="22">
        <v>0.8</v>
      </c>
      <c r="U1257" s="22">
        <v>-8.0500000000000007</v>
      </c>
      <c r="V1257" s="22">
        <v>9.1999999999999993</v>
      </c>
      <c r="W1257" s="22">
        <v>-16.100000000000001</v>
      </c>
    </row>
    <row r="1258" spans="1:23" x14ac:dyDescent="0.25">
      <c r="A1258" s="22">
        <v>9748</v>
      </c>
      <c r="B1258" s="22" t="s">
        <v>3511</v>
      </c>
      <c r="C1258" s="23">
        <v>41954</v>
      </c>
      <c r="D1258" s="23">
        <v>41958</v>
      </c>
      <c r="E1258" s="22" t="s">
        <v>8</v>
      </c>
      <c r="F1258" s="22" t="s">
        <v>3512</v>
      </c>
      <c r="G1258" s="22" t="s">
        <v>3513</v>
      </c>
      <c r="H1258" s="22" t="s">
        <v>38</v>
      </c>
      <c r="I1258" s="22" t="s">
        <v>39</v>
      </c>
      <c r="J1258" s="22" t="s">
        <v>3464</v>
      </c>
      <c r="K1258" s="22" t="s">
        <v>3457</v>
      </c>
      <c r="L1258" s="22">
        <v>60653</v>
      </c>
      <c r="M1258" s="22" t="s">
        <v>42</v>
      </c>
      <c r="N1258" s="22" t="s">
        <v>3598</v>
      </c>
      <c r="O1258" s="22" t="s">
        <v>11</v>
      </c>
      <c r="P1258" s="22" t="s">
        <v>71</v>
      </c>
      <c r="Q1258" s="22" t="s">
        <v>3599</v>
      </c>
      <c r="R1258" s="22">
        <v>10.984</v>
      </c>
      <c r="S1258" s="22">
        <v>2</v>
      </c>
      <c r="T1258" s="22">
        <v>0.6</v>
      </c>
      <c r="U1258" s="22">
        <v>-7.9634</v>
      </c>
      <c r="V1258" s="22">
        <v>21.968</v>
      </c>
      <c r="W1258" s="22">
        <v>-15.9268</v>
      </c>
    </row>
    <row r="1259" spans="1:23" x14ac:dyDescent="0.25">
      <c r="A1259" s="22">
        <v>7007</v>
      </c>
      <c r="B1259" s="22" t="s">
        <v>3600</v>
      </c>
      <c r="C1259" s="23">
        <v>41988</v>
      </c>
      <c r="D1259" s="23">
        <v>41994</v>
      </c>
      <c r="E1259" s="22" t="s">
        <v>8</v>
      </c>
      <c r="F1259" s="22" t="s">
        <v>1816</v>
      </c>
      <c r="G1259" s="22" t="s">
        <v>1817</v>
      </c>
      <c r="H1259" s="22" t="s">
        <v>81</v>
      </c>
      <c r="I1259" s="22" t="s">
        <v>39</v>
      </c>
      <c r="J1259" s="22" t="s">
        <v>3464</v>
      </c>
      <c r="K1259" s="22" t="s">
        <v>3457</v>
      </c>
      <c r="L1259" s="22">
        <v>60623</v>
      </c>
      <c r="M1259" s="22" t="s">
        <v>42</v>
      </c>
      <c r="N1259" s="22" t="s">
        <v>1072</v>
      </c>
      <c r="O1259" s="22" t="s">
        <v>11</v>
      </c>
      <c r="P1259" s="22" t="s">
        <v>71</v>
      </c>
      <c r="Q1259" s="22" t="s">
        <v>1073</v>
      </c>
      <c r="R1259" s="22">
        <v>8.5440000000000005</v>
      </c>
      <c r="S1259" s="22">
        <v>2</v>
      </c>
      <c r="T1259" s="22">
        <v>0.6</v>
      </c>
      <c r="U1259" s="22">
        <v>-7.476</v>
      </c>
      <c r="V1259" s="22">
        <v>17.088000000000001</v>
      </c>
      <c r="W1259" s="22">
        <v>-14.952</v>
      </c>
    </row>
    <row r="1260" spans="1:23" x14ac:dyDescent="0.25">
      <c r="A1260" s="22">
        <v>7300</v>
      </c>
      <c r="B1260" s="22" t="s">
        <v>3471</v>
      </c>
      <c r="C1260" s="23">
        <v>41961</v>
      </c>
      <c r="D1260" s="23">
        <v>41964</v>
      </c>
      <c r="E1260" s="22" t="s">
        <v>5</v>
      </c>
      <c r="F1260" s="22" t="s">
        <v>1996</v>
      </c>
      <c r="G1260" s="22" t="s">
        <v>1997</v>
      </c>
      <c r="H1260" s="22" t="s">
        <v>38</v>
      </c>
      <c r="I1260" s="22" t="s">
        <v>39</v>
      </c>
      <c r="J1260" s="22" t="s">
        <v>3472</v>
      </c>
      <c r="K1260" s="22" t="s">
        <v>3457</v>
      </c>
      <c r="L1260" s="22">
        <v>60016</v>
      </c>
      <c r="M1260" s="22" t="s">
        <v>42</v>
      </c>
      <c r="N1260" s="22" t="s">
        <v>1072</v>
      </c>
      <c r="O1260" s="22" t="s">
        <v>11</v>
      </c>
      <c r="P1260" s="22" t="s">
        <v>71</v>
      </c>
      <c r="Q1260" s="22" t="s">
        <v>1073</v>
      </c>
      <c r="R1260" s="22">
        <v>8.5440000000000005</v>
      </c>
      <c r="S1260" s="22">
        <v>2</v>
      </c>
      <c r="T1260" s="22">
        <v>0.6</v>
      </c>
      <c r="U1260" s="22">
        <v>-7.476</v>
      </c>
      <c r="V1260" s="22">
        <v>17.088000000000001</v>
      </c>
      <c r="W1260" s="22">
        <v>-14.952</v>
      </c>
    </row>
    <row r="1261" spans="1:23" x14ac:dyDescent="0.25">
      <c r="A1261" s="22">
        <v>6557</v>
      </c>
      <c r="B1261" s="22" t="s">
        <v>3601</v>
      </c>
      <c r="C1261" s="23">
        <v>41932</v>
      </c>
      <c r="D1261" s="23">
        <v>41934</v>
      </c>
      <c r="E1261" s="22" t="s">
        <v>7</v>
      </c>
      <c r="F1261" s="22" t="s">
        <v>3602</v>
      </c>
      <c r="G1261" s="22" t="s">
        <v>3603</v>
      </c>
      <c r="H1261" s="22" t="s">
        <v>61</v>
      </c>
      <c r="I1261" s="22" t="s">
        <v>39</v>
      </c>
      <c r="J1261" s="22" t="s">
        <v>3464</v>
      </c>
      <c r="K1261" s="22" t="s">
        <v>3457</v>
      </c>
      <c r="L1261" s="22">
        <v>60653</v>
      </c>
      <c r="M1261" s="22" t="s">
        <v>42</v>
      </c>
      <c r="N1261" s="22" t="s">
        <v>870</v>
      </c>
      <c r="O1261" s="22" t="s">
        <v>12</v>
      </c>
      <c r="P1261" s="22" t="s">
        <v>47</v>
      </c>
      <c r="Q1261" s="22" t="s">
        <v>871</v>
      </c>
      <c r="R1261" s="22">
        <v>8.6820000000000004</v>
      </c>
      <c r="S1261" s="22">
        <v>1</v>
      </c>
      <c r="T1261" s="22">
        <v>0.8</v>
      </c>
      <c r="U1261" s="22">
        <v>-14.759399999999999</v>
      </c>
      <c r="V1261" s="22">
        <v>8.6820000000000004</v>
      </c>
      <c r="W1261" s="22">
        <v>-14.759399999999999</v>
      </c>
    </row>
    <row r="1262" spans="1:23" x14ac:dyDescent="0.25">
      <c r="A1262" s="22">
        <v>7302</v>
      </c>
      <c r="B1262" s="22" t="s">
        <v>3471</v>
      </c>
      <c r="C1262" s="23">
        <v>41961</v>
      </c>
      <c r="D1262" s="23">
        <v>41964</v>
      </c>
      <c r="E1262" s="22" t="s">
        <v>5</v>
      </c>
      <c r="F1262" s="22" t="s">
        <v>1996</v>
      </c>
      <c r="G1262" s="22" t="s">
        <v>1997</v>
      </c>
      <c r="H1262" s="22" t="s">
        <v>38</v>
      </c>
      <c r="I1262" s="22" t="s">
        <v>39</v>
      </c>
      <c r="J1262" s="22" t="s">
        <v>3472</v>
      </c>
      <c r="K1262" s="22" t="s">
        <v>3457</v>
      </c>
      <c r="L1262" s="22">
        <v>60016</v>
      </c>
      <c r="M1262" s="22" t="s">
        <v>42</v>
      </c>
      <c r="N1262" s="22" t="s">
        <v>2990</v>
      </c>
      <c r="O1262" s="22" t="s">
        <v>12</v>
      </c>
      <c r="P1262" s="22" t="s">
        <v>47</v>
      </c>
      <c r="Q1262" s="22" t="s">
        <v>2991</v>
      </c>
      <c r="R1262" s="22">
        <v>2.8919999999999999</v>
      </c>
      <c r="S1262" s="22">
        <v>3</v>
      </c>
      <c r="T1262" s="22">
        <v>0.8</v>
      </c>
      <c r="U1262" s="22">
        <v>-4.9164000000000003</v>
      </c>
      <c r="V1262" s="22">
        <v>8.6760000000000002</v>
      </c>
      <c r="W1262" s="22">
        <v>-14.749200000000002</v>
      </c>
    </row>
    <row r="1263" spans="1:23" x14ac:dyDescent="0.25">
      <c r="A1263" s="22">
        <v>9065</v>
      </c>
      <c r="B1263" s="22" t="s">
        <v>3604</v>
      </c>
      <c r="C1263" s="23">
        <v>41926</v>
      </c>
      <c r="D1263" s="23">
        <v>41932</v>
      </c>
      <c r="E1263" s="22" t="s">
        <v>8</v>
      </c>
      <c r="F1263" s="22" t="s">
        <v>96</v>
      </c>
      <c r="G1263" s="22" t="s">
        <v>97</v>
      </c>
      <c r="H1263" s="22" t="s">
        <v>38</v>
      </c>
      <c r="I1263" s="22" t="s">
        <v>39</v>
      </c>
      <c r="J1263" s="22" t="s">
        <v>3464</v>
      </c>
      <c r="K1263" s="22" t="s">
        <v>3457</v>
      </c>
      <c r="L1263" s="22">
        <v>60653</v>
      </c>
      <c r="M1263" s="22" t="s">
        <v>42</v>
      </c>
      <c r="N1263" s="22" t="s">
        <v>2412</v>
      </c>
      <c r="O1263" s="22" t="s">
        <v>12</v>
      </c>
      <c r="P1263" s="22" t="s">
        <v>47</v>
      </c>
      <c r="Q1263" s="22" t="s">
        <v>2413</v>
      </c>
      <c r="R1263" s="22">
        <v>2.9460000000000002</v>
      </c>
      <c r="S1263" s="22">
        <v>3</v>
      </c>
      <c r="T1263" s="22">
        <v>0.8</v>
      </c>
      <c r="U1263" s="22">
        <v>-4.8609</v>
      </c>
      <c r="V1263" s="22">
        <v>8.838000000000001</v>
      </c>
      <c r="W1263" s="22">
        <v>-14.582699999999999</v>
      </c>
    </row>
    <row r="1264" spans="1:23" x14ac:dyDescent="0.25">
      <c r="A1264" s="22">
        <v>5097</v>
      </c>
      <c r="B1264" s="22" t="s">
        <v>3481</v>
      </c>
      <c r="C1264" s="23">
        <v>41979</v>
      </c>
      <c r="D1264" s="23">
        <v>41983</v>
      </c>
      <c r="E1264" s="22" t="s">
        <v>8</v>
      </c>
      <c r="F1264" s="22" t="s">
        <v>2493</v>
      </c>
      <c r="G1264" s="22" t="s">
        <v>2494</v>
      </c>
      <c r="H1264" s="22" t="s">
        <v>38</v>
      </c>
      <c r="I1264" s="22" t="s">
        <v>39</v>
      </c>
      <c r="J1264" s="22" t="s">
        <v>3464</v>
      </c>
      <c r="K1264" s="22" t="s">
        <v>3457</v>
      </c>
      <c r="L1264" s="22">
        <v>60610</v>
      </c>
      <c r="M1264" s="22" t="s">
        <v>42</v>
      </c>
      <c r="N1264" s="22" t="s">
        <v>3181</v>
      </c>
      <c r="O1264" s="22" t="s">
        <v>11</v>
      </c>
      <c r="P1264" s="22" t="s">
        <v>71</v>
      </c>
      <c r="Q1264" s="22" t="s">
        <v>3182</v>
      </c>
      <c r="R1264" s="22">
        <v>10.776</v>
      </c>
      <c r="S1264" s="22">
        <v>3</v>
      </c>
      <c r="T1264" s="22">
        <v>0.6</v>
      </c>
      <c r="U1264" s="22">
        <v>-4.8491999999999997</v>
      </c>
      <c r="V1264" s="22">
        <v>32.328000000000003</v>
      </c>
      <c r="W1264" s="22">
        <v>-14.547599999999999</v>
      </c>
    </row>
    <row r="1265" spans="1:23" x14ac:dyDescent="0.25">
      <c r="A1265" s="22">
        <v>7204</v>
      </c>
      <c r="B1265" s="22" t="s">
        <v>3605</v>
      </c>
      <c r="C1265" s="23">
        <v>42002</v>
      </c>
      <c r="D1265" s="23">
        <v>42006</v>
      </c>
      <c r="E1265" s="22" t="s">
        <v>8</v>
      </c>
      <c r="F1265" s="22" t="s">
        <v>3606</v>
      </c>
      <c r="G1265" s="22" t="s">
        <v>3607</v>
      </c>
      <c r="H1265" s="22" t="s">
        <v>61</v>
      </c>
      <c r="I1265" s="22" t="s">
        <v>39</v>
      </c>
      <c r="J1265" s="22" t="s">
        <v>2995</v>
      </c>
      <c r="K1265" s="22" t="s">
        <v>3457</v>
      </c>
      <c r="L1265" s="22">
        <v>60174</v>
      </c>
      <c r="M1265" s="22" t="s">
        <v>42</v>
      </c>
      <c r="N1265" s="22" t="s">
        <v>2934</v>
      </c>
      <c r="O1265" s="22" t="s">
        <v>11</v>
      </c>
      <c r="P1265" s="22" t="s">
        <v>71</v>
      </c>
      <c r="Q1265" s="22" t="s">
        <v>2935</v>
      </c>
      <c r="R1265" s="22">
        <v>8.7360000000000007</v>
      </c>
      <c r="S1265" s="22">
        <v>3</v>
      </c>
      <c r="T1265" s="22">
        <v>0.6</v>
      </c>
      <c r="U1265" s="22">
        <v>-4.8048000000000002</v>
      </c>
      <c r="V1265" s="22">
        <v>26.208000000000002</v>
      </c>
      <c r="W1265" s="22">
        <v>-14.414400000000001</v>
      </c>
    </row>
    <row r="1266" spans="1:23" x14ac:dyDescent="0.25">
      <c r="A1266" s="22">
        <v>5800</v>
      </c>
      <c r="B1266" s="22" t="s">
        <v>3608</v>
      </c>
      <c r="C1266" s="23">
        <v>41871</v>
      </c>
      <c r="D1266" s="23">
        <v>41876</v>
      </c>
      <c r="E1266" s="22" t="s">
        <v>7</v>
      </c>
      <c r="F1266" s="22" t="s">
        <v>3609</v>
      </c>
      <c r="G1266" s="22" t="s">
        <v>3610</v>
      </c>
      <c r="H1266" s="22" t="s">
        <v>38</v>
      </c>
      <c r="I1266" s="22" t="s">
        <v>39</v>
      </c>
      <c r="J1266" s="22" t="s">
        <v>3464</v>
      </c>
      <c r="K1266" s="22" t="s">
        <v>3457</v>
      </c>
      <c r="L1266" s="22">
        <v>60610</v>
      </c>
      <c r="M1266" s="22" t="s">
        <v>42</v>
      </c>
      <c r="N1266" s="22" t="s">
        <v>331</v>
      </c>
      <c r="O1266" s="22" t="s">
        <v>11</v>
      </c>
      <c r="P1266" s="22" t="s">
        <v>84</v>
      </c>
      <c r="Q1266" s="22" t="s">
        <v>332</v>
      </c>
      <c r="R1266" s="22">
        <v>421.37200000000001</v>
      </c>
      <c r="S1266" s="22">
        <v>2</v>
      </c>
      <c r="T1266" s="22">
        <v>0.3</v>
      </c>
      <c r="U1266" s="22">
        <v>-6.0195999999999996</v>
      </c>
      <c r="V1266" s="22">
        <v>842.74400000000003</v>
      </c>
      <c r="W1266" s="22">
        <v>-12.039199999999999</v>
      </c>
    </row>
    <row r="1267" spans="1:23" x14ac:dyDescent="0.25">
      <c r="A1267" s="22">
        <v>742</v>
      </c>
      <c r="B1267" s="22" t="s">
        <v>3518</v>
      </c>
      <c r="C1267" s="23">
        <v>41643</v>
      </c>
      <c r="D1267" s="23">
        <v>41647</v>
      </c>
      <c r="E1267" s="22" t="s">
        <v>8</v>
      </c>
      <c r="F1267" s="22" t="s">
        <v>3519</v>
      </c>
      <c r="G1267" s="22" t="s">
        <v>3520</v>
      </c>
      <c r="H1267" s="22" t="s">
        <v>61</v>
      </c>
      <c r="I1267" s="22" t="s">
        <v>39</v>
      </c>
      <c r="J1267" s="22" t="s">
        <v>3521</v>
      </c>
      <c r="K1267" s="22" t="s">
        <v>3457</v>
      </c>
      <c r="L1267" s="22">
        <v>60540</v>
      </c>
      <c r="M1267" s="22" t="s">
        <v>42</v>
      </c>
      <c r="N1267" s="22" t="s">
        <v>3570</v>
      </c>
      <c r="O1267" s="22" t="s">
        <v>12</v>
      </c>
      <c r="P1267" s="22" t="s">
        <v>47</v>
      </c>
      <c r="Q1267" s="22" t="s">
        <v>3571</v>
      </c>
      <c r="R1267" s="22">
        <v>3.54</v>
      </c>
      <c r="S1267" s="22">
        <v>2</v>
      </c>
      <c r="T1267" s="22">
        <v>0.8</v>
      </c>
      <c r="U1267" s="22">
        <v>-5.4870000000000001</v>
      </c>
      <c r="V1267" s="22">
        <v>7.08</v>
      </c>
      <c r="W1267" s="22">
        <v>-10.974</v>
      </c>
    </row>
    <row r="1268" spans="1:23" x14ac:dyDescent="0.25">
      <c r="A1268" s="22">
        <v>6741</v>
      </c>
      <c r="B1268" s="22" t="s">
        <v>3611</v>
      </c>
      <c r="C1268" s="23">
        <v>41785</v>
      </c>
      <c r="D1268" s="23">
        <v>41790</v>
      </c>
      <c r="E1268" s="22" t="s">
        <v>8</v>
      </c>
      <c r="F1268" s="22" t="s">
        <v>2982</v>
      </c>
      <c r="G1268" s="22" t="s">
        <v>2983</v>
      </c>
      <c r="H1268" s="22" t="s">
        <v>38</v>
      </c>
      <c r="I1268" s="22" t="s">
        <v>39</v>
      </c>
      <c r="J1268" s="22" t="s">
        <v>3464</v>
      </c>
      <c r="K1268" s="22" t="s">
        <v>3457</v>
      </c>
      <c r="L1268" s="22">
        <v>60623</v>
      </c>
      <c r="M1268" s="22" t="s">
        <v>42</v>
      </c>
      <c r="N1268" s="22" t="s">
        <v>3612</v>
      </c>
      <c r="O1268" s="22" t="s">
        <v>11</v>
      </c>
      <c r="P1268" s="22" t="s">
        <v>84</v>
      </c>
      <c r="Q1268" s="22" t="s">
        <v>3613</v>
      </c>
      <c r="R1268" s="22">
        <v>359.77199999999999</v>
      </c>
      <c r="S1268" s="22">
        <v>2</v>
      </c>
      <c r="T1268" s="22">
        <v>0.3</v>
      </c>
      <c r="U1268" s="22">
        <v>-5.1395999999999997</v>
      </c>
      <c r="V1268" s="22">
        <v>719.54399999999998</v>
      </c>
      <c r="W1268" s="22">
        <v>-10.279199999999999</v>
      </c>
    </row>
    <row r="1269" spans="1:23" x14ac:dyDescent="0.25">
      <c r="A1269" s="22">
        <v>1975</v>
      </c>
      <c r="B1269" s="22" t="s">
        <v>3584</v>
      </c>
      <c r="C1269" s="23">
        <v>41987</v>
      </c>
      <c r="D1269" s="23">
        <v>41992</v>
      </c>
      <c r="E1269" s="22" t="s">
        <v>8</v>
      </c>
      <c r="F1269" s="22" t="s">
        <v>294</v>
      </c>
      <c r="G1269" s="22" t="s">
        <v>295</v>
      </c>
      <c r="H1269" s="22" t="s">
        <v>38</v>
      </c>
      <c r="I1269" s="22" t="s">
        <v>39</v>
      </c>
      <c r="J1269" s="22" t="s">
        <v>3464</v>
      </c>
      <c r="K1269" s="22" t="s">
        <v>3457</v>
      </c>
      <c r="L1269" s="22">
        <v>60610</v>
      </c>
      <c r="M1269" s="22" t="s">
        <v>42</v>
      </c>
      <c r="N1269" s="22" t="s">
        <v>329</v>
      </c>
      <c r="O1269" s="22" t="s">
        <v>13</v>
      </c>
      <c r="P1269" s="22" t="s">
        <v>100</v>
      </c>
      <c r="Q1269" s="22" t="s">
        <v>330</v>
      </c>
      <c r="R1269" s="22">
        <v>35.015999999999998</v>
      </c>
      <c r="S1269" s="22">
        <v>3</v>
      </c>
      <c r="T1269" s="22">
        <v>0.2</v>
      </c>
      <c r="U1269" s="22">
        <v>-2.1884999999999999</v>
      </c>
      <c r="V1269" s="22">
        <v>105.048</v>
      </c>
      <c r="W1269" s="22">
        <v>-6.5655000000000001</v>
      </c>
    </row>
    <row r="1270" spans="1:23" x14ac:dyDescent="0.25">
      <c r="A1270" s="22">
        <v>6252</v>
      </c>
      <c r="B1270" s="22" t="s">
        <v>3614</v>
      </c>
      <c r="C1270" s="23">
        <v>41975</v>
      </c>
      <c r="D1270" s="23">
        <v>41977</v>
      </c>
      <c r="E1270" s="22" t="s">
        <v>5</v>
      </c>
      <c r="F1270" s="22" t="s">
        <v>3615</v>
      </c>
      <c r="G1270" s="22" t="s">
        <v>3616</v>
      </c>
      <c r="H1270" s="22" t="s">
        <v>38</v>
      </c>
      <c r="I1270" s="22" t="s">
        <v>39</v>
      </c>
      <c r="J1270" s="22" t="s">
        <v>3464</v>
      </c>
      <c r="K1270" s="22" t="s">
        <v>3457</v>
      </c>
      <c r="L1270" s="22">
        <v>60623</v>
      </c>
      <c r="M1270" s="22" t="s">
        <v>42</v>
      </c>
      <c r="N1270" s="22" t="s">
        <v>2615</v>
      </c>
      <c r="O1270" s="22" t="s">
        <v>12</v>
      </c>
      <c r="P1270" s="22" t="s">
        <v>93</v>
      </c>
      <c r="Q1270" s="22" t="s">
        <v>2616</v>
      </c>
      <c r="R1270" s="22">
        <v>2.3940000000000001</v>
      </c>
      <c r="S1270" s="22">
        <v>1</v>
      </c>
      <c r="T1270" s="22">
        <v>0.8</v>
      </c>
      <c r="U1270" s="22">
        <v>-6.3441000000000001</v>
      </c>
      <c r="V1270" s="22">
        <v>2.3940000000000001</v>
      </c>
      <c r="W1270" s="22">
        <v>-6.3441000000000001</v>
      </c>
    </row>
    <row r="1271" spans="1:23" x14ac:dyDescent="0.25">
      <c r="A1271" s="22">
        <v>5304</v>
      </c>
      <c r="B1271" s="22" t="s">
        <v>3617</v>
      </c>
      <c r="C1271" s="23">
        <v>41959</v>
      </c>
      <c r="D1271" s="23">
        <v>41963</v>
      </c>
      <c r="E1271" s="22" t="s">
        <v>8</v>
      </c>
      <c r="F1271" s="22" t="s">
        <v>3618</v>
      </c>
      <c r="G1271" s="22" t="s">
        <v>3619</v>
      </c>
      <c r="H1271" s="22" t="s">
        <v>38</v>
      </c>
      <c r="I1271" s="22" t="s">
        <v>39</v>
      </c>
      <c r="J1271" s="22" t="s">
        <v>3500</v>
      </c>
      <c r="K1271" s="22" t="s">
        <v>3457</v>
      </c>
      <c r="L1271" s="22">
        <v>62521</v>
      </c>
      <c r="M1271" s="22" t="s">
        <v>42</v>
      </c>
      <c r="N1271" s="22" t="s">
        <v>3620</v>
      </c>
      <c r="O1271" s="22" t="s">
        <v>11</v>
      </c>
      <c r="P1271" s="22" t="s">
        <v>84</v>
      </c>
      <c r="Q1271" s="22" t="s">
        <v>3621</v>
      </c>
      <c r="R1271" s="22">
        <v>37.295999999999999</v>
      </c>
      <c r="S1271" s="22">
        <v>2</v>
      </c>
      <c r="T1271" s="22">
        <v>0.3</v>
      </c>
      <c r="U1271" s="22">
        <v>-1.0656000000000001</v>
      </c>
      <c r="V1271" s="22">
        <v>74.591999999999999</v>
      </c>
      <c r="W1271" s="22">
        <v>-2.1312000000000002</v>
      </c>
    </row>
    <row r="1272" spans="1:23" x14ac:dyDescent="0.25">
      <c r="A1272" s="22">
        <v>1974</v>
      </c>
      <c r="B1272" s="22" t="s">
        <v>3584</v>
      </c>
      <c r="C1272" s="23">
        <v>41987</v>
      </c>
      <c r="D1272" s="23">
        <v>41992</v>
      </c>
      <c r="E1272" s="22" t="s">
        <v>8</v>
      </c>
      <c r="F1272" s="22" t="s">
        <v>294</v>
      </c>
      <c r="G1272" s="22" t="s">
        <v>295</v>
      </c>
      <c r="H1272" s="22" t="s">
        <v>38</v>
      </c>
      <c r="I1272" s="22" t="s">
        <v>39</v>
      </c>
      <c r="J1272" s="22" t="s">
        <v>3464</v>
      </c>
      <c r="K1272" s="22" t="s">
        <v>3457</v>
      </c>
      <c r="L1272" s="22">
        <v>60610</v>
      </c>
      <c r="M1272" s="22" t="s">
        <v>42</v>
      </c>
      <c r="N1272" s="22" t="s">
        <v>3622</v>
      </c>
      <c r="O1272" s="22" t="s">
        <v>12</v>
      </c>
      <c r="P1272" s="22" t="s">
        <v>221</v>
      </c>
      <c r="Q1272" s="22" t="s">
        <v>3623</v>
      </c>
      <c r="R1272" s="22">
        <v>2.8959999999999999</v>
      </c>
      <c r="S1272" s="22">
        <v>2</v>
      </c>
      <c r="T1272" s="22">
        <v>0.2</v>
      </c>
      <c r="U1272" s="22">
        <v>0.47060000000000002</v>
      </c>
      <c r="V1272" s="22">
        <v>5.7919999999999998</v>
      </c>
      <c r="W1272" s="22">
        <v>0.94120000000000004</v>
      </c>
    </row>
    <row r="1273" spans="1:23" x14ac:dyDescent="0.25">
      <c r="A1273" s="22">
        <v>6556</v>
      </c>
      <c r="B1273" s="22" t="s">
        <v>3601</v>
      </c>
      <c r="C1273" s="23">
        <v>41932</v>
      </c>
      <c r="D1273" s="23">
        <v>41934</v>
      </c>
      <c r="E1273" s="22" t="s">
        <v>7</v>
      </c>
      <c r="F1273" s="22" t="s">
        <v>3602</v>
      </c>
      <c r="G1273" s="22" t="s">
        <v>3603</v>
      </c>
      <c r="H1273" s="22" t="s">
        <v>61</v>
      </c>
      <c r="I1273" s="22" t="s">
        <v>39</v>
      </c>
      <c r="J1273" s="22" t="s">
        <v>3464</v>
      </c>
      <c r="K1273" s="22" t="s">
        <v>3457</v>
      </c>
      <c r="L1273" s="22">
        <v>60653</v>
      </c>
      <c r="M1273" s="22" t="s">
        <v>42</v>
      </c>
      <c r="N1273" s="22" t="s">
        <v>3624</v>
      </c>
      <c r="O1273" s="22" t="s">
        <v>12</v>
      </c>
      <c r="P1273" s="22" t="s">
        <v>206</v>
      </c>
      <c r="Q1273" s="22" t="s">
        <v>3625</v>
      </c>
      <c r="R1273" s="22">
        <v>3.8079999999999998</v>
      </c>
      <c r="S1273" s="22">
        <v>1</v>
      </c>
      <c r="T1273" s="22">
        <v>0.2</v>
      </c>
      <c r="U1273" s="22">
        <v>1.2376</v>
      </c>
      <c r="V1273" s="22">
        <v>3.8079999999999998</v>
      </c>
      <c r="W1273" s="22">
        <v>1.2376</v>
      </c>
    </row>
    <row r="1274" spans="1:23" x14ac:dyDescent="0.25">
      <c r="A1274" s="22">
        <v>181</v>
      </c>
      <c r="B1274" s="22" t="s">
        <v>3626</v>
      </c>
      <c r="C1274" s="23">
        <v>41978</v>
      </c>
      <c r="D1274" s="23">
        <v>41982</v>
      </c>
      <c r="E1274" s="22" t="s">
        <v>7</v>
      </c>
      <c r="F1274" s="22" t="s">
        <v>3627</v>
      </c>
      <c r="G1274" s="22" t="s">
        <v>3628</v>
      </c>
      <c r="H1274" s="22" t="s">
        <v>81</v>
      </c>
      <c r="I1274" s="22" t="s">
        <v>39</v>
      </c>
      <c r="J1274" s="22" t="s">
        <v>3500</v>
      </c>
      <c r="K1274" s="22" t="s">
        <v>3457</v>
      </c>
      <c r="L1274" s="22">
        <v>62521</v>
      </c>
      <c r="M1274" s="22" t="s">
        <v>42</v>
      </c>
      <c r="N1274" s="22" t="s">
        <v>3629</v>
      </c>
      <c r="O1274" s="22" t="s">
        <v>12</v>
      </c>
      <c r="P1274" s="22" t="s">
        <v>44</v>
      </c>
      <c r="Q1274" s="22" t="s">
        <v>3630</v>
      </c>
      <c r="R1274" s="22">
        <v>24.815999999999999</v>
      </c>
      <c r="S1274" s="22">
        <v>2</v>
      </c>
      <c r="T1274" s="22">
        <v>0.2</v>
      </c>
      <c r="U1274" s="22">
        <v>1.8612</v>
      </c>
      <c r="V1274" s="22">
        <v>49.631999999999998</v>
      </c>
      <c r="W1274" s="22">
        <v>3.7223999999999999</v>
      </c>
    </row>
    <row r="1275" spans="1:23" x14ac:dyDescent="0.25">
      <c r="A1275" s="22">
        <v>9440</v>
      </c>
      <c r="B1275" s="22" t="s">
        <v>3631</v>
      </c>
      <c r="C1275" s="23">
        <v>41924</v>
      </c>
      <c r="D1275" s="23">
        <v>41929</v>
      </c>
      <c r="E1275" s="22" t="s">
        <v>8</v>
      </c>
      <c r="F1275" s="22" t="s">
        <v>3632</v>
      </c>
      <c r="G1275" s="22" t="s">
        <v>3633</v>
      </c>
      <c r="H1275" s="22" t="s">
        <v>81</v>
      </c>
      <c r="I1275" s="22" t="s">
        <v>39</v>
      </c>
      <c r="J1275" s="22" t="s">
        <v>3464</v>
      </c>
      <c r="K1275" s="22" t="s">
        <v>3457</v>
      </c>
      <c r="L1275" s="22">
        <v>60623</v>
      </c>
      <c r="M1275" s="22" t="s">
        <v>42</v>
      </c>
      <c r="N1275" s="22" t="s">
        <v>3634</v>
      </c>
      <c r="O1275" s="22" t="s">
        <v>12</v>
      </c>
      <c r="P1275" s="22" t="s">
        <v>140</v>
      </c>
      <c r="Q1275" s="22" t="s">
        <v>3635</v>
      </c>
      <c r="R1275" s="22">
        <v>22.24</v>
      </c>
      <c r="S1275" s="22">
        <v>2</v>
      </c>
      <c r="T1275" s="22">
        <v>0.2</v>
      </c>
      <c r="U1275" s="22">
        <v>2.5019999999999998</v>
      </c>
      <c r="V1275" s="22">
        <v>44.48</v>
      </c>
      <c r="W1275" s="22">
        <v>5.0039999999999996</v>
      </c>
    </row>
    <row r="1276" spans="1:23" x14ac:dyDescent="0.25">
      <c r="A1276" s="22">
        <v>9407</v>
      </c>
      <c r="B1276" s="22" t="s">
        <v>3636</v>
      </c>
      <c r="C1276" s="23">
        <v>41712</v>
      </c>
      <c r="D1276" s="23">
        <v>41715</v>
      </c>
      <c r="E1276" s="22" t="s">
        <v>5</v>
      </c>
      <c r="F1276" s="22" t="s">
        <v>1932</v>
      </c>
      <c r="G1276" s="22" t="s">
        <v>1933</v>
      </c>
      <c r="H1276" s="22" t="s">
        <v>61</v>
      </c>
      <c r="I1276" s="22" t="s">
        <v>39</v>
      </c>
      <c r="J1276" s="22" t="s">
        <v>3464</v>
      </c>
      <c r="K1276" s="22" t="s">
        <v>3457</v>
      </c>
      <c r="L1276" s="22">
        <v>60653</v>
      </c>
      <c r="M1276" s="22" t="s">
        <v>42</v>
      </c>
      <c r="N1276" s="22" t="s">
        <v>3637</v>
      </c>
      <c r="O1276" s="22" t="s">
        <v>12</v>
      </c>
      <c r="P1276" s="22" t="s">
        <v>206</v>
      </c>
      <c r="Q1276" s="22" t="s">
        <v>3638</v>
      </c>
      <c r="R1276" s="22">
        <v>8.4480000000000004</v>
      </c>
      <c r="S1276" s="22">
        <v>2</v>
      </c>
      <c r="T1276" s="22">
        <v>0.2</v>
      </c>
      <c r="U1276" s="22">
        <v>2.64</v>
      </c>
      <c r="V1276" s="22">
        <v>16.896000000000001</v>
      </c>
      <c r="W1276" s="22">
        <v>5.28</v>
      </c>
    </row>
    <row r="1277" spans="1:23" x14ac:dyDescent="0.25">
      <c r="A1277" s="22">
        <v>7852</v>
      </c>
      <c r="B1277" s="22" t="s">
        <v>3550</v>
      </c>
      <c r="C1277" s="23">
        <v>41982</v>
      </c>
      <c r="D1277" s="23">
        <v>41988</v>
      </c>
      <c r="E1277" s="22" t="s">
        <v>8</v>
      </c>
      <c r="F1277" s="22" t="s">
        <v>2250</v>
      </c>
      <c r="G1277" s="22" t="s">
        <v>2251</v>
      </c>
      <c r="H1277" s="22" t="s">
        <v>81</v>
      </c>
      <c r="I1277" s="22" t="s">
        <v>39</v>
      </c>
      <c r="J1277" s="22" t="s">
        <v>3464</v>
      </c>
      <c r="K1277" s="22" t="s">
        <v>3457</v>
      </c>
      <c r="L1277" s="22">
        <v>60653</v>
      </c>
      <c r="M1277" s="22" t="s">
        <v>42</v>
      </c>
      <c r="N1277" s="22" t="s">
        <v>3639</v>
      </c>
      <c r="O1277" s="22" t="s">
        <v>12</v>
      </c>
      <c r="P1277" s="22" t="s">
        <v>206</v>
      </c>
      <c r="Q1277" s="22" t="s">
        <v>3640</v>
      </c>
      <c r="R1277" s="22">
        <v>8.4480000000000004</v>
      </c>
      <c r="S1277" s="22">
        <v>2</v>
      </c>
      <c r="T1277" s="22">
        <v>0.2</v>
      </c>
      <c r="U1277" s="22">
        <v>2.9567999999999999</v>
      </c>
      <c r="V1277" s="22">
        <v>16.896000000000001</v>
      </c>
      <c r="W1277" s="22">
        <v>5.9135999999999997</v>
      </c>
    </row>
    <row r="1278" spans="1:23" x14ac:dyDescent="0.25">
      <c r="A1278" s="22">
        <v>2690</v>
      </c>
      <c r="B1278" s="22" t="s">
        <v>3641</v>
      </c>
      <c r="C1278" s="23">
        <v>41820</v>
      </c>
      <c r="D1278" s="23">
        <v>41822</v>
      </c>
      <c r="E1278" s="22" t="s">
        <v>5</v>
      </c>
      <c r="F1278" s="22" t="s">
        <v>2587</v>
      </c>
      <c r="G1278" s="22" t="s">
        <v>2588</v>
      </c>
      <c r="H1278" s="22" t="s">
        <v>38</v>
      </c>
      <c r="I1278" s="22" t="s">
        <v>39</v>
      </c>
      <c r="J1278" s="22" t="s">
        <v>3464</v>
      </c>
      <c r="K1278" s="22" t="s">
        <v>3457</v>
      </c>
      <c r="L1278" s="22">
        <v>60653</v>
      </c>
      <c r="M1278" s="22" t="s">
        <v>42</v>
      </c>
      <c r="N1278" s="22" t="s">
        <v>3642</v>
      </c>
      <c r="O1278" s="22" t="s">
        <v>12</v>
      </c>
      <c r="P1278" s="22" t="s">
        <v>56</v>
      </c>
      <c r="Q1278" s="22" t="s">
        <v>3643</v>
      </c>
      <c r="R1278" s="22">
        <v>5.2480000000000002</v>
      </c>
      <c r="S1278" s="22">
        <v>4</v>
      </c>
      <c r="T1278" s="22">
        <v>0.2</v>
      </c>
      <c r="U1278" s="22">
        <v>1.64</v>
      </c>
      <c r="V1278" s="22">
        <v>20.992000000000001</v>
      </c>
      <c r="W1278" s="22">
        <v>6.56</v>
      </c>
    </row>
    <row r="1279" spans="1:23" x14ac:dyDescent="0.25">
      <c r="A1279" s="22">
        <v>8868</v>
      </c>
      <c r="B1279" s="22" t="s">
        <v>3484</v>
      </c>
      <c r="C1279" s="23">
        <v>41902</v>
      </c>
      <c r="D1279" s="23">
        <v>41905</v>
      </c>
      <c r="E1279" s="22" t="s">
        <v>5</v>
      </c>
      <c r="F1279" s="22" t="s">
        <v>3485</v>
      </c>
      <c r="G1279" s="22" t="s">
        <v>3486</v>
      </c>
      <c r="H1279" s="22" t="s">
        <v>38</v>
      </c>
      <c r="I1279" s="22" t="s">
        <v>39</v>
      </c>
      <c r="J1279" s="22" t="s">
        <v>3464</v>
      </c>
      <c r="K1279" s="22" t="s">
        <v>3457</v>
      </c>
      <c r="L1279" s="22">
        <v>60653</v>
      </c>
      <c r="M1279" s="22" t="s">
        <v>42</v>
      </c>
      <c r="N1279" s="22" t="s">
        <v>3644</v>
      </c>
      <c r="O1279" s="22" t="s">
        <v>13</v>
      </c>
      <c r="P1279" s="22" t="s">
        <v>111</v>
      </c>
      <c r="Q1279" s="22" t="s">
        <v>3645</v>
      </c>
      <c r="R1279" s="22">
        <v>11.12</v>
      </c>
      <c r="S1279" s="22">
        <v>2</v>
      </c>
      <c r="T1279" s="22">
        <v>0.2</v>
      </c>
      <c r="U1279" s="22">
        <v>3.4750000000000001</v>
      </c>
      <c r="V1279" s="22">
        <v>22.24</v>
      </c>
      <c r="W1279" s="22">
        <v>6.95</v>
      </c>
    </row>
    <row r="1280" spans="1:23" x14ac:dyDescent="0.25">
      <c r="A1280" s="22">
        <v>1643</v>
      </c>
      <c r="B1280" s="22" t="s">
        <v>3646</v>
      </c>
      <c r="C1280" s="23">
        <v>41972</v>
      </c>
      <c r="D1280" s="23">
        <v>41977</v>
      </c>
      <c r="E1280" s="22" t="s">
        <v>8</v>
      </c>
      <c r="F1280" s="22" t="s">
        <v>3647</v>
      </c>
      <c r="G1280" s="22" t="s">
        <v>3648</v>
      </c>
      <c r="H1280" s="22" t="s">
        <v>81</v>
      </c>
      <c r="I1280" s="22" t="s">
        <v>39</v>
      </c>
      <c r="J1280" s="22" t="s">
        <v>3544</v>
      </c>
      <c r="K1280" s="22" t="s">
        <v>3457</v>
      </c>
      <c r="L1280" s="22">
        <v>60076</v>
      </c>
      <c r="M1280" s="22" t="s">
        <v>42</v>
      </c>
      <c r="N1280" s="22" t="s">
        <v>3649</v>
      </c>
      <c r="O1280" s="22" t="s">
        <v>12</v>
      </c>
      <c r="P1280" s="22" t="s">
        <v>221</v>
      </c>
      <c r="Q1280" s="22" t="s">
        <v>1331</v>
      </c>
      <c r="R1280" s="22">
        <v>12.624000000000001</v>
      </c>
      <c r="S1280" s="22">
        <v>2</v>
      </c>
      <c r="T1280" s="22">
        <v>0.2</v>
      </c>
      <c r="U1280" s="22">
        <v>3.9449999999999998</v>
      </c>
      <c r="V1280" s="22">
        <v>25.248000000000001</v>
      </c>
      <c r="W1280" s="22">
        <v>7.89</v>
      </c>
    </row>
    <row r="1281" spans="1:23" x14ac:dyDescent="0.25">
      <c r="A1281" s="22">
        <v>4656</v>
      </c>
      <c r="B1281" s="22" t="s">
        <v>3650</v>
      </c>
      <c r="C1281" s="23">
        <v>41764</v>
      </c>
      <c r="D1281" s="23">
        <v>41769</v>
      </c>
      <c r="E1281" s="22" t="s">
        <v>8</v>
      </c>
      <c r="F1281" s="22" t="s">
        <v>2535</v>
      </c>
      <c r="G1281" s="22" t="s">
        <v>2536</v>
      </c>
      <c r="H1281" s="22" t="s">
        <v>81</v>
      </c>
      <c r="I1281" s="22" t="s">
        <v>39</v>
      </c>
      <c r="J1281" s="22" t="s">
        <v>2506</v>
      </c>
      <c r="K1281" s="22" t="s">
        <v>3457</v>
      </c>
      <c r="L1281" s="22">
        <v>61032</v>
      </c>
      <c r="M1281" s="22" t="s">
        <v>42</v>
      </c>
      <c r="N1281" s="22" t="s">
        <v>3651</v>
      </c>
      <c r="O1281" s="22" t="s">
        <v>12</v>
      </c>
      <c r="P1281" s="22" t="s">
        <v>44</v>
      </c>
      <c r="Q1281" s="22" t="s">
        <v>3652</v>
      </c>
      <c r="R1281" s="22">
        <v>45.247999999999998</v>
      </c>
      <c r="S1281" s="22">
        <v>2</v>
      </c>
      <c r="T1281" s="22">
        <v>0.2</v>
      </c>
      <c r="U1281" s="22">
        <v>3.9592000000000001</v>
      </c>
      <c r="V1281" s="22">
        <v>90.495999999999995</v>
      </c>
      <c r="W1281" s="22">
        <v>7.9184000000000001</v>
      </c>
    </row>
    <row r="1282" spans="1:23" x14ac:dyDescent="0.25">
      <c r="A1282" s="22">
        <v>6558</v>
      </c>
      <c r="B1282" s="22" t="s">
        <v>3601</v>
      </c>
      <c r="C1282" s="23">
        <v>41932</v>
      </c>
      <c r="D1282" s="23">
        <v>41934</v>
      </c>
      <c r="E1282" s="22" t="s">
        <v>7</v>
      </c>
      <c r="F1282" s="22" t="s">
        <v>3602</v>
      </c>
      <c r="G1282" s="22" t="s">
        <v>3603</v>
      </c>
      <c r="H1282" s="22" t="s">
        <v>61</v>
      </c>
      <c r="I1282" s="22" t="s">
        <v>39</v>
      </c>
      <c r="J1282" s="22" t="s">
        <v>3464</v>
      </c>
      <c r="K1282" s="22" t="s">
        <v>3457</v>
      </c>
      <c r="L1282" s="22">
        <v>60653</v>
      </c>
      <c r="M1282" s="22" t="s">
        <v>42</v>
      </c>
      <c r="N1282" s="22" t="s">
        <v>3653</v>
      </c>
      <c r="O1282" s="22" t="s">
        <v>12</v>
      </c>
      <c r="P1282" s="22" t="s">
        <v>64</v>
      </c>
      <c r="Q1282" s="22" t="s">
        <v>3654</v>
      </c>
      <c r="R1282" s="22">
        <v>24.423999999999999</v>
      </c>
      <c r="S1282" s="22">
        <v>1</v>
      </c>
      <c r="T1282" s="22">
        <v>0.2</v>
      </c>
      <c r="U1282" s="22">
        <v>7.9378000000000002</v>
      </c>
      <c r="V1282" s="22">
        <v>24.423999999999999</v>
      </c>
      <c r="W1282" s="22">
        <v>7.9378000000000002</v>
      </c>
    </row>
    <row r="1283" spans="1:23" x14ac:dyDescent="0.25">
      <c r="A1283" s="22">
        <v>6302</v>
      </c>
      <c r="B1283" s="22" t="s">
        <v>3545</v>
      </c>
      <c r="C1283" s="23">
        <v>41796</v>
      </c>
      <c r="D1283" s="23">
        <v>41802</v>
      </c>
      <c r="E1283" s="22" t="s">
        <v>8</v>
      </c>
      <c r="F1283" s="22" t="s">
        <v>3546</v>
      </c>
      <c r="G1283" s="22" t="s">
        <v>3547</v>
      </c>
      <c r="H1283" s="22" t="s">
        <v>38</v>
      </c>
      <c r="I1283" s="22" t="s">
        <v>39</v>
      </c>
      <c r="J1283" s="22" t="s">
        <v>3464</v>
      </c>
      <c r="K1283" s="22" t="s">
        <v>3457</v>
      </c>
      <c r="L1283" s="22">
        <v>60623</v>
      </c>
      <c r="M1283" s="22" t="s">
        <v>42</v>
      </c>
      <c r="N1283" s="22" t="s">
        <v>3655</v>
      </c>
      <c r="O1283" s="22" t="s">
        <v>12</v>
      </c>
      <c r="P1283" s="22" t="s">
        <v>376</v>
      </c>
      <c r="Q1283" s="22" t="s">
        <v>3656</v>
      </c>
      <c r="R1283" s="22">
        <v>13.984</v>
      </c>
      <c r="S1283" s="22">
        <v>2</v>
      </c>
      <c r="T1283" s="22">
        <v>0.2</v>
      </c>
      <c r="U1283" s="22">
        <v>4.7195999999999998</v>
      </c>
      <c r="V1283" s="22">
        <v>27.968</v>
      </c>
      <c r="W1283" s="22">
        <v>9.4391999999999996</v>
      </c>
    </row>
    <row r="1284" spans="1:23" x14ac:dyDescent="0.25">
      <c r="A1284" s="22">
        <v>6742</v>
      </c>
      <c r="B1284" s="22" t="s">
        <v>3611</v>
      </c>
      <c r="C1284" s="23">
        <v>41785</v>
      </c>
      <c r="D1284" s="23">
        <v>41790</v>
      </c>
      <c r="E1284" s="22" t="s">
        <v>8</v>
      </c>
      <c r="F1284" s="22" t="s">
        <v>2982</v>
      </c>
      <c r="G1284" s="22" t="s">
        <v>2983</v>
      </c>
      <c r="H1284" s="22" t="s">
        <v>38</v>
      </c>
      <c r="I1284" s="22" t="s">
        <v>39</v>
      </c>
      <c r="J1284" s="22" t="s">
        <v>3464</v>
      </c>
      <c r="K1284" s="22" t="s">
        <v>3457</v>
      </c>
      <c r="L1284" s="22">
        <v>60623</v>
      </c>
      <c r="M1284" s="22" t="s">
        <v>42</v>
      </c>
      <c r="N1284" s="22" t="s">
        <v>1803</v>
      </c>
      <c r="O1284" s="22" t="s">
        <v>12</v>
      </c>
      <c r="P1284" s="22" t="s">
        <v>56</v>
      </c>
      <c r="Q1284" s="22" t="s">
        <v>1804</v>
      </c>
      <c r="R1284" s="22">
        <v>13.391999999999999</v>
      </c>
      <c r="S1284" s="22">
        <v>3</v>
      </c>
      <c r="T1284" s="22">
        <v>0.2</v>
      </c>
      <c r="U1284" s="22">
        <v>3.1806000000000001</v>
      </c>
      <c r="V1284" s="22">
        <v>40.176000000000002</v>
      </c>
      <c r="W1284" s="22">
        <v>9.5418000000000003</v>
      </c>
    </row>
    <row r="1285" spans="1:23" x14ac:dyDescent="0.25">
      <c r="A1285" s="22">
        <v>6915</v>
      </c>
      <c r="B1285" s="22" t="s">
        <v>3524</v>
      </c>
      <c r="C1285" s="23">
        <v>41995</v>
      </c>
      <c r="D1285" s="23">
        <v>42002</v>
      </c>
      <c r="E1285" s="22" t="s">
        <v>8</v>
      </c>
      <c r="F1285" s="22" t="s">
        <v>2176</v>
      </c>
      <c r="G1285" s="22" t="s">
        <v>2177</v>
      </c>
      <c r="H1285" s="22" t="s">
        <v>38</v>
      </c>
      <c r="I1285" s="22" t="s">
        <v>39</v>
      </c>
      <c r="J1285" s="22" t="s">
        <v>3464</v>
      </c>
      <c r="K1285" s="22" t="s">
        <v>3457</v>
      </c>
      <c r="L1285" s="22">
        <v>60623</v>
      </c>
      <c r="M1285" s="22" t="s">
        <v>42</v>
      </c>
      <c r="N1285" s="22" t="s">
        <v>2179</v>
      </c>
      <c r="O1285" s="22" t="s">
        <v>12</v>
      </c>
      <c r="P1285" s="22" t="s">
        <v>44</v>
      </c>
      <c r="Q1285" s="22" t="s">
        <v>2180</v>
      </c>
      <c r="R1285" s="22">
        <v>132.16</v>
      </c>
      <c r="S1285" s="22">
        <v>1</v>
      </c>
      <c r="T1285" s="22">
        <v>0.2</v>
      </c>
      <c r="U1285" s="22">
        <v>9.9120000000000008</v>
      </c>
      <c r="V1285" s="22">
        <v>132.16</v>
      </c>
      <c r="W1285" s="22">
        <v>9.9120000000000008</v>
      </c>
    </row>
    <row r="1286" spans="1:23" x14ac:dyDescent="0.25">
      <c r="A1286" s="22">
        <v>8381</v>
      </c>
      <c r="B1286" s="22" t="s">
        <v>3657</v>
      </c>
      <c r="C1286" s="23">
        <v>41891</v>
      </c>
      <c r="D1286" s="23">
        <v>41896</v>
      </c>
      <c r="E1286" s="22" t="s">
        <v>7</v>
      </c>
      <c r="F1286" s="22" t="s">
        <v>586</v>
      </c>
      <c r="G1286" s="22" t="s">
        <v>587</v>
      </c>
      <c r="H1286" s="22" t="s">
        <v>38</v>
      </c>
      <c r="I1286" s="22" t="s">
        <v>39</v>
      </c>
      <c r="J1286" s="22" t="s">
        <v>3464</v>
      </c>
      <c r="K1286" s="22" t="s">
        <v>3457</v>
      </c>
      <c r="L1286" s="22">
        <v>60653</v>
      </c>
      <c r="M1286" s="22" t="s">
        <v>42</v>
      </c>
      <c r="N1286" s="22" t="s">
        <v>528</v>
      </c>
      <c r="O1286" s="22" t="s">
        <v>12</v>
      </c>
      <c r="P1286" s="22" t="s">
        <v>206</v>
      </c>
      <c r="Q1286" s="22" t="s">
        <v>529</v>
      </c>
      <c r="R1286" s="22">
        <v>10.896000000000001</v>
      </c>
      <c r="S1286" s="22">
        <v>3</v>
      </c>
      <c r="T1286" s="22">
        <v>0.2</v>
      </c>
      <c r="U1286" s="22">
        <v>3.4049999999999998</v>
      </c>
      <c r="V1286" s="22">
        <v>32.688000000000002</v>
      </c>
      <c r="W1286" s="22">
        <v>10.215</v>
      </c>
    </row>
    <row r="1287" spans="1:23" x14ac:dyDescent="0.25">
      <c r="A1287" s="22">
        <v>2968</v>
      </c>
      <c r="B1287" s="22" t="s">
        <v>3543</v>
      </c>
      <c r="C1287" s="23">
        <v>42000</v>
      </c>
      <c r="D1287" s="23">
        <v>42004</v>
      </c>
      <c r="E1287" s="22" t="s">
        <v>8</v>
      </c>
      <c r="F1287" s="22" t="s">
        <v>1746</v>
      </c>
      <c r="G1287" s="22" t="s">
        <v>1747</v>
      </c>
      <c r="H1287" s="22" t="s">
        <v>38</v>
      </c>
      <c r="I1287" s="22" t="s">
        <v>39</v>
      </c>
      <c r="J1287" s="22" t="s">
        <v>3544</v>
      </c>
      <c r="K1287" s="22" t="s">
        <v>3457</v>
      </c>
      <c r="L1287" s="22">
        <v>60076</v>
      </c>
      <c r="M1287" s="22" t="s">
        <v>42</v>
      </c>
      <c r="N1287" s="22" t="s">
        <v>3658</v>
      </c>
      <c r="O1287" s="22" t="s">
        <v>12</v>
      </c>
      <c r="P1287" s="22" t="s">
        <v>44</v>
      </c>
      <c r="Q1287" s="22" t="s">
        <v>683</v>
      </c>
      <c r="R1287" s="22">
        <v>30.015999999999998</v>
      </c>
      <c r="S1287" s="22">
        <v>4</v>
      </c>
      <c r="T1287" s="22">
        <v>0.2</v>
      </c>
      <c r="U1287" s="22">
        <v>3.0015999999999998</v>
      </c>
      <c r="V1287" s="22">
        <v>120.06399999999999</v>
      </c>
      <c r="W1287" s="22">
        <v>12.006399999999999</v>
      </c>
    </row>
    <row r="1288" spans="1:23" x14ac:dyDescent="0.25">
      <c r="A1288" s="22">
        <v>740</v>
      </c>
      <c r="B1288" s="22" t="s">
        <v>3518</v>
      </c>
      <c r="C1288" s="23">
        <v>41643</v>
      </c>
      <c r="D1288" s="23">
        <v>41647</v>
      </c>
      <c r="E1288" s="22" t="s">
        <v>8</v>
      </c>
      <c r="F1288" s="22" t="s">
        <v>3519</v>
      </c>
      <c r="G1288" s="22" t="s">
        <v>3520</v>
      </c>
      <c r="H1288" s="22" t="s">
        <v>61</v>
      </c>
      <c r="I1288" s="22" t="s">
        <v>39</v>
      </c>
      <c r="J1288" s="22" t="s">
        <v>3521</v>
      </c>
      <c r="K1288" s="22" t="s">
        <v>3457</v>
      </c>
      <c r="L1288" s="22">
        <v>60540</v>
      </c>
      <c r="M1288" s="22" t="s">
        <v>42</v>
      </c>
      <c r="N1288" s="22" t="s">
        <v>3659</v>
      </c>
      <c r="O1288" s="22" t="s">
        <v>12</v>
      </c>
      <c r="P1288" s="22" t="s">
        <v>64</v>
      </c>
      <c r="Q1288" s="22" t="s">
        <v>3660</v>
      </c>
      <c r="R1288" s="22">
        <v>11.784000000000001</v>
      </c>
      <c r="S1288" s="22">
        <v>3</v>
      </c>
      <c r="T1288" s="22">
        <v>0.2</v>
      </c>
      <c r="U1288" s="22">
        <v>4.2717000000000001</v>
      </c>
      <c r="V1288" s="22">
        <v>35.352000000000004</v>
      </c>
      <c r="W1288" s="22">
        <v>12.815100000000001</v>
      </c>
    </row>
    <row r="1289" spans="1:23" x14ac:dyDescent="0.25">
      <c r="A1289" s="22">
        <v>7400</v>
      </c>
      <c r="B1289" s="22" t="s">
        <v>3661</v>
      </c>
      <c r="C1289" s="23">
        <v>41832</v>
      </c>
      <c r="D1289" s="23">
        <v>41835</v>
      </c>
      <c r="E1289" s="22" t="s">
        <v>7</v>
      </c>
      <c r="F1289" s="22" t="s">
        <v>3662</v>
      </c>
      <c r="G1289" s="22" t="s">
        <v>3663</v>
      </c>
      <c r="H1289" s="22" t="s">
        <v>38</v>
      </c>
      <c r="I1289" s="22" t="s">
        <v>39</v>
      </c>
      <c r="J1289" s="22" t="s">
        <v>3464</v>
      </c>
      <c r="K1289" s="22" t="s">
        <v>3457</v>
      </c>
      <c r="L1289" s="22">
        <v>60610</v>
      </c>
      <c r="M1289" s="22" t="s">
        <v>42</v>
      </c>
      <c r="N1289" s="22" t="s">
        <v>3664</v>
      </c>
      <c r="O1289" s="22" t="s">
        <v>13</v>
      </c>
      <c r="P1289" s="22" t="s">
        <v>100</v>
      </c>
      <c r="Q1289" s="22" t="s">
        <v>3665</v>
      </c>
      <c r="R1289" s="22">
        <v>23.84</v>
      </c>
      <c r="S1289" s="22">
        <v>4</v>
      </c>
      <c r="T1289" s="22">
        <v>0.2</v>
      </c>
      <c r="U1289" s="22">
        <v>3.278</v>
      </c>
      <c r="V1289" s="22">
        <v>95.36</v>
      </c>
      <c r="W1289" s="22">
        <v>13.112</v>
      </c>
    </row>
    <row r="1290" spans="1:23" x14ac:dyDescent="0.25">
      <c r="A1290" s="22">
        <v>3879</v>
      </c>
      <c r="B1290" s="22" t="s">
        <v>3666</v>
      </c>
      <c r="C1290" s="23">
        <v>41734</v>
      </c>
      <c r="D1290" s="23">
        <v>41736</v>
      </c>
      <c r="E1290" s="22" t="s">
        <v>5</v>
      </c>
      <c r="F1290" s="22" t="s">
        <v>703</v>
      </c>
      <c r="G1290" s="22" t="s">
        <v>704</v>
      </c>
      <c r="H1290" s="22" t="s">
        <v>81</v>
      </c>
      <c r="I1290" s="22" t="s">
        <v>39</v>
      </c>
      <c r="J1290" s="22" t="s">
        <v>3500</v>
      </c>
      <c r="K1290" s="22" t="s">
        <v>3457</v>
      </c>
      <c r="L1290" s="22">
        <v>62521</v>
      </c>
      <c r="M1290" s="22" t="s">
        <v>42</v>
      </c>
      <c r="N1290" s="22" t="s">
        <v>3629</v>
      </c>
      <c r="O1290" s="22" t="s">
        <v>12</v>
      </c>
      <c r="P1290" s="22" t="s">
        <v>44</v>
      </c>
      <c r="Q1290" s="22" t="s">
        <v>3630</v>
      </c>
      <c r="R1290" s="22">
        <v>49.631999999999998</v>
      </c>
      <c r="S1290" s="22">
        <v>4</v>
      </c>
      <c r="T1290" s="22">
        <v>0.2</v>
      </c>
      <c r="U1290" s="22">
        <v>3.7223999999999999</v>
      </c>
      <c r="V1290" s="22">
        <v>198.52799999999999</v>
      </c>
      <c r="W1290" s="22">
        <v>14.8896</v>
      </c>
    </row>
    <row r="1291" spans="1:23" x14ac:dyDescent="0.25">
      <c r="A1291" s="22">
        <v>4159</v>
      </c>
      <c r="B1291" s="22" t="s">
        <v>3667</v>
      </c>
      <c r="C1291" s="23">
        <v>41944</v>
      </c>
      <c r="D1291" s="23">
        <v>41951</v>
      </c>
      <c r="E1291" s="22" t="s">
        <v>8</v>
      </c>
      <c r="F1291" s="22" t="s">
        <v>1572</v>
      </c>
      <c r="G1291" s="22" t="s">
        <v>1573</v>
      </c>
      <c r="H1291" s="22" t="s">
        <v>81</v>
      </c>
      <c r="I1291" s="22" t="s">
        <v>39</v>
      </c>
      <c r="J1291" s="22" t="s">
        <v>3464</v>
      </c>
      <c r="K1291" s="22" t="s">
        <v>3457</v>
      </c>
      <c r="L1291" s="22">
        <v>60610</v>
      </c>
      <c r="M1291" s="22" t="s">
        <v>42</v>
      </c>
      <c r="N1291" s="22" t="s">
        <v>1805</v>
      </c>
      <c r="O1291" s="22" t="s">
        <v>12</v>
      </c>
      <c r="P1291" s="22" t="s">
        <v>206</v>
      </c>
      <c r="Q1291" s="22" t="s">
        <v>1806</v>
      </c>
      <c r="R1291" s="22">
        <v>15.696</v>
      </c>
      <c r="S1291" s="22">
        <v>3</v>
      </c>
      <c r="T1291" s="22">
        <v>0.2</v>
      </c>
      <c r="U1291" s="22">
        <v>5.1012000000000004</v>
      </c>
      <c r="V1291" s="22">
        <v>47.088000000000001</v>
      </c>
      <c r="W1291" s="22">
        <v>15.303600000000001</v>
      </c>
    </row>
    <row r="1292" spans="1:23" x14ac:dyDescent="0.25">
      <c r="A1292" s="22">
        <v>2208</v>
      </c>
      <c r="B1292" s="22" t="s">
        <v>3494</v>
      </c>
      <c r="C1292" s="23">
        <v>41834</v>
      </c>
      <c r="D1292" s="23">
        <v>41840</v>
      </c>
      <c r="E1292" s="22" t="s">
        <v>8</v>
      </c>
      <c r="F1292" s="22" t="s">
        <v>3495</v>
      </c>
      <c r="G1292" s="22" t="s">
        <v>3496</v>
      </c>
      <c r="H1292" s="22" t="s">
        <v>61</v>
      </c>
      <c r="I1292" s="22" t="s">
        <v>39</v>
      </c>
      <c r="J1292" s="22" t="s">
        <v>3478</v>
      </c>
      <c r="K1292" s="22" t="s">
        <v>3457</v>
      </c>
      <c r="L1292" s="22">
        <v>60505</v>
      </c>
      <c r="M1292" s="22" t="s">
        <v>42</v>
      </c>
      <c r="N1292" s="22" t="s">
        <v>260</v>
      </c>
      <c r="O1292" s="22" t="s">
        <v>13</v>
      </c>
      <c r="P1292" s="22" t="s">
        <v>111</v>
      </c>
      <c r="Q1292" s="22" t="s">
        <v>261</v>
      </c>
      <c r="R1292" s="22">
        <v>38.271999999999998</v>
      </c>
      <c r="S1292" s="22">
        <v>4</v>
      </c>
      <c r="T1292" s="22">
        <v>0.2</v>
      </c>
      <c r="U1292" s="22">
        <v>3.8271999999999999</v>
      </c>
      <c r="V1292" s="22">
        <v>153.08799999999999</v>
      </c>
      <c r="W1292" s="22">
        <v>15.3088</v>
      </c>
    </row>
    <row r="1293" spans="1:23" x14ac:dyDescent="0.25">
      <c r="A1293" s="22">
        <v>3880</v>
      </c>
      <c r="B1293" s="22" t="s">
        <v>3666</v>
      </c>
      <c r="C1293" s="23">
        <v>41734</v>
      </c>
      <c r="D1293" s="23">
        <v>41736</v>
      </c>
      <c r="E1293" s="22" t="s">
        <v>5</v>
      </c>
      <c r="F1293" s="22" t="s">
        <v>703</v>
      </c>
      <c r="G1293" s="22" t="s">
        <v>704</v>
      </c>
      <c r="H1293" s="22" t="s">
        <v>81</v>
      </c>
      <c r="I1293" s="22" t="s">
        <v>39</v>
      </c>
      <c r="J1293" s="22" t="s">
        <v>3500</v>
      </c>
      <c r="K1293" s="22" t="s">
        <v>3457</v>
      </c>
      <c r="L1293" s="22">
        <v>62521</v>
      </c>
      <c r="M1293" s="22" t="s">
        <v>42</v>
      </c>
      <c r="N1293" s="22" t="s">
        <v>1889</v>
      </c>
      <c r="O1293" s="22" t="s">
        <v>12</v>
      </c>
      <c r="P1293" s="22" t="s">
        <v>44</v>
      </c>
      <c r="Q1293" s="22" t="s">
        <v>1890</v>
      </c>
      <c r="R1293" s="22">
        <v>52.095999999999997</v>
      </c>
      <c r="S1293" s="22">
        <v>4</v>
      </c>
      <c r="T1293" s="22">
        <v>0.2</v>
      </c>
      <c r="U1293" s="22">
        <v>3.9072</v>
      </c>
      <c r="V1293" s="22">
        <v>208.38399999999999</v>
      </c>
      <c r="W1293" s="22">
        <v>15.6288</v>
      </c>
    </row>
    <row r="1294" spans="1:23" x14ac:dyDescent="0.25">
      <c r="A1294" s="22">
        <v>9523</v>
      </c>
      <c r="B1294" s="22" t="s">
        <v>3591</v>
      </c>
      <c r="C1294" s="23">
        <v>41992</v>
      </c>
      <c r="D1294" s="23">
        <v>41998</v>
      </c>
      <c r="E1294" s="22" t="s">
        <v>8</v>
      </c>
      <c r="F1294" s="22" t="s">
        <v>2444</v>
      </c>
      <c r="G1294" s="22" t="s">
        <v>2445</v>
      </c>
      <c r="H1294" s="22" t="s">
        <v>38</v>
      </c>
      <c r="I1294" s="22" t="s">
        <v>39</v>
      </c>
      <c r="J1294" s="22" t="s">
        <v>3464</v>
      </c>
      <c r="K1294" s="22" t="s">
        <v>3457</v>
      </c>
      <c r="L1294" s="22">
        <v>60623</v>
      </c>
      <c r="M1294" s="22" t="s">
        <v>42</v>
      </c>
      <c r="N1294" s="22" t="s">
        <v>3668</v>
      </c>
      <c r="O1294" s="22" t="s">
        <v>12</v>
      </c>
      <c r="P1294" s="22" t="s">
        <v>206</v>
      </c>
      <c r="Q1294" s="22" t="s">
        <v>3669</v>
      </c>
      <c r="R1294" s="22">
        <v>15.552</v>
      </c>
      <c r="S1294" s="22">
        <v>3</v>
      </c>
      <c r="T1294" s="22">
        <v>0.2</v>
      </c>
      <c r="U1294" s="22">
        <v>5.4432</v>
      </c>
      <c r="V1294" s="22">
        <v>46.655999999999999</v>
      </c>
      <c r="W1294" s="22">
        <v>16.329599999999999</v>
      </c>
    </row>
    <row r="1295" spans="1:23" x14ac:dyDescent="0.25">
      <c r="A1295" s="22">
        <v>6549</v>
      </c>
      <c r="B1295" s="22" t="s">
        <v>3465</v>
      </c>
      <c r="C1295" s="23">
        <v>41699</v>
      </c>
      <c r="D1295" s="23">
        <v>41703</v>
      </c>
      <c r="E1295" s="22" t="s">
        <v>8</v>
      </c>
      <c r="F1295" s="22" t="s">
        <v>3466</v>
      </c>
      <c r="G1295" s="22" t="s">
        <v>3467</v>
      </c>
      <c r="H1295" s="22" t="s">
        <v>61</v>
      </c>
      <c r="I1295" s="22" t="s">
        <v>39</v>
      </c>
      <c r="J1295" s="22" t="s">
        <v>3468</v>
      </c>
      <c r="K1295" s="22" t="s">
        <v>3457</v>
      </c>
      <c r="L1295" s="22">
        <v>60126</v>
      </c>
      <c r="M1295" s="22" t="s">
        <v>42</v>
      </c>
      <c r="N1295" s="22" t="s">
        <v>2152</v>
      </c>
      <c r="O1295" s="22" t="s">
        <v>12</v>
      </c>
      <c r="P1295" s="22" t="s">
        <v>206</v>
      </c>
      <c r="Q1295" s="22" t="s">
        <v>2153</v>
      </c>
      <c r="R1295" s="22">
        <v>17.472000000000001</v>
      </c>
      <c r="S1295" s="22">
        <v>3</v>
      </c>
      <c r="T1295" s="22">
        <v>0.2</v>
      </c>
      <c r="U1295" s="22">
        <v>5.6783999999999999</v>
      </c>
      <c r="V1295" s="22">
        <v>52.416000000000004</v>
      </c>
      <c r="W1295" s="22">
        <v>17.0352</v>
      </c>
    </row>
    <row r="1296" spans="1:23" x14ac:dyDescent="0.25">
      <c r="A1296" s="22">
        <v>9590</v>
      </c>
      <c r="B1296" s="22" t="s">
        <v>3461</v>
      </c>
      <c r="C1296" s="23">
        <v>41770</v>
      </c>
      <c r="D1296" s="23">
        <v>41774</v>
      </c>
      <c r="E1296" s="22" t="s">
        <v>8</v>
      </c>
      <c r="F1296" s="22" t="s">
        <v>3462</v>
      </c>
      <c r="G1296" s="22" t="s">
        <v>3463</v>
      </c>
      <c r="H1296" s="22" t="s">
        <v>61</v>
      </c>
      <c r="I1296" s="22" t="s">
        <v>39</v>
      </c>
      <c r="J1296" s="22" t="s">
        <v>3464</v>
      </c>
      <c r="K1296" s="22" t="s">
        <v>3457</v>
      </c>
      <c r="L1296" s="22">
        <v>60610</v>
      </c>
      <c r="M1296" s="22" t="s">
        <v>42</v>
      </c>
      <c r="N1296" s="22" t="s">
        <v>2152</v>
      </c>
      <c r="O1296" s="22" t="s">
        <v>12</v>
      </c>
      <c r="P1296" s="22" t="s">
        <v>206</v>
      </c>
      <c r="Q1296" s="22" t="s">
        <v>2153</v>
      </c>
      <c r="R1296" s="22">
        <v>17.472000000000001</v>
      </c>
      <c r="S1296" s="22">
        <v>3</v>
      </c>
      <c r="T1296" s="22">
        <v>0.2</v>
      </c>
      <c r="U1296" s="22">
        <v>5.6783999999999999</v>
      </c>
      <c r="V1296" s="22">
        <v>52.416000000000004</v>
      </c>
      <c r="W1296" s="22">
        <v>17.0352</v>
      </c>
    </row>
    <row r="1297" spans="1:23" x14ac:dyDescent="0.25">
      <c r="A1297" s="22">
        <v>9479</v>
      </c>
      <c r="B1297" s="22" t="s">
        <v>3453</v>
      </c>
      <c r="C1297" s="23">
        <v>41889</v>
      </c>
      <c r="D1297" s="23">
        <v>41896</v>
      </c>
      <c r="E1297" s="22" t="s">
        <v>8</v>
      </c>
      <c r="F1297" s="22" t="s">
        <v>3454</v>
      </c>
      <c r="G1297" s="22" t="s">
        <v>3455</v>
      </c>
      <c r="H1297" s="22" t="s">
        <v>38</v>
      </c>
      <c r="I1297" s="22" t="s">
        <v>39</v>
      </c>
      <c r="J1297" s="22" t="s">
        <v>3456</v>
      </c>
      <c r="K1297" s="22" t="s">
        <v>3457</v>
      </c>
      <c r="L1297" s="22">
        <v>60543</v>
      </c>
      <c r="M1297" s="22" t="s">
        <v>42</v>
      </c>
      <c r="N1297" s="22" t="s">
        <v>3670</v>
      </c>
      <c r="O1297" s="22" t="s">
        <v>12</v>
      </c>
      <c r="P1297" s="22" t="s">
        <v>221</v>
      </c>
      <c r="Q1297" s="22" t="s">
        <v>3671</v>
      </c>
      <c r="R1297" s="22">
        <v>13.16</v>
      </c>
      <c r="S1297" s="22">
        <v>5</v>
      </c>
      <c r="T1297" s="22">
        <v>0.2</v>
      </c>
      <c r="U1297" s="22">
        <v>4.1124999999999998</v>
      </c>
      <c r="V1297" s="22">
        <v>65.8</v>
      </c>
      <c r="W1297" s="22">
        <v>20.5625</v>
      </c>
    </row>
    <row r="1298" spans="1:23" x14ac:dyDescent="0.25">
      <c r="A1298" s="22">
        <v>9844</v>
      </c>
      <c r="B1298" s="22" t="s">
        <v>3497</v>
      </c>
      <c r="C1298" s="23">
        <v>41793</v>
      </c>
      <c r="D1298" s="23">
        <v>41796</v>
      </c>
      <c r="E1298" s="22" t="s">
        <v>5</v>
      </c>
      <c r="F1298" s="22" t="s">
        <v>3498</v>
      </c>
      <c r="G1298" s="22" t="s">
        <v>3499</v>
      </c>
      <c r="H1298" s="22" t="s">
        <v>38</v>
      </c>
      <c r="I1298" s="22" t="s">
        <v>39</v>
      </c>
      <c r="J1298" s="22" t="s">
        <v>3500</v>
      </c>
      <c r="K1298" s="22" t="s">
        <v>3457</v>
      </c>
      <c r="L1298" s="22">
        <v>62521</v>
      </c>
      <c r="M1298" s="22" t="s">
        <v>42</v>
      </c>
      <c r="N1298" s="22" t="s">
        <v>2350</v>
      </c>
      <c r="O1298" s="22" t="s">
        <v>12</v>
      </c>
      <c r="P1298" s="22" t="s">
        <v>64</v>
      </c>
      <c r="Q1298" s="22" t="s">
        <v>2351</v>
      </c>
      <c r="R1298" s="22">
        <v>15.936</v>
      </c>
      <c r="S1298" s="22">
        <v>4</v>
      </c>
      <c r="T1298" s="22">
        <v>0.2</v>
      </c>
      <c r="U1298" s="22">
        <v>5.1791999999999998</v>
      </c>
      <c r="V1298" s="22">
        <v>63.744</v>
      </c>
      <c r="W1298" s="22">
        <v>20.716799999999999</v>
      </c>
    </row>
    <row r="1299" spans="1:23" x14ac:dyDescent="0.25">
      <c r="A1299" s="22">
        <v>6740</v>
      </c>
      <c r="B1299" s="22" t="s">
        <v>3611</v>
      </c>
      <c r="C1299" s="23">
        <v>41785</v>
      </c>
      <c r="D1299" s="23">
        <v>41790</v>
      </c>
      <c r="E1299" s="22" t="s">
        <v>8</v>
      </c>
      <c r="F1299" s="22" t="s">
        <v>2982</v>
      </c>
      <c r="G1299" s="22" t="s">
        <v>2983</v>
      </c>
      <c r="H1299" s="22" t="s">
        <v>38</v>
      </c>
      <c r="I1299" s="22" t="s">
        <v>39</v>
      </c>
      <c r="J1299" s="22" t="s">
        <v>3464</v>
      </c>
      <c r="K1299" s="22" t="s">
        <v>3457</v>
      </c>
      <c r="L1299" s="22">
        <v>60623</v>
      </c>
      <c r="M1299" s="22" t="s">
        <v>42</v>
      </c>
      <c r="N1299" s="22" t="s">
        <v>3672</v>
      </c>
      <c r="O1299" s="22" t="s">
        <v>12</v>
      </c>
      <c r="P1299" s="22" t="s">
        <v>44</v>
      </c>
      <c r="Q1299" s="22" t="s">
        <v>3673</v>
      </c>
      <c r="R1299" s="22">
        <v>102.624</v>
      </c>
      <c r="S1299" s="22">
        <v>3</v>
      </c>
      <c r="T1299" s="22">
        <v>0.2</v>
      </c>
      <c r="U1299" s="22">
        <v>7.6967999999999996</v>
      </c>
      <c r="V1299" s="22">
        <v>307.87199999999996</v>
      </c>
      <c r="W1299" s="22">
        <v>23.090399999999999</v>
      </c>
    </row>
    <row r="1300" spans="1:23" x14ac:dyDescent="0.25">
      <c r="A1300" s="22">
        <v>176</v>
      </c>
      <c r="B1300" s="22" t="s">
        <v>3503</v>
      </c>
      <c r="C1300" s="23">
        <v>41896</v>
      </c>
      <c r="D1300" s="23">
        <v>41901</v>
      </c>
      <c r="E1300" s="22" t="s">
        <v>8</v>
      </c>
      <c r="F1300" s="22" t="s">
        <v>3504</v>
      </c>
      <c r="G1300" s="22" t="s">
        <v>3505</v>
      </c>
      <c r="H1300" s="22" t="s">
        <v>81</v>
      </c>
      <c r="I1300" s="22" t="s">
        <v>39</v>
      </c>
      <c r="J1300" s="22" t="s">
        <v>3464</v>
      </c>
      <c r="K1300" s="22" t="s">
        <v>3457</v>
      </c>
      <c r="L1300" s="22">
        <v>60623</v>
      </c>
      <c r="M1300" s="22" t="s">
        <v>42</v>
      </c>
      <c r="N1300" s="22" t="s">
        <v>2597</v>
      </c>
      <c r="O1300" s="22" t="s">
        <v>12</v>
      </c>
      <c r="P1300" s="22" t="s">
        <v>64</v>
      </c>
      <c r="Q1300" s="22" t="s">
        <v>2598</v>
      </c>
      <c r="R1300" s="22">
        <v>20.16</v>
      </c>
      <c r="S1300" s="22">
        <v>4</v>
      </c>
      <c r="T1300" s="22">
        <v>0.2</v>
      </c>
      <c r="U1300" s="22">
        <v>6.5519999999999996</v>
      </c>
      <c r="V1300" s="22">
        <v>80.64</v>
      </c>
      <c r="W1300" s="22">
        <v>26.207999999999998</v>
      </c>
    </row>
    <row r="1301" spans="1:23" x14ac:dyDescent="0.25">
      <c r="A1301" s="22">
        <v>9066</v>
      </c>
      <c r="B1301" s="22" t="s">
        <v>3604</v>
      </c>
      <c r="C1301" s="23">
        <v>41926</v>
      </c>
      <c r="D1301" s="23">
        <v>41932</v>
      </c>
      <c r="E1301" s="22" t="s">
        <v>8</v>
      </c>
      <c r="F1301" s="22" t="s">
        <v>96</v>
      </c>
      <c r="G1301" s="22" t="s">
        <v>97</v>
      </c>
      <c r="H1301" s="22" t="s">
        <v>38</v>
      </c>
      <c r="I1301" s="22" t="s">
        <v>39</v>
      </c>
      <c r="J1301" s="22" t="s">
        <v>3464</v>
      </c>
      <c r="K1301" s="22" t="s">
        <v>3457</v>
      </c>
      <c r="L1301" s="22">
        <v>60653</v>
      </c>
      <c r="M1301" s="22" t="s">
        <v>42</v>
      </c>
      <c r="N1301" s="22" t="s">
        <v>3674</v>
      </c>
      <c r="O1301" s="22" t="s">
        <v>12</v>
      </c>
      <c r="P1301" s="22" t="s">
        <v>206</v>
      </c>
      <c r="Q1301" s="22" t="s">
        <v>3675</v>
      </c>
      <c r="R1301" s="22">
        <v>19.135999999999999</v>
      </c>
      <c r="S1301" s="22">
        <v>4</v>
      </c>
      <c r="T1301" s="22">
        <v>0.2</v>
      </c>
      <c r="U1301" s="22">
        <v>6.9367999999999999</v>
      </c>
      <c r="V1301" s="22">
        <v>76.543999999999997</v>
      </c>
      <c r="W1301" s="22">
        <v>27.747199999999999</v>
      </c>
    </row>
    <row r="1302" spans="1:23" x14ac:dyDescent="0.25">
      <c r="A1302" s="22">
        <v>5050</v>
      </c>
      <c r="B1302" s="22" t="s">
        <v>3551</v>
      </c>
      <c r="C1302" s="23">
        <v>41729</v>
      </c>
      <c r="D1302" s="23">
        <v>41733</v>
      </c>
      <c r="E1302" s="22" t="s">
        <v>8</v>
      </c>
      <c r="F1302" s="22" t="s">
        <v>1426</v>
      </c>
      <c r="G1302" s="22" t="s">
        <v>1427</v>
      </c>
      <c r="H1302" s="22" t="s">
        <v>38</v>
      </c>
      <c r="I1302" s="22" t="s">
        <v>39</v>
      </c>
      <c r="J1302" s="22" t="s">
        <v>3464</v>
      </c>
      <c r="K1302" s="22" t="s">
        <v>3457</v>
      </c>
      <c r="L1302" s="22">
        <v>60610</v>
      </c>
      <c r="M1302" s="22" t="s">
        <v>42</v>
      </c>
      <c r="N1302" s="22" t="s">
        <v>3676</v>
      </c>
      <c r="O1302" s="22" t="s">
        <v>13</v>
      </c>
      <c r="P1302" s="22" t="s">
        <v>100</v>
      </c>
      <c r="Q1302" s="22" t="s">
        <v>3677</v>
      </c>
      <c r="R1302" s="22">
        <v>79.983999999999995</v>
      </c>
      <c r="S1302" s="22">
        <v>2</v>
      </c>
      <c r="T1302" s="22">
        <v>0.2</v>
      </c>
      <c r="U1302" s="22">
        <v>13.997199999999999</v>
      </c>
      <c r="V1302" s="22">
        <v>159.96799999999999</v>
      </c>
      <c r="W1302" s="22">
        <v>27.994399999999999</v>
      </c>
    </row>
    <row r="1303" spans="1:23" x14ac:dyDescent="0.25">
      <c r="A1303" s="22">
        <v>9846</v>
      </c>
      <c r="B1303" s="22" t="s">
        <v>3497</v>
      </c>
      <c r="C1303" s="23">
        <v>41793</v>
      </c>
      <c r="D1303" s="23">
        <v>41796</v>
      </c>
      <c r="E1303" s="22" t="s">
        <v>5</v>
      </c>
      <c r="F1303" s="22" t="s">
        <v>3498</v>
      </c>
      <c r="G1303" s="22" t="s">
        <v>3499</v>
      </c>
      <c r="H1303" s="22" t="s">
        <v>38</v>
      </c>
      <c r="I1303" s="22" t="s">
        <v>39</v>
      </c>
      <c r="J1303" s="22" t="s">
        <v>3500</v>
      </c>
      <c r="K1303" s="22" t="s">
        <v>3457</v>
      </c>
      <c r="L1303" s="22">
        <v>62521</v>
      </c>
      <c r="M1303" s="22" t="s">
        <v>42</v>
      </c>
      <c r="N1303" s="22" t="s">
        <v>3094</v>
      </c>
      <c r="O1303" s="22" t="s">
        <v>12</v>
      </c>
      <c r="P1303" s="22" t="s">
        <v>44</v>
      </c>
      <c r="Q1303" s="22" t="s">
        <v>3095</v>
      </c>
      <c r="R1303" s="22">
        <v>132.696</v>
      </c>
      <c r="S1303" s="22">
        <v>3</v>
      </c>
      <c r="T1303" s="22">
        <v>0.2</v>
      </c>
      <c r="U1303" s="22">
        <v>9.9521999999999995</v>
      </c>
      <c r="V1303" s="22">
        <v>398.08799999999997</v>
      </c>
      <c r="W1303" s="22">
        <v>29.8566</v>
      </c>
    </row>
    <row r="1304" spans="1:23" x14ac:dyDescent="0.25">
      <c r="A1304" s="22">
        <v>9897</v>
      </c>
      <c r="B1304" s="22" t="s">
        <v>3678</v>
      </c>
      <c r="C1304" s="23">
        <v>41807</v>
      </c>
      <c r="D1304" s="23">
        <v>41810</v>
      </c>
      <c r="E1304" s="22" t="s">
        <v>7</v>
      </c>
      <c r="F1304" s="22" t="s">
        <v>2993</v>
      </c>
      <c r="G1304" s="22" t="s">
        <v>2994</v>
      </c>
      <c r="H1304" s="22" t="s">
        <v>38</v>
      </c>
      <c r="I1304" s="22" t="s">
        <v>39</v>
      </c>
      <c r="J1304" s="22" t="s">
        <v>3464</v>
      </c>
      <c r="K1304" s="22" t="s">
        <v>3457</v>
      </c>
      <c r="L1304" s="22">
        <v>60653</v>
      </c>
      <c r="M1304" s="22" t="s">
        <v>42</v>
      </c>
      <c r="N1304" s="22" t="s">
        <v>3679</v>
      </c>
      <c r="O1304" s="22" t="s">
        <v>12</v>
      </c>
      <c r="P1304" s="22" t="s">
        <v>206</v>
      </c>
      <c r="Q1304" s="22" t="s">
        <v>3680</v>
      </c>
      <c r="R1304" s="22">
        <v>62.015999999999998</v>
      </c>
      <c r="S1304" s="22">
        <v>2</v>
      </c>
      <c r="T1304" s="22">
        <v>0.2</v>
      </c>
      <c r="U1304" s="22">
        <v>22.480799999999999</v>
      </c>
      <c r="V1304" s="22">
        <v>124.032</v>
      </c>
      <c r="W1304" s="22">
        <v>44.961599999999997</v>
      </c>
    </row>
    <row r="1305" spans="1:23" x14ac:dyDescent="0.25">
      <c r="A1305" s="22">
        <v>6555</v>
      </c>
      <c r="B1305" s="22" t="s">
        <v>3601</v>
      </c>
      <c r="C1305" s="23">
        <v>41932</v>
      </c>
      <c r="D1305" s="23">
        <v>41934</v>
      </c>
      <c r="E1305" s="22" t="s">
        <v>7</v>
      </c>
      <c r="F1305" s="22" t="s">
        <v>3602</v>
      </c>
      <c r="G1305" s="22" t="s">
        <v>3603</v>
      </c>
      <c r="H1305" s="22" t="s">
        <v>61</v>
      </c>
      <c r="I1305" s="22" t="s">
        <v>39</v>
      </c>
      <c r="J1305" s="22" t="s">
        <v>3464</v>
      </c>
      <c r="K1305" s="22" t="s">
        <v>3457</v>
      </c>
      <c r="L1305" s="22">
        <v>60653</v>
      </c>
      <c r="M1305" s="22" t="s">
        <v>42</v>
      </c>
      <c r="N1305" s="22" t="s">
        <v>3681</v>
      </c>
      <c r="O1305" s="22" t="s">
        <v>12</v>
      </c>
      <c r="P1305" s="22" t="s">
        <v>44</v>
      </c>
      <c r="Q1305" s="22" t="s">
        <v>3682</v>
      </c>
      <c r="R1305" s="22">
        <v>505.32</v>
      </c>
      <c r="S1305" s="22">
        <v>3</v>
      </c>
      <c r="T1305" s="22">
        <v>0.2</v>
      </c>
      <c r="U1305" s="22">
        <v>31.5825</v>
      </c>
      <c r="V1305" s="22">
        <v>1515.96</v>
      </c>
      <c r="W1305" s="22">
        <v>94.747500000000002</v>
      </c>
    </row>
    <row r="1306" spans="1:23" x14ac:dyDescent="0.25">
      <c r="A1306" s="22">
        <v>9522</v>
      </c>
      <c r="B1306" s="22" t="s">
        <v>3591</v>
      </c>
      <c r="C1306" s="23">
        <v>41992</v>
      </c>
      <c r="D1306" s="23">
        <v>41998</v>
      </c>
      <c r="E1306" s="22" t="s">
        <v>8</v>
      </c>
      <c r="F1306" s="22" t="s">
        <v>2444</v>
      </c>
      <c r="G1306" s="22" t="s">
        <v>2445</v>
      </c>
      <c r="H1306" s="22" t="s">
        <v>38</v>
      </c>
      <c r="I1306" s="22" t="s">
        <v>39</v>
      </c>
      <c r="J1306" s="22" t="s">
        <v>3464</v>
      </c>
      <c r="K1306" s="22" t="s">
        <v>3457</v>
      </c>
      <c r="L1306" s="22">
        <v>60623</v>
      </c>
      <c r="M1306" s="22" t="s">
        <v>42</v>
      </c>
      <c r="N1306" s="22" t="s">
        <v>3683</v>
      </c>
      <c r="O1306" s="22" t="s">
        <v>13</v>
      </c>
      <c r="P1306" s="22" t="s">
        <v>111</v>
      </c>
      <c r="Q1306" s="22" t="s">
        <v>3684</v>
      </c>
      <c r="R1306" s="22">
        <v>323.976</v>
      </c>
      <c r="S1306" s="22">
        <v>3</v>
      </c>
      <c r="T1306" s="22">
        <v>0.2</v>
      </c>
      <c r="U1306" s="22">
        <v>36.447299999999998</v>
      </c>
      <c r="V1306" s="22">
        <v>971.928</v>
      </c>
      <c r="W1306" s="22">
        <v>109.3419</v>
      </c>
    </row>
    <row r="1307" spans="1:23" x14ac:dyDescent="0.25">
      <c r="A1307" s="22">
        <v>7399</v>
      </c>
      <c r="B1307" s="22" t="s">
        <v>3661</v>
      </c>
      <c r="C1307" s="23">
        <v>41832</v>
      </c>
      <c r="D1307" s="23">
        <v>41835</v>
      </c>
      <c r="E1307" s="22" t="s">
        <v>7</v>
      </c>
      <c r="F1307" s="22" t="s">
        <v>3662</v>
      </c>
      <c r="G1307" s="22" t="s">
        <v>3663</v>
      </c>
      <c r="H1307" s="22" t="s">
        <v>38</v>
      </c>
      <c r="I1307" s="22" t="s">
        <v>39</v>
      </c>
      <c r="J1307" s="22" t="s">
        <v>3464</v>
      </c>
      <c r="K1307" s="22" t="s">
        <v>3457</v>
      </c>
      <c r="L1307" s="22">
        <v>60610</v>
      </c>
      <c r="M1307" s="22" t="s">
        <v>42</v>
      </c>
      <c r="N1307" s="22" t="s">
        <v>1163</v>
      </c>
      <c r="O1307" s="22" t="s">
        <v>12</v>
      </c>
      <c r="P1307" s="22" t="s">
        <v>206</v>
      </c>
      <c r="Q1307" s="22" t="s">
        <v>1164</v>
      </c>
      <c r="R1307" s="22">
        <v>35.856000000000002</v>
      </c>
      <c r="S1307" s="22">
        <v>9</v>
      </c>
      <c r="T1307" s="22">
        <v>0.2</v>
      </c>
      <c r="U1307" s="22">
        <v>12.9978</v>
      </c>
      <c r="V1307" s="22">
        <v>322.70400000000001</v>
      </c>
      <c r="W1307" s="22">
        <v>116.9802</v>
      </c>
    </row>
    <row r="1308" spans="1:23" x14ac:dyDescent="0.25">
      <c r="A1308" s="22">
        <v>9516</v>
      </c>
      <c r="B1308" s="22" t="s">
        <v>3685</v>
      </c>
      <c r="C1308" s="23">
        <v>41687</v>
      </c>
      <c r="D1308" s="23">
        <v>41694</v>
      </c>
      <c r="E1308" s="22" t="s">
        <v>8</v>
      </c>
      <c r="F1308" s="22" t="s">
        <v>1645</v>
      </c>
      <c r="G1308" s="22" t="s">
        <v>1646</v>
      </c>
      <c r="H1308" s="22" t="s">
        <v>38</v>
      </c>
      <c r="I1308" s="22" t="s">
        <v>39</v>
      </c>
      <c r="J1308" s="22" t="s">
        <v>3464</v>
      </c>
      <c r="K1308" s="22" t="s">
        <v>3457</v>
      </c>
      <c r="L1308" s="22">
        <v>60653</v>
      </c>
      <c r="M1308" s="22" t="s">
        <v>42</v>
      </c>
      <c r="N1308" s="22" t="s">
        <v>3686</v>
      </c>
      <c r="O1308" s="22" t="s">
        <v>12</v>
      </c>
      <c r="P1308" s="22" t="s">
        <v>56</v>
      </c>
      <c r="Q1308" s="22" t="s">
        <v>3687</v>
      </c>
      <c r="R1308" s="22">
        <v>54.207999999999998</v>
      </c>
      <c r="S1308" s="22">
        <v>14</v>
      </c>
      <c r="T1308" s="22">
        <v>0.2</v>
      </c>
      <c r="U1308" s="22">
        <v>8.8087999999999997</v>
      </c>
      <c r="V1308" s="22">
        <v>758.91200000000003</v>
      </c>
      <c r="W1308" s="22">
        <v>123.3232</v>
      </c>
    </row>
    <row r="1309" spans="1:23" x14ac:dyDescent="0.25">
      <c r="A1309" s="22">
        <v>5029</v>
      </c>
      <c r="B1309" s="22" t="s">
        <v>3688</v>
      </c>
      <c r="C1309" s="23">
        <v>41884</v>
      </c>
      <c r="D1309" s="23">
        <v>41889</v>
      </c>
      <c r="E1309" s="22" t="s">
        <v>7</v>
      </c>
      <c r="F1309" s="22" t="s">
        <v>3400</v>
      </c>
      <c r="G1309" s="22" t="s">
        <v>3401</v>
      </c>
      <c r="H1309" s="22" t="s">
        <v>38</v>
      </c>
      <c r="I1309" s="22" t="s">
        <v>39</v>
      </c>
      <c r="J1309" s="22" t="s">
        <v>3464</v>
      </c>
      <c r="K1309" s="22" t="s">
        <v>3457</v>
      </c>
      <c r="L1309" s="22">
        <v>60653</v>
      </c>
      <c r="M1309" s="22" t="s">
        <v>42</v>
      </c>
      <c r="N1309" s="22" t="s">
        <v>347</v>
      </c>
      <c r="O1309" s="22" t="s">
        <v>13</v>
      </c>
      <c r="P1309" s="22" t="s">
        <v>100</v>
      </c>
      <c r="Q1309" s="22" t="s">
        <v>348</v>
      </c>
      <c r="R1309" s="22">
        <v>239.976</v>
      </c>
      <c r="S1309" s="22">
        <v>3</v>
      </c>
      <c r="T1309" s="22">
        <v>0.2</v>
      </c>
      <c r="U1309" s="22">
        <v>53.994599999999998</v>
      </c>
      <c r="V1309" s="22">
        <v>719.928</v>
      </c>
      <c r="W1309" s="22">
        <v>161.9838</v>
      </c>
    </row>
    <row r="1310" spans="1:23" x14ac:dyDescent="0.25">
      <c r="A1310" s="22">
        <v>6917</v>
      </c>
      <c r="B1310" s="22" t="s">
        <v>3524</v>
      </c>
      <c r="C1310" s="23">
        <v>41995</v>
      </c>
      <c r="D1310" s="23">
        <v>42002</v>
      </c>
      <c r="E1310" s="22" t="s">
        <v>8</v>
      </c>
      <c r="F1310" s="22" t="s">
        <v>2176</v>
      </c>
      <c r="G1310" s="22" t="s">
        <v>2177</v>
      </c>
      <c r="H1310" s="22" t="s">
        <v>38</v>
      </c>
      <c r="I1310" s="22" t="s">
        <v>39</v>
      </c>
      <c r="J1310" s="22" t="s">
        <v>3464</v>
      </c>
      <c r="K1310" s="22" t="s">
        <v>3457</v>
      </c>
      <c r="L1310" s="22">
        <v>60623</v>
      </c>
      <c r="M1310" s="22" t="s">
        <v>42</v>
      </c>
      <c r="N1310" s="22" t="s">
        <v>2676</v>
      </c>
      <c r="O1310" s="22" t="s">
        <v>12</v>
      </c>
      <c r="P1310" s="22" t="s">
        <v>206</v>
      </c>
      <c r="Q1310" s="22" t="s">
        <v>2677</v>
      </c>
      <c r="R1310" s="22">
        <v>124.032</v>
      </c>
      <c r="S1310" s="22">
        <v>4</v>
      </c>
      <c r="T1310" s="22">
        <v>0.2</v>
      </c>
      <c r="U1310" s="22">
        <v>44.961599999999997</v>
      </c>
      <c r="V1310" s="22">
        <v>496.12799999999999</v>
      </c>
      <c r="W1310" s="22">
        <v>179.84639999999999</v>
      </c>
    </row>
    <row r="1311" spans="1:23" x14ac:dyDescent="0.25">
      <c r="A1311" s="22">
        <v>6554</v>
      </c>
      <c r="B1311" s="22" t="s">
        <v>3601</v>
      </c>
      <c r="C1311" s="23">
        <v>41932</v>
      </c>
      <c r="D1311" s="23">
        <v>41934</v>
      </c>
      <c r="E1311" s="22" t="s">
        <v>7</v>
      </c>
      <c r="F1311" s="22" t="s">
        <v>3602</v>
      </c>
      <c r="G1311" s="22" t="s">
        <v>3603</v>
      </c>
      <c r="H1311" s="22" t="s">
        <v>61</v>
      </c>
      <c r="I1311" s="22" t="s">
        <v>39</v>
      </c>
      <c r="J1311" s="22" t="s">
        <v>3464</v>
      </c>
      <c r="K1311" s="22" t="s">
        <v>3457</v>
      </c>
      <c r="L1311" s="22">
        <v>60653</v>
      </c>
      <c r="M1311" s="22" t="s">
        <v>42</v>
      </c>
      <c r="N1311" s="22" t="s">
        <v>347</v>
      </c>
      <c r="O1311" s="22" t="s">
        <v>13</v>
      </c>
      <c r="P1311" s="22" t="s">
        <v>100</v>
      </c>
      <c r="Q1311" s="22" t="s">
        <v>348</v>
      </c>
      <c r="R1311" s="22">
        <v>319.96800000000002</v>
      </c>
      <c r="S1311" s="22">
        <v>4</v>
      </c>
      <c r="T1311" s="22">
        <v>0.2</v>
      </c>
      <c r="U1311" s="22">
        <v>71.992800000000003</v>
      </c>
      <c r="V1311" s="22">
        <v>1279.8720000000001</v>
      </c>
      <c r="W1311" s="22">
        <v>287.97120000000001</v>
      </c>
    </row>
    <row r="1312" spans="1:23" x14ac:dyDescent="0.25">
      <c r="A1312" s="22">
        <v>9406</v>
      </c>
      <c r="B1312" s="22" t="s">
        <v>3636</v>
      </c>
      <c r="C1312" s="23">
        <v>41712</v>
      </c>
      <c r="D1312" s="23">
        <v>41715</v>
      </c>
      <c r="E1312" s="22" t="s">
        <v>5</v>
      </c>
      <c r="F1312" s="22" t="s">
        <v>1932</v>
      </c>
      <c r="G1312" s="22" t="s">
        <v>1933</v>
      </c>
      <c r="H1312" s="22" t="s">
        <v>61</v>
      </c>
      <c r="I1312" s="22" t="s">
        <v>39</v>
      </c>
      <c r="J1312" s="22" t="s">
        <v>3464</v>
      </c>
      <c r="K1312" s="22" t="s">
        <v>3457</v>
      </c>
      <c r="L1312" s="22">
        <v>60653</v>
      </c>
      <c r="M1312" s="22" t="s">
        <v>42</v>
      </c>
      <c r="N1312" s="22" t="s">
        <v>3689</v>
      </c>
      <c r="O1312" s="22" t="s">
        <v>13</v>
      </c>
      <c r="P1312" s="22" t="s">
        <v>635</v>
      </c>
      <c r="Q1312" s="22" t="s">
        <v>3690</v>
      </c>
      <c r="R1312" s="22">
        <v>574.91</v>
      </c>
      <c r="S1312" s="22">
        <v>2</v>
      </c>
      <c r="T1312" s="22">
        <v>0.3</v>
      </c>
      <c r="U1312" s="22">
        <v>156.047</v>
      </c>
      <c r="V1312" s="22">
        <v>1149.82</v>
      </c>
      <c r="W1312" s="22">
        <v>312.09399999999999</v>
      </c>
    </row>
    <row r="1313" spans="1:23" x14ac:dyDescent="0.25">
      <c r="A1313" s="22">
        <v>8553</v>
      </c>
      <c r="B1313" s="22" t="s">
        <v>3691</v>
      </c>
      <c r="C1313" s="23">
        <v>41789</v>
      </c>
      <c r="D1313" s="23">
        <v>41793</v>
      </c>
      <c r="E1313" s="22" t="s">
        <v>8</v>
      </c>
      <c r="F1313" s="22" t="s">
        <v>3692</v>
      </c>
      <c r="G1313" s="22" t="s">
        <v>3693</v>
      </c>
      <c r="H1313" s="22" t="s">
        <v>81</v>
      </c>
      <c r="I1313" s="22" t="s">
        <v>39</v>
      </c>
      <c r="J1313" s="22" t="s">
        <v>3464</v>
      </c>
      <c r="K1313" s="22" t="s">
        <v>3457</v>
      </c>
      <c r="L1313" s="22">
        <v>60623</v>
      </c>
      <c r="M1313" s="22" t="s">
        <v>42</v>
      </c>
      <c r="N1313" s="22" t="s">
        <v>3694</v>
      </c>
      <c r="O1313" s="22" t="s">
        <v>13</v>
      </c>
      <c r="P1313" s="22" t="s">
        <v>425</v>
      </c>
      <c r="Q1313" s="22" t="s">
        <v>3695</v>
      </c>
      <c r="R1313" s="22">
        <v>719.976</v>
      </c>
      <c r="S1313" s="22">
        <v>3</v>
      </c>
      <c r="T1313" s="22">
        <v>0.2</v>
      </c>
      <c r="U1313" s="22">
        <v>134.99549999999999</v>
      </c>
      <c r="V1313" s="22">
        <v>2159.9279999999999</v>
      </c>
      <c r="W1313" s="22">
        <v>404.98649999999998</v>
      </c>
    </row>
    <row r="1314" spans="1:23" x14ac:dyDescent="0.25">
      <c r="A1314" s="22">
        <v>9896</v>
      </c>
      <c r="B1314" s="22" t="s">
        <v>3696</v>
      </c>
      <c r="C1314" s="23">
        <v>41908</v>
      </c>
      <c r="D1314" s="23">
        <v>41913</v>
      </c>
      <c r="E1314" s="22" t="s">
        <v>8</v>
      </c>
      <c r="F1314" s="22" t="s">
        <v>493</v>
      </c>
      <c r="G1314" s="22" t="s">
        <v>494</v>
      </c>
      <c r="H1314" s="22" t="s">
        <v>38</v>
      </c>
      <c r="I1314" s="22" t="s">
        <v>39</v>
      </c>
      <c r="J1314" s="22" t="s">
        <v>3464</v>
      </c>
      <c r="K1314" s="22" t="s">
        <v>3457</v>
      </c>
      <c r="L1314" s="22">
        <v>60623</v>
      </c>
      <c r="M1314" s="22" t="s">
        <v>42</v>
      </c>
      <c r="N1314" s="22" t="s">
        <v>1773</v>
      </c>
      <c r="O1314" s="22" t="s">
        <v>13</v>
      </c>
      <c r="P1314" s="22" t="s">
        <v>100</v>
      </c>
      <c r="Q1314" s="22" t="s">
        <v>1774</v>
      </c>
      <c r="R1314" s="22">
        <v>153.82400000000001</v>
      </c>
      <c r="S1314" s="22">
        <v>11</v>
      </c>
      <c r="T1314" s="22">
        <v>0.2</v>
      </c>
      <c r="U1314" s="22">
        <v>38.456000000000003</v>
      </c>
      <c r="V1314" s="22">
        <v>1692.0640000000001</v>
      </c>
      <c r="W1314" s="22">
        <v>423.01600000000002</v>
      </c>
    </row>
    <row r="1315" spans="1:23" x14ac:dyDescent="0.25">
      <c r="A1315" s="22">
        <v>182</v>
      </c>
      <c r="B1315" s="22" t="s">
        <v>3626</v>
      </c>
      <c r="C1315" s="23">
        <v>41978</v>
      </c>
      <c r="D1315" s="23">
        <v>41982</v>
      </c>
      <c r="E1315" s="22" t="s">
        <v>7</v>
      </c>
      <c r="F1315" s="22" t="s">
        <v>3627</v>
      </c>
      <c r="G1315" s="22" t="s">
        <v>3628</v>
      </c>
      <c r="H1315" s="22" t="s">
        <v>81</v>
      </c>
      <c r="I1315" s="22" t="s">
        <v>39</v>
      </c>
      <c r="J1315" s="22" t="s">
        <v>3500</v>
      </c>
      <c r="K1315" s="22" t="s">
        <v>3457</v>
      </c>
      <c r="L1315" s="22">
        <v>62521</v>
      </c>
      <c r="M1315" s="22" t="s">
        <v>42</v>
      </c>
      <c r="N1315" s="22" t="s">
        <v>1825</v>
      </c>
      <c r="O1315" s="22" t="s">
        <v>13</v>
      </c>
      <c r="P1315" s="22" t="s">
        <v>100</v>
      </c>
      <c r="Q1315" s="22" t="s">
        <v>1826</v>
      </c>
      <c r="R1315" s="22">
        <v>408.74400000000003</v>
      </c>
      <c r="S1315" s="22">
        <v>7</v>
      </c>
      <c r="T1315" s="22">
        <v>0.2</v>
      </c>
      <c r="U1315" s="22">
        <v>76.639499999999998</v>
      </c>
      <c r="V1315" s="22">
        <v>2861.2080000000001</v>
      </c>
      <c r="W1315" s="22">
        <v>536.47649999999999</v>
      </c>
    </row>
    <row r="1316" spans="1:23" x14ac:dyDescent="0.25">
      <c r="A1316" s="22">
        <v>9140</v>
      </c>
      <c r="B1316" s="22" t="s">
        <v>3697</v>
      </c>
      <c r="C1316" s="23">
        <v>41884</v>
      </c>
      <c r="D1316" s="23">
        <v>41890</v>
      </c>
      <c r="E1316" s="22" t="s">
        <v>8</v>
      </c>
      <c r="F1316" s="22" t="s">
        <v>2463</v>
      </c>
      <c r="G1316" s="22" t="s">
        <v>2464</v>
      </c>
      <c r="H1316" s="22" t="s">
        <v>38</v>
      </c>
      <c r="I1316" s="22" t="s">
        <v>39</v>
      </c>
      <c r="J1316" s="22" t="s">
        <v>3483</v>
      </c>
      <c r="K1316" s="22" t="s">
        <v>3457</v>
      </c>
      <c r="L1316" s="22">
        <v>60089</v>
      </c>
      <c r="M1316" s="22" t="s">
        <v>42</v>
      </c>
      <c r="N1316" s="22" t="s">
        <v>3698</v>
      </c>
      <c r="O1316" s="22" t="s">
        <v>13</v>
      </c>
      <c r="P1316" s="22" t="s">
        <v>100</v>
      </c>
      <c r="Q1316" s="22" t="s">
        <v>3699</v>
      </c>
      <c r="R1316" s="22">
        <v>475.94400000000002</v>
      </c>
      <c r="S1316" s="22">
        <v>7</v>
      </c>
      <c r="T1316" s="22">
        <v>0.2</v>
      </c>
      <c r="U1316" s="22">
        <v>95.188800000000001</v>
      </c>
      <c r="V1316" s="22">
        <v>3331.6080000000002</v>
      </c>
      <c r="W1316" s="22">
        <v>666.32159999999999</v>
      </c>
    </row>
    <row r="1317" spans="1:23" x14ac:dyDescent="0.25">
      <c r="A1317" s="22">
        <v>9064</v>
      </c>
      <c r="B1317" s="22" t="s">
        <v>3604</v>
      </c>
      <c r="C1317" s="23">
        <v>41926</v>
      </c>
      <c r="D1317" s="23">
        <v>41932</v>
      </c>
      <c r="E1317" s="22" t="s">
        <v>8</v>
      </c>
      <c r="F1317" s="22" t="s">
        <v>96</v>
      </c>
      <c r="G1317" s="22" t="s">
        <v>97</v>
      </c>
      <c r="H1317" s="22" t="s">
        <v>38</v>
      </c>
      <c r="I1317" s="22" t="s">
        <v>39</v>
      </c>
      <c r="J1317" s="22" t="s">
        <v>3464</v>
      </c>
      <c r="K1317" s="22" t="s">
        <v>3457</v>
      </c>
      <c r="L1317" s="22">
        <v>60653</v>
      </c>
      <c r="M1317" s="22" t="s">
        <v>42</v>
      </c>
      <c r="N1317" s="22" t="s">
        <v>3700</v>
      </c>
      <c r="O1317" s="22" t="s">
        <v>12</v>
      </c>
      <c r="P1317" s="22" t="s">
        <v>206</v>
      </c>
      <c r="Q1317" s="22" t="s">
        <v>3701</v>
      </c>
      <c r="R1317" s="22">
        <v>322.19200000000001</v>
      </c>
      <c r="S1317" s="22">
        <v>13</v>
      </c>
      <c r="T1317" s="22">
        <v>0.2</v>
      </c>
      <c r="U1317" s="22">
        <v>100.685</v>
      </c>
      <c r="V1317" s="22">
        <v>4188.4960000000001</v>
      </c>
      <c r="W1317" s="22">
        <v>1308.905</v>
      </c>
    </row>
    <row r="1318" spans="1:23" x14ac:dyDescent="0.25">
      <c r="A1318" s="22">
        <v>488</v>
      </c>
      <c r="B1318" s="22" t="s">
        <v>3702</v>
      </c>
      <c r="C1318" s="23">
        <v>41941</v>
      </c>
      <c r="D1318" s="23">
        <v>41943</v>
      </c>
      <c r="E1318" s="22" t="s">
        <v>5</v>
      </c>
      <c r="F1318" s="22" t="s">
        <v>3703</v>
      </c>
      <c r="G1318" s="22" t="s">
        <v>3704</v>
      </c>
      <c r="H1318" s="22" t="s">
        <v>38</v>
      </c>
      <c r="I1318" s="22" t="s">
        <v>39</v>
      </c>
      <c r="J1318" s="22" t="s">
        <v>3464</v>
      </c>
      <c r="K1318" s="22" t="s">
        <v>3457</v>
      </c>
      <c r="L1318" s="22">
        <v>60610</v>
      </c>
      <c r="M1318" s="22" t="s">
        <v>42</v>
      </c>
      <c r="N1318" s="22" t="s">
        <v>2945</v>
      </c>
      <c r="O1318" s="22" t="s">
        <v>13</v>
      </c>
      <c r="P1318" s="22" t="s">
        <v>111</v>
      </c>
      <c r="Q1318" s="22" t="s">
        <v>2946</v>
      </c>
      <c r="R1318" s="22">
        <v>2735.9520000000002</v>
      </c>
      <c r="S1318" s="22">
        <v>6</v>
      </c>
      <c r="T1318" s="22">
        <v>0.2</v>
      </c>
      <c r="U1318" s="22">
        <v>341.99400000000003</v>
      </c>
      <c r="V1318" s="22">
        <v>16415.712</v>
      </c>
      <c r="W1318" s="22">
        <v>2051.9639999999999</v>
      </c>
    </row>
    <row r="1319" spans="1:23" x14ac:dyDescent="0.25">
      <c r="A1319" s="22">
        <v>4578</v>
      </c>
      <c r="B1319" s="22" t="s">
        <v>3705</v>
      </c>
      <c r="C1319" s="23">
        <v>41740</v>
      </c>
      <c r="D1319" s="23">
        <v>41745</v>
      </c>
      <c r="E1319" s="22" t="s">
        <v>8</v>
      </c>
      <c r="F1319" s="22" t="s">
        <v>1912</v>
      </c>
      <c r="G1319" s="22" t="s">
        <v>1913</v>
      </c>
      <c r="H1319" s="22" t="s">
        <v>38</v>
      </c>
      <c r="I1319" s="22" t="s">
        <v>39</v>
      </c>
      <c r="J1319" s="22" t="s">
        <v>3706</v>
      </c>
      <c r="K1319" s="22" t="s">
        <v>3707</v>
      </c>
      <c r="L1319" s="22">
        <v>83501</v>
      </c>
      <c r="M1319" s="22" t="s">
        <v>109</v>
      </c>
      <c r="N1319" s="22" t="s">
        <v>908</v>
      </c>
      <c r="O1319" s="22" t="s">
        <v>12</v>
      </c>
      <c r="P1319" s="22" t="s">
        <v>47</v>
      </c>
      <c r="Q1319" s="22" t="s">
        <v>909</v>
      </c>
      <c r="R1319" s="22">
        <v>9.5839999999999996</v>
      </c>
      <c r="S1319" s="22">
        <v>1</v>
      </c>
      <c r="T1319" s="22">
        <v>0.2</v>
      </c>
      <c r="U1319" s="22">
        <v>3.3544</v>
      </c>
      <c r="V1319" s="22">
        <v>9.5839999999999996</v>
      </c>
      <c r="W1319" s="22">
        <v>3.3544</v>
      </c>
    </row>
    <row r="1320" spans="1:23" x14ac:dyDescent="0.25">
      <c r="A1320" s="22">
        <v>5999</v>
      </c>
      <c r="B1320" s="22" t="s">
        <v>3708</v>
      </c>
      <c r="C1320" s="23">
        <v>41983</v>
      </c>
      <c r="D1320" s="23">
        <v>41987</v>
      </c>
      <c r="E1320" s="22" t="s">
        <v>8</v>
      </c>
      <c r="F1320" s="22" t="s">
        <v>3709</v>
      </c>
      <c r="G1320" s="22" t="s">
        <v>3710</v>
      </c>
      <c r="H1320" s="22" t="s">
        <v>81</v>
      </c>
      <c r="I1320" s="22" t="s">
        <v>39</v>
      </c>
      <c r="J1320" s="22" t="s">
        <v>3711</v>
      </c>
      <c r="K1320" s="22" t="s">
        <v>3707</v>
      </c>
      <c r="L1320" s="22">
        <v>83605</v>
      </c>
      <c r="M1320" s="22" t="s">
        <v>109</v>
      </c>
      <c r="N1320" s="22" t="s">
        <v>3712</v>
      </c>
      <c r="O1320" s="22" t="s">
        <v>11</v>
      </c>
      <c r="P1320" s="22" t="s">
        <v>84</v>
      </c>
      <c r="Q1320" s="22" t="s">
        <v>3713</v>
      </c>
      <c r="R1320" s="22">
        <v>338.35199999999998</v>
      </c>
      <c r="S1320" s="22">
        <v>3</v>
      </c>
      <c r="T1320" s="22">
        <v>0.2</v>
      </c>
      <c r="U1320" s="22">
        <v>4.2294</v>
      </c>
      <c r="V1320" s="22">
        <v>1015.0559999999999</v>
      </c>
      <c r="W1320" s="22">
        <v>12.6882</v>
      </c>
    </row>
    <row r="1321" spans="1:23" x14ac:dyDescent="0.25">
      <c r="A1321" s="22">
        <v>6000</v>
      </c>
      <c r="B1321" s="22" t="s">
        <v>3708</v>
      </c>
      <c r="C1321" s="23">
        <v>41983</v>
      </c>
      <c r="D1321" s="23">
        <v>41987</v>
      </c>
      <c r="E1321" s="22" t="s">
        <v>8</v>
      </c>
      <c r="F1321" s="22" t="s">
        <v>3709</v>
      </c>
      <c r="G1321" s="22" t="s">
        <v>3710</v>
      </c>
      <c r="H1321" s="22" t="s">
        <v>81</v>
      </c>
      <c r="I1321" s="22" t="s">
        <v>39</v>
      </c>
      <c r="J1321" s="22" t="s">
        <v>3711</v>
      </c>
      <c r="K1321" s="22" t="s">
        <v>3707</v>
      </c>
      <c r="L1321" s="22">
        <v>83605</v>
      </c>
      <c r="M1321" s="22" t="s">
        <v>109</v>
      </c>
      <c r="N1321" s="22" t="s">
        <v>3714</v>
      </c>
      <c r="O1321" s="22" t="s">
        <v>12</v>
      </c>
      <c r="P1321" s="22" t="s">
        <v>206</v>
      </c>
      <c r="Q1321" s="22" t="s">
        <v>3715</v>
      </c>
      <c r="R1321" s="22">
        <v>25.92</v>
      </c>
      <c r="S1321" s="22">
        <v>4</v>
      </c>
      <c r="T1321" s="22">
        <v>0</v>
      </c>
      <c r="U1321" s="22">
        <v>12.441599999999999</v>
      </c>
      <c r="V1321" s="22">
        <v>103.68</v>
      </c>
      <c r="W1321" s="22">
        <v>49.766399999999997</v>
      </c>
    </row>
    <row r="1322" spans="1:23" x14ac:dyDescent="0.25">
      <c r="A1322" s="22">
        <v>6001</v>
      </c>
      <c r="B1322" s="22" t="s">
        <v>3708</v>
      </c>
      <c r="C1322" s="23">
        <v>41983</v>
      </c>
      <c r="D1322" s="23">
        <v>41987</v>
      </c>
      <c r="E1322" s="22" t="s">
        <v>8</v>
      </c>
      <c r="F1322" s="22" t="s">
        <v>3709</v>
      </c>
      <c r="G1322" s="22" t="s">
        <v>3710</v>
      </c>
      <c r="H1322" s="22" t="s">
        <v>81</v>
      </c>
      <c r="I1322" s="22" t="s">
        <v>39</v>
      </c>
      <c r="J1322" s="22" t="s">
        <v>3711</v>
      </c>
      <c r="K1322" s="22" t="s">
        <v>3707</v>
      </c>
      <c r="L1322" s="22">
        <v>83605</v>
      </c>
      <c r="M1322" s="22" t="s">
        <v>109</v>
      </c>
      <c r="N1322" s="22" t="s">
        <v>3716</v>
      </c>
      <c r="O1322" s="22" t="s">
        <v>12</v>
      </c>
      <c r="P1322" s="22" t="s">
        <v>206</v>
      </c>
      <c r="Q1322" s="22" t="s">
        <v>3717</v>
      </c>
      <c r="R1322" s="22">
        <v>91.36</v>
      </c>
      <c r="S1322" s="22">
        <v>4</v>
      </c>
      <c r="T1322" s="22">
        <v>0</v>
      </c>
      <c r="U1322" s="22">
        <v>42.025599999999997</v>
      </c>
      <c r="V1322" s="22">
        <v>365.44</v>
      </c>
      <c r="W1322" s="22">
        <v>168.10239999999999</v>
      </c>
    </row>
    <row r="1323" spans="1:23" x14ac:dyDescent="0.25">
      <c r="A1323" s="22">
        <v>9002</v>
      </c>
      <c r="B1323" s="22" t="s">
        <v>3718</v>
      </c>
      <c r="C1323" s="23">
        <v>41975</v>
      </c>
      <c r="D1323" s="23">
        <v>41982</v>
      </c>
      <c r="E1323" s="22" t="s">
        <v>8</v>
      </c>
      <c r="F1323" s="22" t="s">
        <v>3719</v>
      </c>
      <c r="G1323" s="22" t="s">
        <v>3720</v>
      </c>
      <c r="H1323" s="22" t="s">
        <v>81</v>
      </c>
      <c r="I1323" s="22" t="s">
        <v>39</v>
      </c>
      <c r="J1323" s="22" t="s">
        <v>3721</v>
      </c>
      <c r="K1323" s="22" t="s">
        <v>3722</v>
      </c>
      <c r="L1323" s="22">
        <v>30328</v>
      </c>
      <c r="M1323" s="22" t="s">
        <v>441</v>
      </c>
      <c r="N1323" s="22" t="s">
        <v>3723</v>
      </c>
      <c r="O1323" s="22" t="s">
        <v>13</v>
      </c>
      <c r="P1323" s="22" t="s">
        <v>100</v>
      </c>
      <c r="Q1323" s="22" t="s">
        <v>3724</v>
      </c>
      <c r="R1323" s="22">
        <v>5.95</v>
      </c>
      <c r="S1323" s="22">
        <v>1</v>
      </c>
      <c r="T1323" s="22">
        <v>0</v>
      </c>
      <c r="U1323" s="22">
        <v>0.83299999999999996</v>
      </c>
      <c r="V1323" s="22">
        <v>5.95</v>
      </c>
      <c r="W1323" s="22">
        <v>0.83299999999999996</v>
      </c>
    </row>
    <row r="1324" spans="1:23" x14ac:dyDescent="0.25">
      <c r="A1324" s="22">
        <v>3888</v>
      </c>
      <c r="B1324" s="22" t="s">
        <v>3725</v>
      </c>
      <c r="C1324" s="23">
        <v>41792</v>
      </c>
      <c r="D1324" s="23">
        <v>41796</v>
      </c>
      <c r="E1324" s="22" t="s">
        <v>8</v>
      </c>
      <c r="F1324" s="22" t="s">
        <v>3432</v>
      </c>
      <c r="G1324" s="22" t="s">
        <v>3433</v>
      </c>
      <c r="H1324" s="22" t="s">
        <v>38</v>
      </c>
      <c r="I1324" s="22" t="s">
        <v>39</v>
      </c>
      <c r="J1324" s="22" t="s">
        <v>3726</v>
      </c>
      <c r="K1324" s="22" t="s">
        <v>3722</v>
      </c>
      <c r="L1324" s="22">
        <v>30076</v>
      </c>
      <c r="M1324" s="22" t="s">
        <v>441</v>
      </c>
      <c r="N1324" s="22" t="s">
        <v>2920</v>
      </c>
      <c r="O1324" s="22" t="s">
        <v>12</v>
      </c>
      <c r="P1324" s="22" t="s">
        <v>56</v>
      </c>
      <c r="Q1324" s="22" t="s">
        <v>2921</v>
      </c>
      <c r="R1324" s="22">
        <v>8.56</v>
      </c>
      <c r="S1324" s="22">
        <v>2</v>
      </c>
      <c r="T1324" s="22">
        <v>0</v>
      </c>
      <c r="U1324" s="22">
        <v>2.6536</v>
      </c>
      <c r="V1324" s="22">
        <v>17.12</v>
      </c>
      <c r="W1324" s="22">
        <v>5.3071999999999999</v>
      </c>
    </row>
    <row r="1325" spans="1:23" x14ac:dyDescent="0.25">
      <c r="A1325" s="22">
        <v>3624</v>
      </c>
      <c r="B1325" s="22" t="s">
        <v>3727</v>
      </c>
      <c r="C1325" s="23">
        <v>41896</v>
      </c>
      <c r="D1325" s="23">
        <v>41901</v>
      </c>
      <c r="E1325" s="22" t="s">
        <v>8</v>
      </c>
      <c r="F1325" s="22" t="s">
        <v>3728</v>
      </c>
      <c r="G1325" s="22" t="s">
        <v>3729</v>
      </c>
      <c r="H1325" s="22" t="s">
        <v>38</v>
      </c>
      <c r="I1325" s="22" t="s">
        <v>39</v>
      </c>
      <c r="J1325" s="22" t="s">
        <v>3730</v>
      </c>
      <c r="K1325" s="22" t="s">
        <v>3722</v>
      </c>
      <c r="L1325" s="22">
        <v>31204</v>
      </c>
      <c r="M1325" s="22" t="s">
        <v>441</v>
      </c>
      <c r="N1325" s="22" t="s">
        <v>3731</v>
      </c>
      <c r="O1325" s="22" t="s">
        <v>12</v>
      </c>
      <c r="P1325" s="22" t="s">
        <v>47</v>
      </c>
      <c r="Q1325" s="22" t="s">
        <v>3732</v>
      </c>
      <c r="R1325" s="22">
        <v>7.16</v>
      </c>
      <c r="S1325" s="22">
        <v>2</v>
      </c>
      <c r="T1325" s="22">
        <v>0</v>
      </c>
      <c r="U1325" s="22">
        <v>3.4367999999999999</v>
      </c>
      <c r="V1325" s="22">
        <v>14.32</v>
      </c>
      <c r="W1325" s="22">
        <v>6.8735999999999997</v>
      </c>
    </row>
    <row r="1326" spans="1:23" x14ac:dyDescent="0.25">
      <c r="A1326" s="22">
        <v>6806</v>
      </c>
      <c r="B1326" s="22" t="s">
        <v>3733</v>
      </c>
      <c r="C1326" s="23">
        <v>41965</v>
      </c>
      <c r="D1326" s="23">
        <v>41968</v>
      </c>
      <c r="E1326" s="22" t="s">
        <v>5</v>
      </c>
      <c r="F1326" s="22" t="s">
        <v>2976</v>
      </c>
      <c r="G1326" s="22" t="s">
        <v>2977</v>
      </c>
      <c r="H1326" s="22" t="s">
        <v>81</v>
      </c>
      <c r="I1326" s="22" t="s">
        <v>39</v>
      </c>
      <c r="J1326" s="22" t="s">
        <v>3734</v>
      </c>
      <c r="K1326" s="22" t="s">
        <v>3722</v>
      </c>
      <c r="L1326" s="22">
        <v>30318</v>
      </c>
      <c r="M1326" s="22" t="s">
        <v>441</v>
      </c>
      <c r="N1326" s="22" t="s">
        <v>3735</v>
      </c>
      <c r="O1326" s="22" t="s">
        <v>12</v>
      </c>
      <c r="P1326" s="22" t="s">
        <v>206</v>
      </c>
      <c r="Q1326" s="22" t="s">
        <v>3736</v>
      </c>
      <c r="R1326" s="22">
        <v>9.9600000000000009</v>
      </c>
      <c r="S1326" s="22">
        <v>2</v>
      </c>
      <c r="T1326" s="22">
        <v>0</v>
      </c>
      <c r="U1326" s="22">
        <v>4.8803999999999998</v>
      </c>
      <c r="V1326" s="22">
        <v>19.920000000000002</v>
      </c>
      <c r="W1326" s="22">
        <v>9.7607999999999997</v>
      </c>
    </row>
    <row r="1327" spans="1:23" x14ac:dyDescent="0.25">
      <c r="A1327" s="22">
        <v>2577</v>
      </c>
      <c r="B1327" s="22" t="s">
        <v>3737</v>
      </c>
      <c r="C1327" s="23">
        <v>41965</v>
      </c>
      <c r="D1327" s="23">
        <v>41970</v>
      </c>
      <c r="E1327" s="22" t="s">
        <v>8</v>
      </c>
      <c r="F1327" s="22" t="s">
        <v>3738</v>
      </c>
      <c r="G1327" s="22" t="s">
        <v>3739</v>
      </c>
      <c r="H1327" s="22" t="s">
        <v>81</v>
      </c>
      <c r="I1327" s="22" t="s">
        <v>39</v>
      </c>
      <c r="J1327" s="22" t="s">
        <v>1964</v>
      </c>
      <c r="K1327" s="22" t="s">
        <v>3722</v>
      </c>
      <c r="L1327" s="22">
        <v>31907</v>
      </c>
      <c r="M1327" s="22" t="s">
        <v>441</v>
      </c>
      <c r="N1327" s="22" t="s">
        <v>2482</v>
      </c>
      <c r="O1327" s="22" t="s">
        <v>12</v>
      </c>
      <c r="P1327" s="22" t="s">
        <v>376</v>
      </c>
      <c r="Q1327" s="22" t="s">
        <v>1318</v>
      </c>
      <c r="R1327" s="22">
        <v>11.36</v>
      </c>
      <c r="S1327" s="22">
        <v>2</v>
      </c>
      <c r="T1327" s="22">
        <v>0</v>
      </c>
      <c r="U1327" s="22">
        <v>5.3391999999999999</v>
      </c>
      <c r="V1327" s="22">
        <v>22.72</v>
      </c>
      <c r="W1327" s="22">
        <v>10.6784</v>
      </c>
    </row>
    <row r="1328" spans="1:23" x14ac:dyDescent="0.25">
      <c r="A1328" s="22">
        <v>7181</v>
      </c>
      <c r="B1328" s="22" t="s">
        <v>3740</v>
      </c>
      <c r="C1328" s="23">
        <v>41645</v>
      </c>
      <c r="D1328" s="23">
        <v>41646</v>
      </c>
      <c r="E1328" s="22" t="s">
        <v>5</v>
      </c>
      <c r="F1328" s="22" t="s">
        <v>723</v>
      </c>
      <c r="G1328" s="22" t="s">
        <v>724</v>
      </c>
      <c r="H1328" s="22" t="s">
        <v>81</v>
      </c>
      <c r="I1328" s="22" t="s">
        <v>39</v>
      </c>
      <c r="J1328" s="22" t="s">
        <v>3741</v>
      </c>
      <c r="K1328" s="22" t="s">
        <v>3722</v>
      </c>
      <c r="L1328" s="22">
        <v>30605</v>
      </c>
      <c r="M1328" s="22" t="s">
        <v>441</v>
      </c>
      <c r="N1328" s="22" t="s">
        <v>3742</v>
      </c>
      <c r="O1328" s="22" t="s">
        <v>12</v>
      </c>
      <c r="P1328" s="22" t="s">
        <v>56</v>
      </c>
      <c r="Q1328" s="22" t="s">
        <v>3743</v>
      </c>
      <c r="R1328" s="22">
        <v>12.78</v>
      </c>
      <c r="S1328" s="22">
        <v>3</v>
      </c>
      <c r="T1328" s="22">
        <v>0</v>
      </c>
      <c r="U1328" s="22">
        <v>5.2397999999999998</v>
      </c>
      <c r="V1328" s="22">
        <v>38.339999999999996</v>
      </c>
      <c r="W1328" s="22">
        <v>15.7194</v>
      </c>
    </row>
    <row r="1329" spans="1:23" x14ac:dyDescent="0.25">
      <c r="A1329" s="22">
        <v>9882</v>
      </c>
      <c r="B1329" s="22" t="s">
        <v>3744</v>
      </c>
      <c r="C1329" s="23">
        <v>41863</v>
      </c>
      <c r="D1329" s="23">
        <v>41864</v>
      </c>
      <c r="E1329" s="22" t="s">
        <v>5</v>
      </c>
      <c r="F1329" s="22" t="s">
        <v>2499</v>
      </c>
      <c r="G1329" s="22" t="s">
        <v>2500</v>
      </c>
      <c r="H1329" s="22" t="s">
        <v>38</v>
      </c>
      <c r="I1329" s="22" t="s">
        <v>39</v>
      </c>
      <c r="J1329" s="22" t="s">
        <v>3569</v>
      </c>
      <c r="K1329" s="22" t="s">
        <v>3722</v>
      </c>
      <c r="L1329" s="22">
        <v>30188</v>
      </c>
      <c r="M1329" s="22" t="s">
        <v>441</v>
      </c>
      <c r="N1329" s="22" t="s">
        <v>3745</v>
      </c>
      <c r="O1329" s="22" t="s">
        <v>12</v>
      </c>
      <c r="P1329" s="22" t="s">
        <v>47</v>
      </c>
      <c r="Q1329" s="22" t="s">
        <v>3746</v>
      </c>
      <c r="R1329" s="22">
        <v>14.04</v>
      </c>
      <c r="S1329" s="22">
        <v>3</v>
      </c>
      <c r="T1329" s="22">
        <v>0</v>
      </c>
      <c r="U1329" s="22">
        <v>6.7392000000000003</v>
      </c>
      <c r="V1329" s="22">
        <v>42.12</v>
      </c>
      <c r="W1329" s="22">
        <v>20.217600000000001</v>
      </c>
    </row>
    <row r="1330" spans="1:23" x14ac:dyDescent="0.25">
      <c r="A1330" s="22">
        <v>5683</v>
      </c>
      <c r="B1330" s="22" t="s">
        <v>3747</v>
      </c>
      <c r="C1330" s="23">
        <v>41731</v>
      </c>
      <c r="D1330" s="23">
        <v>41737</v>
      </c>
      <c r="E1330" s="22" t="s">
        <v>8</v>
      </c>
      <c r="F1330" s="22" t="s">
        <v>3748</v>
      </c>
      <c r="G1330" s="22" t="s">
        <v>3749</v>
      </c>
      <c r="H1330" s="22" t="s">
        <v>38</v>
      </c>
      <c r="I1330" s="22" t="s">
        <v>39</v>
      </c>
      <c r="J1330" s="22" t="s">
        <v>3741</v>
      </c>
      <c r="K1330" s="22" t="s">
        <v>3722</v>
      </c>
      <c r="L1330" s="22">
        <v>30605</v>
      </c>
      <c r="M1330" s="22" t="s">
        <v>441</v>
      </c>
      <c r="N1330" s="22" t="s">
        <v>3750</v>
      </c>
      <c r="O1330" s="22" t="s">
        <v>12</v>
      </c>
      <c r="P1330" s="22" t="s">
        <v>206</v>
      </c>
      <c r="Q1330" s="22" t="s">
        <v>3751</v>
      </c>
      <c r="R1330" s="22">
        <v>15.84</v>
      </c>
      <c r="S1330" s="22">
        <v>3</v>
      </c>
      <c r="T1330" s="22">
        <v>0</v>
      </c>
      <c r="U1330" s="22">
        <v>7.1280000000000001</v>
      </c>
      <c r="V1330" s="22">
        <v>47.519999999999996</v>
      </c>
      <c r="W1330" s="22">
        <v>21.384</v>
      </c>
    </row>
    <row r="1331" spans="1:23" x14ac:dyDescent="0.25">
      <c r="A1331" s="22">
        <v>9003</v>
      </c>
      <c r="B1331" s="22" t="s">
        <v>3718</v>
      </c>
      <c r="C1331" s="23">
        <v>41975</v>
      </c>
      <c r="D1331" s="23">
        <v>41982</v>
      </c>
      <c r="E1331" s="22" t="s">
        <v>8</v>
      </c>
      <c r="F1331" s="22" t="s">
        <v>3719</v>
      </c>
      <c r="G1331" s="22" t="s">
        <v>3720</v>
      </c>
      <c r="H1331" s="22" t="s">
        <v>81</v>
      </c>
      <c r="I1331" s="22" t="s">
        <v>39</v>
      </c>
      <c r="J1331" s="22" t="s">
        <v>3721</v>
      </c>
      <c r="K1331" s="22" t="s">
        <v>3722</v>
      </c>
      <c r="L1331" s="22">
        <v>30328</v>
      </c>
      <c r="M1331" s="22" t="s">
        <v>441</v>
      </c>
      <c r="N1331" s="22" t="s">
        <v>1176</v>
      </c>
      <c r="O1331" s="22" t="s">
        <v>12</v>
      </c>
      <c r="P1331" s="22" t="s">
        <v>206</v>
      </c>
      <c r="Q1331" s="22" t="s">
        <v>1539</v>
      </c>
      <c r="R1331" s="22">
        <v>15.24</v>
      </c>
      <c r="S1331" s="22">
        <v>3</v>
      </c>
      <c r="T1331" s="22">
        <v>0</v>
      </c>
      <c r="U1331" s="22">
        <v>7.1627999999999998</v>
      </c>
      <c r="V1331" s="22">
        <v>45.72</v>
      </c>
      <c r="W1331" s="22">
        <v>21.488399999999999</v>
      </c>
    </row>
    <row r="1332" spans="1:23" x14ac:dyDescent="0.25">
      <c r="A1332" s="22">
        <v>2575</v>
      </c>
      <c r="B1332" s="22" t="s">
        <v>3737</v>
      </c>
      <c r="C1332" s="23">
        <v>41965</v>
      </c>
      <c r="D1332" s="23">
        <v>41970</v>
      </c>
      <c r="E1332" s="22" t="s">
        <v>8</v>
      </c>
      <c r="F1332" s="22" t="s">
        <v>3738</v>
      </c>
      <c r="G1332" s="22" t="s">
        <v>3739</v>
      </c>
      <c r="H1332" s="22" t="s">
        <v>81</v>
      </c>
      <c r="I1332" s="22" t="s">
        <v>39</v>
      </c>
      <c r="J1332" s="22" t="s">
        <v>1964</v>
      </c>
      <c r="K1332" s="22" t="s">
        <v>3722</v>
      </c>
      <c r="L1332" s="22">
        <v>31907</v>
      </c>
      <c r="M1332" s="22" t="s">
        <v>441</v>
      </c>
      <c r="N1332" s="22" t="s">
        <v>1247</v>
      </c>
      <c r="O1332" s="22" t="s">
        <v>12</v>
      </c>
      <c r="P1332" s="22" t="s">
        <v>376</v>
      </c>
      <c r="Q1332" s="22" t="s">
        <v>1248</v>
      </c>
      <c r="R1332" s="22">
        <v>16.23</v>
      </c>
      <c r="S1332" s="22">
        <v>3</v>
      </c>
      <c r="T1332" s="22">
        <v>0</v>
      </c>
      <c r="U1332" s="22">
        <v>7.9527000000000001</v>
      </c>
      <c r="V1332" s="22">
        <v>48.69</v>
      </c>
      <c r="W1332" s="22">
        <v>23.8581</v>
      </c>
    </row>
    <row r="1333" spans="1:23" x14ac:dyDescent="0.25">
      <c r="A1333" s="22">
        <v>7343</v>
      </c>
      <c r="B1333" s="22" t="s">
        <v>3752</v>
      </c>
      <c r="C1333" s="23">
        <v>41846</v>
      </c>
      <c r="D1333" s="23">
        <v>41852</v>
      </c>
      <c r="E1333" s="22" t="s">
        <v>8</v>
      </c>
      <c r="F1333" s="22" t="s">
        <v>3753</v>
      </c>
      <c r="G1333" s="22" t="s">
        <v>3754</v>
      </c>
      <c r="H1333" s="22" t="s">
        <v>38</v>
      </c>
      <c r="I1333" s="22" t="s">
        <v>39</v>
      </c>
      <c r="J1333" s="22" t="s">
        <v>3734</v>
      </c>
      <c r="K1333" s="22" t="s">
        <v>3722</v>
      </c>
      <c r="L1333" s="22">
        <v>30318</v>
      </c>
      <c r="M1333" s="22" t="s">
        <v>441</v>
      </c>
      <c r="N1333" s="22" t="s">
        <v>3755</v>
      </c>
      <c r="O1333" s="22" t="s">
        <v>11</v>
      </c>
      <c r="P1333" s="22" t="s">
        <v>71</v>
      </c>
      <c r="Q1333" s="22" t="s">
        <v>3756</v>
      </c>
      <c r="R1333" s="22">
        <v>25.71</v>
      </c>
      <c r="S1333" s="22">
        <v>3</v>
      </c>
      <c r="T1333" s="22">
        <v>0</v>
      </c>
      <c r="U1333" s="22">
        <v>9.2555999999999994</v>
      </c>
      <c r="V1333" s="22">
        <v>77.13</v>
      </c>
      <c r="W1333" s="22">
        <v>27.766799999999996</v>
      </c>
    </row>
    <row r="1334" spans="1:23" x14ac:dyDescent="0.25">
      <c r="A1334" s="22">
        <v>8246</v>
      </c>
      <c r="B1334" s="22" t="s">
        <v>3757</v>
      </c>
      <c r="C1334" s="23">
        <v>41870</v>
      </c>
      <c r="D1334" s="23">
        <v>41874</v>
      </c>
      <c r="E1334" s="22" t="s">
        <v>8</v>
      </c>
      <c r="F1334" s="22" t="s">
        <v>249</v>
      </c>
      <c r="G1334" s="22" t="s">
        <v>250</v>
      </c>
      <c r="H1334" s="22" t="s">
        <v>81</v>
      </c>
      <c r="I1334" s="22" t="s">
        <v>39</v>
      </c>
      <c r="J1334" s="22" t="s">
        <v>1964</v>
      </c>
      <c r="K1334" s="22" t="s">
        <v>3722</v>
      </c>
      <c r="L1334" s="22">
        <v>31907</v>
      </c>
      <c r="M1334" s="22" t="s">
        <v>441</v>
      </c>
      <c r="N1334" s="22" t="s">
        <v>855</v>
      </c>
      <c r="O1334" s="22" t="s">
        <v>12</v>
      </c>
      <c r="P1334" s="22" t="s">
        <v>44</v>
      </c>
      <c r="Q1334" s="22" t="s">
        <v>856</v>
      </c>
      <c r="R1334" s="22">
        <v>344.91</v>
      </c>
      <c r="S1334" s="22">
        <v>3</v>
      </c>
      <c r="T1334" s="22">
        <v>0</v>
      </c>
      <c r="U1334" s="22">
        <v>10.347300000000001</v>
      </c>
      <c r="V1334" s="22">
        <v>1034.73</v>
      </c>
      <c r="W1334" s="22">
        <v>31.041900000000002</v>
      </c>
    </row>
    <row r="1335" spans="1:23" x14ac:dyDescent="0.25">
      <c r="A1335" s="22">
        <v>1495</v>
      </c>
      <c r="B1335" s="22" t="s">
        <v>3758</v>
      </c>
      <c r="C1335" s="23">
        <v>41990</v>
      </c>
      <c r="D1335" s="23">
        <v>41992</v>
      </c>
      <c r="E1335" s="22" t="s">
        <v>7</v>
      </c>
      <c r="F1335" s="22" t="s">
        <v>1278</v>
      </c>
      <c r="G1335" s="22" t="s">
        <v>1279</v>
      </c>
      <c r="H1335" s="22" t="s">
        <v>38</v>
      </c>
      <c r="I1335" s="22" t="s">
        <v>39</v>
      </c>
      <c r="J1335" s="22" t="s">
        <v>1964</v>
      </c>
      <c r="K1335" s="22" t="s">
        <v>3722</v>
      </c>
      <c r="L1335" s="22">
        <v>31907</v>
      </c>
      <c r="M1335" s="22" t="s">
        <v>441</v>
      </c>
      <c r="N1335" s="22" t="s">
        <v>3130</v>
      </c>
      <c r="O1335" s="22" t="s">
        <v>12</v>
      </c>
      <c r="P1335" s="22" t="s">
        <v>56</v>
      </c>
      <c r="Q1335" s="22" t="s">
        <v>3131</v>
      </c>
      <c r="R1335" s="22">
        <v>40.049999999999997</v>
      </c>
      <c r="S1335" s="22">
        <v>3</v>
      </c>
      <c r="T1335" s="22">
        <v>0</v>
      </c>
      <c r="U1335" s="22">
        <v>11.214</v>
      </c>
      <c r="V1335" s="22">
        <v>120.14999999999999</v>
      </c>
      <c r="W1335" s="22">
        <v>33.642000000000003</v>
      </c>
    </row>
    <row r="1336" spans="1:23" x14ac:dyDescent="0.25">
      <c r="A1336" s="22">
        <v>7341</v>
      </c>
      <c r="B1336" s="22" t="s">
        <v>3752</v>
      </c>
      <c r="C1336" s="23">
        <v>41846</v>
      </c>
      <c r="D1336" s="23">
        <v>41852</v>
      </c>
      <c r="E1336" s="22" t="s">
        <v>8</v>
      </c>
      <c r="F1336" s="22" t="s">
        <v>3753</v>
      </c>
      <c r="G1336" s="22" t="s">
        <v>3754</v>
      </c>
      <c r="H1336" s="22" t="s">
        <v>38</v>
      </c>
      <c r="I1336" s="22" t="s">
        <v>39</v>
      </c>
      <c r="J1336" s="22" t="s">
        <v>3734</v>
      </c>
      <c r="K1336" s="22" t="s">
        <v>3722</v>
      </c>
      <c r="L1336" s="22">
        <v>30318</v>
      </c>
      <c r="M1336" s="22" t="s">
        <v>441</v>
      </c>
      <c r="N1336" s="22" t="s">
        <v>3759</v>
      </c>
      <c r="O1336" s="22" t="s">
        <v>11</v>
      </c>
      <c r="P1336" s="22" t="s">
        <v>84</v>
      </c>
      <c r="Q1336" s="22" t="s">
        <v>3760</v>
      </c>
      <c r="R1336" s="22">
        <v>67.88</v>
      </c>
      <c r="S1336" s="22">
        <v>2</v>
      </c>
      <c r="T1336" s="22">
        <v>0</v>
      </c>
      <c r="U1336" s="22">
        <v>18.3276</v>
      </c>
      <c r="V1336" s="22">
        <v>135.76</v>
      </c>
      <c r="W1336" s="22">
        <v>36.655200000000001</v>
      </c>
    </row>
    <row r="1337" spans="1:23" x14ac:dyDescent="0.25">
      <c r="A1337" s="22">
        <v>1279</v>
      </c>
      <c r="B1337" s="22" t="s">
        <v>3761</v>
      </c>
      <c r="C1337" s="23">
        <v>41890</v>
      </c>
      <c r="D1337" s="23">
        <v>41893</v>
      </c>
      <c r="E1337" s="22" t="s">
        <v>5</v>
      </c>
      <c r="F1337" s="22" t="s">
        <v>3762</v>
      </c>
      <c r="G1337" s="22" t="s">
        <v>3763</v>
      </c>
      <c r="H1337" s="22" t="s">
        <v>81</v>
      </c>
      <c r="I1337" s="22" t="s">
        <v>39</v>
      </c>
      <c r="J1337" s="22" t="s">
        <v>3730</v>
      </c>
      <c r="K1337" s="22" t="s">
        <v>3722</v>
      </c>
      <c r="L1337" s="22">
        <v>31204</v>
      </c>
      <c r="M1337" s="22" t="s">
        <v>441</v>
      </c>
      <c r="N1337" s="22" t="s">
        <v>3764</v>
      </c>
      <c r="O1337" s="22" t="s">
        <v>13</v>
      </c>
      <c r="P1337" s="22" t="s">
        <v>100</v>
      </c>
      <c r="Q1337" s="22" t="s">
        <v>3765</v>
      </c>
      <c r="R1337" s="22">
        <v>32.97</v>
      </c>
      <c r="S1337" s="22">
        <v>3</v>
      </c>
      <c r="T1337" s="22">
        <v>0</v>
      </c>
      <c r="U1337" s="22">
        <v>12.8583</v>
      </c>
      <c r="V1337" s="22">
        <v>98.91</v>
      </c>
      <c r="W1337" s="22">
        <v>38.5749</v>
      </c>
    </row>
    <row r="1338" spans="1:23" x14ac:dyDescent="0.25">
      <c r="A1338" s="22">
        <v>1280</v>
      </c>
      <c r="B1338" s="22" t="s">
        <v>3761</v>
      </c>
      <c r="C1338" s="23">
        <v>41890</v>
      </c>
      <c r="D1338" s="23">
        <v>41893</v>
      </c>
      <c r="E1338" s="22" t="s">
        <v>5</v>
      </c>
      <c r="F1338" s="22" t="s">
        <v>3762</v>
      </c>
      <c r="G1338" s="22" t="s">
        <v>3763</v>
      </c>
      <c r="H1338" s="22" t="s">
        <v>81</v>
      </c>
      <c r="I1338" s="22" t="s">
        <v>39</v>
      </c>
      <c r="J1338" s="22" t="s">
        <v>3730</v>
      </c>
      <c r="K1338" s="22" t="s">
        <v>3722</v>
      </c>
      <c r="L1338" s="22">
        <v>31204</v>
      </c>
      <c r="M1338" s="22" t="s">
        <v>441</v>
      </c>
      <c r="N1338" s="22" t="s">
        <v>258</v>
      </c>
      <c r="O1338" s="22" t="s">
        <v>13</v>
      </c>
      <c r="P1338" s="22" t="s">
        <v>100</v>
      </c>
      <c r="Q1338" s="22" t="s">
        <v>259</v>
      </c>
      <c r="R1338" s="22">
        <v>83.88</v>
      </c>
      <c r="S1338" s="22">
        <v>4</v>
      </c>
      <c r="T1338" s="22">
        <v>0</v>
      </c>
      <c r="U1338" s="22">
        <v>30.1968</v>
      </c>
      <c r="V1338" s="22">
        <v>335.52</v>
      </c>
      <c r="W1338" s="22">
        <v>120.7872</v>
      </c>
    </row>
    <row r="1339" spans="1:23" x14ac:dyDescent="0.25">
      <c r="A1339" s="22">
        <v>9857</v>
      </c>
      <c r="B1339" s="22" t="s">
        <v>3766</v>
      </c>
      <c r="C1339" s="23">
        <v>41949</v>
      </c>
      <c r="D1339" s="23">
        <v>41954</v>
      </c>
      <c r="E1339" s="22" t="s">
        <v>8</v>
      </c>
      <c r="F1339" s="22" t="s">
        <v>1161</v>
      </c>
      <c r="G1339" s="22" t="s">
        <v>1162</v>
      </c>
      <c r="H1339" s="22" t="s">
        <v>38</v>
      </c>
      <c r="I1339" s="22" t="s">
        <v>39</v>
      </c>
      <c r="J1339" s="22" t="s">
        <v>1964</v>
      </c>
      <c r="K1339" s="22" t="s">
        <v>3722</v>
      </c>
      <c r="L1339" s="22">
        <v>31907</v>
      </c>
      <c r="M1339" s="22" t="s">
        <v>441</v>
      </c>
      <c r="N1339" s="22" t="s">
        <v>1223</v>
      </c>
      <c r="O1339" s="22" t="s">
        <v>12</v>
      </c>
      <c r="P1339" s="22" t="s">
        <v>206</v>
      </c>
      <c r="Q1339" s="22" t="s">
        <v>1224</v>
      </c>
      <c r="R1339" s="22">
        <v>43.68</v>
      </c>
      <c r="S1339" s="22">
        <v>6</v>
      </c>
      <c r="T1339" s="22">
        <v>0</v>
      </c>
      <c r="U1339" s="22">
        <v>20.9664</v>
      </c>
      <c r="V1339" s="22">
        <v>262.08</v>
      </c>
      <c r="W1339" s="22">
        <v>125.7984</v>
      </c>
    </row>
    <row r="1340" spans="1:23" x14ac:dyDescent="0.25">
      <c r="A1340" s="22">
        <v>6254</v>
      </c>
      <c r="B1340" s="22" t="s">
        <v>3767</v>
      </c>
      <c r="C1340" s="23">
        <v>41736</v>
      </c>
      <c r="D1340" s="23">
        <v>41736</v>
      </c>
      <c r="E1340" s="22" t="s">
        <v>6</v>
      </c>
      <c r="F1340" s="22" t="s">
        <v>3768</v>
      </c>
      <c r="G1340" s="22" t="s">
        <v>3769</v>
      </c>
      <c r="H1340" s="22" t="s">
        <v>61</v>
      </c>
      <c r="I1340" s="22" t="s">
        <v>39</v>
      </c>
      <c r="J1340" s="22" t="s">
        <v>3770</v>
      </c>
      <c r="K1340" s="22" t="s">
        <v>3722</v>
      </c>
      <c r="L1340" s="22">
        <v>30062</v>
      </c>
      <c r="M1340" s="22" t="s">
        <v>441</v>
      </c>
      <c r="N1340" s="22" t="s">
        <v>1347</v>
      </c>
      <c r="O1340" s="22" t="s">
        <v>13</v>
      </c>
      <c r="P1340" s="22" t="s">
        <v>111</v>
      </c>
      <c r="Q1340" s="22" t="s">
        <v>1348</v>
      </c>
      <c r="R1340" s="22">
        <v>200.97</v>
      </c>
      <c r="S1340" s="22">
        <v>3</v>
      </c>
      <c r="T1340" s="22">
        <v>0</v>
      </c>
      <c r="U1340" s="22">
        <v>50.2425</v>
      </c>
      <c r="V1340" s="22">
        <v>602.91</v>
      </c>
      <c r="W1340" s="22">
        <v>150.72749999999999</v>
      </c>
    </row>
    <row r="1341" spans="1:23" x14ac:dyDescent="0.25">
      <c r="A1341" s="22">
        <v>5685</v>
      </c>
      <c r="B1341" s="22" t="s">
        <v>3747</v>
      </c>
      <c r="C1341" s="23">
        <v>41731</v>
      </c>
      <c r="D1341" s="23">
        <v>41737</v>
      </c>
      <c r="E1341" s="22" t="s">
        <v>8</v>
      </c>
      <c r="F1341" s="22" t="s">
        <v>3748</v>
      </c>
      <c r="G1341" s="22" t="s">
        <v>3749</v>
      </c>
      <c r="H1341" s="22" t="s">
        <v>38</v>
      </c>
      <c r="I1341" s="22" t="s">
        <v>39</v>
      </c>
      <c r="J1341" s="22" t="s">
        <v>3741</v>
      </c>
      <c r="K1341" s="22" t="s">
        <v>3722</v>
      </c>
      <c r="L1341" s="22">
        <v>30605</v>
      </c>
      <c r="M1341" s="22" t="s">
        <v>441</v>
      </c>
      <c r="N1341" s="22" t="s">
        <v>2446</v>
      </c>
      <c r="O1341" s="22" t="s">
        <v>12</v>
      </c>
      <c r="P1341" s="22" t="s">
        <v>93</v>
      </c>
      <c r="Q1341" s="22" t="s">
        <v>2447</v>
      </c>
      <c r="R1341" s="22">
        <v>154.9</v>
      </c>
      <c r="S1341" s="22">
        <v>5</v>
      </c>
      <c r="T1341" s="22">
        <v>0</v>
      </c>
      <c r="U1341" s="22">
        <v>40.274000000000001</v>
      </c>
      <c r="V1341" s="22">
        <v>774.5</v>
      </c>
      <c r="W1341" s="22">
        <v>201.37</v>
      </c>
    </row>
    <row r="1342" spans="1:23" x14ac:dyDescent="0.25">
      <c r="A1342" s="22">
        <v>3889</v>
      </c>
      <c r="B1342" s="22" t="s">
        <v>3725</v>
      </c>
      <c r="C1342" s="23">
        <v>41792</v>
      </c>
      <c r="D1342" s="23">
        <v>41796</v>
      </c>
      <c r="E1342" s="22" t="s">
        <v>8</v>
      </c>
      <c r="F1342" s="22" t="s">
        <v>3432</v>
      </c>
      <c r="G1342" s="22" t="s">
        <v>3433</v>
      </c>
      <c r="H1342" s="22" t="s">
        <v>38</v>
      </c>
      <c r="I1342" s="22" t="s">
        <v>39</v>
      </c>
      <c r="J1342" s="22" t="s">
        <v>3726</v>
      </c>
      <c r="K1342" s="22" t="s">
        <v>3722</v>
      </c>
      <c r="L1342" s="22">
        <v>30076</v>
      </c>
      <c r="M1342" s="22" t="s">
        <v>441</v>
      </c>
      <c r="N1342" s="22" t="s">
        <v>3771</v>
      </c>
      <c r="O1342" s="22" t="s">
        <v>13</v>
      </c>
      <c r="P1342" s="22" t="s">
        <v>111</v>
      </c>
      <c r="Q1342" s="22" t="s">
        <v>3772</v>
      </c>
      <c r="R1342" s="22">
        <v>239.97</v>
      </c>
      <c r="S1342" s="22">
        <v>3</v>
      </c>
      <c r="T1342" s="22">
        <v>0</v>
      </c>
      <c r="U1342" s="22">
        <v>67.191599999999994</v>
      </c>
      <c r="V1342" s="22">
        <v>719.91</v>
      </c>
      <c r="W1342" s="22">
        <v>201.57479999999998</v>
      </c>
    </row>
    <row r="1343" spans="1:23" x14ac:dyDescent="0.25">
      <c r="A1343" s="22">
        <v>3890</v>
      </c>
      <c r="B1343" s="22" t="s">
        <v>3725</v>
      </c>
      <c r="C1343" s="23">
        <v>41792</v>
      </c>
      <c r="D1343" s="23">
        <v>41796</v>
      </c>
      <c r="E1343" s="22" t="s">
        <v>8</v>
      </c>
      <c r="F1343" s="22" t="s">
        <v>3432</v>
      </c>
      <c r="G1343" s="22" t="s">
        <v>3433</v>
      </c>
      <c r="H1343" s="22" t="s">
        <v>38</v>
      </c>
      <c r="I1343" s="22" t="s">
        <v>39</v>
      </c>
      <c r="J1343" s="22" t="s">
        <v>3726</v>
      </c>
      <c r="K1343" s="22" t="s">
        <v>3722</v>
      </c>
      <c r="L1343" s="22">
        <v>30076</v>
      </c>
      <c r="M1343" s="22" t="s">
        <v>441</v>
      </c>
      <c r="N1343" s="22" t="s">
        <v>3205</v>
      </c>
      <c r="O1343" s="22" t="s">
        <v>12</v>
      </c>
      <c r="P1343" s="22" t="s">
        <v>44</v>
      </c>
      <c r="Q1343" s="22" t="s">
        <v>3206</v>
      </c>
      <c r="R1343" s="22">
        <v>356.94</v>
      </c>
      <c r="S1343" s="22">
        <v>2</v>
      </c>
      <c r="T1343" s="22">
        <v>0</v>
      </c>
      <c r="U1343" s="22">
        <v>107.08199999999999</v>
      </c>
      <c r="V1343" s="22">
        <v>713.88</v>
      </c>
      <c r="W1343" s="22">
        <v>214.16399999999999</v>
      </c>
    </row>
    <row r="1344" spans="1:23" x14ac:dyDescent="0.25">
      <c r="A1344" s="22">
        <v>6253</v>
      </c>
      <c r="B1344" s="22" t="s">
        <v>3767</v>
      </c>
      <c r="C1344" s="23">
        <v>41736</v>
      </c>
      <c r="D1344" s="23">
        <v>41736</v>
      </c>
      <c r="E1344" s="22" t="s">
        <v>6</v>
      </c>
      <c r="F1344" s="22" t="s">
        <v>3768</v>
      </c>
      <c r="G1344" s="22" t="s">
        <v>3769</v>
      </c>
      <c r="H1344" s="22" t="s">
        <v>61</v>
      </c>
      <c r="I1344" s="22" t="s">
        <v>39</v>
      </c>
      <c r="J1344" s="22" t="s">
        <v>3770</v>
      </c>
      <c r="K1344" s="22" t="s">
        <v>3722</v>
      </c>
      <c r="L1344" s="22">
        <v>30062</v>
      </c>
      <c r="M1344" s="22" t="s">
        <v>441</v>
      </c>
      <c r="N1344" s="22" t="s">
        <v>3773</v>
      </c>
      <c r="O1344" s="22" t="s">
        <v>12</v>
      </c>
      <c r="P1344" s="22" t="s">
        <v>206</v>
      </c>
      <c r="Q1344" s="22" t="s">
        <v>3774</v>
      </c>
      <c r="R1344" s="22">
        <v>58.32</v>
      </c>
      <c r="S1344" s="22">
        <v>9</v>
      </c>
      <c r="T1344" s="22">
        <v>0</v>
      </c>
      <c r="U1344" s="22">
        <v>27.993600000000001</v>
      </c>
      <c r="V1344" s="22">
        <v>524.88</v>
      </c>
      <c r="W1344" s="22">
        <v>251.94240000000002</v>
      </c>
    </row>
    <row r="1345" spans="1:23" x14ac:dyDescent="0.25">
      <c r="A1345" s="22">
        <v>3623</v>
      </c>
      <c r="B1345" s="22" t="s">
        <v>3727</v>
      </c>
      <c r="C1345" s="23">
        <v>41896</v>
      </c>
      <c r="D1345" s="23">
        <v>41901</v>
      </c>
      <c r="E1345" s="22" t="s">
        <v>8</v>
      </c>
      <c r="F1345" s="22" t="s">
        <v>3728</v>
      </c>
      <c r="G1345" s="22" t="s">
        <v>3729</v>
      </c>
      <c r="H1345" s="22" t="s">
        <v>38</v>
      </c>
      <c r="I1345" s="22" t="s">
        <v>39</v>
      </c>
      <c r="J1345" s="22" t="s">
        <v>3730</v>
      </c>
      <c r="K1345" s="22" t="s">
        <v>3722</v>
      </c>
      <c r="L1345" s="22">
        <v>31204</v>
      </c>
      <c r="M1345" s="22" t="s">
        <v>441</v>
      </c>
      <c r="N1345" s="22" t="s">
        <v>2631</v>
      </c>
      <c r="O1345" s="22" t="s">
        <v>11</v>
      </c>
      <c r="P1345" s="22" t="s">
        <v>71</v>
      </c>
      <c r="Q1345" s="22" t="s">
        <v>2632</v>
      </c>
      <c r="R1345" s="22">
        <v>142.4</v>
      </c>
      <c r="S1345" s="22">
        <v>5</v>
      </c>
      <c r="T1345" s="22">
        <v>0</v>
      </c>
      <c r="U1345" s="22">
        <v>52.688000000000002</v>
      </c>
      <c r="V1345" s="22">
        <v>712</v>
      </c>
      <c r="W1345" s="22">
        <v>263.44</v>
      </c>
    </row>
    <row r="1346" spans="1:23" x14ac:dyDescent="0.25">
      <c r="A1346" s="22">
        <v>1914</v>
      </c>
      <c r="B1346" s="22" t="s">
        <v>3775</v>
      </c>
      <c r="C1346" s="23">
        <v>41654</v>
      </c>
      <c r="D1346" s="23">
        <v>41656</v>
      </c>
      <c r="E1346" s="22" t="s">
        <v>5</v>
      </c>
      <c r="F1346" s="22" t="s">
        <v>202</v>
      </c>
      <c r="G1346" s="22" t="s">
        <v>203</v>
      </c>
      <c r="H1346" s="22" t="s">
        <v>38</v>
      </c>
      <c r="I1346" s="22" t="s">
        <v>39</v>
      </c>
      <c r="J1346" s="22" t="s">
        <v>3726</v>
      </c>
      <c r="K1346" s="22" t="s">
        <v>3722</v>
      </c>
      <c r="L1346" s="22">
        <v>30076</v>
      </c>
      <c r="M1346" s="22" t="s">
        <v>441</v>
      </c>
      <c r="N1346" s="22" t="s">
        <v>1305</v>
      </c>
      <c r="O1346" s="22" t="s">
        <v>13</v>
      </c>
      <c r="P1346" s="22" t="s">
        <v>100</v>
      </c>
      <c r="Q1346" s="22" t="s">
        <v>1306</v>
      </c>
      <c r="R1346" s="22">
        <v>149.94999999999999</v>
      </c>
      <c r="S1346" s="22">
        <v>5</v>
      </c>
      <c r="T1346" s="22">
        <v>0</v>
      </c>
      <c r="U1346" s="22">
        <v>65.977999999999994</v>
      </c>
      <c r="V1346" s="22">
        <v>749.75</v>
      </c>
      <c r="W1346" s="22">
        <v>329.89</v>
      </c>
    </row>
    <row r="1347" spans="1:23" x14ac:dyDescent="0.25">
      <c r="A1347" s="22">
        <v>2576</v>
      </c>
      <c r="B1347" s="22" t="s">
        <v>3737</v>
      </c>
      <c r="C1347" s="23">
        <v>41965</v>
      </c>
      <c r="D1347" s="23">
        <v>41970</v>
      </c>
      <c r="E1347" s="22" t="s">
        <v>8</v>
      </c>
      <c r="F1347" s="22" t="s">
        <v>3738</v>
      </c>
      <c r="G1347" s="22" t="s">
        <v>3739</v>
      </c>
      <c r="H1347" s="22" t="s">
        <v>81</v>
      </c>
      <c r="I1347" s="22" t="s">
        <v>39</v>
      </c>
      <c r="J1347" s="22" t="s">
        <v>1964</v>
      </c>
      <c r="K1347" s="22" t="s">
        <v>3722</v>
      </c>
      <c r="L1347" s="22">
        <v>31907</v>
      </c>
      <c r="M1347" s="22" t="s">
        <v>441</v>
      </c>
      <c r="N1347" s="22" t="s">
        <v>820</v>
      </c>
      <c r="O1347" s="22" t="s">
        <v>12</v>
      </c>
      <c r="P1347" s="22" t="s">
        <v>47</v>
      </c>
      <c r="Q1347" s="22" t="s">
        <v>821</v>
      </c>
      <c r="R1347" s="22">
        <v>319.89999999999998</v>
      </c>
      <c r="S1347" s="22">
        <v>5</v>
      </c>
      <c r="T1347" s="22">
        <v>0</v>
      </c>
      <c r="U1347" s="22">
        <v>156.751</v>
      </c>
      <c r="V1347" s="22">
        <v>1599.5</v>
      </c>
      <c r="W1347" s="22">
        <v>783.755</v>
      </c>
    </row>
    <row r="1348" spans="1:23" x14ac:dyDescent="0.25">
      <c r="A1348" s="22">
        <v>2578</v>
      </c>
      <c r="B1348" s="22" t="s">
        <v>3737</v>
      </c>
      <c r="C1348" s="23">
        <v>41965</v>
      </c>
      <c r="D1348" s="23">
        <v>41970</v>
      </c>
      <c r="E1348" s="22" t="s">
        <v>8</v>
      </c>
      <c r="F1348" s="22" t="s">
        <v>3738</v>
      </c>
      <c r="G1348" s="22" t="s">
        <v>3739</v>
      </c>
      <c r="H1348" s="22" t="s">
        <v>81</v>
      </c>
      <c r="I1348" s="22" t="s">
        <v>39</v>
      </c>
      <c r="J1348" s="22" t="s">
        <v>1964</v>
      </c>
      <c r="K1348" s="22" t="s">
        <v>3722</v>
      </c>
      <c r="L1348" s="22">
        <v>31907</v>
      </c>
      <c r="M1348" s="22" t="s">
        <v>441</v>
      </c>
      <c r="N1348" s="22" t="s">
        <v>3776</v>
      </c>
      <c r="O1348" s="22" t="s">
        <v>12</v>
      </c>
      <c r="P1348" s="22" t="s">
        <v>93</v>
      </c>
      <c r="Q1348" s="22" t="s">
        <v>3777</v>
      </c>
      <c r="R1348" s="22">
        <v>675.12</v>
      </c>
      <c r="S1348" s="22">
        <v>3</v>
      </c>
      <c r="T1348" s="22">
        <v>0</v>
      </c>
      <c r="U1348" s="22">
        <v>290.30160000000001</v>
      </c>
      <c r="V1348" s="22">
        <v>2025.3600000000001</v>
      </c>
      <c r="W1348" s="22">
        <v>870.90480000000002</v>
      </c>
    </row>
    <row r="1349" spans="1:23" x14ac:dyDescent="0.25">
      <c r="A1349" s="22">
        <v>7342</v>
      </c>
      <c r="B1349" s="22" t="s">
        <v>3752</v>
      </c>
      <c r="C1349" s="23">
        <v>41846</v>
      </c>
      <c r="D1349" s="23">
        <v>41852</v>
      </c>
      <c r="E1349" s="22" t="s">
        <v>8</v>
      </c>
      <c r="F1349" s="22" t="s">
        <v>3753</v>
      </c>
      <c r="G1349" s="22" t="s">
        <v>3754</v>
      </c>
      <c r="H1349" s="22" t="s">
        <v>38</v>
      </c>
      <c r="I1349" s="22" t="s">
        <v>39</v>
      </c>
      <c r="J1349" s="22" t="s">
        <v>3734</v>
      </c>
      <c r="K1349" s="22" t="s">
        <v>3722</v>
      </c>
      <c r="L1349" s="22">
        <v>30318</v>
      </c>
      <c r="M1349" s="22" t="s">
        <v>441</v>
      </c>
      <c r="N1349" s="22" t="s">
        <v>2581</v>
      </c>
      <c r="O1349" s="22" t="s">
        <v>12</v>
      </c>
      <c r="P1349" s="22" t="s">
        <v>64</v>
      </c>
      <c r="Q1349" s="22" t="s">
        <v>2582</v>
      </c>
      <c r="R1349" s="22">
        <v>162.88999999999999</v>
      </c>
      <c r="S1349" s="22">
        <v>13</v>
      </c>
      <c r="T1349" s="22">
        <v>0</v>
      </c>
      <c r="U1349" s="22">
        <v>76.558300000000003</v>
      </c>
      <c r="V1349" s="22">
        <v>2117.5699999999997</v>
      </c>
      <c r="W1349" s="22">
        <v>995.25790000000006</v>
      </c>
    </row>
    <row r="1350" spans="1:23" x14ac:dyDescent="0.25">
      <c r="A1350" s="22">
        <v>9883</v>
      </c>
      <c r="B1350" s="22" t="s">
        <v>3744</v>
      </c>
      <c r="C1350" s="23">
        <v>41863</v>
      </c>
      <c r="D1350" s="23">
        <v>41864</v>
      </c>
      <c r="E1350" s="22" t="s">
        <v>5</v>
      </c>
      <c r="F1350" s="22" t="s">
        <v>2499</v>
      </c>
      <c r="G1350" s="22" t="s">
        <v>2500</v>
      </c>
      <c r="H1350" s="22" t="s">
        <v>38</v>
      </c>
      <c r="I1350" s="22" t="s">
        <v>39</v>
      </c>
      <c r="J1350" s="22" t="s">
        <v>3569</v>
      </c>
      <c r="K1350" s="22" t="s">
        <v>3722</v>
      </c>
      <c r="L1350" s="22">
        <v>30188</v>
      </c>
      <c r="M1350" s="22" t="s">
        <v>441</v>
      </c>
      <c r="N1350" s="22" t="s">
        <v>258</v>
      </c>
      <c r="O1350" s="22" t="s">
        <v>13</v>
      </c>
      <c r="P1350" s="22" t="s">
        <v>100</v>
      </c>
      <c r="Q1350" s="22" t="s">
        <v>259</v>
      </c>
      <c r="R1350" s="22">
        <v>272.61</v>
      </c>
      <c r="S1350" s="22">
        <v>13</v>
      </c>
      <c r="T1350" s="22">
        <v>0</v>
      </c>
      <c r="U1350" s="22">
        <v>98.139600000000002</v>
      </c>
      <c r="V1350" s="22">
        <v>3543.9300000000003</v>
      </c>
      <c r="W1350" s="22">
        <v>1275.8148000000001</v>
      </c>
    </row>
    <row r="1351" spans="1:23" x14ac:dyDescent="0.25">
      <c r="A1351" s="22">
        <v>5684</v>
      </c>
      <c r="B1351" s="22" t="s">
        <v>3747</v>
      </c>
      <c r="C1351" s="23">
        <v>41731</v>
      </c>
      <c r="D1351" s="23">
        <v>41737</v>
      </c>
      <c r="E1351" s="22" t="s">
        <v>8</v>
      </c>
      <c r="F1351" s="22" t="s">
        <v>3748</v>
      </c>
      <c r="G1351" s="22" t="s">
        <v>3749</v>
      </c>
      <c r="H1351" s="22" t="s">
        <v>38</v>
      </c>
      <c r="I1351" s="22" t="s">
        <v>39</v>
      </c>
      <c r="J1351" s="22" t="s">
        <v>3741</v>
      </c>
      <c r="K1351" s="22" t="s">
        <v>3722</v>
      </c>
      <c r="L1351" s="22">
        <v>30605</v>
      </c>
      <c r="M1351" s="22" t="s">
        <v>441</v>
      </c>
      <c r="N1351" s="22" t="s">
        <v>1382</v>
      </c>
      <c r="O1351" s="22" t="s">
        <v>13</v>
      </c>
      <c r="P1351" s="22" t="s">
        <v>111</v>
      </c>
      <c r="Q1351" s="22" t="s">
        <v>1383</v>
      </c>
      <c r="R1351" s="22">
        <v>1049.93</v>
      </c>
      <c r="S1351" s="22">
        <v>7</v>
      </c>
      <c r="T1351" s="22">
        <v>0</v>
      </c>
      <c r="U1351" s="22">
        <v>293.98039999999997</v>
      </c>
      <c r="V1351" s="22">
        <v>7349.51</v>
      </c>
      <c r="W1351" s="22">
        <v>2057.8627999999999</v>
      </c>
    </row>
    <row r="1352" spans="1:23" x14ac:dyDescent="0.25">
      <c r="A1352" s="22">
        <v>2698</v>
      </c>
      <c r="B1352" s="22" t="s">
        <v>3778</v>
      </c>
      <c r="C1352" s="23">
        <v>41716</v>
      </c>
      <c r="D1352" s="23">
        <v>41721</v>
      </c>
      <c r="E1352" s="22" t="s">
        <v>8</v>
      </c>
      <c r="F1352" s="22" t="s">
        <v>3779</v>
      </c>
      <c r="G1352" s="22" t="s">
        <v>3780</v>
      </c>
      <c r="H1352" s="22" t="s">
        <v>61</v>
      </c>
      <c r="I1352" s="22" t="s">
        <v>39</v>
      </c>
      <c r="J1352" s="22" t="s">
        <v>2233</v>
      </c>
      <c r="K1352" s="22" t="s">
        <v>3781</v>
      </c>
      <c r="L1352" s="22">
        <v>32216</v>
      </c>
      <c r="M1352" s="22" t="s">
        <v>441</v>
      </c>
      <c r="N1352" s="22" t="s">
        <v>3782</v>
      </c>
      <c r="O1352" s="22" t="s">
        <v>13</v>
      </c>
      <c r="P1352" s="22" t="s">
        <v>635</v>
      </c>
      <c r="Q1352" s="22" t="s">
        <v>3783</v>
      </c>
      <c r="R1352" s="22">
        <v>22638.48</v>
      </c>
      <c r="S1352" s="22">
        <v>6</v>
      </c>
      <c r="T1352" s="22">
        <v>0.5</v>
      </c>
      <c r="U1352" s="22">
        <v>-1811.0784000000001</v>
      </c>
      <c r="V1352" s="22">
        <v>135830.88</v>
      </c>
      <c r="W1352" s="22">
        <v>-10866.4704</v>
      </c>
    </row>
    <row r="1353" spans="1:23" x14ac:dyDescent="0.25">
      <c r="A1353" s="22">
        <v>1888</v>
      </c>
      <c r="B1353" s="22" t="s">
        <v>3784</v>
      </c>
      <c r="C1353" s="23">
        <v>41772</v>
      </c>
      <c r="D1353" s="23">
        <v>41774</v>
      </c>
      <c r="E1353" s="22" t="s">
        <v>5</v>
      </c>
      <c r="F1353" s="22" t="s">
        <v>3785</v>
      </c>
      <c r="G1353" s="22" t="s">
        <v>3786</v>
      </c>
      <c r="H1353" s="22" t="s">
        <v>61</v>
      </c>
      <c r="I1353" s="22" t="s">
        <v>39</v>
      </c>
      <c r="J1353" s="22" t="s">
        <v>3787</v>
      </c>
      <c r="K1353" s="22" t="s">
        <v>3781</v>
      </c>
      <c r="L1353" s="22">
        <v>33012</v>
      </c>
      <c r="M1353" s="22" t="s">
        <v>441</v>
      </c>
      <c r="N1353" s="22" t="s">
        <v>3397</v>
      </c>
      <c r="O1353" s="22" t="s">
        <v>12</v>
      </c>
      <c r="P1353" s="22" t="s">
        <v>47</v>
      </c>
      <c r="Q1353" s="22" t="s">
        <v>3398</v>
      </c>
      <c r="R1353" s="22">
        <v>398.35199999999998</v>
      </c>
      <c r="S1353" s="22">
        <v>8</v>
      </c>
      <c r="T1353" s="22">
        <v>0.7</v>
      </c>
      <c r="U1353" s="22">
        <v>-331.96</v>
      </c>
      <c r="V1353" s="22">
        <v>3186.8159999999998</v>
      </c>
      <c r="W1353" s="22">
        <v>-2655.68</v>
      </c>
    </row>
    <row r="1354" spans="1:23" x14ac:dyDescent="0.25">
      <c r="A1354" s="22">
        <v>1899</v>
      </c>
      <c r="B1354" s="22" t="s">
        <v>3788</v>
      </c>
      <c r="C1354" s="23">
        <v>41880</v>
      </c>
      <c r="D1354" s="23">
        <v>41884</v>
      </c>
      <c r="E1354" s="22" t="s">
        <v>7</v>
      </c>
      <c r="F1354" s="22" t="s">
        <v>3789</v>
      </c>
      <c r="G1354" s="22" t="s">
        <v>3790</v>
      </c>
      <c r="H1354" s="22" t="s">
        <v>38</v>
      </c>
      <c r="I1354" s="22" t="s">
        <v>39</v>
      </c>
      <c r="J1354" s="22" t="s">
        <v>3791</v>
      </c>
      <c r="K1354" s="22" t="s">
        <v>3781</v>
      </c>
      <c r="L1354" s="22">
        <v>33178</v>
      </c>
      <c r="M1354" s="22" t="s">
        <v>441</v>
      </c>
      <c r="N1354" s="22" t="s">
        <v>3792</v>
      </c>
      <c r="O1354" s="22" t="s">
        <v>12</v>
      </c>
      <c r="P1354" s="22" t="s">
        <v>47</v>
      </c>
      <c r="Q1354" s="22" t="s">
        <v>3793</v>
      </c>
      <c r="R1354" s="22">
        <v>505.17599999999999</v>
      </c>
      <c r="S1354" s="22">
        <v>4</v>
      </c>
      <c r="T1354" s="22">
        <v>0.7</v>
      </c>
      <c r="U1354" s="22">
        <v>-336.78399999999999</v>
      </c>
      <c r="V1354" s="22">
        <v>2020.704</v>
      </c>
      <c r="W1354" s="22">
        <v>-1347.136</v>
      </c>
    </row>
    <row r="1355" spans="1:23" x14ac:dyDescent="0.25">
      <c r="A1355" s="22">
        <v>1900</v>
      </c>
      <c r="B1355" s="22" t="s">
        <v>3788</v>
      </c>
      <c r="C1355" s="23">
        <v>41880</v>
      </c>
      <c r="D1355" s="23">
        <v>41884</v>
      </c>
      <c r="E1355" s="22" t="s">
        <v>7</v>
      </c>
      <c r="F1355" s="22" t="s">
        <v>3789</v>
      </c>
      <c r="G1355" s="22" t="s">
        <v>3790</v>
      </c>
      <c r="H1355" s="22" t="s">
        <v>38</v>
      </c>
      <c r="I1355" s="22" t="s">
        <v>39</v>
      </c>
      <c r="J1355" s="22" t="s">
        <v>3791</v>
      </c>
      <c r="K1355" s="22" t="s">
        <v>3781</v>
      </c>
      <c r="L1355" s="22">
        <v>33178</v>
      </c>
      <c r="M1355" s="22" t="s">
        <v>441</v>
      </c>
      <c r="N1355" s="22" t="s">
        <v>3794</v>
      </c>
      <c r="O1355" s="22" t="s">
        <v>11</v>
      </c>
      <c r="P1355" s="22" t="s">
        <v>389</v>
      </c>
      <c r="Q1355" s="22" t="s">
        <v>3795</v>
      </c>
      <c r="R1355" s="22">
        <v>174.05850000000001</v>
      </c>
      <c r="S1355" s="22">
        <v>3</v>
      </c>
      <c r="T1355" s="22">
        <v>0.45</v>
      </c>
      <c r="U1355" s="22">
        <v>-110.7645</v>
      </c>
      <c r="V1355" s="22">
        <v>522.17550000000006</v>
      </c>
      <c r="W1355" s="22">
        <v>-332.29349999999999</v>
      </c>
    </row>
    <row r="1356" spans="1:23" x14ac:dyDescent="0.25">
      <c r="A1356" s="22">
        <v>6164</v>
      </c>
      <c r="B1356" s="22" t="s">
        <v>3796</v>
      </c>
      <c r="C1356" s="23">
        <v>41717</v>
      </c>
      <c r="D1356" s="23">
        <v>41719</v>
      </c>
      <c r="E1356" s="22" t="s">
        <v>5</v>
      </c>
      <c r="F1356" s="22" t="s">
        <v>963</v>
      </c>
      <c r="G1356" s="22" t="s">
        <v>964</v>
      </c>
      <c r="H1356" s="22" t="s">
        <v>81</v>
      </c>
      <c r="I1356" s="22" t="s">
        <v>39</v>
      </c>
      <c r="J1356" s="22" t="s">
        <v>3797</v>
      </c>
      <c r="K1356" s="22" t="s">
        <v>3781</v>
      </c>
      <c r="L1356" s="22">
        <v>33801</v>
      </c>
      <c r="M1356" s="22" t="s">
        <v>441</v>
      </c>
      <c r="N1356" s="22" t="s">
        <v>3587</v>
      </c>
      <c r="O1356" s="22" t="s">
        <v>12</v>
      </c>
      <c r="P1356" s="22" t="s">
        <v>47</v>
      </c>
      <c r="Q1356" s="22" t="s">
        <v>3588</v>
      </c>
      <c r="R1356" s="22">
        <v>33.57</v>
      </c>
      <c r="S1356" s="22">
        <v>5</v>
      </c>
      <c r="T1356" s="22">
        <v>0.7</v>
      </c>
      <c r="U1356" s="22">
        <v>-25.736999999999998</v>
      </c>
      <c r="V1356" s="22">
        <v>167.85</v>
      </c>
      <c r="W1356" s="22">
        <v>-128.685</v>
      </c>
    </row>
    <row r="1357" spans="1:23" x14ac:dyDescent="0.25">
      <c r="A1357" s="22">
        <v>606</v>
      </c>
      <c r="B1357" s="22" t="s">
        <v>3798</v>
      </c>
      <c r="C1357" s="23">
        <v>41713</v>
      </c>
      <c r="D1357" s="23">
        <v>41717</v>
      </c>
      <c r="E1357" s="22" t="s">
        <v>8</v>
      </c>
      <c r="F1357" s="22" t="s">
        <v>3799</v>
      </c>
      <c r="G1357" s="22" t="s">
        <v>3800</v>
      </c>
      <c r="H1357" s="22" t="s">
        <v>38</v>
      </c>
      <c r="I1357" s="22" t="s">
        <v>39</v>
      </c>
      <c r="J1357" s="22" t="s">
        <v>3801</v>
      </c>
      <c r="K1357" s="22" t="s">
        <v>3781</v>
      </c>
      <c r="L1357" s="22">
        <v>33614</v>
      </c>
      <c r="M1357" s="22" t="s">
        <v>441</v>
      </c>
      <c r="N1357" s="22" t="s">
        <v>3802</v>
      </c>
      <c r="O1357" s="22" t="s">
        <v>12</v>
      </c>
      <c r="P1357" s="22" t="s">
        <v>47</v>
      </c>
      <c r="Q1357" s="22" t="s">
        <v>3803</v>
      </c>
      <c r="R1357" s="22">
        <v>43.188000000000002</v>
      </c>
      <c r="S1357" s="22">
        <v>4</v>
      </c>
      <c r="T1357" s="22">
        <v>0.7</v>
      </c>
      <c r="U1357" s="22">
        <v>-31.671199999999999</v>
      </c>
      <c r="V1357" s="22">
        <v>172.75200000000001</v>
      </c>
      <c r="W1357" s="22">
        <v>-126.6848</v>
      </c>
    </row>
    <row r="1358" spans="1:23" x14ac:dyDescent="0.25">
      <c r="A1358" s="22">
        <v>436</v>
      </c>
      <c r="B1358" s="22" t="s">
        <v>3804</v>
      </c>
      <c r="C1358" s="23">
        <v>41992</v>
      </c>
      <c r="D1358" s="23">
        <v>41998</v>
      </c>
      <c r="E1358" s="22" t="s">
        <v>8</v>
      </c>
      <c r="F1358" s="22" t="s">
        <v>3805</v>
      </c>
      <c r="G1358" s="22" t="s">
        <v>3806</v>
      </c>
      <c r="H1358" s="22" t="s">
        <v>38</v>
      </c>
      <c r="I1358" s="22" t="s">
        <v>39</v>
      </c>
      <c r="J1358" s="22" t="s">
        <v>2233</v>
      </c>
      <c r="K1358" s="22" t="s">
        <v>3781</v>
      </c>
      <c r="L1358" s="22">
        <v>32216</v>
      </c>
      <c r="M1358" s="22" t="s">
        <v>441</v>
      </c>
      <c r="N1358" s="22" t="s">
        <v>3807</v>
      </c>
      <c r="O1358" s="22" t="s">
        <v>13</v>
      </c>
      <c r="P1358" s="22" t="s">
        <v>100</v>
      </c>
      <c r="Q1358" s="22" t="s">
        <v>3808</v>
      </c>
      <c r="R1358" s="22">
        <v>247.8</v>
      </c>
      <c r="S1358" s="22">
        <v>5</v>
      </c>
      <c r="T1358" s="22">
        <v>0.2</v>
      </c>
      <c r="U1358" s="22">
        <v>-18.585000000000001</v>
      </c>
      <c r="V1358" s="22">
        <v>1239</v>
      </c>
      <c r="W1358" s="22">
        <v>-92.925000000000011</v>
      </c>
    </row>
    <row r="1359" spans="1:23" x14ac:dyDescent="0.25">
      <c r="A1359" s="22">
        <v>2697</v>
      </c>
      <c r="B1359" s="22" t="s">
        <v>3778</v>
      </c>
      <c r="C1359" s="23">
        <v>41716</v>
      </c>
      <c r="D1359" s="23">
        <v>41721</v>
      </c>
      <c r="E1359" s="22" t="s">
        <v>8</v>
      </c>
      <c r="F1359" s="22" t="s">
        <v>3779</v>
      </c>
      <c r="G1359" s="22" t="s">
        <v>3780</v>
      </c>
      <c r="H1359" s="22" t="s">
        <v>61</v>
      </c>
      <c r="I1359" s="22" t="s">
        <v>39</v>
      </c>
      <c r="J1359" s="22" t="s">
        <v>2233</v>
      </c>
      <c r="K1359" s="22" t="s">
        <v>3781</v>
      </c>
      <c r="L1359" s="22">
        <v>32216</v>
      </c>
      <c r="M1359" s="22" t="s">
        <v>441</v>
      </c>
      <c r="N1359" s="22" t="s">
        <v>3689</v>
      </c>
      <c r="O1359" s="22" t="s">
        <v>13</v>
      </c>
      <c r="P1359" s="22" t="s">
        <v>635</v>
      </c>
      <c r="Q1359" s="22" t="s">
        <v>3690</v>
      </c>
      <c r="R1359" s="22">
        <v>821.3</v>
      </c>
      <c r="S1359" s="22">
        <v>4</v>
      </c>
      <c r="T1359" s="22">
        <v>0.5</v>
      </c>
      <c r="U1359" s="22">
        <v>-16.425999999999998</v>
      </c>
      <c r="V1359" s="22">
        <v>3285.2</v>
      </c>
      <c r="W1359" s="22">
        <v>-65.703999999999994</v>
      </c>
    </row>
    <row r="1360" spans="1:23" x14ac:dyDescent="0.25">
      <c r="A1360" s="22">
        <v>9567</v>
      </c>
      <c r="B1360" s="22" t="s">
        <v>3809</v>
      </c>
      <c r="C1360" s="23">
        <v>41729</v>
      </c>
      <c r="D1360" s="23">
        <v>41729</v>
      </c>
      <c r="E1360" s="22" t="s">
        <v>6</v>
      </c>
      <c r="F1360" s="22" t="s">
        <v>3810</v>
      </c>
      <c r="G1360" s="22" t="s">
        <v>3811</v>
      </c>
      <c r="H1360" s="22" t="s">
        <v>38</v>
      </c>
      <c r="I1360" s="22" t="s">
        <v>39</v>
      </c>
      <c r="J1360" s="22" t="s">
        <v>3801</v>
      </c>
      <c r="K1360" s="22" t="s">
        <v>3781</v>
      </c>
      <c r="L1360" s="22">
        <v>33614</v>
      </c>
      <c r="M1360" s="22" t="s">
        <v>441</v>
      </c>
      <c r="N1360" s="22" t="s">
        <v>3812</v>
      </c>
      <c r="O1360" s="22" t="s">
        <v>12</v>
      </c>
      <c r="P1360" s="22" t="s">
        <v>47</v>
      </c>
      <c r="Q1360" s="22" t="s">
        <v>3813</v>
      </c>
      <c r="R1360" s="22">
        <v>12.645</v>
      </c>
      <c r="S1360" s="22">
        <v>5</v>
      </c>
      <c r="T1360" s="22">
        <v>0.7</v>
      </c>
      <c r="U1360" s="22">
        <v>-10.116</v>
      </c>
      <c r="V1360" s="22">
        <v>63.224999999999994</v>
      </c>
      <c r="W1360" s="22">
        <v>-50.58</v>
      </c>
    </row>
    <row r="1361" spans="1:23" x14ac:dyDescent="0.25">
      <c r="A1361" s="22">
        <v>7616</v>
      </c>
      <c r="B1361" s="22" t="s">
        <v>3814</v>
      </c>
      <c r="C1361" s="23">
        <v>41973</v>
      </c>
      <c r="D1361" s="23">
        <v>41977</v>
      </c>
      <c r="E1361" s="22" t="s">
        <v>8</v>
      </c>
      <c r="F1361" s="22" t="s">
        <v>2511</v>
      </c>
      <c r="G1361" s="22" t="s">
        <v>2512</v>
      </c>
      <c r="H1361" s="22" t="s">
        <v>81</v>
      </c>
      <c r="I1361" s="22" t="s">
        <v>39</v>
      </c>
      <c r="J1361" s="22" t="s">
        <v>3815</v>
      </c>
      <c r="K1361" s="22" t="s">
        <v>3781</v>
      </c>
      <c r="L1361" s="22">
        <v>32839</v>
      </c>
      <c r="M1361" s="22" t="s">
        <v>441</v>
      </c>
      <c r="N1361" s="22" t="s">
        <v>1102</v>
      </c>
      <c r="O1361" s="22" t="s">
        <v>12</v>
      </c>
      <c r="P1361" s="22" t="s">
        <v>47</v>
      </c>
      <c r="Q1361" s="22" t="s">
        <v>1103</v>
      </c>
      <c r="R1361" s="22">
        <v>6.6420000000000003</v>
      </c>
      <c r="S1361" s="22">
        <v>9</v>
      </c>
      <c r="T1361" s="22">
        <v>0.7</v>
      </c>
      <c r="U1361" s="22">
        <v>-4.4279999999999999</v>
      </c>
      <c r="V1361" s="22">
        <v>59.778000000000006</v>
      </c>
      <c r="W1361" s="22">
        <v>-39.851999999999997</v>
      </c>
    </row>
    <row r="1362" spans="1:23" x14ac:dyDescent="0.25">
      <c r="A1362" s="22">
        <v>5438</v>
      </c>
      <c r="B1362" s="22" t="s">
        <v>3816</v>
      </c>
      <c r="C1362" s="23">
        <v>41825</v>
      </c>
      <c r="D1362" s="23">
        <v>41828</v>
      </c>
      <c r="E1362" s="22" t="s">
        <v>5</v>
      </c>
      <c r="F1362" s="22" t="s">
        <v>3817</v>
      </c>
      <c r="G1362" s="22" t="s">
        <v>3818</v>
      </c>
      <c r="H1362" s="22" t="s">
        <v>81</v>
      </c>
      <c r="I1362" s="22" t="s">
        <v>39</v>
      </c>
      <c r="J1362" s="22" t="s">
        <v>3819</v>
      </c>
      <c r="K1362" s="22" t="s">
        <v>3781</v>
      </c>
      <c r="L1362" s="22">
        <v>32137</v>
      </c>
      <c r="M1362" s="22" t="s">
        <v>441</v>
      </c>
      <c r="N1362" s="22" t="s">
        <v>3820</v>
      </c>
      <c r="O1362" s="22" t="s">
        <v>12</v>
      </c>
      <c r="P1362" s="22" t="s">
        <v>47</v>
      </c>
      <c r="Q1362" s="22" t="s">
        <v>3821</v>
      </c>
      <c r="R1362" s="22">
        <v>9.81</v>
      </c>
      <c r="S1362" s="22">
        <v>5</v>
      </c>
      <c r="T1362" s="22">
        <v>0.7</v>
      </c>
      <c r="U1362" s="22">
        <v>-6.867</v>
      </c>
      <c r="V1362" s="22">
        <v>49.050000000000004</v>
      </c>
      <c r="W1362" s="22">
        <v>-34.335000000000001</v>
      </c>
    </row>
    <row r="1363" spans="1:23" x14ac:dyDescent="0.25">
      <c r="A1363" s="22">
        <v>8955</v>
      </c>
      <c r="B1363" s="22" t="s">
        <v>3822</v>
      </c>
      <c r="C1363" s="23">
        <v>41859</v>
      </c>
      <c r="D1363" s="23">
        <v>41861</v>
      </c>
      <c r="E1363" s="22" t="s">
        <v>7</v>
      </c>
      <c r="F1363" s="22" t="s">
        <v>3823</v>
      </c>
      <c r="G1363" s="22" t="s">
        <v>3824</v>
      </c>
      <c r="H1363" s="22" t="s">
        <v>38</v>
      </c>
      <c r="I1363" s="22" t="s">
        <v>39</v>
      </c>
      <c r="J1363" s="22" t="s">
        <v>2233</v>
      </c>
      <c r="K1363" s="22" t="s">
        <v>3781</v>
      </c>
      <c r="L1363" s="22">
        <v>32216</v>
      </c>
      <c r="M1363" s="22" t="s">
        <v>441</v>
      </c>
      <c r="N1363" s="22" t="s">
        <v>3825</v>
      </c>
      <c r="O1363" s="22" t="s">
        <v>11</v>
      </c>
      <c r="P1363" s="22" t="s">
        <v>422</v>
      </c>
      <c r="Q1363" s="22" t="s">
        <v>3826</v>
      </c>
      <c r="R1363" s="22">
        <v>155.45599999999999</v>
      </c>
      <c r="S1363" s="22">
        <v>4</v>
      </c>
      <c r="T1363" s="22">
        <v>0.2</v>
      </c>
      <c r="U1363" s="22">
        <v>-7.7728000000000002</v>
      </c>
      <c r="V1363" s="22">
        <v>621.82399999999996</v>
      </c>
      <c r="W1363" s="22">
        <v>-31.091200000000001</v>
      </c>
    </row>
    <row r="1364" spans="1:23" x14ac:dyDescent="0.25">
      <c r="A1364" s="22">
        <v>9138</v>
      </c>
      <c r="B1364" s="22" t="s">
        <v>3827</v>
      </c>
      <c r="C1364" s="23">
        <v>41672</v>
      </c>
      <c r="D1364" s="23">
        <v>41679</v>
      </c>
      <c r="E1364" s="22" t="s">
        <v>8</v>
      </c>
      <c r="F1364" s="22" t="s">
        <v>3828</v>
      </c>
      <c r="G1364" s="22" t="s">
        <v>3829</v>
      </c>
      <c r="H1364" s="22" t="s">
        <v>38</v>
      </c>
      <c r="I1364" s="22" t="s">
        <v>39</v>
      </c>
      <c r="J1364" s="22" t="s">
        <v>3830</v>
      </c>
      <c r="K1364" s="22" t="s">
        <v>3781</v>
      </c>
      <c r="L1364" s="22">
        <v>33710</v>
      </c>
      <c r="M1364" s="22" t="s">
        <v>441</v>
      </c>
      <c r="N1364" s="22" t="s">
        <v>90</v>
      </c>
      <c r="O1364" s="22" t="s">
        <v>12</v>
      </c>
      <c r="P1364" s="22" t="s">
        <v>47</v>
      </c>
      <c r="Q1364" s="22" t="s">
        <v>91</v>
      </c>
      <c r="R1364" s="22">
        <v>18.335999999999999</v>
      </c>
      <c r="S1364" s="22">
        <v>2</v>
      </c>
      <c r="T1364" s="22">
        <v>0.7</v>
      </c>
      <c r="U1364" s="22">
        <v>-12.224</v>
      </c>
      <c r="V1364" s="22">
        <v>36.671999999999997</v>
      </c>
      <c r="W1364" s="22">
        <v>-24.448</v>
      </c>
    </row>
    <row r="1365" spans="1:23" x14ac:dyDescent="0.25">
      <c r="A1365" s="22">
        <v>1320</v>
      </c>
      <c r="B1365" s="22" t="s">
        <v>3831</v>
      </c>
      <c r="C1365" s="23">
        <v>41821</v>
      </c>
      <c r="D1365" s="23">
        <v>41825</v>
      </c>
      <c r="E1365" s="22" t="s">
        <v>8</v>
      </c>
      <c r="F1365" s="22" t="s">
        <v>2566</v>
      </c>
      <c r="G1365" s="22" t="s">
        <v>2567</v>
      </c>
      <c r="H1365" s="22" t="s">
        <v>81</v>
      </c>
      <c r="I1365" s="22" t="s">
        <v>39</v>
      </c>
      <c r="J1365" s="22" t="s">
        <v>3832</v>
      </c>
      <c r="K1365" s="22" t="s">
        <v>3781</v>
      </c>
      <c r="L1365" s="22">
        <v>32725</v>
      </c>
      <c r="M1365" s="22" t="s">
        <v>441</v>
      </c>
      <c r="N1365" s="22" t="s">
        <v>2873</v>
      </c>
      <c r="O1365" s="22" t="s">
        <v>12</v>
      </c>
      <c r="P1365" s="22" t="s">
        <v>47</v>
      </c>
      <c r="Q1365" s="22" t="s">
        <v>2874</v>
      </c>
      <c r="R1365" s="22">
        <v>5.1840000000000002</v>
      </c>
      <c r="S1365" s="22">
        <v>6</v>
      </c>
      <c r="T1365" s="22">
        <v>0.7</v>
      </c>
      <c r="U1365" s="22">
        <v>-3.6288</v>
      </c>
      <c r="V1365" s="22">
        <v>31.103999999999999</v>
      </c>
      <c r="W1365" s="22">
        <v>-21.7728</v>
      </c>
    </row>
    <row r="1366" spans="1:23" x14ac:dyDescent="0.25">
      <c r="A1366" s="22">
        <v>9382</v>
      </c>
      <c r="B1366" s="22" t="s">
        <v>3833</v>
      </c>
      <c r="C1366" s="23">
        <v>41996</v>
      </c>
      <c r="D1366" s="23">
        <v>42000</v>
      </c>
      <c r="E1366" s="22" t="s">
        <v>7</v>
      </c>
      <c r="F1366" s="22" t="s">
        <v>3834</v>
      </c>
      <c r="G1366" s="22" t="s">
        <v>3835</v>
      </c>
      <c r="H1366" s="22" t="s">
        <v>38</v>
      </c>
      <c r="I1366" s="22" t="s">
        <v>39</v>
      </c>
      <c r="J1366" s="22" t="s">
        <v>3801</v>
      </c>
      <c r="K1366" s="22" t="s">
        <v>3781</v>
      </c>
      <c r="L1366" s="22">
        <v>33614</v>
      </c>
      <c r="M1366" s="22" t="s">
        <v>441</v>
      </c>
      <c r="N1366" s="22" t="s">
        <v>3254</v>
      </c>
      <c r="O1366" s="22" t="s">
        <v>12</v>
      </c>
      <c r="P1366" s="22" t="s">
        <v>44</v>
      </c>
      <c r="Q1366" s="22" t="s">
        <v>3255</v>
      </c>
      <c r="R1366" s="22">
        <v>424.27199999999999</v>
      </c>
      <c r="S1366" s="22">
        <v>2</v>
      </c>
      <c r="T1366" s="22">
        <v>0.2</v>
      </c>
      <c r="U1366" s="22">
        <v>-10.6068</v>
      </c>
      <c r="V1366" s="22">
        <v>848.54399999999998</v>
      </c>
      <c r="W1366" s="22">
        <v>-21.2136</v>
      </c>
    </row>
    <row r="1367" spans="1:23" x14ac:dyDescent="0.25">
      <c r="A1367" s="22">
        <v>605</v>
      </c>
      <c r="B1367" s="22" t="s">
        <v>3798</v>
      </c>
      <c r="C1367" s="23">
        <v>41713</v>
      </c>
      <c r="D1367" s="23">
        <v>41717</v>
      </c>
      <c r="E1367" s="22" t="s">
        <v>8</v>
      </c>
      <c r="F1367" s="22" t="s">
        <v>3799</v>
      </c>
      <c r="G1367" s="22" t="s">
        <v>3800</v>
      </c>
      <c r="H1367" s="22" t="s">
        <v>38</v>
      </c>
      <c r="I1367" s="22" t="s">
        <v>39</v>
      </c>
      <c r="J1367" s="22" t="s">
        <v>3801</v>
      </c>
      <c r="K1367" s="22" t="s">
        <v>3781</v>
      </c>
      <c r="L1367" s="22">
        <v>33614</v>
      </c>
      <c r="M1367" s="22" t="s">
        <v>441</v>
      </c>
      <c r="N1367" s="22" t="s">
        <v>3836</v>
      </c>
      <c r="O1367" s="22" t="s">
        <v>12</v>
      </c>
      <c r="P1367" s="22" t="s">
        <v>47</v>
      </c>
      <c r="Q1367" s="22" t="s">
        <v>3837</v>
      </c>
      <c r="R1367" s="22">
        <v>7.218</v>
      </c>
      <c r="S1367" s="22">
        <v>3</v>
      </c>
      <c r="T1367" s="22">
        <v>0.7</v>
      </c>
      <c r="U1367" s="22">
        <v>-5.5338000000000003</v>
      </c>
      <c r="V1367" s="22">
        <v>21.654</v>
      </c>
      <c r="W1367" s="22">
        <v>-16.601400000000002</v>
      </c>
    </row>
    <row r="1368" spans="1:23" x14ac:dyDescent="0.25">
      <c r="A1368" s="22">
        <v>435</v>
      </c>
      <c r="B1368" s="22" t="s">
        <v>3804</v>
      </c>
      <c r="C1368" s="23">
        <v>41992</v>
      </c>
      <c r="D1368" s="23">
        <v>41998</v>
      </c>
      <c r="E1368" s="22" t="s">
        <v>8</v>
      </c>
      <c r="F1368" s="22" t="s">
        <v>3805</v>
      </c>
      <c r="G1368" s="22" t="s">
        <v>3806</v>
      </c>
      <c r="H1368" s="22" t="s">
        <v>38</v>
      </c>
      <c r="I1368" s="22" t="s">
        <v>39</v>
      </c>
      <c r="J1368" s="22" t="s">
        <v>2233</v>
      </c>
      <c r="K1368" s="22" t="s">
        <v>3781</v>
      </c>
      <c r="L1368" s="22">
        <v>32216</v>
      </c>
      <c r="M1368" s="22" t="s">
        <v>441</v>
      </c>
      <c r="N1368" s="22" t="s">
        <v>3836</v>
      </c>
      <c r="O1368" s="22" t="s">
        <v>12</v>
      </c>
      <c r="P1368" s="22" t="s">
        <v>47</v>
      </c>
      <c r="Q1368" s="22" t="s">
        <v>3837</v>
      </c>
      <c r="R1368" s="22">
        <v>4.8120000000000003</v>
      </c>
      <c r="S1368" s="22">
        <v>2</v>
      </c>
      <c r="T1368" s="22">
        <v>0.7</v>
      </c>
      <c r="U1368" s="22">
        <v>-3.6892</v>
      </c>
      <c r="V1368" s="22">
        <v>9.6240000000000006</v>
      </c>
      <c r="W1368" s="22">
        <v>-7.3784000000000001</v>
      </c>
    </row>
    <row r="1369" spans="1:23" x14ac:dyDescent="0.25">
      <c r="A1369" s="22">
        <v>8941</v>
      </c>
      <c r="B1369" s="22" t="s">
        <v>3838</v>
      </c>
      <c r="C1369" s="23">
        <v>41873</v>
      </c>
      <c r="D1369" s="23">
        <v>41875</v>
      </c>
      <c r="E1369" s="22" t="s">
        <v>7</v>
      </c>
      <c r="F1369" s="22" t="s">
        <v>3839</v>
      </c>
      <c r="G1369" s="22" t="s">
        <v>3840</v>
      </c>
      <c r="H1369" s="22" t="s">
        <v>38</v>
      </c>
      <c r="I1369" s="22" t="s">
        <v>39</v>
      </c>
      <c r="J1369" s="22" t="s">
        <v>3841</v>
      </c>
      <c r="K1369" s="22" t="s">
        <v>3781</v>
      </c>
      <c r="L1369" s="22">
        <v>33161</v>
      </c>
      <c r="M1369" s="22" t="s">
        <v>441</v>
      </c>
      <c r="N1369" s="22" t="s">
        <v>3842</v>
      </c>
      <c r="O1369" s="22" t="s">
        <v>12</v>
      </c>
      <c r="P1369" s="22" t="s">
        <v>140</v>
      </c>
      <c r="Q1369" s="22" t="s">
        <v>3843</v>
      </c>
      <c r="R1369" s="22">
        <v>7.6319999999999997</v>
      </c>
      <c r="S1369" s="22">
        <v>3</v>
      </c>
      <c r="T1369" s="22">
        <v>0.2</v>
      </c>
      <c r="U1369" s="22">
        <v>-1.8126</v>
      </c>
      <c r="V1369" s="22">
        <v>22.896000000000001</v>
      </c>
      <c r="W1369" s="22">
        <v>-5.4378000000000002</v>
      </c>
    </row>
    <row r="1370" spans="1:23" x14ac:dyDescent="0.25">
      <c r="A1370" s="22">
        <v>9384</v>
      </c>
      <c r="B1370" s="22" t="s">
        <v>3833</v>
      </c>
      <c r="C1370" s="23">
        <v>41996</v>
      </c>
      <c r="D1370" s="23">
        <v>42000</v>
      </c>
      <c r="E1370" s="22" t="s">
        <v>7</v>
      </c>
      <c r="F1370" s="22" t="s">
        <v>3834</v>
      </c>
      <c r="G1370" s="22" t="s">
        <v>3835</v>
      </c>
      <c r="H1370" s="22" t="s">
        <v>38</v>
      </c>
      <c r="I1370" s="22" t="s">
        <v>39</v>
      </c>
      <c r="J1370" s="22" t="s">
        <v>3801</v>
      </c>
      <c r="K1370" s="22" t="s">
        <v>3781</v>
      </c>
      <c r="L1370" s="22">
        <v>33614</v>
      </c>
      <c r="M1370" s="22" t="s">
        <v>441</v>
      </c>
      <c r="N1370" s="22" t="s">
        <v>3161</v>
      </c>
      <c r="O1370" s="22" t="s">
        <v>12</v>
      </c>
      <c r="P1370" s="22" t="s">
        <v>44</v>
      </c>
      <c r="Q1370" s="22" t="s">
        <v>3162</v>
      </c>
      <c r="R1370" s="22">
        <v>83.92</v>
      </c>
      <c r="S1370" s="22">
        <v>5</v>
      </c>
      <c r="T1370" s="22">
        <v>0.2</v>
      </c>
      <c r="U1370" s="22">
        <v>-1.0489999999999999</v>
      </c>
      <c r="V1370" s="22">
        <v>419.6</v>
      </c>
      <c r="W1370" s="22">
        <v>-5.2449999999999992</v>
      </c>
    </row>
    <row r="1371" spans="1:23" x14ac:dyDescent="0.25">
      <c r="A1371" s="22">
        <v>8291</v>
      </c>
      <c r="B1371" s="22" t="s">
        <v>3844</v>
      </c>
      <c r="C1371" s="23">
        <v>41863</v>
      </c>
      <c r="D1371" s="23">
        <v>41867</v>
      </c>
      <c r="E1371" s="22" t="s">
        <v>8</v>
      </c>
      <c r="F1371" s="22" t="s">
        <v>3845</v>
      </c>
      <c r="G1371" s="22" t="s">
        <v>3846</v>
      </c>
      <c r="H1371" s="22" t="s">
        <v>61</v>
      </c>
      <c r="I1371" s="22" t="s">
        <v>39</v>
      </c>
      <c r="J1371" s="22" t="s">
        <v>3791</v>
      </c>
      <c r="K1371" s="22" t="s">
        <v>3781</v>
      </c>
      <c r="L1371" s="22">
        <v>33180</v>
      </c>
      <c r="M1371" s="22" t="s">
        <v>441</v>
      </c>
      <c r="N1371" s="22" t="s">
        <v>1054</v>
      </c>
      <c r="O1371" s="22" t="s">
        <v>12</v>
      </c>
      <c r="P1371" s="22" t="s">
        <v>140</v>
      </c>
      <c r="Q1371" s="22" t="s">
        <v>1055</v>
      </c>
      <c r="R1371" s="22">
        <v>5.5519999999999996</v>
      </c>
      <c r="S1371" s="22">
        <v>2</v>
      </c>
      <c r="T1371" s="22">
        <v>0.2</v>
      </c>
      <c r="U1371" s="22">
        <v>-1.0409999999999999</v>
      </c>
      <c r="V1371" s="22">
        <v>11.103999999999999</v>
      </c>
      <c r="W1371" s="22">
        <v>-2.0819999999999999</v>
      </c>
    </row>
    <row r="1372" spans="1:23" x14ac:dyDescent="0.25">
      <c r="A1372" s="22">
        <v>5480</v>
      </c>
      <c r="B1372" s="22" t="s">
        <v>3847</v>
      </c>
      <c r="C1372" s="23">
        <v>41729</v>
      </c>
      <c r="D1372" s="23">
        <v>41733</v>
      </c>
      <c r="E1372" s="22" t="s">
        <v>8</v>
      </c>
      <c r="F1372" s="22" t="s">
        <v>3848</v>
      </c>
      <c r="G1372" s="22" t="s">
        <v>3849</v>
      </c>
      <c r="H1372" s="22" t="s">
        <v>81</v>
      </c>
      <c r="I1372" s="22" t="s">
        <v>39</v>
      </c>
      <c r="J1372" s="22" t="s">
        <v>3791</v>
      </c>
      <c r="K1372" s="22" t="s">
        <v>3781</v>
      </c>
      <c r="L1372" s="22">
        <v>33180</v>
      </c>
      <c r="M1372" s="22" t="s">
        <v>441</v>
      </c>
      <c r="N1372" s="22" t="s">
        <v>3850</v>
      </c>
      <c r="O1372" s="22" t="s">
        <v>12</v>
      </c>
      <c r="P1372" s="22" t="s">
        <v>47</v>
      </c>
      <c r="Q1372" s="22" t="s">
        <v>3851</v>
      </c>
      <c r="R1372" s="22">
        <v>1.869</v>
      </c>
      <c r="S1372" s="22">
        <v>1</v>
      </c>
      <c r="T1372" s="22">
        <v>0.7</v>
      </c>
      <c r="U1372" s="22">
        <v>-1.3083</v>
      </c>
      <c r="V1372" s="22">
        <v>1.869</v>
      </c>
      <c r="W1372" s="22">
        <v>-1.3083</v>
      </c>
    </row>
    <row r="1373" spans="1:23" x14ac:dyDescent="0.25">
      <c r="A1373" s="22">
        <v>6598</v>
      </c>
      <c r="B1373" s="22" t="s">
        <v>3852</v>
      </c>
      <c r="C1373" s="23">
        <v>41796</v>
      </c>
      <c r="D1373" s="23">
        <v>41802</v>
      </c>
      <c r="E1373" s="22" t="s">
        <v>8</v>
      </c>
      <c r="F1373" s="22" t="s">
        <v>3432</v>
      </c>
      <c r="G1373" s="22" t="s">
        <v>3433</v>
      </c>
      <c r="H1373" s="22" t="s">
        <v>38</v>
      </c>
      <c r="I1373" s="22" t="s">
        <v>39</v>
      </c>
      <c r="J1373" s="22" t="s">
        <v>2233</v>
      </c>
      <c r="K1373" s="22" t="s">
        <v>3781</v>
      </c>
      <c r="L1373" s="22">
        <v>32216</v>
      </c>
      <c r="M1373" s="22" t="s">
        <v>441</v>
      </c>
      <c r="N1373" s="22" t="s">
        <v>3853</v>
      </c>
      <c r="O1373" s="22" t="s">
        <v>12</v>
      </c>
      <c r="P1373" s="22" t="s">
        <v>47</v>
      </c>
      <c r="Q1373" s="22" t="s">
        <v>3854</v>
      </c>
      <c r="R1373" s="22">
        <v>1.365</v>
      </c>
      <c r="S1373" s="22">
        <v>1</v>
      </c>
      <c r="T1373" s="22">
        <v>0.7</v>
      </c>
      <c r="U1373" s="22">
        <v>-0.91</v>
      </c>
      <c r="V1373" s="22">
        <v>1.365</v>
      </c>
      <c r="W1373" s="22">
        <v>-0.91</v>
      </c>
    </row>
    <row r="1374" spans="1:23" x14ac:dyDescent="0.25">
      <c r="A1374" s="22">
        <v>2606</v>
      </c>
      <c r="B1374" s="22" t="s">
        <v>3855</v>
      </c>
      <c r="C1374" s="23">
        <v>41989</v>
      </c>
      <c r="D1374" s="23">
        <v>41994</v>
      </c>
      <c r="E1374" s="22" t="s">
        <v>8</v>
      </c>
      <c r="F1374" s="22" t="s">
        <v>3856</v>
      </c>
      <c r="G1374" s="22" t="s">
        <v>3857</v>
      </c>
      <c r="H1374" s="22" t="s">
        <v>81</v>
      </c>
      <c r="I1374" s="22" t="s">
        <v>39</v>
      </c>
      <c r="J1374" s="22" t="s">
        <v>2233</v>
      </c>
      <c r="K1374" s="22" t="s">
        <v>3781</v>
      </c>
      <c r="L1374" s="22">
        <v>32216</v>
      </c>
      <c r="M1374" s="22" t="s">
        <v>441</v>
      </c>
      <c r="N1374" s="22" t="s">
        <v>3858</v>
      </c>
      <c r="O1374" s="22" t="s">
        <v>12</v>
      </c>
      <c r="P1374" s="22" t="s">
        <v>47</v>
      </c>
      <c r="Q1374" s="22" t="s">
        <v>3859</v>
      </c>
      <c r="R1374" s="22">
        <v>1.167</v>
      </c>
      <c r="S1374" s="22">
        <v>1</v>
      </c>
      <c r="T1374" s="22">
        <v>0.7</v>
      </c>
      <c r="U1374" s="22">
        <v>-0.85580000000000001</v>
      </c>
      <c r="V1374" s="22">
        <v>1.167</v>
      </c>
      <c r="W1374" s="22">
        <v>-0.85580000000000001</v>
      </c>
    </row>
    <row r="1375" spans="1:23" x14ac:dyDescent="0.25">
      <c r="A1375" s="22">
        <v>9383</v>
      </c>
      <c r="B1375" s="22" t="s">
        <v>3833</v>
      </c>
      <c r="C1375" s="23">
        <v>41996</v>
      </c>
      <c r="D1375" s="23">
        <v>42000</v>
      </c>
      <c r="E1375" s="22" t="s">
        <v>7</v>
      </c>
      <c r="F1375" s="22" t="s">
        <v>3834</v>
      </c>
      <c r="G1375" s="22" t="s">
        <v>3835</v>
      </c>
      <c r="H1375" s="22" t="s">
        <v>38</v>
      </c>
      <c r="I1375" s="22" t="s">
        <v>39</v>
      </c>
      <c r="J1375" s="22" t="s">
        <v>3801</v>
      </c>
      <c r="K1375" s="22" t="s">
        <v>3781</v>
      </c>
      <c r="L1375" s="22">
        <v>33614</v>
      </c>
      <c r="M1375" s="22" t="s">
        <v>441</v>
      </c>
      <c r="N1375" s="22" t="s">
        <v>1178</v>
      </c>
      <c r="O1375" s="22" t="s">
        <v>12</v>
      </c>
      <c r="P1375" s="22" t="s">
        <v>56</v>
      </c>
      <c r="Q1375" s="22" t="s">
        <v>1179</v>
      </c>
      <c r="R1375" s="22">
        <v>1.3440000000000001</v>
      </c>
      <c r="S1375" s="22">
        <v>1</v>
      </c>
      <c r="T1375" s="22">
        <v>0.2</v>
      </c>
      <c r="U1375" s="22">
        <v>0.504</v>
      </c>
      <c r="V1375" s="22">
        <v>1.3440000000000001</v>
      </c>
      <c r="W1375" s="22">
        <v>0.504</v>
      </c>
    </row>
    <row r="1376" spans="1:23" x14ac:dyDescent="0.25">
      <c r="A1376" s="22">
        <v>8292</v>
      </c>
      <c r="B1376" s="22" t="s">
        <v>3844</v>
      </c>
      <c r="C1376" s="23">
        <v>41863</v>
      </c>
      <c r="D1376" s="23">
        <v>41867</v>
      </c>
      <c r="E1376" s="22" t="s">
        <v>8</v>
      </c>
      <c r="F1376" s="22" t="s">
        <v>3845</v>
      </c>
      <c r="G1376" s="22" t="s">
        <v>3846</v>
      </c>
      <c r="H1376" s="22" t="s">
        <v>61</v>
      </c>
      <c r="I1376" s="22" t="s">
        <v>39</v>
      </c>
      <c r="J1376" s="22" t="s">
        <v>3791</v>
      </c>
      <c r="K1376" s="22" t="s">
        <v>3781</v>
      </c>
      <c r="L1376" s="22">
        <v>33180</v>
      </c>
      <c r="M1376" s="22" t="s">
        <v>441</v>
      </c>
      <c r="N1376" s="22" t="s">
        <v>3860</v>
      </c>
      <c r="O1376" s="22" t="s">
        <v>12</v>
      </c>
      <c r="P1376" s="22" t="s">
        <v>64</v>
      </c>
      <c r="Q1376" s="22" t="s">
        <v>3861</v>
      </c>
      <c r="R1376" s="22">
        <v>2.952</v>
      </c>
      <c r="S1376" s="22">
        <v>1</v>
      </c>
      <c r="T1376" s="22">
        <v>0.2</v>
      </c>
      <c r="U1376" s="22">
        <v>0.99629999999999996</v>
      </c>
      <c r="V1376" s="22">
        <v>2.952</v>
      </c>
      <c r="W1376" s="22">
        <v>0.99629999999999996</v>
      </c>
    </row>
    <row r="1377" spans="1:23" x14ac:dyDescent="0.25">
      <c r="A1377" s="22">
        <v>3770</v>
      </c>
      <c r="B1377" s="22" t="s">
        <v>3862</v>
      </c>
      <c r="C1377" s="23">
        <v>41989</v>
      </c>
      <c r="D1377" s="23">
        <v>41993</v>
      </c>
      <c r="E1377" s="22" t="s">
        <v>7</v>
      </c>
      <c r="F1377" s="22" t="s">
        <v>1261</v>
      </c>
      <c r="G1377" s="22" t="s">
        <v>1262</v>
      </c>
      <c r="H1377" s="22" t="s">
        <v>81</v>
      </c>
      <c r="I1377" s="22" t="s">
        <v>39</v>
      </c>
      <c r="J1377" s="22" t="s">
        <v>3787</v>
      </c>
      <c r="K1377" s="22" t="s">
        <v>3781</v>
      </c>
      <c r="L1377" s="22">
        <v>33012</v>
      </c>
      <c r="M1377" s="22" t="s">
        <v>441</v>
      </c>
      <c r="N1377" s="22" t="s">
        <v>3863</v>
      </c>
      <c r="O1377" s="22" t="s">
        <v>12</v>
      </c>
      <c r="P1377" s="22" t="s">
        <v>221</v>
      </c>
      <c r="Q1377" s="22" t="s">
        <v>3864</v>
      </c>
      <c r="R1377" s="22">
        <v>1.984</v>
      </c>
      <c r="S1377" s="22">
        <v>2</v>
      </c>
      <c r="T1377" s="22">
        <v>0.2</v>
      </c>
      <c r="U1377" s="22">
        <v>0.66959999999999997</v>
      </c>
      <c r="V1377" s="22">
        <v>3.968</v>
      </c>
      <c r="W1377" s="22">
        <v>1.3391999999999999</v>
      </c>
    </row>
    <row r="1378" spans="1:23" x14ac:dyDescent="0.25">
      <c r="A1378" s="22">
        <v>2218</v>
      </c>
      <c r="B1378" s="22" t="s">
        <v>3865</v>
      </c>
      <c r="C1378" s="23">
        <v>41902</v>
      </c>
      <c r="D1378" s="23">
        <v>41907</v>
      </c>
      <c r="E1378" s="22" t="s">
        <v>8</v>
      </c>
      <c r="F1378" s="22" t="s">
        <v>3328</v>
      </c>
      <c r="G1378" s="22" t="s">
        <v>3329</v>
      </c>
      <c r="H1378" s="22" t="s">
        <v>81</v>
      </c>
      <c r="I1378" s="22" t="s">
        <v>39</v>
      </c>
      <c r="J1378" s="22" t="s">
        <v>2233</v>
      </c>
      <c r="K1378" s="22" t="s">
        <v>3781</v>
      </c>
      <c r="L1378" s="22">
        <v>32216</v>
      </c>
      <c r="M1378" s="22" t="s">
        <v>441</v>
      </c>
      <c r="N1378" s="22" t="s">
        <v>1753</v>
      </c>
      <c r="O1378" s="22" t="s">
        <v>12</v>
      </c>
      <c r="P1378" s="22" t="s">
        <v>56</v>
      </c>
      <c r="Q1378" s="22" t="s">
        <v>1754</v>
      </c>
      <c r="R1378" s="22">
        <v>2.8159999999999998</v>
      </c>
      <c r="S1378" s="22">
        <v>2</v>
      </c>
      <c r="T1378" s="22">
        <v>0.2</v>
      </c>
      <c r="U1378" s="22">
        <v>0.98560000000000003</v>
      </c>
      <c r="V1378" s="22">
        <v>5.6319999999999997</v>
      </c>
      <c r="W1378" s="22">
        <v>1.9712000000000001</v>
      </c>
    </row>
    <row r="1379" spans="1:23" x14ac:dyDescent="0.25">
      <c r="A1379" s="22">
        <v>9568</v>
      </c>
      <c r="B1379" s="22" t="s">
        <v>3809</v>
      </c>
      <c r="C1379" s="23">
        <v>41729</v>
      </c>
      <c r="D1379" s="23">
        <v>41729</v>
      </c>
      <c r="E1379" s="22" t="s">
        <v>6</v>
      </c>
      <c r="F1379" s="22" t="s">
        <v>3810</v>
      </c>
      <c r="G1379" s="22" t="s">
        <v>3811</v>
      </c>
      <c r="H1379" s="22" t="s">
        <v>38</v>
      </c>
      <c r="I1379" s="22" t="s">
        <v>39</v>
      </c>
      <c r="J1379" s="22" t="s">
        <v>3801</v>
      </c>
      <c r="K1379" s="22" t="s">
        <v>3781</v>
      </c>
      <c r="L1379" s="22">
        <v>33614</v>
      </c>
      <c r="M1379" s="22" t="s">
        <v>441</v>
      </c>
      <c r="N1379" s="22" t="s">
        <v>2124</v>
      </c>
      <c r="O1379" s="22" t="s">
        <v>12</v>
      </c>
      <c r="P1379" s="22" t="s">
        <v>56</v>
      </c>
      <c r="Q1379" s="22" t="s">
        <v>2125</v>
      </c>
      <c r="R1379" s="22">
        <v>4.032</v>
      </c>
      <c r="S1379" s="22">
        <v>2</v>
      </c>
      <c r="T1379" s="22">
        <v>0.2</v>
      </c>
      <c r="U1379" s="22">
        <v>1.0584</v>
      </c>
      <c r="V1379" s="22">
        <v>8.0640000000000001</v>
      </c>
      <c r="W1379" s="22">
        <v>2.1168</v>
      </c>
    </row>
    <row r="1380" spans="1:23" x14ac:dyDescent="0.25">
      <c r="A1380" s="22">
        <v>2700</v>
      </c>
      <c r="B1380" s="22" t="s">
        <v>3778</v>
      </c>
      <c r="C1380" s="23">
        <v>41716</v>
      </c>
      <c r="D1380" s="23">
        <v>41721</v>
      </c>
      <c r="E1380" s="22" t="s">
        <v>8</v>
      </c>
      <c r="F1380" s="22" t="s">
        <v>3779</v>
      </c>
      <c r="G1380" s="22" t="s">
        <v>3780</v>
      </c>
      <c r="H1380" s="22" t="s">
        <v>61</v>
      </c>
      <c r="I1380" s="22" t="s">
        <v>39</v>
      </c>
      <c r="J1380" s="22" t="s">
        <v>2233</v>
      </c>
      <c r="K1380" s="22" t="s">
        <v>3781</v>
      </c>
      <c r="L1380" s="22">
        <v>32216</v>
      </c>
      <c r="M1380" s="22" t="s">
        <v>441</v>
      </c>
      <c r="N1380" s="22" t="s">
        <v>1131</v>
      </c>
      <c r="O1380" s="22" t="s">
        <v>12</v>
      </c>
      <c r="P1380" s="22" t="s">
        <v>56</v>
      </c>
      <c r="Q1380" s="22" t="s">
        <v>1132</v>
      </c>
      <c r="R1380" s="22">
        <v>8.016</v>
      </c>
      <c r="S1380" s="22">
        <v>3</v>
      </c>
      <c r="T1380" s="22">
        <v>0.2</v>
      </c>
      <c r="U1380" s="22">
        <v>1.002</v>
      </c>
      <c r="V1380" s="22">
        <v>24.048000000000002</v>
      </c>
      <c r="W1380" s="22">
        <v>3.0060000000000002</v>
      </c>
    </row>
    <row r="1381" spans="1:23" x14ac:dyDescent="0.25">
      <c r="A1381" s="22">
        <v>964</v>
      </c>
      <c r="B1381" s="22" t="s">
        <v>3866</v>
      </c>
      <c r="C1381" s="23">
        <v>41904</v>
      </c>
      <c r="D1381" s="23">
        <v>41906</v>
      </c>
      <c r="E1381" s="22" t="s">
        <v>7</v>
      </c>
      <c r="F1381" s="22" t="s">
        <v>36</v>
      </c>
      <c r="G1381" s="22" t="s">
        <v>37</v>
      </c>
      <c r="H1381" s="22" t="s">
        <v>38</v>
      </c>
      <c r="I1381" s="22" t="s">
        <v>39</v>
      </c>
      <c r="J1381" s="22" t="s">
        <v>3867</v>
      </c>
      <c r="K1381" s="22" t="s">
        <v>3781</v>
      </c>
      <c r="L1381" s="22">
        <v>33433</v>
      </c>
      <c r="M1381" s="22" t="s">
        <v>441</v>
      </c>
      <c r="N1381" s="22" t="s">
        <v>2131</v>
      </c>
      <c r="O1381" s="22" t="s">
        <v>12</v>
      </c>
      <c r="P1381" s="22" t="s">
        <v>64</v>
      </c>
      <c r="Q1381" s="22" t="s">
        <v>2132</v>
      </c>
      <c r="R1381" s="22">
        <v>4.6079999999999997</v>
      </c>
      <c r="S1381" s="22">
        <v>2</v>
      </c>
      <c r="T1381" s="22">
        <v>0.2</v>
      </c>
      <c r="U1381" s="22">
        <v>1.6704000000000001</v>
      </c>
      <c r="V1381" s="22">
        <v>9.2159999999999993</v>
      </c>
      <c r="W1381" s="22">
        <v>3.3408000000000002</v>
      </c>
    </row>
    <row r="1382" spans="1:23" x14ac:dyDescent="0.25">
      <c r="A1382" s="22">
        <v>5430</v>
      </c>
      <c r="B1382" s="22" t="s">
        <v>3868</v>
      </c>
      <c r="C1382" s="23">
        <v>41887</v>
      </c>
      <c r="D1382" s="23">
        <v>41889</v>
      </c>
      <c r="E1382" s="22" t="s">
        <v>5</v>
      </c>
      <c r="F1382" s="22" t="s">
        <v>3869</v>
      </c>
      <c r="G1382" s="22" t="s">
        <v>3870</v>
      </c>
      <c r="H1382" s="22" t="s">
        <v>38</v>
      </c>
      <c r="I1382" s="22" t="s">
        <v>39</v>
      </c>
      <c r="J1382" s="22" t="s">
        <v>3830</v>
      </c>
      <c r="K1382" s="22" t="s">
        <v>3781</v>
      </c>
      <c r="L1382" s="22">
        <v>33710</v>
      </c>
      <c r="M1382" s="22" t="s">
        <v>441</v>
      </c>
      <c r="N1382" s="22" t="s">
        <v>3871</v>
      </c>
      <c r="O1382" s="22" t="s">
        <v>11</v>
      </c>
      <c r="P1382" s="22" t="s">
        <v>71</v>
      </c>
      <c r="Q1382" s="22" t="s">
        <v>3872</v>
      </c>
      <c r="R1382" s="22">
        <v>31.984000000000002</v>
      </c>
      <c r="S1382" s="22">
        <v>2</v>
      </c>
      <c r="T1382" s="22">
        <v>0.2</v>
      </c>
      <c r="U1382" s="22">
        <v>1.9990000000000001</v>
      </c>
      <c r="V1382" s="22">
        <v>63.968000000000004</v>
      </c>
      <c r="W1382" s="22">
        <v>3.9980000000000002</v>
      </c>
    </row>
    <row r="1383" spans="1:23" x14ac:dyDescent="0.25">
      <c r="A1383" s="22">
        <v>2695</v>
      </c>
      <c r="B1383" s="22" t="s">
        <v>3873</v>
      </c>
      <c r="C1383" s="23">
        <v>41927</v>
      </c>
      <c r="D1383" s="23">
        <v>41932</v>
      </c>
      <c r="E1383" s="22" t="s">
        <v>8</v>
      </c>
      <c r="F1383" s="22" t="s">
        <v>2164</v>
      </c>
      <c r="G1383" s="22" t="s">
        <v>2165</v>
      </c>
      <c r="H1383" s="22" t="s">
        <v>38</v>
      </c>
      <c r="I1383" s="22" t="s">
        <v>39</v>
      </c>
      <c r="J1383" s="22" t="s">
        <v>3787</v>
      </c>
      <c r="K1383" s="22" t="s">
        <v>3781</v>
      </c>
      <c r="L1383" s="22">
        <v>33012</v>
      </c>
      <c r="M1383" s="22" t="s">
        <v>441</v>
      </c>
      <c r="N1383" s="22" t="s">
        <v>1942</v>
      </c>
      <c r="O1383" s="22" t="s">
        <v>11</v>
      </c>
      <c r="P1383" s="22" t="s">
        <v>71</v>
      </c>
      <c r="Q1383" s="22" t="s">
        <v>1943</v>
      </c>
      <c r="R1383" s="22">
        <v>15.384</v>
      </c>
      <c r="S1383" s="22">
        <v>1</v>
      </c>
      <c r="T1383" s="22">
        <v>0.2</v>
      </c>
      <c r="U1383" s="22">
        <v>4.0382999999999996</v>
      </c>
      <c r="V1383" s="22">
        <v>15.384</v>
      </c>
      <c r="W1383" s="22">
        <v>4.0382999999999996</v>
      </c>
    </row>
    <row r="1384" spans="1:23" x14ac:dyDescent="0.25">
      <c r="A1384" s="22">
        <v>6165</v>
      </c>
      <c r="B1384" s="22" t="s">
        <v>3796</v>
      </c>
      <c r="C1384" s="23">
        <v>41717</v>
      </c>
      <c r="D1384" s="23">
        <v>41719</v>
      </c>
      <c r="E1384" s="22" t="s">
        <v>5</v>
      </c>
      <c r="F1384" s="22" t="s">
        <v>963</v>
      </c>
      <c r="G1384" s="22" t="s">
        <v>964</v>
      </c>
      <c r="H1384" s="22" t="s">
        <v>81</v>
      </c>
      <c r="I1384" s="22" t="s">
        <v>39</v>
      </c>
      <c r="J1384" s="22" t="s">
        <v>3797</v>
      </c>
      <c r="K1384" s="22" t="s">
        <v>3781</v>
      </c>
      <c r="L1384" s="22">
        <v>33801</v>
      </c>
      <c r="M1384" s="22" t="s">
        <v>441</v>
      </c>
      <c r="N1384" s="22" t="s">
        <v>187</v>
      </c>
      <c r="O1384" s="22" t="s">
        <v>11</v>
      </c>
      <c r="P1384" s="22" t="s">
        <v>71</v>
      </c>
      <c r="Q1384" s="22" t="s">
        <v>188</v>
      </c>
      <c r="R1384" s="22">
        <v>4.992</v>
      </c>
      <c r="S1384" s="22">
        <v>3</v>
      </c>
      <c r="T1384" s="22">
        <v>0.2</v>
      </c>
      <c r="U1384" s="22">
        <v>1.3728</v>
      </c>
      <c r="V1384" s="22">
        <v>14.975999999999999</v>
      </c>
      <c r="W1384" s="22">
        <v>4.1184000000000003</v>
      </c>
    </row>
    <row r="1385" spans="1:23" x14ac:dyDescent="0.25">
      <c r="A1385" s="22">
        <v>1887</v>
      </c>
      <c r="B1385" s="22" t="s">
        <v>3784</v>
      </c>
      <c r="C1385" s="23">
        <v>41772</v>
      </c>
      <c r="D1385" s="23">
        <v>41774</v>
      </c>
      <c r="E1385" s="22" t="s">
        <v>5</v>
      </c>
      <c r="F1385" s="22" t="s">
        <v>3785</v>
      </c>
      <c r="G1385" s="22" t="s">
        <v>3786</v>
      </c>
      <c r="H1385" s="22" t="s">
        <v>61</v>
      </c>
      <c r="I1385" s="22" t="s">
        <v>39</v>
      </c>
      <c r="J1385" s="22" t="s">
        <v>3787</v>
      </c>
      <c r="K1385" s="22" t="s">
        <v>3781</v>
      </c>
      <c r="L1385" s="22">
        <v>33012</v>
      </c>
      <c r="M1385" s="22" t="s">
        <v>441</v>
      </c>
      <c r="N1385" s="22" t="s">
        <v>1330</v>
      </c>
      <c r="O1385" s="22" t="s">
        <v>12</v>
      </c>
      <c r="P1385" s="22" t="s">
        <v>221</v>
      </c>
      <c r="Q1385" s="22" t="s">
        <v>1331</v>
      </c>
      <c r="R1385" s="22">
        <v>7.1040000000000001</v>
      </c>
      <c r="S1385" s="22">
        <v>2</v>
      </c>
      <c r="T1385" s="22">
        <v>0.2</v>
      </c>
      <c r="U1385" s="22">
        <v>2.3976000000000002</v>
      </c>
      <c r="V1385" s="22">
        <v>14.208</v>
      </c>
      <c r="W1385" s="22">
        <v>4.7952000000000004</v>
      </c>
    </row>
    <row r="1386" spans="1:23" x14ac:dyDescent="0.25">
      <c r="A1386" s="22">
        <v>6163</v>
      </c>
      <c r="B1386" s="22" t="s">
        <v>3796</v>
      </c>
      <c r="C1386" s="23">
        <v>41717</v>
      </c>
      <c r="D1386" s="23">
        <v>41719</v>
      </c>
      <c r="E1386" s="22" t="s">
        <v>5</v>
      </c>
      <c r="F1386" s="22" t="s">
        <v>963</v>
      </c>
      <c r="G1386" s="22" t="s">
        <v>964</v>
      </c>
      <c r="H1386" s="22" t="s">
        <v>81</v>
      </c>
      <c r="I1386" s="22" t="s">
        <v>39</v>
      </c>
      <c r="J1386" s="22" t="s">
        <v>3797</v>
      </c>
      <c r="K1386" s="22" t="s">
        <v>3781</v>
      </c>
      <c r="L1386" s="22">
        <v>33801</v>
      </c>
      <c r="M1386" s="22" t="s">
        <v>441</v>
      </c>
      <c r="N1386" s="22" t="s">
        <v>3874</v>
      </c>
      <c r="O1386" s="22" t="s">
        <v>12</v>
      </c>
      <c r="P1386" s="22" t="s">
        <v>44</v>
      </c>
      <c r="Q1386" s="22" t="s">
        <v>3875</v>
      </c>
      <c r="R1386" s="22">
        <v>26.16</v>
      </c>
      <c r="S1386" s="22">
        <v>3</v>
      </c>
      <c r="T1386" s="22">
        <v>0.2</v>
      </c>
      <c r="U1386" s="22">
        <v>1.962</v>
      </c>
      <c r="V1386" s="22">
        <v>78.48</v>
      </c>
      <c r="W1386" s="22">
        <v>5.8860000000000001</v>
      </c>
    </row>
    <row r="1387" spans="1:23" x14ac:dyDescent="0.25">
      <c r="A1387" s="22">
        <v>9381</v>
      </c>
      <c r="B1387" s="22" t="s">
        <v>3833</v>
      </c>
      <c r="C1387" s="23">
        <v>41996</v>
      </c>
      <c r="D1387" s="23">
        <v>42000</v>
      </c>
      <c r="E1387" s="22" t="s">
        <v>7</v>
      </c>
      <c r="F1387" s="22" t="s">
        <v>3834</v>
      </c>
      <c r="G1387" s="22" t="s">
        <v>3835</v>
      </c>
      <c r="H1387" s="22" t="s">
        <v>38</v>
      </c>
      <c r="I1387" s="22" t="s">
        <v>39</v>
      </c>
      <c r="J1387" s="22" t="s">
        <v>3801</v>
      </c>
      <c r="K1387" s="22" t="s">
        <v>3781</v>
      </c>
      <c r="L1387" s="22">
        <v>33614</v>
      </c>
      <c r="M1387" s="22" t="s">
        <v>441</v>
      </c>
      <c r="N1387" s="22" t="s">
        <v>960</v>
      </c>
      <c r="O1387" s="22" t="s">
        <v>11</v>
      </c>
      <c r="P1387" s="22" t="s">
        <v>84</v>
      </c>
      <c r="Q1387" s="22" t="s">
        <v>961</v>
      </c>
      <c r="R1387" s="22">
        <v>64.784000000000006</v>
      </c>
      <c r="S1387" s="22">
        <v>1</v>
      </c>
      <c r="T1387" s="22">
        <v>0.2</v>
      </c>
      <c r="U1387" s="22">
        <v>6.4783999999999997</v>
      </c>
      <c r="V1387" s="22">
        <v>64.784000000000006</v>
      </c>
      <c r="W1387" s="22">
        <v>6.4783999999999997</v>
      </c>
    </row>
    <row r="1388" spans="1:23" x14ac:dyDescent="0.25">
      <c r="A1388" s="22">
        <v>562</v>
      </c>
      <c r="B1388" s="22" t="s">
        <v>3876</v>
      </c>
      <c r="C1388" s="23">
        <v>41896</v>
      </c>
      <c r="D1388" s="23">
        <v>41900</v>
      </c>
      <c r="E1388" s="22" t="s">
        <v>7</v>
      </c>
      <c r="F1388" s="22" t="s">
        <v>1652</v>
      </c>
      <c r="G1388" s="22" t="s">
        <v>1653</v>
      </c>
      <c r="H1388" s="22" t="s">
        <v>38</v>
      </c>
      <c r="I1388" s="22" t="s">
        <v>39</v>
      </c>
      <c r="J1388" s="22" t="s">
        <v>3801</v>
      </c>
      <c r="K1388" s="22" t="s">
        <v>3781</v>
      </c>
      <c r="L1388" s="22">
        <v>33614</v>
      </c>
      <c r="M1388" s="22" t="s">
        <v>441</v>
      </c>
      <c r="N1388" s="22" t="s">
        <v>3877</v>
      </c>
      <c r="O1388" s="22" t="s">
        <v>12</v>
      </c>
      <c r="P1388" s="22" t="s">
        <v>93</v>
      </c>
      <c r="Q1388" s="22" t="s">
        <v>3878</v>
      </c>
      <c r="R1388" s="22">
        <v>13</v>
      </c>
      <c r="S1388" s="22">
        <v>5</v>
      </c>
      <c r="T1388" s="22">
        <v>0.2</v>
      </c>
      <c r="U1388" s="22">
        <v>1.3</v>
      </c>
      <c r="V1388" s="22">
        <v>65</v>
      </c>
      <c r="W1388" s="22">
        <v>6.5</v>
      </c>
    </row>
    <row r="1389" spans="1:23" x14ac:dyDescent="0.25">
      <c r="A1389" s="22">
        <v>403</v>
      </c>
      <c r="B1389" s="22" t="s">
        <v>3879</v>
      </c>
      <c r="C1389" s="23">
        <v>41997</v>
      </c>
      <c r="D1389" s="23">
        <v>41999</v>
      </c>
      <c r="E1389" s="22" t="s">
        <v>5</v>
      </c>
      <c r="F1389" s="22" t="s">
        <v>733</v>
      </c>
      <c r="G1389" s="22" t="s">
        <v>734</v>
      </c>
      <c r="H1389" s="22" t="s">
        <v>38</v>
      </c>
      <c r="I1389" s="22" t="s">
        <v>39</v>
      </c>
      <c r="J1389" s="22" t="s">
        <v>3791</v>
      </c>
      <c r="K1389" s="22" t="s">
        <v>3781</v>
      </c>
      <c r="L1389" s="22">
        <v>33180</v>
      </c>
      <c r="M1389" s="22" t="s">
        <v>441</v>
      </c>
      <c r="N1389" s="22" t="s">
        <v>3880</v>
      </c>
      <c r="O1389" s="22" t="s">
        <v>12</v>
      </c>
      <c r="P1389" s="22" t="s">
        <v>206</v>
      </c>
      <c r="Q1389" s="22" t="s">
        <v>3881</v>
      </c>
      <c r="R1389" s="22">
        <v>9.5679999999999996</v>
      </c>
      <c r="S1389" s="22">
        <v>2</v>
      </c>
      <c r="T1389" s="22">
        <v>0.2</v>
      </c>
      <c r="U1389" s="22">
        <v>3.4683999999999999</v>
      </c>
      <c r="V1389" s="22">
        <v>19.135999999999999</v>
      </c>
      <c r="W1389" s="22">
        <v>6.9367999999999999</v>
      </c>
    </row>
    <row r="1390" spans="1:23" x14ac:dyDescent="0.25">
      <c r="A1390" s="22">
        <v>3774</v>
      </c>
      <c r="B1390" s="22" t="s">
        <v>3882</v>
      </c>
      <c r="C1390" s="23">
        <v>41740</v>
      </c>
      <c r="D1390" s="23">
        <v>41742</v>
      </c>
      <c r="E1390" s="22" t="s">
        <v>7</v>
      </c>
      <c r="F1390" s="22" t="s">
        <v>3883</v>
      </c>
      <c r="G1390" s="22" t="s">
        <v>3884</v>
      </c>
      <c r="H1390" s="22" t="s">
        <v>38</v>
      </c>
      <c r="I1390" s="22" t="s">
        <v>39</v>
      </c>
      <c r="J1390" s="22" t="s">
        <v>3791</v>
      </c>
      <c r="K1390" s="22" t="s">
        <v>3781</v>
      </c>
      <c r="L1390" s="22">
        <v>33180</v>
      </c>
      <c r="M1390" s="22" t="s">
        <v>441</v>
      </c>
      <c r="N1390" s="22" t="s">
        <v>3885</v>
      </c>
      <c r="O1390" s="22" t="s">
        <v>12</v>
      </c>
      <c r="P1390" s="22" t="s">
        <v>221</v>
      </c>
      <c r="Q1390" s="22" t="s">
        <v>3886</v>
      </c>
      <c r="R1390" s="22">
        <v>6.9119999999999999</v>
      </c>
      <c r="S1390" s="22">
        <v>3</v>
      </c>
      <c r="T1390" s="22">
        <v>0.2</v>
      </c>
      <c r="U1390" s="22">
        <v>2.3328000000000002</v>
      </c>
      <c r="V1390" s="22">
        <v>20.736000000000001</v>
      </c>
      <c r="W1390" s="22">
        <v>6.9984000000000002</v>
      </c>
    </row>
    <row r="1391" spans="1:23" x14ac:dyDescent="0.25">
      <c r="A1391" s="22">
        <v>4422</v>
      </c>
      <c r="B1391" s="22" t="s">
        <v>3887</v>
      </c>
      <c r="C1391" s="23">
        <v>41702</v>
      </c>
      <c r="D1391" s="23">
        <v>41707</v>
      </c>
      <c r="E1391" s="22" t="s">
        <v>8</v>
      </c>
      <c r="F1391" s="22" t="s">
        <v>3062</v>
      </c>
      <c r="G1391" s="22" t="s">
        <v>3063</v>
      </c>
      <c r="H1391" s="22" t="s">
        <v>38</v>
      </c>
      <c r="I1391" s="22" t="s">
        <v>39</v>
      </c>
      <c r="J1391" s="22" t="s">
        <v>3888</v>
      </c>
      <c r="K1391" s="22" t="s">
        <v>3781</v>
      </c>
      <c r="L1391" s="22">
        <v>33063</v>
      </c>
      <c r="M1391" s="22" t="s">
        <v>441</v>
      </c>
      <c r="N1391" s="22" t="s">
        <v>3889</v>
      </c>
      <c r="O1391" s="22" t="s">
        <v>12</v>
      </c>
      <c r="P1391" s="22" t="s">
        <v>56</v>
      </c>
      <c r="Q1391" s="22" t="s">
        <v>3890</v>
      </c>
      <c r="R1391" s="22">
        <v>15.552</v>
      </c>
      <c r="S1391" s="22">
        <v>3</v>
      </c>
      <c r="T1391" s="22">
        <v>0.2</v>
      </c>
      <c r="U1391" s="22">
        <v>2.3328000000000002</v>
      </c>
      <c r="V1391" s="22">
        <v>46.655999999999999</v>
      </c>
      <c r="W1391" s="22">
        <v>6.9984000000000002</v>
      </c>
    </row>
    <row r="1392" spans="1:23" x14ac:dyDescent="0.25">
      <c r="A1392" s="22">
        <v>3776</v>
      </c>
      <c r="B1392" s="22" t="s">
        <v>3882</v>
      </c>
      <c r="C1392" s="23">
        <v>41740</v>
      </c>
      <c r="D1392" s="23">
        <v>41742</v>
      </c>
      <c r="E1392" s="22" t="s">
        <v>7</v>
      </c>
      <c r="F1392" s="22" t="s">
        <v>3883</v>
      </c>
      <c r="G1392" s="22" t="s">
        <v>3884</v>
      </c>
      <c r="H1392" s="22" t="s">
        <v>38</v>
      </c>
      <c r="I1392" s="22" t="s">
        <v>39</v>
      </c>
      <c r="J1392" s="22" t="s">
        <v>3791</v>
      </c>
      <c r="K1392" s="22" t="s">
        <v>3781</v>
      </c>
      <c r="L1392" s="22">
        <v>33180</v>
      </c>
      <c r="M1392" s="22" t="s">
        <v>441</v>
      </c>
      <c r="N1392" s="22" t="s">
        <v>1361</v>
      </c>
      <c r="O1392" s="22" t="s">
        <v>12</v>
      </c>
      <c r="P1392" s="22" t="s">
        <v>206</v>
      </c>
      <c r="Q1392" s="22" t="s">
        <v>1362</v>
      </c>
      <c r="R1392" s="22">
        <v>10.368</v>
      </c>
      <c r="S1392" s="22">
        <v>2</v>
      </c>
      <c r="T1392" s="22">
        <v>0.2</v>
      </c>
      <c r="U1392" s="22">
        <v>3.6288</v>
      </c>
      <c r="V1392" s="22">
        <v>20.736000000000001</v>
      </c>
      <c r="W1392" s="22">
        <v>7.2576000000000001</v>
      </c>
    </row>
    <row r="1393" spans="1:23" x14ac:dyDescent="0.25">
      <c r="A1393" s="22">
        <v>2530</v>
      </c>
      <c r="B1393" s="22" t="s">
        <v>3891</v>
      </c>
      <c r="C1393" s="23">
        <v>41936</v>
      </c>
      <c r="D1393" s="23">
        <v>41941</v>
      </c>
      <c r="E1393" s="22" t="s">
        <v>8</v>
      </c>
      <c r="F1393" s="22" t="s">
        <v>3892</v>
      </c>
      <c r="G1393" s="22" t="s">
        <v>3893</v>
      </c>
      <c r="H1393" s="22" t="s">
        <v>61</v>
      </c>
      <c r="I1393" s="22" t="s">
        <v>39</v>
      </c>
      <c r="J1393" s="22" t="s">
        <v>3894</v>
      </c>
      <c r="K1393" s="22" t="s">
        <v>3781</v>
      </c>
      <c r="L1393" s="22">
        <v>33311</v>
      </c>
      <c r="M1393" s="22" t="s">
        <v>441</v>
      </c>
      <c r="N1393" s="22" t="s">
        <v>1788</v>
      </c>
      <c r="O1393" s="22" t="s">
        <v>12</v>
      </c>
      <c r="P1393" s="22" t="s">
        <v>206</v>
      </c>
      <c r="Q1393" s="22" t="s">
        <v>1789</v>
      </c>
      <c r="R1393" s="22">
        <v>10.368</v>
      </c>
      <c r="S1393" s="22">
        <v>2</v>
      </c>
      <c r="T1393" s="22">
        <v>0.2</v>
      </c>
      <c r="U1393" s="22">
        <v>3.6288</v>
      </c>
      <c r="V1393" s="22">
        <v>20.736000000000001</v>
      </c>
      <c r="W1393" s="22">
        <v>7.2576000000000001</v>
      </c>
    </row>
    <row r="1394" spans="1:23" x14ac:dyDescent="0.25">
      <c r="A1394" s="22">
        <v>6591</v>
      </c>
      <c r="B1394" s="22" t="s">
        <v>3895</v>
      </c>
      <c r="C1394" s="23">
        <v>41721</v>
      </c>
      <c r="D1394" s="23">
        <v>41724</v>
      </c>
      <c r="E1394" s="22" t="s">
        <v>5</v>
      </c>
      <c r="F1394" s="22" t="s">
        <v>3896</v>
      </c>
      <c r="G1394" s="22" t="s">
        <v>3897</v>
      </c>
      <c r="H1394" s="22" t="s">
        <v>38</v>
      </c>
      <c r="I1394" s="22" t="s">
        <v>39</v>
      </c>
      <c r="J1394" s="22" t="s">
        <v>3898</v>
      </c>
      <c r="K1394" s="22" t="s">
        <v>3781</v>
      </c>
      <c r="L1394" s="22">
        <v>33445</v>
      </c>
      <c r="M1394" s="22" t="s">
        <v>441</v>
      </c>
      <c r="N1394" s="22" t="s">
        <v>3899</v>
      </c>
      <c r="O1394" s="22" t="s">
        <v>12</v>
      </c>
      <c r="P1394" s="22" t="s">
        <v>64</v>
      </c>
      <c r="Q1394" s="22" t="s">
        <v>3900</v>
      </c>
      <c r="R1394" s="22">
        <v>9.9120000000000008</v>
      </c>
      <c r="S1394" s="22">
        <v>3</v>
      </c>
      <c r="T1394" s="22">
        <v>0.2</v>
      </c>
      <c r="U1394" s="22">
        <v>3.2214</v>
      </c>
      <c r="V1394" s="22">
        <v>29.736000000000004</v>
      </c>
      <c r="W1394" s="22">
        <v>9.664200000000001</v>
      </c>
    </row>
    <row r="1395" spans="1:23" x14ac:dyDescent="0.25">
      <c r="A1395" s="22">
        <v>5437</v>
      </c>
      <c r="B1395" s="22" t="s">
        <v>3816</v>
      </c>
      <c r="C1395" s="23">
        <v>41825</v>
      </c>
      <c r="D1395" s="23">
        <v>41828</v>
      </c>
      <c r="E1395" s="22" t="s">
        <v>5</v>
      </c>
      <c r="F1395" s="22" t="s">
        <v>3817</v>
      </c>
      <c r="G1395" s="22" t="s">
        <v>3818</v>
      </c>
      <c r="H1395" s="22" t="s">
        <v>81</v>
      </c>
      <c r="I1395" s="22" t="s">
        <v>39</v>
      </c>
      <c r="J1395" s="22" t="s">
        <v>3819</v>
      </c>
      <c r="K1395" s="22" t="s">
        <v>3781</v>
      </c>
      <c r="L1395" s="22">
        <v>32137</v>
      </c>
      <c r="M1395" s="22" t="s">
        <v>441</v>
      </c>
      <c r="N1395" s="22" t="s">
        <v>3901</v>
      </c>
      <c r="O1395" s="22" t="s">
        <v>11</v>
      </c>
      <c r="P1395" s="22" t="s">
        <v>71</v>
      </c>
      <c r="Q1395" s="22" t="s">
        <v>3902</v>
      </c>
      <c r="R1395" s="22">
        <v>19.52</v>
      </c>
      <c r="S1395" s="22">
        <v>2</v>
      </c>
      <c r="T1395" s="22">
        <v>0.2</v>
      </c>
      <c r="U1395" s="22">
        <v>5.3680000000000003</v>
      </c>
      <c r="V1395" s="22">
        <v>39.04</v>
      </c>
      <c r="W1395" s="22">
        <v>10.736000000000001</v>
      </c>
    </row>
    <row r="1396" spans="1:23" x14ac:dyDescent="0.25">
      <c r="A1396" s="22">
        <v>563</v>
      </c>
      <c r="B1396" s="22" t="s">
        <v>3876</v>
      </c>
      <c r="C1396" s="23">
        <v>41896</v>
      </c>
      <c r="D1396" s="23">
        <v>41900</v>
      </c>
      <c r="E1396" s="22" t="s">
        <v>7</v>
      </c>
      <c r="F1396" s="22" t="s">
        <v>1652</v>
      </c>
      <c r="G1396" s="22" t="s">
        <v>1653</v>
      </c>
      <c r="H1396" s="22" t="s">
        <v>38</v>
      </c>
      <c r="I1396" s="22" t="s">
        <v>39</v>
      </c>
      <c r="J1396" s="22" t="s">
        <v>3801</v>
      </c>
      <c r="K1396" s="22" t="s">
        <v>3781</v>
      </c>
      <c r="L1396" s="22">
        <v>33614</v>
      </c>
      <c r="M1396" s="22" t="s">
        <v>441</v>
      </c>
      <c r="N1396" s="22" t="s">
        <v>3105</v>
      </c>
      <c r="O1396" s="22" t="s">
        <v>11</v>
      </c>
      <c r="P1396" s="22" t="s">
        <v>71</v>
      </c>
      <c r="Q1396" s="22" t="s">
        <v>3106</v>
      </c>
      <c r="R1396" s="22">
        <v>13.128</v>
      </c>
      <c r="S1396" s="22">
        <v>3</v>
      </c>
      <c r="T1396" s="22">
        <v>0.2</v>
      </c>
      <c r="U1396" s="22">
        <v>3.7743000000000002</v>
      </c>
      <c r="V1396" s="22">
        <v>39.384</v>
      </c>
      <c r="W1396" s="22">
        <v>11.322900000000001</v>
      </c>
    </row>
    <row r="1397" spans="1:23" x14ac:dyDescent="0.25">
      <c r="A1397" s="22">
        <v>9990</v>
      </c>
      <c r="B1397" s="22" t="s">
        <v>3903</v>
      </c>
      <c r="C1397" s="23">
        <v>41660</v>
      </c>
      <c r="D1397" s="23">
        <v>41662</v>
      </c>
      <c r="E1397" s="22" t="s">
        <v>7</v>
      </c>
      <c r="F1397" s="22" t="s">
        <v>216</v>
      </c>
      <c r="G1397" s="22" t="s">
        <v>217</v>
      </c>
      <c r="H1397" s="22" t="s">
        <v>38</v>
      </c>
      <c r="I1397" s="22" t="s">
        <v>39</v>
      </c>
      <c r="J1397" s="22" t="s">
        <v>3791</v>
      </c>
      <c r="K1397" s="22" t="s">
        <v>3781</v>
      </c>
      <c r="L1397" s="22">
        <v>33180</v>
      </c>
      <c r="M1397" s="22" t="s">
        <v>441</v>
      </c>
      <c r="N1397" s="22" t="s">
        <v>3904</v>
      </c>
      <c r="O1397" s="22" t="s">
        <v>11</v>
      </c>
      <c r="P1397" s="22" t="s">
        <v>71</v>
      </c>
      <c r="Q1397" s="22" t="s">
        <v>3905</v>
      </c>
      <c r="R1397" s="22">
        <v>25.248000000000001</v>
      </c>
      <c r="S1397" s="22">
        <v>3</v>
      </c>
      <c r="T1397" s="22">
        <v>0.2</v>
      </c>
      <c r="U1397" s="22">
        <v>4.1028000000000002</v>
      </c>
      <c r="V1397" s="22">
        <v>75.744</v>
      </c>
      <c r="W1397" s="22">
        <v>12.308400000000001</v>
      </c>
    </row>
    <row r="1398" spans="1:23" x14ac:dyDescent="0.25">
      <c r="A1398" s="22">
        <v>604</v>
      </c>
      <c r="B1398" s="22" t="s">
        <v>3798</v>
      </c>
      <c r="C1398" s="23">
        <v>41713</v>
      </c>
      <c r="D1398" s="23">
        <v>41717</v>
      </c>
      <c r="E1398" s="22" t="s">
        <v>8</v>
      </c>
      <c r="F1398" s="22" t="s">
        <v>3799</v>
      </c>
      <c r="G1398" s="22" t="s">
        <v>3800</v>
      </c>
      <c r="H1398" s="22" t="s">
        <v>38</v>
      </c>
      <c r="I1398" s="22" t="s">
        <v>39</v>
      </c>
      <c r="J1398" s="22" t="s">
        <v>3801</v>
      </c>
      <c r="K1398" s="22" t="s">
        <v>3781</v>
      </c>
      <c r="L1398" s="22">
        <v>33614</v>
      </c>
      <c r="M1398" s="22" t="s">
        <v>441</v>
      </c>
      <c r="N1398" s="22" t="s">
        <v>3906</v>
      </c>
      <c r="O1398" s="22" t="s">
        <v>11</v>
      </c>
      <c r="P1398" s="22" t="s">
        <v>71</v>
      </c>
      <c r="Q1398" s="22" t="s">
        <v>3907</v>
      </c>
      <c r="R1398" s="22">
        <v>45.695999999999998</v>
      </c>
      <c r="S1398" s="22">
        <v>3</v>
      </c>
      <c r="T1398" s="22">
        <v>0.2</v>
      </c>
      <c r="U1398" s="22">
        <v>5.1407999999999996</v>
      </c>
      <c r="V1398" s="22">
        <v>137.08799999999999</v>
      </c>
      <c r="W1398" s="22">
        <v>15.4224</v>
      </c>
    </row>
    <row r="1399" spans="1:23" x14ac:dyDescent="0.25">
      <c r="A1399" s="22">
        <v>6162</v>
      </c>
      <c r="B1399" s="22" t="s">
        <v>3796</v>
      </c>
      <c r="C1399" s="23">
        <v>41717</v>
      </c>
      <c r="D1399" s="23">
        <v>41719</v>
      </c>
      <c r="E1399" s="22" t="s">
        <v>5</v>
      </c>
      <c r="F1399" s="22" t="s">
        <v>963</v>
      </c>
      <c r="G1399" s="22" t="s">
        <v>964</v>
      </c>
      <c r="H1399" s="22" t="s">
        <v>81</v>
      </c>
      <c r="I1399" s="22" t="s">
        <v>39</v>
      </c>
      <c r="J1399" s="22" t="s">
        <v>3797</v>
      </c>
      <c r="K1399" s="22" t="s">
        <v>3781</v>
      </c>
      <c r="L1399" s="22">
        <v>33801</v>
      </c>
      <c r="M1399" s="22" t="s">
        <v>441</v>
      </c>
      <c r="N1399" s="22" t="s">
        <v>3860</v>
      </c>
      <c r="O1399" s="22" t="s">
        <v>12</v>
      </c>
      <c r="P1399" s="22" t="s">
        <v>64</v>
      </c>
      <c r="Q1399" s="22" t="s">
        <v>3861</v>
      </c>
      <c r="R1399" s="22">
        <v>11.808</v>
      </c>
      <c r="S1399" s="22">
        <v>4</v>
      </c>
      <c r="T1399" s="22">
        <v>0.2</v>
      </c>
      <c r="U1399" s="22">
        <v>3.9851999999999999</v>
      </c>
      <c r="V1399" s="22">
        <v>47.231999999999999</v>
      </c>
      <c r="W1399" s="22">
        <v>15.940799999999999</v>
      </c>
    </row>
    <row r="1400" spans="1:23" x14ac:dyDescent="0.25">
      <c r="A1400" s="22">
        <v>2701</v>
      </c>
      <c r="B1400" s="22" t="s">
        <v>3778</v>
      </c>
      <c r="C1400" s="23">
        <v>41716</v>
      </c>
      <c r="D1400" s="23">
        <v>41721</v>
      </c>
      <c r="E1400" s="22" t="s">
        <v>8</v>
      </c>
      <c r="F1400" s="22" t="s">
        <v>3779</v>
      </c>
      <c r="G1400" s="22" t="s">
        <v>3780</v>
      </c>
      <c r="H1400" s="22" t="s">
        <v>61</v>
      </c>
      <c r="I1400" s="22" t="s">
        <v>39</v>
      </c>
      <c r="J1400" s="22" t="s">
        <v>2233</v>
      </c>
      <c r="K1400" s="22" t="s">
        <v>3781</v>
      </c>
      <c r="L1400" s="22">
        <v>32216</v>
      </c>
      <c r="M1400" s="22" t="s">
        <v>441</v>
      </c>
      <c r="N1400" s="22" t="s">
        <v>1942</v>
      </c>
      <c r="O1400" s="22" t="s">
        <v>11</v>
      </c>
      <c r="P1400" s="22" t="s">
        <v>71</v>
      </c>
      <c r="Q1400" s="22" t="s">
        <v>1943</v>
      </c>
      <c r="R1400" s="22">
        <v>30.768000000000001</v>
      </c>
      <c r="S1400" s="22">
        <v>2</v>
      </c>
      <c r="T1400" s="22">
        <v>0.2</v>
      </c>
      <c r="U1400" s="22">
        <v>8.0765999999999991</v>
      </c>
      <c r="V1400" s="22">
        <v>61.536000000000001</v>
      </c>
      <c r="W1400" s="22">
        <v>16.153199999999998</v>
      </c>
    </row>
    <row r="1401" spans="1:23" x14ac:dyDescent="0.25">
      <c r="A1401" s="22">
        <v>316</v>
      </c>
      <c r="B1401" s="22" t="s">
        <v>3908</v>
      </c>
      <c r="C1401" s="23">
        <v>41860</v>
      </c>
      <c r="D1401" s="23">
        <v>41867</v>
      </c>
      <c r="E1401" s="22" t="s">
        <v>8</v>
      </c>
      <c r="F1401" s="22" t="s">
        <v>806</v>
      </c>
      <c r="G1401" s="22" t="s">
        <v>807</v>
      </c>
      <c r="H1401" s="22" t="s">
        <v>81</v>
      </c>
      <c r="I1401" s="22" t="s">
        <v>39</v>
      </c>
      <c r="J1401" s="22" t="s">
        <v>3830</v>
      </c>
      <c r="K1401" s="22" t="s">
        <v>3781</v>
      </c>
      <c r="L1401" s="22">
        <v>33710</v>
      </c>
      <c r="M1401" s="22" t="s">
        <v>441</v>
      </c>
      <c r="N1401" s="22" t="s">
        <v>3909</v>
      </c>
      <c r="O1401" s="22" t="s">
        <v>12</v>
      </c>
      <c r="P1401" s="22" t="s">
        <v>206</v>
      </c>
      <c r="Q1401" s="22" t="s">
        <v>3910</v>
      </c>
      <c r="R1401" s="22">
        <v>15.552</v>
      </c>
      <c r="S1401" s="22">
        <v>3</v>
      </c>
      <c r="T1401" s="22">
        <v>0.2</v>
      </c>
      <c r="U1401" s="22">
        <v>5.4432</v>
      </c>
      <c r="V1401" s="22">
        <v>46.655999999999999</v>
      </c>
      <c r="W1401" s="22">
        <v>16.329599999999999</v>
      </c>
    </row>
    <row r="1402" spans="1:23" x14ac:dyDescent="0.25">
      <c r="A1402" s="22">
        <v>2106</v>
      </c>
      <c r="B1402" s="22" t="s">
        <v>3911</v>
      </c>
      <c r="C1402" s="23">
        <v>41912</v>
      </c>
      <c r="D1402" s="23">
        <v>41917</v>
      </c>
      <c r="E1402" s="22" t="s">
        <v>8</v>
      </c>
      <c r="F1402" s="22" t="s">
        <v>3912</v>
      </c>
      <c r="G1402" s="22" t="s">
        <v>3913</v>
      </c>
      <c r="H1402" s="22" t="s">
        <v>38</v>
      </c>
      <c r="I1402" s="22" t="s">
        <v>39</v>
      </c>
      <c r="J1402" s="22" t="s">
        <v>3914</v>
      </c>
      <c r="K1402" s="22" t="s">
        <v>3781</v>
      </c>
      <c r="L1402" s="22">
        <v>33437</v>
      </c>
      <c r="M1402" s="22" t="s">
        <v>441</v>
      </c>
      <c r="N1402" s="22" t="s">
        <v>3079</v>
      </c>
      <c r="O1402" s="22" t="s">
        <v>12</v>
      </c>
      <c r="P1402" s="22" t="s">
        <v>206</v>
      </c>
      <c r="Q1402" s="22" t="s">
        <v>3080</v>
      </c>
      <c r="R1402" s="22">
        <v>15.552</v>
      </c>
      <c r="S1402" s="22">
        <v>3</v>
      </c>
      <c r="T1402" s="22">
        <v>0.2</v>
      </c>
      <c r="U1402" s="22">
        <v>5.4432</v>
      </c>
      <c r="V1402" s="22">
        <v>46.655999999999999</v>
      </c>
      <c r="W1402" s="22">
        <v>16.329599999999999</v>
      </c>
    </row>
    <row r="1403" spans="1:23" x14ac:dyDescent="0.25">
      <c r="A1403" s="22">
        <v>6166</v>
      </c>
      <c r="B1403" s="22" t="s">
        <v>3796</v>
      </c>
      <c r="C1403" s="23">
        <v>41717</v>
      </c>
      <c r="D1403" s="23">
        <v>41719</v>
      </c>
      <c r="E1403" s="22" t="s">
        <v>5</v>
      </c>
      <c r="F1403" s="22" t="s">
        <v>963</v>
      </c>
      <c r="G1403" s="22" t="s">
        <v>964</v>
      </c>
      <c r="H1403" s="22" t="s">
        <v>81</v>
      </c>
      <c r="I1403" s="22" t="s">
        <v>39</v>
      </c>
      <c r="J1403" s="22" t="s">
        <v>3797</v>
      </c>
      <c r="K1403" s="22" t="s">
        <v>3781</v>
      </c>
      <c r="L1403" s="22">
        <v>33801</v>
      </c>
      <c r="M1403" s="22" t="s">
        <v>441</v>
      </c>
      <c r="N1403" s="22" t="s">
        <v>3915</v>
      </c>
      <c r="O1403" s="22" t="s">
        <v>11</v>
      </c>
      <c r="P1403" s="22" t="s">
        <v>71</v>
      </c>
      <c r="Q1403" s="22" t="s">
        <v>3916</v>
      </c>
      <c r="R1403" s="22">
        <v>20.015999999999998</v>
      </c>
      <c r="S1403" s="22">
        <v>3</v>
      </c>
      <c r="T1403" s="22">
        <v>0.2</v>
      </c>
      <c r="U1403" s="22">
        <v>5.5044000000000004</v>
      </c>
      <c r="V1403" s="22">
        <v>60.047999999999995</v>
      </c>
      <c r="W1403" s="22">
        <v>16.513200000000001</v>
      </c>
    </row>
    <row r="1404" spans="1:23" x14ac:dyDescent="0.25">
      <c r="A1404" s="22">
        <v>2702</v>
      </c>
      <c r="B1404" s="22" t="s">
        <v>3778</v>
      </c>
      <c r="C1404" s="23">
        <v>41716</v>
      </c>
      <c r="D1404" s="23">
        <v>41721</v>
      </c>
      <c r="E1404" s="22" t="s">
        <v>8</v>
      </c>
      <c r="F1404" s="22" t="s">
        <v>3779</v>
      </c>
      <c r="G1404" s="22" t="s">
        <v>3780</v>
      </c>
      <c r="H1404" s="22" t="s">
        <v>61</v>
      </c>
      <c r="I1404" s="22" t="s">
        <v>39</v>
      </c>
      <c r="J1404" s="22" t="s">
        <v>2233</v>
      </c>
      <c r="K1404" s="22" t="s">
        <v>3781</v>
      </c>
      <c r="L1404" s="22">
        <v>32216</v>
      </c>
      <c r="M1404" s="22" t="s">
        <v>441</v>
      </c>
      <c r="N1404" s="22" t="s">
        <v>3649</v>
      </c>
      <c r="O1404" s="22" t="s">
        <v>12</v>
      </c>
      <c r="P1404" s="22" t="s">
        <v>221</v>
      </c>
      <c r="Q1404" s="22" t="s">
        <v>1331</v>
      </c>
      <c r="R1404" s="22">
        <v>18.936</v>
      </c>
      <c r="S1404" s="22">
        <v>3</v>
      </c>
      <c r="T1404" s="22">
        <v>0.2</v>
      </c>
      <c r="U1404" s="22">
        <v>5.9175000000000004</v>
      </c>
      <c r="V1404" s="22">
        <v>56.808</v>
      </c>
      <c r="W1404" s="22">
        <v>17.752500000000001</v>
      </c>
    </row>
    <row r="1405" spans="1:23" x14ac:dyDescent="0.25">
      <c r="A1405" s="22">
        <v>603</v>
      </c>
      <c r="B1405" s="22" t="s">
        <v>3798</v>
      </c>
      <c r="C1405" s="23">
        <v>41713</v>
      </c>
      <c r="D1405" s="23">
        <v>41717</v>
      </c>
      <c r="E1405" s="22" t="s">
        <v>8</v>
      </c>
      <c r="F1405" s="22" t="s">
        <v>3799</v>
      </c>
      <c r="G1405" s="22" t="s">
        <v>3800</v>
      </c>
      <c r="H1405" s="22" t="s">
        <v>38</v>
      </c>
      <c r="I1405" s="22" t="s">
        <v>39</v>
      </c>
      <c r="J1405" s="22" t="s">
        <v>3801</v>
      </c>
      <c r="K1405" s="22" t="s">
        <v>3781</v>
      </c>
      <c r="L1405" s="22">
        <v>33614</v>
      </c>
      <c r="M1405" s="22" t="s">
        <v>441</v>
      </c>
      <c r="N1405" s="22" t="s">
        <v>3205</v>
      </c>
      <c r="O1405" s="22" t="s">
        <v>12</v>
      </c>
      <c r="P1405" s="22" t="s">
        <v>44</v>
      </c>
      <c r="Q1405" s="22" t="s">
        <v>3206</v>
      </c>
      <c r="R1405" s="22">
        <v>142.77600000000001</v>
      </c>
      <c r="S1405" s="22">
        <v>1</v>
      </c>
      <c r="T1405" s="22">
        <v>0.2</v>
      </c>
      <c r="U1405" s="22">
        <v>17.847000000000001</v>
      </c>
      <c r="V1405" s="22">
        <v>142.77600000000001</v>
      </c>
      <c r="W1405" s="22">
        <v>17.847000000000001</v>
      </c>
    </row>
    <row r="1406" spans="1:23" x14ac:dyDescent="0.25">
      <c r="A1406" s="22">
        <v>8288</v>
      </c>
      <c r="B1406" s="22" t="s">
        <v>3844</v>
      </c>
      <c r="C1406" s="23">
        <v>41863</v>
      </c>
      <c r="D1406" s="23">
        <v>41867</v>
      </c>
      <c r="E1406" s="22" t="s">
        <v>8</v>
      </c>
      <c r="F1406" s="22" t="s">
        <v>3845</v>
      </c>
      <c r="G1406" s="22" t="s">
        <v>3846</v>
      </c>
      <c r="H1406" s="22" t="s">
        <v>61</v>
      </c>
      <c r="I1406" s="22" t="s">
        <v>39</v>
      </c>
      <c r="J1406" s="22" t="s">
        <v>3791</v>
      </c>
      <c r="K1406" s="22" t="s">
        <v>3781</v>
      </c>
      <c r="L1406" s="22">
        <v>33180</v>
      </c>
      <c r="M1406" s="22" t="s">
        <v>441</v>
      </c>
      <c r="N1406" s="22" t="s">
        <v>3917</v>
      </c>
      <c r="O1406" s="22" t="s">
        <v>12</v>
      </c>
      <c r="P1406" s="22" t="s">
        <v>56</v>
      </c>
      <c r="Q1406" s="22" t="s">
        <v>3918</v>
      </c>
      <c r="R1406" s="22">
        <v>47.96</v>
      </c>
      <c r="S1406" s="22">
        <v>5</v>
      </c>
      <c r="T1406" s="22">
        <v>0.2</v>
      </c>
      <c r="U1406" s="22">
        <v>4.1965000000000003</v>
      </c>
      <c r="V1406" s="22">
        <v>239.8</v>
      </c>
      <c r="W1406" s="22">
        <v>20.982500000000002</v>
      </c>
    </row>
    <row r="1407" spans="1:23" x14ac:dyDescent="0.25">
      <c r="A1407" s="22">
        <v>1898</v>
      </c>
      <c r="B1407" s="22" t="s">
        <v>3788</v>
      </c>
      <c r="C1407" s="23">
        <v>41880</v>
      </c>
      <c r="D1407" s="23">
        <v>41884</v>
      </c>
      <c r="E1407" s="22" t="s">
        <v>7</v>
      </c>
      <c r="F1407" s="22" t="s">
        <v>3789</v>
      </c>
      <c r="G1407" s="22" t="s">
        <v>3790</v>
      </c>
      <c r="H1407" s="22" t="s">
        <v>38</v>
      </c>
      <c r="I1407" s="22" t="s">
        <v>39</v>
      </c>
      <c r="J1407" s="22" t="s">
        <v>3791</v>
      </c>
      <c r="K1407" s="22" t="s">
        <v>3781</v>
      </c>
      <c r="L1407" s="22">
        <v>33178</v>
      </c>
      <c r="M1407" s="22" t="s">
        <v>441</v>
      </c>
      <c r="N1407" s="22" t="s">
        <v>3919</v>
      </c>
      <c r="O1407" s="22" t="s">
        <v>12</v>
      </c>
      <c r="P1407" s="22" t="s">
        <v>376</v>
      </c>
      <c r="Q1407" s="22" t="s">
        <v>3920</v>
      </c>
      <c r="R1407" s="22">
        <v>29.808</v>
      </c>
      <c r="S1407" s="22">
        <v>2</v>
      </c>
      <c r="T1407" s="22">
        <v>0.2</v>
      </c>
      <c r="U1407" s="22">
        <v>10.805400000000001</v>
      </c>
      <c r="V1407" s="22">
        <v>59.616</v>
      </c>
      <c r="W1407" s="22">
        <v>21.610800000000001</v>
      </c>
    </row>
    <row r="1408" spans="1:23" x14ac:dyDescent="0.25">
      <c r="A1408" s="22">
        <v>5486</v>
      </c>
      <c r="B1408" s="22" t="s">
        <v>3921</v>
      </c>
      <c r="C1408" s="23">
        <v>41985</v>
      </c>
      <c r="D1408" s="23">
        <v>41990</v>
      </c>
      <c r="E1408" s="22" t="s">
        <v>8</v>
      </c>
      <c r="F1408" s="22" t="s">
        <v>2579</v>
      </c>
      <c r="G1408" s="22" t="s">
        <v>2580</v>
      </c>
      <c r="H1408" s="22" t="s">
        <v>38</v>
      </c>
      <c r="I1408" s="22" t="s">
        <v>39</v>
      </c>
      <c r="J1408" s="22" t="s">
        <v>3791</v>
      </c>
      <c r="K1408" s="22" t="s">
        <v>3781</v>
      </c>
      <c r="L1408" s="22">
        <v>33178</v>
      </c>
      <c r="M1408" s="22" t="s">
        <v>441</v>
      </c>
      <c r="N1408" s="22" t="s">
        <v>2754</v>
      </c>
      <c r="O1408" s="22" t="s">
        <v>12</v>
      </c>
      <c r="P1408" s="22" t="s">
        <v>376</v>
      </c>
      <c r="Q1408" s="22" t="s">
        <v>1318</v>
      </c>
      <c r="R1408" s="22">
        <v>23.472000000000001</v>
      </c>
      <c r="S1408" s="22">
        <v>3</v>
      </c>
      <c r="T1408" s="22">
        <v>0.2</v>
      </c>
      <c r="U1408" s="22">
        <v>7.6284000000000001</v>
      </c>
      <c r="V1408" s="22">
        <v>70.415999999999997</v>
      </c>
      <c r="W1408" s="22">
        <v>22.885200000000001</v>
      </c>
    </row>
    <row r="1409" spans="1:23" x14ac:dyDescent="0.25">
      <c r="A1409" s="22">
        <v>5687</v>
      </c>
      <c r="B1409" s="22" t="s">
        <v>3922</v>
      </c>
      <c r="C1409" s="23">
        <v>41848</v>
      </c>
      <c r="D1409" s="23">
        <v>41848</v>
      </c>
      <c r="E1409" s="22" t="s">
        <v>6</v>
      </c>
      <c r="F1409" s="22" t="s">
        <v>2138</v>
      </c>
      <c r="G1409" s="22" t="s">
        <v>2139</v>
      </c>
      <c r="H1409" s="22" t="s">
        <v>38</v>
      </c>
      <c r="I1409" s="22" t="s">
        <v>39</v>
      </c>
      <c r="J1409" s="22" t="s">
        <v>3923</v>
      </c>
      <c r="K1409" s="22" t="s">
        <v>3781</v>
      </c>
      <c r="L1409" s="22">
        <v>32712</v>
      </c>
      <c r="M1409" s="22" t="s">
        <v>441</v>
      </c>
      <c r="N1409" s="22" t="s">
        <v>2214</v>
      </c>
      <c r="O1409" s="22" t="s">
        <v>12</v>
      </c>
      <c r="P1409" s="22" t="s">
        <v>221</v>
      </c>
      <c r="Q1409" s="22" t="s">
        <v>2215</v>
      </c>
      <c r="R1409" s="22">
        <v>14.32</v>
      </c>
      <c r="S1409" s="22">
        <v>5</v>
      </c>
      <c r="T1409" s="22">
        <v>0.2</v>
      </c>
      <c r="U1409" s="22">
        <v>5.1909999999999998</v>
      </c>
      <c r="V1409" s="22">
        <v>71.599999999999994</v>
      </c>
      <c r="W1409" s="22">
        <v>25.954999999999998</v>
      </c>
    </row>
    <row r="1410" spans="1:23" x14ac:dyDescent="0.25">
      <c r="A1410" s="22">
        <v>2699</v>
      </c>
      <c r="B1410" s="22" t="s">
        <v>3778</v>
      </c>
      <c r="C1410" s="23">
        <v>41716</v>
      </c>
      <c r="D1410" s="23">
        <v>41721</v>
      </c>
      <c r="E1410" s="22" t="s">
        <v>8</v>
      </c>
      <c r="F1410" s="22" t="s">
        <v>3779</v>
      </c>
      <c r="G1410" s="22" t="s">
        <v>3780</v>
      </c>
      <c r="H1410" s="22" t="s">
        <v>61</v>
      </c>
      <c r="I1410" s="22" t="s">
        <v>39</v>
      </c>
      <c r="J1410" s="22" t="s">
        <v>2233</v>
      </c>
      <c r="K1410" s="22" t="s">
        <v>3781</v>
      </c>
      <c r="L1410" s="22">
        <v>32216</v>
      </c>
      <c r="M1410" s="22" t="s">
        <v>441</v>
      </c>
      <c r="N1410" s="22" t="s">
        <v>1221</v>
      </c>
      <c r="O1410" s="22" t="s">
        <v>12</v>
      </c>
      <c r="P1410" s="22" t="s">
        <v>206</v>
      </c>
      <c r="Q1410" s="22" t="s">
        <v>1222</v>
      </c>
      <c r="R1410" s="22">
        <v>21.376000000000001</v>
      </c>
      <c r="S1410" s="22">
        <v>4</v>
      </c>
      <c r="T1410" s="22">
        <v>0.2</v>
      </c>
      <c r="U1410" s="22">
        <v>7.4816000000000003</v>
      </c>
      <c r="V1410" s="22">
        <v>85.504000000000005</v>
      </c>
      <c r="W1410" s="22">
        <v>29.926400000000001</v>
      </c>
    </row>
    <row r="1411" spans="1:23" x14ac:dyDescent="0.25">
      <c r="A1411" s="22">
        <v>315</v>
      </c>
      <c r="B1411" s="22" t="s">
        <v>3908</v>
      </c>
      <c r="C1411" s="23">
        <v>41860</v>
      </c>
      <c r="D1411" s="23">
        <v>41867</v>
      </c>
      <c r="E1411" s="22" t="s">
        <v>8</v>
      </c>
      <c r="F1411" s="22" t="s">
        <v>806</v>
      </c>
      <c r="G1411" s="22" t="s">
        <v>807</v>
      </c>
      <c r="H1411" s="22" t="s">
        <v>81</v>
      </c>
      <c r="I1411" s="22" t="s">
        <v>39</v>
      </c>
      <c r="J1411" s="22" t="s">
        <v>3830</v>
      </c>
      <c r="K1411" s="22" t="s">
        <v>3781</v>
      </c>
      <c r="L1411" s="22">
        <v>33710</v>
      </c>
      <c r="M1411" s="22" t="s">
        <v>441</v>
      </c>
      <c r="N1411" s="22" t="s">
        <v>3924</v>
      </c>
      <c r="O1411" s="22" t="s">
        <v>13</v>
      </c>
      <c r="P1411" s="22" t="s">
        <v>111</v>
      </c>
      <c r="Q1411" s="22" t="s">
        <v>3925</v>
      </c>
      <c r="R1411" s="22">
        <v>178.38399999999999</v>
      </c>
      <c r="S1411" s="22">
        <v>2</v>
      </c>
      <c r="T1411" s="22">
        <v>0.2</v>
      </c>
      <c r="U1411" s="22">
        <v>22.297999999999998</v>
      </c>
      <c r="V1411" s="22">
        <v>356.76799999999997</v>
      </c>
      <c r="W1411" s="22">
        <v>44.595999999999997</v>
      </c>
    </row>
    <row r="1412" spans="1:23" x14ac:dyDescent="0.25">
      <c r="A1412" s="22">
        <v>6599</v>
      </c>
      <c r="B1412" s="22" t="s">
        <v>3852</v>
      </c>
      <c r="C1412" s="23">
        <v>41796</v>
      </c>
      <c r="D1412" s="23">
        <v>41802</v>
      </c>
      <c r="E1412" s="22" t="s">
        <v>8</v>
      </c>
      <c r="F1412" s="22" t="s">
        <v>3432</v>
      </c>
      <c r="G1412" s="22" t="s">
        <v>3433</v>
      </c>
      <c r="H1412" s="22" t="s">
        <v>38</v>
      </c>
      <c r="I1412" s="22" t="s">
        <v>39</v>
      </c>
      <c r="J1412" s="22" t="s">
        <v>2233</v>
      </c>
      <c r="K1412" s="22" t="s">
        <v>3781</v>
      </c>
      <c r="L1412" s="22">
        <v>32216</v>
      </c>
      <c r="M1412" s="22" t="s">
        <v>441</v>
      </c>
      <c r="N1412" s="22" t="s">
        <v>3284</v>
      </c>
      <c r="O1412" s="22" t="s">
        <v>12</v>
      </c>
      <c r="P1412" s="22" t="s">
        <v>206</v>
      </c>
      <c r="Q1412" s="22" t="s">
        <v>3285</v>
      </c>
      <c r="R1412" s="22">
        <v>62.015999999999998</v>
      </c>
      <c r="S1412" s="22">
        <v>2</v>
      </c>
      <c r="T1412" s="22">
        <v>0.2</v>
      </c>
      <c r="U1412" s="22">
        <v>22.480799999999999</v>
      </c>
      <c r="V1412" s="22">
        <v>124.032</v>
      </c>
      <c r="W1412" s="22">
        <v>44.961599999999997</v>
      </c>
    </row>
    <row r="1413" spans="1:23" x14ac:dyDescent="0.25">
      <c r="A1413" s="22">
        <v>2703</v>
      </c>
      <c r="B1413" s="22" t="s">
        <v>3778</v>
      </c>
      <c r="C1413" s="23">
        <v>41716</v>
      </c>
      <c r="D1413" s="23">
        <v>41721</v>
      </c>
      <c r="E1413" s="22" t="s">
        <v>8</v>
      </c>
      <c r="F1413" s="22" t="s">
        <v>3779</v>
      </c>
      <c r="G1413" s="22" t="s">
        <v>3780</v>
      </c>
      <c r="H1413" s="22" t="s">
        <v>61</v>
      </c>
      <c r="I1413" s="22" t="s">
        <v>39</v>
      </c>
      <c r="J1413" s="22" t="s">
        <v>2233</v>
      </c>
      <c r="K1413" s="22" t="s">
        <v>3781</v>
      </c>
      <c r="L1413" s="22">
        <v>32216</v>
      </c>
      <c r="M1413" s="22" t="s">
        <v>441</v>
      </c>
      <c r="N1413" s="22" t="s">
        <v>2903</v>
      </c>
      <c r="O1413" s="22" t="s">
        <v>11</v>
      </c>
      <c r="P1413" s="22" t="s">
        <v>71</v>
      </c>
      <c r="Q1413" s="22" t="s">
        <v>2904</v>
      </c>
      <c r="R1413" s="22">
        <v>122.352</v>
      </c>
      <c r="S1413" s="22">
        <v>3</v>
      </c>
      <c r="T1413" s="22">
        <v>0.2</v>
      </c>
      <c r="U1413" s="22">
        <v>15.294</v>
      </c>
      <c r="V1413" s="22">
        <v>367.05600000000004</v>
      </c>
      <c r="W1413" s="22">
        <v>45.882000000000005</v>
      </c>
    </row>
    <row r="1414" spans="1:23" x14ac:dyDescent="0.25">
      <c r="A1414" s="22">
        <v>769</v>
      </c>
      <c r="B1414" s="22" t="s">
        <v>3926</v>
      </c>
      <c r="C1414" s="23">
        <v>41773</v>
      </c>
      <c r="D1414" s="23">
        <v>41779</v>
      </c>
      <c r="E1414" s="22" t="s">
        <v>8</v>
      </c>
      <c r="F1414" s="22" t="s">
        <v>3927</v>
      </c>
      <c r="G1414" s="22" t="s">
        <v>3928</v>
      </c>
      <c r="H1414" s="22" t="s">
        <v>81</v>
      </c>
      <c r="I1414" s="22" t="s">
        <v>39</v>
      </c>
      <c r="J1414" s="22" t="s">
        <v>3830</v>
      </c>
      <c r="K1414" s="22" t="s">
        <v>3781</v>
      </c>
      <c r="L1414" s="22">
        <v>33710</v>
      </c>
      <c r="M1414" s="22" t="s">
        <v>441</v>
      </c>
      <c r="N1414" s="22" t="s">
        <v>3929</v>
      </c>
      <c r="O1414" s="22" t="s">
        <v>11</v>
      </c>
      <c r="P1414" s="22" t="s">
        <v>71</v>
      </c>
      <c r="Q1414" s="22" t="s">
        <v>3930</v>
      </c>
      <c r="R1414" s="22">
        <v>310.88</v>
      </c>
      <c r="S1414" s="22">
        <v>2</v>
      </c>
      <c r="T1414" s="22">
        <v>0.2</v>
      </c>
      <c r="U1414" s="22">
        <v>23.315999999999999</v>
      </c>
      <c r="V1414" s="22">
        <v>621.76</v>
      </c>
      <c r="W1414" s="22">
        <v>46.631999999999998</v>
      </c>
    </row>
    <row r="1415" spans="1:23" x14ac:dyDescent="0.25">
      <c r="A1415" s="22">
        <v>9380</v>
      </c>
      <c r="B1415" s="22" t="s">
        <v>3833</v>
      </c>
      <c r="C1415" s="23">
        <v>41996</v>
      </c>
      <c r="D1415" s="23">
        <v>42000</v>
      </c>
      <c r="E1415" s="22" t="s">
        <v>7</v>
      </c>
      <c r="F1415" s="22" t="s">
        <v>3834</v>
      </c>
      <c r="G1415" s="22" t="s">
        <v>3835</v>
      </c>
      <c r="H1415" s="22" t="s">
        <v>38</v>
      </c>
      <c r="I1415" s="22" t="s">
        <v>39</v>
      </c>
      <c r="J1415" s="22" t="s">
        <v>3801</v>
      </c>
      <c r="K1415" s="22" t="s">
        <v>3781</v>
      </c>
      <c r="L1415" s="22">
        <v>33614</v>
      </c>
      <c r="M1415" s="22" t="s">
        <v>441</v>
      </c>
      <c r="N1415" s="22" t="s">
        <v>3931</v>
      </c>
      <c r="O1415" s="22" t="s">
        <v>12</v>
      </c>
      <c r="P1415" s="22" t="s">
        <v>206</v>
      </c>
      <c r="Q1415" s="22" t="s">
        <v>3932</v>
      </c>
      <c r="R1415" s="22">
        <v>45.527999999999999</v>
      </c>
      <c r="S1415" s="22">
        <v>3</v>
      </c>
      <c r="T1415" s="22">
        <v>0.2</v>
      </c>
      <c r="U1415" s="22">
        <v>15.934799999999999</v>
      </c>
      <c r="V1415" s="22">
        <v>136.584</v>
      </c>
      <c r="W1415" s="22">
        <v>47.804400000000001</v>
      </c>
    </row>
    <row r="1416" spans="1:23" x14ac:dyDescent="0.25">
      <c r="A1416" s="22">
        <v>5439</v>
      </c>
      <c r="B1416" s="22" t="s">
        <v>3816</v>
      </c>
      <c r="C1416" s="23">
        <v>41825</v>
      </c>
      <c r="D1416" s="23">
        <v>41828</v>
      </c>
      <c r="E1416" s="22" t="s">
        <v>5</v>
      </c>
      <c r="F1416" s="22" t="s">
        <v>3817</v>
      </c>
      <c r="G1416" s="22" t="s">
        <v>3818</v>
      </c>
      <c r="H1416" s="22" t="s">
        <v>81</v>
      </c>
      <c r="I1416" s="22" t="s">
        <v>39</v>
      </c>
      <c r="J1416" s="22" t="s">
        <v>3819</v>
      </c>
      <c r="K1416" s="22" t="s">
        <v>3781</v>
      </c>
      <c r="L1416" s="22">
        <v>32137</v>
      </c>
      <c r="M1416" s="22" t="s">
        <v>441</v>
      </c>
      <c r="N1416" s="22" t="s">
        <v>604</v>
      </c>
      <c r="O1416" s="22" t="s">
        <v>11</v>
      </c>
      <c r="P1416" s="22" t="s">
        <v>71</v>
      </c>
      <c r="Q1416" s="22" t="s">
        <v>605</v>
      </c>
      <c r="R1416" s="22">
        <v>213.21600000000001</v>
      </c>
      <c r="S1416" s="22">
        <v>3</v>
      </c>
      <c r="T1416" s="22">
        <v>0.2</v>
      </c>
      <c r="U1416" s="22">
        <v>15.991199999999999</v>
      </c>
      <c r="V1416" s="22">
        <v>639.64800000000002</v>
      </c>
      <c r="W1416" s="22">
        <v>47.973599999999998</v>
      </c>
    </row>
    <row r="1417" spans="1:23" x14ac:dyDescent="0.25">
      <c r="A1417" s="22">
        <v>5106</v>
      </c>
      <c r="B1417" s="22" t="s">
        <v>3933</v>
      </c>
      <c r="C1417" s="23">
        <v>41987</v>
      </c>
      <c r="D1417" s="23">
        <v>41993</v>
      </c>
      <c r="E1417" s="22" t="s">
        <v>8</v>
      </c>
      <c r="F1417" s="22" t="s">
        <v>2463</v>
      </c>
      <c r="G1417" s="22" t="s">
        <v>2464</v>
      </c>
      <c r="H1417" s="22" t="s">
        <v>38</v>
      </c>
      <c r="I1417" s="22" t="s">
        <v>39</v>
      </c>
      <c r="J1417" s="22" t="s">
        <v>3832</v>
      </c>
      <c r="K1417" s="22" t="s">
        <v>3781</v>
      </c>
      <c r="L1417" s="22">
        <v>32725</v>
      </c>
      <c r="M1417" s="22" t="s">
        <v>441</v>
      </c>
      <c r="N1417" s="22" t="s">
        <v>2792</v>
      </c>
      <c r="O1417" s="22" t="s">
        <v>11</v>
      </c>
      <c r="P1417" s="22" t="s">
        <v>84</v>
      </c>
      <c r="Q1417" s="22" t="s">
        <v>2793</v>
      </c>
      <c r="R1417" s="22">
        <v>186.304</v>
      </c>
      <c r="S1417" s="22">
        <v>4</v>
      </c>
      <c r="T1417" s="22">
        <v>0.2</v>
      </c>
      <c r="U1417" s="22">
        <v>13.972799999999999</v>
      </c>
      <c r="V1417" s="22">
        <v>745.21600000000001</v>
      </c>
      <c r="W1417" s="22">
        <v>55.891199999999998</v>
      </c>
    </row>
    <row r="1418" spans="1:23" x14ac:dyDescent="0.25">
      <c r="A1418" s="22">
        <v>8287</v>
      </c>
      <c r="B1418" s="22" t="s">
        <v>3844</v>
      </c>
      <c r="C1418" s="23">
        <v>41863</v>
      </c>
      <c r="D1418" s="23">
        <v>41867</v>
      </c>
      <c r="E1418" s="22" t="s">
        <v>8</v>
      </c>
      <c r="F1418" s="22" t="s">
        <v>3845</v>
      </c>
      <c r="G1418" s="22" t="s">
        <v>3846</v>
      </c>
      <c r="H1418" s="22" t="s">
        <v>61</v>
      </c>
      <c r="I1418" s="22" t="s">
        <v>39</v>
      </c>
      <c r="J1418" s="22" t="s">
        <v>3791</v>
      </c>
      <c r="K1418" s="22" t="s">
        <v>3781</v>
      </c>
      <c r="L1418" s="22">
        <v>33180</v>
      </c>
      <c r="M1418" s="22" t="s">
        <v>441</v>
      </c>
      <c r="N1418" s="22" t="s">
        <v>3668</v>
      </c>
      <c r="O1418" s="22" t="s">
        <v>12</v>
      </c>
      <c r="P1418" s="22" t="s">
        <v>206</v>
      </c>
      <c r="Q1418" s="22" t="s">
        <v>3669</v>
      </c>
      <c r="R1418" s="22">
        <v>31.103999999999999</v>
      </c>
      <c r="S1418" s="22">
        <v>6</v>
      </c>
      <c r="T1418" s="22">
        <v>0.2</v>
      </c>
      <c r="U1418" s="22">
        <v>10.8864</v>
      </c>
      <c r="V1418" s="22">
        <v>186.624</v>
      </c>
      <c r="W1418" s="22">
        <v>65.318399999999997</v>
      </c>
    </row>
    <row r="1419" spans="1:23" x14ac:dyDescent="0.25">
      <c r="A1419" s="22">
        <v>9042</v>
      </c>
      <c r="B1419" s="22" t="s">
        <v>3934</v>
      </c>
      <c r="C1419" s="23">
        <v>41910</v>
      </c>
      <c r="D1419" s="23">
        <v>41915</v>
      </c>
      <c r="E1419" s="22" t="s">
        <v>8</v>
      </c>
      <c r="F1419" s="22" t="s">
        <v>3114</v>
      </c>
      <c r="G1419" s="22" t="s">
        <v>3115</v>
      </c>
      <c r="H1419" s="22" t="s">
        <v>38</v>
      </c>
      <c r="I1419" s="22" t="s">
        <v>39</v>
      </c>
      <c r="J1419" s="22" t="s">
        <v>3935</v>
      </c>
      <c r="K1419" s="22" t="s">
        <v>3781</v>
      </c>
      <c r="L1419" s="22">
        <v>33021</v>
      </c>
      <c r="M1419" s="22" t="s">
        <v>441</v>
      </c>
      <c r="N1419" s="22" t="s">
        <v>3936</v>
      </c>
      <c r="O1419" s="22" t="s">
        <v>11</v>
      </c>
      <c r="P1419" s="22" t="s">
        <v>71</v>
      </c>
      <c r="Q1419" s="22" t="s">
        <v>3937</v>
      </c>
      <c r="R1419" s="22">
        <v>337.08800000000002</v>
      </c>
      <c r="S1419" s="22">
        <v>4</v>
      </c>
      <c r="T1419" s="22">
        <v>0.2</v>
      </c>
      <c r="U1419" s="22">
        <v>16.854399999999998</v>
      </c>
      <c r="V1419" s="22">
        <v>1348.3520000000001</v>
      </c>
      <c r="W1419" s="22">
        <v>67.417599999999993</v>
      </c>
    </row>
    <row r="1420" spans="1:23" x14ac:dyDescent="0.25">
      <c r="A1420" s="22">
        <v>9139</v>
      </c>
      <c r="B1420" s="22" t="s">
        <v>3827</v>
      </c>
      <c r="C1420" s="23">
        <v>41672</v>
      </c>
      <c r="D1420" s="23">
        <v>41679</v>
      </c>
      <c r="E1420" s="22" t="s">
        <v>8</v>
      </c>
      <c r="F1420" s="22" t="s">
        <v>3828</v>
      </c>
      <c r="G1420" s="22" t="s">
        <v>3829</v>
      </c>
      <c r="H1420" s="22" t="s">
        <v>38</v>
      </c>
      <c r="I1420" s="22" t="s">
        <v>39</v>
      </c>
      <c r="J1420" s="22" t="s">
        <v>3830</v>
      </c>
      <c r="K1420" s="22" t="s">
        <v>3781</v>
      </c>
      <c r="L1420" s="22">
        <v>33710</v>
      </c>
      <c r="M1420" s="22" t="s">
        <v>441</v>
      </c>
      <c r="N1420" s="22" t="s">
        <v>3938</v>
      </c>
      <c r="O1420" s="22" t="s">
        <v>13</v>
      </c>
      <c r="P1420" s="22" t="s">
        <v>111</v>
      </c>
      <c r="Q1420" s="22" t="s">
        <v>3939</v>
      </c>
      <c r="R1420" s="22">
        <v>180.96</v>
      </c>
      <c r="S1420" s="22">
        <v>5</v>
      </c>
      <c r="T1420" s="22">
        <v>0.2</v>
      </c>
      <c r="U1420" s="22">
        <v>13.571999999999999</v>
      </c>
      <c r="V1420" s="22">
        <v>904.80000000000007</v>
      </c>
      <c r="W1420" s="22">
        <v>67.86</v>
      </c>
    </row>
    <row r="1421" spans="1:23" x14ac:dyDescent="0.25">
      <c r="A1421" s="22">
        <v>5688</v>
      </c>
      <c r="B1421" s="22" t="s">
        <v>3922</v>
      </c>
      <c r="C1421" s="23">
        <v>41848</v>
      </c>
      <c r="D1421" s="23">
        <v>41848</v>
      </c>
      <c r="E1421" s="22" t="s">
        <v>6</v>
      </c>
      <c r="F1421" s="22" t="s">
        <v>2138</v>
      </c>
      <c r="G1421" s="22" t="s">
        <v>2139</v>
      </c>
      <c r="H1421" s="22" t="s">
        <v>38</v>
      </c>
      <c r="I1421" s="22" t="s">
        <v>39</v>
      </c>
      <c r="J1421" s="22" t="s">
        <v>3923</v>
      </c>
      <c r="K1421" s="22" t="s">
        <v>3781</v>
      </c>
      <c r="L1421" s="22">
        <v>32712</v>
      </c>
      <c r="M1421" s="22" t="s">
        <v>441</v>
      </c>
      <c r="N1421" s="22" t="s">
        <v>3940</v>
      </c>
      <c r="O1421" s="22" t="s">
        <v>11</v>
      </c>
      <c r="P1421" s="22" t="s">
        <v>71</v>
      </c>
      <c r="Q1421" s="22" t="s">
        <v>3941</v>
      </c>
      <c r="R1421" s="22">
        <v>129.88800000000001</v>
      </c>
      <c r="S1421" s="22">
        <v>6</v>
      </c>
      <c r="T1421" s="22">
        <v>0.2</v>
      </c>
      <c r="U1421" s="22">
        <v>12.988799999999999</v>
      </c>
      <c r="V1421" s="22">
        <v>779.32799999999997</v>
      </c>
      <c r="W1421" s="22">
        <v>77.9328</v>
      </c>
    </row>
    <row r="1422" spans="1:23" x14ac:dyDescent="0.25">
      <c r="A1422" s="22">
        <v>6161</v>
      </c>
      <c r="B1422" s="22" t="s">
        <v>3796</v>
      </c>
      <c r="C1422" s="23">
        <v>41717</v>
      </c>
      <c r="D1422" s="23">
        <v>41719</v>
      </c>
      <c r="E1422" s="22" t="s">
        <v>5</v>
      </c>
      <c r="F1422" s="22" t="s">
        <v>963</v>
      </c>
      <c r="G1422" s="22" t="s">
        <v>964</v>
      </c>
      <c r="H1422" s="22" t="s">
        <v>81</v>
      </c>
      <c r="I1422" s="22" t="s">
        <v>39</v>
      </c>
      <c r="J1422" s="22" t="s">
        <v>3797</v>
      </c>
      <c r="K1422" s="22" t="s">
        <v>3781</v>
      </c>
      <c r="L1422" s="22">
        <v>33801</v>
      </c>
      <c r="M1422" s="22" t="s">
        <v>441</v>
      </c>
      <c r="N1422" s="22" t="s">
        <v>1384</v>
      </c>
      <c r="O1422" s="22" t="s">
        <v>13</v>
      </c>
      <c r="P1422" s="22" t="s">
        <v>111</v>
      </c>
      <c r="Q1422" s="22" t="s">
        <v>1385</v>
      </c>
      <c r="R1422" s="22">
        <v>323.976</v>
      </c>
      <c r="S1422" s="22">
        <v>3</v>
      </c>
      <c r="T1422" s="22">
        <v>0.2</v>
      </c>
      <c r="U1422" s="22">
        <v>28.347899999999999</v>
      </c>
      <c r="V1422" s="22">
        <v>971.928</v>
      </c>
      <c r="W1422" s="22">
        <v>85.043700000000001</v>
      </c>
    </row>
    <row r="1423" spans="1:23" x14ac:dyDescent="0.25">
      <c r="A1423" s="22">
        <v>8996</v>
      </c>
      <c r="B1423" s="22" t="s">
        <v>3942</v>
      </c>
      <c r="C1423" s="23">
        <v>41866</v>
      </c>
      <c r="D1423" s="23">
        <v>41868</v>
      </c>
      <c r="E1423" s="22" t="s">
        <v>5</v>
      </c>
      <c r="F1423" s="22" t="s">
        <v>3943</v>
      </c>
      <c r="G1423" s="22" t="s">
        <v>3944</v>
      </c>
      <c r="H1423" s="22" t="s">
        <v>38</v>
      </c>
      <c r="I1423" s="22" t="s">
        <v>39</v>
      </c>
      <c r="J1423" s="22" t="s">
        <v>3935</v>
      </c>
      <c r="K1423" s="22" t="s">
        <v>3781</v>
      </c>
      <c r="L1423" s="22">
        <v>33021</v>
      </c>
      <c r="M1423" s="22" t="s">
        <v>441</v>
      </c>
      <c r="N1423" s="22" t="s">
        <v>2191</v>
      </c>
      <c r="O1423" s="22" t="s">
        <v>12</v>
      </c>
      <c r="P1423" s="22" t="s">
        <v>93</v>
      </c>
      <c r="Q1423" s="22" t="s">
        <v>2192</v>
      </c>
      <c r="R1423" s="22">
        <v>152.24</v>
      </c>
      <c r="S1423" s="22">
        <v>5</v>
      </c>
      <c r="T1423" s="22">
        <v>0.2</v>
      </c>
      <c r="U1423" s="22">
        <v>17.126999999999999</v>
      </c>
      <c r="V1423" s="22">
        <v>761.2</v>
      </c>
      <c r="W1423" s="22">
        <v>85.634999999999991</v>
      </c>
    </row>
    <row r="1424" spans="1:23" x14ac:dyDescent="0.25">
      <c r="A1424" s="22">
        <v>8290</v>
      </c>
      <c r="B1424" s="22" t="s">
        <v>3844</v>
      </c>
      <c r="C1424" s="23">
        <v>41863</v>
      </c>
      <c r="D1424" s="23">
        <v>41867</v>
      </c>
      <c r="E1424" s="22" t="s">
        <v>8</v>
      </c>
      <c r="F1424" s="22" t="s">
        <v>3845</v>
      </c>
      <c r="G1424" s="22" t="s">
        <v>3846</v>
      </c>
      <c r="H1424" s="22" t="s">
        <v>61</v>
      </c>
      <c r="I1424" s="22" t="s">
        <v>39</v>
      </c>
      <c r="J1424" s="22" t="s">
        <v>3791</v>
      </c>
      <c r="K1424" s="22" t="s">
        <v>3781</v>
      </c>
      <c r="L1424" s="22">
        <v>33180</v>
      </c>
      <c r="M1424" s="22" t="s">
        <v>441</v>
      </c>
      <c r="N1424" s="22" t="s">
        <v>3945</v>
      </c>
      <c r="O1424" s="22" t="s">
        <v>12</v>
      </c>
      <c r="P1424" s="22" t="s">
        <v>93</v>
      </c>
      <c r="Q1424" s="22" t="s">
        <v>3946</v>
      </c>
      <c r="R1424" s="22">
        <v>211.24799999999999</v>
      </c>
      <c r="S1424" s="22">
        <v>6</v>
      </c>
      <c r="T1424" s="22">
        <v>0.2</v>
      </c>
      <c r="U1424" s="22">
        <v>15.8436</v>
      </c>
      <c r="V1424" s="22">
        <v>1267.4879999999998</v>
      </c>
      <c r="W1424" s="22">
        <v>95.061599999999999</v>
      </c>
    </row>
    <row r="1425" spans="1:23" x14ac:dyDescent="0.25">
      <c r="A1425" s="22">
        <v>6167</v>
      </c>
      <c r="B1425" s="22" t="s">
        <v>3796</v>
      </c>
      <c r="C1425" s="23">
        <v>41717</v>
      </c>
      <c r="D1425" s="23">
        <v>41719</v>
      </c>
      <c r="E1425" s="22" t="s">
        <v>5</v>
      </c>
      <c r="F1425" s="22" t="s">
        <v>963</v>
      </c>
      <c r="G1425" s="22" t="s">
        <v>964</v>
      </c>
      <c r="H1425" s="22" t="s">
        <v>81</v>
      </c>
      <c r="I1425" s="22" t="s">
        <v>39</v>
      </c>
      <c r="J1425" s="22" t="s">
        <v>3797</v>
      </c>
      <c r="K1425" s="22" t="s">
        <v>3781</v>
      </c>
      <c r="L1425" s="22">
        <v>33801</v>
      </c>
      <c r="M1425" s="22" t="s">
        <v>441</v>
      </c>
      <c r="N1425" s="22" t="s">
        <v>3947</v>
      </c>
      <c r="O1425" s="22" t="s">
        <v>13</v>
      </c>
      <c r="P1425" s="22" t="s">
        <v>100</v>
      </c>
      <c r="Q1425" s="22" t="s">
        <v>3948</v>
      </c>
      <c r="R1425" s="22">
        <v>170.24</v>
      </c>
      <c r="S1425" s="22">
        <v>2</v>
      </c>
      <c r="T1425" s="22">
        <v>0.2</v>
      </c>
      <c r="U1425" s="22">
        <v>53.2</v>
      </c>
      <c r="V1425" s="22">
        <v>340.48</v>
      </c>
      <c r="W1425" s="22">
        <v>106.4</v>
      </c>
    </row>
    <row r="1426" spans="1:23" x14ac:dyDescent="0.25">
      <c r="A1426" s="22">
        <v>5689</v>
      </c>
      <c r="B1426" s="22" t="s">
        <v>3922</v>
      </c>
      <c r="C1426" s="23">
        <v>41848</v>
      </c>
      <c r="D1426" s="23">
        <v>41848</v>
      </c>
      <c r="E1426" s="22" t="s">
        <v>6</v>
      </c>
      <c r="F1426" s="22" t="s">
        <v>2138</v>
      </c>
      <c r="G1426" s="22" t="s">
        <v>2139</v>
      </c>
      <c r="H1426" s="22" t="s">
        <v>38</v>
      </c>
      <c r="I1426" s="22" t="s">
        <v>39</v>
      </c>
      <c r="J1426" s="22" t="s">
        <v>3923</v>
      </c>
      <c r="K1426" s="22" t="s">
        <v>3781</v>
      </c>
      <c r="L1426" s="22">
        <v>32712</v>
      </c>
      <c r="M1426" s="22" t="s">
        <v>441</v>
      </c>
      <c r="N1426" s="22" t="s">
        <v>3949</v>
      </c>
      <c r="O1426" s="22" t="s">
        <v>12</v>
      </c>
      <c r="P1426" s="22" t="s">
        <v>376</v>
      </c>
      <c r="Q1426" s="22" t="s">
        <v>3656</v>
      </c>
      <c r="R1426" s="22">
        <v>48.944000000000003</v>
      </c>
      <c r="S1426" s="22">
        <v>7</v>
      </c>
      <c r="T1426" s="22">
        <v>0.2</v>
      </c>
      <c r="U1426" s="22">
        <v>16.518599999999999</v>
      </c>
      <c r="V1426" s="22">
        <v>342.608</v>
      </c>
      <c r="W1426" s="22">
        <v>115.6302</v>
      </c>
    </row>
    <row r="1427" spans="1:23" x14ac:dyDescent="0.25">
      <c r="A1427" s="22">
        <v>607</v>
      </c>
      <c r="B1427" s="22" t="s">
        <v>3798</v>
      </c>
      <c r="C1427" s="23">
        <v>41713</v>
      </c>
      <c r="D1427" s="23">
        <v>41717</v>
      </c>
      <c r="E1427" s="22" t="s">
        <v>8</v>
      </c>
      <c r="F1427" s="22" t="s">
        <v>3799</v>
      </c>
      <c r="G1427" s="22" t="s">
        <v>3800</v>
      </c>
      <c r="H1427" s="22" t="s">
        <v>38</v>
      </c>
      <c r="I1427" s="22" t="s">
        <v>39</v>
      </c>
      <c r="J1427" s="22" t="s">
        <v>3801</v>
      </c>
      <c r="K1427" s="22" t="s">
        <v>3781</v>
      </c>
      <c r="L1427" s="22">
        <v>33614</v>
      </c>
      <c r="M1427" s="22" t="s">
        <v>441</v>
      </c>
      <c r="N1427" s="22" t="s">
        <v>3950</v>
      </c>
      <c r="O1427" s="22" t="s">
        <v>12</v>
      </c>
      <c r="P1427" s="22" t="s">
        <v>206</v>
      </c>
      <c r="Q1427" s="22" t="s">
        <v>3951</v>
      </c>
      <c r="R1427" s="22">
        <v>131.904</v>
      </c>
      <c r="S1427" s="22">
        <v>3</v>
      </c>
      <c r="T1427" s="22">
        <v>0.2</v>
      </c>
      <c r="U1427" s="22">
        <v>47.815199999999997</v>
      </c>
      <c r="V1427" s="22">
        <v>395.71199999999999</v>
      </c>
      <c r="W1427" s="22">
        <v>143.44559999999998</v>
      </c>
    </row>
    <row r="1428" spans="1:23" x14ac:dyDescent="0.25">
      <c r="A1428" s="22">
        <v>1319</v>
      </c>
      <c r="B1428" s="22" t="s">
        <v>3831</v>
      </c>
      <c r="C1428" s="23">
        <v>41821</v>
      </c>
      <c r="D1428" s="23">
        <v>41825</v>
      </c>
      <c r="E1428" s="22" t="s">
        <v>8</v>
      </c>
      <c r="F1428" s="22" t="s">
        <v>2566</v>
      </c>
      <c r="G1428" s="22" t="s">
        <v>2567</v>
      </c>
      <c r="H1428" s="22" t="s">
        <v>81</v>
      </c>
      <c r="I1428" s="22" t="s">
        <v>39</v>
      </c>
      <c r="J1428" s="22" t="s">
        <v>3832</v>
      </c>
      <c r="K1428" s="22" t="s">
        <v>3781</v>
      </c>
      <c r="L1428" s="22">
        <v>32725</v>
      </c>
      <c r="M1428" s="22" t="s">
        <v>441</v>
      </c>
      <c r="N1428" s="22" t="s">
        <v>3952</v>
      </c>
      <c r="O1428" s="22" t="s">
        <v>13</v>
      </c>
      <c r="P1428" s="22" t="s">
        <v>111</v>
      </c>
      <c r="Q1428" s="22" t="s">
        <v>3953</v>
      </c>
      <c r="R1428" s="22">
        <v>575.91999999999996</v>
      </c>
      <c r="S1428" s="22">
        <v>2</v>
      </c>
      <c r="T1428" s="22">
        <v>0.2</v>
      </c>
      <c r="U1428" s="22">
        <v>71.989999999999995</v>
      </c>
      <c r="V1428" s="22">
        <v>1151.8399999999999</v>
      </c>
      <c r="W1428" s="22">
        <v>143.97999999999999</v>
      </c>
    </row>
    <row r="1429" spans="1:23" x14ac:dyDescent="0.25">
      <c r="A1429" s="22">
        <v>8995</v>
      </c>
      <c r="B1429" s="22" t="s">
        <v>3942</v>
      </c>
      <c r="C1429" s="23">
        <v>41866</v>
      </c>
      <c r="D1429" s="23">
        <v>41868</v>
      </c>
      <c r="E1429" s="22" t="s">
        <v>5</v>
      </c>
      <c r="F1429" s="22" t="s">
        <v>3943</v>
      </c>
      <c r="G1429" s="22" t="s">
        <v>3944</v>
      </c>
      <c r="H1429" s="22" t="s">
        <v>38</v>
      </c>
      <c r="I1429" s="22" t="s">
        <v>39</v>
      </c>
      <c r="J1429" s="22" t="s">
        <v>3935</v>
      </c>
      <c r="K1429" s="22" t="s">
        <v>3781</v>
      </c>
      <c r="L1429" s="22">
        <v>33021</v>
      </c>
      <c r="M1429" s="22" t="s">
        <v>441</v>
      </c>
      <c r="N1429" s="22" t="s">
        <v>3954</v>
      </c>
      <c r="O1429" s="22" t="s">
        <v>12</v>
      </c>
      <c r="P1429" s="22" t="s">
        <v>206</v>
      </c>
      <c r="Q1429" s="22" t="s">
        <v>3955</v>
      </c>
      <c r="R1429" s="22">
        <v>91.36</v>
      </c>
      <c r="S1429" s="22">
        <v>5</v>
      </c>
      <c r="T1429" s="22">
        <v>0.2</v>
      </c>
      <c r="U1429" s="22">
        <v>29.692</v>
      </c>
      <c r="V1429" s="22">
        <v>456.8</v>
      </c>
      <c r="W1429" s="22">
        <v>148.46</v>
      </c>
    </row>
    <row r="1430" spans="1:23" x14ac:dyDescent="0.25">
      <c r="A1430" s="22">
        <v>7037</v>
      </c>
      <c r="B1430" s="22" t="s">
        <v>3956</v>
      </c>
      <c r="C1430" s="23">
        <v>41761</v>
      </c>
      <c r="D1430" s="23">
        <v>41763</v>
      </c>
      <c r="E1430" s="22" t="s">
        <v>7</v>
      </c>
      <c r="F1430" s="22" t="s">
        <v>2405</v>
      </c>
      <c r="G1430" s="22" t="s">
        <v>2406</v>
      </c>
      <c r="H1430" s="22" t="s">
        <v>38</v>
      </c>
      <c r="I1430" s="22" t="s">
        <v>39</v>
      </c>
      <c r="J1430" s="22" t="s">
        <v>3797</v>
      </c>
      <c r="K1430" s="22" t="s">
        <v>3781</v>
      </c>
      <c r="L1430" s="22">
        <v>33801</v>
      </c>
      <c r="M1430" s="22" t="s">
        <v>441</v>
      </c>
      <c r="N1430" s="22" t="s">
        <v>3694</v>
      </c>
      <c r="O1430" s="22" t="s">
        <v>13</v>
      </c>
      <c r="P1430" s="22" t="s">
        <v>425</v>
      </c>
      <c r="Q1430" s="22" t="s">
        <v>3695</v>
      </c>
      <c r="R1430" s="22">
        <v>479.98399999999998</v>
      </c>
      <c r="S1430" s="22">
        <v>2</v>
      </c>
      <c r="T1430" s="22">
        <v>0.2</v>
      </c>
      <c r="U1430" s="22">
        <v>89.997</v>
      </c>
      <c r="V1430" s="22">
        <v>959.96799999999996</v>
      </c>
      <c r="W1430" s="22">
        <v>179.994</v>
      </c>
    </row>
    <row r="1431" spans="1:23" x14ac:dyDescent="0.25">
      <c r="A1431" s="22">
        <v>9515</v>
      </c>
      <c r="B1431" s="22" t="s">
        <v>3957</v>
      </c>
      <c r="C1431" s="23">
        <v>41712</v>
      </c>
      <c r="D1431" s="23">
        <v>41716</v>
      </c>
      <c r="E1431" s="22" t="s">
        <v>8</v>
      </c>
      <c r="F1431" s="22" t="s">
        <v>2930</v>
      </c>
      <c r="G1431" s="22" t="s">
        <v>2931</v>
      </c>
      <c r="H1431" s="22" t="s">
        <v>61</v>
      </c>
      <c r="I1431" s="22" t="s">
        <v>39</v>
      </c>
      <c r="J1431" s="22" t="s">
        <v>2233</v>
      </c>
      <c r="K1431" s="22" t="s">
        <v>3781</v>
      </c>
      <c r="L1431" s="22">
        <v>32216</v>
      </c>
      <c r="M1431" s="22" t="s">
        <v>441</v>
      </c>
      <c r="N1431" s="22" t="s">
        <v>3958</v>
      </c>
      <c r="O1431" s="22" t="s">
        <v>12</v>
      </c>
      <c r="P1431" s="22" t="s">
        <v>206</v>
      </c>
      <c r="Q1431" s="22" t="s">
        <v>3959</v>
      </c>
      <c r="R1431" s="22">
        <v>91.055999999999997</v>
      </c>
      <c r="S1431" s="22">
        <v>6</v>
      </c>
      <c r="T1431" s="22">
        <v>0.2</v>
      </c>
      <c r="U1431" s="22">
        <v>31.869599999999998</v>
      </c>
      <c r="V1431" s="22">
        <v>546.33600000000001</v>
      </c>
      <c r="W1431" s="22">
        <v>191.2176</v>
      </c>
    </row>
    <row r="1432" spans="1:23" x14ac:dyDescent="0.25">
      <c r="A1432" s="22">
        <v>3775</v>
      </c>
      <c r="B1432" s="22" t="s">
        <v>3882</v>
      </c>
      <c r="C1432" s="23">
        <v>41740</v>
      </c>
      <c r="D1432" s="23">
        <v>41742</v>
      </c>
      <c r="E1432" s="22" t="s">
        <v>7</v>
      </c>
      <c r="F1432" s="22" t="s">
        <v>3883</v>
      </c>
      <c r="G1432" s="22" t="s">
        <v>3884</v>
      </c>
      <c r="H1432" s="22" t="s">
        <v>38</v>
      </c>
      <c r="I1432" s="22" t="s">
        <v>39</v>
      </c>
      <c r="J1432" s="22" t="s">
        <v>3791</v>
      </c>
      <c r="K1432" s="22" t="s">
        <v>3781</v>
      </c>
      <c r="L1432" s="22">
        <v>33180</v>
      </c>
      <c r="M1432" s="22" t="s">
        <v>441</v>
      </c>
      <c r="N1432" s="22" t="s">
        <v>2798</v>
      </c>
      <c r="O1432" s="22" t="s">
        <v>13</v>
      </c>
      <c r="P1432" s="22" t="s">
        <v>100</v>
      </c>
      <c r="Q1432" s="22" t="s">
        <v>2799</v>
      </c>
      <c r="R1432" s="22">
        <v>383.976</v>
      </c>
      <c r="S1432" s="22">
        <v>3</v>
      </c>
      <c r="T1432" s="22">
        <v>0.2</v>
      </c>
      <c r="U1432" s="22">
        <v>81.594899999999996</v>
      </c>
      <c r="V1432" s="22">
        <v>1151.9279999999999</v>
      </c>
      <c r="W1432" s="22">
        <v>244.78469999999999</v>
      </c>
    </row>
    <row r="1433" spans="1:23" x14ac:dyDescent="0.25">
      <c r="A1433" s="22">
        <v>8289</v>
      </c>
      <c r="B1433" s="22" t="s">
        <v>3844</v>
      </c>
      <c r="C1433" s="23">
        <v>41863</v>
      </c>
      <c r="D1433" s="23">
        <v>41867</v>
      </c>
      <c r="E1433" s="22" t="s">
        <v>8</v>
      </c>
      <c r="F1433" s="22" t="s">
        <v>3845</v>
      </c>
      <c r="G1433" s="22" t="s">
        <v>3846</v>
      </c>
      <c r="H1433" s="22" t="s">
        <v>61</v>
      </c>
      <c r="I1433" s="22" t="s">
        <v>39</v>
      </c>
      <c r="J1433" s="22" t="s">
        <v>3791</v>
      </c>
      <c r="K1433" s="22" t="s">
        <v>3781</v>
      </c>
      <c r="L1433" s="22">
        <v>33180</v>
      </c>
      <c r="M1433" s="22" t="s">
        <v>441</v>
      </c>
      <c r="N1433" s="22" t="s">
        <v>3291</v>
      </c>
      <c r="O1433" s="22" t="s">
        <v>13</v>
      </c>
      <c r="P1433" s="22" t="s">
        <v>100</v>
      </c>
      <c r="Q1433" s="22" t="s">
        <v>3292</v>
      </c>
      <c r="R1433" s="22">
        <v>158.928</v>
      </c>
      <c r="S1433" s="22">
        <v>7</v>
      </c>
      <c r="T1433" s="22">
        <v>0.2</v>
      </c>
      <c r="U1433" s="22">
        <v>41.718600000000002</v>
      </c>
      <c r="V1433" s="22">
        <v>1112.4960000000001</v>
      </c>
      <c r="W1433" s="22">
        <v>292.03020000000004</v>
      </c>
    </row>
    <row r="1434" spans="1:23" x14ac:dyDescent="0.25">
      <c r="A1434" s="22">
        <v>3777</v>
      </c>
      <c r="B1434" s="22" t="s">
        <v>3882</v>
      </c>
      <c r="C1434" s="23">
        <v>41740</v>
      </c>
      <c r="D1434" s="23">
        <v>41742</v>
      </c>
      <c r="E1434" s="22" t="s">
        <v>7</v>
      </c>
      <c r="F1434" s="22" t="s">
        <v>3883</v>
      </c>
      <c r="G1434" s="22" t="s">
        <v>3884</v>
      </c>
      <c r="H1434" s="22" t="s">
        <v>38</v>
      </c>
      <c r="I1434" s="22" t="s">
        <v>39</v>
      </c>
      <c r="J1434" s="22" t="s">
        <v>3791</v>
      </c>
      <c r="K1434" s="22" t="s">
        <v>3781</v>
      </c>
      <c r="L1434" s="22">
        <v>33180</v>
      </c>
      <c r="M1434" s="22" t="s">
        <v>441</v>
      </c>
      <c r="N1434" s="22" t="s">
        <v>3960</v>
      </c>
      <c r="O1434" s="22" t="s">
        <v>13</v>
      </c>
      <c r="P1434" s="22" t="s">
        <v>100</v>
      </c>
      <c r="Q1434" s="22" t="s">
        <v>3961</v>
      </c>
      <c r="R1434" s="22">
        <v>335.94400000000002</v>
      </c>
      <c r="S1434" s="22">
        <v>7</v>
      </c>
      <c r="T1434" s="22">
        <v>0.2</v>
      </c>
      <c r="U1434" s="22">
        <v>41.993000000000002</v>
      </c>
      <c r="V1434" s="22">
        <v>2351.6080000000002</v>
      </c>
      <c r="W1434" s="22">
        <v>293.95100000000002</v>
      </c>
    </row>
    <row r="1435" spans="1:23" x14ac:dyDescent="0.25">
      <c r="A1435" s="22">
        <v>9566</v>
      </c>
      <c r="B1435" s="22" t="s">
        <v>3809</v>
      </c>
      <c r="C1435" s="23">
        <v>41729</v>
      </c>
      <c r="D1435" s="23">
        <v>41729</v>
      </c>
      <c r="E1435" s="22" t="s">
        <v>6</v>
      </c>
      <c r="F1435" s="22" t="s">
        <v>3810</v>
      </c>
      <c r="G1435" s="22" t="s">
        <v>3811</v>
      </c>
      <c r="H1435" s="22" t="s">
        <v>38</v>
      </c>
      <c r="I1435" s="22" t="s">
        <v>39</v>
      </c>
      <c r="J1435" s="22" t="s">
        <v>3801</v>
      </c>
      <c r="K1435" s="22" t="s">
        <v>3781</v>
      </c>
      <c r="L1435" s="22">
        <v>33614</v>
      </c>
      <c r="M1435" s="22" t="s">
        <v>441</v>
      </c>
      <c r="N1435" s="22" t="s">
        <v>2062</v>
      </c>
      <c r="O1435" s="22" t="s">
        <v>11</v>
      </c>
      <c r="P1435" s="22" t="s">
        <v>84</v>
      </c>
      <c r="Q1435" s="22" t="s">
        <v>2063</v>
      </c>
      <c r="R1435" s="22">
        <v>1125.4880000000001</v>
      </c>
      <c r="S1435" s="22">
        <v>7</v>
      </c>
      <c r="T1435" s="22">
        <v>0.2</v>
      </c>
      <c r="U1435" s="22">
        <v>98.480199999999996</v>
      </c>
      <c r="V1435" s="22">
        <v>7878.4160000000002</v>
      </c>
      <c r="W1435" s="22">
        <v>689.3614</v>
      </c>
    </row>
    <row r="1436" spans="1:23" x14ac:dyDescent="0.25">
      <c r="A1436" s="22">
        <v>3769</v>
      </c>
      <c r="B1436" s="22" t="s">
        <v>3862</v>
      </c>
      <c r="C1436" s="23">
        <v>41989</v>
      </c>
      <c r="D1436" s="23">
        <v>41993</v>
      </c>
      <c r="E1436" s="22" t="s">
        <v>7</v>
      </c>
      <c r="F1436" s="22" t="s">
        <v>1261</v>
      </c>
      <c r="G1436" s="22" t="s">
        <v>1262</v>
      </c>
      <c r="H1436" s="22" t="s">
        <v>81</v>
      </c>
      <c r="I1436" s="22" t="s">
        <v>39</v>
      </c>
      <c r="J1436" s="22" t="s">
        <v>3787</v>
      </c>
      <c r="K1436" s="22" t="s">
        <v>3781</v>
      </c>
      <c r="L1436" s="22">
        <v>33012</v>
      </c>
      <c r="M1436" s="22" t="s">
        <v>441</v>
      </c>
      <c r="N1436" s="22" t="s">
        <v>2816</v>
      </c>
      <c r="O1436" s="22" t="s">
        <v>11</v>
      </c>
      <c r="P1436" s="22" t="s">
        <v>84</v>
      </c>
      <c r="Q1436" s="22" t="s">
        <v>2817</v>
      </c>
      <c r="R1436" s="22">
        <v>1013.832</v>
      </c>
      <c r="S1436" s="22">
        <v>9</v>
      </c>
      <c r="T1436" s="22">
        <v>0.2</v>
      </c>
      <c r="U1436" s="22">
        <v>101.3832</v>
      </c>
      <c r="V1436" s="22">
        <v>9124.4879999999994</v>
      </c>
      <c r="W1436" s="22">
        <v>912.44880000000001</v>
      </c>
    </row>
    <row r="1437" spans="1:23" x14ac:dyDescent="0.25">
      <c r="A1437" s="22">
        <v>7277</v>
      </c>
      <c r="B1437" s="22" t="s">
        <v>3962</v>
      </c>
      <c r="C1437" s="23">
        <v>41945</v>
      </c>
      <c r="D1437" s="23">
        <v>41949</v>
      </c>
      <c r="E1437" s="22" t="s">
        <v>8</v>
      </c>
      <c r="F1437" s="22" t="s">
        <v>3963</v>
      </c>
      <c r="G1437" s="22" t="s">
        <v>3964</v>
      </c>
      <c r="H1437" s="22" t="s">
        <v>61</v>
      </c>
      <c r="I1437" s="22" t="s">
        <v>39</v>
      </c>
      <c r="J1437" s="22" t="s">
        <v>3894</v>
      </c>
      <c r="K1437" s="22" t="s">
        <v>3781</v>
      </c>
      <c r="L1437" s="22">
        <v>33311</v>
      </c>
      <c r="M1437" s="22" t="s">
        <v>441</v>
      </c>
      <c r="N1437" s="22" t="s">
        <v>1380</v>
      </c>
      <c r="O1437" s="22" t="s">
        <v>13</v>
      </c>
      <c r="P1437" s="22" t="s">
        <v>100</v>
      </c>
      <c r="Q1437" s="22" t="s">
        <v>1381</v>
      </c>
      <c r="R1437" s="22">
        <v>799.92</v>
      </c>
      <c r="S1437" s="22">
        <v>10</v>
      </c>
      <c r="T1437" s="22">
        <v>0.2</v>
      </c>
      <c r="U1437" s="22">
        <v>239.976</v>
      </c>
      <c r="V1437" s="22">
        <v>7999.2</v>
      </c>
      <c r="W1437" s="22">
        <v>2399.7600000000002</v>
      </c>
    </row>
    <row r="1438" spans="1:23" x14ac:dyDescent="0.25">
      <c r="A1438" s="22">
        <v>5336</v>
      </c>
      <c r="B1438" s="22" t="s">
        <v>3965</v>
      </c>
      <c r="C1438" s="23">
        <v>41877</v>
      </c>
      <c r="D1438" s="23">
        <v>41883</v>
      </c>
      <c r="E1438" s="22" t="s">
        <v>8</v>
      </c>
      <c r="F1438" s="22" t="s">
        <v>2043</v>
      </c>
      <c r="G1438" s="22" t="s">
        <v>2044</v>
      </c>
      <c r="H1438" s="22" t="s">
        <v>38</v>
      </c>
      <c r="I1438" s="22" t="s">
        <v>39</v>
      </c>
      <c r="J1438" s="22" t="s">
        <v>2029</v>
      </c>
      <c r="K1438" s="22" t="s">
        <v>3966</v>
      </c>
      <c r="L1438" s="22">
        <v>19711</v>
      </c>
      <c r="M1438" s="22" t="s">
        <v>1534</v>
      </c>
      <c r="N1438" s="22" t="s">
        <v>3967</v>
      </c>
      <c r="O1438" s="22" t="s">
        <v>12</v>
      </c>
      <c r="P1438" s="22" t="s">
        <v>206</v>
      </c>
      <c r="Q1438" s="22" t="s">
        <v>3968</v>
      </c>
      <c r="R1438" s="22">
        <v>3.38</v>
      </c>
      <c r="S1438" s="22">
        <v>1</v>
      </c>
      <c r="T1438" s="22">
        <v>0</v>
      </c>
      <c r="U1438" s="22">
        <v>1.5548</v>
      </c>
      <c r="V1438" s="22">
        <v>3.38</v>
      </c>
      <c r="W1438" s="22">
        <v>1.5548</v>
      </c>
    </row>
    <row r="1439" spans="1:23" x14ac:dyDescent="0.25">
      <c r="A1439" s="22">
        <v>717</v>
      </c>
      <c r="B1439" s="22" t="s">
        <v>3969</v>
      </c>
      <c r="C1439" s="23">
        <v>41650</v>
      </c>
      <c r="D1439" s="23">
        <v>41653</v>
      </c>
      <c r="E1439" s="22" t="s">
        <v>5</v>
      </c>
      <c r="F1439" s="22" t="s">
        <v>784</v>
      </c>
      <c r="G1439" s="22" t="s">
        <v>785</v>
      </c>
      <c r="H1439" s="22" t="s">
        <v>38</v>
      </c>
      <c r="I1439" s="22" t="s">
        <v>39</v>
      </c>
      <c r="J1439" s="22" t="s">
        <v>2915</v>
      </c>
      <c r="K1439" s="22" t="s">
        <v>3966</v>
      </c>
      <c r="L1439" s="22">
        <v>19901</v>
      </c>
      <c r="M1439" s="22" t="s">
        <v>1534</v>
      </c>
      <c r="N1439" s="22" t="s">
        <v>70</v>
      </c>
      <c r="O1439" s="22" t="s">
        <v>11</v>
      </c>
      <c r="P1439" s="22" t="s">
        <v>71</v>
      </c>
      <c r="Q1439" s="22" t="s">
        <v>72</v>
      </c>
      <c r="R1439" s="22">
        <v>9.94</v>
      </c>
      <c r="S1439" s="22">
        <v>2</v>
      </c>
      <c r="T1439" s="22">
        <v>0</v>
      </c>
      <c r="U1439" s="22">
        <v>3.0813999999999999</v>
      </c>
      <c r="V1439" s="22">
        <v>19.88</v>
      </c>
      <c r="W1439" s="22">
        <v>6.1627999999999998</v>
      </c>
    </row>
    <row r="1440" spans="1:23" x14ac:dyDescent="0.25">
      <c r="A1440" s="22">
        <v>7823</v>
      </c>
      <c r="B1440" s="22" t="s">
        <v>3970</v>
      </c>
      <c r="C1440" s="23">
        <v>41877</v>
      </c>
      <c r="D1440" s="23">
        <v>41883</v>
      </c>
      <c r="E1440" s="22" t="s">
        <v>8</v>
      </c>
      <c r="F1440" s="22" t="s">
        <v>170</v>
      </c>
      <c r="G1440" s="22" t="s">
        <v>171</v>
      </c>
      <c r="H1440" s="22" t="s">
        <v>61</v>
      </c>
      <c r="I1440" s="22" t="s">
        <v>39</v>
      </c>
      <c r="J1440" s="22" t="s">
        <v>2029</v>
      </c>
      <c r="K1440" s="22" t="s">
        <v>3966</v>
      </c>
      <c r="L1440" s="22">
        <v>19711</v>
      </c>
      <c r="M1440" s="22" t="s">
        <v>1534</v>
      </c>
      <c r="N1440" s="22" t="s">
        <v>3971</v>
      </c>
      <c r="O1440" s="22" t="s">
        <v>12</v>
      </c>
      <c r="P1440" s="22" t="s">
        <v>56</v>
      </c>
      <c r="Q1440" s="22" t="s">
        <v>3972</v>
      </c>
      <c r="R1440" s="22">
        <v>8.64</v>
      </c>
      <c r="S1440" s="22">
        <v>3</v>
      </c>
      <c r="T1440" s="22">
        <v>0</v>
      </c>
      <c r="U1440" s="22">
        <v>2.5055999999999998</v>
      </c>
      <c r="V1440" s="22">
        <v>25.92</v>
      </c>
      <c r="W1440" s="22">
        <v>7.5167999999999999</v>
      </c>
    </row>
    <row r="1441" spans="1:23" x14ac:dyDescent="0.25">
      <c r="A1441" s="22">
        <v>9291</v>
      </c>
      <c r="B1441" s="22" t="s">
        <v>3973</v>
      </c>
      <c r="C1441" s="23">
        <v>41905</v>
      </c>
      <c r="D1441" s="23">
        <v>41907</v>
      </c>
      <c r="E1441" s="22" t="s">
        <v>5</v>
      </c>
      <c r="F1441" s="22" t="s">
        <v>3974</v>
      </c>
      <c r="G1441" s="22" t="s">
        <v>3975</v>
      </c>
      <c r="H1441" s="22" t="s">
        <v>38</v>
      </c>
      <c r="I1441" s="22" t="s">
        <v>39</v>
      </c>
      <c r="J1441" s="22" t="s">
        <v>2915</v>
      </c>
      <c r="K1441" s="22" t="s">
        <v>3966</v>
      </c>
      <c r="L1441" s="22">
        <v>19901</v>
      </c>
      <c r="M1441" s="22" t="s">
        <v>1534</v>
      </c>
      <c r="N1441" s="22" t="s">
        <v>3976</v>
      </c>
      <c r="O1441" s="22" t="s">
        <v>12</v>
      </c>
      <c r="P1441" s="22" t="s">
        <v>56</v>
      </c>
      <c r="Q1441" s="22" t="s">
        <v>3977</v>
      </c>
      <c r="R1441" s="22">
        <v>9.84</v>
      </c>
      <c r="S1441" s="22">
        <v>3</v>
      </c>
      <c r="T1441" s="22">
        <v>0</v>
      </c>
      <c r="U1441" s="22">
        <v>2.8536000000000001</v>
      </c>
      <c r="V1441" s="22">
        <v>29.52</v>
      </c>
      <c r="W1441" s="22">
        <v>8.5608000000000004</v>
      </c>
    </row>
    <row r="1442" spans="1:23" x14ac:dyDescent="0.25">
      <c r="A1442" s="22">
        <v>5393</v>
      </c>
      <c r="B1442" s="22" t="s">
        <v>3978</v>
      </c>
      <c r="C1442" s="23">
        <v>41962</v>
      </c>
      <c r="D1442" s="23">
        <v>41968</v>
      </c>
      <c r="E1442" s="22" t="s">
        <v>8</v>
      </c>
      <c r="F1442" s="22" t="s">
        <v>3979</v>
      </c>
      <c r="G1442" s="22" t="s">
        <v>3980</v>
      </c>
      <c r="H1442" s="22" t="s">
        <v>81</v>
      </c>
      <c r="I1442" s="22" t="s">
        <v>39</v>
      </c>
      <c r="J1442" s="22" t="s">
        <v>2307</v>
      </c>
      <c r="K1442" s="22" t="s">
        <v>3966</v>
      </c>
      <c r="L1442" s="22">
        <v>19805</v>
      </c>
      <c r="M1442" s="22" t="s">
        <v>1534</v>
      </c>
      <c r="N1442" s="22" t="s">
        <v>1916</v>
      </c>
      <c r="O1442" s="22" t="s">
        <v>12</v>
      </c>
      <c r="P1442" s="22" t="s">
        <v>64</v>
      </c>
      <c r="Q1442" s="22" t="s">
        <v>1917</v>
      </c>
      <c r="R1442" s="22">
        <v>9.9600000000000009</v>
      </c>
      <c r="S1442" s="22">
        <v>2</v>
      </c>
      <c r="T1442" s="22">
        <v>0</v>
      </c>
      <c r="U1442" s="22">
        <v>4.5815999999999999</v>
      </c>
      <c r="V1442" s="22">
        <v>19.920000000000002</v>
      </c>
      <c r="W1442" s="22">
        <v>9.1631999999999998</v>
      </c>
    </row>
    <row r="1443" spans="1:23" x14ac:dyDescent="0.25">
      <c r="A1443" s="22">
        <v>8267</v>
      </c>
      <c r="B1443" s="22" t="s">
        <v>3981</v>
      </c>
      <c r="C1443" s="23">
        <v>41758</v>
      </c>
      <c r="D1443" s="23">
        <v>41763</v>
      </c>
      <c r="E1443" s="22" t="s">
        <v>8</v>
      </c>
      <c r="F1443" s="22" t="s">
        <v>911</v>
      </c>
      <c r="G1443" s="22" t="s">
        <v>912</v>
      </c>
      <c r="H1443" s="22" t="s">
        <v>38</v>
      </c>
      <c r="I1443" s="22" t="s">
        <v>39</v>
      </c>
      <c r="J1443" s="22" t="s">
        <v>2915</v>
      </c>
      <c r="K1443" s="22" t="s">
        <v>3966</v>
      </c>
      <c r="L1443" s="22">
        <v>19901</v>
      </c>
      <c r="M1443" s="22" t="s">
        <v>1534</v>
      </c>
      <c r="N1443" s="22" t="s">
        <v>1144</v>
      </c>
      <c r="O1443" s="22" t="s">
        <v>13</v>
      </c>
      <c r="P1443" s="22" t="s">
        <v>111</v>
      </c>
      <c r="Q1443" s="22" t="s">
        <v>1145</v>
      </c>
      <c r="R1443" s="22">
        <v>19.98</v>
      </c>
      <c r="S1443" s="22">
        <v>2</v>
      </c>
      <c r="T1443" s="22">
        <v>0</v>
      </c>
      <c r="U1443" s="22">
        <v>5.1947999999999999</v>
      </c>
      <c r="V1443" s="22">
        <v>39.96</v>
      </c>
      <c r="W1443" s="22">
        <v>10.3896</v>
      </c>
    </row>
    <row r="1444" spans="1:23" x14ac:dyDescent="0.25">
      <c r="A1444" s="22">
        <v>7624</v>
      </c>
      <c r="B1444" s="22" t="s">
        <v>3982</v>
      </c>
      <c r="C1444" s="23">
        <v>41834</v>
      </c>
      <c r="D1444" s="23">
        <v>41840</v>
      </c>
      <c r="E1444" s="22" t="s">
        <v>8</v>
      </c>
      <c r="F1444" s="22" t="s">
        <v>3983</v>
      </c>
      <c r="G1444" s="22" t="s">
        <v>3984</v>
      </c>
      <c r="H1444" s="22" t="s">
        <v>61</v>
      </c>
      <c r="I1444" s="22" t="s">
        <v>39</v>
      </c>
      <c r="J1444" s="22" t="s">
        <v>2029</v>
      </c>
      <c r="K1444" s="22" t="s">
        <v>3966</v>
      </c>
      <c r="L1444" s="22">
        <v>19711</v>
      </c>
      <c r="M1444" s="22" t="s">
        <v>1534</v>
      </c>
      <c r="N1444" s="22" t="s">
        <v>3985</v>
      </c>
      <c r="O1444" s="22" t="s">
        <v>12</v>
      </c>
      <c r="P1444" s="22" t="s">
        <v>93</v>
      </c>
      <c r="Q1444" s="22" t="s">
        <v>3986</v>
      </c>
      <c r="R1444" s="22">
        <v>39.479999999999997</v>
      </c>
      <c r="S1444" s="22">
        <v>1</v>
      </c>
      <c r="T1444" s="22">
        <v>0</v>
      </c>
      <c r="U1444" s="22">
        <v>11.054399999999999</v>
      </c>
      <c r="V1444" s="22">
        <v>39.479999999999997</v>
      </c>
      <c r="W1444" s="22">
        <v>11.054399999999999</v>
      </c>
    </row>
    <row r="1445" spans="1:23" x14ac:dyDescent="0.25">
      <c r="A1445" s="22">
        <v>5334</v>
      </c>
      <c r="B1445" s="22" t="s">
        <v>3965</v>
      </c>
      <c r="C1445" s="23">
        <v>41877</v>
      </c>
      <c r="D1445" s="23">
        <v>41883</v>
      </c>
      <c r="E1445" s="22" t="s">
        <v>8</v>
      </c>
      <c r="F1445" s="22" t="s">
        <v>2043</v>
      </c>
      <c r="G1445" s="22" t="s">
        <v>2044</v>
      </c>
      <c r="H1445" s="22" t="s">
        <v>38</v>
      </c>
      <c r="I1445" s="22" t="s">
        <v>39</v>
      </c>
      <c r="J1445" s="22" t="s">
        <v>2029</v>
      </c>
      <c r="K1445" s="22" t="s">
        <v>3966</v>
      </c>
      <c r="L1445" s="22">
        <v>19711</v>
      </c>
      <c r="M1445" s="22" t="s">
        <v>1534</v>
      </c>
      <c r="N1445" s="22" t="s">
        <v>3987</v>
      </c>
      <c r="O1445" s="22" t="s">
        <v>11</v>
      </c>
      <c r="P1445" s="22" t="s">
        <v>71</v>
      </c>
      <c r="Q1445" s="22" t="s">
        <v>3988</v>
      </c>
      <c r="R1445" s="22">
        <v>10.68</v>
      </c>
      <c r="S1445" s="22">
        <v>4</v>
      </c>
      <c r="T1445" s="22">
        <v>0</v>
      </c>
      <c r="U1445" s="22">
        <v>4.0583999999999998</v>
      </c>
      <c r="V1445" s="22">
        <v>42.72</v>
      </c>
      <c r="W1445" s="22">
        <v>16.233599999999999</v>
      </c>
    </row>
    <row r="1446" spans="1:23" x14ac:dyDescent="0.25">
      <c r="A1446" s="22">
        <v>6945</v>
      </c>
      <c r="B1446" s="22" t="s">
        <v>3989</v>
      </c>
      <c r="C1446" s="23">
        <v>41905</v>
      </c>
      <c r="D1446" s="23">
        <v>41909</v>
      </c>
      <c r="E1446" s="22" t="s">
        <v>8</v>
      </c>
      <c r="F1446" s="22" t="s">
        <v>3990</v>
      </c>
      <c r="G1446" s="22" t="s">
        <v>3991</v>
      </c>
      <c r="H1446" s="22" t="s">
        <v>81</v>
      </c>
      <c r="I1446" s="22" t="s">
        <v>39</v>
      </c>
      <c r="J1446" s="22" t="s">
        <v>2029</v>
      </c>
      <c r="K1446" s="22" t="s">
        <v>3966</v>
      </c>
      <c r="L1446" s="22">
        <v>19711</v>
      </c>
      <c r="M1446" s="22" t="s">
        <v>1534</v>
      </c>
      <c r="N1446" s="22" t="s">
        <v>1705</v>
      </c>
      <c r="O1446" s="22" t="s">
        <v>12</v>
      </c>
      <c r="P1446" s="22" t="s">
        <v>47</v>
      </c>
      <c r="Q1446" s="22" t="s">
        <v>1706</v>
      </c>
      <c r="R1446" s="22">
        <v>11.12</v>
      </c>
      <c r="S1446" s="22">
        <v>4</v>
      </c>
      <c r="T1446" s="22">
        <v>0</v>
      </c>
      <c r="U1446" s="22">
        <v>5.4488000000000003</v>
      </c>
      <c r="V1446" s="22">
        <v>44.48</v>
      </c>
      <c r="W1446" s="22">
        <v>21.795200000000001</v>
      </c>
    </row>
    <row r="1447" spans="1:23" x14ac:dyDescent="0.25">
      <c r="A1447" s="22">
        <v>5335</v>
      </c>
      <c r="B1447" s="22" t="s">
        <v>3965</v>
      </c>
      <c r="C1447" s="23">
        <v>41877</v>
      </c>
      <c r="D1447" s="23">
        <v>41883</v>
      </c>
      <c r="E1447" s="22" t="s">
        <v>8</v>
      </c>
      <c r="F1447" s="22" t="s">
        <v>2043</v>
      </c>
      <c r="G1447" s="22" t="s">
        <v>2044</v>
      </c>
      <c r="H1447" s="22" t="s">
        <v>38</v>
      </c>
      <c r="I1447" s="22" t="s">
        <v>39</v>
      </c>
      <c r="J1447" s="22" t="s">
        <v>2029</v>
      </c>
      <c r="K1447" s="22" t="s">
        <v>3966</v>
      </c>
      <c r="L1447" s="22">
        <v>19711</v>
      </c>
      <c r="M1447" s="22" t="s">
        <v>1534</v>
      </c>
      <c r="N1447" s="22" t="s">
        <v>3992</v>
      </c>
      <c r="O1447" s="22" t="s">
        <v>12</v>
      </c>
      <c r="P1447" s="22" t="s">
        <v>206</v>
      </c>
      <c r="Q1447" s="22" t="s">
        <v>3993</v>
      </c>
      <c r="R1447" s="22">
        <v>17.34</v>
      </c>
      <c r="S1447" s="22">
        <v>3</v>
      </c>
      <c r="T1447" s="22">
        <v>0</v>
      </c>
      <c r="U1447" s="22">
        <v>8.4966000000000008</v>
      </c>
      <c r="V1447" s="22">
        <v>52.019999999999996</v>
      </c>
      <c r="W1447" s="22">
        <v>25.489800000000002</v>
      </c>
    </row>
    <row r="1448" spans="1:23" x14ac:dyDescent="0.25">
      <c r="A1448" s="22">
        <v>3072</v>
      </c>
      <c r="B1448" s="22" t="s">
        <v>3994</v>
      </c>
      <c r="C1448" s="23">
        <v>41960</v>
      </c>
      <c r="D1448" s="23">
        <v>41965</v>
      </c>
      <c r="E1448" s="22" t="s">
        <v>8</v>
      </c>
      <c r="F1448" s="22" t="s">
        <v>3995</v>
      </c>
      <c r="G1448" s="22" t="s">
        <v>3996</v>
      </c>
      <c r="H1448" s="22" t="s">
        <v>81</v>
      </c>
      <c r="I1448" s="22" t="s">
        <v>39</v>
      </c>
      <c r="J1448" s="22" t="s">
        <v>2029</v>
      </c>
      <c r="K1448" s="22" t="s">
        <v>3966</v>
      </c>
      <c r="L1448" s="22">
        <v>19711</v>
      </c>
      <c r="M1448" s="22" t="s">
        <v>1534</v>
      </c>
      <c r="N1448" s="22" t="s">
        <v>3997</v>
      </c>
      <c r="O1448" s="22" t="s">
        <v>11</v>
      </c>
      <c r="P1448" s="22" t="s">
        <v>71</v>
      </c>
      <c r="Q1448" s="22" t="s">
        <v>3998</v>
      </c>
      <c r="R1448" s="22">
        <v>124.41</v>
      </c>
      <c r="S1448" s="22">
        <v>3</v>
      </c>
      <c r="T1448" s="22">
        <v>0</v>
      </c>
      <c r="U1448" s="22">
        <v>14.9292</v>
      </c>
      <c r="V1448" s="22">
        <v>373.23</v>
      </c>
      <c r="W1448" s="22">
        <v>44.787599999999998</v>
      </c>
    </row>
    <row r="1449" spans="1:23" x14ac:dyDescent="0.25">
      <c r="A1449" s="22">
        <v>9292</v>
      </c>
      <c r="B1449" s="22" t="s">
        <v>3973</v>
      </c>
      <c r="C1449" s="23">
        <v>41905</v>
      </c>
      <c r="D1449" s="23">
        <v>41907</v>
      </c>
      <c r="E1449" s="22" t="s">
        <v>5</v>
      </c>
      <c r="F1449" s="22" t="s">
        <v>3974</v>
      </c>
      <c r="G1449" s="22" t="s">
        <v>3975</v>
      </c>
      <c r="H1449" s="22" t="s">
        <v>38</v>
      </c>
      <c r="I1449" s="22" t="s">
        <v>39</v>
      </c>
      <c r="J1449" s="22" t="s">
        <v>2915</v>
      </c>
      <c r="K1449" s="22" t="s">
        <v>3966</v>
      </c>
      <c r="L1449" s="22">
        <v>19901</v>
      </c>
      <c r="M1449" s="22" t="s">
        <v>1534</v>
      </c>
      <c r="N1449" s="22" t="s">
        <v>3596</v>
      </c>
      <c r="O1449" s="22" t="s">
        <v>12</v>
      </c>
      <c r="P1449" s="22" t="s">
        <v>47</v>
      </c>
      <c r="Q1449" s="22" t="s">
        <v>3597</v>
      </c>
      <c r="R1449" s="22">
        <v>34.5</v>
      </c>
      <c r="S1449" s="22">
        <v>3</v>
      </c>
      <c r="T1449" s="22">
        <v>0</v>
      </c>
      <c r="U1449" s="22">
        <v>15.525</v>
      </c>
      <c r="V1449" s="22">
        <v>103.5</v>
      </c>
      <c r="W1449" s="22">
        <v>46.575000000000003</v>
      </c>
    </row>
    <row r="1450" spans="1:23" x14ac:dyDescent="0.25">
      <c r="A1450" s="22">
        <v>9465</v>
      </c>
      <c r="B1450" s="22" t="s">
        <v>3999</v>
      </c>
      <c r="C1450" s="23">
        <v>41994</v>
      </c>
      <c r="D1450" s="23">
        <v>41998</v>
      </c>
      <c r="E1450" s="22" t="s">
        <v>8</v>
      </c>
      <c r="F1450" s="22" t="s">
        <v>3728</v>
      </c>
      <c r="G1450" s="22" t="s">
        <v>3729</v>
      </c>
      <c r="H1450" s="22" t="s">
        <v>38</v>
      </c>
      <c r="I1450" s="22" t="s">
        <v>39</v>
      </c>
      <c r="J1450" s="22" t="s">
        <v>2029</v>
      </c>
      <c r="K1450" s="22" t="s">
        <v>3966</v>
      </c>
      <c r="L1450" s="22">
        <v>19711</v>
      </c>
      <c r="M1450" s="22" t="s">
        <v>1534</v>
      </c>
      <c r="N1450" s="22" t="s">
        <v>554</v>
      </c>
      <c r="O1450" s="22" t="s">
        <v>12</v>
      </c>
      <c r="P1450" s="22" t="s">
        <v>64</v>
      </c>
      <c r="Q1450" s="22" t="s">
        <v>555</v>
      </c>
      <c r="R1450" s="22">
        <v>17.28</v>
      </c>
      <c r="S1450" s="22">
        <v>6</v>
      </c>
      <c r="T1450" s="22">
        <v>0</v>
      </c>
      <c r="U1450" s="22">
        <v>7.9488000000000003</v>
      </c>
      <c r="V1450" s="22">
        <v>103.68</v>
      </c>
      <c r="W1450" s="22">
        <v>47.692800000000005</v>
      </c>
    </row>
    <row r="1451" spans="1:23" x14ac:dyDescent="0.25">
      <c r="A1451" s="22">
        <v>5392</v>
      </c>
      <c r="B1451" s="22" t="s">
        <v>3978</v>
      </c>
      <c r="C1451" s="23">
        <v>41962</v>
      </c>
      <c r="D1451" s="23">
        <v>41968</v>
      </c>
      <c r="E1451" s="22" t="s">
        <v>8</v>
      </c>
      <c r="F1451" s="22" t="s">
        <v>3979</v>
      </c>
      <c r="G1451" s="22" t="s">
        <v>3980</v>
      </c>
      <c r="H1451" s="22" t="s">
        <v>81</v>
      </c>
      <c r="I1451" s="22" t="s">
        <v>39</v>
      </c>
      <c r="J1451" s="22" t="s">
        <v>2307</v>
      </c>
      <c r="K1451" s="22" t="s">
        <v>3966</v>
      </c>
      <c r="L1451" s="22">
        <v>19805</v>
      </c>
      <c r="M1451" s="22" t="s">
        <v>1534</v>
      </c>
      <c r="N1451" s="22" t="s">
        <v>547</v>
      </c>
      <c r="O1451" s="22" t="s">
        <v>12</v>
      </c>
      <c r="P1451" s="22" t="s">
        <v>64</v>
      </c>
      <c r="Q1451" s="22" t="s">
        <v>548</v>
      </c>
      <c r="R1451" s="22">
        <v>22.5</v>
      </c>
      <c r="S1451" s="22">
        <v>6</v>
      </c>
      <c r="T1451" s="22">
        <v>0</v>
      </c>
      <c r="U1451" s="22">
        <v>10.8</v>
      </c>
      <c r="V1451" s="22">
        <v>135</v>
      </c>
      <c r="W1451" s="22">
        <v>64.800000000000011</v>
      </c>
    </row>
    <row r="1452" spans="1:23" x14ac:dyDescent="0.25">
      <c r="A1452" s="22">
        <v>6324</v>
      </c>
      <c r="B1452" s="22" t="s">
        <v>4000</v>
      </c>
      <c r="C1452" s="23">
        <v>41807</v>
      </c>
      <c r="D1452" s="23">
        <v>41813</v>
      </c>
      <c r="E1452" s="22" t="s">
        <v>8</v>
      </c>
      <c r="F1452" s="22" t="s">
        <v>4001</v>
      </c>
      <c r="G1452" s="22" t="s">
        <v>4002</v>
      </c>
      <c r="H1452" s="22" t="s">
        <v>38</v>
      </c>
      <c r="I1452" s="22" t="s">
        <v>39</v>
      </c>
      <c r="J1452" s="22" t="s">
        <v>2029</v>
      </c>
      <c r="K1452" s="22" t="s">
        <v>3966</v>
      </c>
      <c r="L1452" s="22">
        <v>19711</v>
      </c>
      <c r="M1452" s="22" t="s">
        <v>1534</v>
      </c>
      <c r="N1452" s="22" t="s">
        <v>4003</v>
      </c>
      <c r="O1452" s="22" t="s">
        <v>13</v>
      </c>
      <c r="P1452" s="22" t="s">
        <v>635</v>
      </c>
      <c r="Q1452" s="22" t="s">
        <v>4004</v>
      </c>
      <c r="R1452" s="22">
        <v>65.97</v>
      </c>
      <c r="S1452" s="22">
        <v>3</v>
      </c>
      <c r="T1452" s="22">
        <v>0</v>
      </c>
      <c r="U1452" s="22">
        <v>31.0059</v>
      </c>
      <c r="V1452" s="22">
        <v>197.91</v>
      </c>
      <c r="W1452" s="22">
        <v>93.017700000000005</v>
      </c>
    </row>
    <row r="1453" spans="1:23" x14ac:dyDescent="0.25">
      <c r="A1453" s="22">
        <v>3073</v>
      </c>
      <c r="B1453" s="22" t="s">
        <v>3994</v>
      </c>
      <c r="C1453" s="23">
        <v>41960</v>
      </c>
      <c r="D1453" s="23">
        <v>41965</v>
      </c>
      <c r="E1453" s="22" t="s">
        <v>8</v>
      </c>
      <c r="F1453" s="22" t="s">
        <v>3995</v>
      </c>
      <c r="G1453" s="22" t="s">
        <v>3996</v>
      </c>
      <c r="H1453" s="22" t="s">
        <v>81</v>
      </c>
      <c r="I1453" s="22" t="s">
        <v>39</v>
      </c>
      <c r="J1453" s="22" t="s">
        <v>2029</v>
      </c>
      <c r="K1453" s="22" t="s">
        <v>3966</v>
      </c>
      <c r="L1453" s="22">
        <v>19711</v>
      </c>
      <c r="M1453" s="22" t="s">
        <v>1534</v>
      </c>
      <c r="N1453" s="22" t="s">
        <v>4005</v>
      </c>
      <c r="O1453" s="22" t="s">
        <v>12</v>
      </c>
      <c r="P1453" s="22" t="s">
        <v>56</v>
      </c>
      <c r="Q1453" s="22" t="s">
        <v>4006</v>
      </c>
      <c r="R1453" s="22">
        <v>57.75</v>
      </c>
      <c r="S1453" s="22">
        <v>5</v>
      </c>
      <c r="T1453" s="22">
        <v>0</v>
      </c>
      <c r="U1453" s="22">
        <v>26.565000000000001</v>
      </c>
      <c r="V1453" s="22">
        <v>288.75</v>
      </c>
      <c r="W1453" s="22">
        <v>132.82500000000002</v>
      </c>
    </row>
    <row r="1454" spans="1:23" x14ac:dyDescent="0.25">
      <c r="A1454" s="22">
        <v>7824</v>
      </c>
      <c r="B1454" s="22" t="s">
        <v>3970</v>
      </c>
      <c r="C1454" s="23">
        <v>41877</v>
      </c>
      <c r="D1454" s="23">
        <v>41883</v>
      </c>
      <c r="E1454" s="22" t="s">
        <v>8</v>
      </c>
      <c r="F1454" s="22" t="s">
        <v>170</v>
      </c>
      <c r="G1454" s="22" t="s">
        <v>171</v>
      </c>
      <c r="H1454" s="22" t="s">
        <v>61</v>
      </c>
      <c r="I1454" s="22" t="s">
        <v>39</v>
      </c>
      <c r="J1454" s="22" t="s">
        <v>2029</v>
      </c>
      <c r="K1454" s="22" t="s">
        <v>3966</v>
      </c>
      <c r="L1454" s="22">
        <v>19711</v>
      </c>
      <c r="M1454" s="22" t="s">
        <v>1534</v>
      </c>
      <c r="N1454" s="22" t="s">
        <v>4007</v>
      </c>
      <c r="O1454" s="22" t="s">
        <v>13</v>
      </c>
      <c r="P1454" s="22" t="s">
        <v>100</v>
      </c>
      <c r="Q1454" s="22" t="s">
        <v>4008</v>
      </c>
      <c r="R1454" s="22">
        <v>149.97</v>
      </c>
      <c r="S1454" s="22">
        <v>3</v>
      </c>
      <c r="T1454" s="22">
        <v>0</v>
      </c>
      <c r="U1454" s="22">
        <v>52.4895</v>
      </c>
      <c r="V1454" s="22">
        <v>449.90999999999997</v>
      </c>
      <c r="W1454" s="22">
        <v>157.46850000000001</v>
      </c>
    </row>
    <row r="1455" spans="1:23" x14ac:dyDescent="0.25">
      <c r="A1455" s="22">
        <v>5394</v>
      </c>
      <c r="B1455" s="22" t="s">
        <v>3978</v>
      </c>
      <c r="C1455" s="23">
        <v>41962</v>
      </c>
      <c r="D1455" s="23">
        <v>41968</v>
      </c>
      <c r="E1455" s="22" t="s">
        <v>8</v>
      </c>
      <c r="F1455" s="22" t="s">
        <v>3979</v>
      </c>
      <c r="G1455" s="22" t="s">
        <v>3980</v>
      </c>
      <c r="H1455" s="22" t="s">
        <v>81</v>
      </c>
      <c r="I1455" s="22" t="s">
        <v>39</v>
      </c>
      <c r="J1455" s="22" t="s">
        <v>2307</v>
      </c>
      <c r="K1455" s="22" t="s">
        <v>3966</v>
      </c>
      <c r="L1455" s="22">
        <v>19805</v>
      </c>
      <c r="M1455" s="22" t="s">
        <v>1534</v>
      </c>
      <c r="N1455" s="22" t="s">
        <v>1993</v>
      </c>
      <c r="O1455" s="22" t="s">
        <v>12</v>
      </c>
      <c r="P1455" s="22" t="s">
        <v>47</v>
      </c>
      <c r="Q1455" s="22" t="s">
        <v>1994</v>
      </c>
      <c r="R1455" s="22">
        <v>213.08</v>
      </c>
      <c r="S1455" s="22">
        <v>7</v>
      </c>
      <c r="T1455" s="22">
        <v>0</v>
      </c>
      <c r="U1455" s="22">
        <v>102.2784</v>
      </c>
      <c r="V1455" s="22">
        <v>1491.5600000000002</v>
      </c>
      <c r="W1455" s="22">
        <v>715.94880000000001</v>
      </c>
    </row>
    <row r="1456" spans="1:23" x14ac:dyDescent="0.25">
      <c r="A1456" s="22">
        <v>5395</v>
      </c>
      <c r="B1456" s="22" t="s">
        <v>3978</v>
      </c>
      <c r="C1456" s="23">
        <v>41962</v>
      </c>
      <c r="D1456" s="23">
        <v>41968</v>
      </c>
      <c r="E1456" s="22" t="s">
        <v>8</v>
      </c>
      <c r="F1456" s="22" t="s">
        <v>3979</v>
      </c>
      <c r="G1456" s="22" t="s">
        <v>3980</v>
      </c>
      <c r="H1456" s="22" t="s">
        <v>81</v>
      </c>
      <c r="I1456" s="22" t="s">
        <v>39</v>
      </c>
      <c r="J1456" s="22" t="s">
        <v>2307</v>
      </c>
      <c r="K1456" s="22" t="s">
        <v>3966</v>
      </c>
      <c r="L1456" s="22">
        <v>19805</v>
      </c>
      <c r="M1456" s="22" t="s">
        <v>1534</v>
      </c>
      <c r="N1456" s="22" t="s">
        <v>1553</v>
      </c>
      <c r="O1456" s="22" t="s">
        <v>11</v>
      </c>
      <c r="P1456" s="22" t="s">
        <v>422</v>
      </c>
      <c r="Q1456" s="22" t="s">
        <v>1554</v>
      </c>
      <c r="R1456" s="22">
        <v>1025.8800000000001</v>
      </c>
      <c r="S1456" s="22">
        <v>6</v>
      </c>
      <c r="T1456" s="22">
        <v>0</v>
      </c>
      <c r="U1456" s="22">
        <v>235.95240000000001</v>
      </c>
      <c r="V1456" s="22">
        <v>6155.2800000000007</v>
      </c>
      <c r="W1456" s="22">
        <v>1415.7144000000001</v>
      </c>
    </row>
    <row r="1457" spans="1:23" x14ac:dyDescent="0.25">
      <c r="A1457" s="22">
        <v>3071</v>
      </c>
      <c r="B1457" s="22" t="s">
        <v>3994</v>
      </c>
      <c r="C1457" s="23">
        <v>41960</v>
      </c>
      <c r="D1457" s="23">
        <v>41965</v>
      </c>
      <c r="E1457" s="22" t="s">
        <v>8</v>
      </c>
      <c r="F1457" s="22" t="s">
        <v>3995</v>
      </c>
      <c r="G1457" s="22" t="s">
        <v>3996</v>
      </c>
      <c r="H1457" s="22" t="s">
        <v>81</v>
      </c>
      <c r="I1457" s="22" t="s">
        <v>39</v>
      </c>
      <c r="J1457" s="22" t="s">
        <v>2029</v>
      </c>
      <c r="K1457" s="22" t="s">
        <v>3966</v>
      </c>
      <c r="L1457" s="22">
        <v>19711</v>
      </c>
      <c r="M1457" s="22" t="s">
        <v>1534</v>
      </c>
      <c r="N1457" s="22" t="s">
        <v>3022</v>
      </c>
      <c r="O1457" s="22" t="s">
        <v>12</v>
      </c>
      <c r="P1457" s="22" t="s">
        <v>44</v>
      </c>
      <c r="Q1457" s="22" t="s">
        <v>3023</v>
      </c>
      <c r="R1457" s="22">
        <v>2934.33</v>
      </c>
      <c r="S1457" s="22">
        <v>7</v>
      </c>
      <c r="T1457" s="22">
        <v>0</v>
      </c>
      <c r="U1457" s="22">
        <v>792.26909999999998</v>
      </c>
      <c r="V1457" s="22">
        <v>20540.309999999998</v>
      </c>
      <c r="W1457" s="22">
        <v>5545.8837000000003</v>
      </c>
    </row>
    <row r="1458" spans="1:23" x14ac:dyDescent="0.25">
      <c r="A1458" s="22">
        <v>3355</v>
      </c>
      <c r="B1458" s="22" t="s">
        <v>4009</v>
      </c>
      <c r="C1458" s="23">
        <v>41839</v>
      </c>
      <c r="D1458" s="23">
        <v>41844</v>
      </c>
      <c r="E1458" s="22" t="s">
        <v>8</v>
      </c>
      <c r="F1458" s="22" t="s">
        <v>4010</v>
      </c>
      <c r="G1458" s="22" t="s">
        <v>4011</v>
      </c>
      <c r="H1458" s="22" t="s">
        <v>81</v>
      </c>
      <c r="I1458" s="22" t="s">
        <v>39</v>
      </c>
      <c r="J1458" s="22" t="s">
        <v>1466</v>
      </c>
      <c r="K1458" s="22" t="s">
        <v>4012</v>
      </c>
      <c r="L1458" s="22">
        <v>6010</v>
      </c>
      <c r="M1458" s="22" t="s">
        <v>1534</v>
      </c>
      <c r="N1458" s="22" t="s">
        <v>4013</v>
      </c>
      <c r="O1458" s="22" t="s">
        <v>11</v>
      </c>
      <c r="P1458" s="22" t="s">
        <v>389</v>
      </c>
      <c r="Q1458" s="22" t="s">
        <v>4014</v>
      </c>
      <c r="R1458" s="22">
        <v>70.56</v>
      </c>
      <c r="S1458" s="22">
        <v>1</v>
      </c>
      <c r="T1458" s="22">
        <v>0.3</v>
      </c>
      <c r="U1458" s="22">
        <v>-4.032</v>
      </c>
      <c r="V1458" s="22">
        <v>70.56</v>
      </c>
      <c r="W1458" s="22">
        <v>-4.032</v>
      </c>
    </row>
    <row r="1459" spans="1:23" x14ac:dyDescent="0.25">
      <c r="A1459" s="22">
        <v>3357</v>
      </c>
      <c r="B1459" s="22" t="s">
        <v>4009</v>
      </c>
      <c r="C1459" s="23">
        <v>41839</v>
      </c>
      <c r="D1459" s="23">
        <v>41844</v>
      </c>
      <c r="E1459" s="22" t="s">
        <v>8</v>
      </c>
      <c r="F1459" s="22" t="s">
        <v>4010</v>
      </c>
      <c r="G1459" s="22" t="s">
        <v>4011</v>
      </c>
      <c r="H1459" s="22" t="s">
        <v>81</v>
      </c>
      <c r="I1459" s="22" t="s">
        <v>39</v>
      </c>
      <c r="J1459" s="22" t="s">
        <v>1466</v>
      </c>
      <c r="K1459" s="22" t="s">
        <v>4012</v>
      </c>
      <c r="L1459" s="22">
        <v>6010</v>
      </c>
      <c r="M1459" s="22" t="s">
        <v>1534</v>
      </c>
      <c r="N1459" s="22" t="s">
        <v>1088</v>
      </c>
      <c r="O1459" s="22" t="s">
        <v>12</v>
      </c>
      <c r="P1459" s="22" t="s">
        <v>47</v>
      </c>
      <c r="Q1459" s="22" t="s">
        <v>1089</v>
      </c>
      <c r="R1459" s="22">
        <v>3.81</v>
      </c>
      <c r="S1459" s="22">
        <v>1</v>
      </c>
      <c r="T1459" s="22">
        <v>0</v>
      </c>
      <c r="U1459" s="22">
        <v>1.8288</v>
      </c>
      <c r="V1459" s="22">
        <v>3.81</v>
      </c>
      <c r="W1459" s="22">
        <v>1.8288</v>
      </c>
    </row>
    <row r="1460" spans="1:23" x14ac:dyDescent="0.25">
      <c r="A1460" s="22">
        <v>5866</v>
      </c>
      <c r="B1460" s="22" t="s">
        <v>4015</v>
      </c>
      <c r="C1460" s="23">
        <v>41856</v>
      </c>
      <c r="D1460" s="23">
        <v>41858</v>
      </c>
      <c r="E1460" s="22" t="s">
        <v>7</v>
      </c>
      <c r="F1460" s="22" t="s">
        <v>4016</v>
      </c>
      <c r="G1460" s="22" t="s">
        <v>4017</v>
      </c>
      <c r="H1460" s="22" t="s">
        <v>81</v>
      </c>
      <c r="I1460" s="22" t="s">
        <v>39</v>
      </c>
      <c r="J1460" s="22" t="s">
        <v>4018</v>
      </c>
      <c r="K1460" s="22" t="s">
        <v>4012</v>
      </c>
      <c r="L1460" s="22">
        <v>6450</v>
      </c>
      <c r="M1460" s="22" t="s">
        <v>1534</v>
      </c>
      <c r="N1460" s="22" t="s">
        <v>2643</v>
      </c>
      <c r="O1460" s="22" t="s">
        <v>12</v>
      </c>
      <c r="P1460" s="22" t="s">
        <v>56</v>
      </c>
      <c r="Q1460" s="22" t="s">
        <v>2644</v>
      </c>
      <c r="R1460" s="22">
        <v>4.5599999999999996</v>
      </c>
      <c r="S1460" s="22">
        <v>2</v>
      </c>
      <c r="T1460" s="22">
        <v>0</v>
      </c>
      <c r="U1460" s="22">
        <v>2.0064000000000002</v>
      </c>
      <c r="V1460" s="22">
        <v>9.1199999999999992</v>
      </c>
      <c r="W1460" s="22">
        <v>4.0128000000000004</v>
      </c>
    </row>
    <row r="1461" spans="1:23" x14ac:dyDescent="0.25">
      <c r="A1461" s="22">
        <v>5706</v>
      </c>
      <c r="B1461" s="22" t="s">
        <v>4019</v>
      </c>
      <c r="C1461" s="23">
        <v>41946</v>
      </c>
      <c r="D1461" s="23">
        <v>41951</v>
      </c>
      <c r="E1461" s="22" t="s">
        <v>8</v>
      </c>
      <c r="F1461" s="22" t="s">
        <v>52</v>
      </c>
      <c r="G1461" s="22" t="s">
        <v>53</v>
      </c>
      <c r="H1461" s="22" t="s">
        <v>38</v>
      </c>
      <c r="I1461" s="22" t="s">
        <v>39</v>
      </c>
      <c r="J1461" s="22" t="s">
        <v>1985</v>
      </c>
      <c r="K1461" s="22" t="s">
        <v>4012</v>
      </c>
      <c r="L1461" s="22">
        <v>6824</v>
      </c>
      <c r="M1461" s="22" t="s">
        <v>1534</v>
      </c>
      <c r="N1461" s="22" t="s">
        <v>2261</v>
      </c>
      <c r="O1461" s="22" t="s">
        <v>12</v>
      </c>
      <c r="P1461" s="22" t="s">
        <v>140</v>
      </c>
      <c r="Q1461" s="22" t="s">
        <v>2262</v>
      </c>
      <c r="R1461" s="22">
        <v>11.64</v>
      </c>
      <c r="S1461" s="22">
        <v>3</v>
      </c>
      <c r="T1461" s="22">
        <v>0</v>
      </c>
      <c r="U1461" s="22">
        <v>3.3755999999999999</v>
      </c>
      <c r="V1461" s="22">
        <v>34.92</v>
      </c>
      <c r="W1461" s="22">
        <v>10.126799999999999</v>
      </c>
    </row>
    <row r="1462" spans="1:23" x14ac:dyDescent="0.25">
      <c r="A1462" s="22">
        <v>3356</v>
      </c>
      <c r="B1462" s="22" t="s">
        <v>4009</v>
      </c>
      <c r="C1462" s="23">
        <v>41839</v>
      </c>
      <c r="D1462" s="23">
        <v>41844</v>
      </c>
      <c r="E1462" s="22" t="s">
        <v>8</v>
      </c>
      <c r="F1462" s="22" t="s">
        <v>4010</v>
      </c>
      <c r="G1462" s="22" t="s">
        <v>4011</v>
      </c>
      <c r="H1462" s="22" t="s">
        <v>81</v>
      </c>
      <c r="I1462" s="22" t="s">
        <v>39</v>
      </c>
      <c r="J1462" s="22" t="s">
        <v>1466</v>
      </c>
      <c r="K1462" s="22" t="s">
        <v>4012</v>
      </c>
      <c r="L1462" s="22">
        <v>6010</v>
      </c>
      <c r="M1462" s="22" t="s">
        <v>1534</v>
      </c>
      <c r="N1462" s="22" t="s">
        <v>4020</v>
      </c>
      <c r="O1462" s="22" t="s">
        <v>12</v>
      </c>
      <c r="P1462" s="22" t="s">
        <v>47</v>
      </c>
      <c r="Q1462" s="22" t="s">
        <v>4021</v>
      </c>
      <c r="R1462" s="22">
        <v>20.88</v>
      </c>
      <c r="S1462" s="22">
        <v>2</v>
      </c>
      <c r="T1462" s="22">
        <v>0</v>
      </c>
      <c r="U1462" s="22">
        <v>9.6047999999999991</v>
      </c>
      <c r="V1462" s="22">
        <v>41.76</v>
      </c>
      <c r="W1462" s="22">
        <v>19.209599999999998</v>
      </c>
    </row>
    <row r="1463" spans="1:23" x14ac:dyDescent="0.25">
      <c r="A1463" s="22">
        <v>1460</v>
      </c>
      <c r="B1463" s="22" t="s">
        <v>4022</v>
      </c>
      <c r="C1463" s="23">
        <v>41763</v>
      </c>
      <c r="D1463" s="23">
        <v>41763</v>
      </c>
      <c r="E1463" s="22" t="s">
        <v>6</v>
      </c>
      <c r="F1463" s="22" t="s">
        <v>4023</v>
      </c>
      <c r="G1463" s="22" t="s">
        <v>4024</v>
      </c>
      <c r="H1463" s="22" t="s">
        <v>38</v>
      </c>
      <c r="I1463" s="22" t="s">
        <v>39</v>
      </c>
      <c r="J1463" s="22" t="s">
        <v>4025</v>
      </c>
      <c r="K1463" s="22" t="s">
        <v>4012</v>
      </c>
      <c r="L1463" s="22">
        <v>6457</v>
      </c>
      <c r="M1463" s="22" t="s">
        <v>1534</v>
      </c>
      <c r="N1463" s="22" t="s">
        <v>1453</v>
      </c>
      <c r="O1463" s="22" t="s">
        <v>11</v>
      </c>
      <c r="P1463" s="22" t="s">
        <v>71</v>
      </c>
      <c r="Q1463" s="22" t="s">
        <v>1454</v>
      </c>
      <c r="R1463" s="22">
        <v>27.46</v>
      </c>
      <c r="S1463" s="22">
        <v>2</v>
      </c>
      <c r="T1463" s="22">
        <v>0</v>
      </c>
      <c r="U1463" s="22">
        <v>9.8856000000000002</v>
      </c>
      <c r="V1463" s="22">
        <v>54.92</v>
      </c>
      <c r="W1463" s="22">
        <v>19.7712</v>
      </c>
    </row>
    <row r="1464" spans="1:23" x14ac:dyDescent="0.25">
      <c r="A1464" s="22">
        <v>8462</v>
      </c>
      <c r="B1464" s="22" t="s">
        <v>4026</v>
      </c>
      <c r="C1464" s="23">
        <v>41881</v>
      </c>
      <c r="D1464" s="23">
        <v>41886</v>
      </c>
      <c r="E1464" s="22" t="s">
        <v>8</v>
      </c>
      <c r="F1464" s="22" t="s">
        <v>1448</v>
      </c>
      <c r="G1464" s="22" t="s">
        <v>1449</v>
      </c>
      <c r="H1464" s="22" t="s">
        <v>38</v>
      </c>
      <c r="I1464" s="22" t="s">
        <v>39</v>
      </c>
      <c r="J1464" s="22" t="s">
        <v>1466</v>
      </c>
      <c r="K1464" s="22" t="s">
        <v>4012</v>
      </c>
      <c r="L1464" s="22">
        <v>6010</v>
      </c>
      <c r="M1464" s="22" t="s">
        <v>1534</v>
      </c>
      <c r="N1464" s="22" t="s">
        <v>803</v>
      </c>
      <c r="O1464" s="22" t="s">
        <v>12</v>
      </c>
      <c r="P1464" s="22" t="s">
        <v>44</v>
      </c>
      <c r="Q1464" s="22" t="s">
        <v>804</v>
      </c>
      <c r="R1464" s="22">
        <v>95.94</v>
      </c>
      <c r="S1464" s="22">
        <v>3</v>
      </c>
      <c r="T1464" s="22">
        <v>0</v>
      </c>
      <c r="U1464" s="22">
        <v>9.5939999999999994</v>
      </c>
      <c r="V1464" s="22">
        <v>287.82</v>
      </c>
      <c r="W1464" s="22">
        <v>28.781999999999996</v>
      </c>
    </row>
    <row r="1465" spans="1:23" x14ac:dyDescent="0.25">
      <c r="A1465" s="22">
        <v>1836</v>
      </c>
      <c r="B1465" s="22" t="s">
        <v>4027</v>
      </c>
      <c r="C1465" s="23">
        <v>41811</v>
      </c>
      <c r="D1465" s="23">
        <v>41814</v>
      </c>
      <c r="E1465" s="22" t="s">
        <v>5</v>
      </c>
      <c r="F1465" s="22" t="s">
        <v>1252</v>
      </c>
      <c r="G1465" s="22" t="s">
        <v>1253</v>
      </c>
      <c r="H1465" s="22" t="s">
        <v>38</v>
      </c>
      <c r="I1465" s="22" t="s">
        <v>39</v>
      </c>
      <c r="J1465" s="22" t="s">
        <v>4018</v>
      </c>
      <c r="K1465" s="22" t="s">
        <v>4012</v>
      </c>
      <c r="L1465" s="22">
        <v>6450</v>
      </c>
      <c r="M1465" s="22" t="s">
        <v>1534</v>
      </c>
      <c r="N1465" s="22" t="s">
        <v>4028</v>
      </c>
      <c r="O1465" s="22" t="s">
        <v>12</v>
      </c>
      <c r="P1465" s="22" t="s">
        <v>56</v>
      </c>
      <c r="Q1465" s="22" t="s">
        <v>4029</v>
      </c>
      <c r="R1465" s="22">
        <v>21.4</v>
      </c>
      <c r="S1465" s="22">
        <v>5</v>
      </c>
      <c r="T1465" s="22">
        <v>0</v>
      </c>
      <c r="U1465" s="22">
        <v>6.2060000000000004</v>
      </c>
      <c r="V1465" s="22">
        <v>107</v>
      </c>
      <c r="W1465" s="22">
        <v>31.03</v>
      </c>
    </row>
    <row r="1466" spans="1:23" x14ac:dyDescent="0.25">
      <c r="A1466" s="22">
        <v>8461</v>
      </c>
      <c r="B1466" s="22" t="s">
        <v>4026</v>
      </c>
      <c r="C1466" s="23">
        <v>41881</v>
      </c>
      <c r="D1466" s="23">
        <v>41886</v>
      </c>
      <c r="E1466" s="22" t="s">
        <v>8</v>
      </c>
      <c r="F1466" s="22" t="s">
        <v>1448</v>
      </c>
      <c r="G1466" s="22" t="s">
        <v>1449</v>
      </c>
      <c r="H1466" s="22" t="s">
        <v>38</v>
      </c>
      <c r="I1466" s="22" t="s">
        <v>39</v>
      </c>
      <c r="J1466" s="22" t="s">
        <v>1466</v>
      </c>
      <c r="K1466" s="22" t="s">
        <v>4012</v>
      </c>
      <c r="L1466" s="22">
        <v>6010</v>
      </c>
      <c r="M1466" s="22" t="s">
        <v>1534</v>
      </c>
      <c r="N1466" s="22" t="s">
        <v>538</v>
      </c>
      <c r="O1466" s="22" t="s">
        <v>12</v>
      </c>
      <c r="P1466" s="22" t="s">
        <v>47</v>
      </c>
      <c r="Q1466" s="22" t="s">
        <v>539</v>
      </c>
      <c r="R1466" s="22">
        <v>25.3</v>
      </c>
      <c r="S1466" s="22">
        <v>5</v>
      </c>
      <c r="T1466" s="22">
        <v>0</v>
      </c>
      <c r="U1466" s="22">
        <v>11.891</v>
      </c>
      <c r="V1466" s="22">
        <v>126.5</v>
      </c>
      <c r="W1466" s="22">
        <v>59.454999999999998</v>
      </c>
    </row>
    <row r="1467" spans="1:23" x14ac:dyDescent="0.25">
      <c r="A1467" s="22">
        <v>5865</v>
      </c>
      <c r="B1467" s="22" t="s">
        <v>4015</v>
      </c>
      <c r="C1467" s="23">
        <v>41856</v>
      </c>
      <c r="D1467" s="23">
        <v>41858</v>
      </c>
      <c r="E1467" s="22" t="s">
        <v>7</v>
      </c>
      <c r="F1467" s="22" t="s">
        <v>4016</v>
      </c>
      <c r="G1467" s="22" t="s">
        <v>4017</v>
      </c>
      <c r="H1467" s="22" t="s">
        <v>81</v>
      </c>
      <c r="I1467" s="22" t="s">
        <v>39</v>
      </c>
      <c r="J1467" s="22" t="s">
        <v>4018</v>
      </c>
      <c r="K1467" s="22" t="s">
        <v>4012</v>
      </c>
      <c r="L1467" s="22">
        <v>6450</v>
      </c>
      <c r="M1467" s="22" t="s">
        <v>1534</v>
      </c>
      <c r="N1467" s="22" t="s">
        <v>4030</v>
      </c>
      <c r="O1467" s="22" t="s">
        <v>12</v>
      </c>
      <c r="P1467" s="22" t="s">
        <v>93</v>
      </c>
      <c r="Q1467" s="22" t="s">
        <v>4031</v>
      </c>
      <c r="R1467" s="22">
        <v>79.47</v>
      </c>
      <c r="S1467" s="22">
        <v>3</v>
      </c>
      <c r="T1467" s="22">
        <v>0</v>
      </c>
      <c r="U1467" s="22">
        <v>22.2516</v>
      </c>
      <c r="V1467" s="22">
        <v>238.41</v>
      </c>
      <c r="W1467" s="22">
        <v>66.754800000000003</v>
      </c>
    </row>
    <row r="1468" spans="1:23" x14ac:dyDescent="0.25">
      <c r="A1468" s="22">
        <v>6793</v>
      </c>
      <c r="B1468" s="22" t="s">
        <v>4032</v>
      </c>
      <c r="C1468" s="23">
        <v>41866</v>
      </c>
      <c r="D1468" s="23">
        <v>41869</v>
      </c>
      <c r="E1468" s="22" t="s">
        <v>5</v>
      </c>
      <c r="F1468" s="22" t="s">
        <v>3943</v>
      </c>
      <c r="G1468" s="22" t="s">
        <v>3944</v>
      </c>
      <c r="H1468" s="22" t="s">
        <v>38</v>
      </c>
      <c r="I1468" s="22" t="s">
        <v>39</v>
      </c>
      <c r="J1468" s="22" t="s">
        <v>1985</v>
      </c>
      <c r="K1468" s="22" t="s">
        <v>4012</v>
      </c>
      <c r="L1468" s="22">
        <v>6824</v>
      </c>
      <c r="M1468" s="22" t="s">
        <v>1534</v>
      </c>
      <c r="N1468" s="22" t="s">
        <v>4033</v>
      </c>
      <c r="O1468" s="22" t="s">
        <v>12</v>
      </c>
      <c r="P1468" s="22" t="s">
        <v>47</v>
      </c>
      <c r="Q1468" s="22" t="s">
        <v>4034</v>
      </c>
      <c r="R1468" s="22">
        <v>62.94</v>
      </c>
      <c r="S1468" s="22">
        <v>3</v>
      </c>
      <c r="T1468" s="22">
        <v>0</v>
      </c>
      <c r="U1468" s="22">
        <v>30.211200000000002</v>
      </c>
      <c r="V1468" s="22">
        <v>188.82</v>
      </c>
      <c r="W1468" s="22">
        <v>90.633600000000001</v>
      </c>
    </row>
    <row r="1469" spans="1:23" x14ac:dyDescent="0.25">
      <c r="A1469" s="22">
        <v>3354</v>
      </c>
      <c r="B1469" s="22" t="s">
        <v>4009</v>
      </c>
      <c r="C1469" s="23">
        <v>41839</v>
      </c>
      <c r="D1469" s="23">
        <v>41844</v>
      </c>
      <c r="E1469" s="22" t="s">
        <v>8</v>
      </c>
      <c r="F1469" s="22" t="s">
        <v>4010</v>
      </c>
      <c r="G1469" s="22" t="s">
        <v>4011</v>
      </c>
      <c r="H1469" s="22" t="s">
        <v>81</v>
      </c>
      <c r="I1469" s="22" t="s">
        <v>39</v>
      </c>
      <c r="J1469" s="22" t="s">
        <v>1466</v>
      </c>
      <c r="K1469" s="22" t="s">
        <v>4012</v>
      </c>
      <c r="L1469" s="22">
        <v>6010</v>
      </c>
      <c r="M1469" s="22" t="s">
        <v>1534</v>
      </c>
      <c r="N1469" s="22" t="s">
        <v>401</v>
      </c>
      <c r="O1469" s="22" t="s">
        <v>13</v>
      </c>
      <c r="P1469" s="22" t="s">
        <v>111</v>
      </c>
      <c r="Q1469" s="22" t="s">
        <v>402</v>
      </c>
      <c r="R1469" s="22">
        <v>359.98</v>
      </c>
      <c r="S1469" s="22">
        <v>2</v>
      </c>
      <c r="T1469" s="22">
        <v>0</v>
      </c>
      <c r="U1469" s="22">
        <v>93.594800000000006</v>
      </c>
      <c r="V1469" s="22">
        <v>719.96</v>
      </c>
      <c r="W1469" s="22">
        <v>187.18960000000001</v>
      </c>
    </row>
    <row r="1470" spans="1:23" x14ac:dyDescent="0.25">
      <c r="A1470" s="22">
        <v>2211</v>
      </c>
      <c r="B1470" s="22" t="s">
        <v>4035</v>
      </c>
      <c r="C1470" s="23">
        <v>41957</v>
      </c>
      <c r="D1470" s="23">
        <v>41959</v>
      </c>
      <c r="E1470" s="22" t="s">
        <v>7</v>
      </c>
      <c r="F1470" s="22" t="s">
        <v>4036</v>
      </c>
      <c r="G1470" s="22" t="s">
        <v>4037</v>
      </c>
      <c r="H1470" s="22" t="s">
        <v>38</v>
      </c>
      <c r="I1470" s="22" t="s">
        <v>39</v>
      </c>
      <c r="J1470" s="22" t="s">
        <v>1985</v>
      </c>
      <c r="K1470" s="22" t="s">
        <v>4012</v>
      </c>
      <c r="L1470" s="22">
        <v>6824</v>
      </c>
      <c r="M1470" s="22" t="s">
        <v>1534</v>
      </c>
      <c r="N1470" s="22" t="s">
        <v>1125</v>
      </c>
      <c r="O1470" s="22" t="s">
        <v>12</v>
      </c>
      <c r="P1470" s="22" t="s">
        <v>47</v>
      </c>
      <c r="Q1470" s="22" t="s">
        <v>1126</v>
      </c>
      <c r="R1470" s="22">
        <v>43.8</v>
      </c>
      <c r="S1470" s="22">
        <v>10</v>
      </c>
      <c r="T1470" s="22">
        <v>0</v>
      </c>
      <c r="U1470" s="22">
        <v>21.024000000000001</v>
      </c>
      <c r="V1470" s="22">
        <v>438</v>
      </c>
      <c r="W1470" s="22">
        <v>210.24</v>
      </c>
    </row>
    <row r="1471" spans="1:23" x14ac:dyDescent="0.25">
      <c r="A1471" s="22">
        <v>5867</v>
      </c>
      <c r="B1471" s="22" t="s">
        <v>4015</v>
      </c>
      <c r="C1471" s="23">
        <v>41856</v>
      </c>
      <c r="D1471" s="23">
        <v>41858</v>
      </c>
      <c r="E1471" s="22" t="s">
        <v>7</v>
      </c>
      <c r="F1471" s="22" t="s">
        <v>4016</v>
      </c>
      <c r="G1471" s="22" t="s">
        <v>4017</v>
      </c>
      <c r="H1471" s="22" t="s">
        <v>81</v>
      </c>
      <c r="I1471" s="22" t="s">
        <v>39</v>
      </c>
      <c r="J1471" s="22" t="s">
        <v>4018</v>
      </c>
      <c r="K1471" s="22" t="s">
        <v>4012</v>
      </c>
      <c r="L1471" s="22">
        <v>6450</v>
      </c>
      <c r="M1471" s="22" t="s">
        <v>1534</v>
      </c>
      <c r="N1471" s="22" t="s">
        <v>4038</v>
      </c>
      <c r="O1471" s="22" t="s">
        <v>11</v>
      </c>
      <c r="P1471" s="22" t="s">
        <v>84</v>
      </c>
      <c r="Q1471" s="22" t="s">
        <v>4039</v>
      </c>
      <c r="R1471" s="22">
        <v>1133.3499999999999</v>
      </c>
      <c r="S1471" s="22">
        <v>5</v>
      </c>
      <c r="T1471" s="22">
        <v>0</v>
      </c>
      <c r="U1471" s="22">
        <v>294.67099999999999</v>
      </c>
      <c r="V1471" s="22">
        <v>5666.75</v>
      </c>
      <c r="W1471" s="22">
        <v>1473.355</v>
      </c>
    </row>
    <row r="1472" spans="1:23" x14ac:dyDescent="0.25">
      <c r="A1472" s="22">
        <v>2210</v>
      </c>
      <c r="B1472" s="22" t="s">
        <v>4035</v>
      </c>
      <c r="C1472" s="23">
        <v>41957</v>
      </c>
      <c r="D1472" s="23">
        <v>41959</v>
      </c>
      <c r="E1472" s="22" t="s">
        <v>7</v>
      </c>
      <c r="F1472" s="22" t="s">
        <v>4036</v>
      </c>
      <c r="G1472" s="22" t="s">
        <v>4037</v>
      </c>
      <c r="H1472" s="22" t="s">
        <v>38</v>
      </c>
      <c r="I1472" s="22" t="s">
        <v>39</v>
      </c>
      <c r="J1472" s="22" t="s">
        <v>1985</v>
      </c>
      <c r="K1472" s="22" t="s">
        <v>4012</v>
      </c>
      <c r="L1472" s="22">
        <v>6824</v>
      </c>
      <c r="M1472" s="22" t="s">
        <v>1534</v>
      </c>
      <c r="N1472" s="22" t="s">
        <v>4040</v>
      </c>
      <c r="O1472" s="22" t="s">
        <v>13</v>
      </c>
      <c r="P1472" s="22" t="s">
        <v>111</v>
      </c>
      <c r="Q1472" s="22" t="s">
        <v>4041</v>
      </c>
      <c r="R1472" s="22">
        <v>832.93</v>
      </c>
      <c r="S1472" s="22">
        <v>7</v>
      </c>
      <c r="T1472" s="22">
        <v>0</v>
      </c>
      <c r="U1472" s="22">
        <v>233.22040000000001</v>
      </c>
      <c r="V1472" s="22">
        <v>5830.5099999999993</v>
      </c>
      <c r="W1472" s="22">
        <v>1632.5428000000002</v>
      </c>
    </row>
    <row r="1473" spans="1:23" x14ac:dyDescent="0.25">
      <c r="A1473" s="22">
        <v>202</v>
      </c>
      <c r="B1473" s="22" t="s">
        <v>4042</v>
      </c>
      <c r="C1473" s="23">
        <v>41854</v>
      </c>
      <c r="D1473" s="23">
        <v>41856</v>
      </c>
      <c r="E1473" s="22" t="s">
        <v>5</v>
      </c>
      <c r="F1473" s="22" t="s">
        <v>1987</v>
      </c>
      <c r="G1473" s="22" t="s">
        <v>1988</v>
      </c>
      <c r="H1473" s="22" t="s">
        <v>38</v>
      </c>
      <c r="I1473" s="22" t="s">
        <v>39</v>
      </c>
      <c r="J1473" s="22" t="s">
        <v>4043</v>
      </c>
      <c r="K1473" s="22" t="s">
        <v>4044</v>
      </c>
      <c r="L1473" s="22">
        <v>80219</v>
      </c>
      <c r="M1473" s="22" t="s">
        <v>109</v>
      </c>
      <c r="N1473" s="22" t="s">
        <v>4045</v>
      </c>
      <c r="O1473" s="22" t="s">
        <v>11</v>
      </c>
      <c r="P1473" s="22" t="s">
        <v>389</v>
      </c>
      <c r="Q1473" s="22" t="s">
        <v>4046</v>
      </c>
      <c r="R1473" s="22">
        <v>218.75</v>
      </c>
      <c r="S1473" s="22">
        <v>2</v>
      </c>
      <c r="T1473" s="22">
        <v>0.5</v>
      </c>
      <c r="U1473" s="22">
        <v>-161.875</v>
      </c>
      <c r="V1473" s="22">
        <v>437.5</v>
      </c>
      <c r="W1473" s="22">
        <v>-323.75</v>
      </c>
    </row>
    <row r="1474" spans="1:23" x14ac:dyDescent="0.25">
      <c r="A1474" s="22">
        <v>297</v>
      </c>
      <c r="B1474" s="22" t="s">
        <v>4047</v>
      </c>
      <c r="C1474" s="23">
        <v>41999</v>
      </c>
      <c r="D1474" s="23">
        <v>42001</v>
      </c>
      <c r="E1474" s="22" t="s">
        <v>5</v>
      </c>
      <c r="F1474" s="22" t="s">
        <v>838</v>
      </c>
      <c r="G1474" s="22" t="s">
        <v>839</v>
      </c>
      <c r="H1474" s="22" t="s">
        <v>81</v>
      </c>
      <c r="I1474" s="22" t="s">
        <v>39</v>
      </c>
      <c r="J1474" s="22" t="s">
        <v>4048</v>
      </c>
      <c r="K1474" s="22" t="s">
        <v>4044</v>
      </c>
      <c r="L1474" s="22">
        <v>80906</v>
      </c>
      <c r="M1474" s="22" t="s">
        <v>109</v>
      </c>
      <c r="N1474" s="22" t="s">
        <v>291</v>
      </c>
      <c r="O1474" s="22" t="s">
        <v>12</v>
      </c>
      <c r="P1474" s="22" t="s">
        <v>47</v>
      </c>
      <c r="Q1474" s="22" t="s">
        <v>292</v>
      </c>
      <c r="R1474" s="22">
        <v>78.599999999999994</v>
      </c>
      <c r="S1474" s="22">
        <v>5</v>
      </c>
      <c r="T1474" s="22">
        <v>0.7</v>
      </c>
      <c r="U1474" s="22">
        <v>-62.88</v>
      </c>
      <c r="V1474" s="22">
        <v>393</v>
      </c>
      <c r="W1474" s="22">
        <v>-314.40000000000003</v>
      </c>
    </row>
    <row r="1475" spans="1:23" x14ac:dyDescent="0.25">
      <c r="A1475" s="22">
        <v>2438</v>
      </c>
      <c r="B1475" s="22" t="s">
        <v>4049</v>
      </c>
      <c r="C1475" s="23">
        <v>41961</v>
      </c>
      <c r="D1475" s="23">
        <v>41963</v>
      </c>
      <c r="E1475" s="22" t="s">
        <v>7</v>
      </c>
      <c r="F1475" s="22" t="s">
        <v>4050</v>
      </c>
      <c r="G1475" s="22" t="s">
        <v>4051</v>
      </c>
      <c r="H1475" s="22" t="s">
        <v>38</v>
      </c>
      <c r="I1475" s="22" t="s">
        <v>39</v>
      </c>
      <c r="J1475" s="22" t="s">
        <v>3372</v>
      </c>
      <c r="K1475" s="22" t="s">
        <v>4044</v>
      </c>
      <c r="L1475" s="22">
        <v>80027</v>
      </c>
      <c r="M1475" s="22" t="s">
        <v>109</v>
      </c>
      <c r="N1475" s="22" t="s">
        <v>4052</v>
      </c>
      <c r="O1475" s="22" t="s">
        <v>11</v>
      </c>
      <c r="P1475" s="22" t="s">
        <v>389</v>
      </c>
      <c r="Q1475" s="22" t="s">
        <v>4053</v>
      </c>
      <c r="R1475" s="22">
        <v>145.97999999999999</v>
      </c>
      <c r="S1475" s="22">
        <v>2</v>
      </c>
      <c r="T1475" s="22">
        <v>0.5</v>
      </c>
      <c r="U1475" s="22">
        <v>-99.266400000000004</v>
      </c>
      <c r="V1475" s="22">
        <v>291.95999999999998</v>
      </c>
      <c r="W1475" s="22">
        <v>-198.53280000000001</v>
      </c>
    </row>
    <row r="1476" spans="1:23" x14ac:dyDescent="0.25">
      <c r="A1476" s="22">
        <v>296</v>
      </c>
      <c r="B1476" s="22" t="s">
        <v>4047</v>
      </c>
      <c r="C1476" s="23">
        <v>41999</v>
      </c>
      <c r="D1476" s="23">
        <v>42001</v>
      </c>
      <c r="E1476" s="22" t="s">
        <v>5</v>
      </c>
      <c r="F1476" s="22" t="s">
        <v>838</v>
      </c>
      <c r="G1476" s="22" t="s">
        <v>839</v>
      </c>
      <c r="H1476" s="22" t="s">
        <v>81</v>
      </c>
      <c r="I1476" s="22" t="s">
        <v>39</v>
      </c>
      <c r="J1476" s="22" t="s">
        <v>4048</v>
      </c>
      <c r="K1476" s="22" t="s">
        <v>4044</v>
      </c>
      <c r="L1476" s="22">
        <v>80906</v>
      </c>
      <c r="M1476" s="22" t="s">
        <v>109</v>
      </c>
      <c r="N1476" s="22" t="s">
        <v>3173</v>
      </c>
      <c r="O1476" s="22" t="s">
        <v>11</v>
      </c>
      <c r="P1476" s="22" t="s">
        <v>71</v>
      </c>
      <c r="Q1476" s="22" t="s">
        <v>3174</v>
      </c>
      <c r="R1476" s="22">
        <v>218.352</v>
      </c>
      <c r="S1476" s="22">
        <v>3</v>
      </c>
      <c r="T1476" s="22">
        <v>0.2</v>
      </c>
      <c r="U1476" s="22">
        <v>-24.564599999999999</v>
      </c>
      <c r="V1476" s="22">
        <v>655.05600000000004</v>
      </c>
      <c r="W1476" s="22">
        <v>-73.693799999999996</v>
      </c>
    </row>
    <row r="1477" spans="1:23" x14ac:dyDescent="0.25">
      <c r="A1477" s="22">
        <v>2678</v>
      </c>
      <c r="B1477" s="22" t="s">
        <v>4054</v>
      </c>
      <c r="C1477" s="23">
        <v>41811</v>
      </c>
      <c r="D1477" s="23">
        <v>41811</v>
      </c>
      <c r="E1477" s="22" t="s">
        <v>6</v>
      </c>
      <c r="F1477" s="22" t="s">
        <v>3432</v>
      </c>
      <c r="G1477" s="22" t="s">
        <v>3433</v>
      </c>
      <c r="H1477" s="22" t="s">
        <v>38</v>
      </c>
      <c r="I1477" s="22" t="s">
        <v>39</v>
      </c>
      <c r="J1477" s="22" t="s">
        <v>4055</v>
      </c>
      <c r="K1477" s="22" t="s">
        <v>4044</v>
      </c>
      <c r="L1477" s="22">
        <v>81001</v>
      </c>
      <c r="M1477" s="22" t="s">
        <v>109</v>
      </c>
      <c r="N1477" s="22" t="s">
        <v>2524</v>
      </c>
      <c r="O1477" s="22" t="s">
        <v>12</v>
      </c>
      <c r="P1477" s="22" t="s">
        <v>47</v>
      </c>
      <c r="Q1477" s="22" t="s">
        <v>2525</v>
      </c>
      <c r="R1477" s="22">
        <v>11.087999999999999</v>
      </c>
      <c r="S1477" s="22">
        <v>7</v>
      </c>
      <c r="T1477" s="22">
        <v>0.7</v>
      </c>
      <c r="U1477" s="22">
        <v>-8.1311999999999998</v>
      </c>
      <c r="V1477" s="22">
        <v>77.616</v>
      </c>
      <c r="W1477" s="22">
        <v>-56.918399999999998</v>
      </c>
    </row>
    <row r="1478" spans="1:23" x14ac:dyDescent="0.25">
      <c r="A1478" s="22">
        <v>2101</v>
      </c>
      <c r="B1478" s="22" t="s">
        <v>4056</v>
      </c>
      <c r="C1478" s="23">
        <v>41708</v>
      </c>
      <c r="D1478" s="23">
        <v>41715</v>
      </c>
      <c r="E1478" s="22" t="s">
        <v>8</v>
      </c>
      <c r="F1478" s="22" t="s">
        <v>1857</v>
      </c>
      <c r="G1478" s="22" t="s">
        <v>1858</v>
      </c>
      <c r="H1478" s="22" t="s">
        <v>38</v>
      </c>
      <c r="I1478" s="22" t="s">
        <v>39</v>
      </c>
      <c r="J1478" s="22" t="s">
        <v>4043</v>
      </c>
      <c r="K1478" s="22" t="s">
        <v>4044</v>
      </c>
      <c r="L1478" s="22">
        <v>80219</v>
      </c>
      <c r="M1478" s="22" t="s">
        <v>109</v>
      </c>
      <c r="N1478" s="22" t="s">
        <v>3254</v>
      </c>
      <c r="O1478" s="22" t="s">
        <v>12</v>
      </c>
      <c r="P1478" s="22" t="s">
        <v>44</v>
      </c>
      <c r="Q1478" s="22" t="s">
        <v>3255</v>
      </c>
      <c r="R1478" s="22">
        <v>636.40800000000002</v>
      </c>
      <c r="S1478" s="22">
        <v>3</v>
      </c>
      <c r="T1478" s="22">
        <v>0.2</v>
      </c>
      <c r="U1478" s="22">
        <v>-15.9102</v>
      </c>
      <c r="V1478" s="22">
        <v>1909.2240000000002</v>
      </c>
      <c r="W1478" s="22">
        <v>-47.730599999999995</v>
      </c>
    </row>
    <row r="1479" spans="1:23" x14ac:dyDescent="0.25">
      <c r="A1479" s="22">
        <v>2679</v>
      </c>
      <c r="B1479" s="22" t="s">
        <v>4054</v>
      </c>
      <c r="C1479" s="23">
        <v>41811</v>
      </c>
      <c r="D1479" s="23">
        <v>41811</v>
      </c>
      <c r="E1479" s="22" t="s">
        <v>6</v>
      </c>
      <c r="F1479" s="22" t="s">
        <v>3432</v>
      </c>
      <c r="G1479" s="22" t="s">
        <v>3433</v>
      </c>
      <c r="H1479" s="22" t="s">
        <v>38</v>
      </c>
      <c r="I1479" s="22" t="s">
        <v>39</v>
      </c>
      <c r="J1479" s="22" t="s">
        <v>4055</v>
      </c>
      <c r="K1479" s="22" t="s">
        <v>4044</v>
      </c>
      <c r="L1479" s="22">
        <v>81001</v>
      </c>
      <c r="M1479" s="22" t="s">
        <v>109</v>
      </c>
      <c r="N1479" s="22" t="s">
        <v>2513</v>
      </c>
      <c r="O1479" s="22" t="s">
        <v>12</v>
      </c>
      <c r="P1479" s="22" t="s">
        <v>47</v>
      </c>
      <c r="Q1479" s="22" t="s">
        <v>2514</v>
      </c>
      <c r="R1479" s="22">
        <v>25.164000000000001</v>
      </c>
      <c r="S1479" s="22">
        <v>2</v>
      </c>
      <c r="T1479" s="22">
        <v>0.7</v>
      </c>
      <c r="U1479" s="22">
        <v>-16.776</v>
      </c>
      <c r="V1479" s="22">
        <v>50.328000000000003</v>
      </c>
      <c r="W1479" s="22">
        <v>-33.552</v>
      </c>
    </row>
    <row r="1480" spans="1:23" x14ac:dyDescent="0.25">
      <c r="A1480" s="22">
        <v>203</v>
      </c>
      <c r="B1480" s="22" t="s">
        <v>4042</v>
      </c>
      <c r="C1480" s="23">
        <v>41854</v>
      </c>
      <c r="D1480" s="23">
        <v>41856</v>
      </c>
      <c r="E1480" s="22" t="s">
        <v>5</v>
      </c>
      <c r="F1480" s="22" t="s">
        <v>1987</v>
      </c>
      <c r="G1480" s="22" t="s">
        <v>1988</v>
      </c>
      <c r="H1480" s="22" t="s">
        <v>38</v>
      </c>
      <c r="I1480" s="22" t="s">
        <v>39</v>
      </c>
      <c r="J1480" s="22" t="s">
        <v>4043</v>
      </c>
      <c r="K1480" s="22" t="s">
        <v>4044</v>
      </c>
      <c r="L1480" s="22">
        <v>80219</v>
      </c>
      <c r="M1480" s="22" t="s">
        <v>109</v>
      </c>
      <c r="N1480" s="22" t="s">
        <v>4057</v>
      </c>
      <c r="O1480" s="22" t="s">
        <v>12</v>
      </c>
      <c r="P1480" s="22" t="s">
        <v>93</v>
      </c>
      <c r="Q1480" s="22" t="s">
        <v>4058</v>
      </c>
      <c r="R1480" s="22">
        <v>2.6</v>
      </c>
      <c r="S1480" s="22">
        <v>1</v>
      </c>
      <c r="T1480" s="22">
        <v>0.2</v>
      </c>
      <c r="U1480" s="22">
        <v>0.29249999999999998</v>
      </c>
      <c r="V1480" s="22">
        <v>2.6</v>
      </c>
      <c r="W1480" s="22">
        <v>0.29249999999999998</v>
      </c>
    </row>
    <row r="1481" spans="1:23" x14ac:dyDescent="0.25">
      <c r="A1481" s="22">
        <v>7021</v>
      </c>
      <c r="B1481" s="22" t="s">
        <v>4059</v>
      </c>
      <c r="C1481" s="23">
        <v>41874</v>
      </c>
      <c r="D1481" s="23">
        <v>41878</v>
      </c>
      <c r="E1481" s="22" t="s">
        <v>8</v>
      </c>
      <c r="F1481" s="22" t="s">
        <v>1497</v>
      </c>
      <c r="G1481" s="22" t="s">
        <v>1498</v>
      </c>
      <c r="H1481" s="22" t="s">
        <v>38</v>
      </c>
      <c r="I1481" s="22" t="s">
        <v>39</v>
      </c>
      <c r="J1481" s="22" t="s">
        <v>4043</v>
      </c>
      <c r="K1481" s="22" t="s">
        <v>4044</v>
      </c>
      <c r="L1481" s="22">
        <v>80219</v>
      </c>
      <c r="M1481" s="22" t="s">
        <v>109</v>
      </c>
      <c r="N1481" s="22" t="s">
        <v>3358</v>
      </c>
      <c r="O1481" s="22" t="s">
        <v>12</v>
      </c>
      <c r="P1481" s="22" t="s">
        <v>140</v>
      </c>
      <c r="Q1481" s="22" t="s">
        <v>3359</v>
      </c>
      <c r="R1481" s="22">
        <v>6.8</v>
      </c>
      <c r="S1481" s="22">
        <v>1</v>
      </c>
      <c r="T1481" s="22">
        <v>0.2</v>
      </c>
      <c r="U1481" s="22">
        <v>0.51</v>
      </c>
      <c r="V1481" s="22">
        <v>6.8</v>
      </c>
      <c r="W1481" s="22">
        <v>0.51</v>
      </c>
    </row>
    <row r="1482" spans="1:23" x14ac:dyDescent="0.25">
      <c r="A1482" s="22">
        <v>982</v>
      </c>
      <c r="B1482" s="22" t="s">
        <v>4060</v>
      </c>
      <c r="C1482" s="23">
        <v>41954</v>
      </c>
      <c r="D1482" s="23">
        <v>41957</v>
      </c>
      <c r="E1482" s="22" t="s">
        <v>7</v>
      </c>
      <c r="F1482" s="22" t="s">
        <v>4061</v>
      </c>
      <c r="G1482" s="22" t="s">
        <v>4062</v>
      </c>
      <c r="H1482" s="22" t="s">
        <v>38</v>
      </c>
      <c r="I1482" s="22" t="s">
        <v>39</v>
      </c>
      <c r="J1482" s="22" t="s">
        <v>3372</v>
      </c>
      <c r="K1482" s="22" t="s">
        <v>4044</v>
      </c>
      <c r="L1482" s="22">
        <v>80027</v>
      </c>
      <c r="M1482" s="22" t="s">
        <v>109</v>
      </c>
      <c r="N1482" s="22" t="s">
        <v>3013</v>
      </c>
      <c r="O1482" s="22" t="s">
        <v>12</v>
      </c>
      <c r="P1482" s="22" t="s">
        <v>56</v>
      </c>
      <c r="Q1482" s="22" t="s">
        <v>3014</v>
      </c>
      <c r="R1482" s="22">
        <v>3.3919999999999999</v>
      </c>
      <c r="S1482" s="22">
        <v>1</v>
      </c>
      <c r="T1482" s="22">
        <v>0.2</v>
      </c>
      <c r="U1482" s="22">
        <v>0.80559999999999998</v>
      </c>
      <c r="V1482" s="22">
        <v>3.3919999999999999</v>
      </c>
      <c r="W1482" s="22">
        <v>0.80559999999999998</v>
      </c>
    </row>
    <row r="1483" spans="1:23" x14ac:dyDescent="0.25">
      <c r="A1483" s="22">
        <v>7022</v>
      </c>
      <c r="B1483" s="22" t="s">
        <v>4059</v>
      </c>
      <c r="C1483" s="23">
        <v>41874</v>
      </c>
      <c r="D1483" s="23">
        <v>41878</v>
      </c>
      <c r="E1483" s="22" t="s">
        <v>8</v>
      </c>
      <c r="F1483" s="22" t="s">
        <v>1497</v>
      </c>
      <c r="G1483" s="22" t="s">
        <v>1498</v>
      </c>
      <c r="H1483" s="22" t="s">
        <v>38</v>
      </c>
      <c r="I1483" s="22" t="s">
        <v>39</v>
      </c>
      <c r="J1483" s="22" t="s">
        <v>4043</v>
      </c>
      <c r="K1483" s="22" t="s">
        <v>4044</v>
      </c>
      <c r="L1483" s="22">
        <v>80219</v>
      </c>
      <c r="M1483" s="22" t="s">
        <v>109</v>
      </c>
      <c r="N1483" s="22" t="s">
        <v>4063</v>
      </c>
      <c r="O1483" s="22" t="s">
        <v>11</v>
      </c>
      <c r="P1483" s="22" t="s">
        <v>71</v>
      </c>
      <c r="Q1483" s="22" t="s">
        <v>4064</v>
      </c>
      <c r="R1483" s="22">
        <v>4.2240000000000002</v>
      </c>
      <c r="S1483" s="22">
        <v>3</v>
      </c>
      <c r="T1483" s="22">
        <v>0.2</v>
      </c>
      <c r="U1483" s="22">
        <v>1.2672000000000001</v>
      </c>
      <c r="V1483" s="22">
        <v>12.672000000000001</v>
      </c>
      <c r="W1483" s="22">
        <v>3.8016000000000005</v>
      </c>
    </row>
    <row r="1484" spans="1:23" x14ac:dyDescent="0.25">
      <c r="A1484" s="22">
        <v>7050</v>
      </c>
      <c r="B1484" s="22" t="s">
        <v>4065</v>
      </c>
      <c r="C1484" s="23">
        <v>41907</v>
      </c>
      <c r="D1484" s="23">
        <v>41912</v>
      </c>
      <c r="E1484" s="22" t="s">
        <v>8</v>
      </c>
      <c r="F1484" s="22" t="s">
        <v>4066</v>
      </c>
      <c r="G1484" s="22" t="s">
        <v>4067</v>
      </c>
      <c r="H1484" s="22" t="s">
        <v>61</v>
      </c>
      <c r="I1484" s="22" t="s">
        <v>39</v>
      </c>
      <c r="J1484" s="22" t="s">
        <v>3478</v>
      </c>
      <c r="K1484" s="22" t="s">
        <v>4044</v>
      </c>
      <c r="L1484" s="22">
        <v>80013</v>
      </c>
      <c r="M1484" s="22" t="s">
        <v>109</v>
      </c>
      <c r="N1484" s="22" t="s">
        <v>1229</v>
      </c>
      <c r="O1484" s="22" t="s">
        <v>12</v>
      </c>
      <c r="P1484" s="22" t="s">
        <v>56</v>
      </c>
      <c r="Q1484" s="22" t="s">
        <v>1230</v>
      </c>
      <c r="R1484" s="22">
        <v>14.576000000000001</v>
      </c>
      <c r="S1484" s="22">
        <v>2</v>
      </c>
      <c r="T1484" s="22">
        <v>0.2</v>
      </c>
      <c r="U1484" s="22">
        <v>2.3685999999999998</v>
      </c>
      <c r="V1484" s="22">
        <v>29.152000000000001</v>
      </c>
      <c r="W1484" s="22">
        <v>4.7371999999999996</v>
      </c>
    </row>
    <row r="1485" spans="1:23" x14ac:dyDescent="0.25">
      <c r="A1485" s="22">
        <v>6734</v>
      </c>
      <c r="B1485" s="22" t="s">
        <v>4068</v>
      </c>
      <c r="C1485" s="23">
        <v>41824</v>
      </c>
      <c r="D1485" s="23">
        <v>41827</v>
      </c>
      <c r="E1485" s="22" t="s">
        <v>5</v>
      </c>
      <c r="F1485" s="22" t="s">
        <v>1464</v>
      </c>
      <c r="G1485" s="22" t="s">
        <v>1465</v>
      </c>
      <c r="H1485" s="22" t="s">
        <v>81</v>
      </c>
      <c r="I1485" s="22" t="s">
        <v>39</v>
      </c>
      <c r="J1485" s="22" t="s">
        <v>3478</v>
      </c>
      <c r="K1485" s="22" t="s">
        <v>4044</v>
      </c>
      <c r="L1485" s="22">
        <v>80013</v>
      </c>
      <c r="M1485" s="22" t="s">
        <v>109</v>
      </c>
      <c r="N1485" s="22" t="s">
        <v>1902</v>
      </c>
      <c r="O1485" s="22" t="s">
        <v>12</v>
      </c>
      <c r="P1485" s="22" t="s">
        <v>93</v>
      </c>
      <c r="Q1485" s="22" t="s">
        <v>1903</v>
      </c>
      <c r="R1485" s="22">
        <v>32.432000000000002</v>
      </c>
      <c r="S1485" s="22">
        <v>2</v>
      </c>
      <c r="T1485" s="22">
        <v>0.2</v>
      </c>
      <c r="U1485" s="22">
        <v>3.2431999999999999</v>
      </c>
      <c r="V1485" s="22">
        <v>64.864000000000004</v>
      </c>
      <c r="W1485" s="22">
        <v>6.4863999999999997</v>
      </c>
    </row>
    <row r="1486" spans="1:23" x14ac:dyDescent="0.25">
      <c r="A1486" s="22">
        <v>806</v>
      </c>
      <c r="B1486" s="22" t="s">
        <v>4069</v>
      </c>
      <c r="C1486" s="23">
        <v>41944</v>
      </c>
      <c r="D1486" s="23">
        <v>41950</v>
      </c>
      <c r="E1486" s="22" t="s">
        <v>8</v>
      </c>
      <c r="F1486" s="22" t="s">
        <v>2587</v>
      </c>
      <c r="G1486" s="22" t="s">
        <v>2588</v>
      </c>
      <c r="H1486" s="22" t="s">
        <v>38</v>
      </c>
      <c r="I1486" s="22" t="s">
        <v>39</v>
      </c>
      <c r="J1486" s="22" t="s">
        <v>4043</v>
      </c>
      <c r="K1486" s="22" t="s">
        <v>4044</v>
      </c>
      <c r="L1486" s="22">
        <v>80219</v>
      </c>
      <c r="M1486" s="22" t="s">
        <v>109</v>
      </c>
      <c r="N1486" s="22" t="s">
        <v>4070</v>
      </c>
      <c r="O1486" s="22" t="s">
        <v>12</v>
      </c>
      <c r="P1486" s="22" t="s">
        <v>56</v>
      </c>
      <c r="Q1486" s="22" t="s">
        <v>4071</v>
      </c>
      <c r="R1486" s="22">
        <v>43.176000000000002</v>
      </c>
      <c r="S1486" s="22">
        <v>3</v>
      </c>
      <c r="T1486" s="22">
        <v>0.2</v>
      </c>
      <c r="U1486" s="22">
        <v>4.3175999999999997</v>
      </c>
      <c r="V1486" s="22">
        <v>129.52800000000002</v>
      </c>
      <c r="W1486" s="22">
        <v>12.9528</v>
      </c>
    </row>
    <row r="1487" spans="1:23" x14ac:dyDescent="0.25">
      <c r="A1487" s="22">
        <v>7020</v>
      </c>
      <c r="B1487" s="22" t="s">
        <v>4059</v>
      </c>
      <c r="C1487" s="23">
        <v>41874</v>
      </c>
      <c r="D1487" s="23">
        <v>41878</v>
      </c>
      <c r="E1487" s="22" t="s">
        <v>8</v>
      </c>
      <c r="F1487" s="22" t="s">
        <v>1497</v>
      </c>
      <c r="G1487" s="22" t="s">
        <v>1498</v>
      </c>
      <c r="H1487" s="22" t="s">
        <v>38</v>
      </c>
      <c r="I1487" s="22" t="s">
        <v>39</v>
      </c>
      <c r="J1487" s="22" t="s">
        <v>4043</v>
      </c>
      <c r="K1487" s="22" t="s">
        <v>4044</v>
      </c>
      <c r="L1487" s="22">
        <v>80219</v>
      </c>
      <c r="M1487" s="22" t="s">
        <v>109</v>
      </c>
      <c r="N1487" s="22" t="s">
        <v>4072</v>
      </c>
      <c r="O1487" s="22" t="s">
        <v>12</v>
      </c>
      <c r="P1487" s="22" t="s">
        <v>206</v>
      </c>
      <c r="Q1487" s="22" t="s">
        <v>4073</v>
      </c>
      <c r="R1487" s="22">
        <v>15.552</v>
      </c>
      <c r="S1487" s="22">
        <v>3</v>
      </c>
      <c r="T1487" s="22">
        <v>0.2</v>
      </c>
      <c r="U1487" s="22">
        <v>5.4432</v>
      </c>
      <c r="V1487" s="22">
        <v>46.655999999999999</v>
      </c>
      <c r="W1487" s="22">
        <v>16.329599999999999</v>
      </c>
    </row>
    <row r="1488" spans="1:23" x14ac:dyDescent="0.25">
      <c r="A1488" s="22">
        <v>298</v>
      </c>
      <c r="B1488" s="22" t="s">
        <v>4047</v>
      </c>
      <c r="C1488" s="23">
        <v>41999</v>
      </c>
      <c r="D1488" s="23">
        <v>42001</v>
      </c>
      <c r="E1488" s="22" t="s">
        <v>5</v>
      </c>
      <c r="F1488" s="22" t="s">
        <v>838</v>
      </c>
      <c r="G1488" s="22" t="s">
        <v>839</v>
      </c>
      <c r="H1488" s="22" t="s">
        <v>81</v>
      </c>
      <c r="I1488" s="22" t="s">
        <v>39</v>
      </c>
      <c r="J1488" s="22" t="s">
        <v>4048</v>
      </c>
      <c r="K1488" s="22" t="s">
        <v>4044</v>
      </c>
      <c r="L1488" s="22">
        <v>80906</v>
      </c>
      <c r="M1488" s="22" t="s">
        <v>109</v>
      </c>
      <c r="N1488" s="22" t="s">
        <v>236</v>
      </c>
      <c r="O1488" s="22" t="s">
        <v>12</v>
      </c>
      <c r="P1488" s="22" t="s">
        <v>221</v>
      </c>
      <c r="Q1488" s="22" t="s">
        <v>237</v>
      </c>
      <c r="R1488" s="22">
        <v>27.552</v>
      </c>
      <c r="S1488" s="22">
        <v>3</v>
      </c>
      <c r="T1488" s="22">
        <v>0.2</v>
      </c>
      <c r="U1488" s="22">
        <v>9.2988</v>
      </c>
      <c r="V1488" s="22">
        <v>82.656000000000006</v>
      </c>
      <c r="W1488" s="22">
        <v>27.8964</v>
      </c>
    </row>
    <row r="1489" spans="1:23" x14ac:dyDescent="0.25">
      <c r="A1489" s="22">
        <v>2102</v>
      </c>
      <c r="B1489" s="22" t="s">
        <v>4056</v>
      </c>
      <c r="C1489" s="23">
        <v>41708</v>
      </c>
      <c r="D1489" s="23">
        <v>41715</v>
      </c>
      <c r="E1489" s="22" t="s">
        <v>8</v>
      </c>
      <c r="F1489" s="22" t="s">
        <v>1857</v>
      </c>
      <c r="G1489" s="22" t="s">
        <v>1858</v>
      </c>
      <c r="H1489" s="22" t="s">
        <v>38</v>
      </c>
      <c r="I1489" s="22" t="s">
        <v>39</v>
      </c>
      <c r="J1489" s="22" t="s">
        <v>4043</v>
      </c>
      <c r="K1489" s="22" t="s">
        <v>4044</v>
      </c>
      <c r="L1489" s="22">
        <v>80219</v>
      </c>
      <c r="M1489" s="22" t="s">
        <v>109</v>
      </c>
      <c r="N1489" s="22" t="s">
        <v>1759</v>
      </c>
      <c r="O1489" s="22" t="s">
        <v>12</v>
      </c>
      <c r="P1489" s="22" t="s">
        <v>56</v>
      </c>
      <c r="Q1489" s="22" t="s">
        <v>1760</v>
      </c>
      <c r="R1489" s="22">
        <v>83.168000000000006</v>
      </c>
      <c r="S1489" s="22">
        <v>4</v>
      </c>
      <c r="T1489" s="22">
        <v>0.2</v>
      </c>
      <c r="U1489" s="22">
        <v>9.3564000000000007</v>
      </c>
      <c r="V1489" s="22">
        <v>332.67200000000003</v>
      </c>
      <c r="W1489" s="22">
        <v>37.425600000000003</v>
      </c>
    </row>
    <row r="1490" spans="1:23" x14ac:dyDescent="0.25">
      <c r="A1490" s="22">
        <v>2439</v>
      </c>
      <c r="B1490" s="22" t="s">
        <v>4049</v>
      </c>
      <c r="C1490" s="23">
        <v>41961</v>
      </c>
      <c r="D1490" s="23">
        <v>41963</v>
      </c>
      <c r="E1490" s="22" t="s">
        <v>7</v>
      </c>
      <c r="F1490" s="22" t="s">
        <v>4050</v>
      </c>
      <c r="G1490" s="22" t="s">
        <v>4051</v>
      </c>
      <c r="H1490" s="22" t="s">
        <v>38</v>
      </c>
      <c r="I1490" s="22" t="s">
        <v>39</v>
      </c>
      <c r="J1490" s="22" t="s">
        <v>3372</v>
      </c>
      <c r="K1490" s="22" t="s">
        <v>4044</v>
      </c>
      <c r="L1490" s="22">
        <v>80027</v>
      </c>
      <c r="M1490" s="22" t="s">
        <v>109</v>
      </c>
      <c r="N1490" s="22" t="s">
        <v>1243</v>
      </c>
      <c r="O1490" s="22" t="s">
        <v>12</v>
      </c>
      <c r="P1490" s="22" t="s">
        <v>206</v>
      </c>
      <c r="Q1490" s="22" t="s">
        <v>1244</v>
      </c>
      <c r="R1490" s="22">
        <v>35.808</v>
      </c>
      <c r="S1490" s="22">
        <v>4</v>
      </c>
      <c r="T1490" s="22">
        <v>0.2</v>
      </c>
      <c r="U1490" s="22">
        <v>12.5328</v>
      </c>
      <c r="V1490" s="22">
        <v>143.232</v>
      </c>
      <c r="W1490" s="22">
        <v>50.1312</v>
      </c>
    </row>
    <row r="1491" spans="1:23" x14ac:dyDescent="0.25">
      <c r="A1491" s="22">
        <v>295</v>
      </c>
      <c r="B1491" s="22" t="s">
        <v>4047</v>
      </c>
      <c r="C1491" s="23">
        <v>41999</v>
      </c>
      <c r="D1491" s="23">
        <v>42001</v>
      </c>
      <c r="E1491" s="22" t="s">
        <v>5</v>
      </c>
      <c r="F1491" s="22" t="s">
        <v>838</v>
      </c>
      <c r="G1491" s="22" t="s">
        <v>839</v>
      </c>
      <c r="H1491" s="22" t="s">
        <v>81</v>
      </c>
      <c r="I1491" s="22" t="s">
        <v>39</v>
      </c>
      <c r="J1491" s="22" t="s">
        <v>4048</v>
      </c>
      <c r="K1491" s="22" t="s">
        <v>4044</v>
      </c>
      <c r="L1491" s="22">
        <v>80906</v>
      </c>
      <c r="M1491" s="22" t="s">
        <v>109</v>
      </c>
      <c r="N1491" s="22" t="s">
        <v>4074</v>
      </c>
      <c r="O1491" s="22" t="s">
        <v>11</v>
      </c>
      <c r="P1491" s="22" t="s">
        <v>84</v>
      </c>
      <c r="Q1491" s="22" t="s">
        <v>4075</v>
      </c>
      <c r="R1491" s="22">
        <v>230.352</v>
      </c>
      <c r="S1491" s="22">
        <v>3</v>
      </c>
      <c r="T1491" s="22">
        <v>0.2</v>
      </c>
      <c r="U1491" s="22">
        <v>20.155799999999999</v>
      </c>
      <c r="V1491" s="22">
        <v>691.05600000000004</v>
      </c>
      <c r="W1491" s="22">
        <v>60.467399999999998</v>
      </c>
    </row>
    <row r="1492" spans="1:23" x14ac:dyDescent="0.25">
      <c r="A1492" s="22">
        <v>7024</v>
      </c>
      <c r="B1492" s="22" t="s">
        <v>4059</v>
      </c>
      <c r="C1492" s="23">
        <v>41874</v>
      </c>
      <c r="D1492" s="23">
        <v>41878</v>
      </c>
      <c r="E1492" s="22" t="s">
        <v>8</v>
      </c>
      <c r="F1492" s="22" t="s">
        <v>1497</v>
      </c>
      <c r="G1492" s="22" t="s">
        <v>1498</v>
      </c>
      <c r="H1492" s="22" t="s">
        <v>38</v>
      </c>
      <c r="I1492" s="22" t="s">
        <v>39</v>
      </c>
      <c r="J1492" s="22" t="s">
        <v>4043</v>
      </c>
      <c r="K1492" s="22" t="s">
        <v>4044</v>
      </c>
      <c r="L1492" s="22">
        <v>80219</v>
      </c>
      <c r="M1492" s="22" t="s">
        <v>109</v>
      </c>
      <c r="N1492" s="22" t="s">
        <v>3714</v>
      </c>
      <c r="O1492" s="22" t="s">
        <v>12</v>
      </c>
      <c r="P1492" s="22" t="s">
        <v>206</v>
      </c>
      <c r="Q1492" s="22" t="s">
        <v>3715</v>
      </c>
      <c r="R1492" s="22">
        <v>31.103999999999999</v>
      </c>
      <c r="S1492" s="22">
        <v>6</v>
      </c>
      <c r="T1492" s="22">
        <v>0.2</v>
      </c>
      <c r="U1492" s="22">
        <v>10.8864</v>
      </c>
      <c r="V1492" s="22">
        <v>186.624</v>
      </c>
      <c r="W1492" s="22">
        <v>65.318399999999997</v>
      </c>
    </row>
    <row r="1493" spans="1:23" x14ac:dyDescent="0.25">
      <c r="A1493" s="22">
        <v>7023</v>
      </c>
      <c r="B1493" s="22" t="s">
        <v>4059</v>
      </c>
      <c r="C1493" s="23">
        <v>41874</v>
      </c>
      <c r="D1493" s="23">
        <v>41878</v>
      </c>
      <c r="E1493" s="22" t="s">
        <v>8</v>
      </c>
      <c r="F1493" s="22" t="s">
        <v>1497</v>
      </c>
      <c r="G1493" s="22" t="s">
        <v>1498</v>
      </c>
      <c r="H1493" s="22" t="s">
        <v>38</v>
      </c>
      <c r="I1493" s="22" t="s">
        <v>39</v>
      </c>
      <c r="J1493" s="22" t="s">
        <v>4043</v>
      </c>
      <c r="K1493" s="22" t="s">
        <v>4044</v>
      </c>
      <c r="L1493" s="22">
        <v>80219</v>
      </c>
      <c r="M1493" s="22" t="s">
        <v>109</v>
      </c>
      <c r="N1493" s="22" t="s">
        <v>4076</v>
      </c>
      <c r="O1493" s="22" t="s">
        <v>13</v>
      </c>
      <c r="P1493" s="22" t="s">
        <v>111</v>
      </c>
      <c r="Q1493" s="22" t="s">
        <v>4077</v>
      </c>
      <c r="R1493" s="22">
        <v>143.63999999999999</v>
      </c>
      <c r="S1493" s="22">
        <v>9</v>
      </c>
      <c r="T1493" s="22">
        <v>0.2</v>
      </c>
      <c r="U1493" s="22">
        <v>10.773</v>
      </c>
      <c r="V1493" s="22">
        <v>1292.7599999999998</v>
      </c>
      <c r="W1493" s="22">
        <v>96.956999999999994</v>
      </c>
    </row>
    <row r="1494" spans="1:23" x14ac:dyDescent="0.25">
      <c r="A1494" s="22">
        <v>983</v>
      </c>
      <c r="B1494" s="22" t="s">
        <v>4060</v>
      </c>
      <c r="C1494" s="23">
        <v>41954</v>
      </c>
      <c r="D1494" s="23">
        <v>41957</v>
      </c>
      <c r="E1494" s="22" t="s">
        <v>7</v>
      </c>
      <c r="F1494" s="22" t="s">
        <v>4061</v>
      </c>
      <c r="G1494" s="22" t="s">
        <v>4062</v>
      </c>
      <c r="H1494" s="22" t="s">
        <v>38</v>
      </c>
      <c r="I1494" s="22" t="s">
        <v>39</v>
      </c>
      <c r="J1494" s="22" t="s">
        <v>3372</v>
      </c>
      <c r="K1494" s="22" t="s">
        <v>4044</v>
      </c>
      <c r="L1494" s="22">
        <v>80027</v>
      </c>
      <c r="M1494" s="22" t="s">
        <v>109</v>
      </c>
      <c r="N1494" s="22" t="s">
        <v>1965</v>
      </c>
      <c r="O1494" s="22" t="s">
        <v>13</v>
      </c>
      <c r="P1494" s="22" t="s">
        <v>111</v>
      </c>
      <c r="Q1494" s="22" t="s">
        <v>1966</v>
      </c>
      <c r="R1494" s="22">
        <v>559.98400000000004</v>
      </c>
      <c r="S1494" s="22">
        <v>2</v>
      </c>
      <c r="T1494" s="22">
        <v>0.2</v>
      </c>
      <c r="U1494" s="22">
        <v>55.998399999999997</v>
      </c>
      <c r="V1494" s="22">
        <v>1119.9680000000001</v>
      </c>
      <c r="W1494" s="22">
        <v>111.99679999999999</v>
      </c>
    </row>
    <row r="1495" spans="1:23" x14ac:dyDescent="0.25">
      <c r="A1495" s="22">
        <v>6733</v>
      </c>
      <c r="B1495" s="22" t="s">
        <v>4068</v>
      </c>
      <c r="C1495" s="23">
        <v>41824</v>
      </c>
      <c r="D1495" s="23">
        <v>41827</v>
      </c>
      <c r="E1495" s="22" t="s">
        <v>5</v>
      </c>
      <c r="F1495" s="22" t="s">
        <v>1464</v>
      </c>
      <c r="G1495" s="22" t="s">
        <v>1465</v>
      </c>
      <c r="H1495" s="22" t="s">
        <v>81</v>
      </c>
      <c r="I1495" s="22" t="s">
        <v>39</v>
      </c>
      <c r="J1495" s="22" t="s">
        <v>3478</v>
      </c>
      <c r="K1495" s="22" t="s">
        <v>4044</v>
      </c>
      <c r="L1495" s="22">
        <v>80013</v>
      </c>
      <c r="M1495" s="22" t="s">
        <v>109</v>
      </c>
      <c r="N1495" s="22" t="s">
        <v>4078</v>
      </c>
      <c r="O1495" s="22" t="s">
        <v>12</v>
      </c>
      <c r="P1495" s="22" t="s">
        <v>206</v>
      </c>
      <c r="Q1495" s="22" t="s">
        <v>4079</v>
      </c>
      <c r="R1495" s="22">
        <v>177.536</v>
      </c>
      <c r="S1495" s="22">
        <v>4</v>
      </c>
      <c r="T1495" s="22">
        <v>0.2</v>
      </c>
      <c r="U1495" s="22">
        <v>62.137599999999999</v>
      </c>
      <c r="V1495" s="22">
        <v>710.14400000000001</v>
      </c>
      <c r="W1495" s="22">
        <v>248.5504</v>
      </c>
    </row>
    <row r="1496" spans="1:23" x14ac:dyDescent="0.25">
      <c r="A1496" s="22">
        <v>422</v>
      </c>
      <c r="B1496" s="22" t="s">
        <v>4080</v>
      </c>
      <c r="C1496" s="23">
        <v>41812</v>
      </c>
      <c r="D1496" s="23">
        <v>41815</v>
      </c>
      <c r="E1496" s="22" t="s">
        <v>5</v>
      </c>
      <c r="F1496" s="22" t="s">
        <v>924</v>
      </c>
      <c r="G1496" s="22" t="s">
        <v>925</v>
      </c>
      <c r="H1496" s="22" t="s">
        <v>38</v>
      </c>
      <c r="I1496" s="22" t="s">
        <v>39</v>
      </c>
      <c r="J1496" s="22" t="s">
        <v>3372</v>
      </c>
      <c r="K1496" s="22" t="s">
        <v>4044</v>
      </c>
      <c r="L1496" s="22">
        <v>80027</v>
      </c>
      <c r="M1496" s="22" t="s">
        <v>109</v>
      </c>
      <c r="N1496" s="22" t="s">
        <v>4081</v>
      </c>
      <c r="O1496" s="22" t="s">
        <v>13</v>
      </c>
      <c r="P1496" s="22" t="s">
        <v>100</v>
      </c>
      <c r="Q1496" s="22" t="s">
        <v>4082</v>
      </c>
      <c r="R1496" s="22">
        <v>196.75200000000001</v>
      </c>
      <c r="S1496" s="22">
        <v>6</v>
      </c>
      <c r="T1496" s="22">
        <v>0.2</v>
      </c>
      <c r="U1496" s="22">
        <v>56.566200000000002</v>
      </c>
      <c r="V1496" s="22">
        <v>1180.5120000000002</v>
      </c>
      <c r="W1496" s="22">
        <v>339.3972</v>
      </c>
    </row>
    <row r="1497" spans="1:23" x14ac:dyDescent="0.25">
      <c r="A1497" s="22">
        <v>984</v>
      </c>
      <c r="B1497" s="22" t="s">
        <v>4060</v>
      </c>
      <c r="C1497" s="23">
        <v>41954</v>
      </c>
      <c r="D1497" s="23">
        <v>41957</v>
      </c>
      <c r="E1497" s="22" t="s">
        <v>7</v>
      </c>
      <c r="F1497" s="22" t="s">
        <v>4061</v>
      </c>
      <c r="G1497" s="22" t="s">
        <v>4062</v>
      </c>
      <c r="H1497" s="22" t="s">
        <v>38</v>
      </c>
      <c r="I1497" s="22" t="s">
        <v>39</v>
      </c>
      <c r="J1497" s="22" t="s">
        <v>3372</v>
      </c>
      <c r="K1497" s="22" t="s">
        <v>4044</v>
      </c>
      <c r="L1497" s="22">
        <v>80027</v>
      </c>
      <c r="M1497" s="22" t="s">
        <v>109</v>
      </c>
      <c r="N1497" s="22" t="s">
        <v>4083</v>
      </c>
      <c r="O1497" s="22" t="s">
        <v>11</v>
      </c>
      <c r="P1497" s="22" t="s">
        <v>84</v>
      </c>
      <c r="Q1497" s="22" t="s">
        <v>4084</v>
      </c>
      <c r="R1497" s="22">
        <v>603.91999999999996</v>
      </c>
      <c r="S1497" s="22">
        <v>5</v>
      </c>
      <c r="T1497" s="22">
        <v>0.2</v>
      </c>
      <c r="U1497" s="22">
        <v>75.489999999999995</v>
      </c>
      <c r="V1497" s="22">
        <v>3019.6</v>
      </c>
      <c r="W1497" s="22">
        <v>377.45</v>
      </c>
    </row>
    <row r="1498" spans="1:23" x14ac:dyDescent="0.25">
      <c r="A1498" s="22">
        <v>3859</v>
      </c>
      <c r="B1498" s="22" t="s">
        <v>4085</v>
      </c>
      <c r="C1498" s="23">
        <v>41993</v>
      </c>
      <c r="D1498" s="23">
        <v>41993</v>
      </c>
      <c r="E1498" s="22" t="s">
        <v>6</v>
      </c>
      <c r="F1498" s="22" t="s">
        <v>3243</v>
      </c>
      <c r="G1498" s="22" t="s">
        <v>3244</v>
      </c>
      <c r="H1498" s="22" t="s">
        <v>38</v>
      </c>
      <c r="I1498" s="22" t="s">
        <v>39</v>
      </c>
      <c r="J1498" s="22" t="s">
        <v>4086</v>
      </c>
      <c r="K1498" s="22" t="s">
        <v>4044</v>
      </c>
      <c r="L1498" s="22">
        <v>80229</v>
      </c>
      <c r="M1498" s="22" t="s">
        <v>109</v>
      </c>
      <c r="N1498" s="22" t="s">
        <v>4087</v>
      </c>
      <c r="O1498" s="22" t="s">
        <v>13</v>
      </c>
      <c r="P1498" s="22" t="s">
        <v>100</v>
      </c>
      <c r="Q1498" s="22" t="s">
        <v>4088</v>
      </c>
      <c r="R1498" s="22">
        <v>447.94400000000002</v>
      </c>
      <c r="S1498" s="22">
        <v>7</v>
      </c>
      <c r="T1498" s="22">
        <v>0.2</v>
      </c>
      <c r="U1498" s="22">
        <v>89.588800000000006</v>
      </c>
      <c r="V1498" s="22">
        <v>3135.6080000000002</v>
      </c>
      <c r="W1498" s="22">
        <v>627.12160000000006</v>
      </c>
    </row>
    <row r="1499" spans="1:23" x14ac:dyDescent="0.25">
      <c r="A1499" s="22">
        <v>7025</v>
      </c>
      <c r="B1499" s="22" t="s">
        <v>4059</v>
      </c>
      <c r="C1499" s="23">
        <v>41874</v>
      </c>
      <c r="D1499" s="23">
        <v>41878</v>
      </c>
      <c r="E1499" s="22" t="s">
        <v>8</v>
      </c>
      <c r="F1499" s="22" t="s">
        <v>1497</v>
      </c>
      <c r="G1499" s="22" t="s">
        <v>1498</v>
      </c>
      <c r="H1499" s="22" t="s">
        <v>38</v>
      </c>
      <c r="I1499" s="22" t="s">
        <v>39</v>
      </c>
      <c r="J1499" s="22" t="s">
        <v>4043</v>
      </c>
      <c r="K1499" s="22" t="s">
        <v>4044</v>
      </c>
      <c r="L1499" s="22">
        <v>80219</v>
      </c>
      <c r="M1499" s="22" t="s">
        <v>109</v>
      </c>
      <c r="N1499" s="22" t="s">
        <v>4089</v>
      </c>
      <c r="O1499" s="22" t="s">
        <v>12</v>
      </c>
      <c r="P1499" s="22" t="s">
        <v>206</v>
      </c>
      <c r="Q1499" s="22" t="s">
        <v>4090</v>
      </c>
      <c r="R1499" s="22">
        <v>223.05600000000001</v>
      </c>
      <c r="S1499" s="22">
        <v>9</v>
      </c>
      <c r="T1499" s="22">
        <v>0.2</v>
      </c>
      <c r="U1499" s="22">
        <v>69.704999999999998</v>
      </c>
      <c r="V1499" s="22">
        <v>2007.5040000000001</v>
      </c>
      <c r="W1499" s="22">
        <v>627.34500000000003</v>
      </c>
    </row>
    <row r="1500" spans="1:23" x14ac:dyDescent="0.25">
      <c r="A1500" s="22">
        <v>294</v>
      </c>
      <c r="B1500" s="22" t="s">
        <v>4047</v>
      </c>
      <c r="C1500" s="23">
        <v>41999</v>
      </c>
      <c r="D1500" s="23">
        <v>42001</v>
      </c>
      <c r="E1500" s="22" t="s">
        <v>5</v>
      </c>
      <c r="F1500" s="22" t="s">
        <v>838</v>
      </c>
      <c r="G1500" s="22" t="s">
        <v>839</v>
      </c>
      <c r="H1500" s="22" t="s">
        <v>81</v>
      </c>
      <c r="I1500" s="22" t="s">
        <v>39</v>
      </c>
      <c r="J1500" s="22" t="s">
        <v>4048</v>
      </c>
      <c r="K1500" s="22" t="s">
        <v>4044</v>
      </c>
      <c r="L1500" s="22">
        <v>80906</v>
      </c>
      <c r="M1500" s="22" t="s">
        <v>109</v>
      </c>
      <c r="N1500" s="22" t="s">
        <v>2749</v>
      </c>
      <c r="O1500" s="22" t="s">
        <v>11</v>
      </c>
      <c r="P1500" s="22" t="s">
        <v>71</v>
      </c>
      <c r="Q1500" s="22" t="s">
        <v>4091</v>
      </c>
      <c r="R1500" s="22">
        <v>300.416</v>
      </c>
      <c r="S1500" s="22">
        <v>8</v>
      </c>
      <c r="T1500" s="22">
        <v>0.2</v>
      </c>
      <c r="U1500" s="22">
        <v>78.859200000000001</v>
      </c>
      <c r="V1500" s="22">
        <v>2403.328</v>
      </c>
      <c r="W1500" s="22">
        <v>630.87360000000001</v>
      </c>
    </row>
    <row r="1501" spans="1:23" x14ac:dyDescent="0.25">
      <c r="A1501" s="22">
        <v>807</v>
      </c>
      <c r="B1501" s="22" t="s">
        <v>4069</v>
      </c>
      <c r="C1501" s="23">
        <v>41944</v>
      </c>
      <c r="D1501" s="23">
        <v>41950</v>
      </c>
      <c r="E1501" s="22" t="s">
        <v>8</v>
      </c>
      <c r="F1501" s="22" t="s">
        <v>2587</v>
      </c>
      <c r="G1501" s="22" t="s">
        <v>2588</v>
      </c>
      <c r="H1501" s="22" t="s">
        <v>38</v>
      </c>
      <c r="I1501" s="22" t="s">
        <v>39</v>
      </c>
      <c r="J1501" s="22" t="s">
        <v>4043</v>
      </c>
      <c r="K1501" s="22" t="s">
        <v>4044</v>
      </c>
      <c r="L1501" s="22">
        <v>80219</v>
      </c>
      <c r="M1501" s="22" t="s">
        <v>109</v>
      </c>
      <c r="N1501" s="22" t="s">
        <v>4092</v>
      </c>
      <c r="O1501" s="22" t="s">
        <v>13</v>
      </c>
      <c r="P1501" s="22" t="s">
        <v>111</v>
      </c>
      <c r="Q1501" s="22" t="s">
        <v>4093</v>
      </c>
      <c r="R1501" s="22">
        <v>1983.9680000000001</v>
      </c>
      <c r="S1501" s="22">
        <v>4</v>
      </c>
      <c r="T1501" s="22">
        <v>0.2</v>
      </c>
      <c r="U1501" s="22">
        <v>247.99600000000001</v>
      </c>
      <c r="V1501" s="22">
        <v>7935.8720000000003</v>
      </c>
      <c r="W1501" s="22">
        <v>991.98400000000004</v>
      </c>
    </row>
    <row r="1502" spans="1:23" x14ac:dyDescent="0.25">
      <c r="A1502" s="22">
        <v>1571</v>
      </c>
      <c r="B1502" s="22" t="s">
        <v>4094</v>
      </c>
      <c r="C1502" s="23">
        <v>41966</v>
      </c>
      <c r="D1502" s="23">
        <v>41968</v>
      </c>
      <c r="E1502" s="22" t="s">
        <v>5</v>
      </c>
      <c r="F1502" s="22" t="s">
        <v>3062</v>
      </c>
      <c r="G1502" s="22" t="s">
        <v>3063</v>
      </c>
      <c r="H1502" s="22" t="s">
        <v>38</v>
      </c>
      <c r="I1502" s="22" t="s">
        <v>39</v>
      </c>
      <c r="J1502" s="22" t="s">
        <v>4095</v>
      </c>
      <c r="K1502" s="22" t="s">
        <v>4096</v>
      </c>
      <c r="L1502" s="22">
        <v>90004</v>
      </c>
      <c r="M1502" s="22" t="s">
        <v>109</v>
      </c>
      <c r="N1502" s="22" t="s">
        <v>3469</v>
      </c>
      <c r="O1502" s="22" t="s">
        <v>11</v>
      </c>
      <c r="P1502" s="22" t="s">
        <v>84</v>
      </c>
      <c r="Q1502" s="22" t="s">
        <v>3470</v>
      </c>
      <c r="R1502" s="22">
        <v>603.91999999999996</v>
      </c>
      <c r="S1502" s="22">
        <v>5</v>
      </c>
      <c r="T1502" s="22">
        <v>0.2</v>
      </c>
      <c r="U1502" s="22">
        <v>-67.941000000000003</v>
      </c>
      <c r="V1502" s="22">
        <v>3019.6</v>
      </c>
      <c r="W1502" s="22">
        <v>-339.70500000000004</v>
      </c>
    </row>
    <row r="1503" spans="1:23" x14ac:dyDescent="0.25">
      <c r="A1503" s="22">
        <v>747</v>
      </c>
      <c r="B1503" s="22" t="s">
        <v>4097</v>
      </c>
      <c r="C1503" s="23">
        <v>41786</v>
      </c>
      <c r="D1503" s="23">
        <v>41786</v>
      </c>
      <c r="E1503" s="22" t="s">
        <v>6</v>
      </c>
      <c r="F1503" s="22" t="s">
        <v>334</v>
      </c>
      <c r="G1503" s="22" t="s">
        <v>335</v>
      </c>
      <c r="H1503" s="22" t="s">
        <v>81</v>
      </c>
      <c r="I1503" s="22" t="s">
        <v>39</v>
      </c>
      <c r="J1503" s="22" t="s">
        <v>4098</v>
      </c>
      <c r="K1503" s="22" t="s">
        <v>4096</v>
      </c>
      <c r="L1503" s="22">
        <v>92105</v>
      </c>
      <c r="M1503" s="22" t="s">
        <v>109</v>
      </c>
      <c r="N1503" s="22" t="s">
        <v>4099</v>
      </c>
      <c r="O1503" s="22" t="s">
        <v>11</v>
      </c>
      <c r="P1503" s="22" t="s">
        <v>389</v>
      </c>
      <c r="Q1503" s="22" t="s">
        <v>4100</v>
      </c>
      <c r="R1503" s="22">
        <v>567.12</v>
      </c>
      <c r="S1503" s="22">
        <v>10</v>
      </c>
      <c r="T1503" s="22">
        <v>0.2</v>
      </c>
      <c r="U1503" s="22">
        <v>-28.356000000000002</v>
      </c>
      <c r="V1503" s="22">
        <v>5671.2</v>
      </c>
      <c r="W1503" s="22">
        <v>-283.56</v>
      </c>
    </row>
    <row r="1504" spans="1:23" x14ac:dyDescent="0.25">
      <c r="A1504" s="22">
        <v>6288</v>
      </c>
      <c r="B1504" s="22" t="s">
        <v>4101</v>
      </c>
      <c r="C1504" s="23">
        <v>41828</v>
      </c>
      <c r="D1504" s="23">
        <v>41832</v>
      </c>
      <c r="E1504" s="22" t="s">
        <v>8</v>
      </c>
      <c r="F1504" s="22" t="s">
        <v>1589</v>
      </c>
      <c r="G1504" s="22" t="s">
        <v>1590</v>
      </c>
      <c r="H1504" s="22" t="s">
        <v>81</v>
      </c>
      <c r="I1504" s="22" t="s">
        <v>39</v>
      </c>
      <c r="J1504" s="22" t="s">
        <v>4102</v>
      </c>
      <c r="K1504" s="22" t="s">
        <v>4096</v>
      </c>
      <c r="L1504" s="22">
        <v>94122</v>
      </c>
      <c r="M1504" s="22" t="s">
        <v>109</v>
      </c>
      <c r="N1504" s="22" t="s">
        <v>645</v>
      </c>
      <c r="O1504" s="22" t="s">
        <v>11</v>
      </c>
      <c r="P1504" s="22" t="s">
        <v>389</v>
      </c>
      <c r="Q1504" s="22" t="s">
        <v>646</v>
      </c>
      <c r="R1504" s="22">
        <v>502.488</v>
      </c>
      <c r="S1504" s="22">
        <v>3</v>
      </c>
      <c r="T1504" s="22">
        <v>0.2</v>
      </c>
      <c r="U1504" s="22">
        <v>-87.935400000000001</v>
      </c>
      <c r="V1504" s="22">
        <v>1507.4639999999999</v>
      </c>
      <c r="W1504" s="22">
        <v>-263.80619999999999</v>
      </c>
    </row>
    <row r="1505" spans="1:23" x14ac:dyDescent="0.25">
      <c r="A1505" s="22">
        <v>4310</v>
      </c>
      <c r="B1505" s="22" t="s">
        <v>4103</v>
      </c>
      <c r="C1505" s="23">
        <v>41947</v>
      </c>
      <c r="D1505" s="23">
        <v>41954</v>
      </c>
      <c r="E1505" s="22" t="s">
        <v>8</v>
      </c>
      <c r="F1505" s="22" t="s">
        <v>902</v>
      </c>
      <c r="G1505" s="22" t="s">
        <v>903</v>
      </c>
      <c r="H1505" s="22" t="s">
        <v>38</v>
      </c>
      <c r="I1505" s="22" t="s">
        <v>39</v>
      </c>
      <c r="J1505" s="22" t="s">
        <v>4095</v>
      </c>
      <c r="K1505" s="22" t="s">
        <v>4096</v>
      </c>
      <c r="L1505" s="22">
        <v>90045</v>
      </c>
      <c r="M1505" s="22" t="s">
        <v>109</v>
      </c>
      <c r="N1505" s="22" t="s">
        <v>3479</v>
      </c>
      <c r="O1505" s="22" t="s">
        <v>11</v>
      </c>
      <c r="P1505" s="22" t="s">
        <v>389</v>
      </c>
      <c r="Q1505" s="22" t="s">
        <v>3480</v>
      </c>
      <c r="R1505" s="22">
        <v>573.72799999999995</v>
      </c>
      <c r="S1505" s="22">
        <v>4</v>
      </c>
      <c r="T1505" s="22">
        <v>0.2</v>
      </c>
      <c r="U1505" s="22">
        <v>-64.544399999999996</v>
      </c>
      <c r="V1505" s="22">
        <v>2294.9119999999998</v>
      </c>
      <c r="W1505" s="22">
        <v>-258.17759999999998</v>
      </c>
    </row>
    <row r="1506" spans="1:23" x14ac:dyDescent="0.25">
      <c r="A1506" s="22">
        <v>3846</v>
      </c>
      <c r="B1506" s="22" t="s">
        <v>4104</v>
      </c>
      <c r="C1506" s="23">
        <v>41940</v>
      </c>
      <c r="D1506" s="23">
        <v>41943</v>
      </c>
      <c r="E1506" s="22" t="s">
        <v>5</v>
      </c>
      <c r="F1506" s="22" t="s">
        <v>4105</v>
      </c>
      <c r="G1506" s="22" t="s">
        <v>4106</v>
      </c>
      <c r="H1506" s="22" t="s">
        <v>81</v>
      </c>
      <c r="I1506" s="22" t="s">
        <v>39</v>
      </c>
      <c r="J1506" s="22" t="s">
        <v>4095</v>
      </c>
      <c r="K1506" s="22" t="s">
        <v>4096</v>
      </c>
      <c r="L1506" s="22">
        <v>90049</v>
      </c>
      <c r="M1506" s="22" t="s">
        <v>109</v>
      </c>
      <c r="N1506" s="22" t="s">
        <v>3279</v>
      </c>
      <c r="O1506" s="22" t="s">
        <v>11</v>
      </c>
      <c r="P1506" s="22" t="s">
        <v>422</v>
      </c>
      <c r="Q1506" s="22" t="s">
        <v>3280</v>
      </c>
      <c r="R1506" s="22">
        <v>616.99800000000005</v>
      </c>
      <c r="S1506" s="22">
        <v>6</v>
      </c>
      <c r="T1506" s="22">
        <v>0.15</v>
      </c>
      <c r="U1506" s="22">
        <v>-36.293999999999997</v>
      </c>
      <c r="V1506" s="22">
        <v>3701.9880000000003</v>
      </c>
      <c r="W1506" s="22">
        <v>-217.76399999999998</v>
      </c>
    </row>
    <row r="1507" spans="1:23" x14ac:dyDescent="0.25">
      <c r="A1507" s="22">
        <v>4169</v>
      </c>
      <c r="B1507" s="22" t="s">
        <v>4107</v>
      </c>
      <c r="C1507" s="23">
        <v>41923</v>
      </c>
      <c r="D1507" s="23">
        <v>41925</v>
      </c>
      <c r="E1507" s="22" t="s">
        <v>5</v>
      </c>
      <c r="F1507" s="22" t="s">
        <v>4108</v>
      </c>
      <c r="G1507" s="22" t="s">
        <v>4109</v>
      </c>
      <c r="H1507" s="22" t="s">
        <v>38</v>
      </c>
      <c r="I1507" s="22" t="s">
        <v>39</v>
      </c>
      <c r="J1507" s="22" t="s">
        <v>1081</v>
      </c>
      <c r="K1507" s="22" t="s">
        <v>4096</v>
      </c>
      <c r="L1507" s="22">
        <v>91104</v>
      </c>
      <c r="M1507" s="22" t="s">
        <v>109</v>
      </c>
      <c r="N1507" s="22" t="s">
        <v>4110</v>
      </c>
      <c r="O1507" s="22" t="s">
        <v>11</v>
      </c>
      <c r="P1507" s="22" t="s">
        <v>84</v>
      </c>
      <c r="Q1507" s="22" t="s">
        <v>4111</v>
      </c>
      <c r="R1507" s="22">
        <v>433.56799999999998</v>
      </c>
      <c r="S1507" s="22">
        <v>2</v>
      </c>
      <c r="T1507" s="22">
        <v>0.2</v>
      </c>
      <c r="U1507" s="22">
        <v>-65.035200000000003</v>
      </c>
      <c r="V1507" s="22">
        <v>867.13599999999997</v>
      </c>
      <c r="W1507" s="22">
        <v>-130.07040000000001</v>
      </c>
    </row>
    <row r="1508" spans="1:23" x14ac:dyDescent="0.25">
      <c r="A1508" s="22">
        <v>8709</v>
      </c>
      <c r="B1508" s="22" t="s">
        <v>4112</v>
      </c>
      <c r="C1508" s="23">
        <v>41959</v>
      </c>
      <c r="D1508" s="23">
        <v>41961</v>
      </c>
      <c r="E1508" s="22" t="s">
        <v>5</v>
      </c>
      <c r="F1508" s="22" t="s">
        <v>4113</v>
      </c>
      <c r="G1508" s="22" t="s">
        <v>4114</v>
      </c>
      <c r="H1508" s="22" t="s">
        <v>81</v>
      </c>
      <c r="I1508" s="22" t="s">
        <v>39</v>
      </c>
      <c r="J1508" s="22" t="s">
        <v>4095</v>
      </c>
      <c r="K1508" s="22" t="s">
        <v>4096</v>
      </c>
      <c r="L1508" s="22">
        <v>90008</v>
      </c>
      <c r="M1508" s="22" t="s">
        <v>109</v>
      </c>
      <c r="N1508" s="22" t="s">
        <v>4115</v>
      </c>
      <c r="O1508" s="22" t="s">
        <v>13</v>
      </c>
      <c r="P1508" s="22" t="s">
        <v>111</v>
      </c>
      <c r="Q1508" s="22" t="s">
        <v>4116</v>
      </c>
      <c r="R1508" s="22">
        <v>79.968000000000004</v>
      </c>
      <c r="S1508" s="22">
        <v>4</v>
      </c>
      <c r="T1508" s="22">
        <v>0.2</v>
      </c>
      <c r="U1508" s="22">
        <v>-17.992799999999999</v>
      </c>
      <c r="V1508" s="22">
        <v>319.87200000000001</v>
      </c>
      <c r="W1508" s="22">
        <v>-71.971199999999996</v>
      </c>
    </row>
    <row r="1509" spans="1:23" x14ac:dyDescent="0.25">
      <c r="A1509" s="22">
        <v>8712</v>
      </c>
      <c r="B1509" s="22" t="s">
        <v>4117</v>
      </c>
      <c r="C1509" s="23">
        <v>41701</v>
      </c>
      <c r="D1509" s="23">
        <v>41705</v>
      </c>
      <c r="E1509" s="22" t="s">
        <v>8</v>
      </c>
      <c r="F1509" s="22" t="s">
        <v>4118</v>
      </c>
      <c r="G1509" s="22" t="s">
        <v>4119</v>
      </c>
      <c r="H1509" s="22" t="s">
        <v>38</v>
      </c>
      <c r="I1509" s="22" t="s">
        <v>39</v>
      </c>
      <c r="J1509" s="22" t="s">
        <v>4098</v>
      </c>
      <c r="K1509" s="22" t="s">
        <v>4096</v>
      </c>
      <c r="L1509" s="22">
        <v>92037</v>
      </c>
      <c r="M1509" s="22" t="s">
        <v>109</v>
      </c>
      <c r="N1509" s="22" t="s">
        <v>429</v>
      </c>
      <c r="O1509" s="22" t="s">
        <v>11</v>
      </c>
      <c r="P1509" s="22" t="s">
        <v>389</v>
      </c>
      <c r="Q1509" s="22" t="s">
        <v>430</v>
      </c>
      <c r="R1509" s="22">
        <v>626.35199999999998</v>
      </c>
      <c r="S1509" s="22">
        <v>3</v>
      </c>
      <c r="T1509" s="22">
        <v>0.2</v>
      </c>
      <c r="U1509" s="22">
        <v>-23.488199999999999</v>
      </c>
      <c r="V1509" s="22">
        <v>1879.056</v>
      </c>
      <c r="W1509" s="22">
        <v>-70.46459999999999</v>
      </c>
    </row>
    <row r="1510" spans="1:23" x14ac:dyDescent="0.25">
      <c r="A1510" s="22">
        <v>2797</v>
      </c>
      <c r="B1510" s="22" t="s">
        <v>4120</v>
      </c>
      <c r="C1510" s="23">
        <v>41741</v>
      </c>
      <c r="D1510" s="23">
        <v>41746</v>
      </c>
      <c r="E1510" s="22" t="s">
        <v>8</v>
      </c>
      <c r="F1510" s="22" t="s">
        <v>3856</v>
      </c>
      <c r="G1510" s="22" t="s">
        <v>3857</v>
      </c>
      <c r="H1510" s="22" t="s">
        <v>81</v>
      </c>
      <c r="I1510" s="22" t="s">
        <v>39</v>
      </c>
      <c r="J1510" s="22" t="s">
        <v>4121</v>
      </c>
      <c r="K1510" s="22" t="s">
        <v>4096</v>
      </c>
      <c r="L1510" s="22">
        <v>90278</v>
      </c>
      <c r="M1510" s="22" t="s">
        <v>109</v>
      </c>
      <c r="N1510" s="22" t="s">
        <v>3279</v>
      </c>
      <c r="O1510" s="22" t="s">
        <v>11</v>
      </c>
      <c r="P1510" s="22" t="s">
        <v>422</v>
      </c>
      <c r="Q1510" s="22" t="s">
        <v>3280</v>
      </c>
      <c r="R1510" s="22">
        <v>308.49900000000002</v>
      </c>
      <c r="S1510" s="22">
        <v>3</v>
      </c>
      <c r="T1510" s="22">
        <v>0.15</v>
      </c>
      <c r="U1510" s="22">
        <v>-18.146999999999998</v>
      </c>
      <c r="V1510" s="22">
        <v>925.49700000000007</v>
      </c>
      <c r="W1510" s="22">
        <v>-54.440999999999995</v>
      </c>
    </row>
    <row r="1511" spans="1:23" x14ac:dyDescent="0.25">
      <c r="A1511" s="22">
        <v>339</v>
      </c>
      <c r="B1511" s="22" t="s">
        <v>4122</v>
      </c>
      <c r="C1511" s="23">
        <v>41832</v>
      </c>
      <c r="D1511" s="23">
        <v>41837</v>
      </c>
      <c r="E1511" s="22" t="s">
        <v>8</v>
      </c>
      <c r="F1511" s="22" t="s">
        <v>4123</v>
      </c>
      <c r="G1511" s="22" t="s">
        <v>4124</v>
      </c>
      <c r="H1511" s="22" t="s">
        <v>81</v>
      </c>
      <c r="I1511" s="22" t="s">
        <v>39</v>
      </c>
      <c r="J1511" s="22" t="s">
        <v>4102</v>
      </c>
      <c r="K1511" s="22" t="s">
        <v>4096</v>
      </c>
      <c r="L1511" s="22">
        <v>94122</v>
      </c>
      <c r="M1511" s="22" t="s">
        <v>109</v>
      </c>
      <c r="N1511" s="22" t="s">
        <v>1597</v>
      </c>
      <c r="O1511" s="22" t="s">
        <v>11</v>
      </c>
      <c r="P1511" s="22" t="s">
        <v>389</v>
      </c>
      <c r="Q1511" s="22" t="s">
        <v>1598</v>
      </c>
      <c r="R1511" s="22">
        <v>698.35199999999998</v>
      </c>
      <c r="S1511" s="22">
        <v>3</v>
      </c>
      <c r="T1511" s="22">
        <v>0.2</v>
      </c>
      <c r="U1511" s="22">
        <v>-17.4588</v>
      </c>
      <c r="V1511" s="22">
        <v>2095.056</v>
      </c>
      <c r="W1511" s="22">
        <v>-52.376400000000004</v>
      </c>
    </row>
    <row r="1512" spans="1:23" x14ac:dyDescent="0.25">
      <c r="A1512" s="22">
        <v>3796</v>
      </c>
      <c r="B1512" s="22" t="s">
        <v>4125</v>
      </c>
      <c r="C1512" s="23">
        <v>41666</v>
      </c>
      <c r="D1512" s="23">
        <v>41672</v>
      </c>
      <c r="E1512" s="22" t="s">
        <v>8</v>
      </c>
      <c r="F1512" s="22" t="s">
        <v>863</v>
      </c>
      <c r="G1512" s="22" t="s">
        <v>864</v>
      </c>
      <c r="H1512" s="22" t="s">
        <v>38</v>
      </c>
      <c r="I1512" s="22" t="s">
        <v>39</v>
      </c>
      <c r="J1512" s="22" t="s">
        <v>4098</v>
      </c>
      <c r="K1512" s="22" t="s">
        <v>4096</v>
      </c>
      <c r="L1512" s="22">
        <v>92037</v>
      </c>
      <c r="M1512" s="22" t="s">
        <v>109</v>
      </c>
      <c r="N1512" s="22" t="s">
        <v>3218</v>
      </c>
      <c r="O1512" s="22" t="s">
        <v>11</v>
      </c>
      <c r="P1512" s="22" t="s">
        <v>389</v>
      </c>
      <c r="Q1512" s="22" t="s">
        <v>3219</v>
      </c>
      <c r="R1512" s="22">
        <v>333</v>
      </c>
      <c r="S1512" s="22">
        <v>3</v>
      </c>
      <c r="T1512" s="22">
        <v>0.2</v>
      </c>
      <c r="U1512" s="22">
        <v>-16.649999999999999</v>
      </c>
      <c r="V1512" s="22">
        <v>999</v>
      </c>
      <c r="W1512" s="22">
        <v>-49.949999999999996</v>
      </c>
    </row>
    <row r="1513" spans="1:23" x14ac:dyDescent="0.25">
      <c r="A1513" s="22">
        <v>9827</v>
      </c>
      <c r="B1513" s="22" t="s">
        <v>4126</v>
      </c>
      <c r="C1513" s="23">
        <v>41866</v>
      </c>
      <c r="D1513" s="23">
        <v>41870</v>
      </c>
      <c r="E1513" s="22" t="s">
        <v>8</v>
      </c>
      <c r="F1513" s="22" t="s">
        <v>4127</v>
      </c>
      <c r="G1513" s="22" t="s">
        <v>4128</v>
      </c>
      <c r="H1513" s="22" t="s">
        <v>38</v>
      </c>
      <c r="I1513" s="22" t="s">
        <v>39</v>
      </c>
      <c r="J1513" s="22" t="s">
        <v>4102</v>
      </c>
      <c r="K1513" s="22" t="s">
        <v>4096</v>
      </c>
      <c r="L1513" s="22">
        <v>94122</v>
      </c>
      <c r="M1513" s="22" t="s">
        <v>109</v>
      </c>
      <c r="N1513" s="22" t="s">
        <v>4129</v>
      </c>
      <c r="O1513" s="22" t="s">
        <v>11</v>
      </c>
      <c r="P1513" s="22" t="s">
        <v>84</v>
      </c>
      <c r="Q1513" s="22" t="s">
        <v>4130</v>
      </c>
      <c r="R1513" s="22">
        <v>195.136</v>
      </c>
      <c r="S1513" s="22">
        <v>4</v>
      </c>
      <c r="T1513" s="22">
        <v>0.2</v>
      </c>
      <c r="U1513" s="22">
        <v>-12.196</v>
      </c>
      <c r="V1513" s="22">
        <v>780.54399999999998</v>
      </c>
      <c r="W1513" s="22">
        <v>-48.783999999999999</v>
      </c>
    </row>
    <row r="1514" spans="1:23" x14ac:dyDescent="0.25">
      <c r="A1514" s="22">
        <v>457</v>
      </c>
      <c r="B1514" s="22" t="s">
        <v>4131</v>
      </c>
      <c r="C1514" s="23">
        <v>41682</v>
      </c>
      <c r="D1514" s="23">
        <v>41688</v>
      </c>
      <c r="E1514" s="22" t="s">
        <v>8</v>
      </c>
      <c r="F1514" s="22" t="s">
        <v>3062</v>
      </c>
      <c r="G1514" s="22" t="s">
        <v>3063</v>
      </c>
      <c r="H1514" s="22" t="s">
        <v>38</v>
      </c>
      <c r="I1514" s="22" t="s">
        <v>39</v>
      </c>
      <c r="J1514" s="22" t="s">
        <v>2260</v>
      </c>
      <c r="K1514" s="22" t="s">
        <v>4096</v>
      </c>
      <c r="L1514" s="22">
        <v>94521</v>
      </c>
      <c r="M1514" s="22" t="s">
        <v>109</v>
      </c>
      <c r="N1514" s="22" t="s">
        <v>3448</v>
      </c>
      <c r="O1514" s="22" t="s">
        <v>11</v>
      </c>
      <c r="P1514" s="22" t="s">
        <v>84</v>
      </c>
      <c r="Q1514" s="22" t="s">
        <v>3449</v>
      </c>
      <c r="R1514" s="22">
        <v>129.56800000000001</v>
      </c>
      <c r="S1514" s="22">
        <v>2</v>
      </c>
      <c r="T1514" s="22">
        <v>0.2</v>
      </c>
      <c r="U1514" s="22">
        <v>-24.294</v>
      </c>
      <c r="V1514" s="22">
        <v>259.13600000000002</v>
      </c>
      <c r="W1514" s="22">
        <v>-48.588000000000001</v>
      </c>
    </row>
    <row r="1515" spans="1:23" x14ac:dyDescent="0.25">
      <c r="A1515" s="22">
        <v>2066</v>
      </c>
      <c r="B1515" s="22" t="s">
        <v>4132</v>
      </c>
      <c r="C1515" s="23">
        <v>41943</v>
      </c>
      <c r="D1515" s="23">
        <v>41947</v>
      </c>
      <c r="E1515" s="22" t="s">
        <v>8</v>
      </c>
      <c r="F1515" s="22" t="s">
        <v>4133</v>
      </c>
      <c r="G1515" s="22" t="s">
        <v>4134</v>
      </c>
      <c r="H1515" s="22" t="s">
        <v>81</v>
      </c>
      <c r="I1515" s="22" t="s">
        <v>39</v>
      </c>
      <c r="J1515" s="22" t="s">
        <v>4095</v>
      </c>
      <c r="K1515" s="22" t="s">
        <v>4096</v>
      </c>
      <c r="L1515" s="22">
        <v>90049</v>
      </c>
      <c r="M1515" s="22" t="s">
        <v>109</v>
      </c>
      <c r="N1515" s="22" t="s">
        <v>4129</v>
      </c>
      <c r="O1515" s="22" t="s">
        <v>11</v>
      </c>
      <c r="P1515" s="22" t="s">
        <v>84</v>
      </c>
      <c r="Q1515" s="22" t="s">
        <v>4130</v>
      </c>
      <c r="R1515" s="22">
        <v>146.352</v>
      </c>
      <c r="S1515" s="22">
        <v>3</v>
      </c>
      <c r="T1515" s="22">
        <v>0.2</v>
      </c>
      <c r="U1515" s="22">
        <v>-9.1470000000000002</v>
      </c>
      <c r="V1515" s="22">
        <v>439.05600000000004</v>
      </c>
      <c r="W1515" s="22">
        <v>-27.441000000000003</v>
      </c>
    </row>
    <row r="1516" spans="1:23" x14ac:dyDescent="0.25">
      <c r="A1516" s="22">
        <v>6139</v>
      </c>
      <c r="B1516" s="22" t="s">
        <v>4135</v>
      </c>
      <c r="C1516" s="23">
        <v>41728</v>
      </c>
      <c r="D1516" s="23">
        <v>41733</v>
      </c>
      <c r="E1516" s="22" t="s">
        <v>8</v>
      </c>
      <c r="F1516" s="22" t="s">
        <v>1771</v>
      </c>
      <c r="G1516" s="22" t="s">
        <v>1772</v>
      </c>
      <c r="H1516" s="22" t="s">
        <v>38</v>
      </c>
      <c r="I1516" s="22" t="s">
        <v>39</v>
      </c>
      <c r="J1516" s="22" t="s">
        <v>4102</v>
      </c>
      <c r="K1516" s="22" t="s">
        <v>4096</v>
      </c>
      <c r="L1516" s="22">
        <v>94110</v>
      </c>
      <c r="M1516" s="22" t="s">
        <v>109</v>
      </c>
      <c r="N1516" s="22" t="s">
        <v>3279</v>
      </c>
      <c r="O1516" s="22" t="s">
        <v>11</v>
      </c>
      <c r="P1516" s="22" t="s">
        <v>422</v>
      </c>
      <c r="Q1516" s="22" t="s">
        <v>3280</v>
      </c>
      <c r="R1516" s="22">
        <v>205.666</v>
      </c>
      <c r="S1516" s="22">
        <v>2</v>
      </c>
      <c r="T1516" s="22">
        <v>0.15</v>
      </c>
      <c r="U1516" s="22">
        <v>-12.098000000000001</v>
      </c>
      <c r="V1516" s="22">
        <v>411.33199999999999</v>
      </c>
      <c r="W1516" s="22">
        <v>-24.196000000000002</v>
      </c>
    </row>
    <row r="1517" spans="1:23" x14ac:dyDescent="0.25">
      <c r="A1517" s="22">
        <v>5495</v>
      </c>
      <c r="B1517" s="22" t="s">
        <v>4136</v>
      </c>
      <c r="C1517" s="23">
        <v>41971</v>
      </c>
      <c r="D1517" s="23">
        <v>41971</v>
      </c>
      <c r="E1517" s="22" t="s">
        <v>6</v>
      </c>
      <c r="F1517" s="22" t="s">
        <v>3845</v>
      </c>
      <c r="G1517" s="22" t="s">
        <v>3846</v>
      </c>
      <c r="H1517" s="22" t="s">
        <v>61</v>
      </c>
      <c r="I1517" s="22" t="s">
        <v>39</v>
      </c>
      <c r="J1517" s="22" t="s">
        <v>4102</v>
      </c>
      <c r="K1517" s="22" t="s">
        <v>4096</v>
      </c>
      <c r="L1517" s="22">
        <v>94122</v>
      </c>
      <c r="M1517" s="22" t="s">
        <v>109</v>
      </c>
      <c r="N1517" s="22" t="s">
        <v>4137</v>
      </c>
      <c r="O1517" s="22" t="s">
        <v>11</v>
      </c>
      <c r="P1517" s="22" t="s">
        <v>422</v>
      </c>
      <c r="Q1517" s="22" t="s">
        <v>4138</v>
      </c>
      <c r="R1517" s="22">
        <v>411.33199999999999</v>
      </c>
      <c r="S1517" s="22">
        <v>4</v>
      </c>
      <c r="T1517" s="22">
        <v>0.15</v>
      </c>
      <c r="U1517" s="22">
        <v>-4.8391999999999999</v>
      </c>
      <c r="V1517" s="22">
        <v>1645.328</v>
      </c>
      <c r="W1517" s="22">
        <v>-19.3568</v>
      </c>
    </row>
    <row r="1518" spans="1:23" x14ac:dyDescent="0.25">
      <c r="A1518" s="22">
        <v>2367</v>
      </c>
      <c r="B1518" s="22" t="s">
        <v>4139</v>
      </c>
      <c r="C1518" s="23">
        <v>41967</v>
      </c>
      <c r="D1518" s="23">
        <v>41969</v>
      </c>
      <c r="E1518" s="22" t="s">
        <v>7</v>
      </c>
      <c r="F1518" s="22" t="s">
        <v>202</v>
      </c>
      <c r="G1518" s="22" t="s">
        <v>203</v>
      </c>
      <c r="H1518" s="22" t="s">
        <v>38</v>
      </c>
      <c r="I1518" s="22" t="s">
        <v>39</v>
      </c>
      <c r="J1518" s="22" t="s">
        <v>4140</v>
      </c>
      <c r="K1518" s="22" t="s">
        <v>4096</v>
      </c>
      <c r="L1518" s="22">
        <v>95823</v>
      </c>
      <c r="M1518" s="22" t="s">
        <v>109</v>
      </c>
      <c r="N1518" s="22" t="s">
        <v>4141</v>
      </c>
      <c r="O1518" s="22" t="s">
        <v>11</v>
      </c>
      <c r="P1518" s="22" t="s">
        <v>84</v>
      </c>
      <c r="Q1518" s="22" t="s">
        <v>4142</v>
      </c>
      <c r="R1518" s="22">
        <v>120.712</v>
      </c>
      <c r="S1518" s="22">
        <v>1</v>
      </c>
      <c r="T1518" s="22">
        <v>0.2</v>
      </c>
      <c r="U1518" s="22">
        <v>-18.1068</v>
      </c>
      <c r="V1518" s="22">
        <v>120.712</v>
      </c>
      <c r="W1518" s="22">
        <v>-18.1068</v>
      </c>
    </row>
    <row r="1519" spans="1:23" x14ac:dyDescent="0.25">
      <c r="A1519" s="22">
        <v>9460</v>
      </c>
      <c r="B1519" s="22" t="s">
        <v>4143</v>
      </c>
      <c r="C1519" s="23">
        <v>41921</v>
      </c>
      <c r="D1519" s="23">
        <v>41926</v>
      </c>
      <c r="E1519" s="22" t="s">
        <v>8</v>
      </c>
      <c r="F1519" s="22" t="s">
        <v>2855</v>
      </c>
      <c r="G1519" s="22" t="s">
        <v>2856</v>
      </c>
      <c r="H1519" s="22" t="s">
        <v>38</v>
      </c>
      <c r="I1519" s="22" t="s">
        <v>39</v>
      </c>
      <c r="J1519" s="22" t="s">
        <v>4102</v>
      </c>
      <c r="K1519" s="22" t="s">
        <v>4096</v>
      </c>
      <c r="L1519" s="22">
        <v>94122</v>
      </c>
      <c r="M1519" s="22" t="s">
        <v>109</v>
      </c>
      <c r="N1519" s="22" t="s">
        <v>1674</v>
      </c>
      <c r="O1519" s="22" t="s">
        <v>13</v>
      </c>
      <c r="P1519" s="22" t="s">
        <v>111</v>
      </c>
      <c r="Q1519" s="22" t="s">
        <v>1675</v>
      </c>
      <c r="R1519" s="22">
        <v>15.992000000000001</v>
      </c>
      <c r="S1519" s="22">
        <v>1</v>
      </c>
      <c r="T1519" s="22">
        <v>0.2</v>
      </c>
      <c r="U1519" s="22">
        <v>-2.9984999999999999</v>
      </c>
      <c r="V1519" s="22">
        <v>15.992000000000001</v>
      </c>
      <c r="W1519" s="22">
        <v>-2.9984999999999999</v>
      </c>
    </row>
    <row r="1520" spans="1:23" x14ac:dyDescent="0.25">
      <c r="A1520" s="22">
        <v>8888</v>
      </c>
      <c r="B1520" s="22" t="s">
        <v>4144</v>
      </c>
      <c r="C1520" s="23">
        <v>41847</v>
      </c>
      <c r="D1520" s="23">
        <v>41850</v>
      </c>
      <c r="E1520" s="22" t="s">
        <v>7</v>
      </c>
      <c r="F1520" s="22" t="s">
        <v>4145</v>
      </c>
      <c r="G1520" s="22" t="s">
        <v>4146</v>
      </c>
      <c r="H1520" s="22" t="s">
        <v>81</v>
      </c>
      <c r="I1520" s="22" t="s">
        <v>39</v>
      </c>
      <c r="J1520" s="22" t="s">
        <v>4095</v>
      </c>
      <c r="K1520" s="22" t="s">
        <v>4096</v>
      </c>
      <c r="L1520" s="22">
        <v>90036</v>
      </c>
      <c r="M1520" s="22" t="s">
        <v>109</v>
      </c>
      <c r="N1520" s="22" t="s">
        <v>3332</v>
      </c>
      <c r="O1520" s="22" t="s">
        <v>12</v>
      </c>
      <c r="P1520" s="22" t="s">
        <v>44</v>
      </c>
      <c r="Q1520" s="22" t="s">
        <v>3333</v>
      </c>
      <c r="R1520" s="22">
        <v>276.27999999999997</v>
      </c>
      <c r="S1520" s="22">
        <v>2</v>
      </c>
      <c r="T1520" s="22">
        <v>0</v>
      </c>
      <c r="U1520" s="22">
        <v>0</v>
      </c>
      <c r="V1520" s="22">
        <v>552.55999999999995</v>
      </c>
      <c r="W1520" s="22">
        <v>0</v>
      </c>
    </row>
    <row r="1521" spans="1:23" x14ac:dyDescent="0.25">
      <c r="A1521" s="22">
        <v>1360</v>
      </c>
      <c r="B1521" s="22" t="s">
        <v>4147</v>
      </c>
      <c r="C1521" s="23">
        <v>41908</v>
      </c>
      <c r="D1521" s="23">
        <v>41913</v>
      </c>
      <c r="E1521" s="22" t="s">
        <v>7</v>
      </c>
      <c r="F1521" s="22" t="s">
        <v>936</v>
      </c>
      <c r="G1521" s="22" t="s">
        <v>937</v>
      </c>
      <c r="H1521" s="22" t="s">
        <v>38</v>
      </c>
      <c r="I1521" s="22" t="s">
        <v>39</v>
      </c>
      <c r="J1521" s="22" t="s">
        <v>4095</v>
      </c>
      <c r="K1521" s="22" t="s">
        <v>4096</v>
      </c>
      <c r="L1521" s="22">
        <v>90049</v>
      </c>
      <c r="M1521" s="22" t="s">
        <v>109</v>
      </c>
      <c r="N1521" s="22" t="s">
        <v>4148</v>
      </c>
      <c r="O1521" s="22" t="s">
        <v>11</v>
      </c>
      <c r="P1521" s="22" t="s">
        <v>84</v>
      </c>
      <c r="Q1521" s="22" t="s">
        <v>4149</v>
      </c>
      <c r="R1521" s="22">
        <v>145.56800000000001</v>
      </c>
      <c r="S1521" s="22">
        <v>2</v>
      </c>
      <c r="T1521" s="22">
        <v>0.2</v>
      </c>
      <c r="U1521" s="22">
        <v>0</v>
      </c>
      <c r="V1521" s="22">
        <v>291.13600000000002</v>
      </c>
      <c r="W1521" s="22">
        <v>0</v>
      </c>
    </row>
    <row r="1522" spans="1:23" x14ac:dyDescent="0.25">
      <c r="A1522" s="22">
        <v>3844</v>
      </c>
      <c r="B1522" s="22" t="s">
        <v>4104</v>
      </c>
      <c r="C1522" s="23">
        <v>41940</v>
      </c>
      <c r="D1522" s="23">
        <v>41943</v>
      </c>
      <c r="E1522" s="22" t="s">
        <v>5</v>
      </c>
      <c r="F1522" s="22" t="s">
        <v>4105</v>
      </c>
      <c r="G1522" s="22" t="s">
        <v>4106</v>
      </c>
      <c r="H1522" s="22" t="s">
        <v>81</v>
      </c>
      <c r="I1522" s="22" t="s">
        <v>39</v>
      </c>
      <c r="J1522" s="22" t="s">
        <v>4095</v>
      </c>
      <c r="K1522" s="22" t="s">
        <v>4096</v>
      </c>
      <c r="L1522" s="22">
        <v>90049</v>
      </c>
      <c r="M1522" s="22" t="s">
        <v>109</v>
      </c>
      <c r="N1522" s="22" t="s">
        <v>4150</v>
      </c>
      <c r="O1522" s="22" t="s">
        <v>12</v>
      </c>
      <c r="P1522" s="22" t="s">
        <v>140</v>
      </c>
      <c r="Q1522" s="22" t="s">
        <v>4151</v>
      </c>
      <c r="R1522" s="22">
        <v>6.28</v>
      </c>
      <c r="S1522" s="22">
        <v>2</v>
      </c>
      <c r="T1522" s="22">
        <v>0</v>
      </c>
      <c r="U1522" s="22">
        <v>6.2799999999999995E-2</v>
      </c>
      <c r="V1522" s="22">
        <v>12.56</v>
      </c>
      <c r="W1522" s="22">
        <v>0.12559999999999999</v>
      </c>
    </row>
    <row r="1523" spans="1:23" x14ac:dyDescent="0.25">
      <c r="A1523" s="22">
        <v>4508</v>
      </c>
      <c r="B1523" s="22" t="s">
        <v>4152</v>
      </c>
      <c r="C1523" s="23">
        <v>41997</v>
      </c>
      <c r="D1523" s="23">
        <v>42002</v>
      </c>
      <c r="E1523" s="22" t="s">
        <v>8</v>
      </c>
      <c r="F1523" s="22" t="s">
        <v>3266</v>
      </c>
      <c r="G1523" s="22" t="s">
        <v>3267</v>
      </c>
      <c r="H1523" s="22" t="s">
        <v>61</v>
      </c>
      <c r="I1523" s="22" t="s">
        <v>39</v>
      </c>
      <c r="J1523" s="22" t="s">
        <v>4095</v>
      </c>
      <c r="K1523" s="22" t="s">
        <v>4096</v>
      </c>
      <c r="L1523" s="22">
        <v>90045</v>
      </c>
      <c r="M1523" s="22" t="s">
        <v>109</v>
      </c>
      <c r="N1523" s="22" t="s">
        <v>2253</v>
      </c>
      <c r="O1523" s="22" t="s">
        <v>12</v>
      </c>
      <c r="P1523" s="22" t="s">
        <v>44</v>
      </c>
      <c r="Q1523" s="22" t="s">
        <v>2254</v>
      </c>
      <c r="R1523" s="22">
        <v>20.34</v>
      </c>
      <c r="S1523" s="22">
        <v>1</v>
      </c>
      <c r="T1523" s="22">
        <v>0</v>
      </c>
      <c r="U1523" s="22">
        <v>0.2034</v>
      </c>
      <c r="V1523" s="22">
        <v>20.34</v>
      </c>
      <c r="W1523" s="22">
        <v>0.2034</v>
      </c>
    </row>
    <row r="1524" spans="1:23" x14ac:dyDescent="0.25">
      <c r="A1524" s="22">
        <v>861</v>
      </c>
      <c r="B1524" s="22" t="s">
        <v>4153</v>
      </c>
      <c r="C1524" s="23">
        <v>41799</v>
      </c>
      <c r="D1524" s="23">
        <v>41806</v>
      </c>
      <c r="E1524" s="22" t="s">
        <v>8</v>
      </c>
      <c r="F1524" s="22" t="s">
        <v>4154</v>
      </c>
      <c r="G1524" s="22" t="s">
        <v>4155</v>
      </c>
      <c r="H1524" s="22" t="s">
        <v>38</v>
      </c>
      <c r="I1524" s="22" t="s">
        <v>39</v>
      </c>
      <c r="J1524" s="22" t="s">
        <v>4102</v>
      </c>
      <c r="K1524" s="22" t="s">
        <v>4096</v>
      </c>
      <c r="L1524" s="22">
        <v>94122</v>
      </c>
      <c r="M1524" s="22" t="s">
        <v>109</v>
      </c>
      <c r="N1524" s="22" t="s">
        <v>4156</v>
      </c>
      <c r="O1524" s="22" t="s">
        <v>12</v>
      </c>
      <c r="P1524" s="22" t="s">
        <v>140</v>
      </c>
      <c r="Q1524" s="22" t="s">
        <v>4157</v>
      </c>
      <c r="R1524" s="22">
        <v>7.36</v>
      </c>
      <c r="S1524" s="22">
        <v>2</v>
      </c>
      <c r="T1524" s="22">
        <v>0</v>
      </c>
      <c r="U1524" s="22">
        <v>0.1472</v>
      </c>
      <c r="V1524" s="22">
        <v>14.72</v>
      </c>
      <c r="W1524" s="22">
        <v>0.2944</v>
      </c>
    </row>
    <row r="1525" spans="1:23" x14ac:dyDescent="0.25">
      <c r="A1525" s="22">
        <v>5493</v>
      </c>
      <c r="B1525" s="22" t="s">
        <v>4136</v>
      </c>
      <c r="C1525" s="23">
        <v>41971</v>
      </c>
      <c r="D1525" s="23">
        <v>41971</v>
      </c>
      <c r="E1525" s="22" t="s">
        <v>6</v>
      </c>
      <c r="F1525" s="22" t="s">
        <v>3845</v>
      </c>
      <c r="G1525" s="22" t="s">
        <v>3846</v>
      </c>
      <c r="H1525" s="22" t="s">
        <v>61</v>
      </c>
      <c r="I1525" s="22" t="s">
        <v>39</v>
      </c>
      <c r="J1525" s="22" t="s">
        <v>4102</v>
      </c>
      <c r="K1525" s="22" t="s">
        <v>4096</v>
      </c>
      <c r="L1525" s="22">
        <v>94122</v>
      </c>
      <c r="M1525" s="22" t="s">
        <v>109</v>
      </c>
      <c r="N1525" s="22" t="s">
        <v>4156</v>
      </c>
      <c r="O1525" s="22" t="s">
        <v>12</v>
      </c>
      <c r="P1525" s="22" t="s">
        <v>140</v>
      </c>
      <c r="Q1525" s="22" t="s">
        <v>4157</v>
      </c>
      <c r="R1525" s="22">
        <v>7.36</v>
      </c>
      <c r="S1525" s="22">
        <v>2</v>
      </c>
      <c r="T1525" s="22">
        <v>0</v>
      </c>
      <c r="U1525" s="22">
        <v>0.1472</v>
      </c>
      <c r="V1525" s="22">
        <v>14.72</v>
      </c>
      <c r="W1525" s="22">
        <v>0.2944</v>
      </c>
    </row>
    <row r="1526" spans="1:23" x14ac:dyDescent="0.25">
      <c r="A1526" s="22">
        <v>8575</v>
      </c>
      <c r="B1526" s="22" t="s">
        <v>4158</v>
      </c>
      <c r="C1526" s="23">
        <v>41901</v>
      </c>
      <c r="D1526" s="23">
        <v>41901</v>
      </c>
      <c r="E1526" s="22" t="s">
        <v>6</v>
      </c>
      <c r="F1526" s="22" t="s">
        <v>2203</v>
      </c>
      <c r="G1526" s="22" t="s">
        <v>2204</v>
      </c>
      <c r="H1526" s="22" t="s">
        <v>61</v>
      </c>
      <c r="I1526" s="22" t="s">
        <v>39</v>
      </c>
      <c r="J1526" s="22" t="s">
        <v>4102</v>
      </c>
      <c r="K1526" s="22" t="s">
        <v>4096</v>
      </c>
      <c r="L1526" s="22">
        <v>94110</v>
      </c>
      <c r="M1526" s="22" t="s">
        <v>109</v>
      </c>
      <c r="N1526" s="22" t="s">
        <v>1104</v>
      </c>
      <c r="O1526" s="22" t="s">
        <v>12</v>
      </c>
      <c r="P1526" s="22" t="s">
        <v>221</v>
      </c>
      <c r="Q1526" s="22" t="s">
        <v>1105</v>
      </c>
      <c r="R1526" s="22">
        <v>5.67</v>
      </c>
      <c r="S1526" s="22">
        <v>3</v>
      </c>
      <c r="T1526" s="22">
        <v>0</v>
      </c>
      <c r="U1526" s="22">
        <v>0.1134</v>
      </c>
      <c r="V1526" s="22">
        <v>17.009999999999998</v>
      </c>
      <c r="W1526" s="22">
        <v>0.3402</v>
      </c>
    </row>
    <row r="1527" spans="1:23" x14ac:dyDescent="0.25">
      <c r="A1527" s="22">
        <v>3293</v>
      </c>
      <c r="B1527" s="22" t="s">
        <v>4159</v>
      </c>
      <c r="C1527" s="23">
        <v>41999</v>
      </c>
      <c r="D1527" s="23">
        <v>42003</v>
      </c>
      <c r="E1527" s="22" t="s">
        <v>8</v>
      </c>
      <c r="F1527" s="22" t="s">
        <v>4160</v>
      </c>
      <c r="G1527" s="22" t="s">
        <v>4161</v>
      </c>
      <c r="H1527" s="22" t="s">
        <v>38</v>
      </c>
      <c r="I1527" s="22" t="s">
        <v>39</v>
      </c>
      <c r="J1527" s="22" t="s">
        <v>4098</v>
      </c>
      <c r="K1527" s="22" t="s">
        <v>4096</v>
      </c>
      <c r="L1527" s="22">
        <v>92024</v>
      </c>
      <c r="M1527" s="22" t="s">
        <v>109</v>
      </c>
      <c r="N1527" s="22" t="s">
        <v>4162</v>
      </c>
      <c r="O1527" s="22" t="s">
        <v>12</v>
      </c>
      <c r="P1527" s="22" t="s">
        <v>140</v>
      </c>
      <c r="Q1527" s="22" t="s">
        <v>4163</v>
      </c>
      <c r="R1527" s="22">
        <v>11.91</v>
      </c>
      <c r="S1527" s="22">
        <v>3</v>
      </c>
      <c r="T1527" s="22">
        <v>0</v>
      </c>
      <c r="U1527" s="22">
        <v>0.1191</v>
      </c>
      <c r="V1527" s="22">
        <v>35.730000000000004</v>
      </c>
      <c r="W1527" s="22">
        <v>0.35730000000000001</v>
      </c>
    </row>
    <row r="1528" spans="1:23" x14ac:dyDescent="0.25">
      <c r="A1528" s="22">
        <v>5654</v>
      </c>
      <c r="B1528" s="22" t="s">
        <v>4164</v>
      </c>
      <c r="C1528" s="23">
        <v>41947</v>
      </c>
      <c r="D1528" s="23">
        <v>41954</v>
      </c>
      <c r="E1528" s="22" t="s">
        <v>8</v>
      </c>
      <c r="F1528" s="22" t="s">
        <v>2393</v>
      </c>
      <c r="G1528" s="22" t="s">
        <v>2394</v>
      </c>
      <c r="H1528" s="22" t="s">
        <v>81</v>
      </c>
      <c r="I1528" s="22" t="s">
        <v>39</v>
      </c>
      <c r="J1528" s="22" t="s">
        <v>2373</v>
      </c>
      <c r="K1528" s="22" t="s">
        <v>4096</v>
      </c>
      <c r="L1528" s="22">
        <v>90805</v>
      </c>
      <c r="M1528" s="22" t="s">
        <v>109</v>
      </c>
      <c r="N1528" s="22" t="s">
        <v>1227</v>
      </c>
      <c r="O1528" s="22" t="s">
        <v>12</v>
      </c>
      <c r="P1528" s="22" t="s">
        <v>56</v>
      </c>
      <c r="Q1528" s="22" t="s">
        <v>1228</v>
      </c>
      <c r="R1528" s="22">
        <v>2.94</v>
      </c>
      <c r="S1528" s="22">
        <v>1</v>
      </c>
      <c r="T1528" s="22">
        <v>0</v>
      </c>
      <c r="U1528" s="22">
        <v>0.79379999999999995</v>
      </c>
      <c r="V1528" s="22">
        <v>2.94</v>
      </c>
      <c r="W1528" s="22">
        <v>0.79379999999999995</v>
      </c>
    </row>
    <row r="1529" spans="1:23" x14ac:dyDescent="0.25">
      <c r="A1529" s="22">
        <v>8234</v>
      </c>
      <c r="B1529" s="22" t="s">
        <v>4165</v>
      </c>
      <c r="C1529" s="23">
        <v>41904</v>
      </c>
      <c r="D1529" s="23">
        <v>41910</v>
      </c>
      <c r="E1529" s="22" t="s">
        <v>8</v>
      </c>
      <c r="F1529" s="22" t="s">
        <v>1912</v>
      </c>
      <c r="G1529" s="22" t="s">
        <v>1913</v>
      </c>
      <c r="H1529" s="22" t="s">
        <v>38</v>
      </c>
      <c r="I1529" s="22" t="s">
        <v>39</v>
      </c>
      <c r="J1529" s="22" t="s">
        <v>4166</v>
      </c>
      <c r="K1529" s="22" t="s">
        <v>4096</v>
      </c>
      <c r="L1529" s="22">
        <v>95123</v>
      </c>
      <c r="M1529" s="22" t="s">
        <v>109</v>
      </c>
      <c r="N1529" s="22" t="s">
        <v>2253</v>
      </c>
      <c r="O1529" s="22" t="s">
        <v>12</v>
      </c>
      <c r="P1529" s="22" t="s">
        <v>44</v>
      </c>
      <c r="Q1529" s="22" t="s">
        <v>2254</v>
      </c>
      <c r="R1529" s="22">
        <v>40.68</v>
      </c>
      <c r="S1529" s="22">
        <v>2</v>
      </c>
      <c r="T1529" s="22">
        <v>0</v>
      </c>
      <c r="U1529" s="22">
        <v>0.40679999999999999</v>
      </c>
      <c r="V1529" s="22">
        <v>81.36</v>
      </c>
      <c r="W1529" s="22">
        <v>0.81359999999999999</v>
      </c>
    </row>
    <row r="1530" spans="1:23" x14ac:dyDescent="0.25">
      <c r="A1530" s="22">
        <v>9338</v>
      </c>
      <c r="B1530" s="22" t="s">
        <v>4167</v>
      </c>
      <c r="C1530" s="23">
        <v>41931</v>
      </c>
      <c r="D1530" s="23">
        <v>41934</v>
      </c>
      <c r="E1530" s="22" t="s">
        <v>7</v>
      </c>
      <c r="F1530" s="22" t="s">
        <v>4168</v>
      </c>
      <c r="G1530" s="22" t="s">
        <v>4169</v>
      </c>
      <c r="H1530" s="22" t="s">
        <v>81</v>
      </c>
      <c r="I1530" s="22" t="s">
        <v>39</v>
      </c>
      <c r="J1530" s="22" t="s">
        <v>4102</v>
      </c>
      <c r="K1530" s="22" t="s">
        <v>4096</v>
      </c>
      <c r="L1530" s="22">
        <v>94110</v>
      </c>
      <c r="M1530" s="22" t="s">
        <v>109</v>
      </c>
      <c r="N1530" s="22" t="s">
        <v>4170</v>
      </c>
      <c r="O1530" s="22" t="s">
        <v>12</v>
      </c>
      <c r="P1530" s="22" t="s">
        <v>47</v>
      </c>
      <c r="Q1530" s="22" t="s">
        <v>4171</v>
      </c>
      <c r="R1530" s="22">
        <v>2.992</v>
      </c>
      <c r="S1530" s="22">
        <v>1</v>
      </c>
      <c r="T1530" s="22">
        <v>0.2</v>
      </c>
      <c r="U1530" s="22">
        <v>1.1220000000000001</v>
      </c>
      <c r="V1530" s="22">
        <v>2.992</v>
      </c>
      <c r="W1530" s="22">
        <v>1.1220000000000001</v>
      </c>
    </row>
    <row r="1531" spans="1:23" x14ac:dyDescent="0.25">
      <c r="A1531" s="22">
        <v>3645</v>
      </c>
      <c r="B1531" s="22" t="s">
        <v>4172</v>
      </c>
      <c r="C1531" s="23">
        <v>41993</v>
      </c>
      <c r="D1531" s="23">
        <v>41996</v>
      </c>
      <c r="E1531" s="22" t="s">
        <v>7</v>
      </c>
      <c r="F1531" s="22" t="s">
        <v>3034</v>
      </c>
      <c r="G1531" s="22" t="s">
        <v>3035</v>
      </c>
      <c r="H1531" s="22" t="s">
        <v>38</v>
      </c>
      <c r="I1531" s="22" t="s">
        <v>39</v>
      </c>
      <c r="J1531" s="22" t="s">
        <v>4095</v>
      </c>
      <c r="K1531" s="22" t="s">
        <v>4096</v>
      </c>
      <c r="L1531" s="22">
        <v>90008</v>
      </c>
      <c r="M1531" s="22" t="s">
        <v>109</v>
      </c>
      <c r="N1531" s="22" t="s">
        <v>4173</v>
      </c>
      <c r="O1531" s="22" t="s">
        <v>12</v>
      </c>
      <c r="P1531" s="22" t="s">
        <v>56</v>
      </c>
      <c r="Q1531" s="22" t="s">
        <v>4174</v>
      </c>
      <c r="R1531" s="22">
        <v>4.13</v>
      </c>
      <c r="S1531" s="22">
        <v>1</v>
      </c>
      <c r="T1531" s="22">
        <v>0</v>
      </c>
      <c r="U1531" s="22">
        <v>1.1564000000000001</v>
      </c>
      <c r="V1531" s="22">
        <v>4.13</v>
      </c>
      <c r="W1531" s="22">
        <v>1.1564000000000001</v>
      </c>
    </row>
    <row r="1532" spans="1:23" x14ac:dyDescent="0.25">
      <c r="A1532" s="22">
        <v>1892</v>
      </c>
      <c r="B1532" s="22" t="s">
        <v>4175</v>
      </c>
      <c r="C1532" s="23">
        <v>41712</v>
      </c>
      <c r="D1532" s="23">
        <v>41716</v>
      </c>
      <c r="E1532" s="22" t="s">
        <v>8</v>
      </c>
      <c r="F1532" s="22" t="s">
        <v>4176</v>
      </c>
      <c r="G1532" s="22" t="s">
        <v>4177</v>
      </c>
      <c r="H1532" s="22" t="s">
        <v>81</v>
      </c>
      <c r="I1532" s="22" t="s">
        <v>39</v>
      </c>
      <c r="J1532" s="22" t="s">
        <v>4178</v>
      </c>
      <c r="K1532" s="22" t="s">
        <v>4096</v>
      </c>
      <c r="L1532" s="22">
        <v>92646</v>
      </c>
      <c r="M1532" s="22" t="s">
        <v>109</v>
      </c>
      <c r="N1532" s="22" t="s">
        <v>4179</v>
      </c>
      <c r="O1532" s="22" t="s">
        <v>12</v>
      </c>
      <c r="P1532" s="22" t="s">
        <v>56</v>
      </c>
      <c r="Q1532" s="22" t="s">
        <v>4180</v>
      </c>
      <c r="R1532" s="22">
        <v>3.38</v>
      </c>
      <c r="S1532" s="22">
        <v>1</v>
      </c>
      <c r="T1532" s="22">
        <v>0</v>
      </c>
      <c r="U1532" s="22">
        <v>1.2505999999999999</v>
      </c>
      <c r="V1532" s="22">
        <v>3.38</v>
      </c>
      <c r="W1532" s="22">
        <v>1.2505999999999999</v>
      </c>
    </row>
    <row r="1533" spans="1:23" x14ac:dyDescent="0.25">
      <c r="A1533" s="22">
        <v>5359</v>
      </c>
      <c r="B1533" s="22" t="s">
        <v>4181</v>
      </c>
      <c r="C1533" s="23">
        <v>41856</v>
      </c>
      <c r="D1533" s="23">
        <v>41862</v>
      </c>
      <c r="E1533" s="22" t="s">
        <v>8</v>
      </c>
      <c r="F1533" s="22" t="s">
        <v>4182</v>
      </c>
      <c r="G1533" s="22" t="s">
        <v>4183</v>
      </c>
      <c r="H1533" s="22" t="s">
        <v>38</v>
      </c>
      <c r="I1533" s="22" t="s">
        <v>39</v>
      </c>
      <c r="J1533" s="22" t="s">
        <v>4102</v>
      </c>
      <c r="K1533" s="22" t="s">
        <v>4096</v>
      </c>
      <c r="L1533" s="22">
        <v>94122</v>
      </c>
      <c r="M1533" s="22" t="s">
        <v>109</v>
      </c>
      <c r="N1533" s="22" t="s">
        <v>1111</v>
      </c>
      <c r="O1533" s="22" t="s">
        <v>12</v>
      </c>
      <c r="P1533" s="22" t="s">
        <v>44</v>
      </c>
      <c r="Q1533" s="22" t="s">
        <v>1112</v>
      </c>
      <c r="R1533" s="22">
        <v>15.78</v>
      </c>
      <c r="S1533" s="22">
        <v>2</v>
      </c>
      <c r="T1533" s="22">
        <v>0</v>
      </c>
      <c r="U1533" s="22">
        <v>0.63119999999999998</v>
      </c>
      <c r="V1533" s="22">
        <v>31.56</v>
      </c>
      <c r="W1533" s="22">
        <v>1.2624</v>
      </c>
    </row>
    <row r="1534" spans="1:23" x14ac:dyDescent="0.25">
      <c r="A1534" s="22">
        <v>8173</v>
      </c>
      <c r="B1534" s="22" t="s">
        <v>4184</v>
      </c>
      <c r="C1534" s="23">
        <v>41829</v>
      </c>
      <c r="D1534" s="23">
        <v>41833</v>
      </c>
      <c r="E1534" s="22" t="s">
        <v>8</v>
      </c>
      <c r="F1534" s="22" t="s">
        <v>4185</v>
      </c>
      <c r="G1534" s="22" t="s">
        <v>4186</v>
      </c>
      <c r="H1534" s="22" t="s">
        <v>61</v>
      </c>
      <c r="I1534" s="22" t="s">
        <v>39</v>
      </c>
      <c r="J1534" s="22" t="s">
        <v>4095</v>
      </c>
      <c r="K1534" s="22" t="s">
        <v>4096</v>
      </c>
      <c r="L1534" s="22">
        <v>90049</v>
      </c>
      <c r="M1534" s="22" t="s">
        <v>109</v>
      </c>
      <c r="N1534" s="22" t="s">
        <v>4187</v>
      </c>
      <c r="O1534" s="22" t="s">
        <v>12</v>
      </c>
      <c r="P1534" s="22" t="s">
        <v>64</v>
      </c>
      <c r="Q1534" s="22" t="s">
        <v>4188</v>
      </c>
      <c r="R1534" s="22">
        <v>2.88</v>
      </c>
      <c r="S1534" s="22">
        <v>1</v>
      </c>
      <c r="T1534" s="22">
        <v>0</v>
      </c>
      <c r="U1534" s="22">
        <v>1.4112</v>
      </c>
      <c r="V1534" s="22">
        <v>2.88</v>
      </c>
      <c r="W1534" s="22">
        <v>1.4112</v>
      </c>
    </row>
    <row r="1535" spans="1:23" x14ac:dyDescent="0.25">
      <c r="A1535" s="22">
        <v>5358</v>
      </c>
      <c r="B1535" s="22" t="s">
        <v>4181</v>
      </c>
      <c r="C1535" s="23">
        <v>41856</v>
      </c>
      <c r="D1535" s="23">
        <v>41862</v>
      </c>
      <c r="E1535" s="22" t="s">
        <v>8</v>
      </c>
      <c r="F1535" s="22" t="s">
        <v>4182</v>
      </c>
      <c r="G1535" s="22" t="s">
        <v>4183</v>
      </c>
      <c r="H1535" s="22" t="s">
        <v>38</v>
      </c>
      <c r="I1535" s="22" t="s">
        <v>39</v>
      </c>
      <c r="J1535" s="22" t="s">
        <v>4102</v>
      </c>
      <c r="K1535" s="22" t="s">
        <v>4096</v>
      </c>
      <c r="L1535" s="22">
        <v>94122</v>
      </c>
      <c r="M1535" s="22" t="s">
        <v>109</v>
      </c>
      <c r="N1535" s="22" t="s">
        <v>995</v>
      </c>
      <c r="O1535" s="22" t="s">
        <v>13</v>
      </c>
      <c r="P1535" s="22" t="s">
        <v>100</v>
      </c>
      <c r="Q1535" s="22" t="s">
        <v>996</v>
      </c>
      <c r="R1535" s="22">
        <v>16.36</v>
      </c>
      <c r="S1535" s="22">
        <v>1</v>
      </c>
      <c r="T1535" s="22">
        <v>0</v>
      </c>
      <c r="U1535" s="22">
        <v>1.6359999999999999</v>
      </c>
      <c r="V1535" s="22">
        <v>16.36</v>
      </c>
      <c r="W1535" s="22">
        <v>1.6359999999999999</v>
      </c>
    </row>
    <row r="1536" spans="1:23" x14ac:dyDescent="0.25">
      <c r="A1536" s="22">
        <v>9052</v>
      </c>
      <c r="B1536" s="22" t="s">
        <v>4189</v>
      </c>
      <c r="C1536" s="23">
        <v>41724</v>
      </c>
      <c r="D1536" s="23">
        <v>41729</v>
      </c>
      <c r="E1536" s="22" t="s">
        <v>7</v>
      </c>
      <c r="F1536" s="22" t="s">
        <v>931</v>
      </c>
      <c r="G1536" s="22" t="s">
        <v>932</v>
      </c>
      <c r="H1536" s="22" t="s">
        <v>81</v>
      </c>
      <c r="I1536" s="22" t="s">
        <v>39</v>
      </c>
      <c r="J1536" s="22" t="s">
        <v>4102</v>
      </c>
      <c r="K1536" s="22" t="s">
        <v>4096</v>
      </c>
      <c r="L1536" s="22">
        <v>94122</v>
      </c>
      <c r="M1536" s="22" t="s">
        <v>109</v>
      </c>
      <c r="N1536" s="22" t="s">
        <v>4190</v>
      </c>
      <c r="O1536" s="22" t="s">
        <v>12</v>
      </c>
      <c r="P1536" s="22" t="s">
        <v>56</v>
      </c>
      <c r="Q1536" s="22" t="s">
        <v>4191</v>
      </c>
      <c r="R1536" s="22">
        <v>3.36</v>
      </c>
      <c r="S1536" s="22">
        <v>2</v>
      </c>
      <c r="T1536" s="22">
        <v>0</v>
      </c>
      <c r="U1536" s="22">
        <v>0.84</v>
      </c>
      <c r="V1536" s="22">
        <v>6.72</v>
      </c>
      <c r="W1536" s="22">
        <v>1.68</v>
      </c>
    </row>
    <row r="1537" spans="1:23" x14ac:dyDescent="0.25">
      <c r="A1537" s="22">
        <v>4855</v>
      </c>
      <c r="B1537" s="22" t="s">
        <v>4192</v>
      </c>
      <c r="C1537" s="23">
        <v>41985</v>
      </c>
      <c r="D1537" s="23">
        <v>41988</v>
      </c>
      <c r="E1537" s="22" t="s">
        <v>7</v>
      </c>
      <c r="F1537" s="22" t="s">
        <v>4193</v>
      </c>
      <c r="G1537" s="22" t="s">
        <v>4194</v>
      </c>
      <c r="H1537" s="22" t="s">
        <v>38</v>
      </c>
      <c r="I1537" s="22" t="s">
        <v>39</v>
      </c>
      <c r="J1537" s="22" t="s">
        <v>4195</v>
      </c>
      <c r="K1537" s="22" t="s">
        <v>4096</v>
      </c>
      <c r="L1537" s="22">
        <v>94601</v>
      </c>
      <c r="M1537" s="22" t="s">
        <v>109</v>
      </c>
      <c r="N1537" s="22" t="s">
        <v>4196</v>
      </c>
      <c r="O1537" s="22" t="s">
        <v>12</v>
      </c>
      <c r="P1537" s="22" t="s">
        <v>44</v>
      </c>
      <c r="Q1537" s="22" t="s">
        <v>4197</v>
      </c>
      <c r="R1537" s="22">
        <v>8.94</v>
      </c>
      <c r="S1537" s="22">
        <v>3</v>
      </c>
      <c r="T1537" s="22">
        <v>0</v>
      </c>
      <c r="U1537" s="22">
        <v>0.62580000000000002</v>
      </c>
      <c r="V1537" s="22">
        <v>26.82</v>
      </c>
      <c r="W1537" s="22">
        <v>1.8774000000000002</v>
      </c>
    </row>
    <row r="1538" spans="1:23" x14ac:dyDescent="0.25">
      <c r="A1538" s="22">
        <v>3294</v>
      </c>
      <c r="B1538" s="22" t="s">
        <v>4159</v>
      </c>
      <c r="C1538" s="23">
        <v>41999</v>
      </c>
      <c r="D1538" s="23">
        <v>42003</v>
      </c>
      <c r="E1538" s="22" t="s">
        <v>8</v>
      </c>
      <c r="F1538" s="22" t="s">
        <v>4160</v>
      </c>
      <c r="G1538" s="22" t="s">
        <v>4161</v>
      </c>
      <c r="H1538" s="22" t="s">
        <v>38</v>
      </c>
      <c r="I1538" s="22" t="s">
        <v>39</v>
      </c>
      <c r="J1538" s="22" t="s">
        <v>4098</v>
      </c>
      <c r="K1538" s="22" t="s">
        <v>4096</v>
      </c>
      <c r="L1538" s="22">
        <v>92024</v>
      </c>
      <c r="M1538" s="22" t="s">
        <v>109</v>
      </c>
      <c r="N1538" s="22" t="s">
        <v>251</v>
      </c>
      <c r="O1538" s="22" t="s">
        <v>11</v>
      </c>
      <c r="P1538" s="22" t="s">
        <v>71</v>
      </c>
      <c r="Q1538" s="22" t="s">
        <v>252</v>
      </c>
      <c r="R1538" s="22">
        <v>3.48</v>
      </c>
      <c r="S1538" s="22">
        <v>2</v>
      </c>
      <c r="T1538" s="22">
        <v>0</v>
      </c>
      <c r="U1538" s="22">
        <v>1.1135999999999999</v>
      </c>
      <c r="V1538" s="22">
        <v>6.96</v>
      </c>
      <c r="W1538" s="22">
        <v>2.2271999999999998</v>
      </c>
    </row>
    <row r="1539" spans="1:23" x14ac:dyDescent="0.25">
      <c r="A1539" s="22">
        <v>7047</v>
      </c>
      <c r="B1539" s="22" t="s">
        <v>4198</v>
      </c>
      <c r="C1539" s="23">
        <v>41737</v>
      </c>
      <c r="D1539" s="23">
        <v>41741</v>
      </c>
      <c r="E1539" s="22" t="s">
        <v>8</v>
      </c>
      <c r="F1539" s="22" t="s">
        <v>2520</v>
      </c>
      <c r="G1539" s="22" t="s">
        <v>2521</v>
      </c>
      <c r="H1539" s="22" t="s">
        <v>61</v>
      </c>
      <c r="I1539" s="22" t="s">
        <v>39</v>
      </c>
      <c r="J1539" s="22" t="s">
        <v>2260</v>
      </c>
      <c r="K1539" s="22" t="s">
        <v>4096</v>
      </c>
      <c r="L1539" s="22">
        <v>94521</v>
      </c>
      <c r="M1539" s="22" t="s">
        <v>109</v>
      </c>
      <c r="N1539" s="22" t="s">
        <v>4199</v>
      </c>
      <c r="O1539" s="22" t="s">
        <v>11</v>
      </c>
      <c r="P1539" s="22" t="s">
        <v>389</v>
      </c>
      <c r="Q1539" s="22" t="s">
        <v>4200</v>
      </c>
      <c r="R1539" s="22">
        <v>99.591999999999999</v>
      </c>
      <c r="S1539" s="22">
        <v>1</v>
      </c>
      <c r="T1539" s="22">
        <v>0.2</v>
      </c>
      <c r="U1539" s="22">
        <v>2.4897999999999998</v>
      </c>
      <c r="V1539" s="22">
        <v>99.591999999999999</v>
      </c>
      <c r="W1539" s="22">
        <v>2.4897999999999998</v>
      </c>
    </row>
    <row r="1540" spans="1:23" x14ac:dyDescent="0.25">
      <c r="A1540" s="22">
        <v>8602</v>
      </c>
      <c r="B1540" s="22" t="s">
        <v>4201</v>
      </c>
      <c r="C1540" s="23">
        <v>41969</v>
      </c>
      <c r="D1540" s="23">
        <v>41974</v>
      </c>
      <c r="E1540" s="22" t="s">
        <v>8</v>
      </c>
      <c r="F1540" s="22" t="s">
        <v>4202</v>
      </c>
      <c r="G1540" s="22" t="s">
        <v>4203</v>
      </c>
      <c r="H1540" s="22" t="s">
        <v>81</v>
      </c>
      <c r="I1540" s="22" t="s">
        <v>39</v>
      </c>
      <c r="J1540" s="22" t="s">
        <v>4204</v>
      </c>
      <c r="K1540" s="22" t="s">
        <v>4096</v>
      </c>
      <c r="L1540" s="22">
        <v>93727</v>
      </c>
      <c r="M1540" s="22" t="s">
        <v>109</v>
      </c>
      <c r="N1540" s="22" t="s">
        <v>4205</v>
      </c>
      <c r="O1540" s="22" t="s">
        <v>12</v>
      </c>
      <c r="P1540" s="22" t="s">
        <v>47</v>
      </c>
      <c r="Q1540" s="22" t="s">
        <v>4206</v>
      </c>
      <c r="R1540" s="22">
        <v>7.3120000000000003</v>
      </c>
      <c r="S1540" s="22">
        <v>1</v>
      </c>
      <c r="T1540" s="22">
        <v>0.2</v>
      </c>
      <c r="U1540" s="22">
        <v>2.5592000000000001</v>
      </c>
      <c r="V1540" s="22">
        <v>7.3120000000000003</v>
      </c>
      <c r="W1540" s="22">
        <v>2.5592000000000001</v>
      </c>
    </row>
    <row r="1541" spans="1:23" x14ac:dyDescent="0.25">
      <c r="A1541" s="22">
        <v>5944</v>
      </c>
      <c r="B1541" s="22" t="s">
        <v>4207</v>
      </c>
      <c r="C1541" s="23">
        <v>41876</v>
      </c>
      <c r="D1541" s="23">
        <v>41880</v>
      </c>
      <c r="E1541" s="22" t="s">
        <v>8</v>
      </c>
      <c r="F1541" s="22" t="s">
        <v>4208</v>
      </c>
      <c r="G1541" s="22" t="s">
        <v>4209</v>
      </c>
      <c r="H1541" s="22" t="s">
        <v>81</v>
      </c>
      <c r="I1541" s="22" t="s">
        <v>39</v>
      </c>
      <c r="J1541" s="22" t="s">
        <v>4095</v>
      </c>
      <c r="K1541" s="22" t="s">
        <v>4096</v>
      </c>
      <c r="L1541" s="22">
        <v>90036</v>
      </c>
      <c r="M1541" s="22" t="s">
        <v>109</v>
      </c>
      <c r="N1541" s="22" t="s">
        <v>4210</v>
      </c>
      <c r="O1541" s="22" t="s">
        <v>11</v>
      </c>
      <c r="P1541" s="22" t="s">
        <v>71</v>
      </c>
      <c r="Q1541" s="22" t="s">
        <v>4211</v>
      </c>
      <c r="R1541" s="22">
        <v>6.28</v>
      </c>
      <c r="S1541" s="22">
        <v>1</v>
      </c>
      <c r="T1541" s="22">
        <v>0</v>
      </c>
      <c r="U1541" s="22">
        <v>2.6375999999999999</v>
      </c>
      <c r="V1541" s="22">
        <v>6.28</v>
      </c>
      <c r="W1541" s="22">
        <v>2.6375999999999999</v>
      </c>
    </row>
    <row r="1542" spans="1:23" x14ac:dyDescent="0.25">
      <c r="A1542" s="22">
        <v>7070</v>
      </c>
      <c r="B1542" s="22" t="s">
        <v>4212</v>
      </c>
      <c r="C1542" s="23">
        <v>41860</v>
      </c>
      <c r="D1542" s="23">
        <v>41865</v>
      </c>
      <c r="E1542" s="22" t="s">
        <v>8</v>
      </c>
      <c r="F1542" s="22" t="s">
        <v>4213</v>
      </c>
      <c r="G1542" s="22" t="s">
        <v>4214</v>
      </c>
      <c r="H1542" s="22" t="s">
        <v>38</v>
      </c>
      <c r="I1542" s="22" t="s">
        <v>39</v>
      </c>
      <c r="J1542" s="22" t="s">
        <v>4204</v>
      </c>
      <c r="K1542" s="22" t="s">
        <v>4096</v>
      </c>
      <c r="L1542" s="22">
        <v>93727</v>
      </c>
      <c r="M1542" s="22" t="s">
        <v>109</v>
      </c>
      <c r="N1542" s="22" t="s">
        <v>4215</v>
      </c>
      <c r="O1542" s="22" t="s">
        <v>12</v>
      </c>
      <c r="P1542" s="22" t="s">
        <v>206</v>
      </c>
      <c r="Q1542" s="22" t="s">
        <v>4216</v>
      </c>
      <c r="R1542" s="22">
        <v>5.98</v>
      </c>
      <c r="S1542" s="22">
        <v>1</v>
      </c>
      <c r="T1542" s="22">
        <v>0</v>
      </c>
      <c r="U1542" s="22">
        <v>2.6909999999999998</v>
      </c>
      <c r="V1542" s="22">
        <v>5.98</v>
      </c>
      <c r="W1542" s="22">
        <v>2.6909999999999998</v>
      </c>
    </row>
    <row r="1543" spans="1:23" x14ac:dyDescent="0.25">
      <c r="A1543" s="22">
        <v>7776</v>
      </c>
      <c r="B1543" s="22" t="s">
        <v>4217</v>
      </c>
      <c r="C1543" s="23">
        <v>42000</v>
      </c>
      <c r="D1543" s="23">
        <v>42004</v>
      </c>
      <c r="E1543" s="22" t="s">
        <v>8</v>
      </c>
      <c r="F1543" s="22" t="s">
        <v>4218</v>
      </c>
      <c r="G1543" s="22" t="s">
        <v>4219</v>
      </c>
      <c r="H1543" s="22" t="s">
        <v>61</v>
      </c>
      <c r="I1543" s="22" t="s">
        <v>39</v>
      </c>
      <c r="J1543" s="22" t="s">
        <v>4220</v>
      </c>
      <c r="K1543" s="22" t="s">
        <v>4096</v>
      </c>
      <c r="L1543" s="22">
        <v>92553</v>
      </c>
      <c r="M1543" s="22" t="s">
        <v>109</v>
      </c>
      <c r="N1543" s="22" t="s">
        <v>4221</v>
      </c>
      <c r="O1543" s="22" t="s">
        <v>12</v>
      </c>
      <c r="P1543" s="22" t="s">
        <v>93</v>
      </c>
      <c r="Q1543" s="22" t="s">
        <v>2616</v>
      </c>
      <c r="R1543" s="22">
        <v>10.98</v>
      </c>
      <c r="S1543" s="22">
        <v>1</v>
      </c>
      <c r="T1543" s="22">
        <v>0</v>
      </c>
      <c r="U1543" s="22">
        <v>2.9645999999999999</v>
      </c>
      <c r="V1543" s="22">
        <v>10.98</v>
      </c>
      <c r="W1543" s="22">
        <v>2.9645999999999999</v>
      </c>
    </row>
    <row r="1544" spans="1:23" x14ac:dyDescent="0.25">
      <c r="A1544" s="22">
        <v>1144</v>
      </c>
      <c r="B1544" s="22" t="s">
        <v>4222</v>
      </c>
      <c r="C1544" s="23">
        <v>41911</v>
      </c>
      <c r="D1544" s="23">
        <v>41915</v>
      </c>
      <c r="E1544" s="22" t="s">
        <v>8</v>
      </c>
      <c r="F1544" s="22" t="s">
        <v>1497</v>
      </c>
      <c r="G1544" s="22" t="s">
        <v>1498</v>
      </c>
      <c r="H1544" s="22" t="s">
        <v>38</v>
      </c>
      <c r="I1544" s="22" t="s">
        <v>39</v>
      </c>
      <c r="J1544" s="22" t="s">
        <v>4095</v>
      </c>
      <c r="K1544" s="22" t="s">
        <v>4096</v>
      </c>
      <c r="L1544" s="22">
        <v>90045</v>
      </c>
      <c r="M1544" s="22" t="s">
        <v>109</v>
      </c>
      <c r="N1544" s="22" t="s">
        <v>4223</v>
      </c>
      <c r="O1544" s="22" t="s">
        <v>12</v>
      </c>
      <c r="P1544" s="22" t="s">
        <v>206</v>
      </c>
      <c r="Q1544" s="22" t="s">
        <v>4224</v>
      </c>
      <c r="R1544" s="22">
        <v>6.48</v>
      </c>
      <c r="S1544" s="22">
        <v>1</v>
      </c>
      <c r="T1544" s="22">
        <v>0</v>
      </c>
      <c r="U1544" s="22">
        <v>3.1103999999999998</v>
      </c>
      <c r="V1544" s="22">
        <v>6.48</v>
      </c>
      <c r="W1544" s="22">
        <v>3.1103999999999998</v>
      </c>
    </row>
    <row r="1545" spans="1:23" x14ac:dyDescent="0.25">
      <c r="A1545" s="22">
        <v>3647</v>
      </c>
      <c r="B1545" s="22" t="s">
        <v>4225</v>
      </c>
      <c r="C1545" s="23">
        <v>41845</v>
      </c>
      <c r="D1545" s="23">
        <v>41847</v>
      </c>
      <c r="E1545" s="22" t="s">
        <v>7</v>
      </c>
      <c r="F1545" s="22" t="s">
        <v>3466</v>
      </c>
      <c r="G1545" s="22" t="s">
        <v>3467</v>
      </c>
      <c r="H1545" s="22" t="s">
        <v>61</v>
      </c>
      <c r="I1545" s="22" t="s">
        <v>39</v>
      </c>
      <c r="J1545" s="22" t="s">
        <v>4095</v>
      </c>
      <c r="K1545" s="22" t="s">
        <v>4096</v>
      </c>
      <c r="L1545" s="22">
        <v>90045</v>
      </c>
      <c r="M1545" s="22" t="s">
        <v>109</v>
      </c>
      <c r="N1545" s="22" t="s">
        <v>1176</v>
      </c>
      <c r="O1545" s="22" t="s">
        <v>12</v>
      </c>
      <c r="P1545" s="22" t="s">
        <v>206</v>
      </c>
      <c r="Q1545" s="22" t="s">
        <v>1177</v>
      </c>
      <c r="R1545" s="22">
        <v>6.48</v>
      </c>
      <c r="S1545" s="22">
        <v>1</v>
      </c>
      <c r="T1545" s="22">
        <v>0</v>
      </c>
      <c r="U1545" s="22">
        <v>3.1751999999999998</v>
      </c>
      <c r="V1545" s="22">
        <v>6.48</v>
      </c>
      <c r="W1545" s="22">
        <v>3.1751999999999998</v>
      </c>
    </row>
    <row r="1546" spans="1:23" x14ac:dyDescent="0.25">
      <c r="A1546" s="22">
        <v>2275</v>
      </c>
      <c r="B1546" s="22" t="s">
        <v>4226</v>
      </c>
      <c r="C1546" s="23">
        <v>41915</v>
      </c>
      <c r="D1546" s="23">
        <v>41920</v>
      </c>
      <c r="E1546" s="22" t="s">
        <v>7</v>
      </c>
      <c r="F1546" s="22" t="s">
        <v>4227</v>
      </c>
      <c r="G1546" s="22" t="s">
        <v>4228</v>
      </c>
      <c r="H1546" s="22" t="s">
        <v>81</v>
      </c>
      <c r="I1546" s="22" t="s">
        <v>39</v>
      </c>
      <c r="J1546" s="22" t="s">
        <v>4095</v>
      </c>
      <c r="K1546" s="22" t="s">
        <v>4096</v>
      </c>
      <c r="L1546" s="22">
        <v>90036</v>
      </c>
      <c r="M1546" s="22" t="s">
        <v>109</v>
      </c>
      <c r="N1546" s="22" t="s">
        <v>877</v>
      </c>
      <c r="O1546" s="22" t="s">
        <v>11</v>
      </c>
      <c r="P1546" s="22" t="s">
        <v>389</v>
      </c>
      <c r="Q1546" s="22" t="s">
        <v>878</v>
      </c>
      <c r="R1546" s="22">
        <v>143.43199999999999</v>
      </c>
      <c r="S1546" s="22">
        <v>1</v>
      </c>
      <c r="T1546" s="22">
        <v>0.2</v>
      </c>
      <c r="U1546" s="22">
        <v>3.5857999999999999</v>
      </c>
      <c r="V1546" s="22">
        <v>143.43199999999999</v>
      </c>
      <c r="W1546" s="22">
        <v>3.5857999999999999</v>
      </c>
    </row>
    <row r="1547" spans="1:23" x14ac:dyDescent="0.25">
      <c r="A1547" s="22">
        <v>8949</v>
      </c>
      <c r="B1547" s="22" t="s">
        <v>4229</v>
      </c>
      <c r="C1547" s="23">
        <v>41997</v>
      </c>
      <c r="D1547" s="23">
        <v>41999</v>
      </c>
      <c r="E1547" s="22" t="s">
        <v>5</v>
      </c>
      <c r="F1547" s="22" t="s">
        <v>2415</v>
      </c>
      <c r="G1547" s="22" t="s">
        <v>2416</v>
      </c>
      <c r="H1547" s="22" t="s">
        <v>38</v>
      </c>
      <c r="I1547" s="22" t="s">
        <v>39</v>
      </c>
      <c r="J1547" s="22" t="s">
        <v>4098</v>
      </c>
      <c r="K1547" s="22" t="s">
        <v>4096</v>
      </c>
      <c r="L1547" s="22">
        <v>92037</v>
      </c>
      <c r="M1547" s="22" t="s">
        <v>109</v>
      </c>
      <c r="N1547" s="22" t="s">
        <v>4230</v>
      </c>
      <c r="O1547" s="22" t="s">
        <v>12</v>
      </c>
      <c r="P1547" s="22" t="s">
        <v>93</v>
      </c>
      <c r="Q1547" s="22" t="s">
        <v>4231</v>
      </c>
      <c r="R1547" s="22">
        <v>13.97</v>
      </c>
      <c r="S1547" s="22">
        <v>1</v>
      </c>
      <c r="T1547" s="22">
        <v>0</v>
      </c>
      <c r="U1547" s="22">
        <v>3.6322000000000001</v>
      </c>
      <c r="V1547" s="22">
        <v>13.97</v>
      </c>
      <c r="W1547" s="22">
        <v>3.6322000000000001</v>
      </c>
    </row>
    <row r="1548" spans="1:23" x14ac:dyDescent="0.25">
      <c r="A1548" s="22">
        <v>6215</v>
      </c>
      <c r="B1548" s="22" t="s">
        <v>4232</v>
      </c>
      <c r="C1548" s="23">
        <v>41923</v>
      </c>
      <c r="D1548" s="23">
        <v>41927</v>
      </c>
      <c r="E1548" s="22" t="s">
        <v>8</v>
      </c>
      <c r="F1548" s="22" t="s">
        <v>3799</v>
      </c>
      <c r="G1548" s="22" t="s">
        <v>3800</v>
      </c>
      <c r="H1548" s="22" t="s">
        <v>38</v>
      </c>
      <c r="I1548" s="22" t="s">
        <v>39</v>
      </c>
      <c r="J1548" s="22" t="s">
        <v>4121</v>
      </c>
      <c r="K1548" s="22" t="s">
        <v>4096</v>
      </c>
      <c r="L1548" s="22">
        <v>90278</v>
      </c>
      <c r="M1548" s="22" t="s">
        <v>109</v>
      </c>
      <c r="N1548" s="22" t="s">
        <v>4233</v>
      </c>
      <c r="O1548" s="22" t="s">
        <v>12</v>
      </c>
      <c r="P1548" s="22" t="s">
        <v>376</v>
      </c>
      <c r="Q1548" s="22" t="s">
        <v>4234</v>
      </c>
      <c r="R1548" s="22">
        <v>7.64</v>
      </c>
      <c r="S1548" s="22">
        <v>1</v>
      </c>
      <c r="T1548" s="22">
        <v>0</v>
      </c>
      <c r="U1548" s="22">
        <v>3.7435999999999998</v>
      </c>
      <c r="V1548" s="22">
        <v>7.64</v>
      </c>
      <c r="W1548" s="22">
        <v>3.7435999999999998</v>
      </c>
    </row>
    <row r="1549" spans="1:23" x14ac:dyDescent="0.25">
      <c r="A1549" s="22">
        <v>9307</v>
      </c>
      <c r="B1549" s="22" t="s">
        <v>4235</v>
      </c>
      <c r="C1549" s="23">
        <v>41723</v>
      </c>
      <c r="D1549" s="23">
        <v>41728</v>
      </c>
      <c r="E1549" s="22" t="s">
        <v>8</v>
      </c>
      <c r="F1549" s="22" t="s">
        <v>3566</v>
      </c>
      <c r="G1549" s="22" t="s">
        <v>3567</v>
      </c>
      <c r="H1549" s="22" t="s">
        <v>38</v>
      </c>
      <c r="I1549" s="22" t="s">
        <v>39</v>
      </c>
      <c r="J1549" s="22" t="s">
        <v>4102</v>
      </c>
      <c r="K1549" s="22" t="s">
        <v>4096</v>
      </c>
      <c r="L1549" s="22">
        <v>94110</v>
      </c>
      <c r="M1549" s="22" t="s">
        <v>109</v>
      </c>
      <c r="N1549" s="22" t="s">
        <v>2102</v>
      </c>
      <c r="O1549" s="22" t="s">
        <v>12</v>
      </c>
      <c r="P1549" s="22" t="s">
        <v>56</v>
      </c>
      <c r="Q1549" s="22" t="s">
        <v>2103</v>
      </c>
      <c r="R1549" s="22">
        <v>6.56</v>
      </c>
      <c r="S1549" s="22">
        <v>2</v>
      </c>
      <c r="T1549" s="22">
        <v>0</v>
      </c>
      <c r="U1549" s="22">
        <v>1.9024000000000001</v>
      </c>
      <c r="V1549" s="22">
        <v>13.12</v>
      </c>
      <c r="W1549" s="22">
        <v>3.8048000000000002</v>
      </c>
    </row>
    <row r="1550" spans="1:23" x14ac:dyDescent="0.25">
      <c r="A1550" s="22">
        <v>3452</v>
      </c>
      <c r="B1550" s="22" t="s">
        <v>4236</v>
      </c>
      <c r="C1550" s="23">
        <v>41890</v>
      </c>
      <c r="D1550" s="23">
        <v>41896</v>
      </c>
      <c r="E1550" s="22" t="s">
        <v>8</v>
      </c>
      <c r="F1550" s="22" t="s">
        <v>1422</v>
      </c>
      <c r="G1550" s="22" t="s">
        <v>1423</v>
      </c>
      <c r="H1550" s="22" t="s">
        <v>61</v>
      </c>
      <c r="I1550" s="22" t="s">
        <v>39</v>
      </c>
      <c r="J1550" s="22" t="s">
        <v>4102</v>
      </c>
      <c r="K1550" s="22" t="s">
        <v>4096</v>
      </c>
      <c r="L1550" s="22">
        <v>94110</v>
      </c>
      <c r="M1550" s="22" t="s">
        <v>109</v>
      </c>
      <c r="N1550" s="22" t="s">
        <v>4237</v>
      </c>
      <c r="O1550" s="22" t="s">
        <v>12</v>
      </c>
      <c r="P1550" s="22" t="s">
        <v>221</v>
      </c>
      <c r="Q1550" s="22" t="s">
        <v>4238</v>
      </c>
      <c r="R1550" s="22">
        <v>4.0199999999999996</v>
      </c>
      <c r="S1550" s="22">
        <v>2</v>
      </c>
      <c r="T1550" s="22">
        <v>0</v>
      </c>
      <c r="U1550" s="22">
        <v>1.9698</v>
      </c>
      <c r="V1550" s="22">
        <v>8.0399999999999991</v>
      </c>
      <c r="W1550" s="22">
        <v>3.9396</v>
      </c>
    </row>
    <row r="1551" spans="1:23" x14ac:dyDescent="0.25">
      <c r="A1551" s="22">
        <v>5584</v>
      </c>
      <c r="B1551" s="22" t="s">
        <v>4239</v>
      </c>
      <c r="C1551" s="23">
        <v>41988</v>
      </c>
      <c r="D1551" s="23">
        <v>41992</v>
      </c>
      <c r="E1551" s="22" t="s">
        <v>7</v>
      </c>
      <c r="F1551" s="22" t="s">
        <v>1719</v>
      </c>
      <c r="G1551" s="22" t="s">
        <v>1720</v>
      </c>
      <c r="H1551" s="22" t="s">
        <v>38</v>
      </c>
      <c r="I1551" s="22" t="s">
        <v>39</v>
      </c>
      <c r="J1551" s="22" t="s">
        <v>4098</v>
      </c>
      <c r="K1551" s="22" t="s">
        <v>4096</v>
      </c>
      <c r="L1551" s="22">
        <v>92037</v>
      </c>
      <c r="M1551" s="22" t="s">
        <v>109</v>
      </c>
      <c r="N1551" s="22" t="s">
        <v>4240</v>
      </c>
      <c r="O1551" s="22" t="s">
        <v>11</v>
      </c>
      <c r="P1551" s="22" t="s">
        <v>71</v>
      </c>
      <c r="Q1551" s="22" t="s">
        <v>4241</v>
      </c>
      <c r="R1551" s="22">
        <v>6.16</v>
      </c>
      <c r="S1551" s="22">
        <v>2</v>
      </c>
      <c r="T1551" s="22">
        <v>0</v>
      </c>
      <c r="U1551" s="22">
        <v>1.9712000000000001</v>
      </c>
      <c r="V1551" s="22">
        <v>12.32</v>
      </c>
      <c r="W1551" s="22">
        <v>3.9424000000000001</v>
      </c>
    </row>
    <row r="1552" spans="1:23" x14ac:dyDescent="0.25">
      <c r="A1552" s="22">
        <v>5963</v>
      </c>
      <c r="B1552" s="22" t="s">
        <v>4242</v>
      </c>
      <c r="C1552" s="23">
        <v>41954</v>
      </c>
      <c r="D1552" s="23">
        <v>41956</v>
      </c>
      <c r="E1552" s="22" t="s">
        <v>7</v>
      </c>
      <c r="F1552" s="22" t="s">
        <v>1764</v>
      </c>
      <c r="G1552" s="22" t="s">
        <v>1765</v>
      </c>
      <c r="H1552" s="22" t="s">
        <v>61</v>
      </c>
      <c r="I1552" s="22" t="s">
        <v>39</v>
      </c>
      <c r="J1552" s="22" t="s">
        <v>4095</v>
      </c>
      <c r="K1552" s="22" t="s">
        <v>4096</v>
      </c>
      <c r="L1552" s="22">
        <v>90004</v>
      </c>
      <c r="M1552" s="22" t="s">
        <v>109</v>
      </c>
      <c r="N1552" s="22" t="s">
        <v>2560</v>
      </c>
      <c r="O1552" s="22" t="s">
        <v>12</v>
      </c>
      <c r="P1552" s="22" t="s">
        <v>93</v>
      </c>
      <c r="Q1552" s="22" t="s">
        <v>2561</v>
      </c>
      <c r="R1552" s="22">
        <v>7.78</v>
      </c>
      <c r="S1552" s="22">
        <v>2</v>
      </c>
      <c r="T1552" s="22">
        <v>0</v>
      </c>
      <c r="U1552" s="22">
        <v>2.0228000000000002</v>
      </c>
      <c r="V1552" s="22">
        <v>15.56</v>
      </c>
      <c r="W1552" s="22">
        <v>4.0456000000000003</v>
      </c>
    </row>
    <row r="1553" spans="1:23" x14ac:dyDescent="0.25">
      <c r="A1553" s="22">
        <v>3451</v>
      </c>
      <c r="B1553" s="22" t="s">
        <v>4236</v>
      </c>
      <c r="C1553" s="23">
        <v>41890</v>
      </c>
      <c r="D1553" s="23">
        <v>41896</v>
      </c>
      <c r="E1553" s="22" t="s">
        <v>8</v>
      </c>
      <c r="F1553" s="22" t="s">
        <v>1422</v>
      </c>
      <c r="G1553" s="22" t="s">
        <v>1423</v>
      </c>
      <c r="H1553" s="22" t="s">
        <v>61</v>
      </c>
      <c r="I1553" s="22" t="s">
        <v>39</v>
      </c>
      <c r="J1553" s="22" t="s">
        <v>4102</v>
      </c>
      <c r="K1553" s="22" t="s">
        <v>4096</v>
      </c>
      <c r="L1553" s="22">
        <v>94110</v>
      </c>
      <c r="M1553" s="22" t="s">
        <v>109</v>
      </c>
      <c r="N1553" s="22" t="s">
        <v>4243</v>
      </c>
      <c r="O1553" s="22" t="s">
        <v>12</v>
      </c>
      <c r="P1553" s="22" t="s">
        <v>44</v>
      </c>
      <c r="Q1553" s="22" t="s">
        <v>4244</v>
      </c>
      <c r="R1553" s="22">
        <v>14.97</v>
      </c>
      <c r="S1553" s="22">
        <v>1</v>
      </c>
      <c r="T1553" s="22">
        <v>0</v>
      </c>
      <c r="U1553" s="22">
        <v>4.1916000000000002</v>
      </c>
      <c r="V1553" s="22">
        <v>14.97</v>
      </c>
      <c r="W1553" s="22">
        <v>4.1916000000000002</v>
      </c>
    </row>
    <row r="1554" spans="1:23" x14ac:dyDescent="0.25">
      <c r="A1554" s="22">
        <v>3204</v>
      </c>
      <c r="B1554" s="22" t="s">
        <v>4245</v>
      </c>
      <c r="C1554" s="23">
        <v>41953</v>
      </c>
      <c r="D1554" s="23">
        <v>41959</v>
      </c>
      <c r="E1554" s="22" t="s">
        <v>8</v>
      </c>
      <c r="F1554" s="22" t="s">
        <v>1714</v>
      </c>
      <c r="G1554" s="22" t="s">
        <v>1715</v>
      </c>
      <c r="H1554" s="22" t="s">
        <v>38</v>
      </c>
      <c r="I1554" s="22" t="s">
        <v>39</v>
      </c>
      <c r="J1554" s="22" t="s">
        <v>4098</v>
      </c>
      <c r="K1554" s="22" t="s">
        <v>4096</v>
      </c>
      <c r="L1554" s="22">
        <v>92037</v>
      </c>
      <c r="M1554" s="22" t="s">
        <v>109</v>
      </c>
      <c r="N1554" s="22" t="s">
        <v>3764</v>
      </c>
      <c r="O1554" s="22" t="s">
        <v>13</v>
      </c>
      <c r="P1554" s="22" t="s">
        <v>100</v>
      </c>
      <c r="Q1554" s="22" t="s">
        <v>3765</v>
      </c>
      <c r="R1554" s="22">
        <v>10.99</v>
      </c>
      <c r="S1554" s="22">
        <v>1</v>
      </c>
      <c r="T1554" s="22">
        <v>0</v>
      </c>
      <c r="U1554" s="22">
        <v>4.2861000000000002</v>
      </c>
      <c r="V1554" s="22">
        <v>10.99</v>
      </c>
      <c r="W1554" s="22">
        <v>4.2861000000000002</v>
      </c>
    </row>
    <row r="1555" spans="1:23" x14ac:dyDescent="0.25">
      <c r="A1555" s="22">
        <v>2149</v>
      </c>
      <c r="B1555" s="22" t="s">
        <v>4246</v>
      </c>
      <c r="C1555" s="23">
        <v>41985</v>
      </c>
      <c r="D1555" s="23">
        <v>41990</v>
      </c>
      <c r="E1555" s="22" t="s">
        <v>8</v>
      </c>
      <c r="F1555" s="22" t="s">
        <v>902</v>
      </c>
      <c r="G1555" s="22" t="s">
        <v>903</v>
      </c>
      <c r="H1555" s="22" t="s">
        <v>38</v>
      </c>
      <c r="I1555" s="22" t="s">
        <v>39</v>
      </c>
      <c r="J1555" s="22" t="s">
        <v>2260</v>
      </c>
      <c r="K1555" s="22" t="s">
        <v>4096</v>
      </c>
      <c r="L1555" s="22">
        <v>94521</v>
      </c>
      <c r="M1555" s="22" t="s">
        <v>109</v>
      </c>
      <c r="N1555" s="22" t="s">
        <v>4247</v>
      </c>
      <c r="O1555" s="22" t="s">
        <v>11</v>
      </c>
      <c r="P1555" s="22" t="s">
        <v>71</v>
      </c>
      <c r="Q1555" s="22" t="s">
        <v>4248</v>
      </c>
      <c r="R1555" s="22">
        <v>43.31</v>
      </c>
      <c r="S1555" s="22">
        <v>1</v>
      </c>
      <c r="T1555" s="22">
        <v>0</v>
      </c>
      <c r="U1555" s="22">
        <v>4.3310000000000004</v>
      </c>
      <c r="V1555" s="22">
        <v>43.31</v>
      </c>
      <c r="W1555" s="22">
        <v>4.3310000000000004</v>
      </c>
    </row>
    <row r="1556" spans="1:23" x14ac:dyDescent="0.25">
      <c r="A1556" s="22">
        <v>9245</v>
      </c>
      <c r="B1556" s="22" t="s">
        <v>4249</v>
      </c>
      <c r="C1556" s="23">
        <v>41829</v>
      </c>
      <c r="D1556" s="23">
        <v>41834</v>
      </c>
      <c r="E1556" s="22" t="s">
        <v>8</v>
      </c>
      <c r="F1556" s="22" t="s">
        <v>4250</v>
      </c>
      <c r="G1556" s="22" t="s">
        <v>4251</v>
      </c>
      <c r="H1556" s="22" t="s">
        <v>61</v>
      </c>
      <c r="I1556" s="22" t="s">
        <v>39</v>
      </c>
      <c r="J1556" s="22" t="s">
        <v>4102</v>
      </c>
      <c r="K1556" s="22" t="s">
        <v>4096</v>
      </c>
      <c r="L1556" s="22">
        <v>94122</v>
      </c>
      <c r="M1556" s="22" t="s">
        <v>109</v>
      </c>
      <c r="N1556" s="22" t="s">
        <v>4252</v>
      </c>
      <c r="O1556" s="22" t="s">
        <v>12</v>
      </c>
      <c r="P1556" s="22" t="s">
        <v>56</v>
      </c>
      <c r="Q1556" s="22" t="s">
        <v>2312</v>
      </c>
      <c r="R1556" s="22">
        <v>5.56</v>
      </c>
      <c r="S1556" s="22">
        <v>2</v>
      </c>
      <c r="T1556" s="22">
        <v>0</v>
      </c>
      <c r="U1556" s="22">
        <v>2.2240000000000002</v>
      </c>
      <c r="V1556" s="22">
        <v>11.12</v>
      </c>
      <c r="W1556" s="22">
        <v>4.4480000000000004</v>
      </c>
    </row>
    <row r="1557" spans="1:23" x14ac:dyDescent="0.25">
      <c r="A1557" s="22">
        <v>3843</v>
      </c>
      <c r="B1557" s="22" t="s">
        <v>4104</v>
      </c>
      <c r="C1557" s="23">
        <v>41940</v>
      </c>
      <c r="D1557" s="23">
        <v>41943</v>
      </c>
      <c r="E1557" s="22" t="s">
        <v>5</v>
      </c>
      <c r="F1557" s="22" t="s">
        <v>4105</v>
      </c>
      <c r="G1557" s="22" t="s">
        <v>4106</v>
      </c>
      <c r="H1557" s="22" t="s">
        <v>81</v>
      </c>
      <c r="I1557" s="22" t="s">
        <v>39</v>
      </c>
      <c r="J1557" s="22" t="s">
        <v>4095</v>
      </c>
      <c r="K1557" s="22" t="s">
        <v>4096</v>
      </c>
      <c r="L1557" s="22">
        <v>90049</v>
      </c>
      <c r="M1557" s="22" t="s">
        <v>109</v>
      </c>
      <c r="N1557" s="22" t="s">
        <v>1120</v>
      </c>
      <c r="O1557" s="22" t="s">
        <v>12</v>
      </c>
      <c r="P1557" s="22" t="s">
        <v>47</v>
      </c>
      <c r="Q1557" s="22" t="s">
        <v>1121</v>
      </c>
      <c r="R1557" s="22">
        <v>7.1840000000000002</v>
      </c>
      <c r="S1557" s="22">
        <v>2</v>
      </c>
      <c r="T1557" s="22">
        <v>0.2</v>
      </c>
      <c r="U1557" s="22">
        <v>2.2450000000000001</v>
      </c>
      <c r="V1557" s="22">
        <v>14.368</v>
      </c>
      <c r="W1557" s="22">
        <v>4.49</v>
      </c>
    </row>
    <row r="1558" spans="1:23" x14ac:dyDescent="0.25">
      <c r="A1558" s="22">
        <v>4845</v>
      </c>
      <c r="B1558" s="22" t="s">
        <v>4253</v>
      </c>
      <c r="C1558" s="23">
        <v>41733</v>
      </c>
      <c r="D1558" s="23">
        <v>41734</v>
      </c>
      <c r="E1558" s="22" t="s">
        <v>5</v>
      </c>
      <c r="F1558" s="22" t="s">
        <v>180</v>
      </c>
      <c r="G1558" s="22" t="s">
        <v>181</v>
      </c>
      <c r="H1558" s="22" t="s">
        <v>81</v>
      </c>
      <c r="I1558" s="22" t="s">
        <v>39</v>
      </c>
      <c r="J1558" s="22" t="s">
        <v>4095</v>
      </c>
      <c r="K1558" s="22" t="s">
        <v>4096</v>
      </c>
      <c r="L1558" s="22">
        <v>90008</v>
      </c>
      <c r="M1558" s="22" t="s">
        <v>109</v>
      </c>
      <c r="N1558" s="22" t="s">
        <v>1120</v>
      </c>
      <c r="O1558" s="22" t="s">
        <v>12</v>
      </c>
      <c r="P1558" s="22" t="s">
        <v>47</v>
      </c>
      <c r="Q1558" s="22" t="s">
        <v>1121</v>
      </c>
      <c r="R1558" s="22">
        <v>7.1840000000000002</v>
      </c>
      <c r="S1558" s="22">
        <v>2</v>
      </c>
      <c r="T1558" s="22">
        <v>0.2</v>
      </c>
      <c r="U1558" s="22">
        <v>2.2450000000000001</v>
      </c>
      <c r="V1558" s="22">
        <v>14.368</v>
      </c>
      <c r="W1558" s="22">
        <v>4.49</v>
      </c>
    </row>
    <row r="1559" spans="1:23" x14ac:dyDescent="0.25">
      <c r="A1559" s="22">
        <v>8599</v>
      </c>
      <c r="B1559" s="22" t="s">
        <v>4201</v>
      </c>
      <c r="C1559" s="23">
        <v>41969</v>
      </c>
      <c r="D1559" s="23">
        <v>41974</v>
      </c>
      <c r="E1559" s="22" t="s">
        <v>8</v>
      </c>
      <c r="F1559" s="22" t="s">
        <v>4202</v>
      </c>
      <c r="G1559" s="22" t="s">
        <v>4203</v>
      </c>
      <c r="H1559" s="22" t="s">
        <v>81</v>
      </c>
      <c r="I1559" s="22" t="s">
        <v>39</v>
      </c>
      <c r="J1559" s="22" t="s">
        <v>4204</v>
      </c>
      <c r="K1559" s="22" t="s">
        <v>4096</v>
      </c>
      <c r="L1559" s="22">
        <v>93727</v>
      </c>
      <c r="M1559" s="22" t="s">
        <v>109</v>
      </c>
      <c r="N1559" s="22" t="s">
        <v>1106</v>
      </c>
      <c r="O1559" s="22" t="s">
        <v>12</v>
      </c>
      <c r="P1559" s="22" t="s">
        <v>47</v>
      </c>
      <c r="Q1559" s="22" t="s">
        <v>1107</v>
      </c>
      <c r="R1559" s="22">
        <v>4.32</v>
      </c>
      <c r="S1559" s="22">
        <v>3</v>
      </c>
      <c r="T1559" s="22">
        <v>0.2</v>
      </c>
      <c r="U1559" s="22">
        <v>1.512</v>
      </c>
      <c r="V1559" s="22">
        <v>12.96</v>
      </c>
      <c r="W1559" s="22">
        <v>4.5359999999999996</v>
      </c>
    </row>
    <row r="1560" spans="1:23" x14ac:dyDescent="0.25">
      <c r="A1560" s="22">
        <v>4983</v>
      </c>
      <c r="B1560" s="22" t="s">
        <v>4254</v>
      </c>
      <c r="C1560" s="23">
        <v>41959</v>
      </c>
      <c r="D1560" s="23">
        <v>41965</v>
      </c>
      <c r="E1560" s="22" t="s">
        <v>8</v>
      </c>
      <c r="F1560" s="22" t="s">
        <v>4255</v>
      </c>
      <c r="G1560" s="22" t="s">
        <v>4256</v>
      </c>
      <c r="H1560" s="22" t="s">
        <v>81</v>
      </c>
      <c r="I1560" s="22" t="s">
        <v>39</v>
      </c>
      <c r="J1560" s="22" t="s">
        <v>4178</v>
      </c>
      <c r="K1560" s="22" t="s">
        <v>4096</v>
      </c>
      <c r="L1560" s="22">
        <v>92646</v>
      </c>
      <c r="M1560" s="22" t="s">
        <v>109</v>
      </c>
      <c r="N1560" s="22" t="s">
        <v>4257</v>
      </c>
      <c r="O1560" s="22" t="s">
        <v>12</v>
      </c>
      <c r="P1560" s="22" t="s">
        <v>64</v>
      </c>
      <c r="Q1560" s="22" t="s">
        <v>4258</v>
      </c>
      <c r="R1560" s="22">
        <v>5.22</v>
      </c>
      <c r="S1560" s="22">
        <v>2</v>
      </c>
      <c r="T1560" s="22">
        <v>0</v>
      </c>
      <c r="U1560" s="22">
        <v>2.4011999999999998</v>
      </c>
      <c r="V1560" s="22">
        <v>10.44</v>
      </c>
      <c r="W1560" s="22">
        <v>4.8023999999999996</v>
      </c>
    </row>
    <row r="1561" spans="1:23" x14ac:dyDescent="0.25">
      <c r="A1561" s="22">
        <v>19</v>
      </c>
      <c r="B1561" s="22" t="s">
        <v>4259</v>
      </c>
      <c r="C1561" s="23">
        <v>41878</v>
      </c>
      <c r="D1561" s="23">
        <v>41883</v>
      </c>
      <c r="E1561" s="22" t="s">
        <v>7</v>
      </c>
      <c r="F1561" s="22" t="s">
        <v>4260</v>
      </c>
      <c r="G1561" s="22" t="s">
        <v>4261</v>
      </c>
      <c r="H1561" s="22" t="s">
        <v>38</v>
      </c>
      <c r="I1561" s="22" t="s">
        <v>39</v>
      </c>
      <c r="J1561" s="22" t="s">
        <v>4102</v>
      </c>
      <c r="K1561" s="22" t="s">
        <v>4096</v>
      </c>
      <c r="L1561" s="22">
        <v>94109</v>
      </c>
      <c r="M1561" s="22" t="s">
        <v>109</v>
      </c>
      <c r="N1561" s="22" t="s">
        <v>4028</v>
      </c>
      <c r="O1561" s="22" t="s">
        <v>12</v>
      </c>
      <c r="P1561" s="22" t="s">
        <v>56</v>
      </c>
      <c r="Q1561" s="22" t="s">
        <v>4029</v>
      </c>
      <c r="R1561" s="22">
        <v>8.56</v>
      </c>
      <c r="S1561" s="22">
        <v>2</v>
      </c>
      <c r="T1561" s="22">
        <v>0</v>
      </c>
      <c r="U1561" s="22">
        <v>2.4824000000000002</v>
      </c>
      <c r="V1561" s="22">
        <v>17.12</v>
      </c>
      <c r="W1561" s="22">
        <v>4.9648000000000003</v>
      </c>
    </row>
    <row r="1562" spans="1:23" x14ac:dyDescent="0.25">
      <c r="A1562" s="22">
        <v>4410</v>
      </c>
      <c r="B1562" s="22" t="s">
        <v>4262</v>
      </c>
      <c r="C1562" s="23">
        <v>41765</v>
      </c>
      <c r="D1562" s="23">
        <v>41770</v>
      </c>
      <c r="E1562" s="22" t="s">
        <v>8</v>
      </c>
      <c r="F1562" s="22" t="s">
        <v>4263</v>
      </c>
      <c r="G1562" s="22" t="s">
        <v>4264</v>
      </c>
      <c r="H1562" s="22" t="s">
        <v>61</v>
      </c>
      <c r="I1562" s="22" t="s">
        <v>39</v>
      </c>
      <c r="J1562" s="22" t="s">
        <v>4095</v>
      </c>
      <c r="K1562" s="22" t="s">
        <v>4096</v>
      </c>
      <c r="L1562" s="22">
        <v>90004</v>
      </c>
      <c r="M1562" s="22" t="s">
        <v>109</v>
      </c>
      <c r="N1562" s="22" t="s">
        <v>1200</v>
      </c>
      <c r="O1562" s="22" t="s">
        <v>12</v>
      </c>
      <c r="P1562" s="22" t="s">
        <v>64</v>
      </c>
      <c r="Q1562" s="22" t="s">
        <v>1201</v>
      </c>
      <c r="R1562" s="22">
        <v>5.78</v>
      </c>
      <c r="S1562" s="22">
        <v>2</v>
      </c>
      <c r="T1562" s="22">
        <v>0</v>
      </c>
      <c r="U1562" s="22">
        <v>2.7166000000000001</v>
      </c>
      <c r="V1562" s="22">
        <v>11.56</v>
      </c>
      <c r="W1562" s="22">
        <v>5.4332000000000003</v>
      </c>
    </row>
    <row r="1563" spans="1:23" x14ac:dyDescent="0.25">
      <c r="A1563" s="22">
        <v>4509</v>
      </c>
      <c r="B1563" s="22" t="s">
        <v>4152</v>
      </c>
      <c r="C1563" s="23">
        <v>41997</v>
      </c>
      <c r="D1563" s="23">
        <v>42002</v>
      </c>
      <c r="E1563" s="22" t="s">
        <v>8</v>
      </c>
      <c r="F1563" s="22" t="s">
        <v>3266</v>
      </c>
      <c r="G1563" s="22" t="s">
        <v>3267</v>
      </c>
      <c r="H1563" s="22" t="s">
        <v>61</v>
      </c>
      <c r="I1563" s="22" t="s">
        <v>39</v>
      </c>
      <c r="J1563" s="22" t="s">
        <v>4095</v>
      </c>
      <c r="K1563" s="22" t="s">
        <v>4096</v>
      </c>
      <c r="L1563" s="22">
        <v>90045</v>
      </c>
      <c r="M1563" s="22" t="s">
        <v>109</v>
      </c>
      <c r="N1563" s="22" t="s">
        <v>4265</v>
      </c>
      <c r="O1563" s="22" t="s">
        <v>11</v>
      </c>
      <c r="P1563" s="22" t="s">
        <v>71</v>
      </c>
      <c r="Q1563" s="22" t="s">
        <v>4266</v>
      </c>
      <c r="R1563" s="22">
        <v>23.99</v>
      </c>
      <c r="S1563" s="22">
        <v>1</v>
      </c>
      <c r="T1563" s="22">
        <v>0</v>
      </c>
      <c r="U1563" s="22">
        <v>5.5176999999999996</v>
      </c>
      <c r="V1563" s="22">
        <v>23.99</v>
      </c>
      <c r="W1563" s="22">
        <v>5.5176999999999996</v>
      </c>
    </row>
    <row r="1564" spans="1:23" x14ac:dyDescent="0.25">
      <c r="A1564" s="22">
        <v>338</v>
      </c>
      <c r="B1564" s="22" t="s">
        <v>4122</v>
      </c>
      <c r="C1564" s="23">
        <v>41832</v>
      </c>
      <c r="D1564" s="23">
        <v>41837</v>
      </c>
      <c r="E1564" s="22" t="s">
        <v>8</v>
      </c>
      <c r="F1564" s="22" t="s">
        <v>4123</v>
      </c>
      <c r="G1564" s="22" t="s">
        <v>4124</v>
      </c>
      <c r="H1564" s="22" t="s">
        <v>81</v>
      </c>
      <c r="I1564" s="22" t="s">
        <v>39</v>
      </c>
      <c r="J1564" s="22" t="s">
        <v>4102</v>
      </c>
      <c r="K1564" s="22" t="s">
        <v>4096</v>
      </c>
      <c r="L1564" s="22">
        <v>94122</v>
      </c>
      <c r="M1564" s="22" t="s">
        <v>109</v>
      </c>
      <c r="N1564" s="22" t="s">
        <v>477</v>
      </c>
      <c r="O1564" s="22" t="s">
        <v>12</v>
      </c>
      <c r="P1564" s="22" t="s">
        <v>47</v>
      </c>
      <c r="Q1564" s="22" t="s">
        <v>478</v>
      </c>
      <c r="R1564" s="22">
        <v>7.7119999999999997</v>
      </c>
      <c r="S1564" s="22">
        <v>2</v>
      </c>
      <c r="T1564" s="22">
        <v>0.2</v>
      </c>
      <c r="U1564" s="22">
        <v>2.7955999999999999</v>
      </c>
      <c r="V1564" s="22">
        <v>15.423999999999999</v>
      </c>
      <c r="W1564" s="22">
        <v>5.5911999999999997</v>
      </c>
    </row>
    <row r="1565" spans="1:23" x14ac:dyDescent="0.25">
      <c r="A1565" s="22">
        <v>482</v>
      </c>
      <c r="B1565" s="22" t="s">
        <v>4267</v>
      </c>
      <c r="C1565" s="23">
        <v>41918</v>
      </c>
      <c r="D1565" s="23">
        <v>41922</v>
      </c>
      <c r="E1565" s="22" t="s">
        <v>8</v>
      </c>
      <c r="F1565" s="22" t="s">
        <v>3114</v>
      </c>
      <c r="G1565" s="22" t="s">
        <v>3115</v>
      </c>
      <c r="H1565" s="22" t="s">
        <v>38</v>
      </c>
      <c r="I1565" s="22" t="s">
        <v>39</v>
      </c>
      <c r="J1565" s="22" t="s">
        <v>4098</v>
      </c>
      <c r="K1565" s="22" t="s">
        <v>4096</v>
      </c>
      <c r="L1565" s="22">
        <v>92024</v>
      </c>
      <c r="M1565" s="22" t="s">
        <v>109</v>
      </c>
      <c r="N1565" s="22" t="s">
        <v>4268</v>
      </c>
      <c r="O1565" s="22" t="s">
        <v>13</v>
      </c>
      <c r="P1565" s="22" t="s">
        <v>100</v>
      </c>
      <c r="Q1565" s="22" t="s">
        <v>4269</v>
      </c>
      <c r="R1565" s="22">
        <v>9.09</v>
      </c>
      <c r="S1565" s="22">
        <v>3</v>
      </c>
      <c r="T1565" s="22">
        <v>0</v>
      </c>
      <c r="U1565" s="22">
        <v>1.9089</v>
      </c>
      <c r="V1565" s="22">
        <v>27.27</v>
      </c>
      <c r="W1565" s="22">
        <v>5.7267000000000001</v>
      </c>
    </row>
    <row r="1566" spans="1:23" x14ac:dyDescent="0.25">
      <c r="A1566" s="22">
        <v>9054</v>
      </c>
      <c r="B1566" s="22" t="s">
        <v>4189</v>
      </c>
      <c r="C1566" s="23">
        <v>41724</v>
      </c>
      <c r="D1566" s="23">
        <v>41729</v>
      </c>
      <c r="E1566" s="22" t="s">
        <v>7</v>
      </c>
      <c r="F1566" s="22" t="s">
        <v>931</v>
      </c>
      <c r="G1566" s="22" t="s">
        <v>932</v>
      </c>
      <c r="H1566" s="22" t="s">
        <v>81</v>
      </c>
      <c r="I1566" s="22" t="s">
        <v>39</v>
      </c>
      <c r="J1566" s="22" t="s">
        <v>4102</v>
      </c>
      <c r="K1566" s="22" t="s">
        <v>4096</v>
      </c>
      <c r="L1566" s="22">
        <v>94122</v>
      </c>
      <c r="M1566" s="22" t="s">
        <v>109</v>
      </c>
      <c r="N1566" s="22" t="s">
        <v>2963</v>
      </c>
      <c r="O1566" s="22" t="s">
        <v>13</v>
      </c>
      <c r="P1566" s="22" t="s">
        <v>111</v>
      </c>
      <c r="Q1566" s="22" t="s">
        <v>2964</v>
      </c>
      <c r="R1566" s="22">
        <v>28.783999999999999</v>
      </c>
      <c r="S1566" s="22">
        <v>2</v>
      </c>
      <c r="T1566" s="22">
        <v>0.2</v>
      </c>
      <c r="U1566" s="22">
        <v>2.8784000000000001</v>
      </c>
      <c r="V1566" s="22">
        <v>57.567999999999998</v>
      </c>
      <c r="W1566" s="22">
        <v>5.7568000000000001</v>
      </c>
    </row>
    <row r="1567" spans="1:23" x14ac:dyDescent="0.25">
      <c r="A1567" s="22">
        <v>9450</v>
      </c>
      <c r="B1567" s="22" t="s">
        <v>4270</v>
      </c>
      <c r="C1567" s="23">
        <v>41890</v>
      </c>
      <c r="D1567" s="23">
        <v>41895</v>
      </c>
      <c r="E1567" s="22" t="s">
        <v>8</v>
      </c>
      <c r="F1567" s="22" t="s">
        <v>4271</v>
      </c>
      <c r="G1567" s="22" t="s">
        <v>4272</v>
      </c>
      <c r="H1567" s="22" t="s">
        <v>38</v>
      </c>
      <c r="I1567" s="22" t="s">
        <v>39</v>
      </c>
      <c r="J1567" s="22" t="s">
        <v>4102</v>
      </c>
      <c r="K1567" s="22" t="s">
        <v>4096</v>
      </c>
      <c r="L1567" s="22">
        <v>94109</v>
      </c>
      <c r="M1567" s="22" t="s">
        <v>109</v>
      </c>
      <c r="N1567" s="22" t="s">
        <v>4273</v>
      </c>
      <c r="O1567" s="22" t="s">
        <v>12</v>
      </c>
      <c r="P1567" s="22" t="s">
        <v>47</v>
      </c>
      <c r="Q1567" s="22" t="s">
        <v>4274</v>
      </c>
      <c r="R1567" s="22">
        <v>8.6080000000000005</v>
      </c>
      <c r="S1567" s="22">
        <v>2</v>
      </c>
      <c r="T1567" s="22">
        <v>0.2</v>
      </c>
      <c r="U1567" s="22">
        <v>3.0127999999999999</v>
      </c>
      <c r="V1567" s="22">
        <v>17.216000000000001</v>
      </c>
      <c r="W1567" s="22">
        <v>6.0255999999999998</v>
      </c>
    </row>
    <row r="1568" spans="1:23" x14ac:dyDescent="0.25">
      <c r="A1568" s="22">
        <v>7740</v>
      </c>
      <c r="B1568" s="22" t="s">
        <v>4275</v>
      </c>
      <c r="C1568" s="23">
        <v>41964</v>
      </c>
      <c r="D1568" s="23">
        <v>41969</v>
      </c>
      <c r="E1568" s="22" t="s">
        <v>8</v>
      </c>
      <c r="F1568" s="22" t="s">
        <v>4276</v>
      </c>
      <c r="G1568" s="22" t="s">
        <v>4277</v>
      </c>
      <c r="H1568" s="22" t="s">
        <v>61</v>
      </c>
      <c r="I1568" s="22" t="s">
        <v>39</v>
      </c>
      <c r="J1568" s="22" t="s">
        <v>4102</v>
      </c>
      <c r="K1568" s="22" t="s">
        <v>4096</v>
      </c>
      <c r="L1568" s="22">
        <v>94110</v>
      </c>
      <c r="M1568" s="22" t="s">
        <v>109</v>
      </c>
      <c r="N1568" s="22" t="s">
        <v>4278</v>
      </c>
      <c r="O1568" s="22" t="s">
        <v>12</v>
      </c>
      <c r="P1568" s="22" t="s">
        <v>206</v>
      </c>
      <c r="Q1568" s="22" t="s">
        <v>4279</v>
      </c>
      <c r="R1568" s="22">
        <v>6.58</v>
      </c>
      <c r="S1568" s="22">
        <v>2</v>
      </c>
      <c r="T1568" s="22">
        <v>0</v>
      </c>
      <c r="U1568" s="22">
        <v>3.0268000000000002</v>
      </c>
      <c r="V1568" s="22">
        <v>13.16</v>
      </c>
      <c r="W1568" s="22">
        <v>6.0536000000000003</v>
      </c>
    </row>
    <row r="1569" spans="1:23" x14ac:dyDescent="0.25">
      <c r="A1569" s="22">
        <v>83</v>
      </c>
      <c r="B1569" s="22" t="s">
        <v>4280</v>
      </c>
      <c r="C1569" s="23">
        <v>41924</v>
      </c>
      <c r="D1569" s="23">
        <v>41928</v>
      </c>
      <c r="E1569" s="22" t="s">
        <v>8</v>
      </c>
      <c r="F1569" s="22" t="s">
        <v>2756</v>
      </c>
      <c r="G1569" s="22" t="s">
        <v>2757</v>
      </c>
      <c r="H1569" s="22" t="s">
        <v>38</v>
      </c>
      <c r="I1569" s="22" t="s">
        <v>39</v>
      </c>
      <c r="J1569" s="22" t="s">
        <v>4102</v>
      </c>
      <c r="K1569" s="22" t="s">
        <v>4096</v>
      </c>
      <c r="L1569" s="22">
        <v>94122</v>
      </c>
      <c r="M1569" s="22" t="s">
        <v>109</v>
      </c>
      <c r="N1569" s="22" t="s">
        <v>4281</v>
      </c>
      <c r="O1569" s="22" t="s">
        <v>12</v>
      </c>
      <c r="P1569" s="22" t="s">
        <v>44</v>
      </c>
      <c r="Q1569" s="22" t="s">
        <v>4282</v>
      </c>
      <c r="R1569" s="22">
        <v>21.39</v>
      </c>
      <c r="S1569" s="22">
        <v>1</v>
      </c>
      <c r="T1569" s="22">
        <v>0</v>
      </c>
      <c r="U1569" s="22">
        <v>6.2031000000000001</v>
      </c>
      <c r="V1569" s="22">
        <v>21.39</v>
      </c>
      <c r="W1569" s="22">
        <v>6.2031000000000001</v>
      </c>
    </row>
    <row r="1570" spans="1:23" x14ac:dyDescent="0.25">
      <c r="A1570" s="22">
        <v>8300</v>
      </c>
      <c r="B1570" s="22" t="s">
        <v>4283</v>
      </c>
      <c r="C1570" s="23">
        <v>41709</v>
      </c>
      <c r="D1570" s="23">
        <v>41713</v>
      </c>
      <c r="E1570" s="22" t="s">
        <v>8</v>
      </c>
      <c r="F1570" s="22" t="s">
        <v>2007</v>
      </c>
      <c r="G1570" s="22" t="s">
        <v>2008</v>
      </c>
      <c r="H1570" s="22" t="s">
        <v>38</v>
      </c>
      <c r="I1570" s="22" t="s">
        <v>39</v>
      </c>
      <c r="J1570" s="22" t="s">
        <v>4284</v>
      </c>
      <c r="K1570" s="22" t="s">
        <v>4096</v>
      </c>
      <c r="L1570" s="22">
        <v>95661</v>
      </c>
      <c r="M1570" s="22" t="s">
        <v>109</v>
      </c>
      <c r="N1570" s="22" t="s">
        <v>4285</v>
      </c>
      <c r="O1570" s="22" t="s">
        <v>12</v>
      </c>
      <c r="P1570" s="22" t="s">
        <v>56</v>
      </c>
      <c r="Q1570" s="22" t="s">
        <v>4286</v>
      </c>
      <c r="R1570" s="22">
        <v>7.98</v>
      </c>
      <c r="S1570" s="22">
        <v>3</v>
      </c>
      <c r="T1570" s="22">
        <v>0</v>
      </c>
      <c r="U1570" s="22">
        <v>2.0748000000000002</v>
      </c>
      <c r="V1570" s="22">
        <v>23.94</v>
      </c>
      <c r="W1570" s="22">
        <v>6.224400000000001</v>
      </c>
    </row>
    <row r="1571" spans="1:23" x14ac:dyDescent="0.25">
      <c r="A1571" s="22">
        <v>1573</v>
      </c>
      <c r="B1571" s="22" t="s">
        <v>4094</v>
      </c>
      <c r="C1571" s="23">
        <v>41966</v>
      </c>
      <c r="D1571" s="23">
        <v>41968</v>
      </c>
      <c r="E1571" s="22" t="s">
        <v>5</v>
      </c>
      <c r="F1571" s="22" t="s">
        <v>3062</v>
      </c>
      <c r="G1571" s="22" t="s">
        <v>3063</v>
      </c>
      <c r="H1571" s="22" t="s">
        <v>38</v>
      </c>
      <c r="I1571" s="22" t="s">
        <v>39</v>
      </c>
      <c r="J1571" s="22" t="s">
        <v>4095</v>
      </c>
      <c r="K1571" s="22" t="s">
        <v>4096</v>
      </c>
      <c r="L1571" s="22">
        <v>90004</v>
      </c>
      <c r="M1571" s="22" t="s">
        <v>109</v>
      </c>
      <c r="N1571" s="22" t="s">
        <v>2966</v>
      </c>
      <c r="O1571" s="22" t="s">
        <v>13</v>
      </c>
      <c r="P1571" s="22" t="s">
        <v>100</v>
      </c>
      <c r="Q1571" s="22" t="s">
        <v>2967</v>
      </c>
      <c r="R1571" s="22">
        <v>29.99</v>
      </c>
      <c r="S1571" s="22">
        <v>1</v>
      </c>
      <c r="T1571" s="22">
        <v>0</v>
      </c>
      <c r="U1571" s="22">
        <v>6.2979000000000003</v>
      </c>
      <c r="V1571" s="22">
        <v>29.99</v>
      </c>
      <c r="W1571" s="22">
        <v>6.2979000000000003</v>
      </c>
    </row>
    <row r="1572" spans="1:23" x14ac:dyDescent="0.25">
      <c r="A1572" s="22">
        <v>5970</v>
      </c>
      <c r="B1572" s="22" t="s">
        <v>4287</v>
      </c>
      <c r="C1572" s="23">
        <v>41840</v>
      </c>
      <c r="D1572" s="23">
        <v>41842</v>
      </c>
      <c r="E1572" s="22" t="s">
        <v>5</v>
      </c>
      <c r="F1572" s="22" t="s">
        <v>4288</v>
      </c>
      <c r="G1572" s="22" t="s">
        <v>4289</v>
      </c>
      <c r="H1572" s="22" t="s">
        <v>38</v>
      </c>
      <c r="I1572" s="22" t="s">
        <v>39</v>
      </c>
      <c r="J1572" s="22" t="s">
        <v>4098</v>
      </c>
      <c r="K1572" s="22" t="s">
        <v>4096</v>
      </c>
      <c r="L1572" s="22">
        <v>92105</v>
      </c>
      <c r="M1572" s="22" t="s">
        <v>109</v>
      </c>
      <c r="N1572" s="22" t="s">
        <v>2064</v>
      </c>
      <c r="O1572" s="22" t="s">
        <v>12</v>
      </c>
      <c r="P1572" s="22" t="s">
        <v>47</v>
      </c>
      <c r="Q1572" s="22" t="s">
        <v>2065</v>
      </c>
      <c r="R1572" s="22">
        <v>8.7040000000000006</v>
      </c>
      <c r="S1572" s="22">
        <v>2</v>
      </c>
      <c r="T1572" s="22">
        <v>0.2</v>
      </c>
      <c r="U1572" s="22">
        <v>3.1551999999999998</v>
      </c>
      <c r="V1572" s="22">
        <v>17.408000000000001</v>
      </c>
      <c r="W1572" s="22">
        <v>6.3103999999999996</v>
      </c>
    </row>
    <row r="1573" spans="1:23" x14ac:dyDescent="0.25">
      <c r="A1573" s="22">
        <v>3366</v>
      </c>
      <c r="B1573" s="22" t="s">
        <v>4290</v>
      </c>
      <c r="C1573" s="23">
        <v>41670</v>
      </c>
      <c r="D1573" s="23">
        <v>41672</v>
      </c>
      <c r="E1573" s="22" t="s">
        <v>5</v>
      </c>
      <c r="F1573" s="22" t="s">
        <v>1979</v>
      </c>
      <c r="G1573" s="22" t="s">
        <v>1980</v>
      </c>
      <c r="H1573" s="22" t="s">
        <v>38</v>
      </c>
      <c r="I1573" s="22" t="s">
        <v>39</v>
      </c>
      <c r="J1573" s="22" t="s">
        <v>4291</v>
      </c>
      <c r="K1573" s="22" t="s">
        <v>4096</v>
      </c>
      <c r="L1573" s="22">
        <v>92691</v>
      </c>
      <c r="M1573" s="22" t="s">
        <v>109</v>
      </c>
      <c r="N1573" s="22" t="s">
        <v>4292</v>
      </c>
      <c r="O1573" s="22" t="s">
        <v>11</v>
      </c>
      <c r="P1573" s="22" t="s">
        <v>422</v>
      </c>
      <c r="Q1573" s="22" t="s">
        <v>4293</v>
      </c>
      <c r="R1573" s="22">
        <v>290.666</v>
      </c>
      <c r="S1573" s="22">
        <v>2</v>
      </c>
      <c r="T1573" s="22">
        <v>0.15</v>
      </c>
      <c r="U1573" s="22">
        <v>3.4196</v>
      </c>
      <c r="V1573" s="22">
        <v>581.33199999999999</v>
      </c>
      <c r="W1573" s="22">
        <v>6.8391999999999999</v>
      </c>
    </row>
    <row r="1574" spans="1:23" x14ac:dyDescent="0.25">
      <c r="A1574" s="22">
        <v>9244</v>
      </c>
      <c r="B1574" s="22" t="s">
        <v>4249</v>
      </c>
      <c r="C1574" s="23">
        <v>41829</v>
      </c>
      <c r="D1574" s="23">
        <v>41834</v>
      </c>
      <c r="E1574" s="22" t="s">
        <v>8</v>
      </c>
      <c r="F1574" s="22" t="s">
        <v>4250</v>
      </c>
      <c r="G1574" s="22" t="s">
        <v>4251</v>
      </c>
      <c r="H1574" s="22" t="s">
        <v>61</v>
      </c>
      <c r="I1574" s="22" t="s">
        <v>39</v>
      </c>
      <c r="J1574" s="22" t="s">
        <v>4102</v>
      </c>
      <c r="K1574" s="22" t="s">
        <v>4096</v>
      </c>
      <c r="L1574" s="22">
        <v>94122</v>
      </c>
      <c r="M1574" s="22" t="s">
        <v>109</v>
      </c>
      <c r="N1574" s="22" t="s">
        <v>3487</v>
      </c>
      <c r="O1574" s="22" t="s">
        <v>11</v>
      </c>
      <c r="P1574" s="22" t="s">
        <v>422</v>
      </c>
      <c r="Q1574" s="22" t="s">
        <v>3488</v>
      </c>
      <c r="R1574" s="22">
        <v>119.833</v>
      </c>
      <c r="S1574" s="22">
        <v>1</v>
      </c>
      <c r="T1574" s="22">
        <v>0.15</v>
      </c>
      <c r="U1574" s="22">
        <v>7.0490000000000004</v>
      </c>
      <c r="V1574" s="22">
        <v>119.833</v>
      </c>
      <c r="W1574" s="22">
        <v>7.0490000000000004</v>
      </c>
    </row>
    <row r="1575" spans="1:23" x14ac:dyDescent="0.25">
      <c r="A1575" s="22">
        <v>323</v>
      </c>
      <c r="B1575" s="22" t="s">
        <v>4294</v>
      </c>
      <c r="C1575" s="23">
        <v>41901</v>
      </c>
      <c r="D1575" s="23">
        <v>41906</v>
      </c>
      <c r="E1575" s="22" t="s">
        <v>8</v>
      </c>
      <c r="F1575" s="22" t="s">
        <v>4295</v>
      </c>
      <c r="G1575" s="22" t="s">
        <v>4296</v>
      </c>
      <c r="H1575" s="22" t="s">
        <v>81</v>
      </c>
      <c r="I1575" s="22" t="s">
        <v>39</v>
      </c>
      <c r="J1575" s="22" t="s">
        <v>2373</v>
      </c>
      <c r="K1575" s="22" t="s">
        <v>4096</v>
      </c>
      <c r="L1575" s="22">
        <v>90805</v>
      </c>
      <c r="M1575" s="22" t="s">
        <v>109</v>
      </c>
      <c r="N1575" s="22" t="s">
        <v>283</v>
      </c>
      <c r="O1575" s="22" t="s">
        <v>12</v>
      </c>
      <c r="P1575" s="22" t="s">
        <v>221</v>
      </c>
      <c r="Q1575" s="22" t="s">
        <v>284</v>
      </c>
      <c r="R1575" s="22">
        <v>7.16</v>
      </c>
      <c r="S1575" s="22">
        <v>2</v>
      </c>
      <c r="T1575" s="22">
        <v>0</v>
      </c>
      <c r="U1575" s="22">
        <v>3.58</v>
      </c>
      <c r="V1575" s="22">
        <v>14.32</v>
      </c>
      <c r="W1575" s="22">
        <v>7.16</v>
      </c>
    </row>
    <row r="1576" spans="1:23" x14ac:dyDescent="0.25">
      <c r="A1576" s="22">
        <v>3536</v>
      </c>
      <c r="B1576" s="22" t="s">
        <v>4297</v>
      </c>
      <c r="C1576" s="23">
        <v>41747</v>
      </c>
      <c r="D1576" s="23">
        <v>41752</v>
      </c>
      <c r="E1576" s="22" t="s">
        <v>8</v>
      </c>
      <c r="F1576" s="22" t="s">
        <v>1640</v>
      </c>
      <c r="G1576" s="22" t="s">
        <v>1641</v>
      </c>
      <c r="H1576" s="22" t="s">
        <v>38</v>
      </c>
      <c r="I1576" s="22" t="s">
        <v>39</v>
      </c>
      <c r="J1576" s="22" t="s">
        <v>4095</v>
      </c>
      <c r="K1576" s="22" t="s">
        <v>4096</v>
      </c>
      <c r="L1576" s="22">
        <v>90049</v>
      </c>
      <c r="M1576" s="22" t="s">
        <v>109</v>
      </c>
      <c r="N1576" s="22" t="s">
        <v>4298</v>
      </c>
      <c r="O1576" s="22" t="s">
        <v>12</v>
      </c>
      <c r="P1576" s="22" t="s">
        <v>221</v>
      </c>
      <c r="Q1576" s="22" t="s">
        <v>4299</v>
      </c>
      <c r="R1576" s="22">
        <v>11.62</v>
      </c>
      <c r="S1576" s="22">
        <v>2</v>
      </c>
      <c r="T1576" s="22">
        <v>0</v>
      </c>
      <c r="U1576" s="22">
        <v>3.6021999999999998</v>
      </c>
      <c r="V1576" s="22">
        <v>23.24</v>
      </c>
      <c r="W1576" s="22">
        <v>7.2043999999999997</v>
      </c>
    </row>
    <row r="1577" spans="1:23" x14ac:dyDescent="0.25">
      <c r="A1577" s="22">
        <v>7237</v>
      </c>
      <c r="B1577" s="22" t="s">
        <v>4300</v>
      </c>
      <c r="C1577" s="23">
        <v>41980</v>
      </c>
      <c r="D1577" s="23">
        <v>41983</v>
      </c>
      <c r="E1577" s="22" t="s">
        <v>5</v>
      </c>
      <c r="F1577" s="22" t="s">
        <v>1808</v>
      </c>
      <c r="G1577" s="22" t="s">
        <v>1809</v>
      </c>
      <c r="H1577" s="22" t="s">
        <v>38</v>
      </c>
      <c r="I1577" s="22" t="s">
        <v>39</v>
      </c>
      <c r="J1577" s="22" t="s">
        <v>4095</v>
      </c>
      <c r="K1577" s="22" t="s">
        <v>4096</v>
      </c>
      <c r="L1577" s="22">
        <v>90049</v>
      </c>
      <c r="M1577" s="22" t="s">
        <v>109</v>
      </c>
      <c r="N1577" s="22" t="s">
        <v>213</v>
      </c>
      <c r="O1577" s="22" t="s">
        <v>12</v>
      </c>
      <c r="P1577" s="22" t="s">
        <v>56</v>
      </c>
      <c r="Q1577" s="22" t="s">
        <v>214</v>
      </c>
      <c r="R1577" s="22">
        <v>8.64</v>
      </c>
      <c r="S1577" s="22">
        <v>3</v>
      </c>
      <c r="T1577" s="22">
        <v>0</v>
      </c>
      <c r="U1577" s="22">
        <v>2.4192</v>
      </c>
      <c r="V1577" s="22">
        <v>25.92</v>
      </c>
      <c r="W1577" s="22">
        <v>7.2576000000000001</v>
      </c>
    </row>
    <row r="1578" spans="1:23" x14ac:dyDescent="0.25">
      <c r="A1578" s="22">
        <v>9308</v>
      </c>
      <c r="B1578" s="22" t="s">
        <v>4235</v>
      </c>
      <c r="C1578" s="23">
        <v>41723</v>
      </c>
      <c r="D1578" s="23">
        <v>41728</v>
      </c>
      <c r="E1578" s="22" t="s">
        <v>8</v>
      </c>
      <c r="F1578" s="22" t="s">
        <v>3566</v>
      </c>
      <c r="G1578" s="22" t="s">
        <v>3567</v>
      </c>
      <c r="H1578" s="22" t="s">
        <v>38</v>
      </c>
      <c r="I1578" s="22" t="s">
        <v>39</v>
      </c>
      <c r="J1578" s="22" t="s">
        <v>4102</v>
      </c>
      <c r="K1578" s="22" t="s">
        <v>4096</v>
      </c>
      <c r="L1578" s="22">
        <v>94110</v>
      </c>
      <c r="M1578" s="22" t="s">
        <v>109</v>
      </c>
      <c r="N1578" s="22" t="s">
        <v>4301</v>
      </c>
      <c r="O1578" s="22" t="s">
        <v>12</v>
      </c>
      <c r="P1578" s="22" t="s">
        <v>56</v>
      </c>
      <c r="Q1578" s="22" t="s">
        <v>4302</v>
      </c>
      <c r="R1578" s="22">
        <v>14.88</v>
      </c>
      <c r="S1578" s="22">
        <v>2</v>
      </c>
      <c r="T1578" s="22">
        <v>0</v>
      </c>
      <c r="U1578" s="22">
        <v>3.72</v>
      </c>
      <c r="V1578" s="22">
        <v>29.76</v>
      </c>
      <c r="W1578" s="22">
        <v>7.44</v>
      </c>
    </row>
    <row r="1579" spans="1:23" x14ac:dyDescent="0.25">
      <c r="A1579" s="22">
        <v>5356</v>
      </c>
      <c r="B1579" s="22" t="s">
        <v>4303</v>
      </c>
      <c r="C1579" s="23">
        <v>41772</v>
      </c>
      <c r="D1579" s="23">
        <v>41778</v>
      </c>
      <c r="E1579" s="22" t="s">
        <v>8</v>
      </c>
      <c r="F1579" s="22" t="s">
        <v>2467</v>
      </c>
      <c r="G1579" s="22" t="s">
        <v>2468</v>
      </c>
      <c r="H1579" s="22" t="s">
        <v>81</v>
      </c>
      <c r="I1579" s="22" t="s">
        <v>39</v>
      </c>
      <c r="J1579" s="22" t="s">
        <v>4095</v>
      </c>
      <c r="K1579" s="22" t="s">
        <v>4096</v>
      </c>
      <c r="L1579" s="22">
        <v>90004</v>
      </c>
      <c r="M1579" s="22" t="s">
        <v>109</v>
      </c>
      <c r="N1579" s="22" t="s">
        <v>2205</v>
      </c>
      <c r="O1579" s="22" t="s">
        <v>12</v>
      </c>
      <c r="P1579" s="22" t="s">
        <v>206</v>
      </c>
      <c r="Q1579" s="22" t="s">
        <v>2206</v>
      </c>
      <c r="R1579" s="22">
        <v>8</v>
      </c>
      <c r="S1579" s="22">
        <v>2</v>
      </c>
      <c r="T1579" s="22">
        <v>0</v>
      </c>
      <c r="U1579" s="22">
        <v>3.84</v>
      </c>
      <c r="V1579" s="22">
        <v>16</v>
      </c>
      <c r="W1579" s="22">
        <v>7.68</v>
      </c>
    </row>
    <row r="1580" spans="1:23" x14ac:dyDescent="0.25">
      <c r="A1580" s="22">
        <v>8956</v>
      </c>
      <c r="B1580" s="22" t="s">
        <v>4304</v>
      </c>
      <c r="C1580" s="23">
        <v>41902</v>
      </c>
      <c r="D1580" s="23">
        <v>41906</v>
      </c>
      <c r="E1580" s="22" t="s">
        <v>8</v>
      </c>
      <c r="F1580" s="22" t="s">
        <v>1123</v>
      </c>
      <c r="G1580" s="22" t="s">
        <v>1124</v>
      </c>
      <c r="H1580" s="22" t="s">
        <v>81</v>
      </c>
      <c r="I1580" s="22" t="s">
        <v>39</v>
      </c>
      <c r="J1580" s="22" t="s">
        <v>4098</v>
      </c>
      <c r="K1580" s="22" t="s">
        <v>4096</v>
      </c>
      <c r="L1580" s="22">
        <v>92024</v>
      </c>
      <c r="M1580" s="22" t="s">
        <v>109</v>
      </c>
      <c r="N1580" s="22" t="s">
        <v>1191</v>
      </c>
      <c r="O1580" s="22" t="s">
        <v>12</v>
      </c>
      <c r="P1580" s="22" t="s">
        <v>206</v>
      </c>
      <c r="Q1580" s="22" t="s">
        <v>1192</v>
      </c>
      <c r="R1580" s="22">
        <v>8.56</v>
      </c>
      <c r="S1580" s="22">
        <v>2</v>
      </c>
      <c r="T1580" s="22">
        <v>0</v>
      </c>
      <c r="U1580" s="22">
        <v>3.8519999999999999</v>
      </c>
      <c r="V1580" s="22">
        <v>17.12</v>
      </c>
      <c r="W1580" s="22">
        <v>7.7039999999999997</v>
      </c>
    </row>
    <row r="1581" spans="1:23" x14ac:dyDescent="0.25">
      <c r="A1581" s="22">
        <v>7623</v>
      </c>
      <c r="B1581" s="22" t="s">
        <v>4305</v>
      </c>
      <c r="C1581" s="23">
        <v>41968</v>
      </c>
      <c r="D1581" s="23">
        <v>41972</v>
      </c>
      <c r="E1581" s="22" t="s">
        <v>8</v>
      </c>
      <c r="F1581" s="22" t="s">
        <v>2007</v>
      </c>
      <c r="G1581" s="22" t="s">
        <v>2008</v>
      </c>
      <c r="H1581" s="22" t="s">
        <v>38</v>
      </c>
      <c r="I1581" s="22" t="s">
        <v>39</v>
      </c>
      <c r="J1581" s="22" t="s">
        <v>4095</v>
      </c>
      <c r="K1581" s="22" t="s">
        <v>4096</v>
      </c>
      <c r="L1581" s="22">
        <v>90004</v>
      </c>
      <c r="M1581" s="22" t="s">
        <v>109</v>
      </c>
      <c r="N1581" s="22" t="s">
        <v>4306</v>
      </c>
      <c r="O1581" s="22" t="s">
        <v>12</v>
      </c>
      <c r="P1581" s="22" t="s">
        <v>56</v>
      </c>
      <c r="Q1581" s="22" t="s">
        <v>3687</v>
      </c>
      <c r="R1581" s="22">
        <v>7.44</v>
      </c>
      <c r="S1581" s="22">
        <v>3</v>
      </c>
      <c r="T1581" s="22">
        <v>0</v>
      </c>
      <c r="U1581" s="22">
        <v>2.6040000000000001</v>
      </c>
      <c r="V1581" s="22">
        <v>22.32</v>
      </c>
      <c r="W1581" s="22">
        <v>7.8120000000000003</v>
      </c>
    </row>
    <row r="1582" spans="1:23" x14ac:dyDescent="0.25">
      <c r="A1582" s="22">
        <v>7</v>
      </c>
      <c r="B1582" s="22" t="s">
        <v>4307</v>
      </c>
      <c r="C1582" s="23">
        <v>41799</v>
      </c>
      <c r="D1582" s="23">
        <v>41804</v>
      </c>
      <c r="E1582" s="22" t="s">
        <v>8</v>
      </c>
      <c r="F1582" s="22" t="s">
        <v>3512</v>
      </c>
      <c r="G1582" s="22" t="s">
        <v>3513</v>
      </c>
      <c r="H1582" s="22" t="s">
        <v>38</v>
      </c>
      <c r="I1582" s="22" t="s">
        <v>39</v>
      </c>
      <c r="J1582" s="22" t="s">
        <v>4095</v>
      </c>
      <c r="K1582" s="22" t="s">
        <v>4096</v>
      </c>
      <c r="L1582" s="22">
        <v>90032</v>
      </c>
      <c r="M1582" s="22" t="s">
        <v>109</v>
      </c>
      <c r="N1582" s="22" t="s">
        <v>1439</v>
      </c>
      <c r="O1582" s="22" t="s">
        <v>12</v>
      </c>
      <c r="P1582" s="22" t="s">
        <v>56</v>
      </c>
      <c r="Q1582" s="22" t="s">
        <v>1440</v>
      </c>
      <c r="R1582" s="22">
        <v>7.28</v>
      </c>
      <c r="S1582" s="22">
        <v>4</v>
      </c>
      <c r="T1582" s="22">
        <v>0</v>
      </c>
      <c r="U1582" s="22">
        <v>1.9656</v>
      </c>
      <c r="V1582" s="22">
        <v>29.12</v>
      </c>
      <c r="W1582" s="22">
        <v>7.8624000000000001</v>
      </c>
    </row>
    <row r="1583" spans="1:23" x14ac:dyDescent="0.25">
      <c r="A1583" s="22">
        <v>794</v>
      </c>
      <c r="B1583" s="22" t="s">
        <v>4308</v>
      </c>
      <c r="C1583" s="23">
        <v>41902</v>
      </c>
      <c r="D1583" s="23">
        <v>41908</v>
      </c>
      <c r="E1583" s="22" t="s">
        <v>8</v>
      </c>
      <c r="F1583" s="22" t="s">
        <v>4309</v>
      </c>
      <c r="G1583" s="22" t="s">
        <v>4310</v>
      </c>
      <c r="H1583" s="22" t="s">
        <v>38</v>
      </c>
      <c r="I1583" s="22" t="s">
        <v>39</v>
      </c>
      <c r="J1583" s="22" t="s">
        <v>4102</v>
      </c>
      <c r="K1583" s="22" t="s">
        <v>4096</v>
      </c>
      <c r="L1583" s="22">
        <v>94110</v>
      </c>
      <c r="M1583" s="22" t="s">
        <v>109</v>
      </c>
      <c r="N1583" s="22" t="s">
        <v>1916</v>
      </c>
      <c r="O1583" s="22" t="s">
        <v>12</v>
      </c>
      <c r="P1583" s="22" t="s">
        <v>64</v>
      </c>
      <c r="Q1583" s="22" t="s">
        <v>1917</v>
      </c>
      <c r="R1583" s="22">
        <v>9.9600000000000009</v>
      </c>
      <c r="S1583" s="22">
        <v>2</v>
      </c>
      <c r="T1583" s="22">
        <v>0</v>
      </c>
      <c r="U1583" s="22">
        <v>4.5815999999999999</v>
      </c>
      <c r="V1583" s="22">
        <v>19.920000000000002</v>
      </c>
      <c r="W1583" s="22">
        <v>9.1631999999999998</v>
      </c>
    </row>
    <row r="1584" spans="1:23" x14ac:dyDescent="0.25">
      <c r="A1584" s="22">
        <v>1891</v>
      </c>
      <c r="B1584" s="22" t="s">
        <v>4175</v>
      </c>
      <c r="C1584" s="23">
        <v>41712</v>
      </c>
      <c r="D1584" s="23">
        <v>41716</v>
      </c>
      <c r="E1584" s="22" t="s">
        <v>8</v>
      </c>
      <c r="F1584" s="22" t="s">
        <v>4176</v>
      </c>
      <c r="G1584" s="22" t="s">
        <v>4177</v>
      </c>
      <c r="H1584" s="22" t="s">
        <v>81</v>
      </c>
      <c r="I1584" s="22" t="s">
        <v>39</v>
      </c>
      <c r="J1584" s="22" t="s">
        <v>4178</v>
      </c>
      <c r="K1584" s="22" t="s">
        <v>4096</v>
      </c>
      <c r="L1584" s="22">
        <v>92646</v>
      </c>
      <c r="M1584" s="22" t="s">
        <v>109</v>
      </c>
      <c r="N1584" s="22" t="s">
        <v>3126</v>
      </c>
      <c r="O1584" s="22" t="s">
        <v>12</v>
      </c>
      <c r="P1584" s="22" t="s">
        <v>206</v>
      </c>
      <c r="Q1584" s="22" t="s">
        <v>3127</v>
      </c>
      <c r="R1584" s="22">
        <v>10.56</v>
      </c>
      <c r="S1584" s="22">
        <v>2</v>
      </c>
      <c r="T1584" s="22">
        <v>0</v>
      </c>
      <c r="U1584" s="22">
        <v>4.7519999999999998</v>
      </c>
      <c r="V1584" s="22">
        <v>21.12</v>
      </c>
      <c r="W1584" s="22">
        <v>9.5039999999999996</v>
      </c>
    </row>
    <row r="1585" spans="1:23" x14ac:dyDescent="0.25">
      <c r="A1585" s="22">
        <v>5018</v>
      </c>
      <c r="B1585" s="22" t="s">
        <v>4311</v>
      </c>
      <c r="C1585" s="23">
        <v>41958</v>
      </c>
      <c r="D1585" s="23">
        <v>41961</v>
      </c>
      <c r="E1585" s="22" t="s">
        <v>5</v>
      </c>
      <c r="F1585" s="22" t="s">
        <v>3454</v>
      </c>
      <c r="G1585" s="22" t="s">
        <v>3455</v>
      </c>
      <c r="H1585" s="22" t="s">
        <v>38</v>
      </c>
      <c r="I1585" s="22" t="s">
        <v>39</v>
      </c>
      <c r="J1585" s="22" t="s">
        <v>4095</v>
      </c>
      <c r="K1585" s="22" t="s">
        <v>4096</v>
      </c>
      <c r="L1585" s="22">
        <v>90008</v>
      </c>
      <c r="M1585" s="22" t="s">
        <v>109</v>
      </c>
      <c r="N1585" s="22" t="s">
        <v>4312</v>
      </c>
      <c r="O1585" s="22" t="s">
        <v>11</v>
      </c>
      <c r="P1585" s="22" t="s">
        <v>71</v>
      </c>
      <c r="Q1585" s="22" t="s">
        <v>4313</v>
      </c>
      <c r="R1585" s="22">
        <v>10.11</v>
      </c>
      <c r="S1585" s="22">
        <v>3</v>
      </c>
      <c r="T1585" s="22">
        <v>0</v>
      </c>
      <c r="U1585" s="22">
        <v>3.2351999999999999</v>
      </c>
      <c r="V1585" s="22">
        <v>30.33</v>
      </c>
      <c r="W1585" s="22">
        <v>9.7056000000000004</v>
      </c>
    </row>
    <row r="1586" spans="1:23" x14ac:dyDescent="0.25">
      <c r="A1586" s="22">
        <v>8946</v>
      </c>
      <c r="B1586" s="22" t="s">
        <v>4314</v>
      </c>
      <c r="C1586" s="23">
        <v>41958</v>
      </c>
      <c r="D1586" s="23">
        <v>41960</v>
      </c>
      <c r="E1586" s="22" t="s">
        <v>7</v>
      </c>
      <c r="F1586" s="22" t="s">
        <v>134</v>
      </c>
      <c r="G1586" s="22" t="s">
        <v>135</v>
      </c>
      <c r="H1586" s="22" t="s">
        <v>81</v>
      </c>
      <c r="I1586" s="22" t="s">
        <v>39</v>
      </c>
      <c r="J1586" s="22" t="s">
        <v>4102</v>
      </c>
      <c r="K1586" s="22" t="s">
        <v>4096</v>
      </c>
      <c r="L1586" s="22">
        <v>94110</v>
      </c>
      <c r="M1586" s="22" t="s">
        <v>109</v>
      </c>
      <c r="N1586" s="22" t="s">
        <v>139</v>
      </c>
      <c r="O1586" s="22" t="s">
        <v>12</v>
      </c>
      <c r="P1586" s="22" t="s">
        <v>140</v>
      </c>
      <c r="Q1586" s="22" t="s">
        <v>141</v>
      </c>
      <c r="R1586" s="22">
        <v>10.95</v>
      </c>
      <c r="S1586" s="22">
        <v>3</v>
      </c>
      <c r="T1586" s="22">
        <v>0</v>
      </c>
      <c r="U1586" s="22">
        <v>3.2850000000000001</v>
      </c>
      <c r="V1586" s="22">
        <v>32.849999999999994</v>
      </c>
      <c r="W1586" s="22">
        <v>9.8550000000000004</v>
      </c>
    </row>
    <row r="1587" spans="1:23" x14ac:dyDescent="0.25">
      <c r="A1587" s="22">
        <v>8536</v>
      </c>
      <c r="B1587" s="22" t="s">
        <v>4315</v>
      </c>
      <c r="C1587" s="23">
        <v>41775</v>
      </c>
      <c r="D1587" s="23">
        <v>41779</v>
      </c>
      <c r="E1587" s="22" t="s">
        <v>8</v>
      </c>
      <c r="F1587" s="22" t="s">
        <v>4316</v>
      </c>
      <c r="G1587" s="22" t="s">
        <v>4317</v>
      </c>
      <c r="H1587" s="22" t="s">
        <v>38</v>
      </c>
      <c r="I1587" s="22" t="s">
        <v>39</v>
      </c>
      <c r="J1587" s="22" t="s">
        <v>4102</v>
      </c>
      <c r="K1587" s="22" t="s">
        <v>4096</v>
      </c>
      <c r="L1587" s="22">
        <v>94122</v>
      </c>
      <c r="M1587" s="22" t="s">
        <v>109</v>
      </c>
      <c r="N1587" s="22" t="s">
        <v>4318</v>
      </c>
      <c r="O1587" s="22" t="s">
        <v>13</v>
      </c>
      <c r="P1587" s="22" t="s">
        <v>100</v>
      </c>
      <c r="Q1587" s="22" t="s">
        <v>4319</v>
      </c>
      <c r="R1587" s="22">
        <v>56.4</v>
      </c>
      <c r="S1587" s="22">
        <v>3</v>
      </c>
      <c r="T1587" s="22">
        <v>0</v>
      </c>
      <c r="U1587" s="22">
        <v>3.3839999999999999</v>
      </c>
      <c r="V1587" s="22">
        <v>169.2</v>
      </c>
      <c r="W1587" s="22">
        <v>10.151999999999999</v>
      </c>
    </row>
    <row r="1588" spans="1:23" x14ac:dyDescent="0.25">
      <c r="A1588" s="22">
        <v>472</v>
      </c>
      <c r="B1588" s="22" t="s">
        <v>4320</v>
      </c>
      <c r="C1588" s="23">
        <v>41952</v>
      </c>
      <c r="D1588" s="23">
        <v>41954</v>
      </c>
      <c r="E1588" s="22" t="s">
        <v>7</v>
      </c>
      <c r="F1588" s="22" t="s">
        <v>3839</v>
      </c>
      <c r="G1588" s="22" t="s">
        <v>3840</v>
      </c>
      <c r="H1588" s="22" t="s">
        <v>38</v>
      </c>
      <c r="I1588" s="22" t="s">
        <v>39</v>
      </c>
      <c r="J1588" s="22" t="s">
        <v>4102</v>
      </c>
      <c r="K1588" s="22" t="s">
        <v>4096</v>
      </c>
      <c r="L1588" s="22">
        <v>94110</v>
      </c>
      <c r="M1588" s="22" t="s">
        <v>109</v>
      </c>
      <c r="N1588" s="22" t="s">
        <v>3522</v>
      </c>
      <c r="O1588" s="22" t="s">
        <v>12</v>
      </c>
      <c r="P1588" s="22" t="s">
        <v>44</v>
      </c>
      <c r="Q1588" s="22" t="s">
        <v>3523</v>
      </c>
      <c r="R1588" s="22">
        <v>340.92</v>
      </c>
      <c r="S1588" s="22">
        <v>3</v>
      </c>
      <c r="T1588" s="22">
        <v>0</v>
      </c>
      <c r="U1588" s="22">
        <v>3.4091999999999998</v>
      </c>
      <c r="V1588" s="22">
        <v>1022.76</v>
      </c>
      <c r="W1588" s="22">
        <v>10.227599999999999</v>
      </c>
    </row>
    <row r="1589" spans="1:23" x14ac:dyDescent="0.25">
      <c r="A1589" s="22">
        <v>7507</v>
      </c>
      <c r="B1589" s="22" t="s">
        <v>4321</v>
      </c>
      <c r="C1589" s="23">
        <v>41945</v>
      </c>
      <c r="D1589" s="23">
        <v>41949</v>
      </c>
      <c r="E1589" s="22" t="s">
        <v>8</v>
      </c>
      <c r="F1589" s="22" t="s">
        <v>2231</v>
      </c>
      <c r="G1589" s="22" t="s">
        <v>2232</v>
      </c>
      <c r="H1589" s="22" t="s">
        <v>38</v>
      </c>
      <c r="I1589" s="22" t="s">
        <v>39</v>
      </c>
      <c r="J1589" s="22" t="s">
        <v>4102</v>
      </c>
      <c r="K1589" s="22" t="s">
        <v>4096</v>
      </c>
      <c r="L1589" s="22">
        <v>94122</v>
      </c>
      <c r="M1589" s="22" t="s">
        <v>109</v>
      </c>
      <c r="N1589" s="22" t="s">
        <v>465</v>
      </c>
      <c r="O1589" s="22" t="s">
        <v>13</v>
      </c>
      <c r="P1589" s="22" t="s">
        <v>111</v>
      </c>
      <c r="Q1589" s="22" t="s">
        <v>466</v>
      </c>
      <c r="R1589" s="22">
        <v>46.384</v>
      </c>
      <c r="S1589" s="22">
        <v>2</v>
      </c>
      <c r="T1589" s="22">
        <v>0.2</v>
      </c>
      <c r="U1589" s="22">
        <v>5.2182000000000004</v>
      </c>
      <c r="V1589" s="22">
        <v>92.768000000000001</v>
      </c>
      <c r="W1589" s="22">
        <v>10.436400000000001</v>
      </c>
    </row>
    <row r="1590" spans="1:23" x14ac:dyDescent="0.25">
      <c r="A1590" s="22">
        <v>5020</v>
      </c>
      <c r="B1590" s="22" t="s">
        <v>4311</v>
      </c>
      <c r="C1590" s="23">
        <v>41958</v>
      </c>
      <c r="D1590" s="23">
        <v>41961</v>
      </c>
      <c r="E1590" s="22" t="s">
        <v>5</v>
      </c>
      <c r="F1590" s="22" t="s">
        <v>3454</v>
      </c>
      <c r="G1590" s="22" t="s">
        <v>3455</v>
      </c>
      <c r="H1590" s="22" t="s">
        <v>38</v>
      </c>
      <c r="I1590" s="22" t="s">
        <v>39</v>
      </c>
      <c r="J1590" s="22" t="s">
        <v>4095</v>
      </c>
      <c r="K1590" s="22" t="s">
        <v>4096</v>
      </c>
      <c r="L1590" s="22">
        <v>90008</v>
      </c>
      <c r="M1590" s="22" t="s">
        <v>109</v>
      </c>
      <c r="N1590" s="22" t="s">
        <v>2769</v>
      </c>
      <c r="O1590" s="22" t="s">
        <v>12</v>
      </c>
      <c r="P1590" s="22" t="s">
        <v>140</v>
      </c>
      <c r="Q1590" s="22" t="s">
        <v>2770</v>
      </c>
      <c r="R1590" s="22">
        <v>20.46</v>
      </c>
      <c r="S1590" s="22">
        <v>2</v>
      </c>
      <c r="T1590" s="22">
        <v>0</v>
      </c>
      <c r="U1590" s="22">
        <v>5.3196000000000003</v>
      </c>
      <c r="V1590" s="22">
        <v>40.92</v>
      </c>
      <c r="W1590" s="22">
        <v>10.639200000000001</v>
      </c>
    </row>
    <row r="1591" spans="1:23" x14ac:dyDescent="0.25">
      <c r="A1591" s="22">
        <v>2062</v>
      </c>
      <c r="B1591" s="22" t="s">
        <v>4132</v>
      </c>
      <c r="C1591" s="23">
        <v>41943</v>
      </c>
      <c r="D1591" s="23">
        <v>41947</v>
      </c>
      <c r="E1591" s="22" t="s">
        <v>8</v>
      </c>
      <c r="F1591" s="22" t="s">
        <v>4133</v>
      </c>
      <c r="G1591" s="22" t="s">
        <v>4134</v>
      </c>
      <c r="H1591" s="22" t="s">
        <v>81</v>
      </c>
      <c r="I1591" s="22" t="s">
        <v>39</v>
      </c>
      <c r="J1591" s="22" t="s">
        <v>4095</v>
      </c>
      <c r="K1591" s="22" t="s">
        <v>4096</v>
      </c>
      <c r="L1591" s="22">
        <v>90049</v>
      </c>
      <c r="M1591" s="22" t="s">
        <v>109</v>
      </c>
      <c r="N1591" s="22" t="s">
        <v>3563</v>
      </c>
      <c r="O1591" s="22" t="s">
        <v>12</v>
      </c>
      <c r="P1591" s="22" t="s">
        <v>47</v>
      </c>
      <c r="Q1591" s="22" t="s">
        <v>3564</v>
      </c>
      <c r="R1591" s="22">
        <v>15.968</v>
      </c>
      <c r="S1591" s="22">
        <v>2</v>
      </c>
      <c r="T1591" s="22">
        <v>0.2</v>
      </c>
      <c r="U1591" s="22">
        <v>5.3891999999999998</v>
      </c>
      <c r="V1591" s="22">
        <v>31.936</v>
      </c>
      <c r="W1591" s="22">
        <v>10.7784</v>
      </c>
    </row>
    <row r="1592" spans="1:23" x14ac:dyDescent="0.25">
      <c r="A1592" s="22">
        <v>7777</v>
      </c>
      <c r="B1592" s="22" t="s">
        <v>4217</v>
      </c>
      <c r="C1592" s="23">
        <v>42000</v>
      </c>
      <c r="D1592" s="23">
        <v>42004</v>
      </c>
      <c r="E1592" s="22" t="s">
        <v>8</v>
      </c>
      <c r="F1592" s="22" t="s">
        <v>4218</v>
      </c>
      <c r="G1592" s="22" t="s">
        <v>4219</v>
      </c>
      <c r="H1592" s="22" t="s">
        <v>61</v>
      </c>
      <c r="I1592" s="22" t="s">
        <v>39</v>
      </c>
      <c r="J1592" s="22" t="s">
        <v>4220</v>
      </c>
      <c r="K1592" s="22" t="s">
        <v>4096</v>
      </c>
      <c r="L1592" s="22">
        <v>92553</v>
      </c>
      <c r="M1592" s="22" t="s">
        <v>109</v>
      </c>
      <c r="N1592" s="22" t="s">
        <v>4322</v>
      </c>
      <c r="O1592" s="22" t="s">
        <v>12</v>
      </c>
      <c r="P1592" s="22" t="s">
        <v>221</v>
      </c>
      <c r="Q1592" s="22" t="s">
        <v>1331</v>
      </c>
      <c r="R1592" s="22">
        <v>7.86</v>
      </c>
      <c r="S1592" s="22">
        <v>3</v>
      </c>
      <c r="T1592" s="22">
        <v>0</v>
      </c>
      <c r="U1592" s="22">
        <v>3.6156000000000001</v>
      </c>
      <c r="V1592" s="22">
        <v>23.580000000000002</v>
      </c>
      <c r="W1592" s="22">
        <v>10.8468</v>
      </c>
    </row>
    <row r="1593" spans="1:23" x14ac:dyDescent="0.25">
      <c r="A1593" s="22">
        <v>2068</v>
      </c>
      <c r="B1593" s="22" t="s">
        <v>4132</v>
      </c>
      <c r="C1593" s="23">
        <v>41943</v>
      </c>
      <c r="D1593" s="23">
        <v>41947</v>
      </c>
      <c r="E1593" s="22" t="s">
        <v>8</v>
      </c>
      <c r="F1593" s="22" t="s">
        <v>4133</v>
      </c>
      <c r="G1593" s="22" t="s">
        <v>4134</v>
      </c>
      <c r="H1593" s="22" t="s">
        <v>81</v>
      </c>
      <c r="I1593" s="22" t="s">
        <v>39</v>
      </c>
      <c r="J1593" s="22" t="s">
        <v>4095</v>
      </c>
      <c r="K1593" s="22" t="s">
        <v>4096</v>
      </c>
      <c r="L1593" s="22">
        <v>90049</v>
      </c>
      <c r="M1593" s="22" t="s">
        <v>109</v>
      </c>
      <c r="N1593" s="22" t="s">
        <v>4323</v>
      </c>
      <c r="O1593" s="22" t="s">
        <v>12</v>
      </c>
      <c r="P1593" s="22" t="s">
        <v>56</v>
      </c>
      <c r="Q1593" s="22" t="s">
        <v>4324</v>
      </c>
      <c r="R1593" s="22">
        <v>12.39</v>
      </c>
      <c r="S1593" s="22">
        <v>3</v>
      </c>
      <c r="T1593" s="22">
        <v>0</v>
      </c>
      <c r="U1593" s="22">
        <v>3.7170000000000001</v>
      </c>
      <c r="V1593" s="22">
        <v>37.17</v>
      </c>
      <c r="W1593" s="22">
        <v>11.151</v>
      </c>
    </row>
    <row r="1594" spans="1:23" x14ac:dyDescent="0.25">
      <c r="A1594" s="22">
        <v>9884</v>
      </c>
      <c r="B1594" s="22" t="s">
        <v>4325</v>
      </c>
      <c r="C1594" s="23">
        <v>41732</v>
      </c>
      <c r="D1594" s="23">
        <v>41737</v>
      </c>
      <c r="E1594" s="22" t="s">
        <v>8</v>
      </c>
      <c r="F1594" s="22" t="s">
        <v>1464</v>
      </c>
      <c r="G1594" s="22" t="s">
        <v>1465</v>
      </c>
      <c r="H1594" s="22" t="s">
        <v>81</v>
      </c>
      <c r="I1594" s="22" t="s">
        <v>39</v>
      </c>
      <c r="J1594" s="22" t="s">
        <v>4095</v>
      </c>
      <c r="K1594" s="22" t="s">
        <v>4096</v>
      </c>
      <c r="L1594" s="22">
        <v>90008</v>
      </c>
      <c r="M1594" s="22" t="s">
        <v>109</v>
      </c>
      <c r="N1594" s="22" t="s">
        <v>4326</v>
      </c>
      <c r="O1594" s="22" t="s">
        <v>12</v>
      </c>
      <c r="P1594" s="22" t="s">
        <v>376</v>
      </c>
      <c r="Q1594" s="22" t="s">
        <v>1318</v>
      </c>
      <c r="R1594" s="22">
        <v>11.16</v>
      </c>
      <c r="S1594" s="22">
        <v>2</v>
      </c>
      <c r="T1594" s="22">
        <v>0</v>
      </c>
      <c r="U1594" s="22">
        <v>5.58</v>
      </c>
      <c r="V1594" s="22">
        <v>22.32</v>
      </c>
      <c r="W1594" s="22">
        <v>11.16</v>
      </c>
    </row>
    <row r="1595" spans="1:23" x14ac:dyDescent="0.25">
      <c r="A1595" s="22">
        <v>5780</v>
      </c>
      <c r="B1595" s="22" t="s">
        <v>4327</v>
      </c>
      <c r="C1595" s="23">
        <v>41954</v>
      </c>
      <c r="D1595" s="23">
        <v>41961</v>
      </c>
      <c r="E1595" s="22" t="s">
        <v>8</v>
      </c>
      <c r="F1595" s="22" t="s">
        <v>1497</v>
      </c>
      <c r="G1595" s="22" t="s">
        <v>1498</v>
      </c>
      <c r="H1595" s="22" t="s">
        <v>38</v>
      </c>
      <c r="I1595" s="22" t="s">
        <v>39</v>
      </c>
      <c r="J1595" s="22" t="s">
        <v>4095</v>
      </c>
      <c r="K1595" s="22" t="s">
        <v>4096</v>
      </c>
      <c r="L1595" s="22">
        <v>90008</v>
      </c>
      <c r="M1595" s="22" t="s">
        <v>109</v>
      </c>
      <c r="N1595" s="22" t="s">
        <v>2816</v>
      </c>
      <c r="O1595" s="22" t="s">
        <v>11</v>
      </c>
      <c r="P1595" s="22" t="s">
        <v>84</v>
      </c>
      <c r="Q1595" s="22" t="s">
        <v>2817</v>
      </c>
      <c r="R1595" s="22">
        <v>112.648</v>
      </c>
      <c r="S1595" s="22">
        <v>1</v>
      </c>
      <c r="T1595" s="22">
        <v>0.2</v>
      </c>
      <c r="U1595" s="22">
        <v>11.264799999999999</v>
      </c>
      <c r="V1595" s="22">
        <v>112.648</v>
      </c>
      <c r="W1595" s="22">
        <v>11.264799999999999</v>
      </c>
    </row>
    <row r="1596" spans="1:23" x14ac:dyDescent="0.25">
      <c r="A1596" s="22">
        <v>1143</v>
      </c>
      <c r="B1596" s="22" t="s">
        <v>4222</v>
      </c>
      <c r="C1596" s="23">
        <v>41911</v>
      </c>
      <c r="D1596" s="23">
        <v>41915</v>
      </c>
      <c r="E1596" s="22" t="s">
        <v>8</v>
      </c>
      <c r="F1596" s="22" t="s">
        <v>1497</v>
      </c>
      <c r="G1596" s="22" t="s">
        <v>1498</v>
      </c>
      <c r="H1596" s="22" t="s">
        <v>38</v>
      </c>
      <c r="I1596" s="22" t="s">
        <v>39</v>
      </c>
      <c r="J1596" s="22" t="s">
        <v>4095</v>
      </c>
      <c r="K1596" s="22" t="s">
        <v>4096</v>
      </c>
      <c r="L1596" s="22">
        <v>90045</v>
      </c>
      <c r="M1596" s="22" t="s">
        <v>109</v>
      </c>
      <c r="N1596" s="22" t="s">
        <v>1153</v>
      </c>
      <c r="O1596" s="22" t="s">
        <v>12</v>
      </c>
      <c r="P1596" s="22" t="s">
        <v>221</v>
      </c>
      <c r="Q1596" s="22" t="s">
        <v>1154</v>
      </c>
      <c r="R1596" s="22">
        <v>8.7200000000000006</v>
      </c>
      <c r="S1596" s="22">
        <v>4</v>
      </c>
      <c r="T1596" s="22">
        <v>0</v>
      </c>
      <c r="U1596" s="22">
        <v>2.8776000000000002</v>
      </c>
      <c r="V1596" s="22">
        <v>34.880000000000003</v>
      </c>
      <c r="W1596" s="22">
        <v>11.510400000000001</v>
      </c>
    </row>
    <row r="1597" spans="1:23" x14ac:dyDescent="0.25">
      <c r="A1597" s="22">
        <v>5738</v>
      </c>
      <c r="B1597" s="22" t="s">
        <v>4328</v>
      </c>
      <c r="C1597" s="23">
        <v>41659</v>
      </c>
      <c r="D1597" s="23">
        <v>41664</v>
      </c>
      <c r="E1597" s="22" t="s">
        <v>8</v>
      </c>
      <c r="F1597" s="22" t="s">
        <v>4329</v>
      </c>
      <c r="G1597" s="22" t="s">
        <v>4330</v>
      </c>
      <c r="H1597" s="22" t="s">
        <v>38</v>
      </c>
      <c r="I1597" s="22" t="s">
        <v>39</v>
      </c>
      <c r="J1597" s="22" t="s">
        <v>4095</v>
      </c>
      <c r="K1597" s="22" t="s">
        <v>4096</v>
      </c>
      <c r="L1597" s="22">
        <v>90049</v>
      </c>
      <c r="M1597" s="22" t="s">
        <v>109</v>
      </c>
      <c r="N1597" s="22" t="s">
        <v>926</v>
      </c>
      <c r="O1597" s="22" t="s">
        <v>11</v>
      </c>
      <c r="P1597" s="22" t="s">
        <v>71</v>
      </c>
      <c r="Q1597" s="22" t="s">
        <v>927</v>
      </c>
      <c r="R1597" s="22">
        <v>19.3</v>
      </c>
      <c r="S1597" s="22">
        <v>2</v>
      </c>
      <c r="T1597" s="22">
        <v>0</v>
      </c>
      <c r="U1597" s="22">
        <v>5.79</v>
      </c>
      <c r="V1597" s="22">
        <v>38.6</v>
      </c>
      <c r="W1597" s="22">
        <v>11.58</v>
      </c>
    </row>
    <row r="1598" spans="1:23" x14ac:dyDescent="0.25">
      <c r="A1598" s="22">
        <v>7198</v>
      </c>
      <c r="B1598" s="22" t="s">
        <v>4331</v>
      </c>
      <c r="C1598" s="23">
        <v>41755</v>
      </c>
      <c r="D1598" s="23">
        <v>41759</v>
      </c>
      <c r="E1598" s="22" t="s">
        <v>8</v>
      </c>
      <c r="F1598" s="22" t="s">
        <v>4332</v>
      </c>
      <c r="G1598" s="22" t="s">
        <v>4333</v>
      </c>
      <c r="H1598" s="22" t="s">
        <v>61</v>
      </c>
      <c r="I1598" s="22" t="s">
        <v>39</v>
      </c>
      <c r="J1598" s="22" t="s">
        <v>4095</v>
      </c>
      <c r="K1598" s="22" t="s">
        <v>4096</v>
      </c>
      <c r="L1598" s="22">
        <v>90036</v>
      </c>
      <c r="M1598" s="22" t="s">
        <v>109</v>
      </c>
      <c r="N1598" s="22" t="s">
        <v>2150</v>
      </c>
      <c r="O1598" s="22" t="s">
        <v>12</v>
      </c>
      <c r="P1598" s="22" t="s">
        <v>64</v>
      </c>
      <c r="Q1598" s="22" t="s">
        <v>2151</v>
      </c>
      <c r="R1598" s="22">
        <v>12.6</v>
      </c>
      <c r="S1598" s="22">
        <v>2</v>
      </c>
      <c r="T1598" s="22">
        <v>0</v>
      </c>
      <c r="U1598" s="22">
        <v>5.7960000000000003</v>
      </c>
      <c r="V1598" s="22">
        <v>25.2</v>
      </c>
      <c r="W1598" s="22">
        <v>11.592000000000001</v>
      </c>
    </row>
    <row r="1599" spans="1:23" x14ac:dyDescent="0.25">
      <c r="A1599" s="22">
        <v>2413</v>
      </c>
      <c r="B1599" s="22" t="s">
        <v>4334</v>
      </c>
      <c r="C1599" s="23">
        <v>41955</v>
      </c>
      <c r="D1599" s="23">
        <v>41959</v>
      </c>
      <c r="E1599" s="22" t="s">
        <v>8</v>
      </c>
      <c r="F1599" s="22" t="s">
        <v>1878</v>
      </c>
      <c r="G1599" s="22" t="s">
        <v>1879</v>
      </c>
      <c r="H1599" s="22" t="s">
        <v>38</v>
      </c>
      <c r="I1599" s="22" t="s">
        <v>39</v>
      </c>
      <c r="J1599" s="22" t="s">
        <v>4095</v>
      </c>
      <c r="K1599" s="22" t="s">
        <v>4096</v>
      </c>
      <c r="L1599" s="22">
        <v>90045</v>
      </c>
      <c r="M1599" s="22" t="s">
        <v>109</v>
      </c>
      <c r="N1599" s="22" t="s">
        <v>3880</v>
      </c>
      <c r="O1599" s="22" t="s">
        <v>12</v>
      </c>
      <c r="P1599" s="22" t="s">
        <v>206</v>
      </c>
      <c r="Q1599" s="22" t="s">
        <v>3881</v>
      </c>
      <c r="R1599" s="22">
        <v>11.96</v>
      </c>
      <c r="S1599" s="22">
        <v>2</v>
      </c>
      <c r="T1599" s="22">
        <v>0</v>
      </c>
      <c r="U1599" s="22">
        <v>5.8604000000000003</v>
      </c>
      <c r="V1599" s="22">
        <v>23.92</v>
      </c>
      <c r="W1599" s="22">
        <v>11.720800000000001</v>
      </c>
    </row>
    <row r="1600" spans="1:23" x14ac:dyDescent="0.25">
      <c r="A1600" s="22">
        <v>8131</v>
      </c>
      <c r="B1600" s="22" t="s">
        <v>4335</v>
      </c>
      <c r="C1600" s="23">
        <v>41840</v>
      </c>
      <c r="D1600" s="23">
        <v>41843</v>
      </c>
      <c r="E1600" s="22" t="s">
        <v>5</v>
      </c>
      <c r="F1600" s="22" t="s">
        <v>1564</v>
      </c>
      <c r="G1600" s="22" t="s">
        <v>1565</v>
      </c>
      <c r="H1600" s="22" t="s">
        <v>81</v>
      </c>
      <c r="I1600" s="22" t="s">
        <v>39</v>
      </c>
      <c r="J1600" s="22" t="s">
        <v>4336</v>
      </c>
      <c r="K1600" s="22" t="s">
        <v>4096</v>
      </c>
      <c r="L1600" s="22">
        <v>92503</v>
      </c>
      <c r="M1600" s="22" t="s">
        <v>109</v>
      </c>
      <c r="N1600" s="22" t="s">
        <v>4337</v>
      </c>
      <c r="O1600" s="22" t="s">
        <v>12</v>
      </c>
      <c r="P1600" s="22" t="s">
        <v>206</v>
      </c>
      <c r="Q1600" s="22" t="s">
        <v>4338</v>
      </c>
      <c r="R1600" s="22">
        <v>11.96</v>
      </c>
      <c r="S1600" s="22">
        <v>2</v>
      </c>
      <c r="T1600" s="22">
        <v>0</v>
      </c>
      <c r="U1600" s="22">
        <v>5.8604000000000003</v>
      </c>
      <c r="V1600" s="22">
        <v>23.92</v>
      </c>
      <c r="W1600" s="22">
        <v>11.720800000000001</v>
      </c>
    </row>
    <row r="1601" spans="1:23" x14ac:dyDescent="0.25">
      <c r="A1601" s="22">
        <v>4939</v>
      </c>
      <c r="B1601" s="22" t="s">
        <v>4339</v>
      </c>
      <c r="C1601" s="23">
        <v>41652</v>
      </c>
      <c r="D1601" s="23">
        <v>41657</v>
      </c>
      <c r="E1601" s="22" t="s">
        <v>8</v>
      </c>
      <c r="F1601" s="22" t="s">
        <v>4127</v>
      </c>
      <c r="G1601" s="22" t="s">
        <v>4128</v>
      </c>
      <c r="H1601" s="22" t="s">
        <v>38</v>
      </c>
      <c r="I1601" s="22" t="s">
        <v>39</v>
      </c>
      <c r="J1601" s="22" t="s">
        <v>4102</v>
      </c>
      <c r="K1601" s="22" t="s">
        <v>4096</v>
      </c>
      <c r="L1601" s="22">
        <v>94109</v>
      </c>
      <c r="M1601" s="22" t="s">
        <v>109</v>
      </c>
      <c r="N1601" s="22" t="s">
        <v>4340</v>
      </c>
      <c r="O1601" s="22" t="s">
        <v>11</v>
      </c>
      <c r="P1601" s="22" t="s">
        <v>422</v>
      </c>
      <c r="Q1601" s="22" t="s">
        <v>4341</v>
      </c>
      <c r="R1601" s="22">
        <v>333.99900000000002</v>
      </c>
      <c r="S1601" s="22">
        <v>3</v>
      </c>
      <c r="T1601" s="22">
        <v>0.15</v>
      </c>
      <c r="U1601" s="22">
        <v>3.9293999999999998</v>
      </c>
      <c r="V1601" s="22">
        <v>1001.9970000000001</v>
      </c>
      <c r="W1601" s="22">
        <v>11.7882</v>
      </c>
    </row>
    <row r="1602" spans="1:23" x14ac:dyDescent="0.25">
      <c r="A1602" s="22">
        <v>8585</v>
      </c>
      <c r="B1602" s="22" t="s">
        <v>4342</v>
      </c>
      <c r="C1602" s="23">
        <v>41674</v>
      </c>
      <c r="D1602" s="23">
        <v>41678</v>
      </c>
      <c r="E1602" s="22" t="s">
        <v>7</v>
      </c>
      <c r="F1602" s="22" t="s">
        <v>3030</v>
      </c>
      <c r="G1602" s="22" t="s">
        <v>3031</v>
      </c>
      <c r="H1602" s="22" t="s">
        <v>81</v>
      </c>
      <c r="I1602" s="22" t="s">
        <v>39</v>
      </c>
      <c r="J1602" s="22" t="s">
        <v>4343</v>
      </c>
      <c r="K1602" s="22" t="s">
        <v>4096</v>
      </c>
      <c r="L1602" s="22">
        <v>92025</v>
      </c>
      <c r="M1602" s="22" t="s">
        <v>109</v>
      </c>
      <c r="N1602" s="22" t="s">
        <v>919</v>
      </c>
      <c r="O1602" s="22" t="s">
        <v>12</v>
      </c>
      <c r="P1602" s="22" t="s">
        <v>47</v>
      </c>
      <c r="Q1602" s="22" t="s">
        <v>920</v>
      </c>
      <c r="R1602" s="22">
        <v>17.248000000000001</v>
      </c>
      <c r="S1602" s="22">
        <v>2</v>
      </c>
      <c r="T1602" s="22">
        <v>0.2</v>
      </c>
      <c r="U1602" s="22">
        <v>6.0368000000000004</v>
      </c>
      <c r="V1602" s="22">
        <v>34.496000000000002</v>
      </c>
      <c r="W1602" s="22">
        <v>12.073600000000001</v>
      </c>
    </row>
    <row r="1603" spans="1:23" x14ac:dyDescent="0.25">
      <c r="A1603" s="22">
        <v>8504</v>
      </c>
      <c r="B1603" s="22" t="s">
        <v>4344</v>
      </c>
      <c r="C1603" s="23">
        <v>41690</v>
      </c>
      <c r="D1603" s="23">
        <v>41694</v>
      </c>
      <c r="E1603" s="22" t="s">
        <v>8</v>
      </c>
      <c r="F1603" s="22" t="s">
        <v>570</v>
      </c>
      <c r="G1603" s="22" t="s">
        <v>571</v>
      </c>
      <c r="H1603" s="22" t="s">
        <v>61</v>
      </c>
      <c r="I1603" s="22" t="s">
        <v>39</v>
      </c>
      <c r="J1603" s="22" t="s">
        <v>4095</v>
      </c>
      <c r="K1603" s="22" t="s">
        <v>4096</v>
      </c>
      <c r="L1603" s="22">
        <v>90049</v>
      </c>
      <c r="M1603" s="22" t="s">
        <v>109</v>
      </c>
      <c r="N1603" s="22" t="s">
        <v>4345</v>
      </c>
      <c r="O1603" s="22" t="s">
        <v>12</v>
      </c>
      <c r="P1603" s="22" t="s">
        <v>206</v>
      </c>
      <c r="Q1603" s="22" t="s">
        <v>4346</v>
      </c>
      <c r="R1603" s="22">
        <v>12.96</v>
      </c>
      <c r="S1603" s="22">
        <v>2</v>
      </c>
      <c r="T1603" s="22">
        <v>0</v>
      </c>
      <c r="U1603" s="22">
        <v>6.2207999999999997</v>
      </c>
      <c r="V1603" s="22">
        <v>25.92</v>
      </c>
      <c r="W1603" s="22">
        <v>12.441599999999999</v>
      </c>
    </row>
    <row r="1604" spans="1:23" x14ac:dyDescent="0.25">
      <c r="A1604" s="22">
        <v>4499</v>
      </c>
      <c r="B1604" s="22" t="s">
        <v>4347</v>
      </c>
      <c r="C1604" s="23">
        <v>41964</v>
      </c>
      <c r="D1604" s="23">
        <v>41969</v>
      </c>
      <c r="E1604" s="22" t="s">
        <v>8</v>
      </c>
      <c r="F1604" s="22" t="s">
        <v>3979</v>
      </c>
      <c r="G1604" s="22" t="s">
        <v>3980</v>
      </c>
      <c r="H1604" s="22" t="s">
        <v>81</v>
      </c>
      <c r="I1604" s="22" t="s">
        <v>39</v>
      </c>
      <c r="J1604" s="22" t="s">
        <v>4102</v>
      </c>
      <c r="K1604" s="22" t="s">
        <v>4096</v>
      </c>
      <c r="L1604" s="22">
        <v>94110</v>
      </c>
      <c r="M1604" s="22" t="s">
        <v>109</v>
      </c>
      <c r="N1604" s="22" t="s">
        <v>4348</v>
      </c>
      <c r="O1604" s="22" t="s">
        <v>12</v>
      </c>
      <c r="P1604" s="22" t="s">
        <v>206</v>
      </c>
      <c r="Q1604" s="22" t="s">
        <v>4349</v>
      </c>
      <c r="R1604" s="22">
        <v>12.96</v>
      </c>
      <c r="S1604" s="22">
        <v>2</v>
      </c>
      <c r="T1604" s="22">
        <v>0</v>
      </c>
      <c r="U1604" s="22">
        <v>6.2207999999999997</v>
      </c>
      <c r="V1604" s="22">
        <v>25.92</v>
      </c>
      <c r="W1604" s="22">
        <v>12.441599999999999</v>
      </c>
    </row>
    <row r="1605" spans="1:23" x14ac:dyDescent="0.25">
      <c r="A1605" s="22">
        <v>6146</v>
      </c>
      <c r="B1605" s="22" t="s">
        <v>4350</v>
      </c>
      <c r="C1605" s="23">
        <v>41995</v>
      </c>
      <c r="D1605" s="23">
        <v>41999</v>
      </c>
      <c r="E1605" s="22" t="s">
        <v>8</v>
      </c>
      <c r="F1605" s="22" t="s">
        <v>4351</v>
      </c>
      <c r="G1605" s="22" t="s">
        <v>4352</v>
      </c>
      <c r="H1605" s="22" t="s">
        <v>38</v>
      </c>
      <c r="I1605" s="22" t="s">
        <v>39</v>
      </c>
      <c r="J1605" s="22" t="s">
        <v>4166</v>
      </c>
      <c r="K1605" s="22" t="s">
        <v>4096</v>
      </c>
      <c r="L1605" s="22">
        <v>95123</v>
      </c>
      <c r="M1605" s="22" t="s">
        <v>109</v>
      </c>
      <c r="N1605" s="22" t="s">
        <v>4353</v>
      </c>
      <c r="O1605" s="22" t="s">
        <v>12</v>
      </c>
      <c r="P1605" s="22" t="s">
        <v>56</v>
      </c>
      <c r="Q1605" s="22" t="s">
        <v>4354</v>
      </c>
      <c r="R1605" s="22">
        <v>11.76</v>
      </c>
      <c r="S1605" s="22">
        <v>4</v>
      </c>
      <c r="T1605" s="22">
        <v>0</v>
      </c>
      <c r="U1605" s="22">
        <v>3.1751999999999998</v>
      </c>
      <c r="V1605" s="22">
        <v>47.04</v>
      </c>
      <c r="W1605" s="22">
        <v>12.700799999999999</v>
      </c>
    </row>
    <row r="1606" spans="1:23" x14ac:dyDescent="0.25">
      <c r="A1606" s="22">
        <v>1652</v>
      </c>
      <c r="B1606" s="22" t="s">
        <v>4355</v>
      </c>
      <c r="C1606" s="23">
        <v>41880</v>
      </c>
      <c r="D1606" s="23">
        <v>41880</v>
      </c>
      <c r="E1606" s="22" t="s">
        <v>6</v>
      </c>
      <c r="F1606" s="22" t="s">
        <v>4356</v>
      </c>
      <c r="G1606" s="22" t="s">
        <v>4357</v>
      </c>
      <c r="H1606" s="22" t="s">
        <v>81</v>
      </c>
      <c r="I1606" s="22" t="s">
        <v>39</v>
      </c>
      <c r="J1606" s="22" t="s">
        <v>4102</v>
      </c>
      <c r="K1606" s="22" t="s">
        <v>4096</v>
      </c>
      <c r="L1606" s="22">
        <v>94110</v>
      </c>
      <c r="M1606" s="22" t="s">
        <v>109</v>
      </c>
      <c r="N1606" s="22" t="s">
        <v>4358</v>
      </c>
      <c r="O1606" s="22" t="s">
        <v>12</v>
      </c>
      <c r="P1606" s="22" t="s">
        <v>206</v>
      </c>
      <c r="Q1606" s="22" t="s">
        <v>4359</v>
      </c>
      <c r="R1606" s="22">
        <v>13.36</v>
      </c>
      <c r="S1606" s="22">
        <v>2</v>
      </c>
      <c r="T1606" s="22">
        <v>0</v>
      </c>
      <c r="U1606" s="22">
        <v>6.4127999999999998</v>
      </c>
      <c r="V1606" s="22">
        <v>26.72</v>
      </c>
      <c r="W1606" s="22">
        <v>12.8256</v>
      </c>
    </row>
    <row r="1607" spans="1:23" x14ac:dyDescent="0.25">
      <c r="A1607" s="22">
        <v>7167</v>
      </c>
      <c r="B1607" s="22" t="s">
        <v>4360</v>
      </c>
      <c r="C1607" s="23">
        <v>41842</v>
      </c>
      <c r="D1607" s="23">
        <v>41844</v>
      </c>
      <c r="E1607" s="22" t="s">
        <v>7</v>
      </c>
      <c r="F1607" s="22" t="s">
        <v>505</v>
      </c>
      <c r="G1607" s="22" t="s">
        <v>506</v>
      </c>
      <c r="H1607" s="22" t="s">
        <v>38</v>
      </c>
      <c r="I1607" s="22" t="s">
        <v>39</v>
      </c>
      <c r="J1607" s="22" t="s">
        <v>4102</v>
      </c>
      <c r="K1607" s="22" t="s">
        <v>4096</v>
      </c>
      <c r="L1607" s="22">
        <v>94122</v>
      </c>
      <c r="M1607" s="22" t="s">
        <v>109</v>
      </c>
      <c r="N1607" s="22" t="s">
        <v>213</v>
      </c>
      <c r="O1607" s="22" t="s">
        <v>12</v>
      </c>
      <c r="P1607" s="22" t="s">
        <v>56</v>
      </c>
      <c r="Q1607" s="22" t="s">
        <v>214</v>
      </c>
      <c r="R1607" s="22">
        <v>11.52</v>
      </c>
      <c r="S1607" s="22">
        <v>4</v>
      </c>
      <c r="T1607" s="22">
        <v>0</v>
      </c>
      <c r="U1607" s="22">
        <v>3.2256</v>
      </c>
      <c r="V1607" s="22">
        <v>46.08</v>
      </c>
      <c r="W1607" s="22">
        <v>12.9024</v>
      </c>
    </row>
    <row r="1608" spans="1:23" x14ac:dyDescent="0.25">
      <c r="A1608" s="22">
        <v>4552</v>
      </c>
      <c r="B1608" s="22" t="s">
        <v>4361</v>
      </c>
      <c r="C1608" s="23">
        <v>41833</v>
      </c>
      <c r="D1608" s="23">
        <v>41837</v>
      </c>
      <c r="E1608" s="22" t="s">
        <v>8</v>
      </c>
      <c r="F1608" s="22" t="s">
        <v>1885</v>
      </c>
      <c r="G1608" s="22" t="s">
        <v>1886</v>
      </c>
      <c r="H1608" s="22" t="s">
        <v>81</v>
      </c>
      <c r="I1608" s="22" t="s">
        <v>39</v>
      </c>
      <c r="J1608" s="22" t="s">
        <v>4095</v>
      </c>
      <c r="K1608" s="22" t="s">
        <v>4096</v>
      </c>
      <c r="L1608" s="22">
        <v>90049</v>
      </c>
      <c r="M1608" s="22" t="s">
        <v>109</v>
      </c>
      <c r="N1608" s="22" t="s">
        <v>4362</v>
      </c>
      <c r="O1608" s="22" t="s">
        <v>11</v>
      </c>
      <c r="P1608" s="22" t="s">
        <v>389</v>
      </c>
      <c r="Q1608" s="22" t="s">
        <v>4363</v>
      </c>
      <c r="R1608" s="22">
        <v>351.21600000000001</v>
      </c>
      <c r="S1608" s="22">
        <v>3</v>
      </c>
      <c r="T1608" s="22">
        <v>0.2</v>
      </c>
      <c r="U1608" s="22">
        <v>4.3902000000000001</v>
      </c>
      <c r="V1608" s="22">
        <v>1053.6480000000001</v>
      </c>
      <c r="W1608" s="22">
        <v>13.1706</v>
      </c>
    </row>
    <row r="1609" spans="1:23" x14ac:dyDescent="0.25">
      <c r="A1609" s="22">
        <v>4856</v>
      </c>
      <c r="B1609" s="22" t="s">
        <v>4192</v>
      </c>
      <c r="C1609" s="23">
        <v>41985</v>
      </c>
      <c r="D1609" s="23">
        <v>41988</v>
      </c>
      <c r="E1609" s="22" t="s">
        <v>7</v>
      </c>
      <c r="F1609" s="22" t="s">
        <v>4193</v>
      </c>
      <c r="G1609" s="22" t="s">
        <v>4194</v>
      </c>
      <c r="H1609" s="22" t="s">
        <v>38</v>
      </c>
      <c r="I1609" s="22" t="s">
        <v>39</v>
      </c>
      <c r="J1609" s="22" t="s">
        <v>4195</v>
      </c>
      <c r="K1609" s="22" t="s">
        <v>4096</v>
      </c>
      <c r="L1609" s="22">
        <v>94601</v>
      </c>
      <c r="M1609" s="22" t="s">
        <v>109</v>
      </c>
      <c r="N1609" s="22" t="s">
        <v>172</v>
      </c>
      <c r="O1609" s="22" t="s">
        <v>11</v>
      </c>
      <c r="P1609" s="22" t="s">
        <v>71</v>
      </c>
      <c r="Q1609" s="22" t="s">
        <v>173</v>
      </c>
      <c r="R1609" s="22">
        <v>9.24</v>
      </c>
      <c r="S1609" s="22">
        <v>3</v>
      </c>
      <c r="T1609" s="22">
        <v>0</v>
      </c>
      <c r="U1609" s="22">
        <v>4.4352</v>
      </c>
      <c r="V1609" s="22">
        <v>27.72</v>
      </c>
      <c r="W1609" s="22">
        <v>13.3056</v>
      </c>
    </row>
    <row r="1610" spans="1:23" x14ac:dyDescent="0.25">
      <c r="A1610" s="22">
        <v>9229</v>
      </c>
      <c r="B1610" s="22" t="s">
        <v>4364</v>
      </c>
      <c r="C1610" s="23">
        <v>41946</v>
      </c>
      <c r="D1610" s="23">
        <v>41946</v>
      </c>
      <c r="E1610" s="22" t="s">
        <v>6</v>
      </c>
      <c r="F1610" s="22" t="s">
        <v>4365</v>
      </c>
      <c r="G1610" s="22" t="s">
        <v>4366</v>
      </c>
      <c r="H1610" s="22" t="s">
        <v>61</v>
      </c>
      <c r="I1610" s="22" t="s">
        <v>39</v>
      </c>
      <c r="J1610" s="22" t="s">
        <v>4095</v>
      </c>
      <c r="K1610" s="22" t="s">
        <v>4096</v>
      </c>
      <c r="L1610" s="22">
        <v>90049</v>
      </c>
      <c r="M1610" s="22" t="s">
        <v>109</v>
      </c>
      <c r="N1610" s="22" t="s">
        <v>1178</v>
      </c>
      <c r="O1610" s="22" t="s">
        <v>12</v>
      </c>
      <c r="P1610" s="22" t="s">
        <v>56</v>
      </c>
      <c r="Q1610" s="22" t="s">
        <v>1179</v>
      </c>
      <c r="R1610" s="22">
        <v>6.72</v>
      </c>
      <c r="S1610" s="22">
        <v>4</v>
      </c>
      <c r="T1610" s="22">
        <v>0</v>
      </c>
      <c r="U1610" s="22">
        <v>3.36</v>
      </c>
      <c r="V1610" s="22">
        <v>26.88</v>
      </c>
      <c r="W1610" s="22">
        <v>13.44</v>
      </c>
    </row>
    <row r="1611" spans="1:23" x14ac:dyDescent="0.25">
      <c r="A1611" s="22">
        <v>4854</v>
      </c>
      <c r="B1611" s="22" t="s">
        <v>4192</v>
      </c>
      <c r="C1611" s="23">
        <v>41985</v>
      </c>
      <c r="D1611" s="23">
        <v>41988</v>
      </c>
      <c r="E1611" s="22" t="s">
        <v>7</v>
      </c>
      <c r="F1611" s="22" t="s">
        <v>4193</v>
      </c>
      <c r="G1611" s="22" t="s">
        <v>4194</v>
      </c>
      <c r="H1611" s="22" t="s">
        <v>38</v>
      </c>
      <c r="I1611" s="22" t="s">
        <v>39</v>
      </c>
      <c r="J1611" s="22" t="s">
        <v>4195</v>
      </c>
      <c r="K1611" s="22" t="s">
        <v>4096</v>
      </c>
      <c r="L1611" s="22">
        <v>94601</v>
      </c>
      <c r="M1611" s="22" t="s">
        <v>109</v>
      </c>
      <c r="N1611" s="22" t="s">
        <v>1942</v>
      </c>
      <c r="O1611" s="22" t="s">
        <v>11</v>
      </c>
      <c r="P1611" s="22" t="s">
        <v>71</v>
      </c>
      <c r="Q1611" s="22" t="s">
        <v>4367</v>
      </c>
      <c r="R1611" s="22">
        <v>12.54</v>
      </c>
      <c r="S1611" s="22">
        <v>3</v>
      </c>
      <c r="T1611" s="22">
        <v>0</v>
      </c>
      <c r="U1611" s="22">
        <v>4.5144000000000002</v>
      </c>
      <c r="V1611" s="22">
        <v>37.619999999999997</v>
      </c>
      <c r="W1611" s="22">
        <v>13.543200000000001</v>
      </c>
    </row>
    <row r="1612" spans="1:23" x14ac:dyDescent="0.25">
      <c r="A1612" s="22">
        <v>8793</v>
      </c>
      <c r="B1612" s="22" t="s">
        <v>4368</v>
      </c>
      <c r="C1612" s="23">
        <v>41992</v>
      </c>
      <c r="D1612" s="23">
        <v>41994</v>
      </c>
      <c r="E1612" s="22" t="s">
        <v>5</v>
      </c>
      <c r="F1612" s="22" t="s">
        <v>2339</v>
      </c>
      <c r="G1612" s="22" t="s">
        <v>2340</v>
      </c>
      <c r="H1612" s="22" t="s">
        <v>81</v>
      </c>
      <c r="I1612" s="22" t="s">
        <v>39</v>
      </c>
      <c r="J1612" s="22" t="s">
        <v>4095</v>
      </c>
      <c r="K1612" s="22" t="s">
        <v>4096</v>
      </c>
      <c r="L1612" s="22">
        <v>90008</v>
      </c>
      <c r="M1612" s="22" t="s">
        <v>109</v>
      </c>
      <c r="N1612" s="22" t="s">
        <v>3036</v>
      </c>
      <c r="O1612" s="22" t="s">
        <v>12</v>
      </c>
      <c r="P1612" s="22" t="s">
        <v>64</v>
      </c>
      <c r="Q1612" s="22" t="s">
        <v>3037</v>
      </c>
      <c r="R1612" s="22">
        <v>14.62</v>
      </c>
      <c r="S1612" s="22">
        <v>2</v>
      </c>
      <c r="T1612" s="22">
        <v>0</v>
      </c>
      <c r="U1612" s="22">
        <v>6.8714000000000004</v>
      </c>
      <c r="V1612" s="22">
        <v>29.24</v>
      </c>
      <c r="W1612" s="22">
        <v>13.742800000000001</v>
      </c>
    </row>
    <row r="1613" spans="1:23" x14ac:dyDescent="0.25">
      <c r="A1613" s="22">
        <v>4041</v>
      </c>
      <c r="B1613" s="22" t="s">
        <v>4369</v>
      </c>
      <c r="C1613" s="23">
        <v>42002</v>
      </c>
      <c r="D1613" s="23">
        <v>42006</v>
      </c>
      <c r="E1613" s="22" t="s">
        <v>8</v>
      </c>
      <c r="F1613" s="22" t="s">
        <v>3927</v>
      </c>
      <c r="G1613" s="22" t="s">
        <v>3928</v>
      </c>
      <c r="H1613" s="22" t="s">
        <v>81</v>
      </c>
      <c r="I1613" s="22" t="s">
        <v>39</v>
      </c>
      <c r="J1613" s="22" t="s">
        <v>4102</v>
      </c>
      <c r="K1613" s="22" t="s">
        <v>4096</v>
      </c>
      <c r="L1613" s="22">
        <v>94110</v>
      </c>
      <c r="M1613" s="22" t="s">
        <v>109</v>
      </c>
      <c r="N1613" s="22" t="s">
        <v>4370</v>
      </c>
      <c r="O1613" s="22" t="s">
        <v>12</v>
      </c>
      <c r="P1613" s="22" t="s">
        <v>47</v>
      </c>
      <c r="Q1613" s="22" t="s">
        <v>4371</v>
      </c>
      <c r="R1613" s="22">
        <v>14.352</v>
      </c>
      <c r="S1613" s="22">
        <v>3</v>
      </c>
      <c r="T1613" s="22">
        <v>0.2</v>
      </c>
      <c r="U1613" s="22">
        <v>4.6643999999999997</v>
      </c>
      <c r="V1613" s="22">
        <v>43.055999999999997</v>
      </c>
      <c r="W1613" s="22">
        <v>13.993199999999998</v>
      </c>
    </row>
    <row r="1614" spans="1:23" x14ac:dyDescent="0.25">
      <c r="A1614" s="22">
        <v>3795</v>
      </c>
      <c r="B1614" s="22" t="s">
        <v>4125</v>
      </c>
      <c r="C1614" s="23">
        <v>41666</v>
      </c>
      <c r="D1614" s="23">
        <v>41672</v>
      </c>
      <c r="E1614" s="22" t="s">
        <v>8</v>
      </c>
      <c r="F1614" s="22" t="s">
        <v>863</v>
      </c>
      <c r="G1614" s="22" t="s">
        <v>864</v>
      </c>
      <c r="H1614" s="22" t="s">
        <v>38</v>
      </c>
      <c r="I1614" s="22" t="s">
        <v>39</v>
      </c>
      <c r="J1614" s="22" t="s">
        <v>4098</v>
      </c>
      <c r="K1614" s="22" t="s">
        <v>4096</v>
      </c>
      <c r="L1614" s="22">
        <v>92037</v>
      </c>
      <c r="M1614" s="22" t="s">
        <v>109</v>
      </c>
      <c r="N1614" s="22" t="s">
        <v>1297</v>
      </c>
      <c r="O1614" s="22" t="s">
        <v>12</v>
      </c>
      <c r="P1614" s="22" t="s">
        <v>44</v>
      </c>
      <c r="Q1614" s="22" t="s">
        <v>1298</v>
      </c>
      <c r="R1614" s="22">
        <v>57.23</v>
      </c>
      <c r="S1614" s="22">
        <v>1</v>
      </c>
      <c r="T1614" s="22">
        <v>0</v>
      </c>
      <c r="U1614" s="22">
        <v>14.307499999999999</v>
      </c>
      <c r="V1614" s="22">
        <v>57.23</v>
      </c>
      <c r="W1614" s="22">
        <v>14.307499999999999</v>
      </c>
    </row>
    <row r="1615" spans="1:23" x14ac:dyDescent="0.25">
      <c r="A1615" s="22">
        <v>1856</v>
      </c>
      <c r="B1615" s="22" t="s">
        <v>4372</v>
      </c>
      <c r="C1615" s="23">
        <v>41803</v>
      </c>
      <c r="D1615" s="23">
        <v>41807</v>
      </c>
      <c r="E1615" s="22" t="s">
        <v>8</v>
      </c>
      <c r="F1615" s="22" t="s">
        <v>3361</v>
      </c>
      <c r="G1615" s="22" t="s">
        <v>3362</v>
      </c>
      <c r="H1615" s="22" t="s">
        <v>81</v>
      </c>
      <c r="I1615" s="22" t="s">
        <v>39</v>
      </c>
      <c r="J1615" s="22" t="s">
        <v>4095</v>
      </c>
      <c r="K1615" s="22" t="s">
        <v>4096</v>
      </c>
      <c r="L1615" s="22">
        <v>90032</v>
      </c>
      <c r="M1615" s="22" t="s">
        <v>109</v>
      </c>
      <c r="N1615" s="22" t="s">
        <v>3686</v>
      </c>
      <c r="O1615" s="22" t="s">
        <v>12</v>
      </c>
      <c r="P1615" s="22" t="s">
        <v>56</v>
      </c>
      <c r="Q1615" s="22" t="s">
        <v>3687</v>
      </c>
      <c r="R1615" s="22">
        <v>14.52</v>
      </c>
      <c r="S1615" s="22">
        <v>3</v>
      </c>
      <c r="T1615" s="22">
        <v>0</v>
      </c>
      <c r="U1615" s="22">
        <v>4.7915999999999999</v>
      </c>
      <c r="V1615" s="22">
        <v>43.56</v>
      </c>
      <c r="W1615" s="22">
        <v>14.3748</v>
      </c>
    </row>
    <row r="1616" spans="1:23" x14ac:dyDescent="0.25">
      <c r="A1616" s="22">
        <v>3162</v>
      </c>
      <c r="B1616" s="22" t="s">
        <v>4373</v>
      </c>
      <c r="C1616" s="23">
        <v>41903</v>
      </c>
      <c r="D1616" s="23">
        <v>41907</v>
      </c>
      <c r="E1616" s="22" t="s">
        <v>8</v>
      </c>
      <c r="F1616" s="22" t="s">
        <v>4374</v>
      </c>
      <c r="G1616" s="22" t="s">
        <v>4375</v>
      </c>
      <c r="H1616" s="22" t="s">
        <v>38</v>
      </c>
      <c r="I1616" s="22" t="s">
        <v>39</v>
      </c>
      <c r="J1616" s="22" t="s">
        <v>4102</v>
      </c>
      <c r="K1616" s="22" t="s">
        <v>4096</v>
      </c>
      <c r="L1616" s="22">
        <v>94109</v>
      </c>
      <c r="M1616" s="22" t="s">
        <v>109</v>
      </c>
      <c r="N1616" s="22" t="s">
        <v>1814</v>
      </c>
      <c r="O1616" s="22" t="s">
        <v>12</v>
      </c>
      <c r="P1616" s="22" t="s">
        <v>376</v>
      </c>
      <c r="Q1616" s="22" t="s">
        <v>1318</v>
      </c>
      <c r="R1616" s="22">
        <v>15.56</v>
      </c>
      <c r="S1616" s="22">
        <v>2</v>
      </c>
      <c r="T1616" s="22">
        <v>0</v>
      </c>
      <c r="U1616" s="22">
        <v>7.3132000000000001</v>
      </c>
      <c r="V1616" s="22">
        <v>31.12</v>
      </c>
      <c r="W1616" s="22">
        <v>14.6264</v>
      </c>
    </row>
    <row r="1617" spans="1:23" x14ac:dyDescent="0.25">
      <c r="A1617" s="22">
        <v>9425</v>
      </c>
      <c r="B1617" s="22" t="s">
        <v>4376</v>
      </c>
      <c r="C1617" s="23">
        <v>41843</v>
      </c>
      <c r="D1617" s="23">
        <v>41847</v>
      </c>
      <c r="E1617" s="22" t="s">
        <v>8</v>
      </c>
      <c r="F1617" s="22" t="s">
        <v>531</v>
      </c>
      <c r="G1617" s="22" t="s">
        <v>532</v>
      </c>
      <c r="H1617" s="22" t="s">
        <v>81</v>
      </c>
      <c r="I1617" s="22" t="s">
        <v>39</v>
      </c>
      <c r="J1617" s="22" t="s">
        <v>4102</v>
      </c>
      <c r="K1617" s="22" t="s">
        <v>4096</v>
      </c>
      <c r="L1617" s="22">
        <v>94122</v>
      </c>
      <c r="M1617" s="22" t="s">
        <v>109</v>
      </c>
      <c r="N1617" s="22" t="s">
        <v>4377</v>
      </c>
      <c r="O1617" s="22" t="s">
        <v>13</v>
      </c>
      <c r="P1617" s="22" t="s">
        <v>100</v>
      </c>
      <c r="Q1617" s="22" t="s">
        <v>4378</v>
      </c>
      <c r="R1617" s="22">
        <v>45</v>
      </c>
      <c r="S1617" s="22">
        <v>3</v>
      </c>
      <c r="T1617" s="22">
        <v>0</v>
      </c>
      <c r="U1617" s="22">
        <v>4.95</v>
      </c>
      <c r="V1617" s="22">
        <v>135</v>
      </c>
      <c r="W1617" s="22">
        <v>14.850000000000001</v>
      </c>
    </row>
    <row r="1618" spans="1:23" x14ac:dyDescent="0.25">
      <c r="A1618" s="22">
        <v>4534</v>
      </c>
      <c r="B1618" s="22" t="s">
        <v>4379</v>
      </c>
      <c r="C1618" s="23">
        <v>41922</v>
      </c>
      <c r="D1618" s="23">
        <v>41922</v>
      </c>
      <c r="E1618" s="22" t="s">
        <v>6</v>
      </c>
      <c r="F1618" s="22" t="s">
        <v>4380</v>
      </c>
      <c r="G1618" s="22" t="s">
        <v>4381</v>
      </c>
      <c r="H1618" s="22" t="s">
        <v>61</v>
      </c>
      <c r="I1618" s="22" t="s">
        <v>39</v>
      </c>
      <c r="J1618" s="22" t="s">
        <v>4382</v>
      </c>
      <c r="K1618" s="22" t="s">
        <v>4096</v>
      </c>
      <c r="L1618" s="22">
        <v>95336</v>
      </c>
      <c r="M1618" s="22" t="s">
        <v>109</v>
      </c>
      <c r="N1618" s="22" t="s">
        <v>4233</v>
      </c>
      <c r="O1618" s="22" t="s">
        <v>12</v>
      </c>
      <c r="P1618" s="22" t="s">
        <v>376</v>
      </c>
      <c r="Q1618" s="22" t="s">
        <v>4234</v>
      </c>
      <c r="R1618" s="22">
        <v>15.28</v>
      </c>
      <c r="S1618" s="22">
        <v>2</v>
      </c>
      <c r="T1618" s="22">
        <v>0</v>
      </c>
      <c r="U1618" s="22">
        <v>7.4871999999999996</v>
      </c>
      <c r="V1618" s="22">
        <v>30.56</v>
      </c>
      <c r="W1618" s="22">
        <v>14.974399999999999</v>
      </c>
    </row>
    <row r="1619" spans="1:23" x14ac:dyDescent="0.25">
      <c r="A1619" s="22">
        <v>5886</v>
      </c>
      <c r="B1619" s="22" t="s">
        <v>4383</v>
      </c>
      <c r="C1619" s="23">
        <v>41928</v>
      </c>
      <c r="D1619" s="23">
        <v>41929</v>
      </c>
      <c r="E1619" s="22" t="s">
        <v>6</v>
      </c>
      <c r="F1619" s="22" t="s">
        <v>2540</v>
      </c>
      <c r="G1619" s="22" t="s">
        <v>2541</v>
      </c>
      <c r="H1619" s="22" t="s">
        <v>38</v>
      </c>
      <c r="I1619" s="22" t="s">
        <v>39</v>
      </c>
      <c r="J1619" s="22" t="s">
        <v>4102</v>
      </c>
      <c r="K1619" s="22" t="s">
        <v>4096</v>
      </c>
      <c r="L1619" s="22">
        <v>94110</v>
      </c>
      <c r="M1619" s="22" t="s">
        <v>109</v>
      </c>
      <c r="N1619" s="22" t="s">
        <v>3088</v>
      </c>
      <c r="O1619" s="22" t="s">
        <v>12</v>
      </c>
      <c r="P1619" s="22" t="s">
        <v>47</v>
      </c>
      <c r="Q1619" s="22" t="s">
        <v>3089</v>
      </c>
      <c r="R1619" s="22">
        <v>14.352</v>
      </c>
      <c r="S1619" s="22">
        <v>3</v>
      </c>
      <c r="T1619" s="22">
        <v>0.2</v>
      </c>
      <c r="U1619" s="22">
        <v>5.0232000000000001</v>
      </c>
      <c r="V1619" s="22">
        <v>43.055999999999997</v>
      </c>
      <c r="W1619" s="22">
        <v>15.069600000000001</v>
      </c>
    </row>
    <row r="1620" spans="1:23" x14ac:dyDescent="0.25">
      <c r="A1620" s="22">
        <v>3534</v>
      </c>
      <c r="B1620" s="22" t="s">
        <v>4297</v>
      </c>
      <c r="C1620" s="23">
        <v>41747</v>
      </c>
      <c r="D1620" s="23">
        <v>41752</v>
      </c>
      <c r="E1620" s="22" t="s">
        <v>8</v>
      </c>
      <c r="F1620" s="22" t="s">
        <v>1640</v>
      </c>
      <c r="G1620" s="22" t="s">
        <v>1641</v>
      </c>
      <c r="H1620" s="22" t="s">
        <v>38</v>
      </c>
      <c r="I1620" s="22" t="s">
        <v>39</v>
      </c>
      <c r="J1620" s="22" t="s">
        <v>4095</v>
      </c>
      <c r="K1620" s="22" t="s">
        <v>4096</v>
      </c>
      <c r="L1620" s="22">
        <v>90049</v>
      </c>
      <c r="M1620" s="22" t="s">
        <v>109</v>
      </c>
      <c r="N1620" s="22" t="s">
        <v>3976</v>
      </c>
      <c r="O1620" s="22" t="s">
        <v>12</v>
      </c>
      <c r="P1620" s="22" t="s">
        <v>56</v>
      </c>
      <c r="Q1620" s="22" t="s">
        <v>3977</v>
      </c>
      <c r="R1620" s="22">
        <v>13.12</v>
      </c>
      <c r="S1620" s="22">
        <v>4</v>
      </c>
      <c r="T1620" s="22">
        <v>0</v>
      </c>
      <c r="U1620" s="22">
        <v>3.8048000000000002</v>
      </c>
      <c r="V1620" s="22">
        <v>52.48</v>
      </c>
      <c r="W1620" s="22">
        <v>15.219200000000001</v>
      </c>
    </row>
    <row r="1621" spans="1:23" x14ac:dyDescent="0.25">
      <c r="A1621" s="22">
        <v>8132</v>
      </c>
      <c r="B1621" s="22" t="s">
        <v>4335</v>
      </c>
      <c r="C1621" s="23">
        <v>41840</v>
      </c>
      <c r="D1621" s="23">
        <v>41843</v>
      </c>
      <c r="E1621" s="22" t="s">
        <v>5</v>
      </c>
      <c r="F1621" s="22" t="s">
        <v>1564</v>
      </c>
      <c r="G1621" s="22" t="s">
        <v>1565</v>
      </c>
      <c r="H1621" s="22" t="s">
        <v>81</v>
      </c>
      <c r="I1621" s="22" t="s">
        <v>39</v>
      </c>
      <c r="J1621" s="22" t="s">
        <v>4336</v>
      </c>
      <c r="K1621" s="22" t="s">
        <v>4096</v>
      </c>
      <c r="L1621" s="22">
        <v>92503</v>
      </c>
      <c r="M1621" s="22" t="s">
        <v>109</v>
      </c>
      <c r="N1621" s="22" t="s">
        <v>4384</v>
      </c>
      <c r="O1621" s="22" t="s">
        <v>12</v>
      </c>
      <c r="P1621" s="22" t="s">
        <v>56</v>
      </c>
      <c r="Q1621" s="22" t="s">
        <v>4385</v>
      </c>
      <c r="R1621" s="22">
        <v>13.12</v>
      </c>
      <c r="S1621" s="22">
        <v>4</v>
      </c>
      <c r="T1621" s="22">
        <v>0</v>
      </c>
      <c r="U1621" s="22">
        <v>3.8048000000000002</v>
      </c>
      <c r="V1621" s="22">
        <v>52.48</v>
      </c>
      <c r="W1621" s="22">
        <v>15.219200000000001</v>
      </c>
    </row>
    <row r="1622" spans="1:23" x14ac:dyDescent="0.25">
      <c r="A1622" s="22">
        <v>2060</v>
      </c>
      <c r="B1622" s="22" t="s">
        <v>4132</v>
      </c>
      <c r="C1622" s="23">
        <v>41943</v>
      </c>
      <c r="D1622" s="23">
        <v>41947</v>
      </c>
      <c r="E1622" s="22" t="s">
        <v>8</v>
      </c>
      <c r="F1622" s="22" t="s">
        <v>4133</v>
      </c>
      <c r="G1622" s="22" t="s">
        <v>4134</v>
      </c>
      <c r="H1622" s="22" t="s">
        <v>81</v>
      </c>
      <c r="I1622" s="22" t="s">
        <v>39</v>
      </c>
      <c r="J1622" s="22" t="s">
        <v>4095</v>
      </c>
      <c r="K1622" s="22" t="s">
        <v>4096</v>
      </c>
      <c r="L1622" s="22">
        <v>90049</v>
      </c>
      <c r="M1622" s="22" t="s">
        <v>109</v>
      </c>
      <c r="N1622" s="22" t="s">
        <v>4386</v>
      </c>
      <c r="O1622" s="22" t="s">
        <v>12</v>
      </c>
      <c r="P1622" s="22" t="s">
        <v>221</v>
      </c>
      <c r="Q1622" s="22" t="s">
        <v>1331</v>
      </c>
      <c r="R1622" s="22">
        <v>11.34</v>
      </c>
      <c r="S1622" s="22">
        <v>3</v>
      </c>
      <c r="T1622" s="22">
        <v>0</v>
      </c>
      <c r="U1622" s="22">
        <v>5.2164000000000001</v>
      </c>
      <c r="V1622" s="22">
        <v>34.019999999999996</v>
      </c>
      <c r="W1622" s="22">
        <v>15.6492</v>
      </c>
    </row>
    <row r="1623" spans="1:23" x14ac:dyDescent="0.25">
      <c r="A1623" s="22">
        <v>3262</v>
      </c>
      <c r="B1623" s="22" t="s">
        <v>4387</v>
      </c>
      <c r="C1623" s="23">
        <v>41960</v>
      </c>
      <c r="D1623" s="23">
        <v>41962</v>
      </c>
      <c r="E1623" s="22" t="s">
        <v>5</v>
      </c>
      <c r="F1623" s="22" t="s">
        <v>2250</v>
      </c>
      <c r="G1623" s="22" t="s">
        <v>2251</v>
      </c>
      <c r="H1623" s="22" t="s">
        <v>81</v>
      </c>
      <c r="I1623" s="22" t="s">
        <v>39</v>
      </c>
      <c r="J1623" s="22" t="s">
        <v>4102</v>
      </c>
      <c r="K1623" s="22" t="s">
        <v>4096</v>
      </c>
      <c r="L1623" s="22">
        <v>94109</v>
      </c>
      <c r="M1623" s="22" t="s">
        <v>109</v>
      </c>
      <c r="N1623" s="22" t="s">
        <v>513</v>
      </c>
      <c r="O1623" s="22" t="s">
        <v>13</v>
      </c>
      <c r="P1623" s="22" t="s">
        <v>100</v>
      </c>
      <c r="Q1623" s="22" t="s">
        <v>514</v>
      </c>
      <c r="R1623" s="22">
        <v>99.98</v>
      </c>
      <c r="S1623" s="22">
        <v>2</v>
      </c>
      <c r="T1623" s="22">
        <v>0</v>
      </c>
      <c r="U1623" s="22">
        <v>7.9984000000000002</v>
      </c>
      <c r="V1623" s="22">
        <v>199.96</v>
      </c>
      <c r="W1623" s="22">
        <v>15.9968</v>
      </c>
    </row>
    <row r="1624" spans="1:23" x14ac:dyDescent="0.25">
      <c r="A1624" s="22">
        <v>8175</v>
      </c>
      <c r="B1624" s="22" t="s">
        <v>4184</v>
      </c>
      <c r="C1624" s="23">
        <v>41829</v>
      </c>
      <c r="D1624" s="23">
        <v>41833</v>
      </c>
      <c r="E1624" s="22" t="s">
        <v>8</v>
      </c>
      <c r="F1624" s="22" t="s">
        <v>4185</v>
      </c>
      <c r="G1624" s="22" t="s">
        <v>4186</v>
      </c>
      <c r="H1624" s="22" t="s">
        <v>61</v>
      </c>
      <c r="I1624" s="22" t="s">
        <v>39</v>
      </c>
      <c r="J1624" s="22" t="s">
        <v>4095</v>
      </c>
      <c r="K1624" s="22" t="s">
        <v>4096</v>
      </c>
      <c r="L1624" s="22">
        <v>90049</v>
      </c>
      <c r="M1624" s="22" t="s">
        <v>109</v>
      </c>
      <c r="N1624" s="22" t="s">
        <v>4388</v>
      </c>
      <c r="O1624" s="22" t="s">
        <v>12</v>
      </c>
      <c r="P1624" s="22" t="s">
        <v>44</v>
      </c>
      <c r="Q1624" s="22" t="s">
        <v>4389</v>
      </c>
      <c r="R1624" s="22">
        <v>23.92</v>
      </c>
      <c r="S1624" s="22">
        <v>4</v>
      </c>
      <c r="T1624" s="22">
        <v>0</v>
      </c>
      <c r="U1624" s="22">
        <v>4.0663999999999998</v>
      </c>
      <c r="V1624" s="22">
        <v>95.68</v>
      </c>
      <c r="W1624" s="22">
        <v>16.265599999999999</v>
      </c>
    </row>
    <row r="1625" spans="1:23" x14ac:dyDescent="0.25">
      <c r="A1625" s="22">
        <v>825</v>
      </c>
      <c r="B1625" s="22" t="s">
        <v>4390</v>
      </c>
      <c r="C1625" s="23">
        <v>41768</v>
      </c>
      <c r="D1625" s="23">
        <v>41774</v>
      </c>
      <c r="E1625" s="22" t="s">
        <v>8</v>
      </c>
      <c r="F1625" s="22" t="s">
        <v>2961</v>
      </c>
      <c r="G1625" s="22" t="s">
        <v>2962</v>
      </c>
      <c r="H1625" s="22" t="s">
        <v>38</v>
      </c>
      <c r="I1625" s="22" t="s">
        <v>39</v>
      </c>
      <c r="J1625" s="22" t="s">
        <v>4102</v>
      </c>
      <c r="K1625" s="22" t="s">
        <v>4096</v>
      </c>
      <c r="L1625" s="22">
        <v>94110</v>
      </c>
      <c r="M1625" s="22" t="s">
        <v>109</v>
      </c>
      <c r="N1625" s="22" t="s">
        <v>136</v>
      </c>
      <c r="O1625" s="22" t="s">
        <v>13</v>
      </c>
      <c r="P1625" s="22" t="s">
        <v>100</v>
      </c>
      <c r="Q1625" s="22" t="s">
        <v>137</v>
      </c>
      <c r="R1625" s="22">
        <v>67.8</v>
      </c>
      <c r="S1625" s="22">
        <v>4</v>
      </c>
      <c r="T1625" s="22">
        <v>0</v>
      </c>
      <c r="U1625" s="22">
        <v>4.0679999999999996</v>
      </c>
      <c r="V1625" s="22">
        <v>271.2</v>
      </c>
      <c r="W1625" s="22">
        <v>16.271999999999998</v>
      </c>
    </row>
    <row r="1626" spans="1:23" x14ac:dyDescent="0.25">
      <c r="A1626" s="22">
        <v>8304</v>
      </c>
      <c r="B1626" s="22" t="s">
        <v>4391</v>
      </c>
      <c r="C1626" s="23">
        <v>41943</v>
      </c>
      <c r="D1626" s="23">
        <v>41945</v>
      </c>
      <c r="E1626" s="22" t="s">
        <v>7</v>
      </c>
      <c r="F1626" s="22" t="s">
        <v>4392</v>
      </c>
      <c r="G1626" s="22" t="s">
        <v>4393</v>
      </c>
      <c r="H1626" s="22" t="s">
        <v>61</v>
      </c>
      <c r="I1626" s="22" t="s">
        <v>39</v>
      </c>
      <c r="J1626" s="22" t="s">
        <v>4102</v>
      </c>
      <c r="K1626" s="22" t="s">
        <v>4096</v>
      </c>
      <c r="L1626" s="22">
        <v>94110</v>
      </c>
      <c r="M1626" s="22" t="s">
        <v>109</v>
      </c>
      <c r="N1626" s="22" t="s">
        <v>1684</v>
      </c>
      <c r="O1626" s="22" t="s">
        <v>13</v>
      </c>
      <c r="P1626" s="22" t="s">
        <v>111</v>
      </c>
      <c r="Q1626" s="22" t="s">
        <v>1685</v>
      </c>
      <c r="R1626" s="22">
        <v>73.584000000000003</v>
      </c>
      <c r="S1626" s="22">
        <v>2</v>
      </c>
      <c r="T1626" s="22">
        <v>0.2</v>
      </c>
      <c r="U1626" s="22">
        <v>8.2782</v>
      </c>
      <c r="V1626" s="22">
        <v>147.16800000000001</v>
      </c>
      <c r="W1626" s="22">
        <v>16.5564</v>
      </c>
    </row>
    <row r="1627" spans="1:23" x14ac:dyDescent="0.25">
      <c r="A1627" s="22">
        <v>1146</v>
      </c>
      <c r="B1627" s="22" t="s">
        <v>4222</v>
      </c>
      <c r="C1627" s="23">
        <v>41911</v>
      </c>
      <c r="D1627" s="23">
        <v>41915</v>
      </c>
      <c r="E1627" s="22" t="s">
        <v>8</v>
      </c>
      <c r="F1627" s="22" t="s">
        <v>1497</v>
      </c>
      <c r="G1627" s="22" t="s">
        <v>1498</v>
      </c>
      <c r="H1627" s="22" t="s">
        <v>38</v>
      </c>
      <c r="I1627" s="22" t="s">
        <v>39</v>
      </c>
      <c r="J1627" s="22" t="s">
        <v>4095</v>
      </c>
      <c r="K1627" s="22" t="s">
        <v>4096</v>
      </c>
      <c r="L1627" s="22">
        <v>90045</v>
      </c>
      <c r="M1627" s="22" t="s">
        <v>109</v>
      </c>
      <c r="N1627" s="22" t="s">
        <v>4394</v>
      </c>
      <c r="O1627" s="22" t="s">
        <v>12</v>
      </c>
      <c r="P1627" s="22" t="s">
        <v>44</v>
      </c>
      <c r="Q1627" s="22" t="s">
        <v>4395</v>
      </c>
      <c r="R1627" s="22">
        <v>62.18</v>
      </c>
      <c r="S1627" s="22">
        <v>1</v>
      </c>
      <c r="T1627" s="22">
        <v>0</v>
      </c>
      <c r="U1627" s="22">
        <v>16.788599999999999</v>
      </c>
      <c r="V1627" s="22">
        <v>62.18</v>
      </c>
      <c r="W1627" s="22">
        <v>16.788599999999999</v>
      </c>
    </row>
    <row r="1628" spans="1:23" x14ac:dyDescent="0.25">
      <c r="A1628" s="22">
        <v>739</v>
      </c>
      <c r="B1628" s="22" t="s">
        <v>4396</v>
      </c>
      <c r="C1628" s="23">
        <v>41890</v>
      </c>
      <c r="D1628" s="23">
        <v>41894</v>
      </c>
      <c r="E1628" s="22" t="s">
        <v>8</v>
      </c>
      <c r="F1628" s="22" t="s">
        <v>1350</v>
      </c>
      <c r="G1628" s="22" t="s">
        <v>1351</v>
      </c>
      <c r="H1628" s="22" t="s">
        <v>38</v>
      </c>
      <c r="I1628" s="22" t="s">
        <v>39</v>
      </c>
      <c r="J1628" s="22" t="s">
        <v>4102</v>
      </c>
      <c r="K1628" s="22" t="s">
        <v>4096</v>
      </c>
      <c r="L1628" s="22">
        <v>94110</v>
      </c>
      <c r="M1628" s="22" t="s">
        <v>109</v>
      </c>
      <c r="N1628" s="22" t="s">
        <v>4397</v>
      </c>
      <c r="O1628" s="22" t="s">
        <v>13</v>
      </c>
      <c r="P1628" s="22" t="s">
        <v>100</v>
      </c>
      <c r="Q1628" s="22" t="s">
        <v>4398</v>
      </c>
      <c r="R1628" s="22">
        <v>49.98</v>
      </c>
      <c r="S1628" s="22">
        <v>2</v>
      </c>
      <c r="T1628" s="22">
        <v>0</v>
      </c>
      <c r="U1628" s="22">
        <v>8.4966000000000008</v>
      </c>
      <c r="V1628" s="22">
        <v>99.96</v>
      </c>
      <c r="W1628" s="22">
        <v>16.993200000000002</v>
      </c>
    </row>
    <row r="1629" spans="1:23" x14ac:dyDescent="0.25">
      <c r="A1629" s="22">
        <v>4554</v>
      </c>
      <c r="B1629" s="22" t="s">
        <v>4399</v>
      </c>
      <c r="C1629" s="23">
        <v>42000</v>
      </c>
      <c r="D1629" s="23">
        <v>42006</v>
      </c>
      <c r="E1629" s="22" t="s">
        <v>8</v>
      </c>
      <c r="F1629" s="22" t="s">
        <v>4400</v>
      </c>
      <c r="G1629" s="22" t="s">
        <v>4401</v>
      </c>
      <c r="H1629" s="22" t="s">
        <v>38</v>
      </c>
      <c r="I1629" s="22" t="s">
        <v>39</v>
      </c>
      <c r="J1629" s="22" t="s">
        <v>4102</v>
      </c>
      <c r="K1629" s="22" t="s">
        <v>4096</v>
      </c>
      <c r="L1629" s="22">
        <v>94122</v>
      </c>
      <c r="M1629" s="22" t="s">
        <v>109</v>
      </c>
      <c r="N1629" s="22" t="s">
        <v>4402</v>
      </c>
      <c r="O1629" s="22" t="s">
        <v>12</v>
      </c>
      <c r="P1629" s="22" t="s">
        <v>206</v>
      </c>
      <c r="Q1629" s="22" t="s">
        <v>4403</v>
      </c>
      <c r="R1629" s="22">
        <v>12.84</v>
      </c>
      <c r="S1629" s="22">
        <v>3</v>
      </c>
      <c r="T1629" s="22">
        <v>0</v>
      </c>
      <c r="U1629" s="22">
        <v>5.7779999999999996</v>
      </c>
      <c r="V1629" s="22">
        <v>38.519999999999996</v>
      </c>
      <c r="W1629" s="22">
        <v>17.334</v>
      </c>
    </row>
    <row r="1630" spans="1:23" x14ac:dyDescent="0.25">
      <c r="A1630" s="22">
        <v>9</v>
      </c>
      <c r="B1630" s="22" t="s">
        <v>4307</v>
      </c>
      <c r="C1630" s="23">
        <v>41799</v>
      </c>
      <c r="D1630" s="23">
        <v>41804</v>
      </c>
      <c r="E1630" s="22" t="s">
        <v>8</v>
      </c>
      <c r="F1630" s="22" t="s">
        <v>3512</v>
      </c>
      <c r="G1630" s="22" t="s">
        <v>3513</v>
      </c>
      <c r="H1630" s="22" t="s">
        <v>38</v>
      </c>
      <c r="I1630" s="22" t="s">
        <v>39</v>
      </c>
      <c r="J1630" s="22" t="s">
        <v>4095</v>
      </c>
      <c r="K1630" s="22" t="s">
        <v>4096</v>
      </c>
      <c r="L1630" s="22">
        <v>90032</v>
      </c>
      <c r="M1630" s="22" t="s">
        <v>109</v>
      </c>
      <c r="N1630" s="22" t="s">
        <v>320</v>
      </c>
      <c r="O1630" s="22" t="s">
        <v>12</v>
      </c>
      <c r="P1630" s="22" t="s">
        <v>47</v>
      </c>
      <c r="Q1630" s="22" t="s">
        <v>321</v>
      </c>
      <c r="R1630" s="22">
        <v>18.504000000000001</v>
      </c>
      <c r="S1630" s="22">
        <v>3</v>
      </c>
      <c r="T1630" s="22">
        <v>0.2</v>
      </c>
      <c r="U1630" s="22">
        <v>5.7824999999999998</v>
      </c>
      <c r="V1630" s="22">
        <v>55.512</v>
      </c>
      <c r="W1630" s="22">
        <v>17.3475</v>
      </c>
    </row>
    <row r="1631" spans="1:23" x14ac:dyDescent="0.25">
      <c r="A1631" s="22">
        <v>3535</v>
      </c>
      <c r="B1631" s="22" t="s">
        <v>4297</v>
      </c>
      <c r="C1631" s="23">
        <v>41747</v>
      </c>
      <c r="D1631" s="23">
        <v>41752</v>
      </c>
      <c r="E1631" s="22" t="s">
        <v>8</v>
      </c>
      <c r="F1631" s="22" t="s">
        <v>1640</v>
      </c>
      <c r="G1631" s="22" t="s">
        <v>1641</v>
      </c>
      <c r="H1631" s="22" t="s">
        <v>38</v>
      </c>
      <c r="I1631" s="22" t="s">
        <v>39</v>
      </c>
      <c r="J1631" s="22" t="s">
        <v>4095</v>
      </c>
      <c r="K1631" s="22" t="s">
        <v>4096</v>
      </c>
      <c r="L1631" s="22">
        <v>90049</v>
      </c>
      <c r="M1631" s="22" t="s">
        <v>109</v>
      </c>
      <c r="N1631" s="22" t="s">
        <v>4404</v>
      </c>
      <c r="O1631" s="22" t="s">
        <v>12</v>
      </c>
      <c r="P1631" s="22" t="s">
        <v>56</v>
      </c>
      <c r="Q1631" s="22" t="s">
        <v>4405</v>
      </c>
      <c r="R1631" s="22">
        <v>10.75</v>
      </c>
      <c r="S1631" s="22">
        <v>5</v>
      </c>
      <c r="T1631" s="22">
        <v>0</v>
      </c>
      <c r="U1631" s="22">
        <v>3.5474999999999999</v>
      </c>
      <c r="V1631" s="22">
        <v>53.75</v>
      </c>
      <c r="W1631" s="22">
        <v>17.737500000000001</v>
      </c>
    </row>
    <row r="1632" spans="1:23" x14ac:dyDescent="0.25">
      <c r="A1632" s="22">
        <v>3648</v>
      </c>
      <c r="B1632" s="22" t="s">
        <v>4225</v>
      </c>
      <c r="C1632" s="23">
        <v>41845</v>
      </c>
      <c r="D1632" s="23">
        <v>41847</v>
      </c>
      <c r="E1632" s="22" t="s">
        <v>7</v>
      </c>
      <c r="F1632" s="22" t="s">
        <v>3466</v>
      </c>
      <c r="G1632" s="22" t="s">
        <v>3467</v>
      </c>
      <c r="H1632" s="22" t="s">
        <v>61</v>
      </c>
      <c r="I1632" s="22" t="s">
        <v>39</v>
      </c>
      <c r="J1632" s="22" t="s">
        <v>4095</v>
      </c>
      <c r="K1632" s="22" t="s">
        <v>4096</v>
      </c>
      <c r="L1632" s="22">
        <v>90045</v>
      </c>
      <c r="M1632" s="22" t="s">
        <v>109</v>
      </c>
      <c r="N1632" s="22" t="s">
        <v>2261</v>
      </c>
      <c r="O1632" s="22" t="s">
        <v>12</v>
      </c>
      <c r="P1632" s="22" t="s">
        <v>140</v>
      </c>
      <c r="Q1632" s="22" t="s">
        <v>2262</v>
      </c>
      <c r="R1632" s="22">
        <v>15.52</v>
      </c>
      <c r="S1632" s="22">
        <v>4</v>
      </c>
      <c r="T1632" s="22">
        <v>0</v>
      </c>
      <c r="U1632" s="22">
        <v>4.5007999999999999</v>
      </c>
      <c r="V1632" s="22">
        <v>62.08</v>
      </c>
      <c r="W1632" s="22">
        <v>18.0032</v>
      </c>
    </row>
    <row r="1633" spans="1:23" x14ac:dyDescent="0.25">
      <c r="A1633" s="22">
        <v>2064</v>
      </c>
      <c r="B1633" s="22" t="s">
        <v>4132</v>
      </c>
      <c r="C1633" s="23">
        <v>41943</v>
      </c>
      <c r="D1633" s="23">
        <v>41947</v>
      </c>
      <c r="E1633" s="22" t="s">
        <v>8</v>
      </c>
      <c r="F1633" s="22" t="s">
        <v>4133</v>
      </c>
      <c r="G1633" s="22" t="s">
        <v>4134</v>
      </c>
      <c r="H1633" s="22" t="s">
        <v>81</v>
      </c>
      <c r="I1633" s="22" t="s">
        <v>39</v>
      </c>
      <c r="J1633" s="22" t="s">
        <v>4095</v>
      </c>
      <c r="K1633" s="22" t="s">
        <v>4096</v>
      </c>
      <c r="L1633" s="22">
        <v>90049</v>
      </c>
      <c r="M1633" s="22" t="s">
        <v>109</v>
      </c>
      <c r="N1633" s="22" t="s">
        <v>3175</v>
      </c>
      <c r="O1633" s="22" t="s">
        <v>12</v>
      </c>
      <c r="P1633" s="22" t="s">
        <v>47</v>
      </c>
      <c r="Q1633" s="22" t="s">
        <v>3176</v>
      </c>
      <c r="R1633" s="22">
        <v>19.295999999999999</v>
      </c>
      <c r="S1633" s="22">
        <v>3</v>
      </c>
      <c r="T1633" s="22">
        <v>0.2</v>
      </c>
      <c r="U1633" s="22">
        <v>6.03</v>
      </c>
      <c r="V1633" s="22">
        <v>57.887999999999998</v>
      </c>
      <c r="W1633" s="22">
        <v>18.09</v>
      </c>
    </row>
    <row r="1634" spans="1:23" x14ac:dyDescent="0.25">
      <c r="A1634" s="22">
        <v>5737</v>
      </c>
      <c r="B1634" s="22" t="s">
        <v>4328</v>
      </c>
      <c r="C1634" s="23">
        <v>41659</v>
      </c>
      <c r="D1634" s="23">
        <v>41664</v>
      </c>
      <c r="E1634" s="22" t="s">
        <v>8</v>
      </c>
      <c r="F1634" s="22" t="s">
        <v>4329</v>
      </c>
      <c r="G1634" s="22" t="s">
        <v>4330</v>
      </c>
      <c r="H1634" s="22" t="s">
        <v>38</v>
      </c>
      <c r="I1634" s="22" t="s">
        <v>39</v>
      </c>
      <c r="J1634" s="22" t="s">
        <v>4095</v>
      </c>
      <c r="K1634" s="22" t="s">
        <v>4096</v>
      </c>
      <c r="L1634" s="22">
        <v>90049</v>
      </c>
      <c r="M1634" s="22" t="s">
        <v>109</v>
      </c>
      <c r="N1634" s="22" t="s">
        <v>710</v>
      </c>
      <c r="O1634" s="22" t="s">
        <v>12</v>
      </c>
      <c r="P1634" s="22" t="s">
        <v>206</v>
      </c>
      <c r="Q1634" s="22" t="s">
        <v>711</v>
      </c>
      <c r="R1634" s="22">
        <v>19.36</v>
      </c>
      <c r="S1634" s="22">
        <v>2</v>
      </c>
      <c r="T1634" s="22">
        <v>0</v>
      </c>
      <c r="U1634" s="22">
        <v>9.2927999999999997</v>
      </c>
      <c r="V1634" s="22">
        <v>38.72</v>
      </c>
      <c r="W1634" s="22">
        <v>18.585599999999999</v>
      </c>
    </row>
    <row r="1635" spans="1:23" x14ac:dyDescent="0.25">
      <c r="A1635" s="22">
        <v>8368</v>
      </c>
      <c r="B1635" s="22" t="s">
        <v>4406</v>
      </c>
      <c r="C1635" s="23">
        <v>41889</v>
      </c>
      <c r="D1635" s="23">
        <v>41894</v>
      </c>
      <c r="E1635" s="22" t="s">
        <v>7</v>
      </c>
      <c r="F1635" s="22" t="s">
        <v>4407</v>
      </c>
      <c r="G1635" s="22" t="s">
        <v>4408</v>
      </c>
      <c r="H1635" s="22" t="s">
        <v>81</v>
      </c>
      <c r="I1635" s="22" t="s">
        <v>39</v>
      </c>
      <c r="J1635" s="22" t="s">
        <v>4409</v>
      </c>
      <c r="K1635" s="22" t="s">
        <v>4096</v>
      </c>
      <c r="L1635" s="22">
        <v>95051</v>
      </c>
      <c r="M1635" s="22" t="s">
        <v>109</v>
      </c>
      <c r="N1635" s="22" t="s">
        <v>1232</v>
      </c>
      <c r="O1635" s="22" t="s">
        <v>12</v>
      </c>
      <c r="P1635" s="22" t="s">
        <v>206</v>
      </c>
      <c r="Q1635" s="22" t="s">
        <v>1233</v>
      </c>
      <c r="R1635" s="22">
        <v>20.56</v>
      </c>
      <c r="S1635" s="22">
        <v>2</v>
      </c>
      <c r="T1635" s="22">
        <v>0</v>
      </c>
      <c r="U1635" s="22">
        <v>9.6631999999999998</v>
      </c>
      <c r="V1635" s="22">
        <v>41.12</v>
      </c>
      <c r="W1635" s="22">
        <v>19.3264</v>
      </c>
    </row>
    <row r="1636" spans="1:23" x14ac:dyDescent="0.25">
      <c r="A1636" s="22">
        <v>4242</v>
      </c>
      <c r="B1636" s="22" t="s">
        <v>4410</v>
      </c>
      <c r="C1636" s="23">
        <v>41902</v>
      </c>
      <c r="D1636" s="23">
        <v>41908</v>
      </c>
      <c r="E1636" s="22" t="s">
        <v>8</v>
      </c>
      <c r="F1636" s="22" t="s">
        <v>468</v>
      </c>
      <c r="G1636" s="22" t="s">
        <v>469</v>
      </c>
      <c r="H1636" s="22" t="s">
        <v>61</v>
      </c>
      <c r="I1636" s="22" t="s">
        <v>39</v>
      </c>
      <c r="J1636" s="22" t="s">
        <v>4095</v>
      </c>
      <c r="K1636" s="22" t="s">
        <v>4096</v>
      </c>
      <c r="L1636" s="22">
        <v>90004</v>
      </c>
      <c r="M1636" s="22" t="s">
        <v>109</v>
      </c>
      <c r="N1636" s="22" t="s">
        <v>3812</v>
      </c>
      <c r="O1636" s="22" t="s">
        <v>12</v>
      </c>
      <c r="P1636" s="22" t="s">
        <v>47</v>
      </c>
      <c r="Q1636" s="22" t="s">
        <v>3813</v>
      </c>
      <c r="R1636" s="22">
        <v>20.231999999999999</v>
      </c>
      <c r="S1636" s="22">
        <v>3</v>
      </c>
      <c r="T1636" s="22">
        <v>0.2</v>
      </c>
      <c r="U1636" s="22">
        <v>6.5754000000000001</v>
      </c>
      <c r="V1636" s="22">
        <v>60.695999999999998</v>
      </c>
      <c r="W1636" s="22">
        <v>19.726199999999999</v>
      </c>
    </row>
    <row r="1637" spans="1:23" x14ac:dyDescent="0.25">
      <c r="A1637" s="22">
        <v>1594</v>
      </c>
      <c r="B1637" s="22" t="s">
        <v>4411</v>
      </c>
      <c r="C1637" s="23">
        <v>41931</v>
      </c>
      <c r="D1637" s="23">
        <v>41931</v>
      </c>
      <c r="E1637" s="22" t="s">
        <v>6</v>
      </c>
      <c r="F1637" s="22" t="s">
        <v>4400</v>
      </c>
      <c r="G1637" s="22" t="s">
        <v>4401</v>
      </c>
      <c r="H1637" s="22" t="s">
        <v>38</v>
      </c>
      <c r="I1637" s="22" t="s">
        <v>39</v>
      </c>
      <c r="J1637" s="22" t="s">
        <v>4095</v>
      </c>
      <c r="K1637" s="22" t="s">
        <v>4096</v>
      </c>
      <c r="L1637" s="22">
        <v>90032</v>
      </c>
      <c r="M1637" s="22" t="s">
        <v>109</v>
      </c>
      <c r="N1637" s="22" t="s">
        <v>4412</v>
      </c>
      <c r="O1637" s="22" t="s">
        <v>12</v>
      </c>
      <c r="P1637" s="22" t="s">
        <v>206</v>
      </c>
      <c r="Q1637" s="22" t="s">
        <v>4413</v>
      </c>
      <c r="R1637" s="22">
        <v>13.44</v>
      </c>
      <c r="S1637" s="22">
        <v>3</v>
      </c>
      <c r="T1637" s="22">
        <v>0</v>
      </c>
      <c r="U1637" s="22">
        <v>6.5856000000000003</v>
      </c>
      <c r="V1637" s="22">
        <v>40.32</v>
      </c>
      <c r="W1637" s="22">
        <v>19.756800000000002</v>
      </c>
    </row>
    <row r="1638" spans="1:23" x14ac:dyDescent="0.25">
      <c r="A1638" s="22">
        <v>2173</v>
      </c>
      <c r="B1638" s="22" t="s">
        <v>4414</v>
      </c>
      <c r="C1638" s="23">
        <v>41852</v>
      </c>
      <c r="D1638" s="23">
        <v>41854</v>
      </c>
      <c r="E1638" s="22" t="s">
        <v>5</v>
      </c>
      <c r="F1638" s="22" t="s">
        <v>4415</v>
      </c>
      <c r="G1638" s="22" t="s">
        <v>4416</v>
      </c>
      <c r="H1638" s="22" t="s">
        <v>38</v>
      </c>
      <c r="I1638" s="22" t="s">
        <v>39</v>
      </c>
      <c r="J1638" s="22" t="s">
        <v>4102</v>
      </c>
      <c r="K1638" s="22" t="s">
        <v>4096</v>
      </c>
      <c r="L1638" s="22">
        <v>94122</v>
      </c>
      <c r="M1638" s="22" t="s">
        <v>109</v>
      </c>
      <c r="N1638" s="22" t="s">
        <v>4417</v>
      </c>
      <c r="O1638" s="22" t="s">
        <v>12</v>
      </c>
      <c r="P1638" s="22" t="s">
        <v>47</v>
      </c>
      <c r="Q1638" s="22" t="s">
        <v>4418</v>
      </c>
      <c r="R1638" s="22">
        <v>19.751999999999999</v>
      </c>
      <c r="S1638" s="22">
        <v>3</v>
      </c>
      <c r="T1638" s="22">
        <v>0.2</v>
      </c>
      <c r="U1638" s="22">
        <v>6.9131999999999998</v>
      </c>
      <c r="V1638" s="22">
        <v>59.256</v>
      </c>
      <c r="W1638" s="22">
        <v>20.739599999999999</v>
      </c>
    </row>
    <row r="1639" spans="1:23" x14ac:dyDescent="0.25">
      <c r="A1639" s="22">
        <v>82</v>
      </c>
      <c r="B1639" s="22" t="s">
        <v>4280</v>
      </c>
      <c r="C1639" s="23">
        <v>41924</v>
      </c>
      <c r="D1639" s="23">
        <v>41928</v>
      </c>
      <c r="E1639" s="22" t="s">
        <v>8</v>
      </c>
      <c r="F1639" s="22" t="s">
        <v>2756</v>
      </c>
      <c r="G1639" s="22" t="s">
        <v>2757</v>
      </c>
      <c r="H1639" s="22" t="s">
        <v>38</v>
      </c>
      <c r="I1639" s="22" t="s">
        <v>39</v>
      </c>
      <c r="J1639" s="22" t="s">
        <v>4102</v>
      </c>
      <c r="K1639" s="22" t="s">
        <v>4096</v>
      </c>
      <c r="L1639" s="22">
        <v>94122</v>
      </c>
      <c r="M1639" s="22" t="s">
        <v>109</v>
      </c>
      <c r="N1639" s="22" t="s">
        <v>2421</v>
      </c>
      <c r="O1639" s="22" t="s">
        <v>12</v>
      </c>
      <c r="P1639" s="22" t="s">
        <v>56</v>
      </c>
      <c r="Q1639" s="22" t="s">
        <v>2422</v>
      </c>
      <c r="R1639" s="22">
        <v>14.9</v>
      </c>
      <c r="S1639" s="22">
        <v>5</v>
      </c>
      <c r="T1639" s="22">
        <v>0</v>
      </c>
      <c r="U1639" s="22">
        <v>4.1719999999999997</v>
      </c>
      <c r="V1639" s="22">
        <v>74.5</v>
      </c>
      <c r="W1639" s="22">
        <v>20.86</v>
      </c>
    </row>
    <row r="1640" spans="1:23" x14ac:dyDescent="0.25">
      <c r="A1640" s="22">
        <v>473</v>
      </c>
      <c r="B1640" s="22" t="s">
        <v>4320</v>
      </c>
      <c r="C1640" s="23">
        <v>41952</v>
      </c>
      <c r="D1640" s="23">
        <v>41954</v>
      </c>
      <c r="E1640" s="22" t="s">
        <v>7</v>
      </c>
      <c r="F1640" s="22" t="s">
        <v>3839</v>
      </c>
      <c r="G1640" s="22" t="s">
        <v>3840</v>
      </c>
      <c r="H1640" s="22" t="s">
        <v>38</v>
      </c>
      <c r="I1640" s="22" t="s">
        <v>39</v>
      </c>
      <c r="J1640" s="22" t="s">
        <v>4102</v>
      </c>
      <c r="K1640" s="22" t="s">
        <v>4096</v>
      </c>
      <c r="L1640" s="22">
        <v>94110</v>
      </c>
      <c r="M1640" s="22" t="s">
        <v>109</v>
      </c>
      <c r="N1640" s="22" t="s">
        <v>4419</v>
      </c>
      <c r="O1640" s="22" t="s">
        <v>11</v>
      </c>
      <c r="P1640" s="22" t="s">
        <v>422</v>
      </c>
      <c r="Q1640" s="22" t="s">
        <v>4420</v>
      </c>
      <c r="R1640" s="22">
        <v>222.666</v>
      </c>
      <c r="S1640" s="22">
        <v>2</v>
      </c>
      <c r="T1640" s="22">
        <v>0.15</v>
      </c>
      <c r="U1640" s="22">
        <v>10.478400000000001</v>
      </c>
      <c r="V1640" s="22">
        <v>445.33199999999999</v>
      </c>
      <c r="W1640" s="22">
        <v>20.956800000000001</v>
      </c>
    </row>
    <row r="1641" spans="1:23" x14ac:dyDescent="0.25">
      <c r="A1641" s="22">
        <v>8600</v>
      </c>
      <c r="B1641" s="22" t="s">
        <v>4201</v>
      </c>
      <c r="C1641" s="23">
        <v>41969</v>
      </c>
      <c r="D1641" s="23">
        <v>41974</v>
      </c>
      <c r="E1641" s="22" t="s">
        <v>8</v>
      </c>
      <c r="F1641" s="22" t="s">
        <v>4202</v>
      </c>
      <c r="G1641" s="22" t="s">
        <v>4203</v>
      </c>
      <c r="H1641" s="22" t="s">
        <v>81</v>
      </c>
      <c r="I1641" s="22" t="s">
        <v>39</v>
      </c>
      <c r="J1641" s="22" t="s">
        <v>4204</v>
      </c>
      <c r="K1641" s="22" t="s">
        <v>4096</v>
      </c>
      <c r="L1641" s="22">
        <v>93727</v>
      </c>
      <c r="M1641" s="22" t="s">
        <v>109</v>
      </c>
      <c r="N1641" s="22" t="s">
        <v>1542</v>
      </c>
      <c r="O1641" s="22" t="s">
        <v>12</v>
      </c>
      <c r="P1641" s="22" t="s">
        <v>206</v>
      </c>
      <c r="Q1641" s="22" t="s">
        <v>1543</v>
      </c>
      <c r="R1641" s="22">
        <v>14.94</v>
      </c>
      <c r="S1641" s="22">
        <v>3</v>
      </c>
      <c r="T1641" s="22">
        <v>0</v>
      </c>
      <c r="U1641" s="22">
        <v>7.0217999999999998</v>
      </c>
      <c r="V1641" s="22">
        <v>44.82</v>
      </c>
      <c r="W1641" s="22">
        <v>21.0654</v>
      </c>
    </row>
    <row r="1642" spans="1:23" x14ac:dyDescent="0.25">
      <c r="A1642" s="22">
        <v>862</v>
      </c>
      <c r="B1642" s="22" t="s">
        <v>4153</v>
      </c>
      <c r="C1642" s="23">
        <v>41799</v>
      </c>
      <c r="D1642" s="23">
        <v>41806</v>
      </c>
      <c r="E1642" s="22" t="s">
        <v>8</v>
      </c>
      <c r="F1642" s="22" t="s">
        <v>4154</v>
      </c>
      <c r="G1642" s="22" t="s">
        <v>4155</v>
      </c>
      <c r="H1642" s="22" t="s">
        <v>38</v>
      </c>
      <c r="I1642" s="22" t="s">
        <v>39</v>
      </c>
      <c r="J1642" s="22" t="s">
        <v>4102</v>
      </c>
      <c r="K1642" s="22" t="s">
        <v>4096</v>
      </c>
      <c r="L1642" s="22">
        <v>94122</v>
      </c>
      <c r="M1642" s="22" t="s">
        <v>109</v>
      </c>
      <c r="N1642" s="22" t="s">
        <v>4005</v>
      </c>
      <c r="O1642" s="22" t="s">
        <v>12</v>
      </c>
      <c r="P1642" s="22" t="s">
        <v>56</v>
      </c>
      <c r="Q1642" s="22" t="s">
        <v>4006</v>
      </c>
      <c r="R1642" s="22">
        <v>23.1</v>
      </c>
      <c r="S1642" s="22">
        <v>2</v>
      </c>
      <c r="T1642" s="22">
        <v>0</v>
      </c>
      <c r="U1642" s="22">
        <v>10.625999999999999</v>
      </c>
      <c r="V1642" s="22">
        <v>46.2</v>
      </c>
      <c r="W1642" s="22">
        <v>21.251999999999999</v>
      </c>
    </row>
    <row r="1643" spans="1:23" x14ac:dyDescent="0.25">
      <c r="A1643" s="22">
        <v>7571</v>
      </c>
      <c r="B1643" s="22" t="s">
        <v>4421</v>
      </c>
      <c r="C1643" s="23">
        <v>41978</v>
      </c>
      <c r="D1643" s="23">
        <v>41983</v>
      </c>
      <c r="E1643" s="22" t="s">
        <v>8</v>
      </c>
      <c r="F1643" s="22" t="s">
        <v>4422</v>
      </c>
      <c r="G1643" s="22" t="s">
        <v>4423</v>
      </c>
      <c r="H1643" s="22" t="s">
        <v>38</v>
      </c>
      <c r="I1643" s="22" t="s">
        <v>39</v>
      </c>
      <c r="J1643" s="22" t="s">
        <v>4095</v>
      </c>
      <c r="K1643" s="22" t="s">
        <v>4096</v>
      </c>
      <c r="L1643" s="22">
        <v>90045</v>
      </c>
      <c r="M1643" s="22" t="s">
        <v>109</v>
      </c>
      <c r="N1643" s="22" t="s">
        <v>620</v>
      </c>
      <c r="O1643" s="22" t="s">
        <v>12</v>
      </c>
      <c r="P1643" s="22" t="s">
        <v>221</v>
      </c>
      <c r="Q1643" s="22" t="s">
        <v>621</v>
      </c>
      <c r="R1643" s="22">
        <v>15</v>
      </c>
      <c r="S1643" s="22">
        <v>3</v>
      </c>
      <c r="T1643" s="22">
        <v>0</v>
      </c>
      <c r="U1643" s="22">
        <v>7.2</v>
      </c>
      <c r="V1643" s="22">
        <v>45</v>
      </c>
      <c r="W1643" s="22">
        <v>21.6</v>
      </c>
    </row>
    <row r="1644" spans="1:23" x14ac:dyDescent="0.25">
      <c r="A1644" s="22">
        <v>1177</v>
      </c>
      <c r="B1644" s="22" t="s">
        <v>4424</v>
      </c>
      <c r="C1644" s="23">
        <v>42000</v>
      </c>
      <c r="D1644" s="23">
        <v>42003</v>
      </c>
      <c r="E1644" s="22" t="s">
        <v>7</v>
      </c>
      <c r="F1644" s="22" t="s">
        <v>2078</v>
      </c>
      <c r="G1644" s="22" t="s">
        <v>2079</v>
      </c>
      <c r="H1644" s="22" t="s">
        <v>61</v>
      </c>
      <c r="I1644" s="22" t="s">
        <v>39</v>
      </c>
      <c r="J1644" s="22" t="s">
        <v>4095</v>
      </c>
      <c r="K1644" s="22" t="s">
        <v>4096</v>
      </c>
      <c r="L1644" s="22">
        <v>90004</v>
      </c>
      <c r="M1644" s="22" t="s">
        <v>109</v>
      </c>
      <c r="N1644" s="22" t="s">
        <v>1200</v>
      </c>
      <c r="O1644" s="22" t="s">
        <v>12</v>
      </c>
      <c r="P1644" s="22" t="s">
        <v>64</v>
      </c>
      <c r="Q1644" s="22" t="s">
        <v>1201</v>
      </c>
      <c r="R1644" s="22">
        <v>11.56</v>
      </c>
      <c r="S1644" s="22">
        <v>4</v>
      </c>
      <c r="T1644" s="22">
        <v>0</v>
      </c>
      <c r="U1644" s="22">
        <v>5.4332000000000003</v>
      </c>
      <c r="V1644" s="22">
        <v>46.24</v>
      </c>
      <c r="W1644" s="22">
        <v>21.732800000000001</v>
      </c>
    </row>
    <row r="1645" spans="1:23" x14ac:dyDescent="0.25">
      <c r="A1645" s="22">
        <v>1374</v>
      </c>
      <c r="B1645" s="22" t="s">
        <v>4425</v>
      </c>
      <c r="C1645" s="23">
        <v>41730</v>
      </c>
      <c r="D1645" s="23">
        <v>41735</v>
      </c>
      <c r="E1645" s="22" t="s">
        <v>7</v>
      </c>
      <c r="F1645" s="22" t="s">
        <v>984</v>
      </c>
      <c r="G1645" s="22" t="s">
        <v>985</v>
      </c>
      <c r="H1645" s="22" t="s">
        <v>38</v>
      </c>
      <c r="I1645" s="22" t="s">
        <v>39</v>
      </c>
      <c r="J1645" s="22" t="s">
        <v>4426</v>
      </c>
      <c r="K1645" s="22" t="s">
        <v>4096</v>
      </c>
      <c r="L1645" s="22">
        <v>94591</v>
      </c>
      <c r="M1645" s="22" t="s">
        <v>109</v>
      </c>
      <c r="N1645" s="22" t="s">
        <v>4427</v>
      </c>
      <c r="O1645" s="22" t="s">
        <v>12</v>
      </c>
      <c r="P1645" s="22" t="s">
        <v>47</v>
      </c>
      <c r="Q1645" s="22" t="s">
        <v>4428</v>
      </c>
      <c r="R1645" s="22">
        <v>17.088000000000001</v>
      </c>
      <c r="S1645" s="22">
        <v>4</v>
      </c>
      <c r="T1645" s="22">
        <v>0.2</v>
      </c>
      <c r="U1645" s="22">
        <v>5.5536000000000003</v>
      </c>
      <c r="V1645" s="22">
        <v>68.352000000000004</v>
      </c>
      <c r="W1645" s="22">
        <v>22.214400000000001</v>
      </c>
    </row>
    <row r="1646" spans="1:23" x14ac:dyDescent="0.25">
      <c r="A1646" s="22">
        <v>9213</v>
      </c>
      <c r="B1646" s="22" t="s">
        <v>4429</v>
      </c>
      <c r="C1646" s="23">
        <v>41981</v>
      </c>
      <c r="D1646" s="23">
        <v>41988</v>
      </c>
      <c r="E1646" s="22" t="s">
        <v>8</v>
      </c>
      <c r="F1646" s="22" t="s">
        <v>4430</v>
      </c>
      <c r="G1646" s="22" t="s">
        <v>4431</v>
      </c>
      <c r="H1646" s="22" t="s">
        <v>81</v>
      </c>
      <c r="I1646" s="22" t="s">
        <v>39</v>
      </c>
      <c r="J1646" s="22" t="s">
        <v>4102</v>
      </c>
      <c r="K1646" s="22" t="s">
        <v>4096</v>
      </c>
      <c r="L1646" s="22">
        <v>94110</v>
      </c>
      <c r="M1646" s="22" t="s">
        <v>109</v>
      </c>
      <c r="N1646" s="22" t="s">
        <v>4432</v>
      </c>
      <c r="O1646" s="22" t="s">
        <v>11</v>
      </c>
      <c r="P1646" s="22" t="s">
        <v>71</v>
      </c>
      <c r="Q1646" s="22" t="s">
        <v>4433</v>
      </c>
      <c r="R1646" s="22">
        <v>39.880000000000003</v>
      </c>
      <c r="S1646" s="22">
        <v>2</v>
      </c>
      <c r="T1646" s="22">
        <v>0</v>
      </c>
      <c r="U1646" s="22">
        <v>11.166399999999999</v>
      </c>
      <c r="V1646" s="22">
        <v>79.760000000000005</v>
      </c>
      <c r="W1646" s="22">
        <v>22.332799999999999</v>
      </c>
    </row>
    <row r="1647" spans="1:23" x14ac:dyDescent="0.25">
      <c r="A1647" s="22">
        <v>3205</v>
      </c>
      <c r="B1647" s="22" t="s">
        <v>4245</v>
      </c>
      <c r="C1647" s="23">
        <v>41953</v>
      </c>
      <c r="D1647" s="23">
        <v>41959</v>
      </c>
      <c r="E1647" s="22" t="s">
        <v>8</v>
      </c>
      <c r="F1647" s="22" t="s">
        <v>1714</v>
      </c>
      <c r="G1647" s="22" t="s">
        <v>1715</v>
      </c>
      <c r="H1647" s="22" t="s">
        <v>38</v>
      </c>
      <c r="I1647" s="22" t="s">
        <v>39</v>
      </c>
      <c r="J1647" s="22" t="s">
        <v>4098</v>
      </c>
      <c r="K1647" s="22" t="s">
        <v>4096</v>
      </c>
      <c r="L1647" s="22">
        <v>92037</v>
      </c>
      <c r="M1647" s="22" t="s">
        <v>109</v>
      </c>
      <c r="N1647" s="22" t="s">
        <v>4432</v>
      </c>
      <c r="O1647" s="22" t="s">
        <v>11</v>
      </c>
      <c r="P1647" s="22" t="s">
        <v>71</v>
      </c>
      <c r="Q1647" s="22" t="s">
        <v>4433</v>
      </c>
      <c r="R1647" s="22">
        <v>39.880000000000003</v>
      </c>
      <c r="S1647" s="22">
        <v>2</v>
      </c>
      <c r="T1647" s="22">
        <v>0</v>
      </c>
      <c r="U1647" s="22">
        <v>11.166399999999999</v>
      </c>
      <c r="V1647" s="22">
        <v>79.760000000000005</v>
      </c>
      <c r="W1647" s="22">
        <v>22.332799999999999</v>
      </c>
    </row>
    <row r="1648" spans="1:23" x14ac:dyDescent="0.25">
      <c r="A1648" s="22">
        <v>8601</v>
      </c>
      <c r="B1648" s="22" t="s">
        <v>4201</v>
      </c>
      <c r="C1648" s="23">
        <v>41969</v>
      </c>
      <c r="D1648" s="23">
        <v>41974</v>
      </c>
      <c r="E1648" s="22" t="s">
        <v>8</v>
      </c>
      <c r="F1648" s="22" t="s">
        <v>4202</v>
      </c>
      <c r="G1648" s="22" t="s">
        <v>4203</v>
      </c>
      <c r="H1648" s="22" t="s">
        <v>81</v>
      </c>
      <c r="I1648" s="22" t="s">
        <v>39</v>
      </c>
      <c r="J1648" s="22" t="s">
        <v>4204</v>
      </c>
      <c r="K1648" s="22" t="s">
        <v>4096</v>
      </c>
      <c r="L1648" s="22">
        <v>93727</v>
      </c>
      <c r="M1648" s="22" t="s">
        <v>109</v>
      </c>
      <c r="N1648" s="22" t="s">
        <v>1902</v>
      </c>
      <c r="O1648" s="22" t="s">
        <v>12</v>
      </c>
      <c r="P1648" s="22" t="s">
        <v>93</v>
      </c>
      <c r="Q1648" s="22" t="s">
        <v>1903</v>
      </c>
      <c r="R1648" s="22">
        <v>40.54</v>
      </c>
      <c r="S1648" s="22">
        <v>2</v>
      </c>
      <c r="T1648" s="22">
        <v>0</v>
      </c>
      <c r="U1648" s="22">
        <v>11.3512</v>
      </c>
      <c r="V1648" s="22">
        <v>81.08</v>
      </c>
      <c r="W1648" s="22">
        <v>22.702400000000001</v>
      </c>
    </row>
    <row r="1649" spans="1:23" x14ac:dyDescent="0.25">
      <c r="A1649" s="22">
        <v>9290</v>
      </c>
      <c r="B1649" s="22" t="s">
        <v>4434</v>
      </c>
      <c r="C1649" s="23">
        <v>41752</v>
      </c>
      <c r="D1649" s="23">
        <v>41755</v>
      </c>
      <c r="E1649" s="22" t="s">
        <v>7</v>
      </c>
      <c r="F1649" s="22" t="s">
        <v>2520</v>
      </c>
      <c r="G1649" s="22" t="s">
        <v>2521</v>
      </c>
      <c r="H1649" s="22" t="s">
        <v>61</v>
      </c>
      <c r="I1649" s="22" t="s">
        <v>39</v>
      </c>
      <c r="J1649" s="22" t="s">
        <v>4102</v>
      </c>
      <c r="K1649" s="22" t="s">
        <v>4096</v>
      </c>
      <c r="L1649" s="22">
        <v>94109</v>
      </c>
      <c r="M1649" s="22" t="s">
        <v>109</v>
      </c>
      <c r="N1649" s="22" t="s">
        <v>2683</v>
      </c>
      <c r="O1649" s="22" t="s">
        <v>12</v>
      </c>
      <c r="P1649" s="22" t="s">
        <v>206</v>
      </c>
      <c r="Q1649" s="22" t="s">
        <v>2684</v>
      </c>
      <c r="R1649" s="22">
        <v>48.91</v>
      </c>
      <c r="S1649" s="22">
        <v>1</v>
      </c>
      <c r="T1649" s="22">
        <v>0</v>
      </c>
      <c r="U1649" s="22">
        <v>22.9877</v>
      </c>
      <c r="V1649" s="22">
        <v>48.91</v>
      </c>
      <c r="W1649" s="22">
        <v>22.9877</v>
      </c>
    </row>
    <row r="1650" spans="1:23" x14ac:dyDescent="0.25">
      <c r="A1650" s="22">
        <v>5779</v>
      </c>
      <c r="B1650" s="22" t="s">
        <v>4327</v>
      </c>
      <c r="C1650" s="23">
        <v>41954</v>
      </c>
      <c r="D1650" s="23">
        <v>41961</v>
      </c>
      <c r="E1650" s="22" t="s">
        <v>8</v>
      </c>
      <c r="F1650" s="22" t="s">
        <v>1497</v>
      </c>
      <c r="G1650" s="22" t="s">
        <v>1498</v>
      </c>
      <c r="H1650" s="22" t="s">
        <v>38</v>
      </c>
      <c r="I1650" s="22" t="s">
        <v>39</v>
      </c>
      <c r="J1650" s="22" t="s">
        <v>4095</v>
      </c>
      <c r="K1650" s="22" t="s">
        <v>4096</v>
      </c>
      <c r="L1650" s="22">
        <v>90008</v>
      </c>
      <c r="M1650" s="22" t="s">
        <v>109</v>
      </c>
      <c r="N1650" s="22" t="s">
        <v>4435</v>
      </c>
      <c r="O1650" s="22" t="s">
        <v>12</v>
      </c>
      <c r="P1650" s="22" t="s">
        <v>56</v>
      </c>
      <c r="Q1650" s="22" t="s">
        <v>4436</v>
      </c>
      <c r="R1650" s="22">
        <v>30.48</v>
      </c>
      <c r="S1650" s="22">
        <v>3</v>
      </c>
      <c r="T1650" s="22">
        <v>0</v>
      </c>
      <c r="U1650" s="22">
        <v>7.9248000000000003</v>
      </c>
      <c r="V1650" s="22">
        <v>91.44</v>
      </c>
      <c r="W1650" s="22">
        <v>23.7744</v>
      </c>
    </row>
    <row r="1651" spans="1:23" x14ac:dyDescent="0.25">
      <c r="A1651" s="22">
        <v>3644</v>
      </c>
      <c r="B1651" s="22" t="s">
        <v>4172</v>
      </c>
      <c r="C1651" s="23">
        <v>41993</v>
      </c>
      <c r="D1651" s="23">
        <v>41996</v>
      </c>
      <c r="E1651" s="22" t="s">
        <v>7</v>
      </c>
      <c r="F1651" s="22" t="s">
        <v>3034</v>
      </c>
      <c r="G1651" s="22" t="s">
        <v>3035</v>
      </c>
      <c r="H1651" s="22" t="s">
        <v>38</v>
      </c>
      <c r="I1651" s="22" t="s">
        <v>39</v>
      </c>
      <c r="J1651" s="22" t="s">
        <v>4095</v>
      </c>
      <c r="K1651" s="22" t="s">
        <v>4096</v>
      </c>
      <c r="L1651" s="22">
        <v>90008</v>
      </c>
      <c r="M1651" s="22" t="s">
        <v>109</v>
      </c>
      <c r="N1651" s="22" t="s">
        <v>1196</v>
      </c>
      <c r="O1651" s="22" t="s">
        <v>12</v>
      </c>
      <c r="P1651" s="22" t="s">
        <v>56</v>
      </c>
      <c r="Q1651" s="22" t="s">
        <v>1197</v>
      </c>
      <c r="R1651" s="22">
        <v>47.3</v>
      </c>
      <c r="S1651" s="22">
        <v>2</v>
      </c>
      <c r="T1651" s="22">
        <v>0</v>
      </c>
      <c r="U1651" s="22">
        <v>12.298</v>
      </c>
      <c r="V1651" s="22">
        <v>94.6</v>
      </c>
      <c r="W1651" s="22">
        <v>24.596</v>
      </c>
    </row>
    <row r="1652" spans="1:23" x14ac:dyDescent="0.25">
      <c r="A1652" s="22">
        <v>4311</v>
      </c>
      <c r="B1652" s="22" t="s">
        <v>4103</v>
      </c>
      <c r="C1652" s="23">
        <v>41947</v>
      </c>
      <c r="D1652" s="23">
        <v>41954</v>
      </c>
      <c r="E1652" s="22" t="s">
        <v>8</v>
      </c>
      <c r="F1652" s="22" t="s">
        <v>902</v>
      </c>
      <c r="G1652" s="22" t="s">
        <v>903</v>
      </c>
      <c r="H1652" s="22" t="s">
        <v>38</v>
      </c>
      <c r="I1652" s="22" t="s">
        <v>39</v>
      </c>
      <c r="J1652" s="22" t="s">
        <v>4095</v>
      </c>
      <c r="K1652" s="22" t="s">
        <v>4096</v>
      </c>
      <c r="L1652" s="22">
        <v>90045</v>
      </c>
      <c r="M1652" s="22" t="s">
        <v>109</v>
      </c>
      <c r="N1652" s="22" t="s">
        <v>4437</v>
      </c>
      <c r="O1652" s="22" t="s">
        <v>12</v>
      </c>
      <c r="P1652" s="22" t="s">
        <v>47</v>
      </c>
      <c r="Q1652" s="22" t="s">
        <v>4438</v>
      </c>
      <c r="R1652" s="22">
        <v>21.936</v>
      </c>
      <c r="S1652" s="22">
        <v>3</v>
      </c>
      <c r="T1652" s="22">
        <v>0.2</v>
      </c>
      <c r="U1652" s="22">
        <v>8.2260000000000009</v>
      </c>
      <c r="V1652" s="22">
        <v>65.807999999999993</v>
      </c>
      <c r="W1652" s="22">
        <v>24.678000000000004</v>
      </c>
    </row>
    <row r="1653" spans="1:23" x14ac:dyDescent="0.25">
      <c r="A1653" s="22">
        <v>9825</v>
      </c>
      <c r="B1653" s="22" t="s">
        <v>4126</v>
      </c>
      <c r="C1653" s="23">
        <v>41866</v>
      </c>
      <c r="D1653" s="23">
        <v>41870</v>
      </c>
      <c r="E1653" s="22" t="s">
        <v>8</v>
      </c>
      <c r="F1653" s="22" t="s">
        <v>4127</v>
      </c>
      <c r="G1653" s="22" t="s">
        <v>4128</v>
      </c>
      <c r="H1653" s="22" t="s">
        <v>38</v>
      </c>
      <c r="I1653" s="22" t="s">
        <v>39</v>
      </c>
      <c r="J1653" s="22" t="s">
        <v>4102</v>
      </c>
      <c r="K1653" s="22" t="s">
        <v>4096</v>
      </c>
      <c r="L1653" s="22">
        <v>94122</v>
      </c>
      <c r="M1653" s="22" t="s">
        <v>109</v>
      </c>
      <c r="N1653" s="22" t="s">
        <v>4439</v>
      </c>
      <c r="O1653" s="22" t="s">
        <v>12</v>
      </c>
      <c r="P1653" s="22" t="s">
        <v>47</v>
      </c>
      <c r="Q1653" s="22" t="s">
        <v>4440</v>
      </c>
      <c r="R1653" s="22">
        <v>17.856000000000002</v>
      </c>
      <c r="S1653" s="22">
        <v>4</v>
      </c>
      <c r="T1653" s="22">
        <v>0.2</v>
      </c>
      <c r="U1653" s="22">
        <v>6.2496</v>
      </c>
      <c r="V1653" s="22">
        <v>71.424000000000007</v>
      </c>
      <c r="W1653" s="22">
        <v>24.9984</v>
      </c>
    </row>
    <row r="1654" spans="1:23" x14ac:dyDescent="0.25">
      <c r="A1654" s="22">
        <v>5360</v>
      </c>
      <c r="B1654" s="22" t="s">
        <v>4181</v>
      </c>
      <c r="C1654" s="23">
        <v>41856</v>
      </c>
      <c r="D1654" s="23">
        <v>41862</v>
      </c>
      <c r="E1654" s="22" t="s">
        <v>8</v>
      </c>
      <c r="F1654" s="22" t="s">
        <v>4182</v>
      </c>
      <c r="G1654" s="22" t="s">
        <v>4183</v>
      </c>
      <c r="H1654" s="22" t="s">
        <v>38</v>
      </c>
      <c r="I1654" s="22" t="s">
        <v>39</v>
      </c>
      <c r="J1654" s="22" t="s">
        <v>4102</v>
      </c>
      <c r="K1654" s="22" t="s">
        <v>4096</v>
      </c>
      <c r="L1654" s="22">
        <v>94122</v>
      </c>
      <c r="M1654" s="22" t="s">
        <v>109</v>
      </c>
      <c r="N1654" s="22" t="s">
        <v>4441</v>
      </c>
      <c r="O1654" s="22" t="s">
        <v>12</v>
      </c>
      <c r="P1654" s="22" t="s">
        <v>56</v>
      </c>
      <c r="Q1654" s="22" t="s">
        <v>4442</v>
      </c>
      <c r="R1654" s="22">
        <v>45.98</v>
      </c>
      <c r="S1654" s="22">
        <v>2</v>
      </c>
      <c r="T1654" s="22">
        <v>0</v>
      </c>
      <c r="U1654" s="22">
        <v>12.8744</v>
      </c>
      <c r="V1654" s="22">
        <v>91.96</v>
      </c>
      <c r="W1654" s="22">
        <v>25.748799999999999</v>
      </c>
    </row>
    <row r="1655" spans="1:23" x14ac:dyDescent="0.25">
      <c r="A1655" s="22">
        <v>4245</v>
      </c>
      <c r="B1655" s="22" t="s">
        <v>4443</v>
      </c>
      <c r="C1655" s="23">
        <v>41724</v>
      </c>
      <c r="D1655" s="23">
        <v>41728</v>
      </c>
      <c r="E1655" s="22" t="s">
        <v>8</v>
      </c>
      <c r="F1655" s="22" t="s">
        <v>1564</v>
      </c>
      <c r="G1655" s="22" t="s">
        <v>1565</v>
      </c>
      <c r="H1655" s="22" t="s">
        <v>81</v>
      </c>
      <c r="I1655" s="22" t="s">
        <v>39</v>
      </c>
      <c r="J1655" s="22" t="s">
        <v>4095</v>
      </c>
      <c r="K1655" s="22" t="s">
        <v>4096</v>
      </c>
      <c r="L1655" s="22">
        <v>90036</v>
      </c>
      <c r="M1655" s="22" t="s">
        <v>109</v>
      </c>
      <c r="N1655" s="22" t="s">
        <v>4444</v>
      </c>
      <c r="O1655" s="22" t="s">
        <v>13</v>
      </c>
      <c r="P1655" s="22" t="s">
        <v>100</v>
      </c>
      <c r="Q1655" s="22" t="s">
        <v>4445</v>
      </c>
      <c r="R1655" s="22">
        <v>66.3</v>
      </c>
      <c r="S1655" s="22">
        <v>3</v>
      </c>
      <c r="T1655" s="22">
        <v>0</v>
      </c>
      <c r="U1655" s="22">
        <v>8.6189999999999998</v>
      </c>
      <c r="V1655" s="22">
        <v>198.89999999999998</v>
      </c>
      <c r="W1655" s="22">
        <v>25.856999999999999</v>
      </c>
    </row>
    <row r="1656" spans="1:23" x14ac:dyDescent="0.25">
      <c r="A1656" s="22">
        <v>6019</v>
      </c>
      <c r="B1656" s="22" t="s">
        <v>4446</v>
      </c>
      <c r="C1656" s="23">
        <v>41735</v>
      </c>
      <c r="D1656" s="23">
        <v>41741</v>
      </c>
      <c r="E1656" s="22" t="s">
        <v>8</v>
      </c>
      <c r="F1656" s="22" t="s">
        <v>1741</v>
      </c>
      <c r="G1656" s="22" t="s">
        <v>1742</v>
      </c>
      <c r="H1656" s="22" t="s">
        <v>81</v>
      </c>
      <c r="I1656" s="22" t="s">
        <v>39</v>
      </c>
      <c r="J1656" s="22" t="s">
        <v>4095</v>
      </c>
      <c r="K1656" s="22" t="s">
        <v>4096</v>
      </c>
      <c r="L1656" s="22">
        <v>90049</v>
      </c>
      <c r="M1656" s="22" t="s">
        <v>109</v>
      </c>
      <c r="N1656" s="22" t="s">
        <v>4078</v>
      </c>
      <c r="O1656" s="22" t="s">
        <v>12</v>
      </c>
      <c r="P1656" s="22" t="s">
        <v>206</v>
      </c>
      <c r="Q1656" s="22" t="s">
        <v>4079</v>
      </c>
      <c r="R1656" s="22">
        <v>55.48</v>
      </c>
      <c r="S1656" s="22">
        <v>1</v>
      </c>
      <c r="T1656" s="22">
        <v>0</v>
      </c>
      <c r="U1656" s="22">
        <v>26.630400000000002</v>
      </c>
      <c r="V1656" s="22">
        <v>55.48</v>
      </c>
      <c r="W1656" s="22">
        <v>26.630400000000002</v>
      </c>
    </row>
    <row r="1657" spans="1:23" x14ac:dyDescent="0.25">
      <c r="A1657" s="22">
        <v>2743</v>
      </c>
      <c r="B1657" s="22" t="s">
        <v>4447</v>
      </c>
      <c r="C1657" s="23">
        <v>41947</v>
      </c>
      <c r="D1657" s="23">
        <v>41951</v>
      </c>
      <c r="E1657" s="22" t="s">
        <v>8</v>
      </c>
      <c r="F1657" s="22" t="s">
        <v>2031</v>
      </c>
      <c r="G1657" s="22" t="s">
        <v>2032</v>
      </c>
      <c r="H1657" s="22" t="s">
        <v>38</v>
      </c>
      <c r="I1657" s="22" t="s">
        <v>39</v>
      </c>
      <c r="J1657" s="22" t="s">
        <v>4098</v>
      </c>
      <c r="K1657" s="22" t="s">
        <v>4096</v>
      </c>
      <c r="L1657" s="22">
        <v>92037</v>
      </c>
      <c r="M1657" s="22" t="s">
        <v>109</v>
      </c>
      <c r="N1657" s="22" t="s">
        <v>246</v>
      </c>
      <c r="O1657" s="22" t="s">
        <v>11</v>
      </c>
      <c r="P1657" s="22" t="s">
        <v>71</v>
      </c>
      <c r="Q1657" s="22" t="s">
        <v>247</v>
      </c>
      <c r="R1657" s="22">
        <v>35.340000000000003</v>
      </c>
      <c r="S1657" s="22">
        <v>2</v>
      </c>
      <c r="T1657" s="22">
        <v>0</v>
      </c>
      <c r="U1657" s="22">
        <v>13.4292</v>
      </c>
      <c r="V1657" s="22">
        <v>70.680000000000007</v>
      </c>
      <c r="W1657" s="22">
        <v>26.8584</v>
      </c>
    </row>
    <row r="1658" spans="1:23" x14ac:dyDescent="0.25">
      <c r="A1658" s="22">
        <v>1873</v>
      </c>
      <c r="B1658" s="22" t="s">
        <v>4448</v>
      </c>
      <c r="C1658" s="23">
        <v>41841</v>
      </c>
      <c r="D1658" s="23">
        <v>41845</v>
      </c>
      <c r="E1658" s="22" t="s">
        <v>8</v>
      </c>
      <c r="F1658" s="22" t="s">
        <v>1171</v>
      </c>
      <c r="G1658" s="22" t="s">
        <v>1172</v>
      </c>
      <c r="H1658" s="22" t="s">
        <v>81</v>
      </c>
      <c r="I1658" s="22" t="s">
        <v>39</v>
      </c>
      <c r="J1658" s="22" t="s">
        <v>4102</v>
      </c>
      <c r="K1658" s="22" t="s">
        <v>4096</v>
      </c>
      <c r="L1658" s="22">
        <v>94122</v>
      </c>
      <c r="M1658" s="22" t="s">
        <v>109</v>
      </c>
      <c r="N1658" s="22" t="s">
        <v>1632</v>
      </c>
      <c r="O1658" s="22" t="s">
        <v>11</v>
      </c>
      <c r="P1658" s="22" t="s">
        <v>389</v>
      </c>
      <c r="Q1658" s="22" t="s">
        <v>1633</v>
      </c>
      <c r="R1658" s="22">
        <v>272.84800000000001</v>
      </c>
      <c r="S1658" s="22">
        <v>1</v>
      </c>
      <c r="T1658" s="22">
        <v>0.2</v>
      </c>
      <c r="U1658" s="22">
        <v>27.284800000000001</v>
      </c>
      <c r="V1658" s="22">
        <v>272.84800000000001</v>
      </c>
      <c r="W1658" s="22">
        <v>27.284800000000001</v>
      </c>
    </row>
    <row r="1659" spans="1:23" x14ac:dyDescent="0.25">
      <c r="A1659" s="22">
        <v>1173</v>
      </c>
      <c r="B1659" s="22" t="s">
        <v>4449</v>
      </c>
      <c r="C1659" s="23">
        <v>41750</v>
      </c>
      <c r="D1659" s="23">
        <v>41754</v>
      </c>
      <c r="E1659" s="22" t="s">
        <v>8</v>
      </c>
      <c r="F1659" s="22" t="s">
        <v>4450</v>
      </c>
      <c r="G1659" s="22" t="s">
        <v>4451</v>
      </c>
      <c r="H1659" s="22" t="s">
        <v>38</v>
      </c>
      <c r="I1659" s="22" t="s">
        <v>39</v>
      </c>
      <c r="J1659" s="22" t="s">
        <v>4095</v>
      </c>
      <c r="K1659" s="22" t="s">
        <v>4096</v>
      </c>
      <c r="L1659" s="22">
        <v>90008</v>
      </c>
      <c r="M1659" s="22" t="s">
        <v>109</v>
      </c>
      <c r="N1659" s="22" t="s">
        <v>4452</v>
      </c>
      <c r="O1659" s="22" t="s">
        <v>12</v>
      </c>
      <c r="P1659" s="22" t="s">
        <v>47</v>
      </c>
      <c r="Q1659" s="22" t="s">
        <v>4453</v>
      </c>
      <c r="R1659" s="22">
        <v>16.52</v>
      </c>
      <c r="S1659" s="22">
        <v>5</v>
      </c>
      <c r="T1659" s="22">
        <v>0.2</v>
      </c>
      <c r="U1659" s="22">
        <v>5.5754999999999999</v>
      </c>
      <c r="V1659" s="22">
        <v>82.6</v>
      </c>
      <c r="W1659" s="22">
        <v>27.877499999999998</v>
      </c>
    </row>
    <row r="1660" spans="1:23" x14ac:dyDescent="0.25">
      <c r="A1660" s="22">
        <v>9243</v>
      </c>
      <c r="B1660" s="22" t="s">
        <v>4249</v>
      </c>
      <c r="C1660" s="23">
        <v>41829</v>
      </c>
      <c r="D1660" s="23">
        <v>41834</v>
      </c>
      <c r="E1660" s="22" t="s">
        <v>8</v>
      </c>
      <c r="F1660" s="22" t="s">
        <v>4250</v>
      </c>
      <c r="G1660" s="22" t="s">
        <v>4251</v>
      </c>
      <c r="H1660" s="22" t="s">
        <v>61</v>
      </c>
      <c r="I1660" s="22" t="s">
        <v>39</v>
      </c>
      <c r="J1660" s="22" t="s">
        <v>4102</v>
      </c>
      <c r="K1660" s="22" t="s">
        <v>4096</v>
      </c>
      <c r="L1660" s="22">
        <v>94122</v>
      </c>
      <c r="M1660" s="22" t="s">
        <v>109</v>
      </c>
      <c r="N1660" s="22" t="s">
        <v>1092</v>
      </c>
      <c r="O1660" s="22" t="s">
        <v>12</v>
      </c>
      <c r="P1660" s="22" t="s">
        <v>47</v>
      </c>
      <c r="Q1660" s="22" t="s">
        <v>1093</v>
      </c>
      <c r="R1660" s="22">
        <v>14.304</v>
      </c>
      <c r="S1660" s="22">
        <v>6</v>
      </c>
      <c r="T1660" s="22">
        <v>0.2</v>
      </c>
      <c r="U1660" s="22">
        <v>4.6487999999999996</v>
      </c>
      <c r="V1660" s="22">
        <v>85.823999999999998</v>
      </c>
      <c r="W1660" s="22">
        <v>27.892799999999998</v>
      </c>
    </row>
    <row r="1661" spans="1:23" x14ac:dyDescent="0.25">
      <c r="A1661" s="22">
        <v>4312</v>
      </c>
      <c r="B1661" s="22" t="s">
        <v>4103</v>
      </c>
      <c r="C1661" s="23">
        <v>41947</v>
      </c>
      <c r="D1661" s="23">
        <v>41954</v>
      </c>
      <c r="E1661" s="22" t="s">
        <v>8</v>
      </c>
      <c r="F1661" s="22" t="s">
        <v>902</v>
      </c>
      <c r="G1661" s="22" t="s">
        <v>903</v>
      </c>
      <c r="H1661" s="22" t="s">
        <v>38</v>
      </c>
      <c r="I1661" s="22" t="s">
        <v>39</v>
      </c>
      <c r="J1661" s="22" t="s">
        <v>4095</v>
      </c>
      <c r="K1661" s="22" t="s">
        <v>4096</v>
      </c>
      <c r="L1661" s="22">
        <v>90045</v>
      </c>
      <c r="M1661" s="22" t="s">
        <v>109</v>
      </c>
      <c r="N1661" s="22" t="s">
        <v>1174</v>
      </c>
      <c r="O1661" s="22" t="s">
        <v>12</v>
      </c>
      <c r="P1661" s="22" t="s">
        <v>206</v>
      </c>
      <c r="Q1661" s="22" t="s">
        <v>1175</v>
      </c>
      <c r="R1661" s="22">
        <v>19.440000000000001</v>
      </c>
      <c r="S1661" s="22">
        <v>3</v>
      </c>
      <c r="T1661" s="22">
        <v>0</v>
      </c>
      <c r="U1661" s="22">
        <v>9.3312000000000008</v>
      </c>
      <c r="V1661" s="22">
        <v>58.320000000000007</v>
      </c>
      <c r="W1661" s="22">
        <v>27.993600000000001</v>
      </c>
    </row>
    <row r="1662" spans="1:23" x14ac:dyDescent="0.25">
      <c r="A1662" s="22">
        <v>5328</v>
      </c>
      <c r="B1662" s="22" t="s">
        <v>4454</v>
      </c>
      <c r="C1662" s="23">
        <v>41645</v>
      </c>
      <c r="D1662" s="23">
        <v>41647</v>
      </c>
      <c r="E1662" s="22" t="s">
        <v>7</v>
      </c>
      <c r="F1662" s="22" t="s">
        <v>4455</v>
      </c>
      <c r="G1662" s="22" t="s">
        <v>4456</v>
      </c>
      <c r="H1662" s="22" t="s">
        <v>38</v>
      </c>
      <c r="I1662" s="22" t="s">
        <v>39</v>
      </c>
      <c r="J1662" s="22" t="s">
        <v>4095</v>
      </c>
      <c r="K1662" s="22" t="s">
        <v>4096</v>
      </c>
      <c r="L1662" s="22">
        <v>90049</v>
      </c>
      <c r="M1662" s="22" t="s">
        <v>109</v>
      </c>
      <c r="N1662" s="22" t="s">
        <v>1336</v>
      </c>
      <c r="O1662" s="22" t="s">
        <v>12</v>
      </c>
      <c r="P1662" s="22" t="s">
        <v>206</v>
      </c>
      <c r="Q1662" s="22" t="s">
        <v>1337</v>
      </c>
      <c r="R1662" s="22">
        <v>19.440000000000001</v>
      </c>
      <c r="S1662" s="22">
        <v>3</v>
      </c>
      <c r="T1662" s="22">
        <v>0</v>
      </c>
      <c r="U1662" s="22">
        <v>9.3312000000000008</v>
      </c>
      <c r="V1662" s="22">
        <v>58.320000000000007</v>
      </c>
      <c r="W1662" s="22">
        <v>27.993600000000001</v>
      </c>
    </row>
    <row r="1663" spans="1:23" x14ac:dyDescent="0.25">
      <c r="A1663" s="22">
        <v>6018</v>
      </c>
      <c r="B1663" s="22" t="s">
        <v>4446</v>
      </c>
      <c r="C1663" s="23">
        <v>41735</v>
      </c>
      <c r="D1663" s="23">
        <v>41741</v>
      </c>
      <c r="E1663" s="22" t="s">
        <v>8</v>
      </c>
      <c r="F1663" s="22" t="s">
        <v>1741</v>
      </c>
      <c r="G1663" s="22" t="s">
        <v>1742</v>
      </c>
      <c r="H1663" s="22" t="s">
        <v>81</v>
      </c>
      <c r="I1663" s="22" t="s">
        <v>39</v>
      </c>
      <c r="J1663" s="22" t="s">
        <v>4095</v>
      </c>
      <c r="K1663" s="22" t="s">
        <v>4096</v>
      </c>
      <c r="L1663" s="22">
        <v>90049</v>
      </c>
      <c r="M1663" s="22" t="s">
        <v>109</v>
      </c>
      <c r="N1663" s="22" t="s">
        <v>4348</v>
      </c>
      <c r="O1663" s="22" t="s">
        <v>12</v>
      </c>
      <c r="P1663" s="22" t="s">
        <v>206</v>
      </c>
      <c r="Q1663" s="22" t="s">
        <v>4349</v>
      </c>
      <c r="R1663" s="22">
        <v>19.440000000000001</v>
      </c>
      <c r="S1663" s="22">
        <v>3</v>
      </c>
      <c r="T1663" s="22">
        <v>0</v>
      </c>
      <c r="U1663" s="22">
        <v>9.3312000000000008</v>
      </c>
      <c r="V1663" s="22">
        <v>58.320000000000007</v>
      </c>
      <c r="W1663" s="22">
        <v>27.993600000000001</v>
      </c>
    </row>
    <row r="1664" spans="1:23" x14ac:dyDescent="0.25">
      <c r="A1664" s="22">
        <v>5470</v>
      </c>
      <c r="B1664" s="22" t="s">
        <v>4457</v>
      </c>
      <c r="C1664" s="23">
        <v>41908</v>
      </c>
      <c r="D1664" s="23">
        <v>41909</v>
      </c>
      <c r="E1664" s="22" t="s">
        <v>5</v>
      </c>
      <c r="F1664" s="22" t="s">
        <v>4458</v>
      </c>
      <c r="G1664" s="22" t="s">
        <v>4459</v>
      </c>
      <c r="H1664" s="22" t="s">
        <v>61</v>
      </c>
      <c r="I1664" s="22" t="s">
        <v>39</v>
      </c>
      <c r="J1664" s="22" t="s">
        <v>4098</v>
      </c>
      <c r="K1664" s="22" t="s">
        <v>4096</v>
      </c>
      <c r="L1664" s="22">
        <v>92105</v>
      </c>
      <c r="M1664" s="22" t="s">
        <v>109</v>
      </c>
      <c r="N1664" s="22" t="s">
        <v>3079</v>
      </c>
      <c r="O1664" s="22" t="s">
        <v>12</v>
      </c>
      <c r="P1664" s="22" t="s">
        <v>206</v>
      </c>
      <c r="Q1664" s="22" t="s">
        <v>3080</v>
      </c>
      <c r="R1664" s="22">
        <v>19.440000000000001</v>
      </c>
      <c r="S1664" s="22">
        <v>3</v>
      </c>
      <c r="T1664" s="22">
        <v>0</v>
      </c>
      <c r="U1664" s="22">
        <v>9.3312000000000008</v>
      </c>
      <c r="V1664" s="22">
        <v>58.320000000000007</v>
      </c>
      <c r="W1664" s="22">
        <v>27.993600000000001</v>
      </c>
    </row>
    <row r="1665" spans="1:23" x14ac:dyDescent="0.25">
      <c r="A1665" s="22">
        <v>7611</v>
      </c>
      <c r="B1665" s="22" t="s">
        <v>4460</v>
      </c>
      <c r="C1665" s="23">
        <v>41692</v>
      </c>
      <c r="D1665" s="23">
        <v>41694</v>
      </c>
      <c r="E1665" s="22" t="s">
        <v>5</v>
      </c>
      <c r="F1665" s="22" t="s">
        <v>3703</v>
      </c>
      <c r="G1665" s="22" t="s">
        <v>3704</v>
      </c>
      <c r="H1665" s="22" t="s">
        <v>38</v>
      </c>
      <c r="I1665" s="22" t="s">
        <v>39</v>
      </c>
      <c r="J1665" s="22" t="s">
        <v>4220</v>
      </c>
      <c r="K1665" s="22" t="s">
        <v>4096</v>
      </c>
      <c r="L1665" s="22">
        <v>92553</v>
      </c>
      <c r="M1665" s="22" t="s">
        <v>109</v>
      </c>
      <c r="N1665" s="22" t="s">
        <v>289</v>
      </c>
      <c r="O1665" s="22" t="s">
        <v>12</v>
      </c>
      <c r="P1665" s="22" t="s">
        <v>206</v>
      </c>
      <c r="Q1665" s="22" t="s">
        <v>290</v>
      </c>
      <c r="R1665" s="22">
        <v>19.440000000000001</v>
      </c>
      <c r="S1665" s="22">
        <v>3</v>
      </c>
      <c r="T1665" s="22">
        <v>0</v>
      </c>
      <c r="U1665" s="22">
        <v>9.3312000000000008</v>
      </c>
      <c r="V1665" s="22">
        <v>58.320000000000007</v>
      </c>
      <c r="W1665" s="22">
        <v>27.993600000000001</v>
      </c>
    </row>
    <row r="1666" spans="1:23" x14ac:dyDescent="0.25">
      <c r="A1666" s="22">
        <v>3167</v>
      </c>
      <c r="B1666" s="22" t="s">
        <v>4373</v>
      </c>
      <c r="C1666" s="23">
        <v>41903</v>
      </c>
      <c r="D1666" s="23">
        <v>41907</v>
      </c>
      <c r="E1666" s="22" t="s">
        <v>8</v>
      </c>
      <c r="F1666" s="22" t="s">
        <v>4374</v>
      </c>
      <c r="G1666" s="22" t="s">
        <v>4375</v>
      </c>
      <c r="H1666" s="22" t="s">
        <v>38</v>
      </c>
      <c r="I1666" s="22" t="s">
        <v>39</v>
      </c>
      <c r="J1666" s="22" t="s">
        <v>4102</v>
      </c>
      <c r="K1666" s="22" t="s">
        <v>4096</v>
      </c>
      <c r="L1666" s="22">
        <v>94109</v>
      </c>
      <c r="M1666" s="22" t="s">
        <v>109</v>
      </c>
      <c r="N1666" s="22" t="s">
        <v>4461</v>
      </c>
      <c r="O1666" s="22" t="s">
        <v>12</v>
      </c>
      <c r="P1666" s="22" t="s">
        <v>206</v>
      </c>
      <c r="Q1666" s="22" t="s">
        <v>4462</v>
      </c>
      <c r="R1666" s="22">
        <v>19.350000000000001</v>
      </c>
      <c r="S1666" s="22">
        <v>3</v>
      </c>
      <c r="T1666" s="22">
        <v>0</v>
      </c>
      <c r="U1666" s="22">
        <v>9.4815000000000005</v>
      </c>
      <c r="V1666" s="22">
        <v>58.050000000000004</v>
      </c>
      <c r="W1666" s="22">
        <v>28.444500000000001</v>
      </c>
    </row>
    <row r="1667" spans="1:23" x14ac:dyDescent="0.25">
      <c r="A1667" s="22">
        <v>7741</v>
      </c>
      <c r="B1667" s="22" t="s">
        <v>4275</v>
      </c>
      <c r="C1667" s="23">
        <v>41964</v>
      </c>
      <c r="D1667" s="23">
        <v>41969</v>
      </c>
      <c r="E1667" s="22" t="s">
        <v>8</v>
      </c>
      <c r="F1667" s="22" t="s">
        <v>4276</v>
      </c>
      <c r="G1667" s="22" t="s">
        <v>4277</v>
      </c>
      <c r="H1667" s="22" t="s">
        <v>61</v>
      </c>
      <c r="I1667" s="22" t="s">
        <v>39</v>
      </c>
      <c r="J1667" s="22" t="s">
        <v>4102</v>
      </c>
      <c r="K1667" s="22" t="s">
        <v>4096</v>
      </c>
      <c r="L1667" s="22">
        <v>94110</v>
      </c>
      <c r="M1667" s="22" t="s">
        <v>109</v>
      </c>
      <c r="N1667" s="22" t="s">
        <v>1357</v>
      </c>
      <c r="O1667" s="22" t="s">
        <v>13</v>
      </c>
      <c r="P1667" s="22" t="s">
        <v>100</v>
      </c>
      <c r="Q1667" s="22" t="s">
        <v>1358</v>
      </c>
      <c r="R1667" s="22">
        <v>94.99</v>
      </c>
      <c r="S1667" s="22">
        <v>1</v>
      </c>
      <c r="T1667" s="22">
        <v>0</v>
      </c>
      <c r="U1667" s="22">
        <v>28.497</v>
      </c>
      <c r="V1667" s="22">
        <v>94.99</v>
      </c>
      <c r="W1667" s="22">
        <v>28.497</v>
      </c>
    </row>
    <row r="1668" spans="1:23" x14ac:dyDescent="0.25">
      <c r="A1668" s="22">
        <v>748</v>
      </c>
      <c r="B1668" s="22" t="s">
        <v>4097</v>
      </c>
      <c r="C1668" s="23">
        <v>41786</v>
      </c>
      <c r="D1668" s="23">
        <v>41786</v>
      </c>
      <c r="E1668" s="22" t="s">
        <v>6</v>
      </c>
      <c r="F1668" s="22" t="s">
        <v>334</v>
      </c>
      <c r="G1668" s="22" t="s">
        <v>335</v>
      </c>
      <c r="H1668" s="22" t="s">
        <v>81</v>
      </c>
      <c r="I1668" s="22" t="s">
        <v>39</v>
      </c>
      <c r="J1668" s="22" t="s">
        <v>4098</v>
      </c>
      <c r="K1668" s="22" t="s">
        <v>4096</v>
      </c>
      <c r="L1668" s="22">
        <v>92105</v>
      </c>
      <c r="M1668" s="22" t="s">
        <v>109</v>
      </c>
      <c r="N1668" s="22" t="s">
        <v>2635</v>
      </c>
      <c r="O1668" s="22" t="s">
        <v>12</v>
      </c>
      <c r="P1668" s="22" t="s">
        <v>44</v>
      </c>
      <c r="Q1668" s="22" t="s">
        <v>2636</v>
      </c>
      <c r="R1668" s="22">
        <v>359.32</v>
      </c>
      <c r="S1668" s="22">
        <v>4</v>
      </c>
      <c r="T1668" s="22">
        <v>0</v>
      </c>
      <c r="U1668" s="22">
        <v>7.1863999999999999</v>
      </c>
      <c r="V1668" s="22">
        <v>1437.28</v>
      </c>
      <c r="W1668" s="22">
        <v>28.7456</v>
      </c>
    </row>
    <row r="1669" spans="1:23" x14ac:dyDescent="0.25">
      <c r="A1669" s="22">
        <v>3845</v>
      </c>
      <c r="B1669" s="22" t="s">
        <v>4104</v>
      </c>
      <c r="C1669" s="23">
        <v>41940</v>
      </c>
      <c r="D1669" s="23">
        <v>41943</v>
      </c>
      <c r="E1669" s="22" t="s">
        <v>5</v>
      </c>
      <c r="F1669" s="22" t="s">
        <v>4105</v>
      </c>
      <c r="G1669" s="22" t="s">
        <v>4106</v>
      </c>
      <c r="H1669" s="22" t="s">
        <v>81</v>
      </c>
      <c r="I1669" s="22" t="s">
        <v>39</v>
      </c>
      <c r="J1669" s="22" t="s">
        <v>4095</v>
      </c>
      <c r="K1669" s="22" t="s">
        <v>4096</v>
      </c>
      <c r="L1669" s="22">
        <v>90049</v>
      </c>
      <c r="M1669" s="22" t="s">
        <v>109</v>
      </c>
      <c r="N1669" s="22" t="s">
        <v>4463</v>
      </c>
      <c r="O1669" s="22" t="s">
        <v>12</v>
      </c>
      <c r="P1669" s="22" t="s">
        <v>140</v>
      </c>
      <c r="Q1669" s="22" t="s">
        <v>4464</v>
      </c>
      <c r="R1669" s="22">
        <v>480.74</v>
      </c>
      <c r="S1669" s="22">
        <v>2</v>
      </c>
      <c r="T1669" s="22">
        <v>0</v>
      </c>
      <c r="U1669" s="22">
        <v>14.4222</v>
      </c>
      <c r="V1669" s="22">
        <v>961.48</v>
      </c>
      <c r="W1669" s="22">
        <v>28.8444</v>
      </c>
    </row>
    <row r="1670" spans="1:23" x14ac:dyDescent="0.25">
      <c r="A1670" s="22">
        <v>7328</v>
      </c>
      <c r="B1670" s="22" t="s">
        <v>4465</v>
      </c>
      <c r="C1670" s="23">
        <v>41716</v>
      </c>
      <c r="D1670" s="23">
        <v>41722</v>
      </c>
      <c r="E1670" s="22" t="s">
        <v>8</v>
      </c>
      <c r="F1670" s="22" t="s">
        <v>4466</v>
      </c>
      <c r="G1670" s="22" t="s">
        <v>4467</v>
      </c>
      <c r="H1670" s="22" t="s">
        <v>61</v>
      </c>
      <c r="I1670" s="22" t="s">
        <v>39</v>
      </c>
      <c r="J1670" s="22" t="s">
        <v>4468</v>
      </c>
      <c r="K1670" s="22" t="s">
        <v>4096</v>
      </c>
      <c r="L1670" s="22">
        <v>91505</v>
      </c>
      <c r="M1670" s="22" t="s">
        <v>109</v>
      </c>
      <c r="N1670" s="22" t="s">
        <v>4469</v>
      </c>
      <c r="O1670" s="22" t="s">
        <v>11</v>
      </c>
      <c r="P1670" s="22" t="s">
        <v>71</v>
      </c>
      <c r="Q1670" s="22" t="s">
        <v>4470</v>
      </c>
      <c r="R1670" s="22">
        <v>111</v>
      </c>
      <c r="S1670" s="22">
        <v>2</v>
      </c>
      <c r="T1670" s="22">
        <v>0</v>
      </c>
      <c r="U1670" s="22">
        <v>14.43</v>
      </c>
      <c r="V1670" s="22">
        <v>222</v>
      </c>
      <c r="W1670" s="22">
        <v>28.86</v>
      </c>
    </row>
    <row r="1671" spans="1:23" x14ac:dyDescent="0.25">
      <c r="A1671" s="22">
        <v>1704</v>
      </c>
      <c r="B1671" s="22" t="s">
        <v>4471</v>
      </c>
      <c r="C1671" s="23">
        <v>41672</v>
      </c>
      <c r="D1671" s="23">
        <v>41676</v>
      </c>
      <c r="E1671" s="22" t="s">
        <v>8</v>
      </c>
      <c r="F1671" s="22" t="s">
        <v>4218</v>
      </c>
      <c r="G1671" s="22" t="s">
        <v>4219</v>
      </c>
      <c r="H1671" s="22" t="s">
        <v>61</v>
      </c>
      <c r="I1671" s="22" t="s">
        <v>39</v>
      </c>
      <c r="J1671" s="22" t="s">
        <v>4098</v>
      </c>
      <c r="K1671" s="22" t="s">
        <v>4096</v>
      </c>
      <c r="L1671" s="22">
        <v>92037</v>
      </c>
      <c r="M1671" s="22" t="s">
        <v>109</v>
      </c>
      <c r="N1671" s="22" t="s">
        <v>4472</v>
      </c>
      <c r="O1671" s="22" t="s">
        <v>12</v>
      </c>
      <c r="P1671" s="22" t="s">
        <v>221</v>
      </c>
      <c r="Q1671" s="22" t="s">
        <v>1331</v>
      </c>
      <c r="R1671" s="22">
        <v>12.35</v>
      </c>
      <c r="S1671" s="22">
        <v>5</v>
      </c>
      <c r="T1671" s="22">
        <v>0</v>
      </c>
      <c r="U1671" s="22">
        <v>5.8045</v>
      </c>
      <c r="V1671" s="22">
        <v>61.75</v>
      </c>
      <c r="W1671" s="22">
        <v>29.022500000000001</v>
      </c>
    </row>
    <row r="1672" spans="1:23" x14ac:dyDescent="0.25">
      <c r="A1672" s="22">
        <v>7802</v>
      </c>
      <c r="B1672" s="22" t="s">
        <v>4473</v>
      </c>
      <c r="C1672" s="23">
        <v>41722</v>
      </c>
      <c r="D1672" s="23">
        <v>41727</v>
      </c>
      <c r="E1672" s="22" t="s">
        <v>7</v>
      </c>
      <c r="F1672" s="22" t="s">
        <v>3101</v>
      </c>
      <c r="G1672" s="22" t="s">
        <v>3102</v>
      </c>
      <c r="H1672" s="22" t="s">
        <v>38</v>
      </c>
      <c r="I1672" s="22" t="s">
        <v>39</v>
      </c>
      <c r="J1672" s="22" t="s">
        <v>4204</v>
      </c>
      <c r="K1672" s="22" t="s">
        <v>4096</v>
      </c>
      <c r="L1672" s="22">
        <v>93727</v>
      </c>
      <c r="M1672" s="22" t="s">
        <v>109</v>
      </c>
      <c r="N1672" s="22" t="s">
        <v>4474</v>
      </c>
      <c r="O1672" s="22" t="s">
        <v>11</v>
      </c>
      <c r="P1672" s="22" t="s">
        <v>71</v>
      </c>
      <c r="Q1672" s="22" t="s">
        <v>4475</v>
      </c>
      <c r="R1672" s="22">
        <v>40.479999999999997</v>
      </c>
      <c r="S1672" s="22">
        <v>2</v>
      </c>
      <c r="T1672" s="22">
        <v>0</v>
      </c>
      <c r="U1672" s="22">
        <v>14.572800000000001</v>
      </c>
      <c r="V1672" s="22">
        <v>80.959999999999994</v>
      </c>
      <c r="W1672" s="22">
        <v>29.145600000000002</v>
      </c>
    </row>
    <row r="1673" spans="1:23" x14ac:dyDescent="0.25">
      <c r="A1673" s="22">
        <v>3129</v>
      </c>
      <c r="B1673" s="22" t="s">
        <v>4476</v>
      </c>
      <c r="C1673" s="23">
        <v>41989</v>
      </c>
      <c r="D1673" s="23">
        <v>41990</v>
      </c>
      <c r="E1673" s="22" t="s">
        <v>5</v>
      </c>
      <c r="F1673" s="22" t="s">
        <v>4477</v>
      </c>
      <c r="G1673" s="22" t="s">
        <v>4478</v>
      </c>
      <c r="H1673" s="22" t="s">
        <v>61</v>
      </c>
      <c r="I1673" s="22" t="s">
        <v>39</v>
      </c>
      <c r="J1673" s="22" t="s">
        <v>4095</v>
      </c>
      <c r="K1673" s="22" t="s">
        <v>4096</v>
      </c>
      <c r="L1673" s="22">
        <v>90049</v>
      </c>
      <c r="M1673" s="22" t="s">
        <v>109</v>
      </c>
      <c r="N1673" s="22" t="s">
        <v>4479</v>
      </c>
      <c r="O1673" s="22" t="s">
        <v>11</v>
      </c>
      <c r="P1673" s="22" t="s">
        <v>71</v>
      </c>
      <c r="Q1673" s="22" t="s">
        <v>4480</v>
      </c>
      <c r="R1673" s="22">
        <v>44.46</v>
      </c>
      <c r="S1673" s="22">
        <v>2</v>
      </c>
      <c r="T1673" s="22">
        <v>0</v>
      </c>
      <c r="U1673" s="22">
        <v>14.671799999999999</v>
      </c>
      <c r="V1673" s="22">
        <v>88.92</v>
      </c>
      <c r="W1673" s="22">
        <v>29.343599999999999</v>
      </c>
    </row>
    <row r="1674" spans="1:23" x14ac:dyDescent="0.25">
      <c r="A1674" s="22">
        <v>172</v>
      </c>
      <c r="B1674" s="22" t="s">
        <v>4481</v>
      </c>
      <c r="C1674" s="23">
        <v>41856</v>
      </c>
      <c r="D1674" s="23">
        <v>41860</v>
      </c>
      <c r="E1674" s="22" t="s">
        <v>8</v>
      </c>
      <c r="F1674" s="22" t="s">
        <v>4482</v>
      </c>
      <c r="G1674" s="22" t="s">
        <v>4483</v>
      </c>
      <c r="H1674" s="22" t="s">
        <v>38</v>
      </c>
      <c r="I1674" s="22" t="s">
        <v>39</v>
      </c>
      <c r="J1674" s="22" t="s">
        <v>4095</v>
      </c>
      <c r="K1674" s="22" t="s">
        <v>4096</v>
      </c>
      <c r="L1674" s="22">
        <v>90004</v>
      </c>
      <c r="M1674" s="22" t="s">
        <v>109</v>
      </c>
      <c r="N1674" s="22" t="s">
        <v>4484</v>
      </c>
      <c r="O1674" s="22" t="s">
        <v>12</v>
      </c>
      <c r="P1674" s="22" t="s">
        <v>206</v>
      </c>
      <c r="Q1674" s="22" t="s">
        <v>4485</v>
      </c>
      <c r="R1674" s="22">
        <v>20.94</v>
      </c>
      <c r="S1674" s="22">
        <v>3</v>
      </c>
      <c r="T1674" s="22">
        <v>0</v>
      </c>
      <c r="U1674" s="22">
        <v>9.8417999999999992</v>
      </c>
      <c r="V1674" s="22">
        <v>62.820000000000007</v>
      </c>
      <c r="W1674" s="22">
        <v>29.525399999999998</v>
      </c>
    </row>
    <row r="1675" spans="1:23" x14ac:dyDescent="0.25">
      <c r="A1675" s="22">
        <v>21</v>
      </c>
      <c r="B1675" s="22" t="s">
        <v>4259</v>
      </c>
      <c r="C1675" s="23">
        <v>41878</v>
      </c>
      <c r="D1675" s="23">
        <v>41883</v>
      </c>
      <c r="E1675" s="22" t="s">
        <v>7</v>
      </c>
      <c r="F1675" s="22" t="s">
        <v>4260</v>
      </c>
      <c r="G1675" s="22" t="s">
        <v>4261</v>
      </c>
      <c r="H1675" s="22" t="s">
        <v>38</v>
      </c>
      <c r="I1675" s="22" t="s">
        <v>39</v>
      </c>
      <c r="J1675" s="22" t="s">
        <v>4102</v>
      </c>
      <c r="K1675" s="22" t="s">
        <v>4096</v>
      </c>
      <c r="L1675" s="22">
        <v>94109</v>
      </c>
      <c r="M1675" s="22" t="s">
        <v>109</v>
      </c>
      <c r="N1675" s="22" t="s">
        <v>4486</v>
      </c>
      <c r="O1675" s="22" t="s">
        <v>12</v>
      </c>
      <c r="P1675" s="22" t="s">
        <v>47</v>
      </c>
      <c r="Q1675" s="22" t="s">
        <v>4487</v>
      </c>
      <c r="R1675" s="22">
        <v>22.72</v>
      </c>
      <c r="S1675" s="22">
        <v>4</v>
      </c>
      <c r="T1675" s="22">
        <v>0.2</v>
      </c>
      <c r="U1675" s="22">
        <v>7.3840000000000003</v>
      </c>
      <c r="V1675" s="22">
        <v>90.88</v>
      </c>
      <c r="W1675" s="22">
        <v>29.536000000000001</v>
      </c>
    </row>
    <row r="1676" spans="1:23" x14ac:dyDescent="0.25">
      <c r="A1676" s="22">
        <v>8367</v>
      </c>
      <c r="B1676" s="22" t="s">
        <v>4406</v>
      </c>
      <c r="C1676" s="23">
        <v>41889</v>
      </c>
      <c r="D1676" s="23">
        <v>41894</v>
      </c>
      <c r="E1676" s="22" t="s">
        <v>7</v>
      </c>
      <c r="F1676" s="22" t="s">
        <v>4407</v>
      </c>
      <c r="G1676" s="22" t="s">
        <v>4408</v>
      </c>
      <c r="H1676" s="22" t="s">
        <v>81</v>
      </c>
      <c r="I1676" s="22" t="s">
        <v>39</v>
      </c>
      <c r="J1676" s="22" t="s">
        <v>4409</v>
      </c>
      <c r="K1676" s="22" t="s">
        <v>4096</v>
      </c>
      <c r="L1676" s="22">
        <v>95051</v>
      </c>
      <c r="M1676" s="22" t="s">
        <v>109</v>
      </c>
      <c r="N1676" s="22" t="s">
        <v>4488</v>
      </c>
      <c r="O1676" s="22" t="s">
        <v>12</v>
      </c>
      <c r="P1676" s="22" t="s">
        <v>140</v>
      </c>
      <c r="Q1676" s="22" t="s">
        <v>4489</v>
      </c>
      <c r="R1676" s="22">
        <v>27.36</v>
      </c>
      <c r="S1676" s="22">
        <v>4</v>
      </c>
      <c r="T1676" s="22">
        <v>0</v>
      </c>
      <c r="U1676" s="22">
        <v>7.3872</v>
      </c>
      <c r="V1676" s="22">
        <v>109.44</v>
      </c>
      <c r="W1676" s="22">
        <v>29.5488</v>
      </c>
    </row>
    <row r="1677" spans="1:23" x14ac:dyDescent="0.25">
      <c r="A1677" s="22">
        <v>1373</v>
      </c>
      <c r="B1677" s="22" t="s">
        <v>4425</v>
      </c>
      <c r="C1677" s="23">
        <v>41730</v>
      </c>
      <c r="D1677" s="23">
        <v>41735</v>
      </c>
      <c r="E1677" s="22" t="s">
        <v>7</v>
      </c>
      <c r="F1677" s="22" t="s">
        <v>984</v>
      </c>
      <c r="G1677" s="22" t="s">
        <v>985</v>
      </c>
      <c r="H1677" s="22" t="s">
        <v>38</v>
      </c>
      <c r="I1677" s="22" t="s">
        <v>39</v>
      </c>
      <c r="J1677" s="22" t="s">
        <v>4426</v>
      </c>
      <c r="K1677" s="22" t="s">
        <v>4096</v>
      </c>
      <c r="L1677" s="22">
        <v>94591</v>
      </c>
      <c r="M1677" s="22" t="s">
        <v>109</v>
      </c>
      <c r="N1677" s="22" t="s">
        <v>308</v>
      </c>
      <c r="O1677" s="22" t="s">
        <v>12</v>
      </c>
      <c r="P1677" s="22" t="s">
        <v>64</v>
      </c>
      <c r="Q1677" s="22" t="s">
        <v>309</v>
      </c>
      <c r="R1677" s="22">
        <v>29.6</v>
      </c>
      <c r="S1677" s="22">
        <v>2</v>
      </c>
      <c r="T1677" s="22">
        <v>0</v>
      </c>
      <c r="U1677" s="22">
        <v>14.8</v>
      </c>
      <c r="V1677" s="22">
        <v>59.2</v>
      </c>
      <c r="W1677" s="22">
        <v>29.6</v>
      </c>
    </row>
    <row r="1678" spans="1:23" x14ac:dyDescent="0.25">
      <c r="A1678" s="22">
        <v>2231</v>
      </c>
      <c r="B1678" s="22" t="s">
        <v>4490</v>
      </c>
      <c r="C1678" s="23">
        <v>41729</v>
      </c>
      <c r="D1678" s="23">
        <v>41734</v>
      </c>
      <c r="E1678" s="22" t="s">
        <v>8</v>
      </c>
      <c r="F1678" s="22" t="s">
        <v>2508</v>
      </c>
      <c r="G1678" s="22" t="s">
        <v>2509</v>
      </c>
      <c r="H1678" s="22" t="s">
        <v>38</v>
      </c>
      <c r="I1678" s="22" t="s">
        <v>39</v>
      </c>
      <c r="J1678" s="22" t="s">
        <v>4102</v>
      </c>
      <c r="K1678" s="22" t="s">
        <v>4096</v>
      </c>
      <c r="L1678" s="22">
        <v>94122</v>
      </c>
      <c r="M1678" s="22" t="s">
        <v>109</v>
      </c>
      <c r="N1678" s="22" t="s">
        <v>4030</v>
      </c>
      <c r="O1678" s="22" t="s">
        <v>12</v>
      </c>
      <c r="P1678" s="22" t="s">
        <v>93</v>
      </c>
      <c r="Q1678" s="22" t="s">
        <v>4031</v>
      </c>
      <c r="R1678" s="22">
        <v>52.98</v>
      </c>
      <c r="S1678" s="22">
        <v>2</v>
      </c>
      <c r="T1678" s="22">
        <v>0</v>
      </c>
      <c r="U1678" s="22">
        <v>14.8344</v>
      </c>
      <c r="V1678" s="22">
        <v>105.96</v>
      </c>
      <c r="W1678" s="22">
        <v>29.668800000000001</v>
      </c>
    </row>
    <row r="1679" spans="1:23" x14ac:dyDescent="0.25">
      <c r="A1679" s="22">
        <v>8130</v>
      </c>
      <c r="B1679" s="22" t="s">
        <v>4335</v>
      </c>
      <c r="C1679" s="23">
        <v>41840</v>
      </c>
      <c r="D1679" s="23">
        <v>41843</v>
      </c>
      <c r="E1679" s="22" t="s">
        <v>5</v>
      </c>
      <c r="F1679" s="22" t="s">
        <v>1564</v>
      </c>
      <c r="G1679" s="22" t="s">
        <v>1565</v>
      </c>
      <c r="H1679" s="22" t="s">
        <v>81</v>
      </c>
      <c r="I1679" s="22" t="s">
        <v>39</v>
      </c>
      <c r="J1679" s="22" t="s">
        <v>4336</v>
      </c>
      <c r="K1679" s="22" t="s">
        <v>4096</v>
      </c>
      <c r="L1679" s="22">
        <v>92503</v>
      </c>
      <c r="M1679" s="22" t="s">
        <v>109</v>
      </c>
      <c r="N1679" s="22" t="s">
        <v>258</v>
      </c>
      <c r="O1679" s="22" t="s">
        <v>13</v>
      </c>
      <c r="P1679" s="22" t="s">
        <v>100</v>
      </c>
      <c r="Q1679" s="22" t="s">
        <v>259</v>
      </c>
      <c r="R1679" s="22">
        <v>41.94</v>
      </c>
      <c r="S1679" s="22">
        <v>2</v>
      </c>
      <c r="T1679" s="22">
        <v>0</v>
      </c>
      <c r="U1679" s="22">
        <v>15.0984</v>
      </c>
      <c r="V1679" s="22">
        <v>83.88</v>
      </c>
      <c r="W1679" s="22">
        <v>30.1968</v>
      </c>
    </row>
    <row r="1680" spans="1:23" x14ac:dyDescent="0.25">
      <c r="A1680" s="22">
        <v>7197</v>
      </c>
      <c r="B1680" s="22" t="s">
        <v>4331</v>
      </c>
      <c r="C1680" s="23">
        <v>41755</v>
      </c>
      <c r="D1680" s="23">
        <v>41759</v>
      </c>
      <c r="E1680" s="22" t="s">
        <v>8</v>
      </c>
      <c r="F1680" s="22" t="s">
        <v>4332</v>
      </c>
      <c r="G1680" s="22" t="s">
        <v>4333</v>
      </c>
      <c r="H1680" s="22" t="s">
        <v>61</v>
      </c>
      <c r="I1680" s="22" t="s">
        <v>39</v>
      </c>
      <c r="J1680" s="22" t="s">
        <v>4095</v>
      </c>
      <c r="K1680" s="22" t="s">
        <v>4096</v>
      </c>
      <c r="L1680" s="22">
        <v>90036</v>
      </c>
      <c r="M1680" s="22" t="s">
        <v>109</v>
      </c>
      <c r="N1680" s="22" t="s">
        <v>4491</v>
      </c>
      <c r="O1680" s="22" t="s">
        <v>12</v>
      </c>
      <c r="P1680" s="22" t="s">
        <v>56</v>
      </c>
      <c r="Q1680" s="22" t="s">
        <v>4492</v>
      </c>
      <c r="R1680" s="22">
        <v>21.4</v>
      </c>
      <c r="S1680" s="22">
        <v>5</v>
      </c>
      <c r="T1680" s="22">
        <v>0</v>
      </c>
      <c r="U1680" s="22">
        <v>6.2060000000000004</v>
      </c>
      <c r="V1680" s="22">
        <v>107</v>
      </c>
      <c r="W1680" s="22">
        <v>31.03</v>
      </c>
    </row>
    <row r="1681" spans="1:23" x14ac:dyDescent="0.25">
      <c r="A1681" s="22">
        <v>8711</v>
      </c>
      <c r="B1681" s="22" t="s">
        <v>4112</v>
      </c>
      <c r="C1681" s="23">
        <v>41959</v>
      </c>
      <c r="D1681" s="23">
        <v>41961</v>
      </c>
      <c r="E1681" s="22" t="s">
        <v>5</v>
      </c>
      <c r="F1681" s="22" t="s">
        <v>4113</v>
      </c>
      <c r="G1681" s="22" t="s">
        <v>4114</v>
      </c>
      <c r="H1681" s="22" t="s">
        <v>81</v>
      </c>
      <c r="I1681" s="22" t="s">
        <v>39</v>
      </c>
      <c r="J1681" s="22" t="s">
        <v>4095</v>
      </c>
      <c r="K1681" s="22" t="s">
        <v>4096</v>
      </c>
      <c r="L1681" s="22">
        <v>90008</v>
      </c>
      <c r="M1681" s="22" t="s">
        <v>109</v>
      </c>
      <c r="N1681" s="22" t="s">
        <v>855</v>
      </c>
      <c r="O1681" s="22" t="s">
        <v>12</v>
      </c>
      <c r="P1681" s="22" t="s">
        <v>44</v>
      </c>
      <c r="Q1681" s="22" t="s">
        <v>856</v>
      </c>
      <c r="R1681" s="22">
        <v>344.91</v>
      </c>
      <c r="S1681" s="22">
        <v>3</v>
      </c>
      <c r="T1681" s="22">
        <v>0</v>
      </c>
      <c r="U1681" s="22">
        <v>10.347300000000001</v>
      </c>
      <c r="V1681" s="22">
        <v>1034.73</v>
      </c>
      <c r="W1681" s="22">
        <v>31.041900000000002</v>
      </c>
    </row>
    <row r="1682" spans="1:23" x14ac:dyDescent="0.25">
      <c r="A1682" s="22">
        <v>6016</v>
      </c>
      <c r="B1682" s="22" t="s">
        <v>4446</v>
      </c>
      <c r="C1682" s="23">
        <v>41735</v>
      </c>
      <c r="D1682" s="23">
        <v>41741</v>
      </c>
      <c r="E1682" s="22" t="s">
        <v>8</v>
      </c>
      <c r="F1682" s="22" t="s">
        <v>1741</v>
      </c>
      <c r="G1682" s="22" t="s">
        <v>1742</v>
      </c>
      <c r="H1682" s="22" t="s">
        <v>81</v>
      </c>
      <c r="I1682" s="22" t="s">
        <v>39</v>
      </c>
      <c r="J1682" s="22" t="s">
        <v>4095</v>
      </c>
      <c r="K1682" s="22" t="s">
        <v>4096</v>
      </c>
      <c r="L1682" s="22">
        <v>90049</v>
      </c>
      <c r="M1682" s="22" t="s">
        <v>109</v>
      </c>
      <c r="N1682" s="22" t="s">
        <v>4493</v>
      </c>
      <c r="O1682" s="22" t="s">
        <v>11</v>
      </c>
      <c r="P1682" s="22" t="s">
        <v>71</v>
      </c>
      <c r="Q1682" s="22" t="s">
        <v>4494</v>
      </c>
      <c r="R1682" s="22">
        <v>91.96</v>
      </c>
      <c r="S1682" s="22">
        <v>2</v>
      </c>
      <c r="T1682" s="22">
        <v>0</v>
      </c>
      <c r="U1682" s="22">
        <v>15.6332</v>
      </c>
      <c r="V1682" s="22">
        <v>183.92</v>
      </c>
      <c r="W1682" s="22">
        <v>31.266400000000001</v>
      </c>
    </row>
    <row r="1683" spans="1:23" x14ac:dyDescent="0.25">
      <c r="A1683" s="22">
        <v>1572</v>
      </c>
      <c r="B1683" s="22" t="s">
        <v>4094</v>
      </c>
      <c r="C1683" s="23">
        <v>41966</v>
      </c>
      <c r="D1683" s="23">
        <v>41968</v>
      </c>
      <c r="E1683" s="22" t="s">
        <v>5</v>
      </c>
      <c r="F1683" s="22" t="s">
        <v>3062</v>
      </c>
      <c r="G1683" s="22" t="s">
        <v>3063</v>
      </c>
      <c r="H1683" s="22" t="s">
        <v>38</v>
      </c>
      <c r="I1683" s="22" t="s">
        <v>39</v>
      </c>
      <c r="J1683" s="22" t="s">
        <v>4095</v>
      </c>
      <c r="K1683" s="22" t="s">
        <v>4096</v>
      </c>
      <c r="L1683" s="22">
        <v>90004</v>
      </c>
      <c r="M1683" s="22" t="s">
        <v>109</v>
      </c>
      <c r="N1683" s="22" t="s">
        <v>595</v>
      </c>
      <c r="O1683" s="22" t="s">
        <v>12</v>
      </c>
      <c r="P1683" s="22" t="s">
        <v>376</v>
      </c>
      <c r="Q1683" s="22" t="s">
        <v>596</v>
      </c>
      <c r="R1683" s="22">
        <v>21.84</v>
      </c>
      <c r="S1683" s="22">
        <v>3</v>
      </c>
      <c r="T1683" s="22">
        <v>0</v>
      </c>
      <c r="U1683" s="22">
        <v>10.4832</v>
      </c>
      <c r="V1683" s="22">
        <v>65.52</v>
      </c>
      <c r="W1683" s="22">
        <v>31.4496</v>
      </c>
    </row>
    <row r="1684" spans="1:23" x14ac:dyDescent="0.25">
      <c r="A1684" s="22">
        <v>1985</v>
      </c>
      <c r="B1684" s="22" t="s">
        <v>4495</v>
      </c>
      <c r="C1684" s="23">
        <v>41968</v>
      </c>
      <c r="D1684" s="23">
        <v>41970</v>
      </c>
      <c r="E1684" s="22" t="s">
        <v>7</v>
      </c>
      <c r="F1684" s="22" t="s">
        <v>2566</v>
      </c>
      <c r="G1684" s="22" t="s">
        <v>2567</v>
      </c>
      <c r="H1684" s="22" t="s">
        <v>81</v>
      </c>
      <c r="I1684" s="22" t="s">
        <v>39</v>
      </c>
      <c r="J1684" s="22" t="s">
        <v>4496</v>
      </c>
      <c r="K1684" s="22" t="s">
        <v>4096</v>
      </c>
      <c r="L1684" s="22">
        <v>94513</v>
      </c>
      <c r="M1684" s="22" t="s">
        <v>109</v>
      </c>
      <c r="N1684" s="22" t="s">
        <v>1108</v>
      </c>
      <c r="O1684" s="22" t="s">
        <v>11</v>
      </c>
      <c r="P1684" s="22" t="s">
        <v>71</v>
      </c>
      <c r="Q1684" s="22" t="s">
        <v>1109</v>
      </c>
      <c r="R1684" s="22">
        <v>23.88</v>
      </c>
      <c r="S1684" s="22">
        <v>3</v>
      </c>
      <c r="T1684" s="22">
        <v>0</v>
      </c>
      <c r="U1684" s="22">
        <v>10.507199999999999</v>
      </c>
      <c r="V1684" s="22">
        <v>71.64</v>
      </c>
      <c r="W1684" s="22">
        <v>31.521599999999999</v>
      </c>
    </row>
    <row r="1685" spans="1:23" x14ac:dyDescent="0.25">
      <c r="A1685" s="22">
        <v>9200</v>
      </c>
      <c r="B1685" s="22" t="s">
        <v>4497</v>
      </c>
      <c r="C1685" s="23">
        <v>41769</v>
      </c>
      <c r="D1685" s="23">
        <v>41774</v>
      </c>
      <c r="E1685" s="22" t="s">
        <v>8</v>
      </c>
      <c r="F1685" s="22" t="s">
        <v>160</v>
      </c>
      <c r="G1685" s="22" t="s">
        <v>161</v>
      </c>
      <c r="H1685" s="22" t="s">
        <v>38</v>
      </c>
      <c r="I1685" s="22" t="s">
        <v>39</v>
      </c>
      <c r="J1685" s="22" t="s">
        <v>4166</v>
      </c>
      <c r="K1685" s="22" t="s">
        <v>4096</v>
      </c>
      <c r="L1685" s="22">
        <v>95123</v>
      </c>
      <c r="M1685" s="22" t="s">
        <v>109</v>
      </c>
      <c r="N1685" s="22" t="s">
        <v>1559</v>
      </c>
      <c r="O1685" s="22" t="s">
        <v>11</v>
      </c>
      <c r="P1685" s="22" t="s">
        <v>84</v>
      </c>
      <c r="Q1685" s="22" t="s">
        <v>1560</v>
      </c>
      <c r="R1685" s="22">
        <v>256.78399999999999</v>
      </c>
      <c r="S1685" s="22">
        <v>1</v>
      </c>
      <c r="T1685" s="22">
        <v>0.2</v>
      </c>
      <c r="U1685" s="22">
        <v>32.097999999999999</v>
      </c>
      <c r="V1685" s="22">
        <v>256.78399999999999</v>
      </c>
      <c r="W1685" s="22">
        <v>32.097999999999999</v>
      </c>
    </row>
    <row r="1686" spans="1:23" x14ac:dyDescent="0.25">
      <c r="A1686" s="22">
        <v>7230</v>
      </c>
      <c r="B1686" s="22" t="s">
        <v>4498</v>
      </c>
      <c r="C1686" s="23">
        <v>41840</v>
      </c>
      <c r="D1686" s="23">
        <v>41842</v>
      </c>
      <c r="E1686" s="22" t="s">
        <v>5</v>
      </c>
      <c r="F1686" s="22" t="s">
        <v>2704</v>
      </c>
      <c r="G1686" s="22" t="s">
        <v>2705</v>
      </c>
      <c r="H1686" s="22" t="s">
        <v>38</v>
      </c>
      <c r="I1686" s="22" t="s">
        <v>39</v>
      </c>
      <c r="J1686" s="22" t="s">
        <v>4102</v>
      </c>
      <c r="K1686" s="22" t="s">
        <v>4096</v>
      </c>
      <c r="L1686" s="22">
        <v>94122</v>
      </c>
      <c r="M1686" s="22" t="s">
        <v>109</v>
      </c>
      <c r="N1686" s="22" t="s">
        <v>1790</v>
      </c>
      <c r="O1686" s="22" t="s">
        <v>12</v>
      </c>
      <c r="P1686" s="22" t="s">
        <v>206</v>
      </c>
      <c r="Q1686" s="22" t="s">
        <v>1791</v>
      </c>
      <c r="R1686" s="22">
        <v>22.83</v>
      </c>
      <c r="S1686" s="22">
        <v>3</v>
      </c>
      <c r="T1686" s="22">
        <v>0</v>
      </c>
      <c r="U1686" s="22">
        <v>10.7301</v>
      </c>
      <c r="V1686" s="22">
        <v>68.489999999999995</v>
      </c>
      <c r="W1686" s="22">
        <v>32.190300000000001</v>
      </c>
    </row>
    <row r="1687" spans="1:23" x14ac:dyDescent="0.25">
      <c r="A1687" s="22">
        <v>9850</v>
      </c>
      <c r="B1687" s="22" t="s">
        <v>4499</v>
      </c>
      <c r="C1687" s="23">
        <v>41741</v>
      </c>
      <c r="D1687" s="23">
        <v>41747</v>
      </c>
      <c r="E1687" s="22" t="s">
        <v>8</v>
      </c>
      <c r="F1687" s="22" t="s">
        <v>1626</v>
      </c>
      <c r="G1687" s="22" t="s">
        <v>1627</v>
      </c>
      <c r="H1687" s="22" t="s">
        <v>81</v>
      </c>
      <c r="I1687" s="22" t="s">
        <v>39</v>
      </c>
      <c r="J1687" s="22" t="s">
        <v>4500</v>
      </c>
      <c r="K1687" s="22" t="s">
        <v>4096</v>
      </c>
      <c r="L1687" s="22">
        <v>95240</v>
      </c>
      <c r="M1687" s="22" t="s">
        <v>109</v>
      </c>
      <c r="N1687" s="22" t="s">
        <v>4501</v>
      </c>
      <c r="O1687" s="22" t="s">
        <v>12</v>
      </c>
      <c r="P1687" s="22" t="s">
        <v>56</v>
      </c>
      <c r="Q1687" s="22" t="s">
        <v>4502</v>
      </c>
      <c r="R1687" s="22">
        <v>39.68</v>
      </c>
      <c r="S1687" s="22">
        <v>2</v>
      </c>
      <c r="T1687" s="22">
        <v>0</v>
      </c>
      <c r="U1687" s="22">
        <v>16.268799999999999</v>
      </c>
      <c r="V1687" s="22">
        <v>79.36</v>
      </c>
      <c r="W1687" s="22">
        <v>32.537599999999998</v>
      </c>
    </row>
    <row r="1688" spans="1:23" x14ac:dyDescent="0.25">
      <c r="A1688" s="22">
        <v>4940</v>
      </c>
      <c r="B1688" s="22" t="s">
        <v>4339</v>
      </c>
      <c r="C1688" s="23">
        <v>41652</v>
      </c>
      <c r="D1688" s="23">
        <v>41657</v>
      </c>
      <c r="E1688" s="22" t="s">
        <v>8</v>
      </c>
      <c r="F1688" s="22" t="s">
        <v>4127</v>
      </c>
      <c r="G1688" s="22" t="s">
        <v>4128</v>
      </c>
      <c r="H1688" s="22" t="s">
        <v>38</v>
      </c>
      <c r="I1688" s="22" t="s">
        <v>39</v>
      </c>
      <c r="J1688" s="22" t="s">
        <v>4102</v>
      </c>
      <c r="K1688" s="22" t="s">
        <v>4096</v>
      </c>
      <c r="L1688" s="22">
        <v>94109</v>
      </c>
      <c r="M1688" s="22" t="s">
        <v>109</v>
      </c>
      <c r="N1688" s="22" t="s">
        <v>4503</v>
      </c>
      <c r="O1688" s="22" t="s">
        <v>12</v>
      </c>
      <c r="P1688" s="22" t="s">
        <v>56</v>
      </c>
      <c r="Q1688" s="22" t="s">
        <v>4504</v>
      </c>
      <c r="R1688" s="22">
        <v>19.899999999999999</v>
      </c>
      <c r="S1688" s="22">
        <v>5</v>
      </c>
      <c r="T1688" s="22">
        <v>0</v>
      </c>
      <c r="U1688" s="22">
        <v>6.5670000000000002</v>
      </c>
      <c r="V1688" s="22">
        <v>99.5</v>
      </c>
      <c r="W1688" s="22">
        <v>32.835000000000001</v>
      </c>
    </row>
    <row r="1689" spans="1:23" x14ac:dyDescent="0.25">
      <c r="A1689" s="22">
        <v>4168</v>
      </c>
      <c r="B1689" s="22" t="s">
        <v>4107</v>
      </c>
      <c r="C1689" s="23">
        <v>41923</v>
      </c>
      <c r="D1689" s="23">
        <v>41925</v>
      </c>
      <c r="E1689" s="22" t="s">
        <v>5</v>
      </c>
      <c r="F1689" s="22" t="s">
        <v>4108</v>
      </c>
      <c r="G1689" s="22" t="s">
        <v>4109</v>
      </c>
      <c r="H1689" s="22" t="s">
        <v>38</v>
      </c>
      <c r="I1689" s="22" t="s">
        <v>39</v>
      </c>
      <c r="J1689" s="22" t="s">
        <v>1081</v>
      </c>
      <c r="K1689" s="22" t="s">
        <v>4096</v>
      </c>
      <c r="L1689" s="22">
        <v>91104</v>
      </c>
      <c r="M1689" s="22" t="s">
        <v>109</v>
      </c>
      <c r="N1689" s="22" t="s">
        <v>4505</v>
      </c>
      <c r="O1689" s="22" t="s">
        <v>12</v>
      </c>
      <c r="P1689" s="22" t="s">
        <v>44</v>
      </c>
      <c r="Q1689" s="22" t="s">
        <v>4506</v>
      </c>
      <c r="R1689" s="22">
        <v>31.92</v>
      </c>
      <c r="S1689" s="22">
        <v>4</v>
      </c>
      <c r="T1689" s="22">
        <v>0</v>
      </c>
      <c r="U1689" s="22">
        <v>8.2992000000000008</v>
      </c>
      <c r="V1689" s="22">
        <v>127.68</v>
      </c>
      <c r="W1689" s="22">
        <v>33.196800000000003</v>
      </c>
    </row>
    <row r="1690" spans="1:23" x14ac:dyDescent="0.25">
      <c r="A1690" s="22">
        <v>3008</v>
      </c>
      <c r="B1690" s="22" t="s">
        <v>4507</v>
      </c>
      <c r="C1690" s="23">
        <v>41936</v>
      </c>
      <c r="D1690" s="23">
        <v>41941</v>
      </c>
      <c r="E1690" s="22" t="s">
        <v>8</v>
      </c>
      <c r="F1690" s="22" t="s">
        <v>4450</v>
      </c>
      <c r="G1690" s="22" t="s">
        <v>4451</v>
      </c>
      <c r="H1690" s="22" t="s">
        <v>38</v>
      </c>
      <c r="I1690" s="22" t="s">
        <v>39</v>
      </c>
      <c r="J1690" s="22" t="s">
        <v>4508</v>
      </c>
      <c r="K1690" s="22" t="s">
        <v>4096</v>
      </c>
      <c r="L1690" s="22">
        <v>91730</v>
      </c>
      <c r="M1690" s="22" t="s">
        <v>109</v>
      </c>
      <c r="N1690" s="22" t="s">
        <v>992</v>
      </c>
      <c r="O1690" s="22" t="s">
        <v>12</v>
      </c>
      <c r="P1690" s="22" t="s">
        <v>47</v>
      </c>
      <c r="Q1690" s="22" t="s">
        <v>993</v>
      </c>
      <c r="R1690" s="22">
        <v>34.271999999999998</v>
      </c>
      <c r="S1690" s="22">
        <v>3</v>
      </c>
      <c r="T1690" s="22">
        <v>0.2</v>
      </c>
      <c r="U1690" s="22">
        <v>11.138400000000001</v>
      </c>
      <c r="V1690" s="22">
        <v>102.816</v>
      </c>
      <c r="W1690" s="22">
        <v>33.415199999999999</v>
      </c>
    </row>
    <row r="1691" spans="1:23" x14ac:dyDescent="0.25">
      <c r="A1691" s="22">
        <v>366</v>
      </c>
      <c r="B1691" s="22" t="s">
        <v>4509</v>
      </c>
      <c r="C1691" s="23">
        <v>41906</v>
      </c>
      <c r="D1691" s="23">
        <v>41911</v>
      </c>
      <c r="E1691" s="22" t="s">
        <v>8</v>
      </c>
      <c r="F1691" s="22" t="s">
        <v>4510</v>
      </c>
      <c r="G1691" s="22" t="s">
        <v>4511</v>
      </c>
      <c r="H1691" s="22" t="s">
        <v>38</v>
      </c>
      <c r="I1691" s="22" t="s">
        <v>39</v>
      </c>
      <c r="J1691" s="22" t="s">
        <v>4102</v>
      </c>
      <c r="K1691" s="22" t="s">
        <v>4096</v>
      </c>
      <c r="L1691" s="22">
        <v>94109</v>
      </c>
      <c r="M1691" s="22" t="s">
        <v>109</v>
      </c>
      <c r="N1691" s="22" t="s">
        <v>3159</v>
      </c>
      <c r="O1691" s="22" t="s">
        <v>12</v>
      </c>
      <c r="P1691" s="22" t="s">
        <v>44</v>
      </c>
      <c r="Q1691" s="22" t="s">
        <v>3160</v>
      </c>
      <c r="R1691" s="22">
        <v>211.96</v>
      </c>
      <c r="S1691" s="22">
        <v>4</v>
      </c>
      <c r="T1691" s="22">
        <v>0</v>
      </c>
      <c r="U1691" s="22">
        <v>8.4784000000000006</v>
      </c>
      <c r="V1691" s="22">
        <v>847.84</v>
      </c>
      <c r="W1691" s="22">
        <v>33.913600000000002</v>
      </c>
    </row>
    <row r="1692" spans="1:23" x14ac:dyDescent="0.25">
      <c r="A1692" s="22">
        <v>2724</v>
      </c>
      <c r="B1692" s="22" t="s">
        <v>4512</v>
      </c>
      <c r="C1692" s="23">
        <v>41916</v>
      </c>
      <c r="D1692" s="23">
        <v>41920</v>
      </c>
      <c r="E1692" s="22" t="s">
        <v>8</v>
      </c>
      <c r="F1692" s="22" t="s">
        <v>4513</v>
      </c>
      <c r="G1692" s="22" t="s">
        <v>4514</v>
      </c>
      <c r="H1692" s="22" t="s">
        <v>38</v>
      </c>
      <c r="I1692" s="22" t="s">
        <v>39</v>
      </c>
      <c r="J1692" s="22" t="s">
        <v>4426</v>
      </c>
      <c r="K1692" s="22" t="s">
        <v>4096</v>
      </c>
      <c r="L1692" s="22">
        <v>94591</v>
      </c>
      <c r="M1692" s="22" t="s">
        <v>109</v>
      </c>
      <c r="N1692" s="22" t="s">
        <v>4515</v>
      </c>
      <c r="O1692" s="22" t="s">
        <v>12</v>
      </c>
      <c r="P1692" s="22" t="s">
        <v>64</v>
      </c>
      <c r="Q1692" s="22" t="s">
        <v>4516</v>
      </c>
      <c r="R1692" s="22">
        <v>14.45</v>
      </c>
      <c r="S1692" s="22">
        <v>5</v>
      </c>
      <c r="T1692" s="22">
        <v>0</v>
      </c>
      <c r="U1692" s="22">
        <v>6.7915000000000001</v>
      </c>
      <c r="V1692" s="22">
        <v>72.25</v>
      </c>
      <c r="W1692" s="22">
        <v>33.957500000000003</v>
      </c>
    </row>
    <row r="1693" spans="1:23" x14ac:dyDescent="0.25">
      <c r="A1693" s="22">
        <v>2616</v>
      </c>
      <c r="B1693" s="22" t="s">
        <v>4517</v>
      </c>
      <c r="C1693" s="23">
        <v>41755</v>
      </c>
      <c r="D1693" s="23">
        <v>41762</v>
      </c>
      <c r="E1693" s="22" t="s">
        <v>8</v>
      </c>
      <c r="F1693" s="22" t="s">
        <v>4518</v>
      </c>
      <c r="G1693" s="22" t="s">
        <v>4519</v>
      </c>
      <c r="H1693" s="22" t="s">
        <v>81</v>
      </c>
      <c r="I1693" s="22" t="s">
        <v>39</v>
      </c>
      <c r="J1693" s="22" t="s">
        <v>4095</v>
      </c>
      <c r="K1693" s="22" t="s">
        <v>4096</v>
      </c>
      <c r="L1693" s="22">
        <v>90049</v>
      </c>
      <c r="M1693" s="22" t="s">
        <v>109</v>
      </c>
      <c r="N1693" s="22" t="s">
        <v>4520</v>
      </c>
      <c r="O1693" s="22" t="s">
        <v>12</v>
      </c>
      <c r="P1693" s="22" t="s">
        <v>47</v>
      </c>
      <c r="Q1693" s="22" t="s">
        <v>4521</v>
      </c>
      <c r="R1693" s="22">
        <v>18.288</v>
      </c>
      <c r="S1693" s="22">
        <v>6</v>
      </c>
      <c r="T1693" s="22">
        <v>0.2</v>
      </c>
      <c r="U1693" s="22">
        <v>5.7149999999999999</v>
      </c>
      <c r="V1693" s="22">
        <v>109.72800000000001</v>
      </c>
      <c r="W1693" s="22">
        <v>34.29</v>
      </c>
    </row>
    <row r="1694" spans="1:23" x14ac:dyDescent="0.25">
      <c r="A1694" s="22">
        <v>6672</v>
      </c>
      <c r="B1694" s="22" t="s">
        <v>4522</v>
      </c>
      <c r="C1694" s="23">
        <v>41874</v>
      </c>
      <c r="D1694" s="23">
        <v>41878</v>
      </c>
      <c r="E1694" s="22" t="s">
        <v>7</v>
      </c>
      <c r="F1694" s="22" t="s">
        <v>2976</v>
      </c>
      <c r="G1694" s="22" t="s">
        <v>2977</v>
      </c>
      <c r="H1694" s="22" t="s">
        <v>81</v>
      </c>
      <c r="I1694" s="22" t="s">
        <v>39</v>
      </c>
      <c r="J1694" s="22" t="s">
        <v>4095</v>
      </c>
      <c r="K1694" s="22" t="s">
        <v>4096</v>
      </c>
      <c r="L1694" s="22">
        <v>90032</v>
      </c>
      <c r="M1694" s="22" t="s">
        <v>109</v>
      </c>
      <c r="N1694" s="22" t="s">
        <v>1676</v>
      </c>
      <c r="O1694" s="22" t="s">
        <v>12</v>
      </c>
      <c r="P1694" s="22" t="s">
        <v>47</v>
      </c>
      <c r="Q1694" s="22" t="s">
        <v>1677</v>
      </c>
      <c r="R1694" s="22">
        <v>49.567999999999998</v>
      </c>
      <c r="S1694" s="22">
        <v>2</v>
      </c>
      <c r="T1694" s="22">
        <v>0.2</v>
      </c>
      <c r="U1694" s="22">
        <v>17.348800000000001</v>
      </c>
      <c r="V1694" s="22">
        <v>99.135999999999996</v>
      </c>
      <c r="W1694" s="22">
        <v>34.697600000000001</v>
      </c>
    </row>
    <row r="1695" spans="1:23" x14ac:dyDescent="0.25">
      <c r="A1695" s="22">
        <v>9342</v>
      </c>
      <c r="B1695" s="22" t="s">
        <v>4167</v>
      </c>
      <c r="C1695" s="23">
        <v>41931</v>
      </c>
      <c r="D1695" s="23">
        <v>41934</v>
      </c>
      <c r="E1695" s="22" t="s">
        <v>7</v>
      </c>
      <c r="F1695" s="22" t="s">
        <v>4168</v>
      </c>
      <c r="G1695" s="22" t="s">
        <v>4169</v>
      </c>
      <c r="H1695" s="22" t="s">
        <v>81</v>
      </c>
      <c r="I1695" s="22" t="s">
        <v>39</v>
      </c>
      <c r="J1695" s="22" t="s">
        <v>4102</v>
      </c>
      <c r="K1695" s="22" t="s">
        <v>4096</v>
      </c>
      <c r="L1695" s="22">
        <v>94110</v>
      </c>
      <c r="M1695" s="22" t="s">
        <v>109</v>
      </c>
      <c r="N1695" s="22" t="s">
        <v>4523</v>
      </c>
      <c r="O1695" s="22" t="s">
        <v>13</v>
      </c>
      <c r="P1695" s="22" t="s">
        <v>111</v>
      </c>
      <c r="Q1695" s="22" t="s">
        <v>4524</v>
      </c>
      <c r="R1695" s="22">
        <v>117.57599999999999</v>
      </c>
      <c r="S1695" s="22">
        <v>3</v>
      </c>
      <c r="T1695" s="22">
        <v>0.2</v>
      </c>
      <c r="U1695" s="22">
        <v>11.7576</v>
      </c>
      <c r="V1695" s="22">
        <v>352.72799999999995</v>
      </c>
      <c r="W1695" s="22">
        <v>35.272800000000004</v>
      </c>
    </row>
    <row r="1696" spans="1:23" x14ac:dyDescent="0.25">
      <c r="A1696" s="22">
        <v>5549</v>
      </c>
      <c r="B1696" s="22" t="s">
        <v>4525</v>
      </c>
      <c r="C1696" s="23">
        <v>41971</v>
      </c>
      <c r="D1696" s="23">
        <v>41974</v>
      </c>
      <c r="E1696" s="22" t="s">
        <v>5</v>
      </c>
      <c r="F1696" s="22" t="s">
        <v>3753</v>
      </c>
      <c r="G1696" s="22" t="s">
        <v>3754</v>
      </c>
      <c r="H1696" s="22" t="s">
        <v>38</v>
      </c>
      <c r="I1696" s="22" t="s">
        <v>39</v>
      </c>
      <c r="J1696" s="22" t="s">
        <v>4102</v>
      </c>
      <c r="K1696" s="22" t="s">
        <v>4096</v>
      </c>
      <c r="L1696" s="22">
        <v>94109</v>
      </c>
      <c r="M1696" s="22" t="s">
        <v>109</v>
      </c>
      <c r="N1696" s="22" t="s">
        <v>2315</v>
      </c>
      <c r="O1696" s="22" t="s">
        <v>12</v>
      </c>
      <c r="P1696" s="22" t="s">
        <v>93</v>
      </c>
      <c r="Q1696" s="22" t="s">
        <v>2316</v>
      </c>
      <c r="R1696" s="22">
        <v>43.68</v>
      </c>
      <c r="S1696" s="22">
        <v>3</v>
      </c>
      <c r="T1696" s="22">
        <v>0</v>
      </c>
      <c r="U1696" s="22">
        <v>11.7936</v>
      </c>
      <c r="V1696" s="22">
        <v>131.04</v>
      </c>
      <c r="W1696" s="22">
        <v>35.380800000000001</v>
      </c>
    </row>
    <row r="1697" spans="1:23" x14ac:dyDescent="0.25">
      <c r="A1697" s="22">
        <v>1248</v>
      </c>
      <c r="B1697" s="22" t="s">
        <v>4526</v>
      </c>
      <c r="C1697" s="23">
        <v>41985</v>
      </c>
      <c r="D1697" s="23">
        <v>41987</v>
      </c>
      <c r="E1697" s="22" t="s">
        <v>7</v>
      </c>
      <c r="F1697" s="22" t="s">
        <v>2176</v>
      </c>
      <c r="G1697" s="22" t="s">
        <v>2177</v>
      </c>
      <c r="H1697" s="22" t="s">
        <v>38</v>
      </c>
      <c r="I1697" s="22" t="s">
        <v>39</v>
      </c>
      <c r="J1697" s="22" t="s">
        <v>4204</v>
      </c>
      <c r="K1697" s="22" t="s">
        <v>4096</v>
      </c>
      <c r="L1697" s="22">
        <v>93727</v>
      </c>
      <c r="M1697" s="22" t="s">
        <v>109</v>
      </c>
      <c r="N1697" s="22" t="s">
        <v>1074</v>
      </c>
      <c r="O1697" s="22" t="s">
        <v>11</v>
      </c>
      <c r="P1697" s="22" t="s">
        <v>422</v>
      </c>
      <c r="Q1697" s="22" t="s">
        <v>1075</v>
      </c>
      <c r="R1697" s="22">
        <v>254.97450000000001</v>
      </c>
      <c r="S1697" s="22">
        <v>3</v>
      </c>
      <c r="T1697" s="22">
        <v>0.15</v>
      </c>
      <c r="U1697" s="22">
        <v>11.998799999999999</v>
      </c>
      <c r="V1697" s="22">
        <v>764.92349999999999</v>
      </c>
      <c r="W1697" s="22">
        <v>35.996399999999994</v>
      </c>
    </row>
    <row r="1698" spans="1:23" x14ac:dyDescent="0.25">
      <c r="A1698" s="22">
        <v>3130</v>
      </c>
      <c r="B1698" s="22" t="s">
        <v>4476</v>
      </c>
      <c r="C1698" s="23">
        <v>41989</v>
      </c>
      <c r="D1698" s="23">
        <v>41990</v>
      </c>
      <c r="E1698" s="22" t="s">
        <v>5</v>
      </c>
      <c r="F1698" s="22" t="s">
        <v>4477</v>
      </c>
      <c r="G1698" s="22" t="s">
        <v>4478</v>
      </c>
      <c r="H1698" s="22" t="s">
        <v>61</v>
      </c>
      <c r="I1698" s="22" t="s">
        <v>39</v>
      </c>
      <c r="J1698" s="22" t="s">
        <v>4095</v>
      </c>
      <c r="K1698" s="22" t="s">
        <v>4096</v>
      </c>
      <c r="L1698" s="22">
        <v>90049</v>
      </c>
      <c r="M1698" s="22" t="s">
        <v>109</v>
      </c>
      <c r="N1698" s="22" t="s">
        <v>371</v>
      </c>
      <c r="O1698" s="22" t="s">
        <v>11</v>
      </c>
      <c r="P1698" s="22" t="s">
        <v>84</v>
      </c>
      <c r="Q1698" s="22" t="s">
        <v>372</v>
      </c>
      <c r="R1698" s="22">
        <v>241.56800000000001</v>
      </c>
      <c r="S1698" s="22">
        <v>2</v>
      </c>
      <c r="T1698" s="22">
        <v>0.2</v>
      </c>
      <c r="U1698" s="22">
        <v>18.117599999999999</v>
      </c>
      <c r="V1698" s="22">
        <v>483.13600000000002</v>
      </c>
      <c r="W1698" s="22">
        <v>36.235199999999999</v>
      </c>
    </row>
    <row r="1699" spans="1:23" x14ac:dyDescent="0.25">
      <c r="A1699" s="22">
        <v>6299</v>
      </c>
      <c r="B1699" s="22" t="s">
        <v>4527</v>
      </c>
      <c r="C1699" s="23">
        <v>41933</v>
      </c>
      <c r="D1699" s="23">
        <v>41938</v>
      </c>
      <c r="E1699" s="22" t="s">
        <v>8</v>
      </c>
      <c r="F1699" s="22" t="s">
        <v>4528</v>
      </c>
      <c r="G1699" s="22" t="s">
        <v>4529</v>
      </c>
      <c r="H1699" s="22" t="s">
        <v>81</v>
      </c>
      <c r="I1699" s="22" t="s">
        <v>39</v>
      </c>
      <c r="J1699" s="22" t="s">
        <v>4098</v>
      </c>
      <c r="K1699" s="22" t="s">
        <v>4096</v>
      </c>
      <c r="L1699" s="22">
        <v>92024</v>
      </c>
      <c r="M1699" s="22" t="s">
        <v>109</v>
      </c>
      <c r="N1699" s="22" t="s">
        <v>4530</v>
      </c>
      <c r="O1699" s="22" t="s">
        <v>12</v>
      </c>
      <c r="P1699" s="22" t="s">
        <v>47</v>
      </c>
      <c r="Q1699" s="22" t="s">
        <v>4531</v>
      </c>
      <c r="R1699" s="22">
        <v>36.36</v>
      </c>
      <c r="S1699" s="22">
        <v>3</v>
      </c>
      <c r="T1699" s="22">
        <v>0.2</v>
      </c>
      <c r="U1699" s="22">
        <v>12.2715</v>
      </c>
      <c r="V1699" s="22">
        <v>109.08</v>
      </c>
      <c r="W1699" s="22">
        <v>36.814499999999995</v>
      </c>
    </row>
    <row r="1700" spans="1:23" x14ac:dyDescent="0.25">
      <c r="A1700" s="22">
        <v>9053</v>
      </c>
      <c r="B1700" s="22" t="s">
        <v>4189</v>
      </c>
      <c r="C1700" s="23">
        <v>41724</v>
      </c>
      <c r="D1700" s="23">
        <v>41729</v>
      </c>
      <c r="E1700" s="22" t="s">
        <v>7</v>
      </c>
      <c r="F1700" s="22" t="s">
        <v>931</v>
      </c>
      <c r="G1700" s="22" t="s">
        <v>932</v>
      </c>
      <c r="H1700" s="22" t="s">
        <v>81</v>
      </c>
      <c r="I1700" s="22" t="s">
        <v>39</v>
      </c>
      <c r="J1700" s="22" t="s">
        <v>4102</v>
      </c>
      <c r="K1700" s="22" t="s">
        <v>4096</v>
      </c>
      <c r="L1700" s="22">
        <v>94122</v>
      </c>
      <c r="M1700" s="22" t="s">
        <v>109</v>
      </c>
      <c r="N1700" s="22" t="s">
        <v>519</v>
      </c>
      <c r="O1700" s="22" t="s">
        <v>12</v>
      </c>
      <c r="P1700" s="22" t="s">
        <v>47</v>
      </c>
      <c r="Q1700" s="22" t="s">
        <v>520</v>
      </c>
      <c r="R1700" s="22">
        <v>27.936</v>
      </c>
      <c r="S1700" s="22">
        <v>4</v>
      </c>
      <c r="T1700" s="22">
        <v>0.2</v>
      </c>
      <c r="U1700" s="22">
        <v>9.4283999999999999</v>
      </c>
      <c r="V1700" s="22">
        <v>111.744</v>
      </c>
      <c r="W1700" s="22">
        <v>37.7136</v>
      </c>
    </row>
    <row r="1701" spans="1:23" x14ac:dyDescent="0.25">
      <c r="A1701" s="22">
        <v>1050</v>
      </c>
      <c r="B1701" s="22" t="s">
        <v>4532</v>
      </c>
      <c r="C1701" s="23">
        <v>41786</v>
      </c>
      <c r="D1701" s="23">
        <v>41791</v>
      </c>
      <c r="E1701" s="22" t="s">
        <v>7</v>
      </c>
      <c r="F1701" s="22" t="s">
        <v>2346</v>
      </c>
      <c r="G1701" s="22" t="s">
        <v>2347</v>
      </c>
      <c r="H1701" s="22" t="s">
        <v>38</v>
      </c>
      <c r="I1701" s="22" t="s">
        <v>39</v>
      </c>
      <c r="J1701" s="22" t="s">
        <v>4102</v>
      </c>
      <c r="K1701" s="22" t="s">
        <v>4096</v>
      </c>
      <c r="L1701" s="22">
        <v>94109</v>
      </c>
      <c r="M1701" s="22" t="s">
        <v>109</v>
      </c>
      <c r="N1701" s="22" t="s">
        <v>347</v>
      </c>
      <c r="O1701" s="22" t="s">
        <v>13</v>
      </c>
      <c r="P1701" s="22" t="s">
        <v>100</v>
      </c>
      <c r="Q1701" s="22" t="s">
        <v>348</v>
      </c>
      <c r="R1701" s="22">
        <v>99.99</v>
      </c>
      <c r="S1701" s="22">
        <v>1</v>
      </c>
      <c r="T1701" s="22">
        <v>0</v>
      </c>
      <c r="U1701" s="22">
        <v>37.996200000000002</v>
      </c>
      <c r="V1701" s="22">
        <v>99.99</v>
      </c>
      <c r="W1701" s="22">
        <v>37.996200000000002</v>
      </c>
    </row>
    <row r="1702" spans="1:23" x14ac:dyDescent="0.25">
      <c r="A1702" s="22">
        <v>4039</v>
      </c>
      <c r="B1702" s="22" t="s">
        <v>4369</v>
      </c>
      <c r="C1702" s="23">
        <v>42002</v>
      </c>
      <c r="D1702" s="23">
        <v>42006</v>
      </c>
      <c r="E1702" s="22" t="s">
        <v>8</v>
      </c>
      <c r="F1702" s="22" t="s">
        <v>3927</v>
      </c>
      <c r="G1702" s="22" t="s">
        <v>3928</v>
      </c>
      <c r="H1702" s="22" t="s">
        <v>81</v>
      </c>
      <c r="I1702" s="22" t="s">
        <v>39</v>
      </c>
      <c r="J1702" s="22" t="s">
        <v>4102</v>
      </c>
      <c r="K1702" s="22" t="s">
        <v>4096</v>
      </c>
      <c r="L1702" s="22">
        <v>94110</v>
      </c>
      <c r="M1702" s="22" t="s">
        <v>109</v>
      </c>
      <c r="N1702" s="22" t="s">
        <v>4533</v>
      </c>
      <c r="O1702" s="22" t="s">
        <v>12</v>
      </c>
      <c r="P1702" s="22" t="s">
        <v>206</v>
      </c>
      <c r="Q1702" s="22" t="s">
        <v>4534</v>
      </c>
      <c r="R1702" s="22">
        <v>21.12</v>
      </c>
      <c r="S1702" s="22">
        <v>4</v>
      </c>
      <c r="T1702" s="22">
        <v>0</v>
      </c>
      <c r="U1702" s="22">
        <v>9.5039999999999996</v>
      </c>
      <c r="V1702" s="22">
        <v>84.48</v>
      </c>
      <c r="W1702" s="22">
        <v>38.015999999999998</v>
      </c>
    </row>
    <row r="1703" spans="1:23" x14ac:dyDescent="0.25">
      <c r="A1703" s="22">
        <v>9197</v>
      </c>
      <c r="B1703" s="22" t="s">
        <v>4497</v>
      </c>
      <c r="C1703" s="23">
        <v>41769</v>
      </c>
      <c r="D1703" s="23">
        <v>41774</v>
      </c>
      <c r="E1703" s="22" t="s">
        <v>8</v>
      </c>
      <c r="F1703" s="22" t="s">
        <v>160</v>
      </c>
      <c r="G1703" s="22" t="s">
        <v>161</v>
      </c>
      <c r="H1703" s="22" t="s">
        <v>38</v>
      </c>
      <c r="I1703" s="22" t="s">
        <v>39</v>
      </c>
      <c r="J1703" s="22" t="s">
        <v>4166</v>
      </c>
      <c r="K1703" s="22" t="s">
        <v>4096</v>
      </c>
      <c r="L1703" s="22">
        <v>95123</v>
      </c>
      <c r="M1703" s="22" t="s">
        <v>109</v>
      </c>
      <c r="N1703" s="22" t="s">
        <v>3293</v>
      </c>
      <c r="O1703" s="22" t="s">
        <v>12</v>
      </c>
      <c r="P1703" s="22" t="s">
        <v>206</v>
      </c>
      <c r="Q1703" s="22" t="s">
        <v>3294</v>
      </c>
      <c r="R1703" s="22">
        <v>39.96</v>
      </c>
      <c r="S1703" s="22">
        <v>2</v>
      </c>
      <c r="T1703" s="22">
        <v>0</v>
      </c>
      <c r="U1703" s="22">
        <v>19.180800000000001</v>
      </c>
      <c r="V1703" s="22">
        <v>79.92</v>
      </c>
      <c r="W1703" s="22">
        <v>38.361600000000003</v>
      </c>
    </row>
    <row r="1704" spans="1:23" x14ac:dyDescent="0.25">
      <c r="A1704" s="22">
        <v>9484</v>
      </c>
      <c r="B1704" s="22" t="s">
        <v>4535</v>
      </c>
      <c r="C1704" s="23">
        <v>41842</v>
      </c>
      <c r="D1704" s="23">
        <v>41848</v>
      </c>
      <c r="E1704" s="22" t="s">
        <v>8</v>
      </c>
      <c r="F1704" s="22" t="s">
        <v>4536</v>
      </c>
      <c r="G1704" s="22" t="s">
        <v>4537</v>
      </c>
      <c r="H1704" s="22" t="s">
        <v>61</v>
      </c>
      <c r="I1704" s="22" t="s">
        <v>39</v>
      </c>
      <c r="J1704" s="22" t="s">
        <v>4095</v>
      </c>
      <c r="K1704" s="22" t="s">
        <v>4096</v>
      </c>
      <c r="L1704" s="22">
        <v>90008</v>
      </c>
      <c r="M1704" s="22" t="s">
        <v>109</v>
      </c>
      <c r="N1704" s="22" t="s">
        <v>579</v>
      </c>
      <c r="O1704" s="22" t="s">
        <v>12</v>
      </c>
      <c r="P1704" s="22" t="s">
        <v>56</v>
      </c>
      <c r="Q1704" s="22" t="s">
        <v>580</v>
      </c>
      <c r="R1704" s="22">
        <v>19.68</v>
      </c>
      <c r="S1704" s="22">
        <v>6</v>
      </c>
      <c r="T1704" s="22">
        <v>0</v>
      </c>
      <c r="U1704" s="22">
        <v>6.4943999999999997</v>
      </c>
      <c r="V1704" s="22">
        <v>118.08</v>
      </c>
      <c r="W1704" s="22">
        <v>38.9664</v>
      </c>
    </row>
    <row r="1705" spans="1:23" x14ac:dyDescent="0.25">
      <c r="A1705" s="22">
        <v>5971</v>
      </c>
      <c r="B1705" s="22" t="s">
        <v>4287</v>
      </c>
      <c r="C1705" s="23">
        <v>41840</v>
      </c>
      <c r="D1705" s="23">
        <v>41842</v>
      </c>
      <c r="E1705" s="22" t="s">
        <v>5</v>
      </c>
      <c r="F1705" s="22" t="s">
        <v>4288</v>
      </c>
      <c r="G1705" s="22" t="s">
        <v>4289</v>
      </c>
      <c r="H1705" s="22" t="s">
        <v>38</v>
      </c>
      <c r="I1705" s="22" t="s">
        <v>39</v>
      </c>
      <c r="J1705" s="22" t="s">
        <v>4098</v>
      </c>
      <c r="K1705" s="22" t="s">
        <v>4096</v>
      </c>
      <c r="L1705" s="22">
        <v>92105</v>
      </c>
      <c r="M1705" s="22" t="s">
        <v>109</v>
      </c>
      <c r="N1705" s="22" t="s">
        <v>2126</v>
      </c>
      <c r="O1705" s="22" t="s">
        <v>12</v>
      </c>
      <c r="P1705" s="22" t="s">
        <v>206</v>
      </c>
      <c r="Q1705" s="22" t="s">
        <v>2127</v>
      </c>
      <c r="R1705" s="22">
        <v>19.920000000000002</v>
      </c>
      <c r="S1705" s="22">
        <v>4</v>
      </c>
      <c r="T1705" s="22">
        <v>0</v>
      </c>
      <c r="U1705" s="22">
        <v>9.7607999999999997</v>
      </c>
      <c r="V1705" s="22">
        <v>79.680000000000007</v>
      </c>
      <c r="W1705" s="22">
        <v>39.043199999999999</v>
      </c>
    </row>
    <row r="1706" spans="1:23" x14ac:dyDescent="0.25">
      <c r="A1706" s="22">
        <v>4506</v>
      </c>
      <c r="B1706" s="22" t="s">
        <v>4152</v>
      </c>
      <c r="C1706" s="23">
        <v>41997</v>
      </c>
      <c r="D1706" s="23">
        <v>42002</v>
      </c>
      <c r="E1706" s="22" t="s">
        <v>8</v>
      </c>
      <c r="F1706" s="22" t="s">
        <v>3266</v>
      </c>
      <c r="G1706" s="22" t="s">
        <v>3267</v>
      </c>
      <c r="H1706" s="22" t="s">
        <v>61</v>
      </c>
      <c r="I1706" s="22" t="s">
        <v>39</v>
      </c>
      <c r="J1706" s="22" t="s">
        <v>4095</v>
      </c>
      <c r="K1706" s="22" t="s">
        <v>4096</v>
      </c>
      <c r="L1706" s="22">
        <v>90045</v>
      </c>
      <c r="M1706" s="22" t="s">
        <v>109</v>
      </c>
      <c r="N1706" s="22" t="s">
        <v>4538</v>
      </c>
      <c r="O1706" s="22" t="s">
        <v>13</v>
      </c>
      <c r="P1706" s="22" t="s">
        <v>100</v>
      </c>
      <c r="Q1706" s="22" t="s">
        <v>4539</v>
      </c>
      <c r="R1706" s="22">
        <v>62.85</v>
      </c>
      <c r="S1706" s="22">
        <v>3</v>
      </c>
      <c r="T1706" s="22">
        <v>0</v>
      </c>
      <c r="U1706" s="22">
        <v>13.198499999999999</v>
      </c>
      <c r="V1706" s="22">
        <v>188.55</v>
      </c>
      <c r="W1706" s="22">
        <v>39.595500000000001</v>
      </c>
    </row>
    <row r="1707" spans="1:23" x14ac:dyDescent="0.25">
      <c r="A1707" s="22">
        <v>1612</v>
      </c>
      <c r="B1707" s="22" t="s">
        <v>4540</v>
      </c>
      <c r="C1707" s="23">
        <v>41785</v>
      </c>
      <c r="D1707" s="23">
        <v>41789</v>
      </c>
      <c r="E1707" s="22" t="s">
        <v>8</v>
      </c>
      <c r="F1707" s="22" t="s">
        <v>195</v>
      </c>
      <c r="G1707" s="22" t="s">
        <v>196</v>
      </c>
      <c r="H1707" s="22" t="s">
        <v>81</v>
      </c>
      <c r="I1707" s="22" t="s">
        <v>39</v>
      </c>
      <c r="J1707" s="22" t="s">
        <v>4095</v>
      </c>
      <c r="K1707" s="22" t="s">
        <v>4096</v>
      </c>
      <c r="L1707" s="22">
        <v>90008</v>
      </c>
      <c r="M1707" s="22" t="s">
        <v>109</v>
      </c>
      <c r="N1707" s="22" t="s">
        <v>4541</v>
      </c>
      <c r="O1707" s="22" t="s">
        <v>13</v>
      </c>
      <c r="P1707" s="22" t="s">
        <v>111</v>
      </c>
      <c r="Q1707" s="22" t="s">
        <v>4542</v>
      </c>
      <c r="R1707" s="22">
        <v>201.584</v>
      </c>
      <c r="S1707" s="22">
        <v>2</v>
      </c>
      <c r="T1707" s="22">
        <v>0.2</v>
      </c>
      <c r="U1707" s="22">
        <v>20.1584</v>
      </c>
      <c r="V1707" s="22">
        <v>403.16800000000001</v>
      </c>
      <c r="W1707" s="22">
        <v>40.316800000000001</v>
      </c>
    </row>
    <row r="1708" spans="1:23" x14ac:dyDescent="0.25">
      <c r="A1708" s="22">
        <v>4038</v>
      </c>
      <c r="B1708" s="22" t="s">
        <v>4369</v>
      </c>
      <c r="C1708" s="23">
        <v>42002</v>
      </c>
      <c r="D1708" s="23">
        <v>42006</v>
      </c>
      <c r="E1708" s="22" t="s">
        <v>8</v>
      </c>
      <c r="F1708" s="22" t="s">
        <v>3927</v>
      </c>
      <c r="G1708" s="22" t="s">
        <v>3928</v>
      </c>
      <c r="H1708" s="22" t="s">
        <v>81</v>
      </c>
      <c r="I1708" s="22" t="s">
        <v>39</v>
      </c>
      <c r="J1708" s="22" t="s">
        <v>4102</v>
      </c>
      <c r="K1708" s="22" t="s">
        <v>4096</v>
      </c>
      <c r="L1708" s="22">
        <v>94110</v>
      </c>
      <c r="M1708" s="22" t="s">
        <v>109</v>
      </c>
      <c r="N1708" s="22" t="s">
        <v>1012</v>
      </c>
      <c r="O1708" s="22" t="s">
        <v>11</v>
      </c>
      <c r="P1708" s="22" t="s">
        <v>71</v>
      </c>
      <c r="Q1708" s="22" t="s">
        <v>1013</v>
      </c>
      <c r="R1708" s="22">
        <v>24.9</v>
      </c>
      <c r="S1708" s="22">
        <v>5</v>
      </c>
      <c r="T1708" s="22">
        <v>0</v>
      </c>
      <c r="U1708" s="22">
        <v>8.2170000000000005</v>
      </c>
      <c r="V1708" s="22">
        <v>124.5</v>
      </c>
      <c r="W1708" s="22">
        <v>41.085000000000001</v>
      </c>
    </row>
    <row r="1709" spans="1:23" x14ac:dyDescent="0.25">
      <c r="A1709" s="22">
        <v>2276</v>
      </c>
      <c r="B1709" s="22" t="s">
        <v>4226</v>
      </c>
      <c r="C1709" s="23">
        <v>41915</v>
      </c>
      <c r="D1709" s="23">
        <v>41920</v>
      </c>
      <c r="E1709" s="22" t="s">
        <v>7</v>
      </c>
      <c r="F1709" s="22" t="s">
        <v>4227</v>
      </c>
      <c r="G1709" s="22" t="s">
        <v>4228</v>
      </c>
      <c r="H1709" s="22" t="s">
        <v>81</v>
      </c>
      <c r="I1709" s="22" t="s">
        <v>39</v>
      </c>
      <c r="J1709" s="22" t="s">
        <v>4095</v>
      </c>
      <c r="K1709" s="22" t="s">
        <v>4096</v>
      </c>
      <c r="L1709" s="22">
        <v>90036</v>
      </c>
      <c r="M1709" s="22" t="s">
        <v>109</v>
      </c>
      <c r="N1709" s="22" t="s">
        <v>4543</v>
      </c>
      <c r="O1709" s="22" t="s">
        <v>11</v>
      </c>
      <c r="P1709" s="22" t="s">
        <v>84</v>
      </c>
      <c r="Q1709" s="22" t="s">
        <v>4544</v>
      </c>
      <c r="R1709" s="22">
        <v>122.352</v>
      </c>
      <c r="S1709" s="22">
        <v>3</v>
      </c>
      <c r="T1709" s="22">
        <v>0.2</v>
      </c>
      <c r="U1709" s="22">
        <v>13.7646</v>
      </c>
      <c r="V1709" s="22">
        <v>367.05600000000004</v>
      </c>
      <c r="W1709" s="22">
        <v>41.293799999999997</v>
      </c>
    </row>
    <row r="1710" spans="1:23" x14ac:dyDescent="0.25">
      <c r="A1710" s="22">
        <v>4533</v>
      </c>
      <c r="B1710" s="22" t="s">
        <v>4379</v>
      </c>
      <c r="C1710" s="23">
        <v>41922</v>
      </c>
      <c r="D1710" s="23">
        <v>41922</v>
      </c>
      <c r="E1710" s="22" t="s">
        <v>6</v>
      </c>
      <c r="F1710" s="22" t="s">
        <v>4380</v>
      </c>
      <c r="G1710" s="22" t="s">
        <v>4381</v>
      </c>
      <c r="H1710" s="22" t="s">
        <v>61</v>
      </c>
      <c r="I1710" s="22" t="s">
        <v>39</v>
      </c>
      <c r="J1710" s="22" t="s">
        <v>4382</v>
      </c>
      <c r="K1710" s="22" t="s">
        <v>4096</v>
      </c>
      <c r="L1710" s="22">
        <v>95336</v>
      </c>
      <c r="M1710" s="22" t="s">
        <v>109</v>
      </c>
      <c r="N1710" s="22" t="s">
        <v>4543</v>
      </c>
      <c r="O1710" s="22" t="s">
        <v>11</v>
      </c>
      <c r="P1710" s="22" t="s">
        <v>84</v>
      </c>
      <c r="Q1710" s="22" t="s">
        <v>4544</v>
      </c>
      <c r="R1710" s="22">
        <v>122.352</v>
      </c>
      <c r="S1710" s="22">
        <v>3</v>
      </c>
      <c r="T1710" s="22">
        <v>0.2</v>
      </c>
      <c r="U1710" s="22">
        <v>13.7646</v>
      </c>
      <c r="V1710" s="22">
        <v>367.05600000000004</v>
      </c>
      <c r="W1710" s="22">
        <v>41.293799999999997</v>
      </c>
    </row>
    <row r="1711" spans="1:23" x14ac:dyDescent="0.25">
      <c r="A1711" s="22">
        <v>1267</v>
      </c>
      <c r="B1711" s="22" t="s">
        <v>4545</v>
      </c>
      <c r="C1711" s="23">
        <v>41997</v>
      </c>
      <c r="D1711" s="23">
        <v>42002</v>
      </c>
      <c r="E1711" s="22" t="s">
        <v>8</v>
      </c>
      <c r="F1711" s="22" t="s">
        <v>3084</v>
      </c>
      <c r="G1711" s="22" t="s">
        <v>3085</v>
      </c>
      <c r="H1711" s="22" t="s">
        <v>81</v>
      </c>
      <c r="I1711" s="22" t="s">
        <v>39</v>
      </c>
      <c r="J1711" s="22" t="s">
        <v>4095</v>
      </c>
      <c r="K1711" s="22" t="s">
        <v>4096</v>
      </c>
      <c r="L1711" s="22">
        <v>90045</v>
      </c>
      <c r="M1711" s="22" t="s">
        <v>109</v>
      </c>
      <c r="N1711" s="22" t="s">
        <v>1366</v>
      </c>
      <c r="O1711" s="22" t="s">
        <v>12</v>
      </c>
      <c r="P1711" s="22" t="s">
        <v>44</v>
      </c>
      <c r="Q1711" s="22" t="s">
        <v>1367</v>
      </c>
      <c r="R1711" s="22">
        <v>142.86000000000001</v>
      </c>
      <c r="S1711" s="22">
        <v>1</v>
      </c>
      <c r="T1711" s="22">
        <v>0</v>
      </c>
      <c r="U1711" s="22">
        <v>41.429400000000001</v>
      </c>
      <c r="V1711" s="22">
        <v>142.86000000000001</v>
      </c>
      <c r="W1711" s="22">
        <v>41.429400000000001</v>
      </c>
    </row>
    <row r="1712" spans="1:23" x14ac:dyDescent="0.25">
      <c r="A1712" s="22">
        <v>7778</v>
      </c>
      <c r="B1712" s="22" t="s">
        <v>4217</v>
      </c>
      <c r="C1712" s="23">
        <v>42000</v>
      </c>
      <c r="D1712" s="23">
        <v>42004</v>
      </c>
      <c r="E1712" s="22" t="s">
        <v>8</v>
      </c>
      <c r="F1712" s="22" t="s">
        <v>4218</v>
      </c>
      <c r="G1712" s="22" t="s">
        <v>4219</v>
      </c>
      <c r="H1712" s="22" t="s">
        <v>61</v>
      </c>
      <c r="I1712" s="22" t="s">
        <v>39</v>
      </c>
      <c r="J1712" s="22" t="s">
        <v>4220</v>
      </c>
      <c r="K1712" s="22" t="s">
        <v>4096</v>
      </c>
      <c r="L1712" s="22">
        <v>92553</v>
      </c>
      <c r="M1712" s="22" t="s">
        <v>109</v>
      </c>
      <c r="N1712" s="22" t="s">
        <v>4546</v>
      </c>
      <c r="O1712" s="22" t="s">
        <v>12</v>
      </c>
      <c r="P1712" s="22" t="s">
        <v>44</v>
      </c>
      <c r="Q1712" s="22" t="s">
        <v>4547</v>
      </c>
      <c r="R1712" s="22">
        <v>51.45</v>
      </c>
      <c r="S1712" s="22">
        <v>3</v>
      </c>
      <c r="T1712" s="22">
        <v>0</v>
      </c>
      <c r="U1712" s="22">
        <v>13.891500000000001</v>
      </c>
      <c r="V1712" s="22">
        <v>154.35000000000002</v>
      </c>
      <c r="W1712" s="22">
        <v>41.674500000000002</v>
      </c>
    </row>
    <row r="1713" spans="1:23" x14ac:dyDescent="0.25">
      <c r="A1713" s="22">
        <v>7779</v>
      </c>
      <c r="B1713" s="22" t="s">
        <v>4217</v>
      </c>
      <c r="C1713" s="23">
        <v>42000</v>
      </c>
      <c r="D1713" s="23">
        <v>42004</v>
      </c>
      <c r="E1713" s="22" t="s">
        <v>8</v>
      </c>
      <c r="F1713" s="22" t="s">
        <v>4218</v>
      </c>
      <c r="G1713" s="22" t="s">
        <v>4219</v>
      </c>
      <c r="H1713" s="22" t="s">
        <v>61</v>
      </c>
      <c r="I1713" s="22" t="s">
        <v>39</v>
      </c>
      <c r="J1713" s="22" t="s">
        <v>4220</v>
      </c>
      <c r="K1713" s="22" t="s">
        <v>4096</v>
      </c>
      <c r="L1713" s="22">
        <v>92553</v>
      </c>
      <c r="M1713" s="22" t="s">
        <v>109</v>
      </c>
      <c r="N1713" s="22" t="s">
        <v>3579</v>
      </c>
      <c r="O1713" s="22" t="s">
        <v>12</v>
      </c>
      <c r="P1713" s="22" t="s">
        <v>47</v>
      </c>
      <c r="Q1713" s="22" t="s">
        <v>3580</v>
      </c>
      <c r="R1713" s="22">
        <v>37.055999999999997</v>
      </c>
      <c r="S1713" s="22">
        <v>3</v>
      </c>
      <c r="T1713" s="22">
        <v>0.2</v>
      </c>
      <c r="U1713" s="22">
        <v>13.896000000000001</v>
      </c>
      <c r="V1713" s="22">
        <v>111.16799999999999</v>
      </c>
      <c r="W1713" s="22">
        <v>41.688000000000002</v>
      </c>
    </row>
    <row r="1714" spans="1:23" x14ac:dyDescent="0.25">
      <c r="A1714" s="22">
        <v>9339</v>
      </c>
      <c r="B1714" s="22" t="s">
        <v>4167</v>
      </c>
      <c r="C1714" s="23">
        <v>41931</v>
      </c>
      <c r="D1714" s="23">
        <v>41934</v>
      </c>
      <c r="E1714" s="22" t="s">
        <v>7</v>
      </c>
      <c r="F1714" s="22" t="s">
        <v>4168</v>
      </c>
      <c r="G1714" s="22" t="s">
        <v>4169</v>
      </c>
      <c r="H1714" s="22" t="s">
        <v>81</v>
      </c>
      <c r="I1714" s="22" t="s">
        <v>39</v>
      </c>
      <c r="J1714" s="22" t="s">
        <v>4102</v>
      </c>
      <c r="K1714" s="22" t="s">
        <v>4096</v>
      </c>
      <c r="L1714" s="22">
        <v>94110</v>
      </c>
      <c r="M1714" s="22" t="s">
        <v>109</v>
      </c>
      <c r="N1714" s="22" t="s">
        <v>4548</v>
      </c>
      <c r="O1714" s="22" t="s">
        <v>12</v>
      </c>
      <c r="P1714" s="22" t="s">
        <v>47</v>
      </c>
      <c r="Q1714" s="22" t="s">
        <v>4549</v>
      </c>
      <c r="R1714" s="22">
        <v>20.064</v>
      </c>
      <c r="S1714" s="22">
        <v>6</v>
      </c>
      <c r="T1714" s="22">
        <v>0.2</v>
      </c>
      <c r="U1714" s="22">
        <v>7.0224000000000002</v>
      </c>
      <c r="V1714" s="22">
        <v>120.384</v>
      </c>
      <c r="W1714" s="22">
        <v>42.134399999999999</v>
      </c>
    </row>
    <row r="1715" spans="1:23" x14ac:dyDescent="0.25">
      <c r="A1715" s="22">
        <v>795</v>
      </c>
      <c r="B1715" s="22" t="s">
        <v>4308</v>
      </c>
      <c r="C1715" s="23">
        <v>41902</v>
      </c>
      <c r="D1715" s="23">
        <v>41908</v>
      </c>
      <c r="E1715" s="22" t="s">
        <v>8</v>
      </c>
      <c r="F1715" s="22" t="s">
        <v>4309</v>
      </c>
      <c r="G1715" s="22" t="s">
        <v>4310</v>
      </c>
      <c r="H1715" s="22" t="s">
        <v>38</v>
      </c>
      <c r="I1715" s="22" t="s">
        <v>39</v>
      </c>
      <c r="J1715" s="22" t="s">
        <v>4102</v>
      </c>
      <c r="K1715" s="22" t="s">
        <v>4096</v>
      </c>
      <c r="L1715" s="22">
        <v>94110</v>
      </c>
      <c r="M1715" s="22" t="s">
        <v>109</v>
      </c>
      <c r="N1715" s="22" t="s">
        <v>1321</v>
      </c>
      <c r="O1715" s="22" t="s">
        <v>12</v>
      </c>
      <c r="P1715" s="22" t="s">
        <v>206</v>
      </c>
      <c r="Q1715" s="22" t="s">
        <v>1322</v>
      </c>
      <c r="R1715" s="22">
        <v>21.72</v>
      </c>
      <c r="S1715" s="22">
        <v>4</v>
      </c>
      <c r="T1715" s="22">
        <v>0</v>
      </c>
      <c r="U1715" s="22">
        <v>10.642799999999999</v>
      </c>
      <c r="V1715" s="22">
        <v>86.88</v>
      </c>
      <c r="W1715" s="22">
        <v>42.571199999999997</v>
      </c>
    </row>
    <row r="1716" spans="1:23" x14ac:dyDescent="0.25">
      <c r="A1716" s="22">
        <v>8794</v>
      </c>
      <c r="B1716" s="22" t="s">
        <v>4368</v>
      </c>
      <c r="C1716" s="23">
        <v>41992</v>
      </c>
      <c r="D1716" s="23">
        <v>41994</v>
      </c>
      <c r="E1716" s="22" t="s">
        <v>5</v>
      </c>
      <c r="F1716" s="22" t="s">
        <v>2339</v>
      </c>
      <c r="G1716" s="22" t="s">
        <v>2340</v>
      </c>
      <c r="H1716" s="22" t="s">
        <v>81</v>
      </c>
      <c r="I1716" s="22" t="s">
        <v>39</v>
      </c>
      <c r="J1716" s="22" t="s">
        <v>4095</v>
      </c>
      <c r="K1716" s="22" t="s">
        <v>4096</v>
      </c>
      <c r="L1716" s="22">
        <v>90008</v>
      </c>
      <c r="M1716" s="22" t="s">
        <v>109</v>
      </c>
      <c r="N1716" s="22" t="s">
        <v>4550</v>
      </c>
      <c r="O1716" s="22" t="s">
        <v>12</v>
      </c>
      <c r="P1716" s="22" t="s">
        <v>221</v>
      </c>
      <c r="Q1716" s="22" t="s">
        <v>4551</v>
      </c>
      <c r="R1716" s="22">
        <v>22.55</v>
      </c>
      <c r="S1716" s="22">
        <v>5</v>
      </c>
      <c r="T1716" s="22">
        <v>0</v>
      </c>
      <c r="U1716" s="22">
        <v>8.7944999999999993</v>
      </c>
      <c r="V1716" s="22">
        <v>112.75</v>
      </c>
      <c r="W1716" s="22">
        <v>43.972499999999997</v>
      </c>
    </row>
    <row r="1717" spans="1:23" x14ac:dyDescent="0.25">
      <c r="A1717" s="22">
        <v>595</v>
      </c>
      <c r="B1717" s="22" t="s">
        <v>4552</v>
      </c>
      <c r="C1717" s="23">
        <v>41859</v>
      </c>
      <c r="D1717" s="23">
        <v>41866</v>
      </c>
      <c r="E1717" s="22" t="s">
        <v>8</v>
      </c>
      <c r="F1717" s="22" t="s">
        <v>4553</v>
      </c>
      <c r="G1717" s="22" t="s">
        <v>4554</v>
      </c>
      <c r="H1717" s="22" t="s">
        <v>38</v>
      </c>
      <c r="I1717" s="22" t="s">
        <v>39</v>
      </c>
      <c r="J1717" s="22" t="s">
        <v>4098</v>
      </c>
      <c r="K1717" s="22" t="s">
        <v>4096</v>
      </c>
      <c r="L1717" s="22">
        <v>92024</v>
      </c>
      <c r="M1717" s="22" t="s">
        <v>109</v>
      </c>
      <c r="N1717" s="22" t="s">
        <v>2191</v>
      </c>
      <c r="O1717" s="22" t="s">
        <v>12</v>
      </c>
      <c r="P1717" s="22" t="s">
        <v>93</v>
      </c>
      <c r="Q1717" s="22" t="s">
        <v>2192</v>
      </c>
      <c r="R1717" s="22">
        <v>76.12</v>
      </c>
      <c r="S1717" s="22">
        <v>2</v>
      </c>
      <c r="T1717" s="22">
        <v>0</v>
      </c>
      <c r="U1717" s="22">
        <v>22.0748</v>
      </c>
      <c r="V1717" s="22">
        <v>152.24</v>
      </c>
      <c r="W1717" s="22">
        <v>44.1496</v>
      </c>
    </row>
    <row r="1718" spans="1:23" x14ac:dyDescent="0.25">
      <c r="A1718" s="22">
        <v>9341</v>
      </c>
      <c r="B1718" s="22" t="s">
        <v>4167</v>
      </c>
      <c r="C1718" s="23">
        <v>41931</v>
      </c>
      <c r="D1718" s="23">
        <v>41934</v>
      </c>
      <c r="E1718" s="22" t="s">
        <v>7</v>
      </c>
      <c r="F1718" s="22" t="s">
        <v>4168</v>
      </c>
      <c r="G1718" s="22" t="s">
        <v>4169</v>
      </c>
      <c r="H1718" s="22" t="s">
        <v>81</v>
      </c>
      <c r="I1718" s="22" t="s">
        <v>39</v>
      </c>
      <c r="J1718" s="22" t="s">
        <v>4102</v>
      </c>
      <c r="K1718" s="22" t="s">
        <v>4096</v>
      </c>
      <c r="L1718" s="22">
        <v>94110</v>
      </c>
      <c r="M1718" s="22" t="s">
        <v>109</v>
      </c>
      <c r="N1718" s="22" t="s">
        <v>547</v>
      </c>
      <c r="O1718" s="22" t="s">
        <v>12</v>
      </c>
      <c r="P1718" s="22" t="s">
        <v>64</v>
      </c>
      <c r="Q1718" s="22" t="s">
        <v>548</v>
      </c>
      <c r="R1718" s="22">
        <v>18.75</v>
      </c>
      <c r="S1718" s="22">
        <v>5</v>
      </c>
      <c r="T1718" s="22">
        <v>0</v>
      </c>
      <c r="U1718" s="22">
        <v>9</v>
      </c>
      <c r="V1718" s="22">
        <v>93.75</v>
      </c>
      <c r="W1718" s="22">
        <v>45</v>
      </c>
    </row>
    <row r="1719" spans="1:23" x14ac:dyDescent="0.25">
      <c r="A1719" s="22">
        <v>9660</v>
      </c>
      <c r="B1719" s="22" t="s">
        <v>4555</v>
      </c>
      <c r="C1719" s="23">
        <v>41724</v>
      </c>
      <c r="D1719" s="23">
        <v>41728</v>
      </c>
      <c r="E1719" s="22" t="s">
        <v>7</v>
      </c>
      <c r="F1719" s="22" t="s">
        <v>4556</v>
      </c>
      <c r="G1719" s="22" t="s">
        <v>4557</v>
      </c>
      <c r="H1719" s="22" t="s">
        <v>38</v>
      </c>
      <c r="I1719" s="22" t="s">
        <v>39</v>
      </c>
      <c r="J1719" s="22" t="s">
        <v>4558</v>
      </c>
      <c r="K1719" s="22" t="s">
        <v>4096</v>
      </c>
      <c r="L1719" s="22">
        <v>91767</v>
      </c>
      <c r="M1719" s="22" t="s">
        <v>109</v>
      </c>
      <c r="N1719" s="22" t="s">
        <v>4559</v>
      </c>
      <c r="O1719" s="22" t="s">
        <v>12</v>
      </c>
      <c r="P1719" s="22" t="s">
        <v>64</v>
      </c>
      <c r="Q1719" s="22" t="s">
        <v>4560</v>
      </c>
      <c r="R1719" s="22">
        <v>18.75</v>
      </c>
      <c r="S1719" s="22">
        <v>5</v>
      </c>
      <c r="T1719" s="22">
        <v>0</v>
      </c>
      <c r="U1719" s="22">
        <v>9</v>
      </c>
      <c r="V1719" s="22">
        <v>93.75</v>
      </c>
      <c r="W1719" s="22">
        <v>45</v>
      </c>
    </row>
    <row r="1720" spans="1:23" x14ac:dyDescent="0.25">
      <c r="A1720" s="22">
        <v>2752</v>
      </c>
      <c r="B1720" s="22" t="s">
        <v>4561</v>
      </c>
      <c r="C1720" s="23">
        <v>41785</v>
      </c>
      <c r="D1720" s="23">
        <v>41789</v>
      </c>
      <c r="E1720" s="22" t="s">
        <v>8</v>
      </c>
      <c r="F1720" s="22" t="s">
        <v>4374</v>
      </c>
      <c r="G1720" s="22" t="s">
        <v>4375</v>
      </c>
      <c r="H1720" s="22" t="s">
        <v>38</v>
      </c>
      <c r="I1720" s="22" t="s">
        <v>39</v>
      </c>
      <c r="J1720" s="22" t="s">
        <v>4095</v>
      </c>
      <c r="K1720" s="22" t="s">
        <v>4096</v>
      </c>
      <c r="L1720" s="22">
        <v>90008</v>
      </c>
      <c r="M1720" s="22" t="s">
        <v>109</v>
      </c>
      <c r="N1720" s="22" t="s">
        <v>2816</v>
      </c>
      <c r="O1720" s="22" t="s">
        <v>11</v>
      </c>
      <c r="P1720" s="22" t="s">
        <v>84</v>
      </c>
      <c r="Q1720" s="22" t="s">
        <v>2817</v>
      </c>
      <c r="R1720" s="22">
        <v>225.29599999999999</v>
      </c>
      <c r="S1720" s="22">
        <v>2</v>
      </c>
      <c r="T1720" s="22">
        <v>0.2</v>
      </c>
      <c r="U1720" s="22">
        <v>22.529599999999999</v>
      </c>
      <c r="V1720" s="22">
        <v>450.59199999999998</v>
      </c>
      <c r="W1720" s="22">
        <v>45.059199999999997</v>
      </c>
    </row>
    <row r="1721" spans="1:23" x14ac:dyDescent="0.25">
      <c r="A1721" s="22">
        <v>7004</v>
      </c>
      <c r="B1721" s="22" t="s">
        <v>4562</v>
      </c>
      <c r="C1721" s="23">
        <v>41870</v>
      </c>
      <c r="D1721" s="23">
        <v>41872</v>
      </c>
      <c r="E1721" s="22" t="s">
        <v>7</v>
      </c>
      <c r="F1721" s="22" t="s">
        <v>1437</v>
      </c>
      <c r="G1721" s="22" t="s">
        <v>1438</v>
      </c>
      <c r="H1721" s="22" t="s">
        <v>81</v>
      </c>
      <c r="I1721" s="22" t="s">
        <v>39</v>
      </c>
      <c r="J1721" s="22" t="s">
        <v>4095</v>
      </c>
      <c r="K1721" s="22" t="s">
        <v>4096</v>
      </c>
      <c r="L1721" s="22">
        <v>90045</v>
      </c>
      <c r="M1721" s="22" t="s">
        <v>109</v>
      </c>
      <c r="N1721" s="22" t="s">
        <v>870</v>
      </c>
      <c r="O1721" s="22" t="s">
        <v>12</v>
      </c>
      <c r="P1721" s="22" t="s">
        <v>47</v>
      </c>
      <c r="Q1721" s="22" t="s">
        <v>871</v>
      </c>
      <c r="R1721" s="22">
        <v>69.456000000000003</v>
      </c>
      <c r="S1721" s="22">
        <v>2</v>
      </c>
      <c r="T1721" s="22">
        <v>0.2</v>
      </c>
      <c r="U1721" s="22">
        <v>22.5732</v>
      </c>
      <c r="V1721" s="22">
        <v>138.91200000000001</v>
      </c>
      <c r="W1721" s="22">
        <v>45.1464</v>
      </c>
    </row>
    <row r="1722" spans="1:23" x14ac:dyDescent="0.25">
      <c r="A1722" s="22">
        <v>9826</v>
      </c>
      <c r="B1722" s="22" t="s">
        <v>4126</v>
      </c>
      <c r="C1722" s="23">
        <v>41866</v>
      </c>
      <c r="D1722" s="23">
        <v>41870</v>
      </c>
      <c r="E1722" s="22" t="s">
        <v>8</v>
      </c>
      <c r="F1722" s="22" t="s">
        <v>4127</v>
      </c>
      <c r="G1722" s="22" t="s">
        <v>4128</v>
      </c>
      <c r="H1722" s="22" t="s">
        <v>38</v>
      </c>
      <c r="I1722" s="22" t="s">
        <v>39</v>
      </c>
      <c r="J1722" s="22" t="s">
        <v>4102</v>
      </c>
      <c r="K1722" s="22" t="s">
        <v>4096</v>
      </c>
      <c r="L1722" s="22">
        <v>94122</v>
      </c>
      <c r="M1722" s="22" t="s">
        <v>109</v>
      </c>
      <c r="N1722" s="22" t="s">
        <v>593</v>
      </c>
      <c r="O1722" s="22" t="s">
        <v>12</v>
      </c>
      <c r="P1722" s="22" t="s">
        <v>47</v>
      </c>
      <c r="Q1722" s="22" t="s">
        <v>594</v>
      </c>
      <c r="R1722" s="22">
        <v>46.44</v>
      </c>
      <c r="S1722" s="22">
        <v>3</v>
      </c>
      <c r="T1722" s="22">
        <v>0.2</v>
      </c>
      <c r="U1722" s="22">
        <v>15.093</v>
      </c>
      <c r="V1722" s="22">
        <v>139.32</v>
      </c>
      <c r="W1722" s="22">
        <v>45.278999999999996</v>
      </c>
    </row>
    <row r="1723" spans="1:23" x14ac:dyDescent="0.25">
      <c r="A1723" s="22">
        <v>2796</v>
      </c>
      <c r="B1723" s="22" t="s">
        <v>4120</v>
      </c>
      <c r="C1723" s="23">
        <v>41741</v>
      </c>
      <c r="D1723" s="23">
        <v>41746</v>
      </c>
      <c r="E1723" s="22" t="s">
        <v>8</v>
      </c>
      <c r="F1723" s="22" t="s">
        <v>3856</v>
      </c>
      <c r="G1723" s="22" t="s">
        <v>3857</v>
      </c>
      <c r="H1723" s="22" t="s">
        <v>81</v>
      </c>
      <c r="I1723" s="22" t="s">
        <v>39</v>
      </c>
      <c r="J1723" s="22" t="s">
        <v>4121</v>
      </c>
      <c r="K1723" s="22" t="s">
        <v>4096</v>
      </c>
      <c r="L1723" s="22">
        <v>90278</v>
      </c>
      <c r="M1723" s="22" t="s">
        <v>109</v>
      </c>
      <c r="N1723" s="22" t="s">
        <v>2455</v>
      </c>
      <c r="O1723" s="22" t="s">
        <v>12</v>
      </c>
      <c r="P1723" s="22" t="s">
        <v>47</v>
      </c>
      <c r="Q1723" s="22" t="s">
        <v>2456</v>
      </c>
      <c r="R1723" s="22">
        <v>18.088000000000001</v>
      </c>
      <c r="S1723" s="22">
        <v>7</v>
      </c>
      <c r="T1723" s="22">
        <v>0.2</v>
      </c>
      <c r="U1723" s="22">
        <v>6.5568999999999997</v>
      </c>
      <c r="V1723" s="22">
        <v>126.61600000000001</v>
      </c>
      <c r="W1723" s="22">
        <v>45.898299999999999</v>
      </c>
    </row>
    <row r="1724" spans="1:23" x14ac:dyDescent="0.25">
      <c r="A1724" s="22">
        <v>3164</v>
      </c>
      <c r="B1724" s="22" t="s">
        <v>4373</v>
      </c>
      <c r="C1724" s="23">
        <v>41903</v>
      </c>
      <c r="D1724" s="23">
        <v>41907</v>
      </c>
      <c r="E1724" s="22" t="s">
        <v>8</v>
      </c>
      <c r="F1724" s="22" t="s">
        <v>4374</v>
      </c>
      <c r="G1724" s="22" t="s">
        <v>4375</v>
      </c>
      <c r="H1724" s="22" t="s">
        <v>38</v>
      </c>
      <c r="I1724" s="22" t="s">
        <v>39</v>
      </c>
      <c r="J1724" s="22" t="s">
        <v>4102</v>
      </c>
      <c r="K1724" s="22" t="s">
        <v>4096</v>
      </c>
      <c r="L1724" s="22">
        <v>94109</v>
      </c>
      <c r="M1724" s="22" t="s">
        <v>109</v>
      </c>
      <c r="N1724" s="22" t="s">
        <v>4563</v>
      </c>
      <c r="O1724" s="22" t="s">
        <v>12</v>
      </c>
      <c r="P1724" s="22" t="s">
        <v>56</v>
      </c>
      <c r="Q1724" s="22" t="s">
        <v>4564</v>
      </c>
      <c r="R1724" s="22">
        <v>59.52</v>
      </c>
      <c r="S1724" s="22">
        <v>3</v>
      </c>
      <c r="T1724" s="22">
        <v>0</v>
      </c>
      <c r="U1724" s="22">
        <v>15.475199999999999</v>
      </c>
      <c r="V1724" s="22">
        <v>178.56</v>
      </c>
      <c r="W1724" s="22">
        <v>46.425599999999996</v>
      </c>
    </row>
    <row r="1725" spans="1:23" x14ac:dyDescent="0.25">
      <c r="A1725" s="22">
        <v>5972</v>
      </c>
      <c r="B1725" s="22" t="s">
        <v>4287</v>
      </c>
      <c r="C1725" s="23">
        <v>41840</v>
      </c>
      <c r="D1725" s="23">
        <v>41842</v>
      </c>
      <c r="E1725" s="22" t="s">
        <v>5</v>
      </c>
      <c r="F1725" s="22" t="s">
        <v>4288</v>
      </c>
      <c r="G1725" s="22" t="s">
        <v>4289</v>
      </c>
      <c r="H1725" s="22" t="s">
        <v>38</v>
      </c>
      <c r="I1725" s="22" t="s">
        <v>39</v>
      </c>
      <c r="J1725" s="22" t="s">
        <v>4098</v>
      </c>
      <c r="K1725" s="22" t="s">
        <v>4096</v>
      </c>
      <c r="L1725" s="22">
        <v>92105</v>
      </c>
      <c r="M1725" s="22" t="s">
        <v>109</v>
      </c>
      <c r="N1725" s="22" t="s">
        <v>4565</v>
      </c>
      <c r="O1725" s="22" t="s">
        <v>11</v>
      </c>
      <c r="P1725" s="22" t="s">
        <v>71</v>
      </c>
      <c r="Q1725" s="22" t="s">
        <v>4566</v>
      </c>
      <c r="R1725" s="22">
        <v>43.02</v>
      </c>
      <c r="S1725" s="22">
        <v>3</v>
      </c>
      <c r="T1725" s="22">
        <v>0</v>
      </c>
      <c r="U1725" s="22">
        <v>15.4872</v>
      </c>
      <c r="V1725" s="22">
        <v>129.06</v>
      </c>
      <c r="W1725" s="22">
        <v>46.461599999999997</v>
      </c>
    </row>
    <row r="1726" spans="1:23" x14ac:dyDescent="0.25">
      <c r="A1726" s="22">
        <v>1162</v>
      </c>
      <c r="B1726" s="22" t="s">
        <v>4567</v>
      </c>
      <c r="C1726" s="23">
        <v>41883</v>
      </c>
      <c r="D1726" s="23">
        <v>41887</v>
      </c>
      <c r="E1726" s="22" t="s">
        <v>7</v>
      </c>
      <c r="F1726" s="22" t="s">
        <v>4568</v>
      </c>
      <c r="G1726" s="22" t="s">
        <v>4569</v>
      </c>
      <c r="H1726" s="22" t="s">
        <v>38</v>
      </c>
      <c r="I1726" s="22" t="s">
        <v>39</v>
      </c>
      <c r="J1726" s="22" t="s">
        <v>4343</v>
      </c>
      <c r="K1726" s="22" t="s">
        <v>4096</v>
      </c>
      <c r="L1726" s="22">
        <v>92025</v>
      </c>
      <c r="M1726" s="22" t="s">
        <v>109</v>
      </c>
      <c r="N1726" s="22" t="s">
        <v>4570</v>
      </c>
      <c r="O1726" s="22" t="s">
        <v>12</v>
      </c>
      <c r="P1726" s="22" t="s">
        <v>56</v>
      </c>
      <c r="Q1726" s="22" t="s">
        <v>4571</v>
      </c>
      <c r="R1726" s="22">
        <v>53.94</v>
      </c>
      <c r="S1726" s="22">
        <v>3</v>
      </c>
      <c r="T1726" s="22">
        <v>0</v>
      </c>
      <c r="U1726" s="22">
        <v>15.6426</v>
      </c>
      <c r="V1726" s="22">
        <v>161.82</v>
      </c>
      <c r="W1726" s="22">
        <v>46.927799999999998</v>
      </c>
    </row>
    <row r="1727" spans="1:23" x14ac:dyDescent="0.25">
      <c r="A1727" s="22">
        <v>4241</v>
      </c>
      <c r="B1727" s="22" t="s">
        <v>4410</v>
      </c>
      <c r="C1727" s="23">
        <v>41902</v>
      </c>
      <c r="D1727" s="23">
        <v>41908</v>
      </c>
      <c r="E1727" s="22" t="s">
        <v>8</v>
      </c>
      <c r="F1727" s="22" t="s">
        <v>468</v>
      </c>
      <c r="G1727" s="22" t="s">
        <v>469</v>
      </c>
      <c r="H1727" s="22" t="s">
        <v>61</v>
      </c>
      <c r="I1727" s="22" t="s">
        <v>39</v>
      </c>
      <c r="J1727" s="22" t="s">
        <v>4095</v>
      </c>
      <c r="K1727" s="22" t="s">
        <v>4096</v>
      </c>
      <c r="L1727" s="22">
        <v>90004</v>
      </c>
      <c r="M1727" s="22" t="s">
        <v>109</v>
      </c>
      <c r="N1727" s="22" t="s">
        <v>4221</v>
      </c>
      <c r="O1727" s="22" t="s">
        <v>12</v>
      </c>
      <c r="P1727" s="22" t="s">
        <v>93</v>
      </c>
      <c r="Q1727" s="22" t="s">
        <v>2616</v>
      </c>
      <c r="R1727" s="22">
        <v>43.92</v>
      </c>
      <c r="S1727" s="22">
        <v>4</v>
      </c>
      <c r="T1727" s="22">
        <v>0</v>
      </c>
      <c r="U1727" s="22">
        <v>11.8584</v>
      </c>
      <c r="V1727" s="22">
        <v>175.68</v>
      </c>
      <c r="W1727" s="22">
        <v>47.433599999999998</v>
      </c>
    </row>
    <row r="1728" spans="1:23" x14ac:dyDescent="0.25">
      <c r="A1728" s="22">
        <v>8840</v>
      </c>
      <c r="B1728" s="22" t="s">
        <v>4572</v>
      </c>
      <c r="C1728" s="23">
        <v>41735</v>
      </c>
      <c r="D1728" s="23">
        <v>41739</v>
      </c>
      <c r="E1728" s="22" t="s">
        <v>7</v>
      </c>
      <c r="F1728" s="22" t="s">
        <v>451</v>
      </c>
      <c r="G1728" s="22" t="s">
        <v>452</v>
      </c>
      <c r="H1728" s="22" t="s">
        <v>81</v>
      </c>
      <c r="I1728" s="22" t="s">
        <v>39</v>
      </c>
      <c r="J1728" s="22" t="s">
        <v>4095</v>
      </c>
      <c r="K1728" s="22" t="s">
        <v>4096</v>
      </c>
      <c r="L1728" s="22">
        <v>90004</v>
      </c>
      <c r="M1728" s="22" t="s">
        <v>109</v>
      </c>
      <c r="N1728" s="22" t="s">
        <v>3548</v>
      </c>
      <c r="O1728" s="22" t="s">
        <v>12</v>
      </c>
      <c r="P1728" s="22" t="s">
        <v>47</v>
      </c>
      <c r="Q1728" s="22" t="s">
        <v>3549</v>
      </c>
      <c r="R1728" s="22">
        <v>65.567999999999998</v>
      </c>
      <c r="S1728" s="22">
        <v>2</v>
      </c>
      <c r="T1728" s="22">
        <v>0.2</v>
      </c>
      <c r="U1728" s="22">
        <v>23.7684</v>
      </c>
      <c r="V1728" s="22">
        <v>131.136</v>
      </c>
      <c r="W1728" s="22">
        <v>47.536799999999999</v>
      </c>
    </row>
    <row r="1729" spans="1:23" x14ac:dyDescent="0.25">
      <c r="A1729" s="22">
        <v>1574</v>
      </c>
      <c r="B1729" s="22" t="s">
        <v>4094</v>
      </c>
      <c r="C1729" s="23">
        <v>41966</v>
      </c>
      <c r="D1729" s="23">
        <v>41968</v>
      </c>
      <c r="E1729" s="22" t="s">
        <v>5</v>
      </c>
      <c r="F1729" s="22" t="s">
        <v>3062</v>
      </c>
      <c r="G1729" s="22" t="s">
        <v>3063</v>
      </c>
      <c r="H1729" s="22" t="s">
        <v>38</v>
      </c>
      <c r="I1729" s="22" t="s">
        <v>39</v>
      </c>
      <c r="J1729" s="22" t="s">
        <v>4095</v>
      </c>
      <c r="K1729" s="22" t="s">
        <v>4096</v>
      </c>
      <c r="L1729" s="22">
        <v>90004</v>
      </c>
      <c r="M1729" s="22" t="s">
        <v>109</v>
      </c>
      <c r="N1729" s="22" t="s">
        <v>4573</v>
      </c>
      <c r="O1729" s="22" t="s">
        <v>11</v>
      </c>
      <c r="P1729" s="22" t="s">
        <v>84</v>
      </c>
      <c r="Q1729" s="22" t="s">
        <v>4574</v>
      </c>
      <c r="R1729" s="22">
        <v>381.44</v>
      </c>
      <c r="S1729" s="22">
        <v>2</v>
      </c>
      <c r="T1729" s="22">
        <v>0.2</v>
      </c>
      <c r="U1729" s="22">
        <v>23.84</v>
      </c>
      <c r="V1729" s="22">
        <v>762.88</v>
      </c>
      <c r="W1729" s="22">
        <v>47.68</v>
      </c>
    </row>
    <row r="1730" spans="1:23" x14ac:dyDescent="0.25">
      <c r="A1730" s="22">
        <v>3166</v>
      </c>
      <c r="B1730" s="22" t="s">
        <v>4373</v>
      </c>
      <c r="C1730" s="23">
        <v>41903</v>
      </c>
      <c r="D1730" s="23">
        <v>41907</v>
      </c>
      <c r="E1730" s="22" t="s">
        <v>8</v>
      </c>
      <c r="F1730" s="22" t="s">
        <v>4374</v>
      </c>
      <c r="G1730" s="22" t="s">
        <v>4375</v>
      </c>
      <c r="H1730" s="22" t="s">
        <v>38</v>
      </c>
      <c r="I1730" s="22" t="s">
        <v>39</v>
      </c>
      <c r="J1730" s="22" t="s">
        <v>4102</v>
      </c>
      <c r="K1730" s="22" t="s">
        <v>4096</v>
      </c>
      <c r="L1730" s="22">
        <v>94109</v>
      </c>
      <c r="M1730" s="22" t="s">
        <v>109</v>
      </c>
      <c r="N1730" s="22" t="s">
        <v>1982</v>
      </c>
      <c r="O1730" s="22" t="s">
        <v>13</v>
      </c>
      <c r="P1730" s="22" t="s">
        <v>111</v>
      </c>
      <c r="Q1730" s="22" t="s">
        <v>1983</v>
      </c>
      <c r="R1730" s="22">
        <v>239.98400000000001</v>
      </c>
      <c r="S1730" s="22">
        <v>2</v>
      </c>
      <c r="T1730" s="22">
        <v>0.2</v>
      </c>
      <c r="U1730" s="22">
        <v>23.9984</v>
      </c>
      <c r="V1730" s="22">
        <v>479.96800000000002</v>
      </c>
      <c r="W1730" s="22">
        <v>47.9968</v>
      </c>
    </row>
    <row r="1731" spans="1:23" x14ac:dyDescent="0.25">
      <c r="A1731" s="22">
        <v>20</v>
      </c>
      <c r="B1731" s="22" t="s">
        <v>4259</v>
      </c>
      <c r="C1731" s="23">
        <v>41878</v>
      </c>
      <c r="D1731" s="23">
        <v>41883</v>
      </c>
      <c r="E1731" s="22" t="s">
        <v>7</v>
      </c>
      <c r="F1731" s="22" t="s">
        <v>4260</v>
      </c>
      <c r="G1731" s="22" t="s">
        <v>4261</v>
      </c>
      <c r="H1731" s="22" t="s">
        <v>38</v>
      </c>
      <c r="I1731" s="22" t="s">
        <v>39</v>
      </c>
      <c r="J1731" s="22" t="s">
        <v>4102</v>
      </c>
      <c r="K1731" s="22" t="s">
        <v>4096</v>
      </c>
      <c r="L1731" s="22">
        <v>94109</v>
      </c>
      <c r="M1731" s="22" t="s">
        <v>109</v>
      </c>
      <c r="N1731" s="22" t="s">
        <v>4575</v>
      </c>
      <c r="O1731" s="22" t="s">
        <v>13</v>
      </c>
      <c r="P1731" s="22" t="s">
        <v>111</v>
      </c>
      <c r="Q1731" s="22" t="s">
        <v>4576</v>
      </c>
      <c r="R1731" s="22">
        <v>213.48</v>
      </c>
      <c r="S1731" s="22">
        <v>3</v>
      </c>
      <c r="T1731" s="22">
        <v>0.2</v>
      </c>
      <c r="U1731" s="22">
        <v>16.010999999999999</v>
      </c>
      <c r="V1731" s="22">
        <v>640.43999999999994</v>
      </c>
      <c r="W1731" s="22">
        <v>48.033000000000001</v>
      </c>
    </row>
    <row r="1732" spans="1:23" x14ac:dyDescent="0.25">
      <c r="A1732" s="22">
        <v>3797</v>
      </c>
      <c r="B1732" s="22" t="s">
        <v>4125</v>
      </c>
      <c r="C1732" s="23">
        <v>41666</v>
      </c>
      <c r="D1732" s="23">
        <v>41672</v>
      </c>
      <c r="E1732" s="22" t="s">
        <v>8</v>
      </c>
      <c r="F1732" s="22" t="s">
        <v>863</v>
      </c>
      <c r="G1732" s="22" t="s">
        <v>864</v>
      </c>
      <c r="H1732" s="22" t="s">
        <v>38</v>
      </c>
      <c r="I1732" s="22" t="s">
        <v>39</v>
      </c>
      <c r="J1732" s="22" t="s">
        <v>4098</v>
      </c>
      <c r="K1732" s="22" t="s">
        <v>4096</v>
      </c>
      <c r="L1732" s="22">
        <v>92037</v>
      </c>
      <c r="M1732" s="22" t="s">
        <v>109</v>
      </c>
      <c r="N1732" s="22" t="s">
        <v>1229</v>
      </c>
      <c r="O1732" s="22" t="s">
        <v>12</v>
      </c>
      <c r="P1732" s="22" t="s">
        <v>56</v>
      </c>
      <c r="Q1732" s="22" t="s">
        <v>1230</v>
      </c>
      <c r="R1732" s="22">
        <v>36.44</v>
      </c>
      <c r="S1732" s="22">
        <v>4</v>
      </c>
      <c r="T1732" s="22">
        <v>0</v>
      </c>
      <c r="U1732" s="22">
        <v>12.0252</v>
      </c>
      <c r="V1732" s="22">
        <v>145.76</v>
      </c>
      <c r="W1732" s="22">
        <v>48.1008</v>
      </c>
    </row>
    <row r="1733" spans="1:23" x14ac:dyDescent="0.25">
      <c r="A1733" s="22">
        <v>5897</v>
      </c>
      <c r="B1733" s="22" t="s">
        <v>4577</v>
      </c>
      <c r="C1733" s="23">
        <v>41944</v>
      </c>
      <c r="D1733" s="23">
        <v>41951</v>
      </c>
      <c r="E1733" s="22" t="s">
        <v>8</v>
      </c>
      <c r="F1733" s="22" t="s">
        <v>4578</v>
      </c>
      <c r="G1733" s="22" t="s">
        <v>4579</v>
      </c>
      <c r="H1733" s="22" t="s">
        <v>61</v>
      </c>
      <c r="I1733" s="22" t="s">
        <v>39</v>
      </c>
      <c r="J1733" s="22" t="s">
        <v>4095</v>
      </c>
      <c r="K1733" s="22" t="s">
        <v>4096</v>
      </c>
      <c r="L1733" s="22">
        <v>90049</v>
      </c>
      <c r="M1733" s="22" t="s">
        <v>109</v>
      </c>
      <c r="N1733" s="22" t="s">
        <v>4580</v>
      </c>
      <c r="O1733" s="22" t="s">
        <v>12</v>
      </c>
      <c r="P1733" s="22" t="s">
        <v>206</v>
      </c>
      <c r="Q1733" s="22" t="s">
        <v>522</v>
      </c>
      <c r="R1733" s="22">
        <v>21.4</v>
      </c>
      <c r="S1733" s="22">
        <v>5</v>
      </c>
      <c r="T1733" s="22">
        <v>0</v>
      </c>
      <c r="U1733" s="22">
        <v>9.6300000000000008</v>
      </c>
      <c r="V1733" s="22">
        <v>107</v>
      </c>
      <c r="W1733" s="22">
        <v>48.150000000000006</v>
      </c>
    </row>
    <row r="1734" spans="1:23" x14ac:dyDescent="0.25">
      <c r="A1734" s="22">
        <v>2065</v>
      </c>
      <c r="B1734" s="22" t="s">
        <v>4132</v>
      </c>
      <c r="C1734" s="23">
        <v>41943</v>
      </c>
      <c r="D1734" s="23">
        <v>41947</v>
      </c>
      <c r="E1734" s="22" t="s">
        <v>8</v>
      </c>
      <c r="F1734" s="22" t="s">
        <v>4133</v>
      </c>
      <c r="G1734" s="22" t="s">
        <v>4134</v>
      </c>
      <c r="H1734" s="22" t="s">
        <v>81</v>
      </c>
      <c r="I1734" s="22" t="s">
        <v>39</v>
      </c>
      <c r="J1734" s="22" t="s">
        <v>4095</v>
      </c>
      <c r="K1734" s="22" t="s">
        <v>4096</v>
      </c>
      <c r="L1734" s="22">
        <v>90049</v>
      </c>
      <c r="M1734" s="22" t="s">
        <v>109</v>
      </c>
      <c r="N1734" s="22" t="s">
        <v>4581</v>
      </c>
      <c r="O1734" s="22" t="s">
        <v>12</v>
      </c>
      <c r="P1734" s="22" t="s">
        <v>44</v>
      </c>
      <c r="Q1734" s="22" t="s">
        <v>4582</v>
      </c>
      <c r="R1734" s="22">
        <v>405.64</v>
      </c>
      <c r="S1734" s="22">
        <v>4</v>
      </c>
      <c r="T1734" s="22">
        <v>0</v>
      </c>
      <c r="U1734" s="22">
        <v>12.1692</v>
      </c>
      <c r="V1734" s="22">
        <v>1622.56</v>
      </c>
      <c r="W1734" s="22">
        <v>48.6768</v>
      </c>
    </row>
    <row r="1735" spans="1:23" x14ac:dyDescent="0.25">
      <c r="A1735" s="22">
        <v>1986</v>
      </c>
      <c r="B1735" s="22" t="s">
        <v>4495</v>
      </c>
      <c r="C1735" s="23">
        <v>41968</v>
      </c>
      <c r="D1735" s="23">
        <v>41970</v>
      </c>
      <c r="E1735" s="22" t="s">
        <v>7</v>
      </c>
      <c r="F1735" s="22" t="s">
        <v>2566</v>
      </c>
      <c r="G1735" s="22" t="s">
        <v>2567</v>
      </c>
      <c r="H1735" s="22" t="s">
        <v>81</v>
      </c>
      <c r="I1735" s="22" t="s">
        <v>39</v>
      </c>
      <c r="J1735" s="22" t="s">
        <v>4496</v>
      </c>
      <c r="K1735" s="22" t="s">
        <v>4096</v>
      </c>
      <c r="L1735" s="22">
        <v>94513</v>
      </c>
      <c r="M1735" s="22" t="s">
        <v>109</v>
      </c>
      <c r="N1735" s="22" t="s">
        <v>4583</v>
      </c>
      <c r="O1735" s="22" t="s">
        <v>12</v>
      </c>
      <c r="P1735" s="22" t="s">
        <v>206</v>
      </c>
      <c r="Q1735" s="22" t="s">
        <v>4584</v>
      </c>
      <c r="R1735" s="22">
        <v>26.76</v>
      </c>
      <c r="S1735" s="22">
        <v>4</v>
      </c>
      <c r="T1735" s="22">
        <v>0</v>
      </c>
      <c r="U1735" s="22">
        <v>12.3096</v>
      </c>
      <c r="V1735" s="22">
        <v>107.04</v>
      </c>
      <c r="W1735" s="22">
        <v>49.238399999999999</v>
      </c>
    </row>
    <row r="1736" spans="1:23" x14ac:dyDescent="0.25">
      <c r="A1736" s="22">
        <v>5946</v>
      </c>
      <c r="B1736" s="22" t="s">
        <v>4207</v>
      </c>
      <c r="C1736" s="23">
        <v>41876</v>
      </c>
      <c r="D1736" s="23">
        <v>41880</v>
      </c>
      <c r="E1736" s="22" t="s">
        <v>8</v>
      </c>
      <c r="F1736" s="22" t="s">
        <v>4208</v>
      </c>
      <c r="G1736" s="22" t="s">
        <v>4209</v>
      </c>
      <c r="H1736" s="22" t="s">
        <v>81</v>
      </c>
      <c r="I1736" s="22" t="s">
        <v>39</v>
      </c>
      <c r="J1736" s="22" t="s">
        <v>4095</v>
      </c>
      <c r="K1736" s="22" t="s">
        <v>4096</v>
      </c>
      <c r="L1736" s="22">
        <v>90036</v>
      </c>
      <c r="M1736" s="22" t="s">
        <v>109</v>
      </c>
      <c r="N1736" s="22" t="s">
        <v>4585</v>
      </c>
      <c r="O1736" s="22" t="s">
        <v>12</v>
      </c>
      <c r="P1736" s="22" t="s">
        <v>206</v>
      </c>
      <c r="Q1736" s="22" t="s">
        <v>4586</v>
      </c>
      <c r="R1736" s="22">
        <v>25.92</v>
      </c>
      <c r="S1736" s="22">
        <v>4</v>
      </c>
      <c r="T1736" s="22">
        <v>0</v>
      </c>
      <c r="U1736" s="22">
        <v>12.441599999999999</v>
      </c>
      <c r="V1736" s="22">
        <v>103.68</v>
      </c>
      <c r="W1736" s="22">
        <v>49.766399999999997</v>
      </c>
    </row>
    <row r="1737" spans="1:23" x14ac:dyDescent="0.25">
      <c r="A1737" s="22">
        <v>5969</v>
      </c>
      <c r="B1737" s="22" t="s">
        <v>4287</v>
      </c>
      <c r="C1737" s="23">
        <v>41840</v>
      </c>
      <c r="D1737" s="23">
        <v>41842</v>
      </c>
      <c r="E1737" s="22" t="s">
        <v>5</v>
      </c>
      <c r="F1737" s="22" t="s">
        <v>4288</v>
      </c>
      <c r="G1737" s="22" t="s">
        <v>4289</v>
      </c>
      <c r="H1737" s="22" t="s">
        <v>38</v>
      </c>
      <c r="I1737" s="22" t="s">
        <v>39</v>
      </c>
      <c r="J1737" s="22" t="s">
        <v>4098</v>
      </c>
      <c r="K1737" s="22" t="s">
        <v>4096</v>
      </c>
      <c r="L1737" s="22">
        <v>92105</v>
      </c>
      <c r="M1737" s="22" t="s">
        <v>109</v>
      </c>
      <c r="N1737" s="22" t="s">
        <v>4587</v>
      </c>
      <c r="O1737" s="22" t="s">
        <v>12</v>
      </c>
      <c r="P1737" s="22" t="s">
        <v>206</v>
      </c>
      <c r="Q1737" s="22" t="s">
        <v>4588</v>
      </c>
      <c r="R1737" s="22">
        <v>104.85</v>
      </c>
      <c r="S1737" s="22">
        <v>1</v>
      </c>
      <c r="T1737" s="22">
        <v>0</v>
      </c>
      <c r="U1737" s="22">
        <v>50.328000000000003</v>
      </c>
      <c r="V1737" s="22">
        <v>104.85</v>
      </c>
      <c r="W1737" s="22">
        <v>50.328000000000003</v>
      </c>
    </row>
    <row r="1738" spans="1:23" x14ac:dyDescent="0.25">
      <c r="A1738" s="22">
        <v>3148</v>
      </c>
      <c r="B1738" s="22" t="s">
        <v>4589</v>
      </c>
      <c r="C1738" s="23">
        <v>41820</v>
      </c>
      <c r="D1738" s="23">
        <v>41823</v>
      </c>
      <c r="E1738" s="22" t="s">
        <v>7</v>
      </c>
      <c r="F1738" s="22" t="s">
        <v>4590</v>
      </c>
      <c r="G1738" s="22" t="s">
        <v>4591</v>
      </c>
      <c r="H1738" s="22" t="s">
        <v>81</v>
      </c>
      <c r="I1738" s="22" t="s">
        <v>39</v>
      </c>
      <c r="J1738" s="22" t="s">
        <v>4095</v>
      </c>
      <c r="K1738" s="22" t="s">
        <v>4096</v>
      </c>
      <c r="L1738" s="22">
        <v>90004</v>
      </c>
      <c r="M1738" s="22" t="s">
        <v>109</v>
      </c>
      <c r="N1738" s="22" t="s">
        <v>3889</v>
      </c>
      <c r="O1738" s="22" t="s">
        <v>12</v>
      </c>
      <c r="P1738" s="22" t="s">
        <v>56</v>
      </c>
      <c r="Q1738" s="22" t="s">
        <v>3890</v>
      </c>
      <c r="R1738" s="22">
        <v>32.4</v>
      </c>
      <c r="S1738" s="22">
        <v>5</v>
      </c>
      <c r="T1738" s="22">
        <v>0</v>
      </c>
      <c r="U1738" s="22">
        <v>10.368</v>
      </c>
      <c r="V1738" s="22">
        <v>162</v>
      </c>
      <c r="W1738" s="22">
        <v>51.84</v>
      </c>
    </row>
    <row r="1739" spans="1:23" x14ac:dyDescent="0.25">
      <c r="A1739" s="22">
        <v>5947</v>
      </c>
      <c r="B1739" s="22" t="s">
        <v>4207</v>
      </c>
      <c r="C1739" s="23">
        <v>41876</v>
      </c>
      <c r="D1739" s="23">
        <v>41880</v>
      </c>
      <c r="E1739" s="22" t="s">
        <v>8</v>
      </c>
      <c r="F1739" s="22" t="s">
        <v>4208</v>
      </c>
      <c r="G1739" s="22" t="s">
        <v>4209</v>
      </c>
      <c r="H1739" s="22" t="s">
        <v>81</v>
      </c>
      <c r="I1739" s="22" t="s">
        <v>39</v>
      </c>
      <c r="J1739" s="22" t="s">
        <v>4095</v>
      </c>
      <c r="K1739" s="22" t="s">
        <v>4096</v>
      </c>
      <c r="L1739" s="22">
        <v>90036</v>
      </c>
      <c r="M1739" s="22" t="s">
        <v>109</v>
      </c>
      <c r="N1739" s="22" t="s">
        <v>49</v>
      </c>
      <c r="O1739" s="22" t="s">
        <v>12</v>
      </c>
      <c r="P1739" s="22" t="s">
        <v>44</v>
      </c>
      <c r="Q1739" s="22" t="s">
        <v>50</v>
      </c>
      <c r="R1739" s="22">
        <v>48.84</v>
      </c>
      <c r="S1739" s="22">
        <v>4</v>
      </c>
      <c r="T1739" s="22">
        <v>0</v>
      </c>
      <c r="U1739" s="22">
        <v>13.1868</v>
      </c>
      <c r="V1739" s="22">
        <v>195.36</v>
      </c>
      <c r="W1739" s="22">
        <v>52.747199999999999</v>
      </c>
    </row>
    <row r="1740" spans="1:23" x14ac:dyDescent="0.25">
      <c r="A1740" s="22">
        <v>6684</v>
      </c>
      <c r="B1740" s="22" t="s">
        <v>4592</v>
      </c>
      <c r="C1740" s="23">
        <v>41948</v>
      </c>
      <c r="D1740" s="23">
        <v>41953</v>
      </c>
      <c r="E1740" s="22" t="s">
        <v>8</v>
      </c>
      <c r="F1740" s="22" t="s">
        <v>2110</v>
      </c>
      <c r="G1740" s="22" t="s">
        <v>2111</v>
      </c>
      <c r="H1740" s="22" t="s">
        <v>61</v>
      </c>
      <c r="I1740" s="22" t="s">
        <v>39</v>
      </c>
      <c r="J1740" s="22" t="s">
        <v>4095</v>
      </c>
      <c r="K1740" s="22" t="s">
        <v>4096</v>
      </c>
      <c r="L1740" s="22">
        <v>90008</v>
      </c>
      <c r="M1740" s="22" t="s">
        <v>109</v>
      </c>
      <c r="N1740" s="22" t="s">
        <v>4593</v>
      </c>
      <c r="O1740" s="22" t="s">
        <v>11</v>
      </c>
      <c r="P1740" s="22" t="s">
        <v>71</v>
      </c>
      <c r="Q1740" s="22" t="s">
        <v>4594</v>
      </c>
      <c r="R1740" s="22">
        <v>20.04</v>
      </c>
      <c r="S1740" s="22">
        <v>6</v>
      </c>
      <c r="T1740" s="22">
        <v>0</v>
      </c>
      <c r="U1740" s="22">
        <v>8.8176000000000005</v>
      </c>
      <c r="V1740" s="22">
        <v>120.24</v>
      </c>
      <c r="W1740" s="22">
        <v>52.905600000000007</v>
      </c>
    </row>
    <row r="1741" spans="1:23" x14ac:dyDescent="0.25">
      <c r="A1741" s="22">
        <v>1561</v>
      </c>
      <c r="B1741" s="22" t="s">
        <v>4595</v>
      </c>
      <c r="C1741" s="23">
        <v>41733</v>
      </c>
      <c r="D1741" s="23">
        <v>41738</v>
      </c>
      <c r="E1741" s="22" t="s">
        <v>8</v>
      </c>
      <c r="F1741" s="22" t="s">
        <v>4596</v>
      </c>
      <c r="G1741" s="22" t="s">
        <v>4597</v>
      </c>
      <c r="H1741" s="22" t="s">
        <v>61</v>
      </c>
      <c r="I1741" s="22" t="s">
        <v>39</v>
      </c>
      <c r="J1741" s="22" t="s">
        <v>4102</v>
      </c>
      <c r="K1741" s="22" t="s">
        <v>4096</v>
      </c>
      <c r="L1741" s="22">
        <v>94109</v>
      </c>
      <c r="M1741" s="22" t="s">
        <v>109</v>
      </c>
      <c r="N1741" s="22" t="s">
        <v>3349</v>
      </c>
      <c r="O1741" s="22" t="s">
        <v>12</v>
      </c>
      <c r="P1741" s="22" t="s">
        <v>64</v>
      </c>
      <c r="Q1741" s="22" t="s">
        <v>3350</v>
      </c>
      <c r="R1741" s="22">
        <v>18.899999999999999</v>
      </c>
      <c r="S1741" s="22">
        <v>6</v>
      </c>
      <c r="T1741" s="22">
        <v>0</v>
      </c>
      <c r="U1741" s="22">
        <v>9.0719999999999992</v>
      </c>
      <c r="V1741" s="22">
        <v>113.39999999999999</v>
      </c>
      <c r="W1741" s="22">
        <v>54.431999999999995</v>
      </c>
    </row>
    <row r="1742" spans="1:23" x14ac:dyDescent="0.25">
      <c r="A1742" s="22">
        <v>1611</v>
      </c>
      <c r="B1742" s="22" t="s">
        <v>4540</v>
      </c>
      <c r="C1742" s="23">
        <v>41785</v>
      </c>
      <c r="D1742" s="23">
        <v>41789</v>
      </c>
      <c r="E1742" s="22" t="s">
        <v>8</v>
      </c>
      <c r="F1742" s="22" t="s">
        <v>195</v>
      </c>
      <c r="G1742" s="22" t="s">
        <v>196</v>
      </c>
      <c r="H1742" s="22" t="s">
        <v>81</v>
      </c>
      <c r="I1742" s="22" t="s">
        <v>39</v>
      </c>
      <c r="J1742" s="22" t="s">
        <v>4095</v>
      </c>
      <c r="K1742" s="22" t="s">
        <v>4096</v>
      </c>
      <c r="L1742" s="22">
        <v>90008</v>
      </c>
      <c r="M1742" s="22" t="s">
        <v>109</v>
      </c>
      <c r="N1742" s="22" t="s">
        <v>1553</v>
      </c>
      <c r="O1742" s="22" t="s">
        <v>11</v>
      </c>
      <c r="P1742" s="22" t="s">
        <v>422</v>
      </c>
      <c r="Q1742" s="22" t="s">
        <v>1554</v>
      </c>
      <c r="R1742" s="22">
        <v>290.666</v>
      </c>
      <c r="S1742" s="22">
        <v>2</v>
      </c>
      <c r="T1742" s="22">
        <v>0.15</v>
      </c>
      <c r="U1742" s="22">
        <v>27.3568</v>
      </c>
      <c r="V1742" s="22">
        <v>581.33199999999999</v>
      </c>
      <c r="W1742" s="22">
        <v>54.7136</v>
      </c>
    </row>
    <row r="1743" spans="1:23" x14ac:dyDescent="0.25">
      <c r="A1743" s="22">
        <v>8839</v>
      </c>
      <c r="B1743" s="22" t="s">
        <v>4572</v>
      </c>
      <c r="C1743" s="23">
        <v>41735</v>
      </c>
      <c r="D1743" s="23">
        <v>41739</v>
      </c>
      <c r="E1743" s="22" t="s">
        <v>7</v>
      </c>
      <c r="F1743" s="22" t="s">
        <v>451</v>
      </c>
      <c r="G1743" s="22" t="s">
        <v>452</v>
      </c>
      <c r="H1743" s="22" t="s">
        <v>81</v>
      </c>
      <c r="I1743" s="22" t="s">
        <v>39</v>
      </c>
      <c r="J1743" s="22" t="s">
        <v>4095</v>
      </c>
      <c r="K1743" s="22" t="s">
        <v>4096</v>
      </c>
      <c r="L1743" s="22">
        <v>90004</v>
      </c>
      <c r="M1743" s="22" t="s">
        <v>109</v>
      </c>
      <c r="N1743" s="22" t="s">
        <v>1196</v>
      </c>
      <c r="O1743" s="22" t="s">
        <v>12</v>
      </c>
      <c r="P1743" s="22" t="s">
        <v>56</v>
      </c>
      <c r="Q1743" s="22" t="s">
        <v>1197</v>
      </c>
      <c r="R1743" s="22">
        <v>70.95</v>
      </c>
      <c r="S1743" s="22">
        <v>3</v>
      </c>
      <c r="T1743" s="22">
        <v>0</v>
      </c>
      <c r="U1743" s="22">
        <v>18.446999999999999</v>
      </c>
      <c r="V1743" s="22">
        <v>212.85000000000002</v>
      </c>
      <c r="W1743" s="22">
        <v>55.340999999999994</v>
      </c>
    </row>
    <row r="1744" spans="1:23" x14ac:dyDescent="0.25">
      <c r="A1744" s="22">
        <v>1098</v>
      </c>
      <c r="B1744" s="22" t="s">
        <v>4598</v>
      </c>
      <c r="C1744" s="23">
        <v>41815</v>
      </c>
      <c r="D1744" s="23">
        <v>41818</v>
      </c>
      <c r="E1744" s="22" t="s">
        <v>5</v>
      </c>
      <c r="F1744" s="22" t="s">
        <v>4599</v>
      </c>
      <c r="G1744" s="22" t="s">
        <v>4600</v>
      </c>
      <c r="H1744" s="22" t="s">
        <v>81</v>
      </c>
      <c r="I1744" s="22" t="s">
        <v>39</v>
      </c>
      <c r="J1744" s="22" t="s">
        <v>4095</v>
      </c>
      <c r="K1744" s="22" t="s">
        <v>4096</v>
      </c>
      <c r="L1744" s="22">
        <v>90049</v>
      </c>
      <c r="M1744" s="22" t="s">
        <v>109</v>
      </c>
      <c r="N1744" s="22" t="s">
        <v>1686</v>
      </c>
      <c r="O1744" s="22" t="s">
        <v>11</v>
      </c>
      <c r="P1744" s="22" t="s">
        <v>389</v>
      </c>
      <c r="Q1744" s="22" t="s">
        <v>1687</v>
      </c>
      <c r="R1744" s="22">
        <v>447.84</v>
      </c>
      <c r="S1744" s="22">
        <v>5</v>
      </c>
      <c r="T1744" s="22">
        <v>0.2</v>
      </c>
      <c r="U1744" s="22">
        <v>11.196</v>
      </c>
      <c r="V1744" s="22">
        <v>2239.1999999999998</v>
      </c>
      <c r="W1744" s="22">
        <v>55.98</v>
      </c>
    </row>
    <row r="1745" spans="1:23" x14ac:dyDescent="0.25">
      <c r="A1745" s="22">
        <v>7170</v>
      </c>
      <c r="B1745" s="22" t="s">
        <v>4360</v>
      </c>
      <c r="C1745" s="23">
        <v>41842</v>
      </c>
      <c r="D1745" s="23">
        <v>41844</v>
      </c>
      <c r="E1745" s="22" t="s">
        <v>7</v>
      </c>
      <c r="F1745" s="22" t="s">
        <v>505</v>
      </c>
      <c r="G1745" s="22" t="s">
        <v>506</v>
      </c>
      <c r="H1745" s="22" t="s">
        <v>38</v>
      </c>
      <c r="I1745" s="22" t="s">
        <v>39</v>
      </c>
      <c r="J1745" s="22" t="s">
        <v>4102</v>
      </c>
      <c r="K1745" s="22" t="s">
        <v>4096</v>
      </c>
      <c r="L1745" s="22">
        <v>94122</v>
      </c>
      <c r="M1745" s="22" t="s">
        <v>109</v>
      </c>
      <c r="N1745" s="22" t="s">
        <v>4601</v>
      </c>
      <c r="O1745" s="22" t="s">
        <v>11</v>
      </c>
      <c r="P1745" s="22" t="s">
        <v>389</v>
      </c>
      <c r="Q1745" s="22" t="s">
        <v>4602</v>
      </c>
      <c r="R1745" s="22">
        <v>170.352</v>
      </c>
      <c r="S1745" s="22">
        <v>3</v>
      </c>
      <c r="T1745" s="22">
        <v>0.2</v>
      </c>
      <c r="U1745" s="22">
        <v>19.1646</v>
      </c>
      <c r="V1745" s="22">
        <v>511.05600000000004</v>
      </c>
      <c r="W1745" s="22">
        <v>57.4938</v>
      </c>
    </row>
    <row r="1746" spans="1:23" x14ac:dyDescent="0.25">
      <c r="A1746" s="22">
        <v>4042</v>
      </c>
      <c r="B1746" s="22" t="s">
        <v>4369</v>
      </c>
      <c r="C1746" s="23">
        <v>42002</v>
      </c>
      <c r="D1746" s="23">
        <v>42006</v>
      </c>
      <c r="E1746" s="22" t="s">
        <v>8</v>
      </c>
      <c r="F1746" s="22" t="s">
        <v>3927</v>
      </c>
      <c r="G1746" s="22" t="s">
        <v>3928</v>
      </c>
      <c r="H1746" s="22" t="s">
        <v>81</v>
      </c>
      <c r="I1746" s="22" t="s">
        <v>39</v>
      </c>
      <c r="J1746" s="22" t="s">
        <v>4102</v>
      </c>
      <c r="K1746" s="22" t="s">
        <v>4096</v>
      </c>
      <c r="L1746" s="22">
        <v>94110</v>
      </c>
      <c r="M1746" s="22" t="s">
        <v>109</v>
      </c>
      <c r="N1746" s="22" t="s">
        <v>3771</v>
      </c>
      <c r="O1746" s="22" t="s">
        <v>13</v>
      </c>
      <c r="P1746" s="22" t="s">
        <v>111</v>
      </c>
      <c r="Q1746" s="22" t="s">
        <v>3772</v>
      </c>
      <c r="R1746" s="22">
        <v>191.976</v>
      </c>
      <c r="S1746" s="22">
        <v>3</v>
      </c>
      <c r="T1746" s="22">
        <v>0.2</v>
      </c>
      <c r="U1746" s="22">
        <v>19.197600000000001</v>
      </c>
      <c r="V1746" s="22">
        <v>575.928</v>
      </c>
      <c r="W1746" s="22">
        <v>57.592800000000004</v>
      </c>
    </row>
    <row r="1747" spans="1:23" x14ac:dyDescent="0.25">
      <c r="A1747" s="22">
        <v>9423</v>
      </c>
      <c r="B1747" s="22" t="s">
        <v>4376</v>
      </c>
      <c r="C1747" s="23">
        <v>41843</v>
      </c>
      <c r="D1747" s="23">
        <v>41847</v>
      </c>
      <c r="E1747" s="22" t="s">
        <v>8</v>
      </c>
      <c r="F1747" s="22" t="s">
        <v>531</v>
      </c>
      <c r="G1747" s="22" t="s">
        <v>532</v>
      </c>
      <c r="H1747" s="22" t="s">
        <v>81</v>
      </c>
      <c r="I1747" s="22" t="s">
        <v>39</v>
      </c>
      <c r="J1747" s="22" t="s">
        <v>4102</v>
      </c>
      <c r="K1747" s="22" t="s">
        <v>4096</v>
      </c>
      <c r="L1747" s="22">
        <v>94122</v>
      </c>
      <c r="M1747" s="22" t="s">
        <v>109</v>
      </c>
      <c r="N1747" s="22" t="s">
        <v>4603</v>
      </c>
      <c r="O1747" s="22" t="s">
        <v>12</v>
      </c>
      <c r="P1747" s="22" t="s">
        <v>140</v>
      </c>
      <c r="Q1747" s="22" t="s">
        <v>4604</v>
      </c>
      <c r="R1747" s="22">
        <v>40.700000000000003</v>
      </c>
      <c r="S1747" s="22">
        <v>5</v>
      </c>
      <c r="T1747" s="22">
        <v>0</v>
      </c>
      <c r="U1747" s="22">
        <v>11.803000000000001</v>
      </c>
      <c r="V1747" s="22">
        <v>203.5</v>
      </c>
      <c r="W1747" s="22">
        <v>59.015000000000001</v>
      </c>
    </row>
    <row r="1748" spans="1:23" x14ac:dyDescent="0.25">
      <c r="A1748" s="22">
        <v>9310</v>
      </c>
      <c r="B1748" s="22" t="s">
        <v>4235</v>
      </c>
      <c r="C1748" s="23">
        <v>41723</v>
      </c>
      <c r="D1748" s="23">
        <v>41728</v>
      </c>
      <c r="E1748" s="22" t="s">
        <v>8</v>
      </c>
      <c r="F1748" s="22" t="s">
        <v>3566</v>
      </c>
      <c r="G1748" s="22" t="s">
        <v>3567</v>
      </c>
      <c r="H1748" s="22" t="s">
        <v>38</v>
      </c>
      <c r="I1748" s="22" t="s">
        <v>39</v>
      </c>
      <c r="J1748" s="22" t="s">
        <v>4102</v>
      </c>
      <c r="K1748" s="22" t="s">
        <v>4096</v>
      </c>
      <c r="L1748" s="22">
        <v>94110</v>
      </c>
      <c r="M1748" s="22" t="s">
        <v>109</v>
      </c>
      <c r="N1748" s="22" t="s">
        <v>3013</v>
      </c>
      <c r="O1748" s="22" t="s">
        <v>12</v>
      </c>
      <c r="P1748" s="22" t="s">
        <v>56</v>
      </c>
      <c r="Q1748" s="22" t="s">
        <v>3014</v>
      </c>
      <c r="R1748" s="22">
        <v>25.44</v>
      </c>
      <c r="S1748" s="22">
        <v>6</v>
      </c>
      <c r="T1748" s="22">
        <v>0</v>
      </c>
      <c r="U1748" s="22">
        <v>9.9215999999999998</v>
      </c>
      <c r="V1748" s="22">
        <v>152.64000000000001</v>
      </c>
      <c r="W1748" s="22">
        <v>59.529600000000002</v>
      </c>
    </row>
    <row r="1749" spans="1:23" x14ac:dyDescent="0.25">
      <c r="A1749" s="22">
        <v>2505</v>
      </c>
      <c r="B1749" s="22" t="s">
        <v>4605</v>
      </c>
      <c r="C1749" s="23">
        <v>41845</v>
      </c>
      <c r="D1749" s="23">
        <v>41847</v>
      </c>
      <c r="E1749" s="22" t="s">
        <v>7</v>
      </c>
      <c r="F1749" s="22" t="s">
        <v>2571</v>
      </c>
      <c r="G1749" s="22" t="s">
        <v>2572</v>
      </c>
      <c r="H1749" s="22" t="s">
        <v>38</v>
      </c>
      <c r="I1749" s="22" t="s">
        <v>39</v>
      </c>
      <c r="J1749" s="22" t="s">
        <v>4102</v>
      </c>
      <c r="K1749" s="22" t="s">
        <v>4096</v>
      </c>
      <c r="L1749" s="22">
        <v>94122</v>
      </c>
      <c r="M1749" s="22" t="s">
        <v>109</v>
      </c>
      <c r="N1749" s="22" t="s">
        <v>1364</v>
      </c>
      <c r="O1749" s="22" t="s">
        <v>12</v>
      </c>
      <c r="P1749" s="22" t="s">
        <v>44</v>
      </c>
      <c r="Q1749" s="22" t="s">
        <v>1365</v>
      </c>
      <c r="R1749" s="22">
        <v>53.72</v>
      </c>
      <c r="S1749" s="22">
        <v>4</v>
      </c>
      <c r="T1749" s="22">
        <v>0</v>
      </c>
      <c r="U1749" s="22">
        <v>15.041600000000001</v>
      </c>
      <c r="V1749" s="22">
        <v>214.88</v>
      </c>
      <c r="W1749" s="22">
        <v>60.166400000000003</v>
      </c>
    </row>
    <row r="1750" spans="1:23" x14ac:dyDescent="0.25">
      <c r="A1750" s="22">
        <v>9765</v>
      </c>
      <c r="B1750" s="22" t="s">
        <v>4606</v>
      </c>
      <c r="C1750" s="23">
        <v>41808</v>
      </c>
      <c r="D1750" s="23">
        <v>41813</v>
      </c>
      <c r="E1750" s="22" t="s">
        <v>8</v>
      </c>
      <c r="F1750" s="22" t="s">
        <v>895</v>
      </c>
      <c r="G1750" s="22" t="s">
        <v>896</v>
      </c>
      <c r="H1750" s="22" t="s">
        <v>38</v>
      </c>
      <c r="I1750" s="22" t="s">
        <v>39</v>
      </c>
      <c r="J1750" s="22" t="s">
        <v>4095</v>
      </c>
      <c r="K1750" s="22" t="s">
        <v>4096</v>
      </c>
      <c r="L1750" s="22">
        <v>90036</v>
      </c>
      <c r="M1750" s="22" t="s">
        <v>109</v>
      </c>
      <c r="N1750" s="22" t="s">
        <v>1944</v>
      </c>
      <c r="O1750" s="22" t="s">
        <v>13</v>
      </c>
      <c r="P1750" s="22" t="s">
        <v>111</v>
      </c>
      <c r="Q1750" s="22" t="s">
        <v>1945</v>
      </c>
      <c r="R1750" s="22">
        <v>139.80000000000001</v>
      </c>
      <c r="S1750" s="22">
        <v>5</v>
      </c>
      <c r="T1750" s="22">
        <v>0.2</v>
      </c>
      <c r="U1750" s="22">
        <v>12.2325</v>
      </c>
      <c r="V1750" s="22">
        <v>699</v>
      </c>
      <c r="W1750" s="22">
        <v>61.162500000000001</v>
      </c>
    </row>
    <row r="1751" spans="1:23" x14ac:dyDescent="0.25">
      <c r="A1751" s="22">
        <v>3352</v>
      </c>
      <c r="B1751" s="22" t="s">
        <v>4607</v>
      </c>
      <c r="C1751" s="23">
        <v>41905</v>
      </c>
      <c r="D1751" s="23">
        <v>41910</v>
      </c>
      <c r="E1751" s="22" t="s">
        <v>8</v>
      </c>
      <c r="F1751" s="22" t="s">
        <v>1210</v>
      </c>
      <c r="G1751" s="22" t="s">
        <v>1211</v>
      </c>
      <c r="H1751" s="22" t="s">
        <v>81</v>
      </c>
      <c r="I1751" s="22" t="s">
        <v>39</v>
      </c>
      <c r="J1751" s="22" t="s">
        <v>4098</v>
      </c>
      <c r="K1751" s="22" t="s">
        <v>4096</v>
      </c>
      <c r="L1751" s="22">
        <v>92037</v>
      </c>
      <c r="M1751" s="22" t="s">
        <v>109</v>
      </c>
      <c r="N1751" s="22" t="s">
        <v>421</v>
      </c>
      <c r="O1751" s="22" t="s">
        <v>11</v>
      </c>
      <c r="P1751" s="22" t="s">
        <v>422</v>
      </c>
      <c r="Q1751" s="22" t="s">
        <v>423</v>
      </c>
      <c r="R1751" s="22">
        <v>435.99900000000002</v>
      </c>
      <c r="S1751" s="22">
        <v>3</v>
      </c>
      <c r="T1751" s="22">
        <v>0.15</v>
      </c>
      <c r="U1751" s="22">
        <v>20.517600000000002</v>
      </c>
      <c r="V1751" s="22">
        <v>1307.9970000000001</v>
      </c>
      <c r="W1751" s="22">
        <v>61.552800000000005</v>
      </c>
    </row>
    <row r="1752" spans="1:23" x14ac:dyDescent="0.25">
      <c r="A1752" s="22">
        <v>7657</v>
      </c>
      <c r="B1752" s="22" t="s">
        <v>4608</v>
      </c>
      <c r="C1752" s="23">
        <v>41744</v>
      </c>
      <c r="D1752" s="23">
        <v>41744</v>
      </c>
      <c r="E1752" s="22" t="s">
        <v>6</v>
      </c>
      <c r="F1752" s="22" t="s">
        <v>4609</v>
      </c>
      <c r="G1752" s="22" t="s">
        <v>4610</v>
      </c>
      <c r="H1752" s="22" t="s">
        <v>61</v>
      </c>
      <c r="I1752" s="22" t="s">
        <v>39</v>
      </c>
      <c r="J1752" s="22" t="s">
        <v>4095</v>
      </c>
      <c r="K1752" s="22" t="s">
        <v>4096</v>
      </c>
      <c r="L1752" s="22">
        <v>90049</v>
      </c>
      <c r="M1752" s="22" t="s">
        <v>109</v>
      </c>
      <c r="N1752" s="22" t="s">
        <v>380</v>
      </c>
      <c r="O1752" s="22" t="s">
        <v>12</v>
      </c>
      <c r="P1752" s="22" t="s">
        <v>93</v>
      </c>
      <c r="Q1752" s="22" t="s">
        <v>381</v>
      </c>
      <c r="R1752" s="22">
        <v>106.96</v>
      </c>
      <c r="S1752" s="22">
        <v>2</v>
      </c>
      <c r="T1752" s="22">
        <v>0</v>
      </c>
      <c r="U1752" s="22">
        <v>31.0184</v>
      </c>
      <c r="V1752" s="22">
        <v>213.92</v>
      </c>
      <c r="W1752" s="22">
        <v>62.036799999999999</v>
      </c>
    </row>
    <row r="1753" spans="1:23" x14ac:dyDescent="0.25">
      <c r="A1753" s="22">
        <v>2725</v>
      </c>
      <c r="B1753" s="22" t="s">
        <v>4512</v>
      </c>
      <c r="C1753" s="23">
        <v>41916</v>
      </c>
      <c r="D1753" s="23">
        <v>41920</v>
      </c>
      <c r="E1753" s="22" t="s">
        <v>8</v>
      </c>
      <c r="F1753" s="22" t="s">
        <v>4513</v>
      </c>
      <c r="G1753" s="22" t="s">
        <v>4514</v>
      </c>
      <c r="H1753" s="22" t="s">
        <v>38</v>
      </c>
      <c r="I1753" s="22" t="s">
        <v>39</v>
      </c>
      <c r="J1753" s="22" t="s">
        <v>4426</v>
      </c>
      <c r="K1753" s="22" t="s">
        <v>4096</v>
      </c>
      <c r="L1753" s="22">
        <v>94591</v>
      </c>
      <c r="M1753" s="22" t="s">
        <v>109</v>
      </c>
      <c r="N1753" s="22" t="s">
        <v>2806</v>
      </c>
      <c r="O1753" s="22" t="s">
        <v>12</v>
      </c>
      <c r="P1753" s="22" t="s">
        <v>47</v>
      </c>
      <c r="Q1753" s="22" t="s">
        <v>2807</v>
      </c>
      <c r="R1753" s="22">
        <v>95.647999999999996</v>
      </c>
      <c r="S1753" s="22">
        <v>2</v>
      </c>
      <c r="T1753" s="22">
        <v>0.2</v>
      </c>
      <c r="U1753" s="22">
        <v>31.085599999999999</v>
      </c>
      <c r="V1753" s="22">
        <v>191.29599999999999</v>
      </c>
      <c r="W1753" s="22">
        <v>62.171199999999999</v>
      </c>
    </row>
    <row r="1754" spans="1:23" x14ac:dyDescent="0.25">
      <c r="A1754" s="22">
        <v>1613</v>
      </c>
      <c r="B1754" s="22" t="s">
        <v>4540</v>
      </c>
      <c r="C1754" s="23">
        <v>41785</v>
      </c>
      <c r="D1754" s="23">
        <v>41789</v>
      </c>
      <c r="E1754" s="22" t="s">
        <v>8</v>
      </c>
      <c r="F1754" s="22" t="s">
        <v>195</v>
      </c>
      <c r="G1754" s="22" t="s">
        <v>196</v>
      </c>
      <c r="H1754" s="22" t="s">
        <v>81</v>
      </c>
      <c r="I1754" s="22" t="s">
        <v>39</v>
      </c>
      <c r="J1754" s="22" t="s">
        <v>4095</v>
      </c>
      <c r="K1754" s="22" t="s">
        <v>4096</v>
      </c>
      <c r="L1754" s="22">
        <v>90008</v>
      </c>
      <c r="M1754" s="22" t="s">
        <v>109</v>
      </c>
      <c r="N1754" s="22" t="s">
        <v>4611</v>
      </c>
      <c r="O1754" s="22" t="s">
        <v>13</v>
      </c>
      <c r="P1754" s="22" t="s">
        <v>111</v>
      </c>
      <c r="Q1754" s="22" t="s">
        <v>4612</v>
      </c>
      <c r="R1754" s="22">
        <v>83.983999999999995</v>
      </c>
      <c r="S1754" s="22">
        <v>2</v>
      </c>
      <c r="T1754" s="22">
        <v>0.2</v>
      </c>
      <c r="U1754" s="22">
        <v>31.494</v>
      </c>
      <c r="V1754" s="22">
        <v>167.96799999999999</v>
      </c>
      <c r="W1754" s="22">
        <v>62.988</v>
      </c>
    </row>
    <row r="1755" spans="1:23" x14ac:dyDescent="0.25">
      <c r="A1755" s="22">
        <v>3353</v>
      </c>
      <c r="B1755" s="22" t="s">
        <v>4607</v>
      </c>
      <c r="C1755" s="23">
        <v>41905</v>
      </c>
      <c r="D1755" s="23">
        <v>41910</v>
      </c>
      <c r="E1755" s="22" t="s">
        <v>8</v>
      </c>
      <c r="F1755" s="22" t="s">
        <v>1210</v>
      </c>
      <c r="G1755" s="22" t="s">
        <v>1211</v>
      </c>
      <c r="H1755" s="22" t="s">
        <v>81</v>
      </c>
      <c r="I1755" s="22" t="s">
        <v>39</v>
      </c>
      <c r="J1755" s="22" t="s">
        <v>4098</v>
      </c>
      <c r="K1755" s="22" t="s">
        <v>4096</v>
      </c>
      <c r="L1755" s="22">
        <v>92037</v>
      </c>
      <c r="M1755" s="22" t="s">
        <v>109</v>
      </c>
      <c r="N1755" s="22" t="s">
        <v>4611</v>
      </c>
      <c r="O1755" s="22" t="s">
        <v>13</v>
      </c>
      <c r="P1755" s="22" t="s">
        <v>111</v>
      </c>
      <c r="Q1755" s="22" t="s">
        <v>4612</v>
      </c>
      <c r="R1755" s="22">
        <v>83.983999999999995</v>
      </c>
      <c r="S1755" s="22">
        <v>2</v>
      </c>
      <c r="T1755" s="22">
        <v>0.2</v>
      </c>
      <c r="U1755" s="22">
        <v>31.494</v>
      </c>
      <c r="V1755" s="22">
        <v>167.96799999999999</v>
      </c>
      <c r="W1755" s="22">
        <v>62.988</v>
      </c>
    </row>
    <row r="1756" spans="1:23" x14ac:dyDescent="0.25">
      <c r="A1756" s="22">
        <v>8796</v>
      </c>
      <c r="B1756" s="22" t="s">
        <v>4368</v>
      </c>
      <c r="C1756" s="23">
        <v>41992</v>
      </c>
      <c r="D1756" s="23">
        <v>41994</v>
      </c>
      <c r="E1756" s="22" t="s">
        <v>5</v>
      </c>
      <c r="F1756" s="22" t="s">
        <v>2339</v>
      </c>
      <c r="G1756" s="22" t="s">
        <v>2340</v>
      </c>
      <c r="H1756" s="22" t="s">
        <v>81</v>
      </c>
      <c r="I1756" s="22" t="s">
        <v>39</v>
      </c>
      <c r="J1756" s="22" t="s">
        <v>4095</v>
      </c>
      <c r="K1756" s="22" t="s">
        <v>4096</v>
      </c>
      <c r="L1756" s="22">
        <v>90008</v>
      </c>
      <c r="M1756" s="22" t="s">
        <v>109</v>
      </c>
      <c r="N1756" s="22" t="s">
        <v>4613</v>
      </c>
      <c r="O1756" s="22" t="s">
        <v>13</v>
      </c>
      <c r="P1756" s="22" t="s">
        <v>111</v>
      </c>
      <c r="Q1756" s="22" t="s">
        <v>4614</v>
      </c>
      <c r="R1756" s="22">
        <v>211.16800000000001</v>
      </c>
      <c r="S1756" s="22">
        <v>4</v>
      </c>
      <c r="T1756" s="22">
        <v>0.2</v>
      </c>
      <c r="U1756" s="22">
        <v>15.8376</v>
      </c>
      <c r="V1756" s="22">
        <v>844.67200000000003</v>
      </c>
      <c r="W1756" s="22">
        <v>63.3504</v>
      </c>
    </row>
    <row r="1757" spans="1:23" x14ac:dyDescent="0.25">
      <c r="A1757" s="22">
        <v>9309</v>
      </c>
      <c r="B1757" s="22" t="s">
        <v>4235</v>
      </c>
      <c r="C1757" s="23">
        <v>41723</v>
      </c>
      <c r="D1757" s="23">
        <v>41728</v>
      </c>
      <c r="E1757" s="22" t="s">
        <v>8</v>
      </c>
      <c r="F1757" s="22" t="s">
        <v>3566</v>
      </c>
      <c r="G1757" s="22" t="s">
        <v>3567</v>
      </c>
      <c r="H1757" s="22" t="s">
        <v>38</v>
      </c>
      <c r="I1757" s="22" t="s">
        <v>39</v>
      </c>
      <c r="J1757" s="22" t="s">
        <v>4102</v>
      </c>
      <c r="K1757" s="22" t="s">
        <v>4096</v>
      </c>
      <c r="L1757" s="22">
        <v>94110</v>
      </c>
      <c r="M1757" s="22" t="s">
        <v>109</v>
      </c>
      <c r="N1757" s="22" t="s">
        <v>4615</v>
      </c>
      <c r="O1757" s="22" t="s">
        <v>13</v>
      </c>
      <c r="P1757" s="22" t="s">
        <v>100</v>
      </c>
      <c r="Q1757" s="22" t="s">
        <v>4616</v>
      </c>
      <c r="R1757" s="22">
        <v>45.48</v>
      </c>
      <c r="S1757" s="22">
        <v>4</v>
      </c>
      <c r="T1757" s="22">
        <v>0</v>
      </c>
      <c r="U1757" s="22">
        <v>15.917999999999999</v>
      </c>
      <c r="V1757" s="22">
        <v>181.92</v>
      </c>
      <c r="W1757" s="22">
        <v>63.671999999999997</v>
      </c>
    </row>
    <row r="1758" spans="1:23" x14ac:dyDescent="0.25">
      <c r="A1758" s="22">
        <v>1545</v>
      </c>
      <c r="B1758" s="22" t="s">
        <v>4617</v>
      </c>
      <c r="C1758" s="23">
        <v>41674</v>
      </c>
      <c r="D1758" s="23">
        <v>41678</v>
      </c>
      <c r="E1758" s="22" t="s">
        <v>8</v>
      </c>
      <c r="F1758" s="22" t="s">
        <v>4618</v>
      </c>
      <c r="G1758" s="22" t="s">
        <v>4619</v>
      </c>
      <c r="H1758" s="22" t="s">
        <v>61</v>
      </c>
      <c r="I1758" s="22" t="s">
        <v>39</v>
      </c>
      <c r="J1758" s="22" t="s">
        <v>4098</v>
      </c>
      <c r="K1758" s="22" t="s">
        <v>4096</v>
      </c>
      <c r="L1758" s="22">
        <v>92024</v>
      </c>
      <c r="M1758" s="22" t="s">
        <v>109</v>
      </c>
      <c r="N1758" s="22" t="s">
        <v>4620</v>
      </c>
      <c r="O1758" s="22" t="s">
        <v>12</v>
      </c>
      <c r="P1758" s="22" t="s">
        <v>206</v>
      </c>
      <c r="Q1758" s="22" t="s">
        <v>4621</v>
      </c>
      <c r="R1758" s="22">
        <v>34.24</v>
      </c>
      <c r="S1758" s="22">
        <v>4</v>
      </c>
      <c r="T1758" s="22">
        <v>0</v>
      </c>
      <c r="U1758" s="22">
        <v>16.0928</v>
      </c>
      <c r="V1758" s="22">
        <v>136.96</v>
      </c>
      <c r="W1758" s="22">
        <v>64.371200000000002</v>
      </c>
    </row>
    <row r="1759" spans="1:23" x14ac:dyDescent="0.25">
      <c r="A1759" s="22">
        <v>6312</v>
      </c>
      <c r="B1759" s="22" t="s">
        <v>4622</v>
      </c>
      <c r="C1759" s="23">
        <v>41893</v>
      </c>
      <c r="D1759" s="23">
        <v>41898</v>
      </c>
      <c r="E1759" s="22" t="s">
        <v>8</v>
      </c>
      <c r="F1759" s="22" t="s">
        <v>4623</v>
      </c>
      <c r="G1759" s="22" t="s">
        <v>4624</v>
      </c>
      <c r="H1759" s="22" t="s">
        <v>38</v>
      </c>
      <c r="I1759" s="22" t="s">
        <v>39</v>
      </c>
      <c r="J1759" s="22" t="s">
        <v>4625</v>
      </c>
      <c r="K1759" s="22" t="s">
        <v>4096</v>
      </c>
      <c r="L1759" s="22">
        <v>93030</v>
      </c>
      <c r="M1759" s="22" t="s">
        <v>109</v>
      </c>
      <c r="N1759" s="22" t="s">
        <v>4626</v>
      </c>
      <c r="O1759" s="22" t="s">
        <v>11</v>
      </c>
      <c r="P1759" s="22" t="s">
        <v>71</v>
      </c>
      <c r="Q1759" s="22" t="s">
        <v>4627</v>
      </c>
      <c r="R1759" s="22">
        <v>127.95</v>
      </c>
      <c r="S1759" s="22">
        <v>3</v>
      </c>
      <c r="T1759" s="22">
        <v>0</v>
      </c>
      <c r="U1759" s="22">
        <v>21.7515</v>
      </c>
      <c r="V1759" s="22">
        <v>383.85</v>
      </c>
      <c r="W1759" s="22">
        <v>65.254500000000007</v>
      </c>
    </row>
    <row r="1760" spans="1:23" x14ac:dyDescent="0.25">
      <c r="A1760" s="22">
        <v>9199</v>
      </c>
      <c r="B1760" s="22" t="s">
        <v>4497</v>
      </c>
      <c r="C1760" s="23">
        <v>41769</v>
      </c>
      <c r="D1760" s="23">
        <v>41774</v>
      </c>
      <c r="E1760" s="22" t="s">
        <v>8</v>
      </c>
      <c r="F1760" s="22" t="s">
        <v>160</v>
      </c>
      <c r="G1760" s="22" t="s">
        <v>161</v>
      </c>
      <c r="H1760" s="22" t="s">
        <v>38</v>
      </c>
      <c r="I1760" s="22" t="s">
        <v>39</v>
      </c>
      <c r="J1760" s="22" t="s">
        <v>4166</v>
      </c>
      <c r="K1760" s="22" t="s">
        <v>4096</v>
      </c>
      <c r="L1760" s="22">
        <v>95123</v>
      </c>
      <c r="M1760" s="22" t="s">
        <v>109</v>
      </c>
      <c r="N1760" s="22" t="s">
        <v>563</v>
      </c>
      <c r="O1760" s="22" t="s">
        <v>12</v>
      </c>
      <c r="P1760" s="22" t="s">
        <v>140</v>
      </c>
      <c r="Q1760" s="22" t="s">
        <v>564</v>
      </c>
      <c r="R1760" s="22">
        <v>41.04</v>
      </c>
      <c r="S1760" s="22">
        <v>6</v>
      </c>
      <c r="T1760" s="22">
        <v>0</v>
      </c>
      <c r="U1760" s="22">
        <v>11.0808</v>
      </c>
      <c r="V1760" s="22">
        <v>246.24</v>
      </c>
      <c r="W1760" s="22">
        <v>66.484800000000007</v>
      </c>
    </row>
    <row r="1761" spans="1:23" x14ac:dyDescent="0.25">
      <c r="A1761" s="22">
        <v>9944</v>
      </c>
      <c r="B1761" s="22" t="s">
        <v>4628</v>
      </c>
      <c r="C1761" s="23">
        <v>42001</v>
      </c>
      <c r="D1761" s="23">
        <v>42007</v>
      </c>
      <c r="E1761" s="22" t="s">
        <v>8</v>
      </c>
      <c r="F1761" s="22" t="s">
        <v>1600</v>
      </c>
      <c r="G1761" s="22" t="s">
        <v>1601</v>
      </c>
      <c r="H1761" s="22" t="s">
        <v>38</v>
      </c>
      <c r="I1761" s="22" t="s">
        <v>39</v>
      </c>
      <c r="J1761" s="22" t="s">
        <v>4629</v>
      </c>
      <c r="K1761" s="22" t="s">
        <v>4096</v>
      </c>
      <c r="L1761" s="22">
        <v>92804</v>
      </c>
      <c r="M1761" s="22" t="s">
        <v>109</v>
      </c>
      <c r="N1761" s="22" t="s">
        <v>2769</v>
      </c>
      <c r="O1761" s="22" t="s">
        <v>12</v>
      </c>
      <c r="P1761" s="22" t="s">
        <v>140</v>
      </c>
      <c r="Q1761" s="22" t="s">
        <v>2770</v>
      </c>
      <c r="R1761" s="22">
        <v>51.15</v>
      </c>
      <c r="S1761" s="22">
        <v>5</v>
      </c>
      <c r="T1761" s="22">
        <v>0</v>
      </c>
      <c r="U1761" s="22">
        <v>13.298999999999999</v>
      </c>
      <c r="V1761" s="22">
        <v>255.75</v>
      </c>
      <c r="W1761" s="22">
        <v>66.495000000000005</v>
      </c>
    </row>
    <row r="1762" spans="1:23" x14ac:dyDescent="0.25">
      <c r="A1762" s="22">
        <v>5896</v>
      </c>
      <c r="B1762" s="22" t="s">
        <v>4577</v>
      </c>
      <c r="C1762" s="23">
        <v>41944</v>
      </c>
      <c r="D1762" s="23">
        <v>41951</v>
      </c>
      <c r="E1762" s="22" t="s">
        <v>8</v>
      </c>
      <c r="F1762" s="22" t="s">
        <v>4578</v>
      </c>
      <c r="G1762" s="22" t="s">
        <v>4579</v>
      </c>
      <c r="H1762" s="22" t="s">
        <v>61</v>
      </c>
      <c r="I1762" s="22" t="s">
        <v>39</v>
      </c>
      <c r="J1762" s="22" t="s">
        <v>4095</v>
      </c>
      <c r="K1762" s="22" t="s">
        <v>4096</v>
      </c>
      <c r="L1762" s="22">
        <v>90049</v>
      </c>
      <c r="M1762" s="22" t="s">
        <v>109</v>
      </c>
      <c r="N1762" s="22" t="s">
        <v>4630</v>
      </c>
      <c r="O1762" s="22" t="s">
        <v>12</v>
      </c>
      <c r="P1762" s="22" t="s">
        <v>64</v>
      </c>
      <c r="Q1762" s="22" t="s">
        <v>4631</v>
      </c>
      <c r="R1762" s="22">
        <v>44.4</v>
      </c>
      <c r="S1762" s="22">
        <v>3</v>
      </c>
      <c r="T1762" s="22">
        <v>0</v>
      </c>
      <c r="U1762" s="22">
        <v>22.2</v>
      </c>
      <c r="V1762" s="22">
        <v>133.19999999999999</v>
      </c>
      <c r="W1762" s="22">
        <v>66.599999999999994</v>
      </c>
    </row>
    <row r="1763" spans="1:23" x14ac:dyDescent="0.25">
      <c r="A1763" s="22">
        <v>9885</v>
      </c>
      <c r="B1763" s="22" t="s">
        <v>4325</v>
      </c>
      <c r="C1763" s="23">
        <v>41732</v>
      </c>
      <c r="D1763" s="23">
        <v>41737</v>
      </c>
      <c r="E1763" s="22" t="s">
        <v>8</v>
      </c>
      <c r="F1763" s="22" t="s">
        <v>1464</v>
      </c>
      <c r="G1763" s="22" t="s">
        <v>1465</v>
      </c>
      <c r="H1763" s="22" t="s">
        <v>81</v>
      </c>
      <c r="I1763" s="22" t="s">
        <v>39</v>
      </c>
      <c r="J1763" s="22" t="s">
        <v>4095</v>
      </c>
      <c r="K1763" s="22" t="s">
        <v>4096</v>
      </c>
      <c r="L1763" s="22">
        <v>90008</v>
      </c>
      <c r="M1763" s="22" t="s">
        <v>109</v>
      </c>
      <c r="N1763" s="22" t="s">
        <v>3429</v>
      </c>
      <c r="O1763" s="22" t="s">
        <v>13</v>
      </c>
      <c r="P1763" s="22" t="s">
        <v>100</v>
      </c>
      <c r="Q1763" s="22" t="s">
        <v>3430</v>
      </c>
      <c r="R1763" s="22">
        <v>62.31</v>
      </c>
      <c r="S1763" s="22">
        <v>3</v>
      </c>
      <c r="T1763" s="22">
        <v>0</v>
      </c>
      <c r="U1763" s="22">
        <v>22.4316</v>
      </c>
      <c r="V1763" s="22">
        <v>186.93</v>
      </c>
      <c r="W1763" s="22">
        <v>67.294799999999995</v>
      </c>
    </row>
    <row r="1764" spans="1:23" x14ac:dyDescent="0.25">
      <c r="A1764" s="22">
        <v>2615</v>
      </c>
      <c r="B1764" s="22" t="s">
        <v>4517</v>
      </c>
      <c r="C1764" s="23">
        <v>41755</v>
      </c>
      <c r="D1764" s="23">
        <v>41762</v>
      </c>
      <c r="E1764" s="22" t="s">
        <v>8</v>
      </c>
      <c r="F1764" s="22" t="s">
        <v>4518</v>
      </c>
      <c r="G1764" s="22" t="s">
        <v>4519</v>
      </c>
      <c r="H1764" s="22" t="s">
        <v>81</v>
      </c>
      <c r="I1764" s="22" t="s">
        <v>39</v>
      </c>
      <c r="J1764" s="22" t="s">
        <v>4095</v>
      </c>
      <c r="K1764" s="22" t="s">
        <v>4096</v>
      </c>
      <c r="L1764" s="22">
        <v>90049</v>
      </c>
      <c r="M1764" s="22" t="s">
        <v>109</v>
      </c>
      <c r="N1764" s="22" t="s">
        <v>4632</v>
      </c>
      <c r="O1764" s="22" t="s">
        <v>11</v>
      </c>
      <c r="P1764" s="22" t="s">
        <v>84</v>
      </c>
      <c r="Q1764" s="22" t="s">
        <v>4633</v>
      </c>
      <c r="R1764" s="22">
        <v>230.28</v>
      </c>
      <c r="S1764" s="22">
        <v>3</v>
      </c>
      <c r="T1764" s="22">
        <v>0.2</v>
      </c>
      <c r="U1764" s="22">
        <v>23.027999999999999</v>
      </c>
      <c r="V1764" s="22">
        <v>690.84</v>
      </c>
      <c r="W1764" s="22">
        <v>69.084000000000003</v>
      </c>
    </row>
    <row r="1765" spans="1:23" x14ac:dyDescent="0.25">
      <c r="A1765" s="22">
        <v>4553</v>
      </c>
      <c r="B1765" s="22" t="s">
        <v>4399</v>
      </c>
      <c r="C1765" s="23">
        <v>42000</v>
      </c>
      <c r="D1765" s="23">
        <v>42006</v>
      </c>
      <c r="E1765" s="22" t="s">
        <v>8</v>
      </c>
      <c r="F1765" s="22" t="s">
        <v>4400</v>
      </c>
      <c r="G1765" s="22" t="s">
        <v>4401</v>
      </c>
      <c r="H1765" s="22" t="s">
        <v>38</v>
      </c>
      <c r="I1765" s="22" t="s">
        <v>39</v>
      </c>
      <c r="J1765" s="22" t="s">
        <v>4102</v>
      </c>
      <c r="K1765" s="22" t="s">
        <v>4096</v>
      </c>
      <c r="L1765" s="22">
        <v>94122</v>
      </c>
      <c r="M1765" s="22" t="s">
        <v>109</v>
      </c>
      <c r="N1765" s="22" t="s">
        <v>4632</v>
      </c>
      <c r="O1765" s="22" t="s">
        <v>11</v>
      </c>
      <c r="P1765" s="22" t="s">
        <v>84</v>
      </c>
      <c r="Q1765" s="22" t="s">
        <v>4633</v>
      </c>
      <c r="R1765" s="22">
        <v>230.28</v>
      </c>
      <c r="S1765" s="22">
        <v>3</v>
      </c>
      <c r="T1765" s="22">
        <v>0.2</v>
      </c>
      <c r="U1765" s="22">
        <v>23.027999999999999</v>
      </c>
      <c r="V1765" s="22">
        <v>690.84</v>
      </c>
      <c r="W1765" s="22">
        <v>69.084000000000003</v>
      </c>
    </row>
    <row r="1766" spans="1:23" x14ac:dyDescent="0.25">
      <c r="A1766" s="22">
        <v>6805</v>
      </c>
      <c r="B1766" s="22" t="s">
        <v>4634</v>
      </c>
      <c r="C1766" s="23">
        <v>41917</v>
      </c>
      <c r="D1766" s="23">
        <v>41918</v>
      </c>
      <c r="E1766" s="22" t="s">
        <v>5</v>
      </c>
      <c r="F1766" s="22" t="s">
        <v>279</v>
      </c>
      <c r="G1766" s="22" t="s">
        <v>280</v>
      </c>
      <c r="H1766" s="22" t="s">
        <v>38</v>
      </c>
      <c r="I1766" s="22" t="s">
        <v>39</v>
      </c>
      <c r="J1766" s="22" t="s">
        <v>4558</v>
      </c>
      <c r="K1766" s="22" t="s">
        <v>4096</v>
      </c>
      <c r="L1766" s="22">
        <v>91767</v>
      </c>
      <c r="M1766" s="22" t="s">
        <v>109</v>
      </c>
      <c r="N1766" s="22" t="s">
        <v>4007</v>
      </c>
      <c r="O1766" s="22" t="s">
        <v>13</v>
      </c>
      <c r="P1766" s="22" t="s">
        <v>100</v>
      </c>
      <c r="Q1766" s="22" t="s">
        <v>4008</v>
      </c>
      <c r="R1766" s="22">
        <v>99.98</v>
      </c>
      <c r="S1766" s="22">
        <v>2</v>
      </c>
      <c r="T1766" s="22">
        <v>0</v>
      </c>
      <c r="U1766" s="22">
        <v>34.993000000000002</v>
      </c>
      <c r="V1766" s="22">
        <v>199.96</v>
      </c>
      <c r="W1766" s="22">
        <v>69.986000000000004</v>
      </c>
    </row>
    <row r="1767" spans="1:23" x14ac:dyDescent="0.25">
      <c r="A1767" s="22">
        <v>6623</v>
      </c>
      <c r="B1767" s="22" t="s">
        <v>4635</v>
      </c>
      <c r="C1767" s="23">
        <v>41888</v>
      </c>
      <c r="D1767" s="23">
        <v>41891</v>
      </c>
      <c r="E1767" s="22" t="s">
        <v>5</v>
      </c>
      <c r="F1767" s="22" t="s">
        <v>1219</v>
      </c>
      <c r="G1767" s="22" t="s">
        <v>1220</v>
      </c>
      <c r="H1767" s="22" t="s">
        <v>81</v>
      </c>
      <c r="I1767" s="22" t="s">
        <v>39</v>
      </c>
      <c r="J1767" s="22" t="s">
        <v>4102</v>
      </c>
      <c r="K1767" s="22" t="s">
        <v>4096</v>
      </c>
      <c r="L1767" s="22">
        <v>94109</v>
      </c>
      <c r="M1767" s="22" t="s">
        <v>109</v>
      </c>
      <c r="N1767" s="22" t="s">
        <v>4636</v>
      </c>
      <c r="O1767" s="22" t="s">
        <v>11</v>
      </c>
      <c r="P1767" s="22" t="s">
        <v>71</v>
      </c>
      <c r="Q1767" s="22" t="s">
        <v>4637</v>
      </c>
      <c r="R1767" s="22">
        <v>41.88</v>
      </c>
      <c r="S1767" s="22">
        <v>6</v>
      </c>
      <c r="T1767" s="22">
        <v>0</v>
      </c>
      <c r="U1767" s="22">
        <v>12.145200000000001</v>
      </c>
      <c r="V1767" s="22">
        <v>251.28000000000003</v>
      </c>
      <c r="W1767" s="22">
        <v>72.871200000000002</v>
      </c>
    </row>
    <row r="1768" spans="1:23" x14ac:dyDescent="0.25">
      <c r="A1768" s="22">
        <v>6129</v>
      </c>
      <c r="B1768" s="22" t="s">
        <v>4638</v>
      </c>
      <c r="C1768" s="23">
        <v>41937</v>
      </c>
      <c r="D1768" s="23">
        <v>41940</v>
      </c>
      <c r="E1768" s="22" t="s">
        <v>5</v>
      </c>
      <c r="F1768" s="22" t="s">
        <v>2467</v>
      </c>
      <c r="G1768" s="22" t="s">
        <v>2468</v>
      </c>
      <c r="H1768" s="22" t="s">
        <v>81</v>
      </c>
      <c r="I1768" s="22" t="s">
        <v>39</v>
      </c>
      <c r="J1768" s="22" t="s">
        <v>4102</v>
      </c>
      <c r="K1768" s="22" t="s">
        <v>4096</v>
      </c>
      <c r="L1768" s="22">
        <v>94109</v>
      </c>
      <c r="M1768" s="22" t="s">
        <v>109</v>
      </c>
      <c r="N1768" s="22" t="s">
        <v>3579</v>
      </c>
      <c r="O1768" s="22" t="s">
        <v>12</v>
      </c>
      <c r="P1768" s="22" t="s">
        <v>47</v>
      </c>
      <c r="Q1768" s="22" t="s">
        <v>3580</v>
      </c>
      <c r="R1768" s="22">
        <v>49.408000000000001</v>
      </c>
      <c r="S1768" s="22">
        <v>4</v>
      </c>
      <c r="T1768" s="22">
        <v>0.2</v>
      </c>
      <c r="U1768" s="22">
        <v>18.527999999999999</v>
      </c>
      <c r="V1768" s="22">
        <v>197.63200000000001</v>
      </c>
      <c r="W1768" s="22">
        <v>74.111999999999995</v>
      </c>
    </row>
    <row r="1769" spans="1:23" x14ac:dyDescent="0.25">
      <c r="A1769" s="22">
        <v>3207</v>
      </c>
      <c r="B1769" s="22" t="s">
        <v>4245</v>
      </c>
      <c r="C1769" s="23">
        <v>41953</v>
      </c>
      <c r="D1769" s="23">
        <v>41959</v>
      </c>
      <c r="E1769" s="22" t="s">
        <v>8</v>
      </c>
      <c r="F1769" s="22" t="s">
        <v>1714</v>
      </c>
      <c r="G1769" s="22" t="s">
        <v>1715</v>
      </c>
      <c r="H1769" s="22" t="s">
        <v>38</v>
      </c>
      <c r="I1769" s="22" t="s">
        <v>39</v>
      </c>
      <c r="J1769" s="22" t="s">
        <v>4098</v>
      </c>
      <c r="K1769" s="22" t="s">
        <v>4096</v>
      </c>
      <c r="L1769" s="22">
        <v>92037</v>
      </c>
      <c r="M1769" s="22" t="s">
        <v>109</v>
      </c>
      <c r="N1769" s="22" t="s">
        <v>4639</v>
      </c>
      <c r="O1769" s="22" t="s">
        <v>11</v>
      </c>
      <c r="P1769" s="22" t="s">
        <v>71</v>
      </c>
      <c r="Q1769" s="22" t="s">
        <v>4640</v>
      </c>
      <c r="R1769" s="22">
        <v>53.2</v>
      </c>
      <c r="S1769" s="22">
        <v>5</v>
      </c>
      <c r="T1769" s="22">
        <v>0</v>
      </c>
      <c r="U1769" s="22">
        <v>14.896000000000001</v>
      </c>
      <c r="V1769" s="22">
        <v>266</v>
      </c>
      <c r="W1769" s="22">
        <v>74.48</v>
      </c>
    </row>
    <row r="1770" spans="1:23" x14ac:dyDescent="0.25">
      <c r="A1770" s="22">
        <v>5766</v>
      </c>
      <c r="B1770" s="22" t="s">
        <v>4641</v>
      </c>
      <c r="C1770" s="23">
        <v>41951</v>
      </c>
      <c r="D1770" s="23">
        <v>41957</v>
      </c>
      <c r="E1770" s="22" t="s">
        <v>8</v>
      </c>
      <c r="F1770" s="22" t="s">
        <v>1024</v>
      </c>
      <c r="G1770" s="22" t="s">
        <v>1025</v>
      </c>
      <c r="H1770" s="22" t="s">
        <v>38</v>
      </c>
      <c r="I1770" s="22" t="s">
        <v>39</v>
      </c>
      <c r="J1770" s="22" t="s">
        <v>4642</v>
      </c>
      <c r="K1770" s="22" t="s">
        <v>4096</v>
      </c>
      <c r="L1770" s="22">
        <v>96003</v>
      </c>
      <c r="M1770" s="22" t="s">
        <v>109</v>
      </c>
      <c r="N1770" s="22" t="s">
        <v>2818</v>
      </c>
      <c r="O1770" s="22" t="s">
        <v>13</v>
      </c>
      <c r="P1770" s="22" t="s">
        <v>111</v>
      </c>
      <c r="Q1770" s="22" t="s">
        <v>2819</v>
      </c>
      <c r="R1770" s="22">
        <v>333.57600000000002</v>
      </c>
      <c r="S1770" s="22">
        <v>3</v>
      </c>
      <c r="T1770" s="22">
        <v>0.2</v>
      </c>
      <c r="U1770" s="22">
        <v>25.0182</v>
      </c>
      <c r="V1770" s="22">
        <v>1000.7280000000001</v>
      </c>
      <c r="W1770" s="22">
        <v>75.054599999999994</v>
      </c>
    </row>
    <row r="1771" spans="1:23" x14ac:dyDescent="0.25">
      <c r="A1771" s="22">
        <v>8710</v>
      </c>
      <c r="B1771" s="22" t="s">
        <v>4112</v>
      </c>
      <c r="C1771" s="23">
        <v>41959</v>
      </c>
      <c r="D1771" s="23">
        <v>41961</v>
      </c>
      <c r="E1771" s="22" t="s">
        <v>5</v>
      </c>
      <c r="F1771" s="22" t="s">
        <v>4113</v>
      </c>
      <c r="G1771" s="22" t="s">
        <v>4114</v>
      </c>
      <c r="H1771" s="22" t="s">
        <v>81</v>
      </c>
      <c r="I1771" s="22" t="s">
        <v>39</v>
      </c>
      <c r="J1771" s="22" t="s">
        <v>4095</v>
      </c>
      <c r="K1771" s="22" t="s">
        <v>4096</v>
      </c>
      <c r="L1771" s="22">
        <v>90008</v>
      </c>
      <c r="M1771" s="22" t="s">
        <v>109</v>
      </c>
      <c r="N1771" s="22" t="s">
        <v>4643</v>
      </c>
      <c r="O1771" s="22" t="s">
        <v>11</v>
      </c>
      <c r="P1771" s="22" t="s">
        <v>422</v>
      </c>
      <c r="Q1771" s="22" t="s">
        <v>4644</v>
      </c>
      <c r="R1771" s="22">
        <v>305.97449999999998</v>
      </c>
      <c r="S1771" s="22">
        <v>3</v>
      </c>
      <c r="T1771" s="22">
        <v>0.15</v>
      </c>
      <c r="U1771" s="22">
        <v>25.197900000000001</v>
      </c>
      <c r="V1771" s="22">
        <v>917.92349999999988</v>
      </c>
      <c r="W1771" s="22">
        <v>75.593699999999998</v>
      </c>
    </row>
    <row r="1772" spans="1:23" x14ac:dyDescent="0.25">
      <c r="A1772" s="22">
        <v>4417</v>
      </c>
      <c r="B1772" s="22" t="s">
        <v>4645</v>
      </c>
      <c r="C1772" s="23">
        <v>41972</v>
      </c>
      <c r="D1772" s="23">
        <v>41979</v>
      </c>
      <c r="E1772" s="22" t="s">
        <v>8</v>
      </c>
      <c r="F1772" s="22" t="s">
        <v>4646</v>
      </c>
      <c r="G1772" s="22" t="s">
        <v>4647</v>
      </c>
      <c r="H1772" s="22" t="s">
        <v>38</v>
      </c>
      <c r="I1772" s="22" t="s">
        <v>39</v>
      </c>
      <c r="J1772" s="22" t="s">
        <v>4102</v>
      </c>
      <c r="K1772" s="22" t="s">
        <v>4096</v>
      </c>
      <c r="L1772" s="22">
        <v>94122</v>
      </c>
      <c r="M1772" s="22" t="s">
        <v>109</v>
      </c>
      <c r="N1772" s="22" t="s">
        <v>3108</v>
      </c>
      <c r="O1772" s="22" t="s">
        <v>12</v>
      </c>
      <c r="P1772" s="22" t="s">
        <v>221</v>
      </c>
      <c r="Q1772" s="22" t="s">
        <v>1331</v>
      </c>
      <c r="R1772" s="22">
        <v>30.4</v>
      </c>
      <c r="S1772" s="22">
        <v>5</v>
      </c>
      <c r="T1772" s="22">
        <v>0</v>
      </c>
      <c r="U1772" s="22">
        <v>15.2</v>
      </c>
      <c r="V1772" s="22">
        <v>152</v>
      </c>
      <c r="W1772" s="22">
        <v>76</v>
      </c>
    </row>
    <row r="1773" spans="1:23" x14ac:dyDescent="0.25">
      <c r="A1773" s="22">
        <v>3866</v>
      </c>
      <c r="B1773" s="22" t="s">
        <v>4648</v>
      </c>
      <c r="C1773" s="23">
        <v>41847</v>
      </c>
      <c r="D1773" s="23">
        <v>41849</v>
      </c>
      <c r="E1773" s="22" t="s">
        <v>7</v>
      </c>
      <c r="F1773" s="22" t="s">
        <v>875</v>
      </c>
      <c r="G1773" s="22" t="s">
        <v>876</v>
      </c>
      <c r="H1773" s="22" t="s">
        <v>38</v>
      </c>
      <c r="I1773" s="22" t="s">
        <v>39</v>
      </c>
      <c r="J1773" s="22" t="s">
        <v>4102</v>
      </c>
      <c r="K1773" s="22" t="s">
        <v>4096</v>
      </c>
      <c r="L1773" s="22">
        <v>94122</v>
      </c>
      <c r="M1773" s="22" t="s">
        <v>109</v>
      </c>
      <c r="N1773" s="22" t="s">
        <v>2737</v>
      </c>
      <c r="O1773" s="22" t="s">
        <v>13</v>
      </c>
      <c r="P1773" s="22" t="s">
        <v>100</v>
      </c>
      <c r="Q1773" s="22" t="s">
        <v>2738</v>
      </c>
      <c r="R1773" s="22">
        <v>238</v>
      </c>
      <c r="S1773" s="22">
        <v>2</v>
      </c>
      <c r="T1773" s="22">
        <v>0</v>
      </c>
      <c r="U1773" s="22">
        <v>38.08</v>
      </c>
      <c r="V1773" s="22">
        <v>476</v>
      </c>
      <c r="W1773" s="22">
        <v>76.16</v>
      </c>
    </row>
    <row r="1774" spans="1:23" x14ac:dyDescent="0.25">
      <c r="A1774" s="22">
        <v>1741</v>
      </c>
      <c r="B1774" s="22" t="s">
        <v>4649</v>
      </c>
      <c r="C1774" s="23">
        <v>41860</v>
      </c>
      <c r="D1774" s="23">
        <v>41867</v>
      </c>
      <c r="E1774" s="22" t="s">
        <v>8</v>
      </c>
      <c r="F1774" s="22" t="s">
        <v>1268</v>
      </c>
      <c r="G1774" s="22" t="s">
        <v>1269</v>
      </c>
      <c r="H1774" s="22" t="s">
        <v>61</v>
      </c>
      <c r="I1774" s="22" t="s">
        <v>39</v>
      </c>
      <c r="J1774" s="22" t="s">
        <v>4098</v>
      </c>
      <c r="K1774" s="22" t="s">
        <v>4096</v>
      </c>
      <c r="L1774" s="22">
        <v>92037</v>
      </c>
      <c r="M1774" s="22" t="s">
        <v>109</v>
      </c>
      <c r="N1774" s="22" t="s">
        <v>4650</v>
      </c>
      <c r="O1774" s="22" t="s">
        <v>12</v>
      </c>
      <c r="P1774" s="22" t="s">
        <v>64</v>
      </c>
      <c r="Q1774" s="22" t="s">
        <v>4651</v>
      </c>
      <c r="R1774" s="22">
        <v>20.88</v>
      </c>
      <c r="S1774" s="22">
        <v>8</v>
      </c>
      <c r="T1774" s="22">
        <v>0</v>
      </c>
      <c r="U1774" s="22">
        <v>9.6047999999999991</v>
      </c>
      <c r="V1774" s="22">
        <v>167.04</v>
      </c>
      <c r="W1774" s="22">
        <v>76.838399999999993</v>
      </c>
    </row>
    <row r="1775" spans="1:23" x14ac:dyDescent="0.25">
      <c r="A1775" s="22">
        <v>9246</v>
      </c>
      <c r="B1775" s="22" t="s">
        <v>4249</v>
      </c>
      <c r="C1775" s="23">
        <v>41829</v>
      </c>
      <c r="D1775" s="23">
        <v>41834</v>
      </c>
      <c r="E1775" s="22" t="s">
        <v>8</v>
      </c>
      <c r="F1775" s="22" t="s">
        <v>4250</v>
      </c>
      <c r="G1775" s="22" t="s">
        <v>4251</v>
      </c>
      <c r="H1775" s="22" t="s">
        <v>61</v>
      </c>
      <c r="I1775" s="22" t="s">
        <v>39</v>
      </c>
      <c r="J1775" s="22" t="s">
        <v>4102</v>
      </c>
      <c r="K1775" s="22" t="s">
        <v>4096</v>
      </c>
      <c r="L1775" s="22">
        <v>94122</v>
      </c>
      <c r="M1775" s="22" t="s">
        <v>109</v>
      </c>
      <c r="N1775" s="22" t="s">
        <v>1258</v>
      </c>
      <c r="O1775" s="22" t="s">
        <v>12</v>
      </c>
      <c r="P1775" s="22" t="s">
        <v>206</v>
      </c>
      <c r="Q1775" s="22" t="s">
        <v>1259</v>
      </c>
      <c r="R1775" s="22">
        <v>32.4</v>
      </c>
      <c r="S1775" s="22">
        <v>5</v>
      </c>
      <c r="T1775" s="22">
        <v>0</v>
      </c>
      <c r="U1775" s="22">
        <v>15.552</v>
      </c>
      <c r="V1775" s="22">
        <v>162</v>
      </c>
      <c r="W1775" s="22">
        <v>77.759999999999991</v>
      </c>
    </row>
    <row r="1776" spans="1:23" x14ac:dyDescent="0.25">
      <c r="A1776" s="22">
        <v>5494</v>
      </c>
      <c r="B1776" s="22" t="s">
        <v>4136</v>
      </c>
      <c r="C1776" s="23">
        <v>41971</v>
      </c>
      <c r="D1776" s="23">
        <v>41971</v>
      </c>
      <c r="E1776" s="22" t="s">
        <v>6</v>
      </c>
      <c r="F1776" s="22" t="s">
        <v>3845</v>
      </c>
      <c r="G1776" s="22" t="s">
        <v>3846</v>
      </c>
      <c r="H1776" s="22" t="s">
        <v>61</v>
      </c>
      <c r="I1776" s="22" t="s">
        <v>39</v>
      </c>
      <c r="J1776" s="22" t="s">
        <v>4102</v>
      </c>
      <c r="K1776" s="22" t="s">
        <v>4096</v>
      </c>
      <c r="L1776" s="22">
        <v>94122</v>
      </c>
      <c r="M1776" s="22" t="s">
        <v>109</v>
      </c>
      <c r="N1776" s="22" t="s">
        <v>281</v>
      </c>
      <c r="O1776" s="22" t="s">
        <v>12</v>
      </c>
      <c r="P1776" s="22" t="s">
        <v>64</v>
      </c>
      <c r="Q1776" s="22" t="s">
        <v>282</v>
      </c>
      <c r="R1776" s="22">
        <v>41.4</v>
      </c>
      <c r="S1776" s="22">
        <v>4</v>
      </c>
      <c r="T1776" s="22">
        <v>0</v>
      </c>
      <c r="U1776" s="22">
        <v>19.872</v>
      </c>
      <c r="V1776" s="22">
        <v>165.6</v>
      </c>
      <c r="W1776" s="22">
        <v>79.488</v>
      </c>
    </row>
    <row r="1777" spans="1:23" x14ac:dyDescent="0.25">
      <c r="A1777" s="22">
        <v>4570</v>
      </c>
      <c r="B1777" s="22" t="s">
        <v>4652</v>
      </c>
      <c r="C1777" s="23">
        <v>41748</v>
      </c>
      <c r="D1777" s="23">
        <v>41750</v>
      </c>
      <c r="E1777" s="22" t="s">
        <v>7</v>
      </c>
      <c r="F1777" s="22" t="s">
        <v>2157</v>
      </c>
      <c r="G1777" s="22" t="s">
        <v>2158</v>
      </c>
      <c r="H1777" s="22" t="s">
        <v>61</v>
      </c>
      <c r="I1777" s="22" t="s">
        <v>39</v>
      </c>
      <c r="J1777" s="22" t="s">
        <v>4166</v>
      </c>
      <c r="K1777" s="22" t="s">
        <v>4096</v>
      </c>
      <c r="L1777" s="22">
        <v>95123</v>
      </c>
      <c r="M1777" s="22" t="s">
        <v>109</v>
      </c>
      <c r="N1777" s="22" t="s">
        <v>4653</v>
      </c>
      <c r="O1777" s="22" t="s">
        <v>11</v>
      </c>
      <c r="P1777" s="22" t="s">
        <v>71</v>
      </c>
      <c r="Q1777" s="22" t="s">
        <v>4654</v>
      </c>
      <c r="R1777" s="22">
        <v>76.14</v>
      </c>
      <c r="S1777" s="22">
        <v>3</v>
      </c>
      <c r="T1777" s="22">
        <v>0</v>
      </c>
      <c r="U1777" s="22">
        <v>26.649000000000001</v>
      </c>
      <c r="V1777" s="22">
        <v>228.42000000000002</v>
      </c>
      <c r="W1777" s="22">
        <v>79.947000000000003</v>
      </c>
    </row>
    <row r="1778" spans="1:23" x14ac:dyDescent="0.25">
      <c r="A1778" s="22">
        <v>5229</v>
      </c>
      <c r="B1778" s="22" t="s">
        <v>4655</v>
      </c>
      <c r="C1778" s="23">
        <v>41969</v>
      </c>
      <c r="D1778" s="23">
        <v>41974</v>
      </c>
      <c r="E1778" s="22" t="s">
        <v>8</v>
      </c>
      <c r="F1778" s="22" t="s">
        <v>3602</v>
      </c>
      <c r="G1778" s="22" t="s">
        <v>3603</v>
      </c>
      <c r="H1778" s="22" t="s">
        <v>61</v>
      </c>
      <c r="I1778" s="22" t="s">
        <v>39</v>
      </c>
      <c r="J1778" s="22" t="s">
        <v>4102</v>
      </c>
      <c r="K1778" s="22" t="s">
        <v>4096</v>
      </c>
      <c r="L1778" s="22">
        <v>94109</v>
      </c>
      <c r="M1778" s="22" t="s">
        <v>109</v>
      </c>
      <c r="N1778" s="22" t="s">
        <v>1390</v>
      </c>
      <c r="O1778" s="22" t="s">
        <v>12</v>
      </c>
      <c r="P1778" s="22" t="s">
        <v>206</v>
      </c>
      <c r="Q1778" s="22" t="s">
        <v>1391</v>
      </c>
      <c r="R1778" s="22">
        <v>81.98</v>
      </c>
      <c r="S1778" s="22">
        <v>2</v>
      </c>
      <c r="T1778" s="22">
        <v>0</v>
      </c>
      <c r="U1778" s="22">
        <v>40.170200000000001</v>
      </c>
      <c r="V1778" s="22">
        <v>163.96</v>
      </c>
      <c r="W1778" s="22">
        <v>80.340400000000002</v>
      </c>
    </row>
    <row r="1779" spans="1:23" x14ac:dyDescent="0.25">
      <c r="A1779" s="22">
        <v>3314</v>
      </c>
      <c r="B1779" s="22" t="s">
        <v>4656</v>
      </c>
      <c r="C1779" s="23">
        <v>41909</v>
      </c>
      <c r="D1779" s="23">
        <v>41913</v>
      </c>
      <c r="E1779" s="22" t="s">
        <v>8</v>
      </c>
      <c r="F1779" s="22" t="s">
        <v>1968</v>
      </c>
      <c r="G1779" s="22" t="s">
        <v>1969</v>
      </c>
      <c r="H1779" s="22" t="s">
        <v>38</v>
      </c>
      <c r="I1779" s="22" t="s">
        <v>39</v>
      </c>
      <c r="J1779" s="22" t="s">
        <v>4098</v>
      </c>
      <c r="K1779" s="22" t="s">
        <v>4096</v>
      </c>
      <c r="L1779" s="22">
        <v>92037</v>
      </c>
      <c r="M1779" s="22" t="s">
        <v>109</v>
      </c>
      <c r="N1779" s="22" t="s">
        <v>610</v>
      </c>
      <c r="O1779" s="22" t="s">
        <v>12</v>
      </c>
      <c r="P1779" s="22" t="s">
        <v>206</v>
      </c>
      <c r="Q1779" s="22" t="s">
        <v>611</v>
      </c>
      <c r="R1779" s="22">
        <v>81.98</v>
      </c>
      <c r="S1779" s="22">
        <v>2</v>
      </c>
      <c r="T1779" s="22">
        <v>0</v>
      </c>
      <c r="U1779" s="22">
        <v>40.170200000000001</v>
      </c>
      <c r="V1779" s="22">
        <v>163.96</v>
      </c>
      <c r="W1779" s="22">
        <v>80.340400000000002</v>
      </c>
    </row>
    <row r="1780" spans="1:23" x14ac:dyDescent="0.25">
      <c r="A1780" s="22">
        <v>3079</v>
      </c>
      <c r="B1780" s="22" t="s">
        <v>4657</v>
      </c>
      <c r="C1780" s="23">
        <v>41780</v>
      </c>
      <c r="D1780" s="23">
        <v>41784</v>
      </c>
      <c r="E1780" s="22" t="s">
        <v>8</v>
      </c>
      <c r="F1780" s="22" t="s">
        <v>2763</v>
      </c>
      <c r="G1780" s="22" t="s">
        <v>2764</v>
      </c>
      <c r="H1780" s="22" t="s">
        <v>61</v>
      </c>
      <c r="I1780" s="22" t="s">
        <v>39</v>
      </c>
      <c r="J1780" s="22" t="s">
        <v>4098</v>
      </c>
      <c r="K1780" s="22" t="s">
        <v>4096</v>
      </c>
      <c r="L1780" s="22">
        <v>92037</v>
      </c>
      <c r="M1780" s="22" t="s">
        <v>109</v>
      </c>
      <c r="N1780" s="22" t="s">
        <v>4503</v>
      </c>
      <c r="O1780" s="22" t="s">
        <v>12</v>
      </c>
      <c r="P1780" s="22" t="s">
        <v>56</v>
      </c>
      <c r="Q1780" s="22" t="s">
        <v>4504</v>
      </c>
      <c r="R1780" s="22">
        <v>31.84</v>
      </c>
      <c r="S1780" s="22">
        <v>8</v>
      </c>
      <c r="T1780" s="22">
        <v>0</v>
      </c>
      <c r="U1780" s="22">
        <v>10.507199999999999</v>
      </c>
      <c r="V1780" s="22">
        <v>254.72</v>
      </c>
      <c r="W1780" s="22">
        <v>84.057599999999994</v>
      </c>
    </row>
    <row r="1781" spans="1:23" x14ac:dyDescent="0.25">
      <c r="A1781" s="22">
        <v>8174</v>
      </c>
      <c r="B1781" s="22" t="s">
        <v>4184</v>
      </c>
      <c r="C1781" s="23">
        <v>41829</v>
      </c>
      <c r="D1781" s="23">
        <v>41833</v>
      </c>
      <c r="E1781" s="22" t="s">
        <v>8</v>
      </c>
      <c r="F1781" s="22" t="s">
        <v>4185</v>
      </c>
      <c r="G1781" s="22" t="s">
        <v>4186</v>
      </c>
      <c r="H1781" s="22" t="s">
        <v>61</v>
      </c>
      <c r="I1781" s="22" t="s">
        <v>39</v>
      </c>
      <c r="J1781" s="22" t="s">
        <v>4095</v>
      </c>
      <c r="K1781" s="22" t="s">
        <v>4096</v>
      </c>
      <c r="L1781" s="22">
        <v>90049</v>
      </c>
      <c r="M1781" s="22" t="s">
        <v>109</v>
      </c>
      <c r="N1781" s="22" t="s">
        <v>519</v>
      </c>
      <c r="O1781" s="22" t="s">
        <v>12</v>
      </c>
      <c r="P1781" s="22" t="s">
        <v>47</v>
      </c>
      <c r="Q1781" s="22" t="s">
        <v>520</v>
      </c>
      <c r="R1781" s="22">
        <v>41.904000000000003</v>
      </c>
      <c r="S1781" s="22">
        <v>6</v>
      </c>
      <c r="T1781" s="22">
        <v>0.2</v>
      </c>
      <c r="U1781" s="22">
        <v>14.1426</v>
      </c>
      <c r="V1781" s="22">
        <v>251.42400000000004</v>
      </c>
      <c r="W1781" s="22">
        <v>84.855599999999995</v>
      </c>
    </row>
    <row r="1782" spans="1:23" x14ac:dyDescent="0.25">
      <c r="A1782" s="22">
        <v>2076</v>
      </c>
      <c r="B1782" s="22" t="s">
        <v>4658</v>
      </c>
      <c r="C1782" s="23">
        <v>41974</v>
      </c>
      <c r="D1782" s="23">
        <v>41978</v>
      </c>
      <c r="E1782" s="22" t="s">
        <v>8</v>
      </c>
      <c r="F1782" s="22" t="s">
        <v>4659</v>
      </c>
      <c r="G1782" s="22" t="s">
        <v>4660</v>
      </c>
      <c r="H1782" s="22" t="s">
        <v>38</v>
      </c>
      <c r="I1782" s="22" t="s">
        <v>39</v>
      </c>
      <c r="J1782" s="22" t="s">
        <v>4102</v>
      </c>
      <c r="K1782" s="22" t="s">
        <v>4096</v>
      </c>
      <c r="L1782" s="22">
        <v>94122</v>
      </c>
      <c r="M1782" s="22" t="s">
        <v>109</v>
      </c>
      <c r="N1782" s="22" t="s">
        <v>4661</v>
      </c>
      <c r="O1782" s="22" t="s">
        <v>11</v>
      </c>
      <c r="P1782" s="22" t="s">
        <v>71</v>
      </c>
      <c r="Q1782" s="22" t="s">
        <v>4662</v>
      </c>
      <c r="R1782" s="22">
        <v>58.2</v>
      </c>
      <c r="S1782" s="22">
        <v>3</v>
      </c>
      <c r="T1782" s="22">
        <v>0</v>
      </c>
      <c r="U1782" s="22">
        <v>28.518000000000001</v>
      </c>
      <c r="V1782" s="22">
        <v>174.60000000000002</v>
      </c>
      <c r="W1782" s="22">
        <v>85.554000000000002</v>
      </c>
    </row>
    <row r="1783" spans="1:23" x14ac:dyDescent="0.25">
      <c r="A1783" s="22">
        <v>9214</v>
      </c>
      <c r="B1783" s="22" t="s">
        <v>4429</v>
      </c>
      <c r="C1783" s="23">
        <v>41981</v>
      </c>
      <c r="D1783" s="23">
        <v>41988</v>
      </c>
      <c r="E1783" s="22" t="s">
        <v>8</v>
      </c>
      <c r="F1783" s="22" t="s">
        <v>4430</v>
      </c>
      <c r="G1783" s="22" t="s">
        <v>4431</v>
      </c>
      <c r="H1783" s="22" t="s">
        <v>81</v>
      </c>
      <c r="I1783" s="22" t="s">
        <v>39</v>
      </c>
      <c r="J1783" s="22" t="s">
        <v>4102</v>
      </c>
      <c r="K1783" s="22" t="s">
        <v>4096</v>
      </c>
      <c r="L1783" s="22">
        <v>94110</v>
      </c>
      <c r="M1783" s="22" t="s">
        <v>109</v>
      </c>
      <c r="N1783" s="22" t="s">
        <v>975</v>
      </c>
      <c r="O1783" s="22" t="s">
        <v>11</v>
      </c>
      <c r="P1783" s="22" t="s">
        <v>71</v>
      </c>
      <c r="Q1783" s="22" t="s">
        <v>976</v>
      </c>
      <c r="R1783" s="22">
        <v>79.44</v>
      </c>
      <c r="S1783" s="22">
        <v>3</v>
      </c>
      <c r="T1783" s="22">
        <v>0</v>
      </c>
      <c r="U1783" s="22">
        <v>28.598400000000002</v>
      </c>
      <c r="V1783" s="22">
        <v>238.32</v>
      </c>
      <c r="W1783" s="22">
        <v>85.795200000000008</v>
      </c>
    </row>
    <row r="1784" spans="1:23" x14ac:dyDescent="0.25">
      <c r="A1784" s="22">
        <v>1544</v>
      </c>
      <c r="B1784" s="22" t="s">
        <v>4617</v>
      </c>
      <c r="C1784" s="23">
        <v>41674</v>
      </c>
      <c r="D1784" s="23">
        <v>41678</v>
      </c>
      <c r="E1784" s="22" t="s">
        <v>8</v>
      </c>
      <c r="F1784" s="22" t="s">
        <v>4618</v>
      </c>
      <c r="G1784" s="22" t="s">
        <v>4619</v>
      </c>
      <c r="H1784" s="22" t="s">
        <v>61</v>
      </c>
      <c r="I1784" s="22" t="s">
        <v>39</v>
      </c>
      <c r="J1784" s="22" t="s">
        <v>4098</v>
      </c>
      <c r="K1784" s="22" t="s">
        <v>4096</v>
      </c>
      <c r="L1784" s="22">
        <v>92024</v>
      </c>
      <c r="M1784" s="22" t="s">
        <v>109</v>
      </c>
      <c r="N1784" s="22" t="s">
        <v>1654</v>
      </c>
      <c r="O1784" s="22" t="s">
        <v>12</v>
      </c>
      <c r="P1784" s="22" t="s">
        <v>47</v>
      </c>
      <c r="Q1784" s="22" t="s">
        <v>1655</v>
      </c>
      <c r="R1784" s="22">
        <v>82.896000000000001</v>
      </c>
      <c r="S1784" s="22">
        <v>3</v>
      </c>
      <c r="T1784" s="22">
        <v>0.2</v>
      </c>
      <c r="U1784" s="22">
        <v>29.0136</v>
      </c>
      <c r="V1784" s="22">
        <v>248.68799999999999</v>
      </c>
      <c r="W1784" s="22">
        <v>87.040800000000004</v>
      </c>
    </row>
    <row r="1785" spans="1:23" x14ac:dyDescent="0.25">
      <c r="A1785" s="22">
        <v>7825</v>
      </c>
      <c r="B1785" s="22" t="s">
        <v>4663</v>
      </c>
      <c r="C1785" s="23">
        <v>41775</v>
      </c>
      <c r="D1785" s="23">
        <v>41782</v>
      </c>
      <c r="E1785" s="22" t="s">
        <v>8</v>
      </c>
      <c r="F1785" s="22" t="s">
        <v>4664</v>
      </c>
      <c r="G1785" s="22" t="s">
        <v>4665</v>
      </c>
      <c r="H1785" s="22" t="s">
        <v>81</v>
      </c>
      <c r="I1785" s="22" t="s">
        <v>39</v>
      </c>
      <c r="J1785" s="22" t="s">
        <v>4095</v>
      </c>
      <c r="K1785" s="22" t="s">
        <v>4096</v>
      </c>
      <c r="L1785" s="22">
        <v>90036</v>
      </c>
      <c r="M1785" s="22" t="s">
        <v>109</v>
      </c>
      <c r="N1785" s="22" t="s">
        <v>2792</v>
      </c>
      <c r="O1785" s="22" t="s">
        <v>11</v>
      </c>
      <c r="P1785" s="22" t="s">
        <v>84</v>
      </c>
      <c r="Q1785" s="22" t="s">
        <v>2793</v>
      </c>
      <c r="R1785" s="22">
        <v>232.88</v>
      </c>
      <c r="S1785" s="22">
        <v>5</v>
      </c>
      <c r="T1785" s="22">
        <v>0.2</v>
      </c>
      <c r="U1785" s="22">
        <v>17.466000000000001</v>
      </c>
      <c r="V1785" s="22">
        <v>1164.4000000000001</v>
      </c>
      <c r="W1785" s="22">
        <v>87.330000000000013</v>
      </c>
    </row>
    <row r="1786" spans="1:23" x14ac:dyDescent="0.25">
      <c r="A1786" s="22">
        <v>6017</v>
      </c>
      <c r="B1786" s="22" t="s">
        <v>4446</v>
      </c>
      <c r="C1786" s="23">
        <v>41735</v>
      </c>
      <c r="D1786" s="23">
        <v>41741</v>
      </c>
      <c r="E1786" s="22" t="s">
        <v>8</v>
      </c>
      <c r="F1786" s="22" t="s">
        <v>1741</v>
      </c>
      <c r="G1786" s="22" t="s">
        <v>1742</v>
      </c>
      <c r="H1786" s="22" t="s">
        <v>81</v>
      </c>
      <c r="I1786" s="22" t="s">
        <v>39</v>
      </c>
      <c r="J1786" s="22" t="s">
        <v>4095</v>
      </c>
      <c r="K1786" s="22" t="s">
        <v>4096</v>
      </c>
      <c r="L1786" s="22">
        <v>90049</v>
      </c>
      <c r="M1786" s="22" t="s">
        <v>109</v>
      </c>
      <c r="N1786" s="22" t="s">
        <v>232</v>
      </c>
      <c r="O1786" s="22" t="s">
        <v>11</v>
      </c>
      <c r="P1786" s="22" t="s">
        <v>71</v>
      </c>
      <c r="Q1786" s="22" t="s">
        <v>233</v>
      </c>
      <c r="R1786" s="22">
        <v>33.11</v>
      </c>
      <c r="S1786" s="22">
        <v>7</v>
      </c>
      <c r="T1786" s="22">
        <v>0</v>
      </c>
      <c r="U1786" s="22">
        <v>12.9129</v>
      </c>
      <c r="V1786" s="22">
        <v>231.76999999999998</v>
      </c>
      <c r="W1786" s="22">
        <v>90.390299999999996</v>
      </c>
    </row>
    <row r="1787" spans="1:23" x14ac:dyDescent="0.25">
      <c r="A1787" s="22">
        <v>7570</v>
      </c>
      <c r="B1787" s="22" t="s">
        <v>4421</v>
      </c>
      <c r="C1787" s="23">
        <v>41978</v>
      </c>
      <c r="D1787" s="23">
        <v>41983</v>
      </c>
      <c r="E1787" s="22" t="s">
        <v>8</v>
      </c>
      <c r="F1787" s="22" t="s">
        <v>4422</v>
      </c>
      <c r="G1787" s="22" t="s">
        <v>4423</v>
      </c>
      <c r="H1787" s="22" t="s">
        <v>38</v>
      </c>
      <c r="I1787" s="22" t="s">
        <v>39</v>
      </c>
      <c r="J1787" s="22" t="s">
        <v>4095</v>
      </c>
      <c r="K1787" s="22" t="s">
        <v>4096</v>
      </c>
      <c r="L1787" s="22">
        <v>90045</v>
      </c>
      <c r="M1787" s="22" t="s">
        <v>109</v>
      </c>
      <c r="N1787" s="22" t="s">
        <v>1521</v>
      </c>
      <c r="O1787" s="22" t="s">
        <v>12</v>
      </c>
      <c r="P1787" s="22" t="s">
        <v>206</v>
      </c>
      <c r="Q1787" s="22" t="s">
        <v>1522</v>
      </c>
      <c r="R1787" s="22">
        <v>49.12</v>
      </c>
      <c r="S1787" s="22">
        <v>4</v>
      </c>
      <c r="T1787" s="22">
        <v>0</v>
      </c>
      <c r="U1787" s="22">
        <v>23.086400000000001</v>
      </c>
      <c r="V1787" s="22">
        <v>196.48</v>
      </c>
      <c r="W1787" s="22">
        <v>92.345600000000005</v>
      </c>
    </row>
    <row r="1788" spans="1:23" x14ac:dyDescent="0.25">
      <c r="A1788" s="22">
        <v>2414</v>
      </c>
      <c r="B1788" s="22" t="s">
        <v>4334</v>
      </c>
      <c r="C1788" s="23">
        <v>41955</v>
      </c>
      <c r="D1788" s="23">
        <v>41959</v>
      </c>
      <c r="E1788" s="22" t="s">
        <v>8</v>
      </c>
      <c r="F1788" s="22" t="s">
        <v>1878</v>
      </c>
      <c r="G1788" s="22" t="s">
        <v>1879</v>
      </c>
      <c r="H1788" s="22" t="s">
        <v>38</v>
      </c>
      <c r="I1788" s="22" t="s">
        <v>39</v>
      </c>
      <c r="J1788" s="22" t="s">
        <v>4095</v>
      </c>
      <c r="K1788" s="22" t="s">
        <v>4096</v>
      </c>
      <c r="L1788" s="22">
        <v>90045</v>
      </c>
      <c r="M1788" s="22" t="s">
        <v>109</v>
      </c>
      <c r="N1788" s="22" t="s">
        <v>4666</v>
      </c>
      <c r="O1788" s="22" t="s">
        <v>11</v>
      </c>
      <c r="P1788" s="22" t="s">
        <v>389</v>
      </c>
      <c r="Q1788" s="22" t="s">
        <v>4667</v>
      </c>
      <c r="R1788" s="22">
        <v>629.06399999999996</v>
      </c>
      <c r="S1788" s="22">
        <v>3</v>
      </c>
      <c r="T1788" s="22">
        <v>0.2</v>
      </c>
      <c r="U1788" s="22">
        <v>31.453199999999999</v>
      </c>
      <c r="V1788" s="22">
        <v>1887.192</v>
      </c>
      <c r="W1788" s="22">
        <v>94.3596</v>
      </c>
    </row>
    <row r="1789" spans="1:23" x14ac:dyDescent="0.25">
      <c r="A1789" s="22">
        <v>8245</v>
      </c>
      <c r="B1789" s="22" t="s">
        <v>4668</v>
      </c>
      <c r="C1789" s="23">
        <v>41863</v>
      </c>
      <c r="D1789" s="23">
        <v>41867</v>
      </c>
      <c r="E1789" s="22" t="s">
        <v>8</v>
      </c>
      <c r="F1789" s="22" t="s">
        <v>3912</v>
      </c>
      <c r="G1789" s="22" t="s">
        <v>3913</v>
      </c>
      <c r="H1789" s="22" t="s">
        <v>38</v>
      </c>
      <c r="I1789" s="22" t="s">
        <v>39</v>
      </c>
      <c r="J1789" s="22" t="s">
        <v>4102</v>
      </c>
      <c r="K1789" s="22" t="s">
        <v>4096</v>
      </c>
      <c r="L1789" s="22">
        <v>94122</v>
      </c>
      <c r="M1789" s="22" t="s">
        <v>109</v>
      </c>
      <c r="N1789" s="22" t="s">
        <v>2631</v>
      </c>
      <c r="O1789" s="22" t="s">
        <v>11</v>
      </c>
      <c r="P1789" s="22" t="s">
        <v>71</v>
      </c>
      <c r="Q1789" s="22" t="s">
        <v>2632</v>
      </c>
      <c r="R1789" s="22">
        <v>85.44</v>
      </c>
      <c r="S1789" s="22">
        <v>3</v>
      </c>
      <c r="T1789" s="22">
        <v>0</v>
      </c>
      <c r="U1789" s="22">
        <v>31.6128</v>
      </c>
      <c r="V1789" s="22">
        <v>256.32</v>
      </c>
      <c r="W1789" s="22">
        <v>94.838400000000007</v>
      </c>
    </row>
    <row r="1790" spans="1:23" x14ac:dyDescent="0.25">
      <c r="A1790" s="22">
        <v>6846</v>
      </c>
      <c r="B1790" s="22" t="s">
        <v>4669</v>
      </c>
      <c r="C1790" s="23">
        <v>41826</v>
      </c>
      <c r="D1790" s="23">
        <v>41832</v>
      </c>
      <c r="E1790" s="22" t="s">
        <v>8</v>
      </c>
      <c r="F1790" s="22" t="s">
        <v>957</v>
      </c>
      <c r="G1790" s="22" t="s">
        <v>958</v>
      </c>
      <c r="H1790" s="22" t="s">
        <v>61</v>
      </c>
      <c r="I1790" s="22" t="s">
        <v>39</v>
      </c>
      <c r="J1790" s="22" t="s">
        <v>4670</v>
      </c>
      <c r="K1790" s="22" t="s">
        <v>4096</v>
      </c>
      <c r="L1790" s="22">
        <v>92020</v>
      </c>
      <c r="M1790" s="22" t="s">
        <v>109</v>
      </c>
      <c r="N1790" s="22" t="s">
        <v>4671</v>
      </c>
      <c r="O1790" s="22" t="s">
        <v>11</v>
      </c>
      <c r="P1790" s="22" t="s">
        <v>84</v>
      </c>
      <c r="Q1790" s="22" t="s">
        <v>4672</v>
      </c>
      <c r="R1790" s="22">
        <v>478.48</v>
      </c>
      <c r="S1790" s="22">
        <v>2</v>
      </c>
      <c r="T1790" s="22">
        <v>0.2</v>
      </c>
      <c r="U1790" s="22">
        <v>47.847999999999999</v>
      </c>
      <c r="V1790" s="22">
        <v>956.96</v>
      </c>
      <c r="W1790" s="22">
        <v>95.695999999999998</v>
      </c>
    </row>
    <row r="1791" spans="1:23" x14ac:dyDescent="0.25">
      <c r="A1791" s="22">
        <v>6</v>
      </c>
      <c r="B1791" s="22" t="s">
        <v>4307</v>
      </c>
      <c r="C1791" s="23">
        <v>41799</v>
      </c>
      <c r="D1791" s="23">
        <v>41804</v>
      </c>
      <c r="E1791" s="22" t="s">
        <v>8</v>
      </c>
      <c r="F1791" s="22" t="s">
        <v>3512</v>
      </c>
      <c r="G1791" s="22" t="s">
        <v>3513</v>
      </c>
      <c r="H1791" s="22" t="s">
        <v>38</v>
      </c>
      <c r="I1791" s="22" t="s">
        <v>39</v>
      </c>
      <c r="J1791" s="22" t="s">
        <v>4095</v>
      </c>
      <c r="K1791" s="22" t="s">
        <v>4096</v>
      </c>
      <c r="L1791" s="22">
        <v>90032</v>
      </c>
      <c r="M1791" s="22" t="s">
        <v>109</v>
      </c>
      <c r="N1791" s="22" t="s">
        <v>4636</v>
      </c>
      <c r="O1791" s="22" t="s">
        <v>11</v>
      </c>
      <c r="P1791" s="22" t="s">
        <v>71</v>
      </c>
      <c r="Q1791" s="22" t="s">
        <v>4637</v>
      </c>
      <c r="R1791" s="22">
        <v>48.86</v>
      </c>
      <c r="S1791" s="22">
        <v>7</v>
      </c>
      <c r="T1791" s="22">
        <v>0</v>
      </c>
      <c r="U1791" s="22">
        <v>14.1694</v>
      </c>
      <c r="V1791" s="22">
        <v>342.02</v>
      </c>
      <c r="W1791" s="22">
        <v>99.1858</v>
      </c>
    </row>
    <row r="1792" spans="1:23" x14ac:dyDescent="0.25">
      <c r="A1792" s="22">
        <v>1872</v>
      </c>
      <c r="B1792" s="22" t="s">
        <v>4448</v>
      </c>
      <c r="C1792" s="23">
        <v>41841</v>
      </c>
      <c r="D1792" s="23">
        <v>41845</v>
      </c>
      <c r="E1792" s="22" t="s">
        <v>8</v>
      </c>
      <c r="F1792" s="22" t="s">
        <v>1171</v>
      </c>
      <c r="G1792" s="22" t="s">
        <v>1172</v>
      </c>
      <c r="H1792" s="22" t="s">
        <v>81</v>
      </c>
      <c r="I1792" s="22" t="s">
        <v>39</v>
      </c>
      <c r="J1792" s="22" t="s">
        <v>4102</v>
      </c>
      <c r="K1792" s="22" t="s">
        <v>4096</v>
      </c>
      <c r="L1792" s="22">
        <v>94122</v>
      </c>
      <c r="M1792" s="22" t="s">
        <v>109</v>
      </c>
      <c r="N1792" s="22" t="s">
        <v>4673</v>
      </c>
      <c r="O1792" s="22" t="s">
        <v>11</v>
      </c>
      <c r="P1792" s="22" t="s">
        <v>84</v>
      </c>
      <c r="Q1792" s="22" t="s">
        <v>4674</v>
      </c>
      <c r="R1792" s="22">
        <v>801.56799999999998</v>
      </c>
      <c r="S1792" s="22">
        <v>2</v>
      </c>
      <c r="T1792" s="22">
        <v>0.2</v>
      </c>
      <c r="U1792" s="22">
        <v>50.097999999999999</v>
      </c>
      <c r="V1792" s="22">
        <v>1603.136</v>
      </c>
      <c r="W1792" s="22">
        <v>100.196</v>
      </c>
    </row>
    <row r="1793" spans="1:23" x14ac:dyDescent="0.25">
      <c r="A1793" s="22">
        <v>889</v>
      </c>
      <c r="B1793" s="22" t="s">
        <v>4675</v>
      </c>
      <c r="C1793" s="23">
        <v>41982</v>
      </c>
      <c r="D1793" s="23">
        <v>41989</v>
      </c>
      <c r="E1793" s="22" t="s">
        <v>8</v>
      </c>
      <c r="F1793" s="22" t="s">
        <v>2898</v>
      </c>
      <c r="G1793" s="22" t="s">
        <v>2899</v>
      </c>
      <c r="H1793" s="22" t="s">
        <v>81</v>
      </c>
      <c r="I1793" s="22" t="s">
        <v>39</v>
      </c>
      <c r="J1793" s="22" t="s">
        <v>4102</v>
      </c>
      <c r="K1793" s="22" t="s">
        <v>4096</v>
      </c>
      <c r="L1793" s="22">
        <v>94122</v>
      </c>
      <c r="M1793" s="22" t="s">
        <v>109</v>
      </c>
      <c r="N1793" s="22" t="s">
        <v>4676</v>
      </c>
      <c r="O1793" s="22" t="s">
        <v>12</v>
      </c>
      <c r="P1793" s="22" t="s">
        <v>206</v>
      </c>
      <c r="Q1793" s="22" t="s">
        <v>4677</v>
      </c>
      <c r="R1793" s="22">
        <v>34.68</v>
      </c>
      <c r="S1793" s="22">
        <v>6</v>
      </c>
      <c r="T1793" s="22">
        <v>0</v>
      </c>
      <c r="U1793" s="22">
        <v>16.993200000000002</v>
      </c>
      <c r="V1793" s="22">
        <v>208.07999999999998</v>
      </c>
      <c r="W1793" s="22">
        <v>101.95920000000001</v>
      </c>
    </row>
    <row r="1794" spans="1:23" x14ac:dyDescent="0.25">
      <c r="A1794" s="22">
        <v>2061</v>
      </c>
      <c r="B1794" s="22" t="s">
        <v>4132</v>
      </c>
      <c r="C1794" s="23">
        <v>41943</v>
      </c>
      <c r="D1794" s="23">
        <v>41947</v>
      </c>
      <c r="E1794" s="22" t="s">
        <v>8</v>
      </c>
      <c r="F1794" s="22" t="s">
        <v>4133</v>
      </c>
      <c r="G1794" s="22" t="s">
        <v>4134</v>
      </c>
      <c r="H1794" s="22" t="s">
        <v>81</v>
      </c>
      <c r="I1794" s="22" t="s">
        <v>39</v>
      </c>
      <c r="J1794" s="22" t="s">
        <v>4095</v>
      </c>
      <c r="K1794" s="22" t="s">
        <v>4096</v>
      </c>
      <c r="L1794" s="22">
        <v>90049</v>
      </c>
      <c r="M1794" s="22" t="s">
        <v>109</v>
      </c>
      <c r="N1794" s="22" t="s">
        <v>4678</v>
      </c>
      <c r="O1794" s="22" t="s">
        <v>12</v>
      </c>
      <c r="P1794" s="22" t="s">
        <v>44</v>
      </c>
      <c r="Q1794" s="22" t="s">
        <v>4679</v>
      </c>
      <c r="R1794" s="22">
        <v>80.3</v>
      </c>
      <c r="S1794" s="22">
        <v>5</v>
      </c>
      <c r="T1794" s="22">
        <v>0</v>
      </c>
      <c r="U1794" s="22">
        <v>20.878</v>
      </c>
      <c r="V1794" s="22">
        <v>401.5</v>
      </c>
      <c r="W1794" s="22">
        <v>104.39</v>
      </c>
    </row>
    <row r="1795" spans="1:23" x14ac:dyDescent="0.25">
      <c r="A1795" s="22">
        <v>1142</v>
      </c>
      <c r="B1795" s="22" t="s">
        <v>4222</v>
      </c>
      <c r="C1795" s="23">
        <v>41911</v>
      </c>
      <c r="D1795" s="23">
        <v>41915</v>
      </c>
      <c r="E1795" s="22" t="s">
        <v>8</v>
      </c>
      <c r="F1795" s="22" t="s">
        <v>1497</v>
      </c>
      <c r="G1795" s="22" t="s">
        <v>1498</v>
      </c>
      <c r="H1795" s="22" t="s">
        <v>38</v>
      </c>
      <c r="I1795" s="22" t="s">
        <v>39</v>
      </c>
      <c r="J1795" s="22" t="s">
        <v>4095</v>
      </c>
      <c r="K1795" s="22" t="s">
        <v>4096</v>
      </c>
      <c r="L1795" s="22">
        <v>90045</v>
      </c>
      <c r="M1795" s="22" t="s">
        <v>109</v>
      </c>
      <c r="N1795" s="22" t="s">
        <v>4680</v>
      </c>
      <c r="O1795" s="22" t="s">
        <v>11</v>
      </c>
      <c r="P1795" s="22" t="s">
        <v>71</v>
      </c>
      <c r="Q1795" s="22" t="s">
        <v>4681</v>
      </c>
      <c r="R1795" s="22">
        <v>204.6</v>
      </c>
      <c r="S1795" s="22">
        <v>2</v>
      </c>
      <c r="T1795" s="22">
        <v>0</v>
      </c>
      <c r="U1795" s="22">
        <v>53.195999999999998</v>
      </c>
      <c r="V1795" s="22">
        <v>409.2</v>
      </c>
      <c r="W1795" s="22">
        <v>106.392</v>
      </c>
    </row>
    <row r="1796" spans="1:23" x14ac:dyDescent="0.25">
      <c r="A1796" s="22">
        <v>173</v>
      </c>
      <c r="B1796" s="22" t="s">
        <v>4481</v>
      </c>
      <c r="C1796" s="23">
        <v>41856</v>
      </c>
      <c r="D1796" s="23">
        <v>41860</v>
      </c>
      <c r="E1796" s="22" t="s">
        <v>8</v>
      </c>
      <c r="F1796" s="22" t="s">
        <v>4482</v>
      </c>
      <c r="G1796" s="22" t="s">
        <v>4483</v>
      </c>
      <c r="H1796" s="22" t="s">
        <v>38</v>
      </c>
      <c r="I1796" s="22" t="s">
        <v>39</v>
      </c>
      <c r="J1796" s="22" t="s">
        <v>4095</v>
      </c>
      <c r="K1796" s="22" t="s">
        <v>4096</v>
      </c>
      <c r="L1796" s="22">
        <v>90004</v>
      </c>
      <c r="M1796" s="22" t="s">
        <v>109</v>
      </c>
      <c r="N1796" s="22" t="s">
        <v>2357</v>
      </c>
      <c r="O1796" s="22" t="s">
        <v>12</v>
      </c>
      <c r="P1796" s="22" t="s">
        <v>206</v>
      </c>
      <c r="Q1796" s="22" t="s">
        <v>2358</v>
      </c>
      <c r="R1796" s="22">
        <v>110.96</v>
      </c>
      <c r="S1796" s="22">
        <v>2</v>
      </c>
      <c r="T1796" s="22">
        <v>0</v>
      </c>
      <c r="U1796" s="22">
        <v>53.260800000000003</v>
      </c>
      <c r="V1796" s="22">
        <v>221.92</v>
      </c>
      <c r="W1796" s="22">
        <v>106.52160000000001</v>
      </c>
    </row>
    <row r="1797" spans="1:23" x14ac:dyDescent="0.25">
      <c r="A1797" s="22">
        <v>7569</v>
      </c>
      <c r="B1797" s="22" t="s">
        <v>4421</v>
      </c>
      <c r="C1797" s="23">
        <v>41978</v>
      </c>
      <c r="D1797" s="23">
        <v>41983</v>
      </c>
      <c r="E1797" s="22" t="s">
        <v>8</v>
      </c>
      <c r="F1797" s="22" t="s">
        <v>4422</v>
      </c>
      <c r="G1797" s="22" t="s">
        <v>4423</v>
      </c>
      <c r="H1797" s="22" t="s">
        <v>38</v>
      </c>
      <c r="I1797" s="22" t="s">
        <v>39</v>
      </c>
      <c r="J1797" s="22" t="s">
        <v>4095</v>
      </c>
      <c r="K1797" s="22" t="s">
        <v>4096</v>
      </c>
      <c r="L1797" s="22">
        <v>90045</v>
      </c>
      <c r="M1797" s="22" t="s">
        <v>109</v>
      </c>
      <c r="N1797" s="22" t="s">
        <v>157</v>
      </c>
      <c r="O1797" s="22" t="s">
        <v>12</v>
      </c>
      <c r="P1797" s="22" t="s">
        <v>56</v>
      </c>
      <c r="Q1797" s="22" t="s">
        <v>158</v>
      </c>
      <c r="R1797" s="22">
        <v>26.46</v>
      </c>
      <c r="S1797" s="22">
        <v>9</v>
      </c>
      <c r="T1797" s="22">
        <v>0</v>
      </c>
      <c r="U1797" s="22">
        <v>11.907</v>
      </c>
      <c r="V1797" s="22">
        <v>238.14000000000001</v>
      </c>
      <c r="W1797" s="22">
        <v>107.163</v>
      </c>
    </row>
    <row r="1798" spans="1:23" x14ac:dyDescent="0.25">
      <c r="A1798" s="22">
        <v>5640</v>
      </c>
      <c r="B1798" s="22" t="s">
        <v>4682</v>
      </c>
      <c r="C1798" s="23">
        <v>41994</v>
      </c>
      <c r="D1798" s="23">
        <v>42000</v>
      </c>
      <c r="E1798" s="22" t="s">
        <v>8</v>
      </c>
      <c r="F1798" s="22" t="s">
        <v>1417</v>
      </c>
      <c r="G1798" s="22" t="s">
        <v>1418</v>
      </c>
      <c r="H1798" s="22" t="s">
        <v>38</v>
      </c>
      <c r="I1798" s="22" t="s">
        <v>39</v>
      </c>
      <c r="J1798" s="22" t="s">
        <v>4098</v>
      </c>
      <c r="K1798" s="22" t="s">
        <v>4096</v>
      </c>
      <c r="L1798" s="22">
        <v>92024</v>
      </c>
      <c r="M1798" s="22" t="s">
        <v>109</v>
      </c>
      <c r="N1798" s="22" t="s">
        <v>4573</v>
      </c>
      <c r="O1798" s="22" t="s">
        <v>11</v>
      </c>
      <c r="P1798" s="22" t="s">
        <v>84</v>
      </c>
      <c r="Q1798" s="22" t="s">
        <v>4574</v>
      </c>
      <c r="R1798" s="22">
        <v>572.16</v>
      </c>
      <c r="S1798" s="22">
        <v>3</v>
      </c>
      <c r="T1798" s="22">
        <v>0.2</v>
      </c>
      <c r="U1798" s="22">
        <v>35.76</v>
      </c>
      <c r="V1798" s="22">
        <v>1716.48</v>
      </c>
      <c r="W1798" s="22">
        <v>107.28</v>
      </c>
    </row>
    <row r="1799" spans="1:23" x14ac:dyDescent="0.25">
      <c r="A1799" s="22">
        <v>1651</v>
      </c>
      <c r="B1799" s="22" t="s">
        <v>4355</v>
      </c>
      <c r="C1799" s="23">
        <v>41880</v>
      </c>
      <c r="D1799" s="23">
        <v>41880</v>
      </c>
      <c r="E1799" s="22" t="s">
        <v>6</v>
      </c>
      <c r="F1799" s="22" t="s">
        <v>4356</v>
      </c>
      <c r="G1799" s="22" t="s">
        <v>4357</v>
      </c>
      <c r="H1799" s="22" t="s">
        <v>81</v>
      </c>
      <c r="I1799" s="22" t="s">
        <v>39</v>
      </c>
      <c r="J1799" s="22" t="s">
        <v>4102</v>
      </c>
      <c r="K1799" s="22" t="s">
        <v>4096</v>
      </c>
      <c r="L1799" s="22">
        <v>94110</v>
      </c>
      <c r="M1799" s="22" t="s">
        <v>109</v>
      </c>
      <c r="N1799" s="22" t="s">
        <v>4683</v>
      </c>
      <c r="O1799" s="22" t="s">
        <v>12</v>
      </c>
      <c r="P1799" s="22" t="s">
        <v>206</v>
      </c>
      <c r="Q1799" s="22" t="s">
        <v>4684</v>
      </c>
      <c r="R1799" s="22">
        <v>109.92</v>
      </c>
      <c r="S1799" s="22">
        <v>2</v>
      </c>
      <c r="T1799" s="22">
        <v>0</v>
      </c>
      <c r="U1799" s="22">
        <v>53.860799999999998</v>
      </c>
      <c r="V1799" s="22">
        <v>219.84</v>
      </c>
      <c r="W1799" s="22">
        <v>107.7216</v>
      </c>
    </row>
    <row r="1800" spans="1:23" x14ac:dyDescent="0.25">
      <c r="A1800" s="22">
        <v>1011</v>
      </c>
      <c r="B1800" s="22" t="s">
        <v>4685</v>
      </c>
      <c r="C1800" s="23">
        <v>41967</v>
      </c>
      <c r="D1800" s="23">
        <v>41969</v>
      </c>
      <c r="E1800" s="22" t="s">
        <v>5</v>
      </c>
      <c r="F1800" s="22" t="s">
        <v>3823</v>
      </c>
      <c r="G1800" s="22" t="s">
        <v>3824</v>
      </c>
      <c r="H1800" s="22" t="s">
        <v>38</v>
      </c>
      <c r="I1800" s="22" t="s">
        <v>39</v>
      </c>
      <c r="J1800" s="22" t="s">
        <v>4098</v>
      </c>
      <c r="K1800" s="22" t="s">
        <v>4096</v>
      </c>
      <c r="L1800" s="22">
        <v>92037</v>
      </c>
      <c r="M1800" s="22" t="s">
        <v>109</v>
      </c>
      <c r="N1800" s="22" t="s">
        <v>4686</v>
      </c>
      <c r="O1800" s="22" t="s">
        <v>11</v>
      </c>
      <c r="P1800" s="22" t="s">
        <v>71</v>
      </c>
      <c r="Q1800" s="22" t="s">
        <v>4687</v>
      </c>
      <c r="R1800" s="22">
        <v>151.72</v>
      </c>
      <c r="S1800" s="22">
        <v>4</v>
      </c>
      <c r="T1800" s="22">
        <v>0</v>
      </c>
      <c r="U1800" s="22">
        <v>27.3096</v>
      </c>
      <c r="V1800" s="22">
        <v>606.88</v>
      </c>
      <c r="W1800" s="22">
        <v>109.2384</v>
      </c>
    </row>
    <row r="1801" spans="1:23" x14ac:dyDescent="0.25">
      <c r="A1801" s="22">
        <v>1268</v>
      </c>
      <c r="B1801" s="22" t="s">
        <v>4545</v>
      </c>
      <c r="C1801" s="23">
        <v>41997</v>
      </c>
      <c r="D1801" s="23">
        <v>42002</v>
      </c>
      <c r="E1801" s="22" t="s">
        <v>8</v>
      </c>
      <c r="F1801" s="22" t="s">
        <v>3084</v>
      </c>
      <c r="G1801" s="22" t="s">
        <v>3085</v>
      </c>
      <c r="H1801" s="22" t="s">
        <v>81</v>
      </c>
      <c r="I1801" s="22" t="s">
        <v>39</v>
      </c>
      <c r="J1801" s="22" t="s">
        <v>4095</v>
      </c>
      <c r="K1801" s="22" t="s">
        <v>4096</v>
      </c>
      <c r="L1801" s="22">
        <v>90045</v>
      </c>
      <c r="M1801" s="22" t="s">
        <v>109</v>
      </c>
      <c r="N1801" s="22" t="s">
        <v>1026</v>
      </c>
      <c r="O1801" s="22" t="s">
        <v>11</v>
      </c>
      <c r="P1801" s="22" t="s">
        <v>84</v>
      </c>
      <c r="Q1801" s="22" t="s">
        <v>1027</v>
      </c>
      <c r="R1801" s="22">
        <v>292.27199999999999</v>
      </c>
      <c r="S1801" s="22">
        <v>6</v>
      </c>
      <c r="T1801" s="22">
        <v>0.2</v>
      </c>
      <c r="U1801" s="22">
        <v>18.266999999999999</v>
      </c>
      <c r="V1801" s="22">
        <v>1753.6320000000001</v>
      </c>
      <c r="W1801" s="22">
        <v>109.602</v>
      </c>
    </row>
    <row r="1802" spans="1:23" x14ac:dyDescent="0.25">
      <c r="A1802" s="22">
        <v>6850</v>
      </c>
      <c r="B1802" s="22" t="s">
        <v>4688</v>
      </c>
      <c r="C1802" s="23">
        <v>41749</v>
      </c>
      <c r="D1802" s="23">
        <v>41754</v>
      </c>
      <c r="E1802" s="22" t="s">
        <v>8</v>
      </c>
      <c r="F1802" s="22" t="s">
        <v>4689</v>
      </c>
      <c r="G1802" s="22" t="s">
        <v>4690</v>
      </c>
      <c r="H1802" s="22" t="s">
        <v>38</v>
      </c>
      <c r="I1802" s="22" t="s">
        <v>39</v>
      </c>
      <c r="J1802" s="22" t="s">
        <v>4095</v>
      </c>
      <c r="K1802" s="22" t="s">
        <v>4096</v>
      </c>
      <c r="L1802" s="22">
        <v>90045</v>
      </c>
      <c r="M1802" s="22" t="s">
        <v>109</v>
      </c>
      <c r="N1802" s="22" t="s">
        <v>1780</v>
      </c>
      <c r="O1802" s="22" t="s">
        <v>11</v>
      </c>
      <c r="P1802" s="22" t="s">
        <v>71</v>
      </c>
      <c r="Q1802" s="22" t="s">
        <v>1781</v>
      </c>
      <c r="R1802" s="22">
        <v>59.92</v>
      </c>
      <c r="S1802" s="22">
        <v>4</v>
      </c>
      <c r="T1802" s="22">
        <v>0</v>
      </c>
      <c r="U1802" s="22">
        <v>27.563199999999998</v>
      </c>
      <c r="V1802" s="22">
        <v>239.68</v>
      </c>
      <c r="W1802" s="22">
        <v>110.25279999999999</v>
      </c>
    </row>
    <row r="1803" spans="1:23" x14ac:dyDescent="0.25">
      <c r="A1803" s="22">
        <v>9424</v>
      </c>
      <c r="B1803" s="22" t="s">
        <v>4376</v>
      </c>
      <c r="C1803" s="23">
        <v>41843</v>
      </c>
      <c r="D1803" s="23">
        <v>41847</v>
      </c>
      <c r="E1803" s="22" t="s">
        <v>8</v>
      </c>
      <c r="F1803" s="22" t="s">
        <v>531</v>
      </c>
      <c r="G1803" s="22" t="s">
        <v>532</v>
      </c>
      <c r="H1803" s="22" t="s">
        <v>81</v>
      </c>
      <c r="I1803" s="22" t="s">
        <v>39</v>
      </c>
      <c r="J1803" s="22" t="s">
        <v>4102</v>
      </c>
      <c r="K1803" s="22" t="s">
        <v>4096</v>
      </c>
      <c r="L1803" s="22">
        <v>94122</v>
      </c>
      <c r="M1803" s="22" t="s">
        <v>109</v>
      </c>
      <c r="N1803" s="22" t="s">
        <v>2348</v>
      </c>
      <c r="O1803" s="22" t="s">
        <v>13</v>
      </c>
      <c r="P1803" s="22" t="s">
        <v>111</v>
      </c>
      <c r="Q1803" s="22" t="s">
        <v>2349</v>
      </c>
      <c r="R1803" s="22">
        <v>302.37599999999998</v>
      </c>
      <c r="S1803" s="22">
        <v>3</v>
      </c>
      <c r="T1803" s="22">
        <v>0.2</v>
      </c>
      <c r="U1803" s="22">
        <v>37.796999999999997</v>
      </c>
      <c r="V1803" s="22">
        <v>907.12799999999993</v>
      </c>
      <c r="W1803" s="22">
        <v>113.39099999999999</v>
      </c>
    </row>
    <row r="1804" spans="1:23" x14ac:dyDescent="0.25">
      <c r="A1804" s="22">
        <v>9886</v>
      </c>
      <c r="B1804" s="22" t="s">
        <v>4325</v>
      </c>
      <c r="C1804" s="23">
        <v>41732</v>
      </c>
      <c r="D1804" s="23">
        <v>41737</v>
      </c>
      <c r="E1804" s="22" t="s">
        <v>8</v>
      </c>
      <c r="F1804" s="22" t="s">
        <v>1464</v>
      </c>
      <c r="G1804" s="22" t="s">
        <v>1465</v>
      </c>
      <c r="H1804" s="22" t="s">
        <v>81</v>
      </c>
      <c r="I1804" s="22" t="s">
        <v>39</v>
      </c>
      <c r="J1804" s="22" t="s">
        <v>4095</v>
      </c>
      <c r="K1804" s="22" t="s">
        <v>4096</v>
      </c>
      <c r="L1804" s="22">
        <v>90008</v>
      </c>
      <c r="M1804" s="22" t="s">
        <v>109</v>
      </c>
      <c r="N1804" s="22" t="s">
        <v>382</v>
      </c>
      <c r="O1804" s="22" t="s">
        <v>13</v>
      </c>
      <c r="P1804" s="22" t="s">
        <v>100</v>
      </c>
      <c r="Q1804" s="22" t="s">
        <v>383</v>
      </c>
      <c r="R1804" s="22">
        <v>159.97999999999999</v>
      </c>
      <c r="S1804" s="22">
        <v>2</v>
      </c>
      <c r="T1804" s="22">
        <v>0</v>
      </c>
      <c r="U1804" s="22">
        <v>57.592799999999997</v>
      </c>
      <c r="V1804" s="22">
        <v>319.95999999999998</v>
      </c>
      <c r="W1804" s="22">
        <v>115.18559999999999</v>
      </c>
    </row>
    <row r="1805" spans="1:23" x14ac:dyDescent="0.25">
      <c r="A1805" s="22">
        <v>9462</v>
      </c>
      <c r="B1805" s="22" t="s">
        <v>4691</v>
      </c>
      <c r="C1805" s="23">
        <v>41931</v>
      </c>
      <c r="D1805" s="23">
        <v>41936</v>
      </c>
      <c r="E1805" s="22" t="s">
        <v>8</v>
      </c>
      <c r="F1805" s="22" t="s">
        <v>4692</v>
      </c>
      <c r="G1805" s="22" t="s">
        <v>4693</v>
      </c>
      <c r="H1805" s="22" t="s">
        <v>61</v>
      </c>
      <c r="I1805" s="22" t="s">
        <v>39</v>
      </c>
      <c r="J1805" s="22" t="s">
        <v>2112</v>
      </c>
      <c r="K1805" s="22" t="s">
        <v>4096</v>
      </c>
      <c r="L1805" s="22">
        <v>90712</v>
      </c>
      <c r="M1805" s="22" t="s">
        <v>109</v>
      </c>
      <c r="N1805" s="22" t="s">
        <v>1347</v>
      </c>
      <c r="O1805" s="22" t="s">
        <v>13</v>
      </c>
      <c r="P1805" s="22" t="s">
        <v>111</v>
      </c>
      <c r="Q1805" s="22" t="s">
        <v>1348</v>
      </c>
      <c r="R1805" s="22">
        <v>321.55200000000002</v>
      </c>
      <c r="S1805" s="22">
        <v>6</v>
      </c>
      <c r="T1805" s="22">
        <v>0.2</v>
      </c>
      <c r="U1805" s="22">
        <v>20.097000000000001</v>
      </c>
      <c r="V1805" s="22">
        <v>1929.3120000000001</v>
      </c>
      <c r="W1805" s="22">
        <v>120.58200000000001</v>
      </c>
    </row>
    <row r="1806" spans="1:23" x14ac:dyDescent="0.25">
      <c r="A1806" s="22">
        <v>826</v>
      </c>
      <c r="B1806" s="22" t="s">
        <v>4390</v>
      </c>
      <c r="C1806" s="23">
        <v>41768</v>
      </c>
      <c r="D1806" s="23">
        <v>41774</v>
      </c>
      <c r="E1806" s="22" t="s">
        <v>8</v>
      </c>
      <c r="F1806" s="22" t="s">
        <v>2961</v>
      </c>
      <c r="G1806" s="22" t="s">
        <v>2962</v>
      </c>
      <c r="H1806" s="22" t="s">
        <v>38</v>
      </c>
      <c r="I1806" s="22" t="s">
        <v>39</v>
      </c>
      <c r="J1806" s="22" t="s">
        <v>4102</v>
      </c>
      <c r="K1806" s="22" t="s">
        <v>4096</v>
      </c>
      <c r="L1806" s="22">
        <v>94110</v>
      </c>
      <c r="M1806" s="22" t="s">
        <v>109</v>
      </c>
      <c r="N1806" s="22" t="s">
        <v>3046</v>
      </c>
      <c r="O1806" s="22" t="s">
        <v>13</v>
      </c>
      <c r="P1806" s="22" t="s">
        <v>100</v>
      </c>
      <c r="Q1806" s="22" t="s">
        <v>3047</v>
      </c>
      <c r="R1806" s="22">
        <v>167.97</v>
      </c>
      <c r="S1806" s="22">
        <v>3</v>
      </c>
      <c r="T1806" s="22">
        <v>0</v>
      </c>
      <c r="U1806" s="22">
        <v>40.312800000000003</v>
      </c>
      <c r="V1806" s="22">
        <v>503.90999999999997</v>
      </c>
      <c r="W1806" s="22">
        <v>120.9384</v>
      </c>
    </row>
    <row r="1807" spans="1:23" x14ac:dyDescent="0.25">
      <c r="A1807" s="22">
        <v>4504</v>
      </c>
      <c r="B1807" s="22" t="s">
        <v>4152</v>
      </c>
      <c r="C1807" s="23">
        <v>41997</v>
      </c>
      <c r="D1807" s="23">
        <v>42002</v>
      </c>
      <c r="E1807" s="22" t="s">
        <v>8</v>
      </c>
      <c r="F1807" s="22" t="s">
        <v>3266</v>
      </c>
      <c r="G1807" s="22" t="s">
        <v>3267</v>
      </c>
      <c r="H1807" s="22" t="s">
        <v>61</v>
      </c>
      <c r="I1807" s="22" t="s">
        <v>39</v>
      </c>
      <c r="J1807" s="22" t="s">
        <v>4095</v>
      </c>
      <c r="K1807" s="22" t="s">
        <v>4096</v>
      </c>
      <c r="L1807" s="22">
        <v>90045</v>
      </c>
      <c r="M1807" s="22" t="s">
        <v>109</v>
      </c>
      <c r="N1807" s="22" t="s">
        <v>4694</v>
      </c>
      <c r="O1807" s="22" t="s">
        <v>13</v>
      </c>
      <c r="P1807" s="22" t="s">
        <v>111</v>
      </c>
      <c r="Q1807" s="22" t="s">
        <v>4695</v>
      </c>
      <c r="R1807" s="22">
        <v>173.65600000000001</v>
      </c>
      <c r="S1807" s="22">
        <v>7</v>
      </c>
      <c r="T1807" s="22">
        <v>0.2</v>
      </c>
      <c r="U1807" s="22">
        <v>17.365600000000001</v>
      </c>
      <c r="V1807" s="22">
        <v>1215.5920000000001</v>
      </c>
      <c r="W1807" s="22">
        <v>121.5592</v>
      </c>
    </row>
    <row r="1808" spans="1:23" x14ac:dyDescent="0.25">
      <c r="A1808" s="22">
        <v>3450</v>
      </c>
      <c r="B1808" s="22" t="s">
        <v>4236</v>
      </c>
      <c r="C1808" s="23">
        <v>41890</v>
      </c>
      <c r="D1808" s="23">
        <v>41896</v>
      </c>
      <c r="E1808" s="22" t="s">
        <v>8</v>
      </c>
      <c r="F1808" s="22" t="s">
        <v>1422</v>
      </c>
      <c r="G1808" s="22" t="s">
        <v>1423</v>
      </c>
      <c r="H1808" s="22" t="s">
        <v>61</v>
      </c>
      <c r="I1808" s="22" t="s">
        <v>39</v>
      </c>
      <c r="J1808" s="22" t="s">
        <v>4102</v>
      </c>
      <c r="K1808" s="22" t="s">
        <v>4096</v>
      </c>
      <c r="L1808" s="22">
        <v>94110</v>
      </c>
      <c r="M1808" s="22" t="s">
        <v>109</v>
      </c>
      <c r="N1808" s="22" t="s">
        <v>234</v>
      </c>
      <c r="O1808" s="22" t="s">
        <v>12</v>
      </c>
      <c r="P1808" s="22" t="s">
        <v>93</v>
      </c>
      <c r="Q1808" s="22" t="s">
        <v>235</v>
      </c>
      <c r="R1808" s="22">
        <v>56.65</v>
      </c>
      <c r="S1808" s="22">
        <v>5</v>
      </c>
      <c r="T1808" s="22">
        <v>0</v>
      </c>
      <c r="U1808" s="22">
        <v>24.359500000000001</v>
      </c>
      <c r="V1808" s="22">
        <v>283.25</v>
      </c>
      <c r="W1808" s="22">
        <v>121.7975</v>
      </c>
    </row>
    <row r="1809" spans="1:23" x14ac:dyDescent="0.25">
      <c r="A1809" s="22">
        <v>9824</v>
      </c>
      <c r="B1809" s="22" t="s">
        <v>4126</v>
      </c>
      <c r="C1809" s="23">
        <v>41866</v>
      </c>
      <c r="D1809" s="23">
        <v>41870</v>
      </c>
      <c r="E1809" s="22" t="s">
        <v>8</v>
      </c>
      <c r="F1809" s="22" t="s">
        <v>4127</v>
      </c>
      <c r="G1809" s="22" t="s">
        <v>4128</v>
      </c>
      <c r="H1809" s="22" t="s">
        <v>38</v>
      </c>
      <c r="I1809" s="22" t="s">
        <v>39</v>
      </c>
      <c r="J1809" s="22" t="s">
        <v>4102</v>
      </c>
      <c r="K1809" s="22" t="s">
        <v>4096</v>
      </c>
      <c r="L1809" s="22">
        <v>94122</v>
      </c>
      <c r="M1809" s="22" t="s">
        <v>109</v>
      </c>
      <c r="N1809" s="22" t="s">
        <v>306</v>
      </c>
      <c r="O1809" s="22" t="s">
        <v>12</v>
      </c>
      <c r="P1809" s="22" t="s">
        <v>206</v>
      </c>
      <c r="Q1809" s="22" t="s">
        <v>307</v>
      </c>
      <c r="R1809" s="22">
        <v>92.94</v>
      </c>
      <c r="S1809" s="22">
        <v>3</v>
      </c>
      <c r="T1809" s="22">
        <v>0</v>
      </c>
      <c r="U1809" s="22">
        <v>41.823</v>
      </c>
      <c r="V1809" s="22">
        <v>278.82</v>
      </c>
      <c r="W1809" s="22">
        <v>125.46899999999999</v>
      </c>
    </row>
    <row r="1810" spans="1:23" x14ac:dyDescent="0.25">
      <c r="A1810" s="22">
        <v>5355</v>
      </c>
      <c r="B1810" s="22" t="s">
        <v>4303</v>
      </c>
      <c r="C1810" s="23">
        <v>41772</v>
      </c>
      <c r="D1810" s="23">
        <v>41778</v>
      </c>
      <c r="E1810" s="22" t="s">
        <v>8</v>
      </c>
      <c r="F1810" s="22" t="s">
        <v>2467</v>
      </c>
      <c r="G1810" s="22" t="s">
        <v>2468</v>
      </c>
      <c r="H1810" s="22" t="s">
        <v>81</v>
      </c>
      <c r="I1810" s="22" t="s">
        <v>39</v>
      </c>
      <c r="J1810" s="22" t="s">
        <v>4095</v>
      </c>
      <c r="K1810" s="22" t="s">
        <v>4096</v>
      </c>
      <c r="L1810" s="22">
        <v>90004</v>
      </c>
      <c r="M1810" s="22" t="s">
        <v>109</v>
      </c>
      <c r="N1810" s="22" t="s">
        <v>2792</v>
      </c>
      <c r="O1810" s="22" t="s">
        <v>11</v>
      </c>
      <c r="P1810" s="22" t="s">
        <v>84</v>
      </c>
      <c r="Q1810" s="22" t="s">
        <v>2793</v>
      </c>
      <c r="R1810" s="22">
        <v>279.45600000000002</v>
      </c>
      <c r="S1810" s="22">
        <v>6</v>
      </c>
      <c r="T1810" s="22">
        <v>0.2</v>
      </c>
      <c r="U1810" s="22">
        <v>20.959199999999999</v>
      </c>
      <c r="V1810" s="22">
        <v>1676.7360000000001</v>
      </c>
      <c r="W1810" s="22">
        <v>125.7552</v>
      </c>
    </row>
    <row r="1811" spans="1:23" x14ac:dyDescent="0.25">
      <c r="A1811" s="22">
        <v>9459</v>
      </c>
      <c r="B1811" s="22" t="s">
        <v>4143</v>
      </c>
      <c r="C1811" s="23">
        <v>41921</v>
      </c>
      <c r="D1811" s="23">
        <v>41926</v>
      </c>
      <c r="E1811" s="22" t="s">
        <v>8</v>
      </c>
      <c r="F1811" s="22" t="s">
        <v>2855</v>
      </c>
      <c r="G1811" s="22" t="s">
        <v>2856</v>
      </c>
      <c r="H1811" s="22" t="s">
        <v>38</v>
      </c>
      <c r="I1811" s="22" t="s">
        <v>39</v>
      </c>
      <c r="J1811" s="22" t="s">
        <v>4102</v>
      </c>
      <c r="K1811" s="22" t="s">
        <v>4096</v>
      </c>
      <c r="L1811" s="22">
        <v>94122</v>
      </c>
      <c r="M1811" s="22" t="s">
        <v>109</v>
      </c>
      <c r="N1811" s="22" t="s">
        <v>2905</v>
      </c>
      <c r="O1811" s="22" t="s">
        <v>12</v>
      </c>
      <c r="P1811" s="22" t="s">
        <v>56</v>
      </c>
      <c r="Q1811" s="22" t="s">
        <v>2906</v>
      </c>
      <c r="R1811" s="22">
        <v>144.6</v>
      </c>
      <c r="S1811" s="22">
        <v>3</v>
      </c>
      <c r="T1811" s="22">
        <v>0</v>
      </c>
      <c r="U1811" s="22">
        <v>41.933999999999997</v>
      </c>
      <c r="V1811" s="22">
        <v>433.79999999999995</v>
      </c>
      <c r="W1811" s="22">
        <v>125.80199999999999</v>
      </c>
    </row>
    <row r="1812" spans="1:23" x14ac:dyDescent="0.25">
      <c r="A1812" s="22">
        <v>9823</v>
      </c>
      <c r="B1812" s="22" t="s">
        <v>4126</v>
      </c>
      <c r="C1812" s="23">
        <v>41866</v>
      </c>
      <c r="D1812" s="23">
        <v>41870</v>
      </c>
      <c r="E1812" s="22" t="s">
        <v>8</v>
      </c>
      <c r="F1812" s="22" t="s">
        <v>4127</v>
      </c>
      <c r="G1812" s="22" t="s">
        <v>4128</v>
      </c>
      <c r="H1812" s="22" t="s">
        <v>38</v>
      </c>
      <c r="I1812" s="22" t="s">
        <v>39</v>
      </c>
      <c r="J1812" s="22" t="s">
        <v>4102</v>
      </c>
      <c r="K1812" s="22" t="s">
        <v>4096</v>
      </c>
      <c r="L1812" s="22">
        <v>94122</v>
      </c>
      <c r="M1812" s="22" t="s">
        <v>109</v>
      </c>
      <c r="N1812" s="22" t="s">
        <v>1783</v>
      </c>
      <c r="O1812" s="22" t="s">
        <v>12</v>
      </c>
      <c r="P1812" s="22" t="s">
        <v>93</v>
      </c>
      <c r="Q1812" s="22" t="s">
        <v>1784</v>
      </c>
      <c r="R1812" s="22">
        <v>152.91</v>
      </c>
      <c r="S1812" s="22">
        <v>3</v>
      </c>
      <c r="T1812" s="22">
        <v>0</v>
      </c>
      <c r="U1812" s="22">
        <v>42.814799999999998</v>
      </c>
      <c r="V1812" s="22">
        <v>458.73</v>
      </c>
      <c r="W1812" s="22">
        <v>128.4444</v>
      </c>
    </row>
    <row r="1813" spans="1:23" x14ac:dyDescent="0.25">
      <c r="A1813" s="22">
        <v>1871</v>
      </c>
      <c r="B1813" s="22" t="s">
        <v>4448</v>
      </c>
      <c r="C1813" s="23">
        <v>41841</v>
      </c>
      <c r="D1813" s="23">
        <v>41845</v>
      </c>
      <c r="E1813" s="22" t="s">
        <v>8</v>
      </c>
      <c r="F1813" s="22" t="s">
        <v>1171</v>
      </c>
      <c r="G1813" s="22" t="s">
        <v>1172</v>
      </c>
      <c r="H1813" s="22" t="s">
        <v>81</v>
      </c>
      <c r="I1813" s="22" t="s">
        <v>39</v>
      </c>
      <c r="J1813" s="22" t="s">
        <v>4102</v>
      </c>
      <c r="K1813" s="22" t="s">
        <v>4096</v>
      </c>
      <c r="L1813" s="22">
        <v>94122</v>
      </c>
      <c r="M1813" s="22" t="s">
        <v>109</v>
      </c>
      <c r="N1813" s="22" t="s">
        <v>4696</v>
      </c>
      <c r="O1813" s="22" t="s">
        <v>12</v>
      </c>
      <c r="P1813" s="22" t="s">
        <v>56</v>
      </c>
      <c r="Q1813" s="22" t="s">
        <v>4697</v>
      </c>
      <c r="R1813" s="22">
        <v>99.2</v>
      </c>
      <c r="S1813" s="22">
        <v>5</v>
      </c>
      <c r="T1813" s="22">
        <v>0</v>
      </c>
      <c r="U1813" s="22">
        <v>25.792000000000002</v>
      </c>
      <c r="V1813" s="22">
        <v>496</v>
      </c>
      <c r="W1813" s="22">
        <v>128.96</v>
      </c>
    </row>
    <row r="1814" spans="1:23" x14ac:dyDescent="0.25">
      <c r="A1814" s="22">
        <v>4044</v>
      </c>
      <c r="B1814" s="22" t="s">
        <v>4369</v>
      </c>
      <c r="C1814" s="23">
        <v>42002</v>
      </c>
      <c r="D1814" s="23">
        <v>42006</v>
      </c>
      <c r="E1814" s="22" t="s">
        <v>8</v>
      </c>
      <c r="F1814" s="22" t="s">
        <v>3927</v>
      </c>
      <c r="G1814" s="22" t="s">
        <v>3928</v>
      </c>
      <c r="H1814" s="22" t="s">
        <v>81</v>
      </c>
      <c r="I1814" s="22" t="s">
        <v>39</v>
      </c>
      <c r="J1814" s="22" t="s">
        <v>4102</v>
      </c>
      <c r="K1814" s="22" t="s">
        <v>4096</v>
      </c>
      <c r="L1814" s="22">
        <v>94110</v>
      </c>
      <c r="M1814" s="22" t="s">
        <v>109</v>
      </c>
      <c r="N1814" s="22" t="s">
        <v>4698</v>
      </c>
      <c r="O1814" s="22" t="s">
        <v>11</v>
      </c>
      <c r="P1814" s="22" t="s">
        <v>71</v>
      </c>
      <c r="Q1814" s="22" t="s">
        <v>4699</v>
      </c>
      <c r="R1814" s="22">
        <v>70.56</v>
      </c>
      <c r="S1814" s="22">
        <v>6</v>
      </c>
      <c r="T1814" s="22">
        <v>0</v>
      </c>
      <c r="U1814" s="22">
        <v>23.990400000000001</v>
      </c>
      <c r="V1814" s="22">
        <v>423.36</v>
      </c>
      <c r="W1814" s="22">
        <v>143.94240000000002</v>
      </c>
    </row>
    <row r="1815" spans="1:23" x14ac:dyDescent="0.25">
      <c r="A1815" s="22">
        <v>4416</v>
      </c>
      <c r="B1815" s="22" t="s">
        <v>4645</v>
      </c>
      <c r="C1815" s="23">
        <v>41972</v>
      </c>
      <c r="D1815" s="23">
        <v>41979</v>
      </c>
      <c r="E1815" s="22" t="s">
        <v>8</v>
      </c>
      <c r="F1815" s="22" t="s">
        <v>4646</v>
      </c>
      <c r="G1815" s="22" t="s">
        <v>4647</v>
      </c>
      <c r="H1815" s="22" t="s">
        <v>38</v>
      </c>
      <c r="I1815" s="22" t="s">
        <v>39</v>
      </c>
      <c r="J1815" s="22" t="s">
        <v>4102</v>
      </c>
      <c r="K1815" s="22" t="s">
        <v>4096</v>
      </c>
      <c r="L1815" s="22">
        <v>94122</v>
      </c>
      <c r="M1815" s="22" t="s">
        <v>109</v>
      </c>
      <c r="N1815" s="22" t="s">
        <v>3952</v>
      </c>
      <c r="O1815" s="22" t="s">
        <v>13</v>
      </c>
      <c r="P1815" s="22" t="s">
        <v>111</v>
      </c>
      <c r="Q1815" s="22" t="s">
        <v>3953</v>
      </c>
      <c r="R1815" s="22">
        <v>575.91999999999996</v>
      </c>
      <c r="S1815" s="22">
        <v>2</v>
      </c>
      <c r="T1815" s="22">
        <v>0.2</v>
      </c>
      <c r="U1815" s="22">
        <v>71.989999999999995</v>
      </c>
      <c r="V1815" s="22">
        <v>1151.8399999999999</v>
      </c>
      <c r="W1815" s="22">
        <v>143.97999999999999</v>
      </c>
    </row>
    <row r="1816" spans="1:23" x14ac:dyDescent="0.25">
      <c r="A1816" s="22">
        <v>7694</v>
      </c>
      <c r="B1816" s="22" t="s">
        <v>4700</v>
      </c>
      <c r="C1816" s="23">
        <v>42002</v>
      </c>
      <c r="D1816" s="23">
        <v>42007</v>
      </c>
      <c r="E1816" s="22" t="s">
        <v>8</v>
      </c>
      <c r="F1816" s="22" t="s">
        <v>239</v>
      </c>
      <c r="G1816" s="22" t="s">
        <v>240</v>
      </c>
      <c r="H1816" s="22" t="s">
        <v>38</v>
      </c>
      <c r="I1816" s="22" t="s">
        <v>39</v>
      </c>
      <c r="J1816" s="22" t="s">
        <v>4496</v>
      </c>
      <c r="K1816" s="22" t="s">
        <v>4096</v>
      </c>
      <c r="L1816" s="22">
        <v>94513</v>
      </c>
      <c r="M1816" s="22" t="s">
        <v>109</v>
      </c>
      <c r="N1816" s="22" t="s">
        <v>4701</v>
      </c>
      <c r="O1816" s="22" t="s">
        <v>13</v>
      </c>
      <c r="P1816" s="22" t="s">
        <v>111</v>
      </c>
      <c r="Q1816" s="22" t="s">
        <v>4702</v>
      </c>
      <c r="R1816" s="22">
        <v>319.96800000000002</v>
      </c>
      <c r="S1816" s="22">
        <v>4</v>
      </c>
      <c r="T1816" s="22">
        <v>0.2</v>
      </c>
      <c r="U1816" s="22">
        <v>35.996400000000001</v>
      </c>
      <c r="V1816" s="22">
        <v>1279.8720000000001</v>
      </c>
      <c r="W1816" s="22">
        <v>143.98560000000001</v>
      </c>
    </row>
    <row r="1817" spans="1:23" x14ac:dyDescent="0.25">
      <c r="A1817" s="22">
        <v>3208</v>
      </c>
      <c r="B1817" s="22" t="s">
        <v>4245</v>
      </c>
      <c r="C1817" s="23">
        <v>41953</v>
      </c>
      <c r="D1817" s="23">
        <v>41959</v>
      </c>
      <c r="E1817" s="22" t="s">
        <v>8</v>
      </c>
      <c r="F1817" s="22" t="s">
        <v>1714</v>
      </c>
      <c r="G1817" s="22" t="s">
        <v>1715</v>
      </c>
      <c r="H1817" s="22" t="s">
        <v>38</v>
      </c>
      <c r="I1817" s="22" t="s">
        <v>39</v>
      </c>
      <c r="J1817" s="22" t="s">
        <v>4098</v>
      </c>
      <c r="K1817" s="22" t="s">
        <v>4096</v>
      </c>
      <c r="L1817" s="22">
        <v>92037</v>
      </c>
      <c r="M1817" s="22" t="s">
        <v>109</v>
      </c>
      <c r="N1817" s="22" t="s">
        <v>4703</v>
      </c>
      <c r="O1817" s="22" t="s">
        <v>12</v>
      </c>
      <c r="P1817" s="22" t="s">
        <v>64</v>
      </c>
      <c r="Q1817" s="22" t="s">
        <v>4704</v>
      </c>
      <c r="R1817" s="22">
        <v>39.840000000000003</v>
      </c>
      <c r="S1817" s="22">
        <v>8</v>
      </c>
      <c r="T1817" s="22">
        <v>0</v>
      </c>
      <c r="U1817" s="22">
        <v>18.3264</v>
      </c>
      <c r="V1817" s="22">
        <v>318.72000000000003</v>
      </c>
      <c r="W1817" s="22">
        <v>146.6112</v>
      </c>
    </row>
    <row r="1818" spans="1:23" x14ac:dyDescent="0.25">
      <c r="A1818" s="22">
        <v>174</v>
      </c>
      <c r="B1818" s="22" t="s">
        <v>4481</v>
      </c>
      <c r="C1818" s="23">
        <v>41856</v>
      </c>
      <c r="D1818" s="23">
        <v>41860</v>
      </c>
      <c r="E1818" s="22" t="s">
        <v>8</v>
      </c>
      <c r="F1818" s="22" t="s">
        <v>4482</v>
      </c>
      <c r="G1818" s="22" t="s">
        <v>4483</v>
      </c>
      <c r="H1818" s="22" t="s">
        <v>38</v>
      </c>
      <c r="I1818" s="22" t="s">
        <v>39</v>
      </c>
      <c r="J1818" s="22" t="s">
        <v>4095</v>
      </c>
      <c r="K1818" s="22" t="s">
        <v>4096</v>
      </c>
      <c r="L1818" s="22">
        <v>90004</v>
      </c>
      <c r="M1818" s="22" t="s">
        <v>109</v>
      </c>
      <c r="N1818" s="22" t="s">
        <v>4705</v>
      </c>
      <c r="O1818" s="22" t="s">
        <v>11</v>
      </c>
      <c r="P1818" s="22" t="s">
        <v>84</v>
      </c>
      <c r="Q1818" s="22" t="s">
        <v>4706</v>
      </c>
      <c r="R1818" s="22">
        <v>340.14400000000001</v>
      </c>
      <c r="S1818" s="22">
        <v>7</v>
      </c>
      <c r="T1818" s="22">
        <v>0.2</v>
      </c>
      <c r="U1818" s="22">
        <v>21.259</v>
      </c>
      <c r="V1818" s="22">
        <v>2381.0079999999998</v>
      </c>
      <c r="W1818" s="22">
        <v>148.81299999999999</v>
      </c>
    </row>
    <row r="1819" spans="1:23" x14ac:dyDescent="0.25">
      <c r="A1819" s="22">
        <v>475</v>
      </c>
      <c r="B1819" s="22" t="s">
        <v>4320</v>
      </c>
      <c r="C1819" s="23">
        <v>41952</v>
      </c>
      <c r="D1819" s="23">
        <v>41954</v>
      </c>
      <c r="E1819" s="22" t="s">
        <v>7</v>
      </c>
      <c r="F1819" s="22" t="s">
        <v>3839</v>
      </c>
      <c r="G1819" s="22" t="s">
        <v>3840</v>
      </c>
      <c r="H1819" s="22" t="s">
        <v>38</v>
      </c>
      <c r="I1819" s="22" t="s">
        <v>39</v>
      </c>
      <c r="J1819" s="22" t="s">
        <v>4102</v>
      </c>
      <c r="K1819" s="22" t="s">
        <v>4096</v>
      </c>
      <c r="L1819" s="22">
        <v>94110</v>
      </c>
      <c r="M1819" s="22" t="s">
        <v>109</v>
      </c>
      <c r="N1819" s="22" t="s">
        <v>345</v>
      </c>
      <c r="O1819" s="22" t="s">
        <v>12</v>
      </c>
      <c r="P1819" s="22" t="s">
        <v>44</v>
      </c>
      <c r="Q1819" s="22" t="s">
        <v>346</v>
      </c>
      <c r="R1819" s="22">
        <v>92.52</v>
      </c>
      <c r="S1819" s="22">
        <v>6</v>
      </c>
      <c r="T1819" s="22">
        <v>0</v>
      </c>
      <c r="U1819" s="22">
        <v>24.980399999999999</v>
      </c>
      <c r="V1819" s="22">
        <v>555.12</v>
      </c>
      <c r="W1819" s="22">
        <v>149.88239999999999</v>
      </c>
    </row>
    <row r="1820" spans="1:23" x14ac:dyDescent="0.25">
      <c r="A1820" s="22">
        <v>5945</v>
      </c>
      <c r="B1820" s="22" t="s">
        <v>4207</v>
      </c>
      <c r="C1820" s="23">
        <v>41876</v>
      </c>
      <c r="D1820" s="23">
        <v>41880</v>
      </c>
      <c r="E1820" s="22" t="s">
        <v>8</v>
      </c>
      <c r="F1820" s="22" t="s">
        <v>4208</v>
      </c>
      <c r="G1820" s="22" t="s">
        <v>4209</v>
      </c>
      <c r="H1820" s="22" t="s">
        <v>81</v>
      </c>
      <c r="I1820" s="22" t="s">
        <v>39</v>
      </c>
      <c r="J1820" s="22" t="s">
        <v>4095</v>
      </c>
      <c r="K1820" s="22" t="s">
        <v>4096</v>
      </c>
      <c r="L1820" s="22">
        <v>90036</v>
      </c>
      <c r="M1820" s="22" t="s">
        <v>109</v>
      </c>
      <c r="N1820" s="22" t="s">
        <v>2277</v>
      </c>
      <c r="O1820" s="22" t="s">
        <v>13</v>
      </c>
      <c r="P1820" s="22" t="s">
        <v>100</v>
      </c>
      <c r="Q1820" s="22" t="s">
        <v>2278</v>
      </c>
      <c r="R1820" s="22">
        <v>95.1</v>
      </c>
      <c r="S1820" s="22">
        <v>5</v>
      </c>
      <c r="T1820" s="22">
        <v>0</v>
      </c>
      <c r="U1820" s="22">
        <v>30.431999999999999</v>
      </c>
      <c r="V1820" s="22">
        <v>475.5</v>
      </c>
      <c r="W1820" s="22">
        <v>152.16</v>
      </c>
    </row>
    <row r="1821" spans="1:23" x14ac:dyDescent="0.25">
      <c r="A1821" s="22">
        <v>2795</v>
      </c>
      <c r="B1821" s="22" t="s">
        <v>4120</v>
      </c>
      <c r="C1821" s="23">
        <v>41741</v>
      </c>
      <c r="D1821" s="23">
        <v>41746</v>
      </c>
      <c r="E1821" s="22" t="s">
        <v>8</v>
      </c>
      <c r="F1821" s="22" t="s">
        <v>3856</v>
      </c>
      <c r="G1821" s="22" t="s">
        <v>3857</v>
      </c>
      <c r="H1821" s="22" t="s">
        <v>81</v>
      </c>
      <c r="I1821" s="22" t="s">
        <v>39</v>
      </c>
      <c r="J1821" s="22" t="s">
        <v>4121</v>
      </c>
      <c r="K1821" s="22" t="s">
        <v>4096</v>
      </c>
      <c r="L1821" s="22">
        <v>90278</v>
      </c>
      <c r="M1821" s="22" t="s">
        <v>109</v>
      </c>
      <c r="N1821" s="22" t="s">
        <v>1359</v>
      </c>
      <c r="O1821" s="22" t="s">
        <v>13</v>
      </c>
      <c r="P1821" s="22" t="s">
        <v>111</v>
      </c>
      <c r="Q1821" s="22" t="s">
        <v>1360</v>
      </c>
      <c r="R1821" s="22">
        <v>438.36799999999999</v>
      </c>
      <c r="S1821" s="22">
        <v>4</v>
      </c>
      <c r="T1821" s="22">
        <v>0.2</v>
      </c>
      <c r="U1821" s="22">
        <v>38.357199999999999</v>
      </c>
      <c r="V1821" s="22">
        <v>1753.472</v>
      </c>
      <c r="W1821" s="22">
        <v>153.4288</v>
      </c>
    </row>
    <row r="1822" spans="1:23" x14ac:dyDescent="0.25">
      <c r="A1822" s="22">
        <v>4507</v>
      </c>
      <c r="B1822" s="22" t="s">
        <v>4152</v>
      </c>
      <c r="C1822" s="23">
        <v>41997</v>
      </c>
      <c r="D1822" s="23">
        <v>42002</v>
      </c>
      <c r="E1822" s="22" t="s">
        <v>8</v>
      </c>
      <c r="F1822" s="22" t="s">
        <v>3266</v>
      </c>
      <c r="G1822" s="22" t="s">
        <v>3267</v>
      </c>
      <c r="H1822" s="22" t="s">
        <v>61</v>
      </c>
      <c r="I1822" s="22" t="s">
        <v>39</v>
      </c>
      <c r="J1822" s="22" t="s">
        <v>4095</v>
      </c>
      <c r="K1822" s="22" t="s">
        <v>4096</v>
      </c>
      <c r="L1822" s="22">
        <v>90045</v>
      </c>
      <c r="M1822" s="22" t="s">
        <v>109</v>
      </c>
      <c r="N1822" s="22" t="s">
        <v>384</v>
      </c>
      <c r="O1822" s="22" t="s">
        <v>13</v>
      </c>
      <c r="P1822" s="22" t="s">
        <v>111</v>
      </c>
      <c r="Q1822" s="22" t="s">
        <v>385</v>
      </c>
      <c r="R1822" s="22">
        <v>818.37599999999998</v>
      </c>
      <c r="S1822" s="22">
        <v>3</v>
      </c>
      <c r="T1822" s="22">
        <v>0.2</v>
      </c>
      <c r="U1822" s="22">
        <v>51.148499999999999</v>
      </c>
      <c r="V1822" s="22">
        <v>2455.1279999999997</v>
      </c>
      <c r="W1822" s="22">
        <v>153.44549999999998</v>
      </c>
    </row>
    <row r="1823" spans="1:23" x14ac:dyDescent="0.25">
      <c r="A1823" s="22">
        <v>3165</v>
      </c>
      <c r="B1823" s="22" t="s">
        <v>4373</v>
      </c>
      <c r="C1823" s="23">
        <v>41903</v>
      </c>
      <c r="D1823" s="23">
        <v>41907</v>
      </c>
      <c r="E1823" s="22" t="s">
        <v>8</v>
      </c>
      <c r="F1823" s="22" t="s">
        <v>4374</v>
      </c>
      <c r="G1823" s="22" t="s">
        <v>4375</v>
      </c>
      <c r="H1823" s="22" t="s">
        <v>38</v>
      </c>
      <c r="I1823" s="22" t="s">
        <v>39</v>
      </c>
      <c r="J1823" s="22" t="s">
        <v>4102</v>
      </c>
      <c r="K1823" s="22" t="s">
        <v>4096</v>
      </c>
      <c r="L1823" s="22">
        <v>94109</v>
      </c>
      <c r="M1823" s="22" t="s">
        <v>109</v>
      </c>
      <c r="N1823" s="22" t="s">
        <v>1726</v>
      </c>
      <c r="O1823" s="22" t="s">
        <v>12</v>
      </c>
      <c r="P1823" s="22" t="s">
        <v>206</v>
      </c>
      <c r="Q1823" s="22" t="s">
        <v>1727</v>
      </c>
      <c r="R1823" s="22">
        <v>38.520000000000003</v>
      </c>
      <c r="S1823" s="22">
        <v>9</v>
      </c>
      <c r="T1823" s="22">
        <v>0</v>
      </c>
      <c r="U1823" s="22">
        <v>17.334</v>
      </c>
      <c r="V1823" s="22">
        <v>346.68</v>
      </c>
      <c r="W1823" s="22">
        <v>156.006</v>
      </c>
    </row>
    <row r="1824" spans="1:23" x14ac:dyDescent="0.25">
      <c r="A1824" s="22">
        <v>8369</v>
      </c>
      <c r="B1824" s="22" t="s">
        <v>4406</v>
      </c>
      <c r="C1824" s="23">
        <v>41889</v>
      </c>
      <c r="D1824" s="23">
        <v>41894</v>
      </c>
      <c r="E1824" s="22" t="s">
        <v>7</v>
      </c>
      <c r="F1824" s="22" t="s">
        <v>4407</v>
      </c>
      <c r="G1824" s="22" t="s">
        <v>4408</v>
      </c>
      <c r="H1824" s="22" t="s">
        <v>81</v>
      </c>
      <c r="I1824" s="22" t="s">
        <v>39</v>
      </c>
      <c r="J1824" s="22" t="s">
        <v>4409</v>
      </c>
      <c r="K1824" s="22" t="s">
        <v>4096</v>
      </c>
      <c r="L1824" s="22">
        <v>95051</v>
      </c>
      <c r="M1824" s="22" t="s">
        <v>109</v>
      </c>
      <c r="N1824" s="22" t="s">
        <v>4707</v>
      </c>
      <c r="O1824" s="22" t="s">
        <v>12</v>
      </c>
      <c r="P1824" s="22" t="s">
        <v>47</v>
      </c>
      <c r="Q1824" s="22" t="s">
        <v>4708</v>
      </c>
      <c r="R1824" s="22">
        <v>83.92</v>
      </c>
      <c r="S1824" s="22">
        <v>5</v>
      </c>
      <c r="T1824" s="22">
        <v>0.2</v>
      </c>
      <c r="U1824" s="22">
        <v>31.47</v>
      </c>
      <c r="V1824" s="22">
        <v>419.6</v>
      </c>
      <c r="W1824" s="22">
        <v>157.35</v>
      </c>
    </row>
    <row r="1825" spans="1:23" x14ac:dyDescent="0.25">
      <c r="A1825" s="22">
        <v>3217</v>
      </c>
      <c r="B1825" s="22" t="s">
        <v>4709</v>
      </c>
      <c r="C1825" s="23">
        <v>41772</v>
      </c>
      <c r="D1825" s="23">
        <v>41776</v>
      </c>
      <c r="E1825" s="22" t="s">
        <v>8</v>
      </c>
      <c r="F1825" s="22" t="s">
        <v>505</v>
      </c>
      <c r="G1825" s="22" t="s">
        <v>506</v>
      </c>
      <c r="H1825" s="22" t="s">
        <v>38</v>
      </c>
      <c r="I1825" s="22" t="s">
        <v>39</v>
      </c>
      <c r="J1825" s="22" t="s">
        <v>4195</v>
      </c>
      <c r="K1825" s="22" t="s">
        <v>4096</v>
      </c>
      <c r="L1825" s="22">
        <v>94601</v>
      </c>
      <c r="M1825" s="22" t="s">
        <v>109</v>
      </c>
      <c r="N1825" s="22" t="s">
        <v>4007</v>
      </c>
      <c r="O1825" s="22" t="s">
        <v>13</v>
      </c>
      <c r="P1825" s="22" t="s">
        <v>100</v>
      </c>
      <c r="Q1825" s="22" t="s">
        <v>4008</v>
      </c>
      <c r="R1825" s="22">
        <v>149.97</v>
      </c>
      <c r="S1825" s="22">
        <v>3</v>
      </c>
      <c r="T1825" s="22">
        <v>0</v>
      </c>
      <c r="U1825" s="22">
        <v>52.4895</v>
      </c>
      <c r="V1825" s="22">
        <v>449.90999999999997</v>
      </c>
      <c r="W1825" s="22">
        <v>157.46850000000001</v>
      </c>
    </row>
    <row r="1826" spans="1:23" x14ac:dyDescent="0.25">
      <c r="A1826" s="22">
        <v>3555</v>
      </c>
      <c r="B1826" s="22" t="s">
        <v>4710</v>
      </c>
      <c r="C1826" s="23">
        <v>41721</v>
      </c>
      <c r="D1826" s="23">
        <v>41724</v>
      </c>
      <c r="E1826" s="22" t="s">
        <v>7</v>
      </c>
      <c r="F1826" s="22" t="s">
        <v>3157</v>
      </c>
      <c r="G1826" s="22" t="s">
        <v>3158</v>
      </c>
      <c r="H1826" s="22" t="s">
        <v>38</v>
      </c>
      <c r="I1826" s="22" t="s">
        <v>39</v>
      </c>
      <c r="J1826" s="22" t="s">
        <v>4095</v>
      </c>
      <c r="K1826" s="22" t="s">
        <v>4096</v>
      </c>
      <c r="L1826" s="22">
        <v>90036</v>
      </c>
      <c r="M1826" s="22" t="s">
        <v>109</v>
      </c>
      <c r="N1826" s="22" t="s">
        <v>2179</v>
      </c>
      <c r="O1826" s="22" t="s">
        <v>12</v>
      </c>
      <c r="P1826" s="22" t="s">
        <v>44</v>
      </c>
      <c r="Q1826" s="22" t="s">
        <v>2180</v>
      </c>
      <c r="R1826" s="22">
        <v>330.4</v>
      </c>
      <c r="S1826" s="22">
        <v>2</v>
      </c>
      <c r="T1826" s="22">
        <v>0</v>
      </c>
      <c r="U1826" s="22">
        <v>85.903999999999996</v>
      </c>
      <c r="V1826" s="22">
        <v>660.8</v>
      </c>
      <c r="W1826" s="22">
        <v>171.80799999999999</v>
      </c>
    </row>
    <row r="1827" spans="1:23" x14ac:dyDescent="0.25">
      <c r="A1827" s="22">
        <v>10</v>
      </c>
      <c r="B1827" s="22" t="s">
        <v>4307</v>
      </c>
      <c r="C1827" s="23">
        <v>41799</v>
      </c>
      <c r="D1827" s="23">
        <v>41804</v>
      </c>
      <c r="E1827" s="22" t="s">
        <v>8</v>
      </c>
      <c r="F1827" s="22" t="s">
        <v>3512</v>
      </c>
      <c r="G1827" s="22" t="s">
        <v>3513</v>
      </c>
      <c r="H1827" s="22" t="s">
        <v>38</v>
      </c>
      <c r="I1827" s="22" t="s">
        <v>39</v>
      </c>
      <c r="J1827" s="22" t="s">
        <v>4095</v>
      </c>
      <c r="K1827" s="22" t="s">
        <v>4096</v>
      </c>
      <c r="L1827" s="22">
        <v>90032</v>
      </c>
      <c r="M1827" s="22" t="s">
        <v>109</v>
      </c>
      <c r="N1827" s="22" t="s">
        <v>182</v>
      </c>
      <c r="O1827" s="22" t="s">
        <v>12</v>
      </c>
      <c r="P1827" s="22" t="s">
        <v>93</v>
      </c>
      <c r="Q1827" s="22" t="s">
        <v>183</v>
      </c>
      <c r="R1827" s="22">
        <v>114.9</v>
      </c>
      <c r="S1827" s="22">
        <v>5</v>
      </c>
      <c r="T1827" s="22">
        <v>0</v>
      </c>
      <c r="U1827" s="22">
        <v>34.47</v>
      </c>
      <c r="V1827" s="22">
        <v>574.5</v>
      </c>
      <c r="W1827" s="22">
        <v>172.35</v>
      </c>
    </row>
    <row r="1828" spans="1:23" x14ac:dyDescent="0.25">
      <c r="A1828" s="22">
        <v>4411</v>
      </c>
      <c r="B1828" s="22" t="s">
        <v>4262</v>
      </c>
      <c r="C1828" s="23">
        <v>41765</v>
      </c>
      <c r="D1828" s="23">
        <v>41770</v>
      </c>
      <c r="E1828" s="22" t="s">
        <v>8</v>
      </c>
      <c r="F1828" s="22" t="s">
        <v>4263</v>
      </c>
      <c r="G1828" s="22" t="s">
        <v>4264</v>
      </c>
      <c r="H1828" s="22" t="s">
        <v>61</v>
      </c>
      <c r="I1828" s="22" t="s">
        <v>39</v>
      </c>
      <c r="J1828" s="22" t="s">
        <v>4095</v>
      </c>
      <c r="K1828" s="22" t="s">
        <v>4096</v>
      </c>
      <c r="L1828" s="22">
        <v>90004</v>
      </c>
      <c r="M1828" s="22" t="s">
        <v>109</v>
      </c>
      <c r="N1828" s="22" t="s">
        <v>4070</v>
      </c>
      <c r="O1828" s="22" t="s">
        <v>12</v>
      </c>
      <c r="P1828" s="22" t="s">
        <v>56</v>
      </c>
      <c r="Q1828" s="22" t="s">
        <v>4071</v>
      </c>
      <c r="R1828" s="22">
        <v>107.94</v>
      </c>
      <c r="S1828" s="22">
        <v>6</v>
      </c>
      <c r="T1828" s="22">
        <v>0</v>
      </c>
      <c r="U1828" s="22">
        <v>30.223199999999999</v>
      </c>
      <c r="V1828" s="22">
        <v>647.64</v>
      </c>
      <c r="W1828" s="22">
        <v>181.33920000000001</v>
      </c>
    </row>
    <row r="1829" spans="1:23" x14ac:dyDescent="0.25">
      <c r="A1829" s="22">
        <v>7229</v>
      </c>
      <c r="B1829" s="22" t="s">
        <v>4498</v>
      </c>
      <c r="C1829" s="23">
        <v>41840</v>
      </c>
      <c r="D1829" s="23">
        <v>41842</v>
      </c>
      <c r="E1829" s="22" t="s">
        <v>5</v>
      </c>
      <c r="F1829" s="22" t="s">
        <v>2704</v>
      </c>
      <c r="G1829" s="22" t="s">
        <v>2705</v>
      </c>
      <c r="H1829" s="22" t="s">
        <v>38</v>
      </c>
      <c r="I1829" s="22" t="s">
        <v>39</v>
      </c>
      <c r="J1829" s="22" t="s">
        <v>4102</v>
      </c>
      <c r="K1829" s="22" t="s">
        <v>4096</v>
      </c>
      <c r="L1829" s="22">
        <v>94122</v>
      </c>
      <c r="M1829" s="22" t="s">
        <v>109</v>
      </c>
      <c r="N1829" s="22" t="s">
        <v>4711</v>
      </c>
      <c r="O1829" s="22" t="s">
        <v>12</v>
      </c>
      <c r="P1829" s="22" t="s">
        <v>47</v>
      </c>
      <c r="Q1829" s="22" t="s">
        <v>4712</v>
      </c>
      <c r="R1829" s="22">
        <v>89.712000000000003</v>
      </c>
      <c r="S1829" s="22">
        <v>6</v>
      </c>
      <c r="T1829" s="22">
        <v>0.2</v>
      </c>
      <c r="U1829" s="22">
        <v>30.277799999999999</v>
      </c>
      <c r="V1829" s="22">
        <v>538.27200000000005</v>
      </c>
      <c r="W1829" s="22">
        <v>181.66679999999999</v>
      </c>
    </row>
    <row r="1830" spans="1:23" x14ac:dyDescent="0.25">
      <c r="A1830" s="22">
        <v>7003</v>
      </c>
      <c r="B1830" s="22" t="s">
        <v>4562</v>
      </c>
      <c r="C1830" s="23">
        <v>41870</v>
      </c>
      <c r="D1830" s="23">
        <v>41872</v>
      </c>
      <c r="E1830" s="22" t="s">
        <v>7</v>
      </c>
      <c r="F1830" s="22" t="s">
        <v>1437</v>
      </c>
      <c r="G1830" s="22" t="s">
        <v>1438</v>
      </c>
      <c r="H1830" s="22" t="s">
        <v>81</v>
      </c>
      <c r="I1830" s="22" t="s">
        <v>39</v>
      </c>
      <c r="J1830" s="22" t="s">
        <v>4095</v>
      </c>
      <c r="K1830" s="22" t="s">
        <v>4096</v>
      </c>
      <c r="L1830" s="22">
        <v>90045</v>
      </c>
      <c r="M1830" s="22" t="s">
        <v>109</v>
      </c>
      <c r="N1830" s="22" t="s">
        <v>814</v>
      </c>
      <c r="O1830" s="22" t="s">
        <v>11</v>
      </c>
      <c r="P1830" s="22" t="s">
        <v>71</v>
      </c>
      <c r="Q1830" s="22" t="s">
        <v>815</v>
      </c>
      <c r="R1830" s="22">
        <v>289.24</v>
      </c>
      <c r="S1830" s="22">
        <v>7</v>
      </c>
      <c r="T1830" s="22">
        <v>0</v>
      </c>
      <c r="U1830" s="22">
        <v>26.031600000000001</v>
      </c>
      <c r="V1830" s="22">
        <v>2024.68</v>
      </c>
      <c r="W1830" s="22">
        <v>182.22120000000001</v>
      </c>
    </row>
    <row r="1831" spans="1:23" x14ac:dyDescent="0.25">
      <c r="A1831" s="22">
        <v>187</v>
      </c>
      <c r="B1831" s="22" t="s">
        <v>4713</v>
      </c>
      <c r="C1831" s="23">
        <v>41877</v>
      </c>
      <c r="D1831" s="23">
        <v>41881</v>
      </c>
      <c r="E1831" s="22" t="s">
        <v>8</v>
      </c>
      <c r="F1831" s="22" t="s">
        <v>4714</v>
      </c>
      <c r="G1831" s="22" t="s">
        <v>4715</v>
      </c>
      <c r="H1831" s="22" t="s">
        <v>61</v>
      </c>
      <c r="I1831" s="22" t="s">
        <v>39</v>
      </c>
      <c r="J1831" s="22" t="s">
        <v>4095</v>
      </c>
      <c r="K1831" s="22" t="s">
        <v>4096</v>
      </c>
      <c r="L1831" s="22">
        <v>90032</v>
      </c>
      <c r="M1831" s="22" t="s">
        <v>109</v>
      </c>
      <c r="N1831" s="22" t="s">
        <v>4444</v>
      </c>
      <c r="O1831" s="22" t="s">
        <v>13</v>
      </c>
      <c r="P1831" s="22" t="s">
        <v>100</v>
      </c>
      <c r="Q1831" s="22" t="s">
        <v>4445</v>
      </c>
      <c r="R1831" s="22">
        <v>176.8</v>
      </c>
      <c r="S1831" s="22">
        <v>8</v>
      </c>
      <c r="T1831" s="22">
        <v>0</v>
      </c>
      <c r="U1831" s="22">
        <v>22.984000000000002</v>
      </c>
      <c r="V1831" s="22">
        <v>1414.4</v>
      </c>
      <c r="W1831" s="22">
        <v>183.87200000000001</v>
      </c>
    </row>
    <row r="1832" spans="1:23" x14ac:dyDescent="0.25">
      <c r="A1832" s="22">
        <v>3163</v>
      </c>
      <c r="B1832" s="22" t="s">
        <v>4373</v>
      </c>
      <c r="C1832" s="23">
        <v>41903</v>
      </c>
      <c r="D1832" s="23">
        <v>41907</v>
      </c>
      <c r="E1832" s="22" t="s">
        <v>8</v>
      </c>
      <c r="F1832" s="22" t="s">
        <v>4374</v>
      </c>
      <c r="G1832" s="22" t="s">
        <v>4375</v>
      </c>
      <c r="H1832" s="22" t="s">
        <v>38</v>
      </c>
      <c r="I1832" s="22" t="s">
        <v>39</v>
      </c>
      <c r="J1832" s="22" t="s">
        <v>4102</v>
      </c>
      <c r="K1832" s="22" t="s">
        <v>4096</v>
      </c>
      <c r="L1832" s="22">
        <v>94109</v>
      </c>
      <c r="M1832" s="22" t="s">
        <v>109</v>
      </c>
      <c r="N1832" s="22" t="s">
        <v>3440</v>
      </c>
      <c r="O1832" s="22" t="s">
        <v>12</v>
      </c>
      <c r="P1832" s="22" t="s">
        <v>376</v>
      </c>
      <c r="Q1832" s="22" t="s">
        <v>3441</v>
      </c>
      <c r="R1832" s="22">
        <v>78.349999999999994</v>
      </c>
      <c r="S1832" s="22">
        <v>5</v>
      </c>
      <c r="T1832" s="22">
        <v>0</v>
      </c>
      <c r="U1832" s="22">
        <v>36.8245</v>
      </c>
      <c r="V1832" s="22">
        <v>391.75</v>
      </c>
      <c r="W1832" s="22">
        <v>184.1225</v>
      </c>
    </row>
    <row r="1833" spans="1:23" x14ac:dyDescent="0.25">
      <c r="A1833" s="22">
        <v>3847</v>
      </c>
      <c r="B1833" s="22" t="s">
        <v>4104</v>
      </c>
      <c r="C1833" s="23">
        <v>41940</v>
      </c>
      <c r="D1833" s="23">
        <v>41943</v>
      </c>
      <c r="E1833" s="22" t="s">
        <v>5</v>
      </c>
      <c r="F1833" s="22" t="s">
        <v>4105</v>
      </c>
      <c r="G1833" s="22" t="s">
        <v>4106</v>
      </c>
      <c r="H1833" s="22" t="s">
        <v>81</v>
      </c>
      <c r="I1833" s="22" t="s">
        <v>39</v>
      </c>
      <c r="J1833" s="22" t="s">
        <v>4095</v>
      </c>
      <c r="K1833" s="22" t="s">
        <v>4096</v>
      </c>
      <c r="L1833" s="22">
        <v>90049</v>
      </c>
      <c r="M1833" s="22" t="s">
        <v>109</v>
      </c>
      <c r="N1833" s="22" t="s">
        <v>3651</v>
      </c>
      <c r="O1833" s="22" t="s">
        <v>12</v>
      </c>
      <c r="P1833" s="22" t="s">
        <v>44</v>
      </c>
      <c r="Q1833" s="22" t="s">
        <v>3652</v>
      </c>
      <c r="R1833" s="22">
        <v>141.4</v>
      </c>
      <c r="S1833" s="22">
        <v>5</v>
      </c>
      <c r="T1833" s="22">
        <v>0</v>
      </c>
      <c r="U1833" s="22">
        <v>38.177999999999997</v>
      </c>
      <c r="V1833" s="22">
        <v>707</v>
      </c>
      <c r="W1833" s="22">
        <v>190.89</v>
      </c>
    </row>
    <row r="1834" spans="1:23" x14ac:dyDescent="0.25">
      <c r="A1834" s="22">
        <v>3131</v>
      </c>
      <c r="B1834" s="22" t="s">
        <v>4476</v>
      </c>
      <c r="C1834" s="23">
        <v>41989</v>
      </c>
      <c r="D1834" s="23">
        <v>41990</v>
      </c>
      <c r="E1834" s="22" t="s">
        <v>5</v>
      </c>
      <c r="F1834" s="22" t="s">
        <v>4477</v>
      </c>
      <c r="G1834" s="22" t="s">
        <v>4478</v>
      </c>
      <c r="H1834" s="22" t="s">
        <v>61</v>
      </c>
      <c r="I1834" s="22" t="s">
        <v>39</v>
      </c>
      <c r="J1834" s="22" t="s">
        <v>4095</v>
      </c>
      <c r="K1834" s="22" t="s">
        <v>4096</v>
      </c>
      <c r="L1834" s="22">
        <v>90049</v>
      </c>
      <c r="M1834" s="22" t="s">
        <v>109</v>
      </c>
      <c r="N1834" s="22" t="s">
        <v>4716</v>
      </c>
      <c r="O1834" s="22" t="s">
        <v>13</v>
      </c>
      <c r="P1834" s="22" t="s">
        <v>100</v>
      </c>
      <c r="Q1834" s="22" t="s">
        <v>4717</v>
      </c>
      <c r="R1834" s="22">
        <v>395</v>
      </c>
      <c r="S1834" s="22">
        <v>5</v>
      </c>
      <c r="T1834" s="22">
        <v>0</v>
      </c>
      <c r="U1834" s="22">
        <v>39.5</v>
      </c>
      <c r="V1834" s="22">
        <v>1975</v>
      </c>
      <c r="W1834" s="22">
        <v>197.5</v>
      </c>
    </row>
    <row r="1835" spans="1:23" x14ac:dyDescent="0.25">
      <c r="A1835" s="22">
        <v>476</v>
      </c>
      <c r="B1835" s="22" t="s">
        <v>4320</v>
      </c>
      <c r="C1835" s="23">
        <v>41952</v>
      </c>
      <c r="D1835" s="23">
        <v>41954</v>
      </c>
      <c r="E1835" s="22" t="s">
        <v>7</v>
      </c>
      <c r="F1835" s="22" t="s">
        <v>3839</v>
      </c>
      <c r="G1835" s="22" t="s">
        <v>3840</v>
      </c>
      <c r="H1835" s="22" t="s">
        <v>38</v>
      </c>
      <c r="I1835" s="22" t="s">
        <v>39</v>
      </c>
      <c r="J1835" s="22" t="s">
        <v>4102</v>
      </c>
      <c r="K1835" s="22" t="s">
        <v>4096</v>
      </c>
      <c r="L1835" s="22">
        <v>94110</v>
      </c>
      <c r="M1835" s="22" t="s">
        <v>109</v>
      </c>
      <c r="N1835" s="22" t="s">
        <v>4718</v>
      </c>
      <c r="O1835" s="22" t="s">
        <v>12</v>
      </c>
      <c r="P1835" s="22" t="s">
        <v>206</v>
      </c>
      <c r="Q1835" s="22" t="s">
        <v>4719</v>
      </c>
      <c r="R1835" s="22">
        <v>62.65</v>
      </c>
      <c r="S1835" s="22">
        <v>7</v>
      </c>
      <c r="T1835" s="22">
        <v>0</v>
      </c>
      <c r="U1835" s="22">
        <v>28.818999999999999</v>
      </c>
      <c r="V1835" s="22">
        <v>438.55</v>
      </c>
      <c r="W1835" s="22">
        <v>201.733</v>
      </c>
    </row>
    <row r="1836" spans="1:23" x14ac:dyDescent="0.25">
      <c r="A1836" s="22">
        <v>4505</v>
      </c>
      <c r="B1836" s="22" t="s">
        <v>4152</v>
      </c>
      <c r="C1836" s="23">
        <v>41997</v>
      </c>
      <c r="D1836" s="23">
        <v>42002</v>
      </c>
      <c r="E1836" s="22" t="s">
        <v>8</v>
      </c>
      <c r="F1836" s="22" t="s">
        <v>3266</v>
      </c>
      <c r="G1836" s="22" t="s">
        <v>3267</v>
      </c>
      <c r="H1836" s="22" t="s">
        <v>61</v>
      </c>
      <c r="I1836" s="22" t="s">
        <v>39</v>
      </c>
      <c r="J1836" s="22" t="s">
        <v>4095</v>
      </c>
      <c r="K1836" s="22" t="s">
        <v>4096</v>
      </c>
      <c r="L1836" s="22">
        <v>90045</v>
      </c>
      <c r="M1836" s="22" t="s">
        <v>109</v>
      </c>
      <c r="N1836" s="22" t="s">
        <v>4720</v>
      </c>
      <c r="O1836" s="22" t="s">
        <v>12</v>
      </c>
      <c r="P1836" s="22" t="s">
        <v>93</v>
      </c>
      <c r="Q1836" s="22" t="s">
        <v>4721</v>
      </c>
      <c r="R1836" s="22">
        <v>361.96</v>
      </c>
      <c r="S1836" s="22">
        <v>2</v>
      </c>
      <c r="T1836" s="22">
        <v>0</v>
      </c>
      <c r="U1836" s="22">
        <v>101.3488</v>
      </c>
      <c r="V1836" s="22">
        <v>723.92</v>
      </c>
      <c r="W1836" s="22">
        <v>202.69759999999999</v>
      </c>
    </row>
    <row r="1837" spans="1:23" x14ac:dyDescent="0.25">
      <c r="A1837" s="22">
        <v>9340</v>
      </c>
      <c r="B1837" s="22" t="s">
        <v>4167</v>
      </c>
      <c r="C1837" s="23">
        <v>41931</v>
      </c>
      <c r="D1837" s="23">
        <v>41934</v>
      </c>
      <c r="E1837" s="22" t="s">
        <v>7</v>
      </c>
      <c r="F1837" s="22" t="s">
        <v>4168</v>
      </c>
      <c r="G1837" s="22" t="s">
        <v>4169</v>
      </c>
      <c r="H1837" s="22" t="s">
        <v>81</v>
      </c>
      <c r="I1837" s="22" t="s">
        <v>39</v>
      </c>
      <c r="J1837" s="22" t="s">
        <v>4102</v>
      </c>
      <c r="K1837" s="22" t="s">
        <v>4096</v>
      </c>
      <c r="L1837" s="22">
        <v>94110</v>
      </c>
      <c r="M1837" s="22" t="s">
        <v>109</v>
      </c>
      <c r="N1837" s="22" t="s">
        <v>1555</v>
      </c>
      <c r="O1837" s="22" t="s">
        <v>12</v>
      </c>
      <c r="P1837" s="22" t="s">
        <v>206</v>
      </c>
      <c r="Q1837" s="22" t="s">
        <v>1556</v>
      </c>
      <c r="R1837" s="22">
        <v>146.72999999999999</v>
      </c>
      <c r="S1837" s="22">
        <v>3</v>
      </c>
      <c r="T1837" s="22">
        <v>0</v>
      </c>
      <c r="U1837" s="22">
        <v>68.963099999999997</v>
      </c>
      <c r="V1837" s="22">
        <v>440.18999999999994</v>
      </c>
      <c r="W1837" s="22">
        <v>206.88929999999999</v>
      </c>
    </row>
    <row r="1838" spans="1:23" x14ac:dyDescent="0.25">
      <c r="A1838" s="22">
        <v>7508</v>
      </c>
      <c r="B1838" s="22" t="s">
        <v>4321</v>
      </c>
      <c r="C1838" s="23">
        <v>41945</v>
      </c>
      <c r="D1838" s="23">
        <v>41949</v>
      </c>
      <c r="E1838" s="22" t="s">
        <v>8</v>
      </c>
      <c r="F1838" s="22" t="s">
        <v>2231</v>
      </c>
      <c r="G1838" s="22" t="s">
        <v>2232</v>
      </c>
      <c r="H1838" s="22" t="s">
        <v>38</v>
      </c>
      <c r="I1838" s="22" t="s">
        <v>39</v>
      </c>
      <c r="J1838" s="22" t="s">
        <v>4102</v>
      </c>
      <c r="K1838" s="22" t="s">
        <v>4096</v>
      </c>
      <c r="L1838" s="22">
        <v>94122</v>
      </c>
      <c r="M1838" s="22" t="s">
        <v>109</v>
      </c>
      <c r="N1838" s="22" t="s">
        <v>4722</v>
      </c>
      <c r="O1838" s="22" t="s">
        <v>12</v>
      </c>
      <c r="P1838" s="22" t="s">
        <v>44</v>
      </c>
      <c r="Q1838" s="22" t="s">
        <v>4723</v>
      </c>
      <c r="R1838" s="22">
        <v>362.92</v>
      </c>
      <c r="S1838" s="22">
        <v>2</v>
      </c>
      <c r="T1838" s="22">
        <v>0</v>
      </c>
      <c r="U1838" s="22">
        <v>105.24679999999999</v>
      </c>
      <c r="V1838" s="22">
        <v>725.84</v>
      </c>
      <c r="W1838" s="22">
        <v>210.49359999999999</v>
      </c>
    </row>
    <row r="1839" spans="1:23" x14ac:dyDescent="0.25">
      <c r="A1839" s="22">
        <v>8233</v>
      </c>
      <c r="B1839" s="22" t="s">
        <v>4165</v>
      </c>
      <c r="C1839" s="23">
        <v>41904</v>
      </c>
      <c r="D1839" s="23">
        <v>41910</v>
      </c>
      <c r="E1839" s="22" t="s">
        <v>8</v>
      </c>
      <c r="F1839" s="22" t="s">
        <v>1912</v>
      </c>
      <c r="G1839" s="22" t="s">
        <v>1913</v>
      </c>
      <c r="H1839" s="22" t="s">
        <v>38</v>
      </c>
      <c r="I1839" s="22" t="s">
        <v>39</v>
      </c>
      <c r="J1839" s="22" t="s">
        <v>4166</v>
      </c>
      <c r="K1839" s="22" t="s">
        <v>4096</v>
      </c>
      <c r="L1839" s="22">
        <v>95123</v>
      </c>
      <c r="M1839" s="22" t="s">
        <v>109</v>
      </c>
      <c r="N1839" s="22" t="s">
        <v>3442</v>
      </c>
      <c r="O1839" s="22" t="s">
        <v>12</v>
      </c>
      <c r="P1839" s="22" t="s">
        <v>44</v>
      </c>
      <c r="Q1839" s="22" t="s">
        <v>3443</v>
      </c>
      <c r="R1839" s="22">
        <v>169.45</v>
      </c>
      <c r="S1839" s="22">
        <v>5</v>
      </c>
      <c r="T1839" s="22">
        <v>0</v>
      </c>
      <c r="U1839" s="22">
        <v>42.362499999999997</v>
      </c>
      <c r="V1839" s="22">
        <v>847.25</v>
      </c>
      <c r="W1839" s="22">
        <v>211.8125</v>
      </c>
    </row>
    <row r="1840" spans="1:23" x14ac:dyDescent="0.25">
      <c r="A1840" s="22">
        <v>7168</v>
      </c>
      <c r="B1840" s="22" t="s">
        <v>4360</v>
      </c>
      <c r="C1840" s="23">
        <v>41842</v>
      </c>
      <c r="D1840" s="23">
        <v>41844</v>
      </c>
      <c r="E1840" s="22" t="s">
        <v>7</v>
      </c>
      <c r="F1840" s="22" t="s">
        <v>505</v>
      </c>
      <c r="G1840" s="22" t="s">
        <v>506</v>
      </c>
      <c r="H1840" s="22" t="s">
        <v>38</v>
      </c>
      <c r="I1840" s="22" t="s">
        <v>39</v>
      </c>
      <c r="J1840" s="22" t="s">
        <v>4102</v>
      </c>
      <c r="K1840" s="22" t="s">
        <v>4096</v>
      </c>
      <c r="L1840" s="22">
        <v>94122</v>
      </c>
      <c r="M1840" s="22" t="s">
        <v>109</v>
      </c>
      <c r="N1840" s="22" t="s">
        <v>4671</v>
      </c>
      <c r="O1840" s="22" t="s">
        <v>11</v>
      </c>
      <c r="P1840" s="22" t="s">
        <v>84</v>
      </c>
      <c r="Q1840" s="22" t="s">
        <v>4672</v>
      </c>
      <c r="R1840" s="22">
        <v>717.72</v>
      </c>
      <c r="S1840" s="22">
        <v>3</v>
      </c>
      <c r="T1840" s="22">
        <v>0.2</v>
      </c>
      <c r="U1840" s="22">
        <v>71.772000000000006</v>
      </c>
      <c r="V1840" s="22">
        <v>2153.16</v>
      </c>
      <c r="W1840" s="22">
        <v>215.31600000000003</v>
      </c>
    </row>
    <row r="1841" spans="1:23" x14ac:dyDescent="0.25">
      <c r="A1841" s="22">
        <v>3264</v>
      </c>
      <c r="B1841" s="22" t="s">
        <v>4387</v>
      </c>
      <c r="C1841" s="23">
        <v>41960</v>
      </c>
      <c r="D1841" s="23">
        <v>41962</v>
      </c>
      <c r="E1841" s="22" t="s">
        <v>5</v>
      </c>
      <c r="F1841" s="22" t="s">
        <v>2250</v>
      </c>
      <c r="G1841" s="22" t="s">
        <v>2251</v>
      </c>
      <c r="H1841" s="22" t="s">
        <v>81</v>
      </c>
      <c r="I1841" s="22" t="s">
        <v>39</v>
      </c>
      <c r="J1841" s="22" t="s">
        <v>4102</v>
      </c>
      <c r="K1841" s="22" t="s">
        <v>4096</v>
      </c>
      <c r="L1841" s="22">
        <v>94109</v>
      </c>
      <c r="M1841" s="22" t="s">
        <v>109</v>
      </c>
      <c r="N1841" s="22" t="s">
        <v>4724</v>
      </c>
      <c r="O1841" s="22" t="s">
        <v>12</v>
      </c>
      <c r="P1841" s="22" t="s">
        <v>93</v>
      </c>
      <c r="Q1841" s="22" t="s">
        <v>4725</v>
      </c>
      <c r="R1841" s="22">
        <v>241.44</v>
      </c>
      <c r="S1841" s="22">
        <v>3</v>
      </c>
      <c r="T1841" s="22">
        <v>0</v>
      </c>
      <c r="U1841" s="22">
        <v>72.432000000000002</v>
      </c>
      <c r="V1841" s="22">
        <v>724.31999999999994</v>
      </c>
      <c r="W1841" s="22">
        <v>217.29599999999999</v>
      </c>
    </row>
    <row r="1842" spans="1:23" x14ac:dyDescent="0.25">
      <c r="A1842" s="22">
        <v>7622</v>
      </c>
      <c r="B1842" s="22" t="s">
        <v>4305</v>
      </c>
      <c r="C1842" s="23">
        <v>41968</v>
      </c>
      <c r="D1842" s="23">
        <v>41972</v>
      </c>
      <c r="E1842" s="22" t="s">
        <v>8</v>
      </c>
      <c r="F1842" s="22" t="s">
        <v>2007</v>
      </c>
      <c r="G1842" s="22" t="s">
        <v>2008</v>
      </c>
      <c r="H1842" s="22" t="s">
        <v>38</v>
      </c>
      <c r="I1842" s="22" t="s">
        <v>39</v>
      </c>
      <c r="J1842" s="22" t="s">
        <v>4095</v>
      </c>
      <c r="K1842" s="22" t="s">
        <v>4096</v>
      </c>
      <c r="L1842" s="22">
        <v>90004</v>
      </c>
      <c r="M1842" s="22" t="s">
        <v>109</v>
      </c>
      <c r="N1842" s="22" t="s">
        <v>4038</v>
      </c>
      <c r="O1842" s="22" t="s">
        <v>11</v>
      </c>
      <c r="P1842" s="22" t="s">
        <v>84</v>
      </c>
      <c r="Q1842" s="22" t="s">
        <v>4039</v>
      </c>
      <c r="R1842" s="22">
        <v>725.34400000000005</v>
      </c>
      <c r="S1842" s="22">
        <v>4</v>
      </c>
      <c r="T1842" s="22">
        <v>0.2</v>
      </c>
      <c r="U1842" s="22">
        <v>54.400799999999997</v>
      </c>
      <c r="V1842" s="22">
        <v>2901.3760000000002</v>
      </c>
      <c r="W1842" s="22">
        <v>217.60319999999999</v>
      </c>
    </row>
    <row r="1843" spans="1:23" x14ac:dyDescent="0.25">
      <c r="A1843" s="22">
        <v>3971</v>
      </c>
      <c r="B1843" s="22" t="s">
        <v>4726</v>
      </c>
      <c r="C1843" s="23">
        <v>41965</v>
      </c>
      <c r="D1843" s="23">
        <v>41969</v>
      </c>
      <c r="E1843" s="22" t="s">
        <v>8</v>
      </c>
      <c r="F1843" s="22" t="s">
        <v>4727</v>
      </c>
      <c r="G1843" s="22" t="s">
        <v>4728</v>
      </c>
      <c r="H1843" s="22" t="s">
        <v>38</v>
      </c>
      <c r="I1843" s="22" t="s">
        <v>39</v>
      </c>
      <c r="J1843" s="22" t="s">
        <v>4095</v>
      </c>
      <c r="K1843" s="22" t="s">
        <v>4096</v>
      </c>
      <c r="L1843" s="22">
        <v>90036</v>
      </c>
      <c r="M1843" s="22" t="s">
        <v>109</v>
      </c>
      <c r="N1843" s="22" t="s">
        <v>1245</v>
      </c>
      <c r="O1843" s="22" t="s">
        <v>12</v>
      </c>
      <c r="P1843" s="22" t="s">
        <v>206</v>
      </c>
      <c r="Q1843" s="22" t="s">
        <v>1246</v>
      </c>
      <c r="R1843" s="22">
        <v>53.82</v>
      </c>
      <c r="S1843" s="22">
        <v>9</v>
      </c>
      <c r="T1843" s="22">
        <v>0</v>
      </c>
      <c r="U1843" s="22">
        <v>24.219000000000001</v>
      </c>
      <c r="V1843" s="22">
        <v>484.38</v>
      </c>
      <c r="W1843" s="22">
        <v>217.971</v>
      </c>
    </row>
    <row r="1844" spans="1:23" x14ac:dyDescent="0.25">
      <c r="A1844" s="22">
        <v>5469</v>
      </c>
      <c r="B1844" s="22" t="s">
        <v>4457</v>
      </c>
      <c r="C1844" s="23">
        <v>41908</v>
      </c>
      <c r="D1844" s="23">
        <v>41909</v>
      </c>
      <c r="E1844" s="22" t="s">
        <v>5</v>
      </c>
      <c r="F1844" s="22" t="s">
        <v>4458</v>
      </c>
      <c r="G1844" s="22" t="s">
        <v>4459</v>
      </c>
      <c r="H1844" s="22" t="s">
        <v>61</v>
      </c>
      <c r="I1844" s="22" t="s">
        <v>39</v>
      </c>
      <c r="J1844" s="22" t="s">
        <v>4098</v>
      </c>
      <c r="K1844" s="22" t="s">
        <v>4096</v>
      </c>
      <c r="L1844" s="22">
        <v>92105</v>
      </c>
      <c r="M1844" s="22" t="s">
        <v>109</v>
      </c>
      <c r="N1844" s="22" t="s">
        <v>403</v>
      </c>
      <c r="O1844" s="22" t="s">
        <v>11</v>
      </c>
      <c r="P1844" s="22" t="s">
        <v>84</v>
      </c>
      <c r="Q1844" s="22" t="s">
        <v>404</v>
      </c>
      <c r="R1844" s="22">
        <v>585.55200000000002</v>
      </c>
      <c r="S1844" s="22">
        <v>3</v>
      </c>
      <c r="T1844" s="22">
        <v>0.2</v>
      </c>
      <c r="U1844" s="22">
        <v>73.194000000000003</v>
      </c>
      <c r="V1844" s="22">
        <v>1756.6559999999999</v>
      </c>
      <c r="W1844" s="22">
        <v>219.58199999999999</v>
      </c>
    </row>
    <row r="1845" spans="1:23" x14ac:dyDescent="0.25">
      <c r="A1845" s="22">
        <v>6624</v>
      </c>
      <c r="B1845" s="22" t="s">
        <v>4635</v>
      </c>
      <c r="C1845" s="23">
        <v>41888</v>
      </c>
      <c r="D1845" s="23">
        <v>41891</v>
      </c>
      <c r="E1845" s="22" t="s">
        <v>5</v>
      </c>
      <c r="F1845" s="22" t="s">
        <v>1219</v>
      </c>
      <c r="G1845" s="22" t="s">
        <v>1220</v>
      </c>
      <c r="H1845" s="22" t="s">
        <v>81</v>
      </c>
      <c r="I1845" s="22" t="s">
        <v>39</v>
      </c>
      <c r="J1845" s="22" t="s">
        <v>4102</v>
      </c>
      <c r="K1845" s="22" t="s">
        <v>4096</v>
      </c>
      <c r="L1845" s="22">
        <v>94109</v>
      </c>
      <c r="M1845" s="22" t="s">
        <v>109</v>
      </c>
      <c r="N1845" s="22" t="s">
        <v>3036</v>
      </c>
      <c r="O1845" s="22" t="s">
        <v>12</v>
      </c>
      <c r="P1845" s="22" t="s">
        <v>64</v>
      </c>
      <c r="Q1845" s="22" t="s">
        <v>3037</v>
      </c>
      <c r="R1845" s="22">
        <v>58.48</v>
      </c>
      <c r="S1845" s="22">
        <v>8</v>
      </c>
      <c r="T1845" s="22">
        <v>0</v>
      </c>
      <c r="U1845" s="22">
        <v>27.485600000000002</v>
      </c>
      <c r="V1845" s="22">
        <v>467.84</v>
      </c>
      <c r="W1845" s="22">
        <v>219.88480000000001</v>
      </c>
    </row>
    <row r="1846" spans="1:23" x14ac:dyDescent="0.25">
      <c r="A1846" s="22">
        <v>5964</v>
      </c>
      <c r="B1846" s="22" t="s">
        <v>4242</v>
      </c>
      <c r="C1846" s="23">
        <v>41954</v>
      </c>
      <c r="D1846" s="23">
        <v>41956</v>
      </c>
      <c r="E1846" s="22" t="s">
        <v>7</v>
      </c>
      <c r="F1846" s="22" t="s">
        <v>1764</v>
      </c>
      <c r="G1846" s="22" t="s">
        <v>1765</v>
      </c>
      <c r="H1846" s="22" t="s">
        <v>61</v>
      </c>
      <c r="I1846" s="22" t="s">
        <v>39</v>
      </c>
      <c r="J1846" s="22" t="s">
        <v>4095</v>
      </c>
      <c r="K1846" s="22" t="s">
        <v>4096</v>
      </c>
      <c r="L1846" s="22">
        <v>90004</v>
      </c>
      <c r="M1846" s="22" t="s">
        <v>109</v>
      </c>
      <c r="N1846" s="22" t="s">
        <v>4729</v>
      </c>
      <c r="O1846" s="22" t="s">
        <v>12</v>
      </c>
      <c r="P1846" s="22" t="s">
        <v>206</v>
      </c>
      <c r="Q1846" s="22" t="s">
        <v>4730</v>
      </c>
      <c r="R1846" s="22">
        <v>123.92</v>
      </c>
      <c r="S1846" s="22">
        <v>4</v>
      </c>
      <c r="T1846" s="22">
        <v>0</v>
      </c>
      <c r="U1846" s="22">
        <v>55.764000000000003</v>
      </c>
      <c r="V1846" s="22">
        <v>495.68</v>
      </c>
      <c r="W1846" s="22">
        <v>223.05600000000001</v>
      </c>
    </row>
    <row r="1847" spans="1:23" x14ac:dyDescent="0.25">
      <c r="A1847" s="22">
        <v>3206</v>
      </c>
      <c r="B1847" s="22" t="s">
        <v>4245</v>
      </c>
      <c r="C1847" s="23">
        <v>41953</v>
      </c>
      <c r="D1847" s="23">
        <v>41959</v>
      </c>
      <c r="E1847" s="22" t="s">
        <v>8</v>
      </c>
      <c r="F1847" s="22" t="s">
        <v>1714</v>
      </c>
      <c r="G1847" s="22" t="s">
        <v>1715</v>
      </c>
      <c r="H1847" s="22" t="s">
        <v>38</v>
      </c>
      <c r="I1847" s="22" t="s">
        <v>39</v>
      </c>
      <c r="J1847" s="22" t="s">
        <v>4098</v>
      </c>
      <c r="K1847" s="22" t="s">
        <v>4096</v>
      </c>
      <c r="L1847" s="22">
        <v>92037</v>
      </c>
      <c r="M1847" s="22" t="s">
        <v>109</v>
      </c>
      <c r="N1847" s="22" t="s">
        <v>1461</v>
      </c>
      <c r="O1847" s="22" t="s">
        <v>12</v>
      </c>
      <c r="P1847" s="22" t="s">
        <v>206</v>
      </c>
      <c r="Q1847" s="22" t="s">
        <v>1462</v>
      </c>
      <c r="R1847" s="22">
        <v>62.24</v>
      </c>
      <c r="S1847" s="22">
        <v>8</v>
      </c>
      <c r="T1847" s="22">
        <v>0</v>
      </c>
      <c r="U1847" s="22">
        <v>28.007999999999999</v>
      </c>
      <c r="V1847" s="22">
        <v>497.92</v>
      </c>
      <c r="W1847" s="22">
        <v>224.06399999999999</v>
      </c>
    </row>
    <row r="1848" spans="1:23" x14ac:dyDescent="0.25">
      <c r="A1848" s="22">
        <v>3313</v>
      </c>
      <c r="B1848" s="22" t="s">
        <v>4656</v>
      </c>
      <c r="C1848" s="23">
        <v>41909</v>
      </c>
      <c r="D1848" s="23">
        <v>41913</v>
      </c>
      <c r="E1848" s="22" t="s">
        <v>8</v>
      </c>
      <c r="F1848" s="22" t="s">
        <v>1968</v>
      </c>
      <c r="G1848" s="22" t="s">
        <v>1969</v>
      </c>
      <c r="H1848" s="22" t="s">
        <v>38</v>
      </c>
      <c r="I1848" s="22" t="s">
        <v>39</v>
      </c>
      <c r="J1848" s="22" t="s">
        <v>4098</v>
      </c>
      <c r="K1848" s="22" t="s">
        <v>4096</v>
      </c>
      <c r="L1848" s="22">
        <v>92037</v>
      </c>
      <c r="M1848" s="22" t="s">
        <v>109</v>
      </c>
      <c r="N1848" s="22" t="s">
        <v>371</v>
      </c>
      <c r="O1848" s="22" t="s">
        <v>11</v>
      </c>
      <c r="P1848" s="22" t="s">
        <v>84</v>
      </c>
      <c r="Q1848" s="22" t="s">
        <v>372</v>
      </c>
      <c r="R1848" s="22">
        <v>603.91999999999996</v>
      </c>
      <c r="S1848" s="22">
        <v>5</v>
      </c>
      <c r="T1848" s="22">
        <v>0.2</v>
      </c>
      <c r="U1848" s="22">
        <v>45.293999999999997</v>
      </c>
      <c r="V1848" s="22">
        <v>3019.6</v>
      </c>
      <c r="W1848" s="22">
        <v>226.46999999999997</v>
      </c>
    </row>
    <row r="1849" spans="1:23" x14ac:dyDescent="0.25">
      <c r="A1849" s="22">
        <v>3556</v>
      </c>
      <c r="B1849" s="22" t="s">
        <v>4710</v>
      </c>
      <c r="C1849" s="23">
        <v>41721</v>
      </c>
      <c r="D1849" s="23">
        <v>41724</v>
      </c>
      <c r="E1849" s="22" t="s">
        <v>7</v>
      </c>
      <c r="F1849" s="22" t="s">
        <v>3157</v>
      </c>
      <c r="G1849" s="22" t="s">
        <v>3158</v>
      </c>
      <c r="H1849" s="22" t="s">
        <v>38</v>
      </c>
      <c r="I1849" s="22" t="s">
        <v>39</v>
      </c>
      <c r="J1849" s="22" t="s">
        <v>4095</v>
      </c>
      <c r="K1849" s="22" t="s">
        <v>4096</v>
      </c>
      <c r="L1849" s="22">
        <v>90036</v>
      </c>
      <c r="M1849" s="22" t="s">
        <v>109</v>
      </c>
      <c r="N1849" s="22" t="s">
        <v>2808</v>
      </c>
      <c r="O1849" s="22" t="s">
        <v>13</v>
      </c>
      <c r="P1849" s="22" t="s">
        <v>111</v>
      </c>
      <c r="Q1849" s="22" t="s">
        <v>2809</v>
      </c>
      <c r="R1849" s="22">
        <v>604.75199999999995</v>
      </c>
      <c r="S1849" s="22">
        <v>6</v>
      </c>
      <c r="T1849" s="22">
        <v>0.2</v>
      </c>
      <c r="U1849" s="22">
        <v>37.796999999999997</v>
      </c>
      <c r="V1849" s="22">
        <v>3628.5119999999997</v>
      </c>
      <c r="W1849" s="22">
        <v>226.78199999999998</v>
      </c>
    </row>
    <row r="1850" spans="1:23" x14ac:dyDescent="0.25">
      <c r="A1850" s="22">
        <v>477</v>
      </c>
      <c r="B1850" s="22" t="s">
        <v>4320</v>
      </c>
      <c r="C1850" s="23">
        <v>41952</v>
      </c>
      <c r="D1850" s="23">
        <v>41954</v>
      </c>
      <c r="E1850" s="22" t="s">
        <v>7</v>
      </c>
      <c r="F1850" s="22" t="s">
        <v>3839</v>
      </c>
      <c r="G1850" s="22" t="s">
        <v>3840</v>
      </c>
      <c r="H1850" s="22" t="s">
        <v>38</v>
      </c>
      <c r="I1850" s="22" t="s">
        <v>39</v>
      </c>
      <c r="J1850" s="22" t="s">
        <v>4102</v>
      </c>
      <c r="K1850" s="22" t="s">
        <v>4096</v>
      </c>
      <c r="L1850" s="22">
        <v>94110</v>
      </c>
      <c r="M1850" s="22" t="s">
        <v>109</v>
      </c>
      <c r="N1850" s="22" t="s">
        <v>4731</v>
      </c>
      <c r="O1850" s="22" t="s">
        <v>12</v>
      </c>
      <c r="P1850" s="22" t="s">
        <v>206</v>
      </c>
      <c r="Q1850" s="22" t="s">
        <v>4732</v>
      </c>
      <c r="R1850" s="22">
        <v>94.85</v>
      </c>
      <c r="S1850" s="22">
        <v>5</v>
      </c>
      <c r="T1850" s="22">
        <v>0</v>
      </c>
      <c r="U1850" s="22">
        <v>45.527999999999999</v>
      </c>
      <c r="V1850" s="22">
        <v>474.25</v>
      </c>
      <c r="W1850" s="22">
        <v>227.64</v>
      </c>
    </row>
    <row r="1851" spans="1:23" x14ac:dyDescent="0.25">
      <c r="A1851" s="22">
        <v>1222</v>
      </c>
      <c r="B1851" s="22" t="s">
        <v>4733</v>
      </c>
      <c r="C1851" s="23">
        <v>41832</v>
      </c>
      <c r="D1851" s="23">
        <v>41836</v>
      </c>
      <c r="E1851" s="22" t="s">
        <v>8</v>
      </c>
      <c r="F1851" s="22" t="s">
        <v>3266</v>
      </c>
      <c r="G1851" s="22" t="s">
        <v>3267</v>
      </c>
      <c r="H1851" s="22" t="s">
        <v>61</v>
      </c>
      <c r="I1851" s="22" t="s">
        <v>39</v>
      </c>
      <c r="J1851" s="22" t="s">
        <v>4095</v>
      </c>
      <c r="K1851" s="22" t="s">
        <v>4096</v>
      </c>
      <c r="L1851" s="22">
        <v>90036</v>
      </c>
      <c r="M1851" s="22" t="s">
        <v>109</v>
      </c>
      <c r="N1851" s="22" t="s">
        <v>4734</v>
      </c>
      <c r="O1851" s="22" t="s">
        <v>13</v>
      </c>
      <c r="P1851" s="22" t="s">
        <v>111</v>
      </c>
      <c r="Q1851" s="22" t="s">
        <v>4735</v>
      </c>
      <c r="R1851" s="22">
        <v>255.93600000000001</v>
      </c>
      <c r="S1851" s="22">
        <v>8</v>
      </c>
      <c r="T1851" s="22">
        <v>0.2</v>
      </c>
      <c r="U1851" s="22">
        <v>28.7928</v>
      </c>
      <c r="V1851" s="22">
        <v>2047.4880000000001</v>
      </c>
      <c r="W1851" s="22">
        <v>230.3424</v>
      </c>
    </row>
    <row r="1852" spans="1:23" x14ac:dyDescent="0.25">
      <c r="A1852" s="22">
        <v>4377</v>
      </c>
      <c r="B1852" s="22" t="s">
        <v>4736</v>
      </c>
      <c r="C1852" s="23">
        <v>41754</v>
      </c>
      <c r="D1852" s="23">
        <v>41759</v>
      </c>
      <c r="E1852" s="22" t="s">
        <v>8</v>
      </c>
      <c r="F1852" s="22" t="s">
        <v>4737</v>
      </c>
      <c r="G1852" s="22" t="s">
        <v>4738</v>
      </c>
      <c r="H1852" s="22" t="s">
        <v>61</v>
      </c>
      <c r="I1852" s="22" t="s">
        <v>39</v>
      </c>
      <c r="J1852" s="22" t="s">
        <v>4739</v>
      </c>
      <c r="K1852" s="22" t="s">
        <v>4096</v>
      </c>
      <c r="L1852" s="22">
        <v>91776</v>
      </c>
      <c r="M1852" s="22" t="s">
        <v>109</v>
      </c>
      <c r="N1852" s="22" t="s">
        <v>4740</v>
      </c>
      <c r="O1852" s="22" t="s">
        <v>12</v>
      </c>
      <c r="P1852" s="22" t="s">
        <v>93</v>
      </c>
      <c r="Q1852" s="22" t="s">
        <v>4741</v>
      </c>
      <c r="R1852" s="22">
        <v>270.72000000000003</v>
      </c>
      <c r="S1852" s="22">
        <v>3</v>
      </c>
      <c r="T1852" s="22">
        <v>0</v>
      </c>
      <c r="U1852" s="22">
        <v>78.508799999999994</v>
      </c>
      <c r="V1852" s="22">
        <v>812.16000000000008</v>
      </c>
      <c r="W1852" s="22">
        <v>235.52639999999997</v>
      </c>
    </row>
    <row r="1853" spans="1:23" x14ac:dyDescent="0.25">
      <c r="A1853" s="22">
        <v>7621</v>
      </c>
      <c r="B1853" s="22" t="s">
        <v>4305</v>
      </c>
      <c r="C1853" s="23">
        <v>41968</v>
      </c>
      <c r="D1853" s="23">
        <v>41972</v>
      </c>
      <c r="E1853" s="22" t="s">
        <v>8</v>
      </c>
      <c r="F1853" s="22" t="s">
        <v>2007</v>
      </c>
      <c r="G1853" s="22" t="s">
        <v>2008</v>
      </c>
      <c r="H1853" s="22" t="s">
        <v>38</v>
      </c>
      <c r="I1853" s="22" t="s">
        <v>39</v>
      </c>
      <c r="J1853" s="22" t="s">
        <v>4095</v>
      </c>
      <c r="K1853" s="22" t="s">
        <v>4096</v>
      </c>
      <c r="L1853" s="22">
        <v>90004</v>
      </c>
      <c r="M1853" s="22" t="s">
        <v>109</v>
      </c>
      <c r="N1853" s="22" t="s">
        <v>4742</v>
      </c>
      <c r="O1853" s="22" t="s">
        <v>13</v>
      </c>
      <c r="P1853" s="22" t="s">
        <v>111</v>
      </c>
      <c r="Q1853" s="22" t="s">
        <v>4743</v>
      </c>
      <c r="R1853" s="22">
        <v>539.91999999999996</v>
      </c>
      <c r="S1853" s="22">
        <v>5</v>
      </c>
      <c r="T1853" s="22">
        <v>0.2</v>
      </c>
      <c r="U1853" s="22">
        <v>47.243000000000002</v>
      </c>
      <c r="V1853" s="22">
        <v>2699.6</v>
      </c>
      <c r="W1853" s="22">
        <v>236.215</v>
      </c>
    </row>
    <row r="1854" spans="1:23" x14ac:dyDescent="0.25">
      <c r="A1854" s="22">
        <v>8945</v>
      </c>
      <c r="B1854" s="22" t="s">
        <v>4744</v>
      </c>
      <c r="C1854" s="23">
        <v>41980</v>
      </c>
      <c r="D1854" s="23">
        <v>41981</v>
      </c>
      <c r="E1854" s="22" t="s">
        <v>5</v>
      </c>
      <c r="F1854" s="22" t="s">
        <v>3785</v>
      </c>
      <c r="G1854" s="22" t="s">
        <v>3786</v>
      </c>
      <c r="H1854" s="22" t="s">
        <v>61</v>
      </c>
      <c r="I1854" s="22" t="s">
        <v>39</v>
      </c>
      <c r="J1854" s="22" t="s">
        <v>4102</v>
      </c>
      <c r="K1854" s="22" t="s">
        <v>4096</v>
      </c>
      <c r="L1854" s="22">
        <v>94109</v>
      </c>
      <c r="M1854" s="22" t="s">
        <v>109</v>
      </c>
      <c r="N1854" s="22" t="s">
        <v>4745</v>
      </c>
      <c r="O1854" s="22" t="s">
        <v>12</v>
      </c>
      <c r="P1854" s="22" t="s">
        <v>206</v>
      </c>
      <c r="Q1854" s="22" t="s">
        <v>4746</v>
      </c>
      <c r="R1854" s="22">
        <v>164.88</v>
      </c>
      <c r="S1854" s="22">
        <v>3</v>
      </c>
      <c r="T1854" s="22">
        <v>0</v>
      </c>
      <c r="U1854" s="22">
        <v>80.791200000000003</v>
      </c>
      <c r="V1854" s="22">
        <v>494.64</v>
      </c>
      <c r="W1854" s="22">
        <v>242.37360000000001</v>
      </c>
    </row>
    <row r="1855" spans="1:23" x14ac:dyDescent="0.25">
      <c r="A1855" s="22">
        <v>5550</v>
      </c>
      <c r="B1855" s="22" t="s">
        <v>4525</v>
      </c>
      <c r="C1855" s="23">
        <v>41971</v>
      </c>
      <c r="D1855" s="23">
        <v>41974</v>
      </c>
      <c r="E1855" s="22" t="s">
        <v>5</v>
      </c>
      <c r="F1855" s="22" t="s">
        <v>3753</v>
      </c>
      <c r="G1855" s="22" t="s">
        <v>3754</v>
      </c>
      <c r="H1855" s="22" t="s">
        <v>38</v>
      </c>
      <c r="I1855" s="22" t="s">
        <v>39</v>
      </c>
      <c r="J1855" s="22" t="s">
        <v>4102</v>
      </c>
      <c r="K1855" s="22" t="s">
        <v>4096</v>
      </c>
      <c r="L1855" s="22">
        <v>94109</v>
      </c>
      <c r="M1855" s="22" t="s">
        <v>109</v>
      </c>
      <c r="N1855" s="22" t="s">
        <v>4747</v>
      </c>
      <c r="O1855" s="22" t="s">
        <v>13</v>
      </c>
      <c r="P1855" s="22" t="s">
        <v>100</v>
      </c>
      <c r="Q1855" s="22" t="s">
        <v>4748</v>
      </c>
      <c r="R1855" s="22">
        <v>139.93</v>
      </c>
      <c r="S1855" s="22">
        <v>7</v>
      </c>
      <c r="T1855" s="22">
        <v>0</v>
      </c>
      <c r="U1855" s="22">
        <v>34.982500000000002</v>
      </c>
      <c r="V1855" s="22">
        <v>979.51</v>
      </c>
      <c r="W1855" s="22">
        <v>244.8775</v>
      </c>
    </row>
    <row r="1856" spans="1:23" x14ac:dyDescent="0.25">
      <c r="A1856" s="22">
        <v>2492</v>
      </c>
      <c r="B1856" s="22" t="s">
        <v>4749</v>
      </c>
      <c r="C1856" s="23">
        <v>41986</v>
      </c>
      <c r="D1856" s="23">
        <v>41988</v>
      </c>
      <c r="E1856" s="22" t="s">
        <v>7</v>
      </c>
      <c r="F1856" s="22" t="s">
        <v>2574</v>
      </c>
      <c r="G1856" s="22" t="s">
        <v>2575</v>
      </c>
      <c r="H1856" s="22" t="s">
        <v>38</v>
      </c>
      <c r="I1856" s="22" t="s">
        <v>39</v>
      </c>
      <c r="J1856" s="22" t="s">
        <v>4095</v>
      </c>
      <c r="K1856" s="22" t="s">
        <v>4096</v>
      </c>
      <c r="L1856" s="22">
        <v>90049</v>
      </c>
      <c r="M1856" s="22" t="s">
        <v>109</v>
      </c>
      <c r="N1856" s="22" t="s">
        <v>2352</v>
      </c>
      <c r="O1856" s="22" t="s">
        <v>12</v>
      </c>
      <c r="P1856" s="22" t="s">
        <v>206</v>
      </c>
      <c r="Q1856" s="22" t="s">
        <v>2353</v>
      </c>
      <c r="R1856" s="22">
        <v>90.24</v>
      </c>
      <c r="S1856" s="22">
        <v>6</v>
      </c>
      <c r="T1856" s="22">
        <v>0</v>
      </c>
      <c r="U1856" s="22">
        <v>41.510399999999997</v>
      </c>
      <c r="V1856" s="22">
        <v>541.43999999999994</v>
      </c>
      <c r="W1856" s="22">
        <v>249.06239999999997</v>
      </c>
    </row>
    <row r="1857" spans="1:23" x14ac:dyDescent="0.25">
      <c r="A1857" s="22">
        <v>3646</v>
      </c>
      <c r="B1857" s="22" t="s">
        <v>4172</v>
      </c>
      <c r="C1857" s="23">
        <v>41993</v>
      </c>
      <c r="D1857" s="23">
        <v>41996</v>
      </c>
      <c r="E1857" s="22" t="s">
        <v>7</v>
      </c>
      <c r="F1857" s="22" t="s">
        <v>3034</v>
      </c>
      <c r="G1857" s="22" t="s">
        <v>3035</v>
      </c>
      <c r="H1857" s="22" t="s">
        <v>38</v>
      </c>
      <c r="I1857" s="22" t="s">
        <v>39</v>
      </c>
      <c r="J1857" s="22" t="s">
        <v>4095</v>
      </c>
      <c r="K1857" s="22" t="s">
        <v>4096</v>
      </c>
      <c r="L1857" s="22">
        <v>90008</v>
      </c>
      <c r="M1857" s="22" t="s">
        <v>109</v>
      </c>
      <c r="N1857" s="22" t="s">
        <v>694</v>
      </c>
      <c r="O1857" s="22" t="s">
        <v>12</v>
      </c>
      <c r="P1857" s="22" t="s">
        <v>47</v>
      </c>
      <c r="Q1857" s="22" t="s">
        <v>695</v>
      </c>
      <c r="R1857" s="22">
        <v>155.12</v>
      </c>
      <c r="S1857" s="22">
        <v>5</v>
      </c>
      <c r="T1857" s="22">
        <v>0.2</v>
      </c>
      <c r="U1857" s="22">
        <v>50.414000000000001</v>
      </c>
      <c r="V1857" s="22">
        <v>775.6</v>
      </c>
      <c r="W1857" s="22">
        <v>252.07</v>
      </c>
    </row>
    <row r="1858" spans="1:23" x14ac:dyDescent="0.25">
      <c r="A1858" s="22">
        <v>4764</v>
      </c>
      <c r="B1858" s="22" t="s">
        <v>4750</v>
      </c>
      <c r="C1858" s="23">
        <v>41899</v>
      </c>
      <c r="D1858" s="23">
        <v>41903</v>
      </c>
      <c r="E1858" s="22" t="s">
        <v>8</v>
      </c>
      <c r="F1858" s="22" t="s">
        <v>3476</v>
      </c>
      <c r="G1858" s="22" t="s">
        <v>3477</v>
      </c>
      <c r="H1858" s="22" t="s">
        <v>38</v>
      </c>
      <c r="I1858" s="22" t="s">
        <v>39</v>
      </c>
      <c r="J1858" s="22" t="s">
        <v>4751</v>
      </c>
      <c r="K1858" s="22" t="s">
        <v>4096</v>
      </c>
      <c r="L1858" s="22">
        <v>91911</v>
      </c>
      <c r="M1858" s="22" t="s">
        <v>109</v>
      </c>
      <c r="N1858" s="22" t="s">
        <v>4752</v>
      </c>
      <c r="O1858" s="22" t="s">
        <v>12</v>
      </c>
      <c r="P1858" s="22" t="s">
        <v>376</v>
      </c>
      <c r="Q1858" s="22" t="s">
        <v>4753</v>
      </c>
      <c r="R1858" s="22">
        <v>182.94</v>
      </c>
      <c r="S1858" s="22">
        <v>3</v>
      </c>
      <c r="T1858" s="22">
        <v>0</v>
      </c>
      <c r="U1858" s="22">
        <v>85.981800000000007</v>
      </c>
      <c r="V1858" s="22">
        <v>548.81999999999994</v>
      </c>
      <c r="W1858" s="22">
        <v>257.94540000000001</v>
      </c>
    </row>
    <row r="1859" spans="1:23" x14ac:dyDescent="0.25">
      <c r="A1859" s="22">
        <v>5887</v>
      </c>
      <c r="B1859" s="22" t="s">
        <v>4383</v>
      </c>
      <c r="C1859" s="23">
        <v>41928</v>
      </c>
      <c r="D1859" s="23">
        <v>41929</v>
      </c>
      <c r="E1859" s="22" t="s">
        <v>6</v>
      </c>
      <c r="F1859" s="22" t="s">
        <v>2540</v>
      </c>
      <c r="G1859" s="22" t="s">
        <v>2541</v>
      </c>
      <c r="H1859" s="22" t="s">
        <v>38</v>
      </c>
      <c r="I1859" s="22" t="s">
        <v>39</v>
      </c>
      <c r="J1859" s="22" t="s">
        <v>4102</v>
      </c>
      <c r="K1859" s="22" t="s">
        <v>4096</v>
      </c>
      <c r="L1859" s="22">
        <v>94110</v>
      </c>
      <c r="M1859" s="22" t="s">
        <v>109</v>
      </c>
      <c r="N1859" s="22" t="s">
        <v>4754</v>
      </c>
      <c r="O1859" s="22" t="s">
        <v>13</v>
      </c>
      <c r="P1859" s="22" t="s">
        <v>100</v>
      </c>
      <c r="Q1859" s="22" t="s">
        <v>4755</v>
      </c>
      <c r="R1859" s="22">
        <v>179.97</v>
      </c>
      <c r="S1859" s="22">
        <v>3</v>
      </c>
      <c r="T1859" s="22">
        <v>0</v>
      </c>
      <c r="U1859" s="22">
        <v>86.385599999999997</v>
      </c>
      <c r="V1859" s="22">
        <v>539.91</v>
      </c>
      <c r="W1859" s="22">
        <v>259.15679999999998</v>
      </c>
    </row>
    <row r="1860" spans="1:23" x14ac:dyDescent="0.25">
      <c r="A1860" s="22">
        <v>7693</v>
      </c>
      <c r="B1860" s="22" t="s">
        <v>4700</v>
      </c>
      <c r="C1860" s="23">
        <v>42002</v>
      </c>
      <c r="D1860" s="23">
        <v>42007</v>
      </c>
      <c r="E1860" s="22" t="s">
        <v>8</v>
      </c>
      <c r="F1860" s="22" t="s">
        <v>239</v>
      </c>
      <c r="G1860" s="22" t="s">
        <v>240</v>
      </c>
      <c r="H1860" s="22" t="s">
        <v>38</v>
      </c>
      <c r="I1860" s="22" t="s">
        <v>39</v>
      </c>
      <c r="J1860" s="22" t="s">
        <v>4496</v>
      </c>
      <c r="K1860" s="22" t="s">
        <v>4096</v>
      </c>
      <c r="L1860" s="22">
        <v>94513</v>
      </c>
      <c r="M1860" s="22" t="s">
        <v>109</v>
      </c>
      <c r="N1860" s="22" t="s">
        <v>1270</v>
      </c>
      <c r="O1860" s="22" t="s">
        <v>12</v>
      </c>
      <c r="P1860" s="22" t="s">
        <v>64</v>
      </c>
      <c r="Q1860" s="22" t="s">
        <v>1271</v>
      </c>
      <c r="R1860" s="22">
        <v>88.8</v>
      </c>
      <c r="S1860" s="22">
        <v>6</v>
      </c>
      <c r="T1860" s="22">
        <v>0</v>
      </c>
      <c r="U1860" s="22">
        <v>44.4</v>
      </c>
      <c r="V1860" s="22">
        <v>532.79999999999995</v>
      </c>
      <c r="W1860" s="22">
        <v>266.39999999999998</v>
      </c>
    </row>
    <row r="1861" spans="1:23" x14ac:dyDescent="0.25">
      <c r="A1861" s="22">
        <v>9943</v>
      </c>
      <c r="B1861" s="22" t="s">
        <v>4628</v>
      </c>
      <c r="C1861" s="23">
        <v>42001</v>
      </c>
      <c r="D1861" s="23">
        <v>42007</v>
      </c>
      <c r="E1861" s="22" t="s">
        <v>8</v>
      </c>
      <c r="F1861" s="22" t="s">
        <v>1600</v>
      </c>
      <c r="G1861" s="22" t="s">
        <v>1601</v>
      </c>
      <c r="H1861" s="22" t="s">
        <v>38</v>
      </c>
      <c r="I1861" s="22" t="s">
        <v>39</v>
      </c>
      <c r="J1861" s="22" t="s">
        <v>4629</v>
      </c>
      <c r="K1861" s="22" t="s">
        <v>4096</v>
      </c>
      <c r="L1861" s="22">
        <v>92804</v>
      </c>
      <c r="M1861" s="22" t="s">
        <v>109</v>
      </c>
      <c r="N1861" s="22" t="s">
        <v>1868</v>
      </c>
      <c r="O1861" s="22" t="s">
        <v>12</v>
      </c>
      <c r="P1861" s="22" t="s">
        <v>44</v>
      </c>
      <c r="Q1861" s="22" t="s">
        <v>1869</v>
      </c>
      <c r="R1861" s="22">
        <v>998.82</v>
      </c>
      <c r="S1861" s="22">
        <v>9</v>
      </c>
      <c r="T1861" s="22">
        <v>0</v>
      </c>
      <c r="U1861" s="22">
        <v>29.964600000000001</v>
      </c>
      <c r="V1861" s="22">
        <v>8989.380000000001</v>
      </c>
      <c r="W1861" s="22">
        <v>269.6814</v>
      </c>
    </row>
    <row r="1862" spans="1:23" x14ac:dyDescent="0.25">
      <c r="A1862" s="22">
        <v>12</v>
      </c>
      <c r="B1862" s="22" t="s">
        <v>4307</v>
      </c>
      <c r="C1862" s="23">
        <v>41799</v>
      </c>
      <c r="D1862" s="23">
        <v>41804</v>
      </c>
      <c r="E1862" s="22" t="s">
        <v>8</v>
      </c>
      <c r="F1862" s="22" t="s">
        <v>3512</v>
      </c>
      <c r="G1862" s="22" t="s">
        <v>3513</v>
      </c>
      <c r="H1862" s="22" t="s">
        <v>38</v>
      </c>
      <c r="I1862" s="22" t="s">
        <v>39</v>
      </c>
      <c r="J1862" s="22" t="s">
        <v>4095</v>
      </c>
      <c r="K1862" s="22" t="s">
        <v>4096</v>
      </c>
      <c r="L1862" s="22">
        <v>90032</v>
      </c>
      <c r="M1862" s="22" t="s">
        <v>109</v>
      </c>
      <c r="N1862" s="22" t="s">
        <v>583</v>
      </c>
      <c r="O1862" s="22" t="s">
        <v>13</v>
      </c>
      <c r="P1862" s="22" t="s">
        <v>111</v>
      </c>
      <c r="Q1862" s="22" t="s">
        <v>584</v>
      </c>
      <c r="R1862" s="22">
        <v>911.42399999999998</v>
      </c>
      <c r="S1862" s="22">
        <v>4</v>
      </c>
      <c r="T1862" s="22">
        <v>0.2</v>
      </c>
      <c r="U1862" s="22">
        <v>68.356800000000007</v>
      </c>
      <c r="V1862" s="22">
        <v>3645.6959999999999</v>
      </c>
      <c r="W1862" s="22">
        <v>273.42720000000003</v>
      </c>
    </row>
    <row r="1863" spans="1:23" x14ac:dyDescent="0.25">
      <c r="A1863" s="22">
        <v>2507</v>
      </c>
      <c r="B1863" s="22" t="s">
        <v>4605</v>
      </c>
      <c r="C1863" s="23">
        <v>41845</v>
      </c>
      <c r="D1863" s="23">
        <v>41847</v>
      </c>
      <c r="E1863" s="22" t="s">
        <v>7</v>
      </c>
      <c r="F1863" s="22" t="s">
        <v>2571</v>
      </c>
      <c r="G1863" s="22" t="s">
        <v>2572</v>
      </c>
      <c r="H1863" s="22" t="s">
        <v>38</v>
      </c>
      <c r="I1863" s="22" t="s">
        <v>39</v>
      </c>
      <c r="J1863" s="22" t="s">
        <v>4102</v>
      </c>
      <c r="K1863" s="22" t="s">
        <v>4096</v>
      </c>
      <c r="L1863" s="22">
        <v>94122</v>
      </c>
      <c r="M1863" s="22" t="s">
        <v>109</v>
      </c>
      <c r="N1863" s="22" t="s">
        <v>4756</v>
      </c>
      <c r="O1863" s="22" t="s">
        <v>11</v>
      </c>
      <c r="P1863" s="22" t="s">
        <v>71</v>
      </c>
      <c r="Q1863" s="22" t="s">
        <v>1109</v>
      </c>
      <c r="R1863" s="22">
        <v>77.92</v>
      </c>
      <c r="S1863" s="22">
        <v>8</v>
      </c>
      <c r="T1863" s="22">
        <v>0</v>
      </c>
      <c r="U1863" s="22">
        <v>34.284799999999997</v>
      </c>
      <c r="V1863" s="22">
        <v>623.36</v>
      </c>
      <c r="W1863" s="22">
        <v>274.27839999999998</v>
      </c>
    </row>
    <row r="1864" spans="1:23" x14ac:dyDescent="0.25">
      <c r="A1864" s="22">
        <v>597</v>
      </c>
      <c r="B1864" s="22" t="s">
        <v>4552</v>
      </c>
      <c r="C1864" s="23">
        <v>41859</v>
      </c>
      <c r="D1864" s="23">
        <v>41866</v>
      </c>
      <c r="E1864" s="22" t="s">
        <v>8</v>
      </c>
      <c r="F1864" s="22" t="s">
        <v>4553</v>
      </c>
      <c r="G1864" s="22" t="s">
        <v>4554</v>
      </c>
      <c r="H1864" s="22" t="s">
        <v>38</v>
      </c>
      <c r="I1864" s="22" t="s">
        <v>39</v>
      </c>
      <c r="J1864" s="22" t="s">
        <v>4098</v>
      </c>
      <c r="K1864" s="22" t="s">
        <v>4096</v>
      </c>
      <c r="L1864" s="22">
        <v>92024</v>
      </c>
      <c r="M1864" s="22" t="s">
        <v>109</v>
      </c>
      <c r="N1864" s="22" t="s">
        <v>3924</v>
      </c>
      <c r="O1864" s="22" t="s">
        <v>13</v>
      </c>
      <c r="P1864" s="22" t="s">
        <v>111</v>
      </c>
      <c r="Q1864" s="22" t="s">
        <v>3925</v>
      </c>
      <c r="R1864" s="22">
        <v>445.96</v>
      </c>
      <c r="S1864" s="22">
        <v>5</v>
      </c>
      <c r="T1864" s="22">
        <v>0.2</v>
      </c>
      <c r="U1864" s="22">
        <v>55.744999999999997</v>
      </c>
      <c r="V1864" s="22">
        <v>2229.7999999999997</v>
      </c>
      <c r="W1864" s="22">
        <v>278.72499999999997</v>
      </c>
    </row>
    <row r="1865" spans="1:23" x14ac:dyDescent="0.25">
      <c r="A1865" s="22">
        <v>3132</v>
      </c>
      <c r="B1865" s="22" t="s">
        <v>4476</v>
      </c>
      <c r="C1865" s="23">
        <v>41989</v>
      </c>
      <c r="D1865" s="23">
        <v>41990</v>
      </c>
      <c r="E1865" s="22" t="s">
        <v>5</v>
      </c>
      <c r="F1865" s="22" t="s">
        <v>4477</v>
      </c>
      <c r="G1865" s="22" t="s">
        <v>4478</v>
      </c>
      <c r="H1865" s="22" t="s">
        <v>61</v>
      </c>
      <c r="I1865" s="22" t="s">
        <v>39</v>
      </c>
      <c r="J1865" s="22" t="s">
        <v>4095</v>
      </c>
      <c r="K1865" s="22" t="s">
        <v>4096</v>
      </c>
      <c r="L1865" s="22">
        <v>90049</v>
      </c>
      <c r="M1865" s="22" t="s">
        <v>109</v>
      </c>
      <c r="N1865" s="22" t="s">
        <v>3369</v>
      </c>
      <c r="O1865" s="22" t="s">
        <v>13</v>
      </c>
      <c r="P1865" s="22" t="s">
        <v>111</v>
      </c>
      <c r="Q1865" s="22" t="s">
        <v>3370</v>
      </c>
      <c r="R1865" s="22">
        <v>627.16800000000001</v>
      </c>
      <c r="S1865" s="22">
        <v>4</v>
      </c>
      <c r="T1865" s="22">
        <v>0.2</v>
      </c>
      <c r="U1865" s="22">
        <v>70.556399999999996</v>
      </c>
      <c r="V1865" s="22">
        <v>2508.672</v>
      </c>
      <c r="W1865" s="22">
        <v>282.22559999999999</v>
      </c>
    </row>
    <row r="1866" spans="1:23" x14ac:dyDescent="0.25">
      <c r="A1866" s="22">
        <v>3643</v>
      </c>
      <c r="B1866" s="22" t="s">
        <v>4172</v>
      </c>
      <c r="C1866" s="23">
        <v>41993</v>
      </c>
      <c r="D1866" s="23">
        <v>41996</v>
      </c>
      <c r="E1866" s="22" t="s">
        <v>7</v>
      </c>
      <c r="F1866" s="22" t="s">
        <v>3034</v>
      </c>
      <c r="G1866" s="22" t="s">
        <v>3035</v>
      </c>
      <c r="H1866" s="22" t="s">
        <v>38</v>
      </c>
      <c r="I1866" s="22" t="s">
        <v>39</v>
      </c>
      <c r="J1866" s="22" t="s">
        <v>4095</v>
      </c>
      <c r="K1866" s="22" t="s">
        <v>4096</v>
      </c>
      <c r="L1866" s="22">
        <v>90008</v>
      </c>
      <c r="M1866" s="22" t="s">
        <v>109</v>
      </c>
      <c r="N1866" s="22" t="s">
        <v>3376</v>
      </c>
      <c r="O1866" s="22" t="s">
        <v>12</v>
      </c>
      <c r="P1866" s="22" t="s">
        <v>47</v>
      </c>
      <c r="Q1866" s="22" t="s">
        <v>3377</v>
      </c>
      <c r="R1866" s="22">
        <v>487.98399999999998</v>
      </c>
      <c r="S1866" s="22">
        <v>2</v>
      </c>
      <c r="T1866" s="22">
        <v>0.2</v>
      </c>
      <c r="U1866" s="22">
        <v>152.495</v>
      </c>
      <c r="V1866" s="22">
        <v>975.96799999999996</v>
      </c>
      <c r="W1866" s="22">
        <v>304.99</v>
      </c>
    </row>
    <row r="1867" spans="1:23" x14ac:dyDescent="0.25">
      <c r="A1867" s="22">
        <v>7658</v>
      </c>
      <c r="B1867" s="22" t="s">
        <v>4608</v>
      </c>
      <c r="C1867" s="23">
        <v>41744</v>
      </c>
      <c r="D1867" s="23">
        <v>41744</v>
      </c>
      <c r="E1867" s="22" t="s">
        <v>6</v>
      </c>
      <c r="F1867" s="22" t="s">
        <v>4609</v>
      </c>
      <c r="G1867" s="22" t="s">
        <v>4610</v>
      </c>
      <c r="H1867" s="22" t="s">
        <v>61</v>
      </c>
      <c r="I1867" s="22" t="s">
        <v>39</v>
      </c>
      <c r="J1867" s="22" t="s">
        <v>4095</v>
      </c>
      <c r="K1867" s="22" t="s">
        <v>4096</v>
      </c>
      <c r="L1867" s="22">
        <v>90049</v>
      </c>
      <c r="M1867" s="22" t="s">
        <v>109</v>
      </c>
      <c r="N1867" s="22" t="s">
        <v>2749</v>
      </c>
      <c r="O1867" s="22" t="s">
        <v>11</v>
      </c>
      <c r="P1867" s="22" t="s">
        <v>71</v>
      </c>
      <c r="Q1867" s="22" t="s">
        <v>4091</v>
      </c>
      <c r="R1867" s="22">
        <v>187.76</v>
      </c>
      <c r="S1867" s="22">
        <v>4</v>
      </c>
      <c r="T1867" s="22">
        <v>0</v>
      </c>
      <c r="U1867" s="22">
        <v>76.9816</v>
      </c>
      <c r="V1867" s="22">
        <v>751.04</v>
      </c>
      <c r="W1867" s="22">
        <v>307.9264</v>
      </c>
    </row>
    <row r="1868" spans="1:23" x14ac:dyDescent="0.25">
      <c r="A1868" s="22">
        <v>4376</v>
      </c>
      <c r="B1868" s="22" t="s">
        <v>4736</v>
      </c>
      <c r="C1868" s="23">
        <v>41754</v>
      </c>
      <c r="D1868" s="23">
        <v>41759</v>
      </c>
      <c r="E1868" s="22" t="s">
        <v>8</v>
      </c>
      <c r="F1868" s="22" t="s">
        <v>4737</v>
      </c>
      <c r="G1868" s="22" t="s">
        <v>4738</v>
      </c>
      <c r="H1868" s="22" t="s">
        <v>61</v>
      </c>
      <c r="I1868" s="22" t="s">
        <v>39</v>
      </c>
      <c r="J1868" s="22" t="s">
        <v>4739</v>
      </c>
      <c r="K1868" s="22" t="s">
        <v>4096</v>
      </c>
      <c r="L1868" s="22">
        <v>91776</v>
      </c>
      <c r="M1868" s="22" t="s">
        <v>109</v>
      </c>
      <c r="N1868" s="22" t="s">
        <v>4757</v>
      </c>
      <c r="O1868" s="22" t="s">
        <v>11</v>
      </c>
      <c r="P1868" s="22" t="s">
        <v>71</v>
      </c>
      <c r="Q1868" s="22" t="s">
        <v>4758</v>
      </c>
      <c r="R1868" s="22">
        <v>303.25</v>
      </c>
      <c r="S1868" s="22">
        <v>5</v>
      </c>
      <c r="T1868" s="22">
        <v>0</v>
      </c>
      <c r="U1868" s="22">
        <v>63.682499999999997</v>
      </c>
      <c r="V1868" s="22">
        <v>1516.25</v>
      </c>
      <c r="W1868" s="22">
        <v>318.41249999999997</v>
      </c>
    </row>
    <row r="1869" spans="1:23" x14ac:dyDescent="0.25">
      <c r="A1869" s="22">
        <v>4729</v>
      </c>
      <c r="B1869" s="22" t="s">
        <v>4759</v>
      </c>
      <c r="C1869" s="23">
        <v>41950</v>
      </c>
      <c r="D1869" s="23">
        <v>41955</v>
      </c>
      <c r="E1869" s="22" t="s">
        <v>8</v>
      </c>
      <c r="F1869" s="22" t="s">
        <v>2091</v>
      </c>
      <c r="G1869" s="22" t="s">
        <v>2092</v>
      </c>
      <c r="H1869" s="22" t="s">
        <v>38</v>
      </c>
      <c r="I1869" s="22" t="s">
        <v>39</v>
      </c>
      <c r="J1869" s="22" t="s">
        <v>4102</v>
      </c>
      <c r="K1869" s="22" t="s">
        <v>4096</v>
      </c>
      <c r="L1869" s="22">
        <v>94110</v>
      </c>
      <c r="M1869" s="22" t="s">
        <v>109</v>
      </c>
      <c r="N1869" s="22" t="s">
        <v>1688</v>
      </c>
      <c r="O1869" s="22" t="s">
        <v>12</v>
      </c>
      <c r="P1869" s="22" t="s">
        <v>47</v>
      </c>
      <c r="Q1869" s="22" t="s">
        <v>1689</v>
      </c>
      <c r="R1869" s="22">
        <v>123.14400000000001</v>
      </c>
      <c r="S1869" s="22">
        <v>7</v>
      </c>
      <c r="T1869" s="22">
        <v>0.2</v>
      </c>
      <c r="U1869" s="22">
        <v>46.179000000000002</v>
      </c>
      <c r="V1869" s="22">
        <v>862.00800000000004</v>
      </c>
      <c r="W1869" s="22">
        <v>323.25300000000004</v>
      </c>
    </row>
    <row r="1870" spans="1:23" x14ac:dyDescent="0.25">
      <c r="A1870" s="22">
        <v>6918</v>
      </c>
      <c r="B1870" s="22" t="s">
        <v>4760</v>
      </c>
      <c r="C1870" s="23">
        <v>41989</v>
      </c>
      <c r="D1870" s="23">
        <v>41994</v>
      </c>
      <c r="E1870" s="22" t="s">
        <v>8</v>
      </c>
      <c r="F1870" s="22" t="s">
        <v>4761</v>
      </c>
      <c r="G1870" s="22" t="s">
        <v>4762</v>
      </c>
      <c r="H1870" s="22" t="s">
        <v>81</v>
      </c>
      <c r="I1870" s="22" t="s">
        <v>39</v>
      </c>
      <c r="J1870" s="22" t="s">
        <v>4140</v>
      </c>
      <c r="K1870" s="22" t="s">
        <v>4096</v>
      </c>
      <c r="L1870" s="22">
        <v>95823</v>
      </c>
      <c r="M1870" s="22" t="s">
        <v>109</v>
      </c>
      <c r="N1870" s="22" t="s">
        <v>102</v>
      </c>
      <c r="O1870" s="22" t="s">
        <v>11</v>
      </c>
      <c r="P1870" s="22" t="s">
        <v>84</v>
      </c>
      <c r="Q1870" s="22" t="s">
        <v>103</v>
      </c>
      <c r="R1870" s="22">
        <v>1403.92</v>
      </c>
      <c r="S1870" s="22">
        <v>5</v>
      </c>
      <c r="T1870" s="22">
        <v>0.2</v>
      </c>
      <c r="U1870" s="22">
        <v>70.195999999999998</v>
      </c>
      <c r="V1870" s="22">
        <v>7019.6</v>
      </c>
      <c r="W1870" s="22">
        <v>350.98</v>
      </c>
    </row>
    <row r="1871" spans="1:23" x14ac:dyDescent="0.25">
      <c r="A1871" s="22">
        <v>474</v>
      </c>
      <c r="B1871" s="22" t="s">
        <v>4320</v>
      </c>
      <c r="C1871" s="23">
        <v>41952</v>
      </c>
      <c r="D1871" s="23">
        <v>41954</v>
      </c>
      <c r="E1871" s="22" t="s">
        <v>7</v>
      </c>
      <c r="F1871" s="22" t="s">
        <v>3839</v>
      </c>
      <c r="G1871" s="22" t="s">
        <v>3840</v>
      </c>
      <c r="H1871" s="22" t="s">
        <v>38</v>
      </c>
      <c r="I1871" s="22" t="s">
        <v>39</v>
      </c>
      <c r="J1871" s="22" t="s">
        <v>4102</v>
      </c>
      <c r="K1871" s="22" t="s">
        <v>4096</v>
      </c>
      <c r="L1871" s="22">
        <v>94110</v>
      </c>
      <c r="M1871" s="22" t="s">
        <v>109</v>
      </c>
      <c r="N1871" s="22" t="s">
        <v>3050</v>
      </c>
      <c r="O1871" s="22" t="s">
        <v>13</v>
      </c>
      <c r="P1871" s="22" t="s">
        <v>111</v>
      </c>
      <c r="Q1871" s="22" t="s">
        <v>3051</v>
      </c>
      <c r="R1871" s="22">
        <v>703.96799999999996</v>
      </c>
      <c r="S1871" s="22">
        <v>4</v>
      </c>
      <c r="T1871" s="22">
        <v>0.2</v>
      </c>
      <c r="U1871" s="22">
        <v>87.995999999999995</v>
      </c>
      <c r="V1871" s="22">
        <v>2815.8719999999998</v>
      </c>
      <c r="W1871" s="22">
        <v>351.98399999999998</v>
      </c>
    </row>
    <row r="1872" spans="1:23" x14ac:dyDescent="0.25">
      <c r="A1872" s="22">
        <v>9422</v>
      </c>
      <c r="B1872" s="22" t="s">
        <v>4376</v>
      </c>
      <c r="C1872" s="23">
        <v>41843</v>
      </c>
      <c r="D1872" s="23">
        <v>41847</v>
      </c>
      <c r="E1872" s="22" t="s">
        <v>8</v>
      </c>
      <c r="F1872" s="22" t="s">
        <v>531</v>
      </c>
      <c r="G1872" s="22" t="s">
        <v>532</v>
      </c>
      <c r="H1872" s="22" t="s">
        <v>81</v>
      </c>
      <c r="I1872" s="22" t="s">
        <v>39</v>
      </c>
      <c r="J1872" s="22" t="s">
        <v>4102</v>
      </c>
      <c r="K1872" s="22" t="s">
        <v>4096</v>
      </c>
      <c r="L1872" s="22">
        <v>94122</v>
      </c>
      <c r="M1872" s="22" t="s">
        <v>109</v>
      </c>
      <c r="N1872" s="22" t="s">
        <v>4541</v>
      </c>
      <c r="O1872" s="22" t="s">
        <v>13</v>
      </c>
      <c r="P1872" s="22" t="s">
        <v>111</v>
      </c>
      <c r="Q1872" s="22" t="s">
        <v>4542</v>
      </c>
      <c r="R1872" s="22">
        <v>604.75199999999995</v>
      </c>
      <c r="S1872" s="22">
        <v>6</v>
      </c>
      <c r="T1872" s="22">
        <v>0.2</v>
      </c>
      <c r="U1872" s="22">
        <v>60.475200000000001</v>
      </c>
      <c r="V1872" s="22">
        <v>3628.5119999999997</v>
      </c>
      <c r="W1872" s="22">
        <v>362.85120000000001</v>
      </c>
    </row>
    <row r="1873" spans="1:23" x14ac:dyDescent="0.25">
      <c r="A1873" s="22">
        <v>8795</v>
      </c>
      <c r="B1873" s="22" t="s">
        <v>4368</v>
      </c>
      <c r="C1873" s="23">
        <v>41992</v>
      </c>
      <c r="D1873" s="23">
        <v>41994</v>
      </c>
      <c r="E1873" s="22" t="s">
        <v>5</v>
      </c>
      <c r="F1873" s="22" t="s">
        <v>2339</v>
      </c>
      <c r="G1873" s="22" t="s">
        <v>2340</v>
      </c>
      <c r="H1873" s="22" t="s">
        <v>81</v>
      </c>
      <c r="I1873" s="22" t="s">
        <v>39</v>
      </c>
      <c r="J1873" s="22" t="s">
        <v>4095</v>
      </c>
      <c r="K1873" s="22" t="s">
        <v>4096</v>
      </c>
      <c r="L1873" s="22">
        <v>90008</v>
      </c>
      <c r="M1873" s="22" t="s">
        <v>109</v>
      </c>
      <c r="N1873" s="22" t="s">
        <v>4763</v>
      </c>
      <c r="O1873" s="22" t="s">
        <v>13</v>
      </c>
      <c r="P1873" s="22" t="s">
        <v>111</v>
      </c>
      <c r="Q1873" s="22" t="s">
        <v>4764</v>
      </c>
      <c r="R1873" s="22">
        <v>583.79999999999995</v>
      </c>
      <c r="S1873" s="22">
        <v>5</v>
      </c>
      <c r="T1873" s="22">
        <v>0.2</v>
      </c>
      <c r="U1873" s="22">
        <v>72.974999999999994</v>
      </c>
      <c r="V1873" s="22">
        <v>2919</v>
      </c>
      <c r="W1873" s="22">
        <v>364.875</v>
      </c>
    </row>
    <row r="1874" spans="1:23" x14ac:dyDescent="0.25">
      <c r="A1874" s="22">
        <v>3533</v>
      </c>
      <c r="B1874" s="22" t="s">
        <v>4297</v>
      </c>
      <c r="C1874" s="23">
        <v>41747</v>
      </c>
      <c r="D1874" s="23">
        <v>41752</v>
      </c>
      <c r="E1874" s="22" t="s">
        <v>8</v>
      </c>
      <c r="F1874" s="22" t="s">
        <v>1640</v>
      </c>
      <c r="G1874" s="22" t="s">
        <v>1641</v>
      </c>
      <c r="H1874" s="22" t="s">
        <v>38</v>
      </c>
      <c r="I1874" s="22" t="s">
        <v>39</v>
      </c>
      <c r="J1874" s="22" t="s">
        <v>4095</v>
      </c>
      <c r="K1874" s="22" t="s">
        <v>4096</v>
      </c>
      <c r="L1874" s="22">
        <v>90049</v>
      </c>
      <c r="M1874" s="22" t="s">
        <v>109</v>
      </c>
      <c r="N1874" s="22" t="s">
        <v>4765</v>
      </c>
      <c r="O1874" s="22" t="s">
        <v>13</v>
      </c>
      <c r="P1874" s="22" t="s">
        <v>635</v>
      </c>
      <c r="Q1874" s="22" t="s">
        <v>4766</v>
      </c>
      <c r="R1874" s="22">
        <v>287.96800000000002</v>
      </c>
      <c r="S1874" s="22">
        <v>4</v>
      </c>
      <c r="T1874" s="22">
        <v>0.2</v>
      </c>
      <c r="U1874" s="22">
        <v>97.1892</v>
      </c>
      <c r="V1874" s="22">
        <v>1151.8720000000001</v>
      </c>
      <c r="W1874" s="22">
        <v>388.7568</v>
      </c>
    </row>
    <row r="1875" spans="1:23" x14ac:dyDescent="0.25">
      <c r="A1875" s="22">
        <v>2063</v>
      </c>
      <c r="B1875" s="22" t="s">
        <v>4132</v>
      </c>
      <c r="C1875" s="23">
        <v>41943</v>
      </c>
      <c r="D1875" s="23">
        <v>41947</v>
      </c>
      <c r="E1875" s="22" t="s">
        <v>8</v>
      </c>
      <c r="F1875" s="22" t="s">
        <v>4133</v>
      </c>
      <c r="G1875" s="22" t="s">
        <v>4134</v>
      </c>
      <c r="H1875" s="22" t="s">
        <v>81</v>
      </c>
      <c r="I1875" s="22" t="s">
        <v>39</v>
      </c>
      <c r="J1875" s="22" t="s">
        <v>4095</v>
      </c>
      <c r="K1875" s="22" t="s">
        <v>4096</v>
      </c>
      <c r="L1875" s="22">
        <v>90049</v>
      </c>
      <c r="M1875" s="22" t="s">
        <v>109</v>
      </c>
      <c r="N1875" s="22" t="s">
        <v>4767</v>
      </c>
      <c r="O1875" s="22" t="s">
        <v>12</v>
      </c>
      <c r="P1875" s="22" t="s">
        <v>206</v>
      </c>
      <c r="Q1875" s="22" t="s">
        <v>4768</v>
      </c>
      <c r="R1875" s="22">
        <v>64.739999999999995</v>
      </c>
      <c r="S1875" s="22">
        <v>13</v>
      </c>
      <c r="T1875" s="22">
        <v>0</v>
      </c>
      <c r="U1875" s="22">
        <v>30.427800000000001</v>
      </c>
      <c r="V1875" s="22">
        <v>841.61999999999989</v>
      </c>
      <c r="W1875" s="22">
        <v>395.56139999999999</v>
      </c>
    </row>
    <row r="1876" spans="1:23" x14ac:dyDescent="0.25">
      <c r="A1876" s="22">
        <v>8841</v>
      </c>
      <c r="B1876" s="22" t="s">
        <v>4572</v>
      </c>
      <c r="C1876" s="23">
        <v>41735</v>
      </c>
      <c r="D1876" s="23">
        <v>41739</v>
      </c>
      <c r="E1876" s="22" t="s">
        <v>7</v>
      </c>
      <c r="F1876" s="22" t="s">
        <v>451</v>
      </c>
      <c r="G1876" s="22" t="s">
        <v>452</v>
      </c>
      <c r="H1876" s="22" t="s">
        <v>81</v>
      </c>
      <c r="I1876" s="22" t="s">
        <v>39</v>
      </c>
      <c r="J1876" s="22" t="s">
        <v>4095</v>
      </c>
      <c r="K1876" s="22" t="s">
        <v>4096</v>
      </c>
      <c r="L1876" s="22">
        <v>90004</v>
      </c>
      <c r="M1876" s="22" t="s">
        <v>109</v>
      </c>
      <c r="N1876" s="22" t="s">
        <v>1380</v>
      </c>
      <c r="O1876" s="22" t="s">
        <v>13</v>
      </c>
      <c r="P1876" s="22" t="s">
        <v>100</v>
      </c>
      <c r="Q1876" s="22" t="s">
        <v>1381</v>
      </c>
      <c r="R1876" s="22">
        <v>299.97000000000003</v>
      </c>
      <c r="S1876" s="22">
        <v>3</v>
      </c>
      <c r="T1876" s="22">
        <v>0</v>
      </c>
      <c r="U1876" s="22">
        <v>131.98679999999999</v>
      </c>
      <c r="V1876" s="22">
        <v>899.91000000000008</v>
      </c>
      <c r="W1876" s="22">
        <v>395.96039999999994</v>
      </c>
    </row>
    <row r="1877" spans="1:23" x14ac:dyDescent="0.25">
      <c r="A1877" s="22">
        <v>8244</v>
      </c>
      <c r="B1877" s="22" t="s">
        <v>4668</v>
      </c>
      <c r="C1877" s="23">
        <v>41863</v>
      </c>
      <c r="D1877" s="23">
        <v>41867</v>
      </c>
      <c r="E1877" s="22" t="s">
        <v>8</v>
      </c>
      <c r="F1877" s="22" t="s">
        <v>3912</v>
      </c>
      <c r="G1877" s="22" t="s">
        <v>3913</v>
      </c>
      <c r="H1877" s="22" t="s">
        <v>38</v>
      </c>
      <c r="I1877" s="22" t="s">
        <v>39</v>
      </c>
      <c r="J1877" s="22" t="s">
        <v>4102</v>
      </c>
      <c r="K1877" s="22" t="s">
        <v>4096</v>
      </c>
      <c r="L1877" s="22">
        <v>94122</v>
      </c>
      <c r="M1877" s="22" t="s">
        <v>109</v>
      </c>
      <c r="N1877" s="22" t="s">
        <v>4769</v>
      </c>
      <c r="O1877" s="22" t="s">
        <v>13</v>
      </c>
      <c r="P1877" s="22" t="s">
        <v>111</v>
      </c>
      <c r="Q1877" s="22" t="s">
        <v>4770</v>
      </c>
      <c r="R1877" s="22">
        <v>806.33600000000001</v>
      </c>
      <c r="S1877" s="22">
        <v>8</v>
      </c>
      <c r="T1877" s="22">
        <v>0.2</v>
      </c>
      <c r="U1877" s="22">
        <v>50.396000000000001</v>
      </c>
      <c r="V1877" s="22">
        <v>6450.6880000000001</v>
      </c>
      <c r="W1877" s="22">
        <v>403.16800000000001</v>
      </c>
    </row>
    <row r="1878" spans="1:23" x14ac:dyDescent="0.25">
      <c r="A1878" s="22">
        <v>1221</v>
      </c>
      <c r="B1878" s="22" t="s">
        <v>4733</v>
      </c>
      <c r="C1878" s="23">
        <v>41832</v>
      </c>
      <c r="D1878" s="23">
        <v>41836</v>
      </c>
      <c r="E1878" s="22" t="s">
        <v>8</v>
      </c>
      <c r="F1878" s="22" t="s">
        <v>3266</v>
      </c>
      <c r="G1878" s="22" t="s">
        <v>3267</v>
      </c>
      <c r="H1878" s="22" t="s">
        <v>61</v>
      </c>
      <c r="I1878" s="22" t="s">
        <v>39</v>
      </c>
      <c r="J1878" s="22" t="s">
        <v>4095</v>
      </c>
      <c r="K1878" s="22" t="s">
        <v>4096</v>
      </c>
      <c r="L1878" s="22">
        <v>90036</v>
      </c>
      <c r="M1878" s="22" t="s">
        <v>109</v>
      </c>
      <c r="N1878" s="22" t="s">
        <v>688</v>
      </c>
      <c r="O1878" s="22" t="s">
        <v>12</v>
      </c>
      <c r="P1878" s="22" t="s">
        <v>44</v>
      </c>
      <c r="Q1878" s="22" t="s">
        <v>689</v>
      </c>
      <c r="R1878" s="22">
        <v>249.75</v>
      </c>
      <c r="S1878" s="22">
        <v>9</v>
      </c>
      <c r="T1878" s="22">
        <v>0</v>
      </c>
      <c r="U1878" s="22">
        <v>44.954999999999998</v>
      </c>
      <c r="V1878" s="22">
        <v>2247.75</v>
      </c>
      <c r="W1878" s="22">
        <v>404.59499999999997</v>
      </c>
    </row>
    <row r="1879" spans="1:23" x14ac:dyDescent="0.25">
      <c r="A1879" s="22">
        <v>3791</v>
      </c>
      <c r="B1879" s="22" t="s">
        <v>4771</v>
      </c>
      <c r="C1879" s="23">
        <v>41825</v>
      </c>
      <c r="D1879" s="23">
        <v>41831</v>
      </c>
      <c r="E1879" s="22" t="s">
        <v>8</v>
      </c>
      <c r="F1879" s="22" t="s">
        <v>1422</v>
      </c>
      <c r="G1879" s="22" t="s">
        <v>1423</v>
      </c>
      <c r="H1879" s="22" t="s">
        <v>61</v>
      </c>
      <c r="I1879" s="22" t="s">
        <v>39</v>
      </c>
      <c r="J1879" s="22" t="s">
        <v>4095</v>
      </c>
      <c r="K1879" s="22" t="s">
        <v>4096</v>
      </c>
      <c r="L1879" s="22">
        <v>90004</v>
      </c>
      <c r="M1879" s="22" t="s">
        <v>109</v>
      </c>
      <c r="N1879" s="22" t="s">
        <v>4772</v>
      </c>
      <c r="O1879" s="22" t="s">
        <v>12</v>
      </c>
      <c r="P1879" s="22" t="s">
        <v>47</v>
      </c>
      <c r="Q1879" s="22" t="s">
        <v>4773</v>
      </c>
      <c r="R1879" s="22">
        <v>180.96</v>
      </c>
      <c r="S1879" s="22">
        <v>6</v>
      </c>
      <c r="T1879" s="22">
        <v>0.2</v>
      </c>
      <c r="U1879" s="22">
        <v>67.86</v>
      </c>
      <c r="V1879" s="22">
        <v>1085.76</v>
      </c>
      <c r="W1879" s="22">
        <v>407.15999999999997</v>
      </c>
    </row>
    <row r="1880" spans="1:23" x14ac:dyDescent="0.25">
      <c r="A1880" s="22">
        <v>6289</v>
      </c>
      <c r="B1880" s="22" t="s">
        <v>4101</v>
      </c>
      <c r="C1880" s="23">
        <v>41828</v>
      </c>
      <c r="D1880" s="23">
        <v>41832</v>
      </c>
      <c r="E1880" s="22" t="s">
        <v>8</v>
      </c>
      <c r="F1880" s="22" t="s">
        <v>1589</v>
      </c>
      <c r="G1880" s="22" t="s">
        <v>1590</v>
      </c>
      <c r="H1880" s="22" t="s">
        <v>81</v>
      </c>
      <c r="I1880" s="22" t="s">
        <v>39</v>
      </c>
      <c r="J1880" s="22" t="s">
        <v>4102</v>
      </c>
      <c r="K1880" s="22" t="s">
        <v>4096</v>
      </c>
      <c r="L1880" s="22">
        <v>94122</v>
      </c>
      <c r="M1880" s="22" t="s">
        <v>109</v>
      </c>
      <c r="N1880" s="22" t="s">
        <v>608</v>
      </c>
      <c r="O1880" s="22" t="s">
        <v>12</v>
      </c>
      <c r="P1880" s="22" t="s">
        <v>47</v>
      </c>
      <c r="Q1880" s="22" t="s">
        <v>609</v>
      </c>
      <c r="R1880" s="22">
        <v>196.70400000000001</v>
      </c>
      <c r="S1880" s="22">
        <v>6</v>
      </c>
      <c r="T1880" s="22">
        <v>0.2</v>
      </c>
      <c r="U1880" s="22">
        <v>68.846400000000003</v>
      </c>
      <c r="V1880" s="22">
        <v>1180.2240000000002</v>
      </c>
      <c r="W1880" s="22">
        <v>413.07839999999999</v>
      </c>
    </row>
    <row r="1881" spans="1:23" x14ac:dyDescent="0.25">
      <c r="A1881" s="22">
        <v>1335</v>
      </c>
      <c r="B1881" s="22" t="s">
        <v>4774</v>
      </c>
      <c r="C1881" s="23">
        <v>41765</v>
      </c>
      <c r="D1881" s="23">
        <v>41769</v>
      </c>
      <c r="E1881" s="22" t="s">
        <v>8</v>
      </c>
      <c r="F1881" s="22" t="s">
        <v>630</v>
      </c>
      <c r="G1881" s="22" t="s">
        <v>631</v>
      </c>
      <c r="H1881" s="22" t="s">
        <v>61</v>
      </c>
      <c r="I1881" s="22" t="s">
        <v>39</v>
      </c>
      <c r="J1881" s="22" t="s">
        <v>4095</v>
      </c>
      <c r="K1881" s="22" t="s">
        <v>4096</v>
      </c>
      <c r="L1881" s="22">
        <v>90049</v>
      </c>
      <c r="M1881" s="22" t="s">
        <v>109</v>
      </c>
      <c r="N1881" s="22" t="s">
        <v>1688</v>
      </c>
      <c r="O1881" s="22" t="s">
        <v>12</v>
      </c>
      <c r="P1881" s="22" t="s">
        <v>47</v>
      </c>
      <c r="Q1881" s="22" t="s">
        <v>1689</v>
      </c>
      <c r="R1881" s="22">
        <v>140.73599999999999</v>
      </c>
      <c r="S1881" s="22">
        <v>8</v>
      </c>
      <c r="T1881" s="22">
        <v>0.2</v>
      </c>
      <c r="U1881" s="22">
        <v>52.776000000000003</v>
      </c>
      <c r="V1881" s="22">
        <v>1125.8879999999999</v>
      </c>
      <c r="W1881" s="22">
        <v>422.20800000000003</v>
      </c>
    </row>
    <row r="1882" spans="1:23" x14ac:dyDescent="0.25">
      <c r="A1882" s="22">
        <v>2067</v>
      </c>
      <c r="B1882" s="22" t="s">
        <v>4132</v>
      </c>
      <c r="C1882" s="23">
        <v>41943</v>
      </c>
      <c r="D1882" s="23">
        <v>41947</v>
      </c>
      <c r="E1882" s="22" t="s">
        <v>8</v>
      </c>
      <c r="F1882" s="22" t="s">
        <v>4133</v>
      </c>
      <c r="G1882" s="22" t="s">
        <v>4134</v>
      </c>
      <c r="H1882" s="22" t="s">
        <v>81</v>
      </c>
      <c r="I1882" s="22" t="s">
        <v>39</v>
      </c>
      <c r="J1882" s="22" t="s">
        <v>4095</v>
      </c>
      <c r="K1882" s="22" t="s">
        <v>4096</v>
      </c>
      <c r="L1882" s="22">
        <v>90049</v>
      </c>
      <c r="M1882" s="22" t="s">
        <v>109</v>
      </c>
      <c r="N1882" s="22" t="s">
        <v>4775</v>
      </c>
      <c r="O1882" s="22" t="s">
        <v>13</v>
      </c>
      <c r="P1882" s="22" t="s">
        <v>100</v>
      </c>
      <c r="Q1882" s="22" t="s">
        <v>4776</v>
      </c>
      <c r="R1882" s="22">
        <v>251.91</v>
      </c>
      <c r="S1882" s="22">
        <v>9</v>
      </c>
      <c r="T1882" s="22">
        <v>0</v>
      </c>
      <c r="U1882" s="22">
        <v>47.862900000000003</v>
      </c>
      <c r="V1882" s="22">
        <v>2267.19</v>
      </c>
      <c r="W1882" s="22">
        <v>430.76610000000005</v>
      </c>
    </row>
    <row r="1883" spans="1:23" x14ac:dyDescent="0.25">
      <c r="A1883" s="22">
        <v>7715</v>
      </c>
      <c r="B1883" s="22" t="s">
        <v>4777</v>
      </c>
      <c r="C1883" s="23">
        <v>41978</v>
      </c>
      <c r="D1883" s="23">
        <v>41980</v>
      </c>
      <c r="E1883" s="22" t="s">
        <v>5</v>
      </c>
      <c r="F1883" s="22" t="s">
        <v>4778</v>
      </c>
      <c r="G1883" s="22" t="s">
        <v>4779</v>
      </c>
      <c r="H1883" s="22" t="s">
        <v>38</v>
      </c>
      <c r="I1883" s="22" t="s">
        <v>39</v>
      </c>
      <c r="J1883" s="22" t="s">
        <v>4095</v>
      </c>
      <c r="K1883" s="22" t="s">
        <v>4096</v>
      </c>
      <c r="L1883" s="22">
        <v>90032</v>
      </c>
      <c r="M1883" s="22" t="s">
        <v>109</v>
      </c>
      <c r="N1883" s="22" t="s">
        <v>2343</v>
      </c>
      <c r="O1883" s="22" t="s">
        <v>12</v>
      </c>
      <c r="P1883" s="22" t="s">
        <v>93</v>
      </c>
      <c r="Q1883" s="22" t="s">
        <v>2344</v>
      </c>
      <c r="R1883" s="22">
        <v>250.26</v>
      </c>
      <c r="S1883" s="22">
        <v>6</v>
      </c>
      <c r="T1883" s="22">
        <v>0</v>
      </c>
      <c r="U1883" s="22">
        <v>72.575400000000002</v>
      </c>
      <c r="V1883" s="22">
        <v>1501.56</v>
      </c>
      <c r="W1883" s="22">
        <v>435.45240000000001</v>
      </c>
    </row>
    <row r="1884" spans="1:23" x14ac:dyDescent="0.25">
      <c r="A1884" s="22">
        <v>5019</v>
      </c>
      <c r="B1884" s="22" t="s">
        <v>4311</v>
      </c>
      <c r="C1884" s="23">
        <v>41958</v>
      </c>
      <c r="D1884" s="23">
        <v>41961</v>
      </c>
      <c r="E1884" s="22" t="s">
        <v>5</v>
      </c>
      <c r="F1884" s="22" t="s">
        <v>3454</v>
      </c>
      <c r="G1884" s="22" t="s">
        <v>3455</v>
      </c>
      <c r="H1884" s="22" t="s">
        <v>38</v>
      </c>
      <c r="I1884" s="22" t="s">
        <v>39</v>
      </c>
      <c r="J1884" s="22" t="s">
        <v>4095</v>
      </c>
      <c r="K1884" s="22" t="s">
        <v>4096</v>
      </c>
      <c r="L1884" s="22">
        <v>90008</v>
      </c>
      <c r="M1884" s="22" t="s">
        <v>109</v>
      </c>
      <c r="N1884" s="22" t="s">
        <v>1341</v>
      </c>
      <c r="O1884" s="22" t="s">
        <v>13</v>
      </c>
      <c r="P1884" s="22" t="s">
        <v>100</v>
      </c>
      <c r="Q1884" s="22" t="s">
        <v>4780</v>
      </c>
      <c r="R1884" s="22">
        <v>772.47</v>
      </c>
      <c r="S1884" s="22">
        <v>3</v>
      </c>
      <c r="T1884" s="22">
        <v>0</v>
      </c>
      <c r="U1884" s="22">
        <v>146.76929999999999</v>
      </c>
      <c r="V1884" s="22">
        <v>2317.41</v>
      </c>
      <c r="W1884" s="22">
        <v>440.30789999999996</v>
      </c>
    </row>
    <row r="1885" spans="1:23" x14ac:dyDescent="0.25">
      <c r="A1885" s="22">
        <v>1145</v>
      </c>
      <c r="B1885" s="22" t="s">
        <v>4222</v>
      </c>
      <c r="C1885" s="23">
        <v>41911</v>
      </c>
      <c r="D1885" s="23">
        <v>41915</v>
      </c>
      <c r="E1885" s="22" t="s">
        <v>8</v>
      </c>
      <c r="F1885" s="22" t="s">
        <v>1497</v>
      </c>
      <c r="G1885" s="22" t="s">
        <v>1498</v>
      </c>
      <c r="H1885" s="22" t="s">
        <v>38</v>
      </c>
      <c r="I1885" s="22" t="s">
        <v>39</v>
      </c>
      <c r="J1885" s="22" t="s">
        <v>4095</v>
      </c>
      <c r="K1885" s="22" t="s">
        <v>4096</v>
      </c>
      <c r="L1885" s="22">
        <v>90045</v>
      </c>
      <c r="M1885" s="22" t="s">
        <v>109</v>
      </c>
      <c r="N1885" s="22" t="s">
        <v>4781</v>
      </c>
      <c r="O1885" s="22" t="s">
        <v>13</v>
      </c>
      <c r="P1885" s="22" t="s">
        <v>635</v>
      </c>
      <c r="Q1885" s="22" t="s">
        <v>4782</v>
      </c>
      <c r="R1885" s="22">
        <v>686.32</v>
      </c>
      <c r="S1885" s="22">
        <v>2</v>
      </c>
      <c r="T1885" s="22">
        <v>0.2</v>
      </c>
      <c r="U1885" s="22">
        <v>223.054</v>
      </c>
      <c r="V1885" s="22">
        <v>1372.64</v>
      </c>
      <c r="W1885" s="22">
        <v>446.108</v>
      </c>
    </row>
    <row r="1886" spans="1:23" x14ac:dyDescent="0.25">
      <c r="A1886" s="22">
        <v>4309</v>
      </c>
      <c r="B1886" s="22" t="s">
        <v>4103</v>
      </c>
      <c r="C1886" s="23">
        <v>41947</v>
      </c>
      <c r="D1886" s="23">
        <v>41954</v>
      </c>
      <c r="E1886" s="22" t="s">
        <v>8</v>
      </c>
      <c r="F1886" s="22" t="s">
        <v>902</v>
      </c>
      <c r="G1886" s="22" t="s">
        <v>903</v>
      </c>
      <c r="H1886" s="22" t="s">
        <v>38</v>
      </c>
      <c r="I1886" s="22" t="s">
        <v>39</v>
      </c>
      <c r="J1886" s="22" t="s">
        <v>4095</v>
      </c>
      <c r="K1886" s="22" t="s">
        <v>4096</v>
      </c>
      <c r="L1886" s="22">
        <v>90045</v>
      </c>
      <c r="M1886" s="22" t="s">
        <v>109</v>
      </c>
      <c r="N1886" s="22" t="s">
        <v>4040</v>
      </c>
      <c r="O1886" s="22" t="s">
        <v>13</v>
      </c>
      <c r="P1886" s="22" t="s">
        <v>111</v>
      </c>
      <c r="Q1886" s="22" t="s">
        <v>4041</v>
      </c>
      <c r="R1886" s="22">
        <v>666.34400000000005</v>
      </c>
      <c r="S1886" s="22">
        <v>7</v>
      </c>
      <c r="T1886" s="22">
        <v>0.2</v>
      </c>
      <c r="U1886" s="22">
        <v>66.634399999999999</v>
      </c>
      <c r="V1886" s="22">
        <v>4664.4080000000004</v>
      </c>
      <c r="W1886" s="22">
        <v>466.44079999999997</v>
      </c>
    </row>
    <row r="1887" spans="1:23" x14ac:dyDescent="0.25">
      <c r="A1887" s="22">
        <v>3203</v>
      </c>
      <c r="B1887" s="22" t="s">
        <v>4245</v>
      </c>
      <c r="C1887" s="23">
        <v>41953</v>
      </c>
      <c r="D1887" s="23">
        <v>41959</v>
      </c>
      <c r="E1887" s="22" t="s">
        <v>8</v>
      </c>
      <c r="F1887" s="22" t="s">
        <v>1714</v>
      </c>
      <c r="G1887" s="22" t="s">
        <v>1715</v>
      </c>
      <c r="H1887" s="22" t="s">
        <v>38</v>
      </c>
      <c r="I1887" s="22" t="s">
        <v>39</v>
      </c>
      <c r="J1887" s="22" t="s">
        <v>4098</v>
      </c>
      <c r="K1887" s="22" t="s">
        <v>4096</v>
      </c>
      <c r="L1887" s="22">
        <v>92037</v>
      </c>
      <c r="M1887" s="22" t="s">
        <v>109</v>
      </c>
      <c r="N1887" s="22" t="s">
        <v>606</v>
      </c>
      <c r="O1887" s="22" t="s">
        <v>13</v>
      </c>
      <c r="P1887" s="22" t="s">
        <v>111</v>
      </c>
      <c r="Q1887" s="22" t="s">
        <v>607</v>
      </c>
      <c r="R1887" s="22">
        <v>601.53599999999994</v>
      </c>
      <c r="S1887" s="22">
        <v>8</v>
      </c>
      <c r="T1887" s="22">
        <v>0.2</v>
      </c>
      <c r="U1887" s="22">
        <v>60.153599999999997</v>
      </c>
      <c r="V1887" s="22">
        <v>4812.2879999999996</v>
      </c>
      <c r="W1887" s="22">
        <v>481.22879999999998</v>
      </c>
    </row>
    <row r="1888" spans="1:23" x14ac:dyDescent="0.25">
      <c r="A1888" s="22">
        <v>8133</v>
      </c>
      <c r="B1888" s="22" t="s">
        <v>4335</v>
      </c>
      <c r="C1888" s="23">
        <v>41840</v>
      </c>
      <c r="D1888" s="23">
        <v>41843</v>
      </c>
      <c r="E1888" s="22" t="s">
        <v>5</v>
      </c>
      <c r="F1888" s="22" t="s">
        <v>1564</v>
      </c>
      <c r="G1888" s="22" t="s">
        <v>1565</v>
      </c>
      <c r="H1888" s="22" t="s">
        <v>81</v>
      </c>
      <c r="I1888" s="22" t="s">
        <v>39</v>
      </c>
      <c r="J1888" s="22" t="s">
        <v>4336</v>
      </c>
      <c r="K1888" s="22" t="s">
        <v>4096</v>
      </c>
      <c r="L1888" s="22">
        <v>92503</v>
      </c>
      <c r="M1888" s="22" t="s">
        <v>109</v>
      </c>
      <c r="N1888" s="22" t="s">
        <v>3205</v>
      </c>
      <c r="O1888" s="22" t="s">
        <v>12</v>
      </c>
      <c r="P1888" s="22" t="s">
        <v>44</v>
      </c>
      <c r="Q1888" s="22" t="s">
        <v>3206</v>
      </c>
      <c r="R1888" s="22">
        <v>535.41</v>
      </c>
      <c r="S1888" s="22">
        <v>3</v>
      </c>
      <c r="T1888" s="22">
        <v>0</v>
      </c>
      <c r="U1888" s="22">
        <v>160.62299999999999</v>
      </c>
      <c r="V1888" s="22">
        <v>1606.23</v>
      </c>
      <c r="W1888" s="22">
        <v>481.86899999999997</v>
      </c>
    </row>
    <row r="1889" spans="1:23" x14ac:dyDescent="0.25">
      <c r="A1889" s="22">
        <v>2230</v>
      </c>
      <c r="B1889" s="22" t="s">
        <v>4490</v>
      </c>
      <c r="C1889" s="23">
        <v>41729</v>
      </c>
      <c r="D1889" s="23">
        <v>41734</v>
      </c>
      <c r="E1889" s="22" t="s">
        <v>8</v>
      </c>
      <c r="F1889" s="22" t="s">
        <v>2508</v>
      </c>
      <c r="G1889" s="22" t="s">
        <v>2509</v>
      </c>
      <c r="H1889" s="22" t="s">
        <v>38</v>
      </c>
      <c r="I1889" s="22" t="s">
        <v>39</v>
      </c>
      <c r="J1889" s="22" t="s">
        <v>4102</v>
      </c>
      <c r="K1889" s="22" t="s">
        <v>4096</v>
      </c>
      <c r="L1889" s="22">
        <v>94122</v>
      </c>
      <c r="M1889" s="22" t="s">
        <v>109</v>
      </c>
      <c r="N1889" s="22" t="s">
        <v>3792</v>
      </c>
      <c r="O1889" s="22" t="s">
        <v>12</v>
      </c>
      <c r="P1889" s="22" t="s">
        <v>47</v>
      </c>
      <c r="Q1889" s="22" t="s">
        <v>3793</v>
      </c>
      <c r="R1889" s="22">
        <v>673.56799999999998</v>
      </c>
      <c r="S1889" s="22">
        <v>2</v>
      </c>
      <c r="T1889" s="22">
        <v>0.2</v>
      </c>
      <c r="U1889" s="22">
        <v>252.58799999999999</v>
      </c>
      <c r="V1889" s="22">
        <v>1347.136</v>
      </c>
      <c r="W1889" s="22">
        <v>505.17599999999999</v>
      </c>
    </row>
    <row r="1890" spans="1:23" x14ac:dyDescent="0.25">
      <c r="A1890" s="22">
        <v>5962</v>
      </c>
      <c r="B1890" s="22" t="s">
        <v>4242</v>
      </c>
      <c r="C1890" s="23">
        <v>41954</v>
      </c>
      <c r="D1890" s="23">
        <v>41956</v>
      </c>
      <c r="E1890" s="22" t="s">
        <v>7</v>
      </c>
      <c r="F1890" s="22" t="s">
        <v>1764</v>
      </c>
      <c r="G1890" s="22" t="s">
        <v>1765</v>
      </c>
      <c r="H1890" s="22" t="s">
        <v>61</v>
      </c>
      <c r="I1890" s="22" t="s">
        <v>39</v>
      </c>
      <c r="J1890" s="22" t="s">
        <v>4095</v>
      </c>
      <c r="K1890" s="22" t="s">
        <v>4096</v>
      </c>
      <c r="L1890" s="22">
        <v>90004</v>
      </c>
      <c r="M1890" s="22" t="s">
        <v>109</v>
      </c>
      <c r="N1890" s="22" t="s">
        <v>3771</v>
      </c>
      <c r="O1890" s="22" t="s">
        <v>13</v>
      </c>
      <c r="P1890" s="22" t="s">
        <v>111</v>
      </c>
      <c r="Q1890" s="22" t="s">
        <v>3772</v>
      </c>
      <c r="R1890" s="22">
        <v>575.928</v>
      </c>
      <c r="S1890" s="22">
        <v>9</v>
      </c>
      <c r="T1890" s="22">
        <v>0.2</v>
      </c>
      <c r="U1890" s="22">
        <v>57.592799999999997</v>
      </c>
      <c r="V1890" s="22">
        <v>5183.3519999999999</v>
      </c>
      <c r="W1890" s="22">
        <v>518.33519999999999</v>
      </c>
    </row>
    <row r="1891" spans="1:23" x14ac:dyDescent="0.25">
      <c r="A1891" s="22">
        <v>8</v>
      </c>
      <c r="B1891" s="22" t="s">
        <v>4307</v>
      </c>
      <c r="C1891" s="23">
        <v>41799</v>
      </c>
      <c r="D1891" s="23">
        <v>41804</v>
      </c>
      <c r="E1891" s="22" t="s">
        <v>8</v>
      </c>
      <c r="F1891" s="22" t="s">
        <v>3512</v>
      </c>
      <c r="G1891" s="22" t="s">
        <v>3513</v>
      </c>
      <c r="H1891" s="22" t="s">
        <v>38</v>
      </c>
      <c r="I1891" s="22" t="s">
        <v>39</v>
      </c>
      <c r="J1891" s="22" t="s">
        <v>4095</v>
      </c>
      <c r="K1891" s="22" t="s">
        <v>4096</v>
      </c>
      <c r="L1891" s="22">
        <v>90032</v>
      </c>
      <c r="M1891" s="22" t="s">
        <v>109</v>
      </c>
      <c r="N1891" s="22" t="s">
        <v>4783</v>
      </c>
      <c r="O1891" s="22" t="s">
        <v>13</v>
      </c>
      <c r="P1891" s="22" t="s">
        <v>111</v>
      </c>
      <c r="Q1891" s="22" t="s">
        <v>4784</v>
      </c>
      <c r="R1891" s="22">
        <v>907.15200000000004</v>
      </c>
      <c r="S1891" s="22">
        <v>6</v>
      </c>
      <c r="T1891" s="22">
        <v>0.2</v>
      </c>
      <c r="U1891" s="22">
        <v>90.715199999999996</v>
      </c>
      <c r="V1891" s="22">
        <v>5442.9120000000003</v>
      </c>
      <c r="W1891" s="22">
        <v>544.2912</v>
      </c>
    </row>
    <row r="1892" spans="1:23" x14ac:dyDescent="0.25">
      <c r="A1892" s="22">
        <v>1984</v>
      </c>
      <c r="B1892" s="22" t="s">
        <v>4495</v>
      </c>
      <c r="C1892" s="23">
        <v>41968</v>
      </c>
      <c r="D1892" s="23">
        <v>41970</v>
      </c>
      <c r="E1892" s="22" t="s">
        <v>7</v>
      </c>
      <c r="F1892" s="22" t="s">
        <v>2566</v>
      </c>
      <c r="G1892" s="22" t="s">
        <v>2567</v>
      </c>
      <c r="H1892" s="22" t="s">
        <v>81</v>
      </c>
      <c r="I1892" s="22" t="s">
        <v>39</v>
      </c>
      <c r="J1892" s="22" t="s">
        <v>4496</v>
      </c>
      <c r="K1892" s="22" t="s">
        <v>4096</v>
      </c>
      <c r="L1892" s="22">
        <v>94513</v>
      </c>
      <c r="M1892" s="22" t="s">
        <v>109</v>
      </c>
      <c r="N1892" s="22" t="s">
        <v>380</v>
      </c>
      <c r="O1892" s="22" t="s">
        <v>12</v>
      </c>
      <c r="P1892" s="22" t="s">
        <v>93</v>
      </c>
      <c r="Q1892" s="22" t="s">
        <v>381</v>
      </c>
      <c r="R1892" s="22">
        <v>320.88</v>
      </c>
      <c r="S1892" s="22">
        <v>6</v>
      </c>
      <c r="T1892" s="22">
        <v>0</v>
      </c>
      <c r="U1892" s="22">
        <v>93.055199999999999</v>
      </c>
      <c r="V1892" s="22">
        <v>1925.28</v>
      </c>
      <c r="W1892" s="22">
        <v>558.33119999999997</v>
      </c>
    </row>
    <row r="1893" spans="1:23" x14ac:dyDescent="0.25">
      <c r="A1893" s="22">
        <v>7048</v>
      </c>
      <c r="B1893" s="22" t="s">
        <v>4198</v>
      </c>
      <c r="C1893" s="23">
        <v>41737</v>
      </c>
      <c r="D1893" s="23">
        <v>41741</v>
      </c>
      <c r="E1893" s="22" t="s">
        <v>8</v>
      </c>
      <c r="F1893" s="22" t="s">
        <v>2520</v>
      </c>
      <c r="G1893" s="22" t="s">
        <v>2521</v>
      </c>
      <c r="H1893" s="22" t="s">
        <v>61</v>
      </c>
      <c r="I1893" s="22" t="s">
        <v>39</v>
      </c>
      <c r="J1893" s="22" t="s">
        <v>2260</v>
      </c>
      <c r="K1893" s="22" t="s">
        <v>4096</v>
      </c>
      <c r="L1893" s="22">
        <v>94521</v>
      </c>
      <c r="M1893" s="22" t="s">
        <v>109</v>
      </c>
      <c r="N1893" s="22" t="s">
        <v>4785</v>
      </c>
      <c r="O1893" s="22" t="s">
        <v>13</v>
      </c>
      <c r="P1893" s="22" t="s">
        <v>100</v>
      </c>
      <c r="Q1893" s="22" t="s">
        <v>4786</v>
      </c>
      <c r="R1893" s="22">
        <v>399.96</v>
      </c>
      <c r="S1893" s="22">
        <v>4</v>
      </c>
      <c r="T1893" s="22">
        <v>0</v>
      </c>
      <c r="U1893" s="22">
        <v>139.98599999999999</v>
      </c>
      <c r="V1893" s="22">
        <v>1599.84</v>
      </c>
      <c r="W1893" s="22">
        <v>559.94399999999996</v>
      </c>
    </row>
    <row r="1894" spans="1:23" x14ac:dyDescent="0.25">
      <c r="A1894" s="22">
        <v>4313</v>
      </c>
      <c r="B1894" s="22" t="s">
        <v>4103</v>
      </c>
      <c r="C1894" s="23">
        <v>41947</v>
      </c>
      <c r="D1894" s="23">
        <v>41954</v>
      </c>
      <c r="E1894" s="22" t="s">
        <v>8</v>
      </c>
      <c r="F1894" s="22" t="s">
        <v>902</v>
      </c>
      <c r="G1894" s="22" t="s">
        <v>903</v>
      </c>
      <c r="H1894" s="22" t="s">
        <v>38</v>
      </c>
      <c r="I1894" s="22" t="s">
        <v>39</v>
      </c>
      <c r="J1894" s="22" t="s">
        <v>4095</v>
      </c>
      <c r="K1894" s="22" t="s">
        <v>4096</v>
      </c>
      <c r="L1894" s="22">
        <v>90045</v>
      </c>
      <c r="M1894" s="22" t="s">
        <v>109</v>
      </c>
      <c r="N1894" s="22" t="s">
        <v>4787</v>
      </c>
      <c r="O1894" s="22" t="s">
        <v>13</v>
      </c>
      <c r="P1894" s="22" t="s">
        <v>635</v>
      </c>
      <c r="Q1894" s="22" t="s">
        <v>4788</v>
      </c>
      <c r="R1894" s="22">
        <v>447.96800000000002</v>
      </c>
      <c r="S1894" s="22">
        <v>4</v>
      </c>
      <c r="T1894" s="22">
        <v>0.2</v>
      </c>
      <c r="U1894" s="22">
        <v>139.99</v>
      </c>
      <c r="V1894" s="22">
        <v>1791.8720000000001</v>
      </c>
      <c r="W1894" s="22">
        <v>559.96</v>
      </c>
    </row>
    <row r="1895" spans="1:23" x14ac:dyDescent="0.25">
      <c r="A1895" s="22">
        <v>1246</v>
      </c>
      <c r="B1895" s="22" t="s">
        <v>4526</v>
      </c>
      <c r="C1895" s="23">
        <v>41985</v>
      </c>
      <c r="D1895" s="23">
        <v>41987</v>
      </c>
      <c r="E1895" s="22" t="s">
        <v>7</v>
      </c>
      <c r="F1895" s="22" t="s">
        <v>2176</v>
      </c>
      <c r="G1895" s="22" t="s">
        <v>2177</v>
      </c>
      <c r="H1895" s="22" t="s">
        <v>38</v>
      </c>
      <c r="I1895" s="22" t="s">
        <v>39</v>
      </c>
      <c r="J1895" s="22" t="s">
        <v>4204</v>
      </c>
      <c r="K1895" s="22" t="s">
        <v>4096</v>
      </c>
      <c r="L1895" s="22">
        <v>93727</v>
      </c>
      <c r="M1895" s="22" t="s">
        <v>109</v>
      </c>
      <c r="N1895" s="22" t="s">
        <v>4789</v>
      </c>
      <c r="O1895" s="22" t="s">
        <v>11</v>
      </c>
      <c r="P1895" s="22" t="s">
        <v>389</v>
      </c>
      <c r="Q1895" s="22" t="s">
        <v>4790</v>
      </c>
      <c r="R1895" s="22">
        <v>764.68799999999999</v>
      </c>
      <c r="S1895" s="22">
        <v>6</v>
      </c>
      <c r="T1895" s="22">
        <v>0.2</v>
      </c>
      <c r="U1895" s="22">
        <v>95.585999999999999</v>
      </c>
      <c r="V1895" s="22">
        <v>4588.1279999999997</v>
      </c>
      <c r="W1895" s="22">
        <v>573.51599999999996</v>
      </c>
    </row>
    <row r="1896" spans="1:23" x14ac:dyDescent="0.25">
      <c r="A1896" s="22">
        <v>9198</v>
      </c>
      <c r="B1896" s="22" t="s">
        <v>4497</v>
      </c>
      <c r="C1896" s="23">
        <v>41769</v>
      </c>
      <c r="D1896" s="23">
        <v>41774</v>
      </c>
      <c r="E1896" s="22" t="s">
        <v>8</v>
      </c>
      <c r="F1896" s="22" t="s">
        <v>160</v>
      </c>
      <c r="G1896" s="22" t="s">
        <v>161</v>
      </c>
      <c r="H1896" s="22" t="s">
        <v>38</v>
      </c>
      <c r="I1896" s="22" t="s">
        <v>39</v>
      </c>
      <c r="J1896" s="22" t="s">
        <v>4166</v>
      </c>
      <c r="K1896" s="22" t="s">
        <v>4096</v>
      </c>
      <c r="L1896" s="22">
        <v>95123</v>
      </c>
      <c r="M1896" s="22" t="s">
        <v>109</v>
      </c>
      <c r="N1896" s="22" t="s">
        <v>4791</v>
      </c>
      <c r="O1896" s="22" t="s">
        <v>13</v>
      </c>
      <c r="P1896" s="22" t="s">
        <v>111</v>
      </c>
      <c r="Q1896" s="22" t="s">
        <v>4792</v>
      </c>
      <c r="R1896" s="22">
        <v>1432</v>
      </c>
      <c r="S1896" s="22">
        <v>5</v>
      </c>
      <c r="T1896" s="22">
        <v>0.2</v>
      </c>
      <c r="U1896" s="22">
        <v>125.3</v>
      </c>
      <c r="V1896" s="22">
        <v>7160</v>
      </c>
      <c r="W1896" s="22">
        <v>626.5</v>
      </c>
    </row>
    <row r="1897" spans="1:23" x14ac:dyDescent="0.25">
      <c r="A1897" s="22">
        <v>8452</v>
      </c>
      <c r="B1897" s="22" t="s">
        <v>4793</v>
      </c>
      <c r="C1897" s="23">
        <v>41757</v>
      </c>
      <c r="D1897" s="23">
        <v>41759</v>
      </c>
      <c r="E1897" s="22" t="s">
        <v>5</v>
      </c>
      <c r="F1897" s="22" t="s">
        <v>239</v>
      </c>
      <c r="G1897" s="22" t="s">
        <v>240</v>
      </c>
      <c r="H1897" s="22" t="s">
        <v>38</v>
      </c>
      <c r="I1897" s="22" t="s">
        <v>39</v>
      </c>
      <c r="J1897" s="22" t="s">
        <v>4102</v>
      </c>
      <c r="K1897" s="22" t="s">
        <v>4096</v>
      </c>
      <c r="L1897" s="22">
        <v>94122</v>
      </c>
      <c r="M1897" s="22" t="s">
        <v>109</v>
      </c>
      <c r="N1897" s="22" t="s">
        <v>4794</v>
      </c>
      <c r="O1897" s="22" t="s">
        <v>13</v>
      </c>
      <c r="P1897" s="22" t="s">
        <v>111</v>
      </c>
      <c r="Q1897" s="22" t="s">
        <v>4795</v>
      </c>
      <c r="R1897" s="22">
        <v>1679.96</v>
      </c>
      <c r="S1897" s="22">
        <v>5</v>
      </c>
      <c r="T1897" s="22">
        <v>0.2</v>
      </c>
      <c r="U1897" s="22">
        <v>125.997</v>
      </c>
      <c r="V1897" s="22">
        <v>8399.7999999999993</v>
      </c>
      <c r="W1897" s="22">
        <v>629.98500000000001</v>
      </c>
    </row>
    <row r="1898" spans="1:23" x14ac:dyDescent="0.25">
      <c r="A1898" s="22">
        <v>7169</v>
      </c>
      <c r="B1898" s="22" t="s">
        <v>4360</v>
      </c>
      <c r="C1898" s="23">
        <v>41842</v>
      </c>
      <c r="D1898" s="23">
        <v>41844</v>
      </c>
      <c r="E1898" s="22" t="s">
        <v>7</v>
      </c>
      <c r="F1898" s="22" t="s">
        <v>505</v>
      </c>
      <c r="G1898" s="22" t="s">
        <v>506</v>
      </c>
      <c r="H1898" s="22" t="s">
        <v>38</v>
      </c>
      <c r="I1898" s="22" t="s">
        <v>39</v>
      </c>
      <c r="J1898" s="22" t="s">
        <v>4102</v>
      </c>
      <c r="K1898" s="22" t="s">
        <v>4096</v>
      </c>
      <c r="L1898" s="22">
        <v>94122</v>
      </c>
      <c r="M1898" s="22" t="s">
        <v>109</v>
      </c>
      <c r="N1898" s="22" t="s">
        <v>4796</v>
      </c>
      <c r="O1898" s="22" t="s">
        <v>12</v>
      </c>
      <c r="P1898" s="22" t="s">
        <v>44</v>
      </c>
      <c r="Q1898" s="22" t="s">
        <v>4797</v>
      </c>
      <c r="R1898" s="22">
        <v>236.5</v>
      </c>
      <c r="S1898" s="22">
        <v>10</v>
      </c>
      <c r="T1898" s="22">
        <v>0</v>
      </c>
      <c r="U1898" s="22">
        <v>68.584999999999994</v>
      </c>
      <c r="V1898" s="22">
        <v>2365</v>
      </c>
      <c r="W1898" s="22">
        <v>685.84999999999991</v>
      </c>
    </row>
    <row r="1899" spans="1:23" x14ac:dyDescent="0.25">
      <c r="A1899" s="22">
        <v>6152</v>
      </c>
      <c r="B1899" s="22" t="s">
        <v>4798</v>
      </c>
      <c r="C1899" s="23">
        <v>41716</v>
      </c>
      <c r="D1899" s="23">
        <v>41719</v>
      </c>
      <c r="E1899" s="22" t="s">
        <v>7</v>
      </c>
      <c r="F1899" s="22" t="s">
        <v>4799</v>
      </c>
      <c r="G1899" s="22" t="s">
        <v>4800</v>
      </c>
      <c r="H1899" s="22" t="s">
        <v>61</v>
      </c>
      <c r="I1899" s="22" t="s">
        <v>39</v>
      </c>
      <c r="J1899" s="22" t="s">
        <v>4102</v>
      </c>
      <c r="K1899" s="22" t="s">
        <v>4096</v>
      </c>
      <c r="L1899" s="22">
        <v>94110</v>
      </c>
      <c r="M1899" s="22" t="s">
        <v>109</v>
      </c>
      <c r="N1899" s="22" t="s">
        <v>3487</v>
      </c>
      <c r="O1899" s="22" t="s">
        <v>11</v>
      </c>
      <c r="P1899" s="22" t="s">
        <v>422</v>
      </c>
      <c r="Q1899" s="22" t="s">
        <v>3488</v>
      </c>
      <c r="R1899" s="22">
        <v>1198.33</v>
      </c>
      <c r="S1899" s="22">
        <v>10</v>
      </c>
      <c r="T1899" s="22">
        <v>0.15</v>
      </c>
      <c r="U1899" s="22">
        <v>70.489999999999995</v>
      </c>
      <c r="V1899" s="22">
        <v>11983.3</v>
      </c>
      <c r="W1899" s="22">
        <v>704.9</v>
      </c>
    </row>
    <row r="1900" spans="1:23" x14ac:dyDescent="0.25">
      <c r="A1900" s="22">
        <v>598</v>
      </c>
      <c r="B1900" s="22" t="s">
        <v>4552</v>
      </c>
      <c r="C1900" s="23">
        <v>41859</v>
      </c>
      <c r="D1900" s="23">
        <v>41866</v>
      </c>
      <c r="E1900" s="22" t="s">
        <v>8</v>
      </c>
      <c r="F1900" s="22" t="s">
        <v>4553</v>
      </c>
      <c r="G1900" s="22" t="s">
        <v>4554</v>
      </c>
      <c r="H1900" s="22" t="s">
        <v>38</v>
      </c>
      <c r="I1900" s="22" t="s">
        <v>39</v>
      </c>
      <c r="J1900" s="22" t="s">
        <v>4098</v>
      </c>
      <c r="K1900" s="22" t="s">
        <v>4096</v>
      </c>
      <c r="L1900" s="22">
        <v>92024</v>
      </c>
      <c r="M1900" s="22" t="s">
        <v>109</v>
      </c>
      <c r="N1900" s="22" t="s">
        <v>4801</v>
      </c>
      <c r="O1900" s="22" t="s">
        <v>11</v>
      </c>
      <c r="P1900" s="22" t="s">
        <v>71</v>
      </c>
      <c r="Q1900" s="22" t="s">
        <v>4802</v>
      </c>
      <c r="R1900" s="22">
        <v>327.76</v>
      </c>
      <c r="S1900" s="22">
        <v>8</v>
      </c>
      <c r="T1900" s="22">
        <v>0</v>
      </c>
      <c r="U1900" s="22">
        <v>91.772800000000004</v>
      </c>
      <c r="V1900" s="22">
        <v>2622.08</v>
      </c>
      <c r="W1900" s="22">
        <v>734.18240000000003</v>
      </c>
    </row>
    <row r="1901" spans="1:23" x14ac:dyDescent="0.25">
      <c r="A1901" s="22">
        <v>4378</v>
      </c>
      <c r="B1901" s="22" t="s">
        <v>4736</v>
      </c>
      <c r="C1901" s="23">
        <v>41754</v>
      </c>
      <c r="D1901" s="23">
        <v>41759</v>
      </c>
      <c r="E1901" s="22" t="s">
        <v>8</v>
      </c>
      <c r="F1901" s="22" t="s">
        <v>4737</v>
      </c>
      <c r="G1901" s="22" t="s">
        <v>4738</v>
      </c>
      <c r="H1901" s="22" t="s">
        <v>61</v>
      </c>
      <c r="I1901" s="22" t="s">
        <v>39</v>
      </c>
      <c r="J1901" s="22" t="s">
        <v>4739</v>
      </c>
      <c r="K1901" s="22" t="s">
        <v>4096</v>
      </c>
      <c r="L1901" s="22">
        <v>91776</v>
      </c>
      <c r="M1901" s="22" t="s">
        <v>109</v>
      </c>
      <c r="N1901" s="22" t="s">
        <v>1926</v>
      </c>
      <c r="O1901" s="22" t="s">
        <v>11</v>
      </c>
      <c r="P1901" s="22" t="s">
        <v>84</v>
      </c>
      <c r="Q1901" s="22" t="s">
        <v>1927</v>
      </c>
      <c r="R1901" s="22">
        <v>1487.04</v>
      </c>
      <c r="S1901" s="22">
        <v>5</v>
      </c>
      <c r="T1901" s="22">
        <v>0.2</v>
      </c>
      <c r="U1901" s="22">
        <v>148.70400000000001</v>
      </c>
      <c r="V1901" s="22">
        <v>7435.2</v>
      </c>
      <c r="W1901" s="22">
        <v>743.52</v>
      </c>
    </row>
    <row r="1902" spans="1:23" x14ac:dyDescent="0.25">
      <c r="A1902" s="22">
        <v>11</v>
      </c>
      <c r="B1902" s="22" t="s">
        <v>4307</v>
      </c>
      <c r="C1902" s="23">
        <v>41799</v>
      </c>
      <c r="D1902" s="23">
        <v>41804</v>
      </c>
      <c r="E1902" s="22" t="s">
        <v>8</v>
      </c>
      <c r="F1902" s="22" t="s">
        <v>3512</v>
      </c>
      <c r="G1902" s="22" t="s">
        <v>3513</v>
      </c>
      <c r="H1902" s="22" t="s">
        <v>38</v>
      </c>
      <c r="I1902" s="22" t="s">
        <v>39</v>
      </c>
      <c r="J1902" s="22" t="s">
        <v>4095</v>
      </c>
      <c r="K1902" s="22" t="s">
        <v>4096</v>
      </c>
      <c r="L1902" s="22">
        <v>90032</v>
      </c>
      <c r="M1902" s="22" t="s">
        <v>109</v>
      </c>
      <c r="N1902" s="22" t="s">
        <v>1582</v>
      </c>
      <c r="O1902" s="22" t="s">
        <v>11</v>
      </c>
      <c r="P1902" s="22" t="s">
        <v>389</v>
      </c>
      <c r="Q1902" s="22" t="s">
        <v>1583</v>
      </c>
      <c r="R1902" s="22">
        <v>1706.184</v>
      </c>
      <c r="S1902" s="22">
        <v>9</v>
      </c>
      <c r="T1902" s="22">
        <v>0.2</v>
      </c>
      <c r="U1902" s="22">
        <v>85.309200000000004</v>
      </c>
      <c r="V1902" s="22">
        <v>15355.655999999999</v>
      </c>
      <c r="W1902" s="22">
        <v>767.78280000000007</v>
      </c>
    </row>
    <row r="1903" spans="1:23" x14ac:dyDescent="0.25">
      <c r="A1903" s="22">
        <v>5639</v>
      </c>
      <c r="B1903" s="22" t="s">
        <v>4682</v>
      </c>
      <c r="C1903" s="23">
        <v>41994</v>
      </c>
      <c r="D1903" s="23">
        <v>42000</v>
      </c>
      <c r="E1903" s="22" t="s">
        <v>8</v>
      </c>
      <c r="F1903" s="22" t="s">
        <v>1417</v>
      </c>
      <c r="G1903" s="22" t="s">
        <v>1418</v>
      </c>
      <c r="H1903" s="22" t="s">
        <v>38</v>
      </c>
      <c r="I1903" s="22" t="s">
        <v>39</v>
      </c>
      <c r="J1903" s="22" t="s">
        <v>4098</v>
      </c>
      <c r="K1903" s="22" t="s">
        <v>4096</v>
      </c>
      <c r="L1903" s="22">
        <v>92024</v>
      </c>
      <c r="M1903" s="22" t="s">
        <v>109</v>
      </c>
      <c r="N1903" s="22" t="s">
        <v>840</v>
      </c>
      <c r="O1903" s="22" t="s">
        <v>11</v>
      </c>
      <c r="P1903" s="22" t="s">
        <v>84</v>
      </c>
      <c r="Q1903" s="22" t="s">
        <v>841</v>
      </c>
      <c r="R1903" s="22">
        <v>1325.76</v>
      </c>
      <c r="S1903" s="22">
        <v>6</v>
      </c>
      <c r="T1903" s="22">
        <v>0.2</v>
      </c>
      <c r="U1903" s="22">
        <v>149.148</v>
      </c>
      <c r="V1903" s="22">
        <v>7954.5599999999995</v>
      </c>
      <c r="W1903" s="22">
        <v>894.88799999999992</v>
      </c>
    </row>
    <row r="1904" spans="1:23" x14ac:dyDescent="0.25">
      <c r="A1904" s="22">
        <v>4043</v>
      </c>
      <c r="B1904" s="22" t="s">
        <v>4369</v>
      </c>
      <c r="C1904" s="23">
        <v>42002</v>
      </c>
      <c r="D1904" s="23">
        <v>42006</v>
      </c>
      <c r="E1904" s="22" t="s">
        <v>8</v>
      </c>
      <c r="F1904" s="22" t="s">
        <v>3927</v>
      </c>
      <c r="G1904" s="22" t="s">
        <v>3928</v>
      </c>
      <c r="H1904" s="22" t="s">
        <v>81</v>
      </c>
      <c r="I1904" s="22" t="s">
        <v>39</v>
      </c>
      <c r="J1904" s="22" t="s">
        <v>4102</v>
      </c>
      <c r="K1904" s="22" t="s">
        <v>4096</v>
      </c>
      <c r="L1904" s="22">
        <v>94110</v>
      </c>
      <c r="M1904" s="22" t="s">
        <v>109</v>
      </c>
      <c r="N1904" s="22" t="s">
        <v>4803</v>
      </c>
      <c r="O1904" s="22" t="s">
        <v>12</v>
      </c>
      <c r="P1904" s="22" t="s">
        <v>64</v>
      </c>
      <c r="Q1904" s="22" t="s">
        <v>4804</v>
      </c>
      <c r="R1904" s="22">
        <v>274.77</v>
      </c>
      <c r="S1904" s="22">
        <v>9</v>
      </c>
      <c r="T1904" s="22">
        <v>0</v>
      </c>
      <c r="U1904" s="22">
        <v>126.3942</v>
      </c>
      <c r="V1904" s="22">
        <v>2472.9299999999998</v>
      </c>
      <c r="W1904" s="22">
        <v>1137.5478000000001</v>
      </c>
    </row>
    <row r="1905" spans="1:23" x14ac:dyDescent="0.25">
      <c r="A1905" s="22">
        <v>4938</v>
      </c>
      <c r="B1905" s="22" t="s">
        <v>4339</v>
      </c>
      <c r="C1905" s="23">
        <v>41652</v>
      </c>
      <c r="D1905" s="23">
        <v>41657</v>
      </c>
      <c r="E1905" s="22" t="s">
        <v>8</v>
      </c>
      <c r="F1905" s="22" t="s">
        <v>4127</v>
      </c>
      <c r="G1905" s="22" t="s">
        <v>4128</v>
      </c>
      <c r="H1905" s="22" t="s">
        <v>38</v>
      </c>
      <c r="I1905" s="22" t="s">
        <v>39</v>
      </c>
      <c r="J1905" s="22" t="s">
        <v>4102</v>
      </c>
      <c r="K1905" s="22" t="s">
        <v>4096</v>
      </c>
      <c r="L1905" s="22">
        <v>94109</v>
      </c>
      <c r="M1905" s="22" t="s">
        <v>109</v>
      </c>
      <c r="N1905" s="22" t="s">
        <v>3254</v>
      </c>
      <c r="O1905" s="22" t="s">
        <v>12</v>
      </c>
      <c r="P1905" s="22" t="s">
        <v>44</v>
      </c>
      <c r="Q1905" s="22" t="s">
        <v>3255</v>
      </c>
      <c r="R1905" s="22">
        <v>1325.85</v>
      </c>
      <c r="S1905" s="22">
        <v>5</v>
      </c>
      <c r="T1905" s="22">
        <v>0</v>
      </c>
      <c r="U1905" s="22">
        <v>238.65299999999999</v>
      </c>
      <c r="V1905" s="22">
        <v>6629.25</v>
      </c>
      <c r="W1905" s="22">
        <v>1193.2649999999999</v>
      </c>
    </row>
    <row r="1906" spans="1:23" x14ac:dyDescent="0.25">
      <c r="A1906" s="22">
        <v>2751</v>
      </c>
      <c r="B1906" s="22" t="s">
        <v>4805</v>
      </c>
      <c r="C1906" s="23">
        <v>41859</v>
      </c>
      <c r="D1906" s="23">
        <v>41862</v>
      </c>
      <c r="E1906" s="22" t="s">
        <v>7</v>
      </c>
      <c r="F1906" s="22" t="s">
        <v>3041</v>
      </c>
      <c r="G1906" s="22" t="s">
        <v>3042</v>
      </c>
      <c r="H1906" s="22" t="s">
        <v>38</v>
      </c>
      <c r="I1906" s="22" t="s">
        <v>39</v>
      </c>
      <c r="J1906" s="22" t="s">
        <v>4806</v>
      </c>
      <c r="K1906" s="22" t="s">
        <v>4096</v>
      </c>
      <c r="L1906" s="22">
        <v>95687</v>
      </c>
      <c r="M1906" s="22" t="s">
        <v>109</v>
      </c>
      <c r="N1906" s="22" t="s">
        <v>396</v>
      </c>
      <c r="O1906" s="22" t="s">
        <v>12</v>
      </c>
      <c r="P1906" s="22" t="s">
        <v>44</v>
      </c>
      <c r="Q1906" s="22" t="s">
        <v>397</v>
      </c>
      <c r="R1906" s="22">
        <v>423.28</v>
      </c>
      <c r="S1906" s="22">
        <v>11</v>
      </c>
      <c r="T1906" s="22">
        <v>0</v>
      </c>
      <c r="U1906" s="22">
        <v>110.0528</v>
      </c>
      <c r="V1906" s="22">
        <v>4656.08</v>
      </c>
      <c r="W1906" s="22">
        <v>1210.5808</v>
      </c>
    </row>
    <row r="1907" spans="1:23" x14ac:dyDescent="0.25">
      <c r="A1907" s="22">
        <v>596</v>
      </c>
      <c r="B1907" s="22" t="s">
        <v>4552</v>
      </c>
      <c r="C1907" s="23">
        <v>41859</v>
      </c>
      <c r="D1907" s="23">
        <v>41866</v>
      </c>
      <c r="E1907" s="22" t="s">
        <v>8</v>
      </c>
      <c r="F1907" s="22" t="s">
        <v>4553</v>
      </c>
      <c r="G1907" s="22" t="s">
        <v>4554</v>
      </c>
      <c r="H1907" s="22" t="s">
        <v>38</v>
      </c>
      <c r="I1907" s="22" t="s">
        <v>39</v>
      </c>
      <c r="J1907" s="22" t="s">
        <v>4098</v>
      </c>
      <c r="K1907" s="22" t="s">
        <v>4096</v>
      </c>
      <c r="L1907" s="22">
        <v>92024</v>
      </c>
      <c r="M1907" s="22" t="s">
        <v>109</v>
      </c>
      <c r="N1907" s="22" t="s">
        <v>4807</v>
      </c>
      <c r="O1907" s="22" t="s">
        <v>13</v>
      </c>
      <c r="P1907" s="22" t="s">
        <v>425</v>
      </c>
      <c r="Q1907" s="22" t="s">
        <v>4808</v>
      </c>
      <c r="R1907" s="22">
        <v>1199.9760000000001</v>
      </c>
      <c r="S1907" s="22">
        <v>3</v>
      </c>
      <c r="T1907" s="22">
        <v>0.2</v>
      </c>
      <c r="U1907" s="22">
        <v>434.99130000000002</v>
      </c>
      <c r="V1907" s="22">
        <v>3599.9280000000003</v>
      </c>
      <c r="W1907" s="22">
        <v>1304.9739</v>
      </c>
    </row>
    <row r="1908" spans="1:23" x14ac:dyDescent="0.25">
      <c r="A1908" s="22">
        <v>2794</v>
      </c>
      <c r="B1908" s="22" t="s">
        <v>4120</v>
      </c>
      <c r="C1908" s="23">
        <v>41741</v>
      </c>
      <c r="D1908" s="23">
        <v>41746</v>
      </c>
      <c r="E1908" s="22" t="s">
        <v>8</v>
      </c>
      <c r="F1908" s="22" t="s">
        <v>3856</v>
      </c>
      <c r="G1908" s="22" t="s">
        <v>3857</v>
      </c>
      <c r="H1908" s="22" t="s">
        <v>81</v>
      </c>
      <c r="I1908" s="22" t="s">
        <v>39</v>
      </c>
      <c r="J1908" s="22" t="s">
        <v>4121</v>
      </c>
      <c r="K1908" s="22" t="s">
        <v>4096</v>
      </c>
      <c r="L1908" s="22">
        <v>90278</v>
      </c>
      <c r="M1908" s="22" t="s">
        <v>109</v>
      </c>
      <c r="N1908" s="22" t="s">
        <v>4809</v>
      </c>
      <c r="O1908" s="22" t="s">
        <v>13</v>
      </c>
      <c r="P1908" s="22" t="s">
        <v>111</v>
      </c>
      <c r="Q1908" s="22" t="s">
        <v>4810</v>
      </c>
      <c r="R1908" s="22">
        <v>1075.088</v>
      </c>
      <c r="S1908" s="22">
        <v>14</v>
      </c>
      <c r="T1908" s="22">
        <v>0.2</v>
      </c>
      <c r="U1908" s="22">
        <v>94.0702</v>
      </c>
      <c r="V1908" s="22">
        <v>15051.232</v>
      </c>
      <c r="W1908" s="22">
        <v>1316.9828</v>
      </c>
    </row>
    <row r="1909" spans="1:23" x14ac:dyDescent="0.25">
      <c r="A1909" s="22">
        <v>1049</v>
      </c>
      <c r="B1909" s="22" t="s">
        <v>4532</v>
      </c>
      <c r="C1909" s="23">
        <v>41786</v>
      </c>
      <c r="D1909" s="23">
        <v>41791</v>
      </c>
      <c r="E1909" s="22" t="s">
        <v>7</v>
      </c>
      <c r="F1909" s="22" t="s">
        <v>2346</v>
      </c>
      <c r="G1909" s="22" t="s">
        <v>2347</v>
      </c>
      <c r="H1909" s="22" t="s">
        <v>38</v>
      </c>
      <c r="I1909" s="22" t="s">
        <v>39</v>
      </c>
      <c r="J1909" s="22" t="s">
        <v>4102</v>
      </c>
      <c r="K1909" s="22" t="s">
        <v>4096</v>
      </c>
      <c r="L1909" s="22">
        <v>94109</v>
      </c>
      <c r="M1909" s="22" t="s">
        <v>109</v>
      </c>
      <c r="N1909" s="22" t="s">
        <v>4811</v>
      </c>
      <c r="O1909" s="22" t="s">
        <v>13</v>
      </c>
      <c r="P1909" s="22" t="s">
        <v>111</v>
      </c>
      <c r="Q1909" s="22" t="s">
        <v>4812</v>
      </c>
      <c r="R1909" s="22">
        <v>1113.5039999999999</v>
      </c>
      <c r="S1909" s="22">
        <v>12</v>
      </c>
      <c r="T1909" s="22">
        <v>0.2</v>
      </c>
      <c r="U1909" s="22">
        <v>125.2692</v>
      </c>
      <c r="V1909" s="22">
        <v>13362.047999999999</v>
      </c>
      <c r="W1909" s="22">
        <v>1503.2303999999999</v>
      </c>
    </row>
    <row r="1910" spans="1:23" x14ac:dyDescent="0.25">
      <c r="A1910" s="22">
        <v>1247</v>
      </c>
      <c r="B1910" s="22" t="s">
        <v>4526</v>
      </c>
      <c r="C1910" s="23">
        <v>41985</v>
      </c>
      <c r="D1910" s="23">
        <v>41987</v>
      </c>
      <c r="E1910" s="22" t="s">
        <v>7</v>
      </c>
      <c r="F1910" s="22" t="s">
        <v>2176</v>
      </c>
      <c r="G1910" s="22" t="s">
        <v>2177</v>
      </c>
      <c r="H1910" s="22" t="s">
        <v>38</v>
      </c>
      <c r="I1910" s="22" t="s">
        <v>39</v>
      </c>
      <c r="J1910" s="22" t="s">
        <v>4204</v>
      </c>
      <c r="K1910" s="22" t="s">
        <v>4096</v>
      </c>
      <c r="L1910" s="22">
        <v>93727</v>
      </c>
      <c r="M1910" s="22" t="s">
        <v>109</v>
      </c>
      <c r="N1910" s="22" t="s">
        <v>2366</v>
      </c>
      <c r="O1910" s="22" t="s">
        <v>11</v>
      </c>
      <c r="P1910" s="22" t="s">
        <v>389</v>
      </c>
      <c r="Q1910" s="22" t="s">
        <v>2367</v>
      </c>
      <c r="R1910" s="22">
        <v>3610.848</v>
      </c>
      <c r="S1910" s="22">
        <v>12</v>
      </c>
      <c r="T1910" s="22">
        <v>0.2</v>
      </c>
      <c r="U1910" s="22">
        <v>135.4068</v>
      </c>
      <c r="V1910" s="22">
        <v>43330.175999999999</v>
      </c>
      <c r="W1910" s="22">
        <v>1624.8816000000002</v>
      </c>
    </row>
    <row r="1911" spans="1:23" x14ac:dyDescent="0.25">
      <c r="A1911" s="22">
        <v>2506</v>
      </c>
      <c r="B1911" s="22" t="s">
        <v>4605</v>
      </c>
      <c r="C1911" s="23">
        <v>41845</v>
      </c>
      <c r="D1911" s="23">
        <v>41847</v>
      </c>
      <c r="E1911" s="22" t="s">
        <v>7</v>
      </c>
      <c r="F1911" s="22" t="s">
        <v>2571</v>
      </c>
      <c r="G1911" s="22" t="s">
        <v>2572</v>
      </c>
      <c r="H1911" s="22" t="s">
        <v>38</v>
      </c>
      <c r="I1911" s="22" t="s">
        <v>39</v>
      </c>
      <c r="J1911" s="22" t="s">
        <v>4102</v>
      </c>
      <c r="K1911" s="22" t="s">
        <v>4096</v>
      </c>
      <c r="L1911" s="22">
        <v>94122</v>
      </c>
      <c r="M1911" s="22" t="s">
        <v>109</v>
      </c>
      <c r="N1911" s="22" t="s">
        <v>4813</v>
      </c>
      <c r="O1911" s="22" t="s">
        <v>12</v>
      </c>
      <c r="P1911" s="22" t="s">
        <v>140</v>
      </c>
      <c r="Q1911" s="22" t="s">
        <v>4814</v>
      </c>
      <c r="R1911" s="22">
        <v>8187.65</v>
      </c>
      <c r="S1911" s="22">
        <v>5</v>
      </c>
      <c r="T1911" s="22">
        <v>0</v>
      </c>
      <c r="U1911" s="22">
        <v>327.50599999999997</v>
      </c>
      <c r="V1911" s="22">
        <v>40938.25</v>
      </c>
      <c r="W1911" s="22">
        <v>1637.5299999999997</v>
      </c>
    </row>
    <row r="1912" spans="1:23" x14ac:dyDescent="0.25">
      <c r="A1912" s="22">
        <v>7329</v>
      </c>
      <c r="B1912" s="22" t="s">
        <v>4465</v>
      </c>
      <c r="C1912" s="23">
        <v>41716</v>
      </c>
      <c r="D1912" s="23">
        <v>41722</v>
      </c>
      <c r="E1912" s="22" t="s">
        <v>8</v>
      </c>
      <c r="F1912" s="22" t="s">
        <v>4466</v>
      </c>
      <c r="G1912" s="22" t="s">
        <v>4467</v>
      </c>
      <c r="H1912" s="22" t="s">
        <v>61</v>
      </c>
      <c r="I1912" s="22" t="s">
        <v>39</v>
      </c>
      <c r="J1912" s="22" t="s">
        <v>4468</v>
      </c>
      <c r="K1912" s="22" t="s">
        <v>4096</v>
      </c>
      <c r="L1912" s="22">
        <v>91505</v>
      </c>
      <c r="M1912" s="22" t="s">
        <v>109</v>
      </c>
      <c r="N1912" s="22" t="s">
        <v>4815</v>
      </c>
      <c r="O1912" s="22" t="s">
        <v>13</v>
      </c>
      <c r="P1912" s="22" t="s">
        <v>635</v>
      </c>
      <c r="Q1912" s="22" t="s">
        <v>4816</v>
      </c>
      <c r="R1912" s="22">
        <v>1279.9680000000001</v>
      </c>
      <c r="S1912" s="22">
        <v>4</v>
      </c>
      <c r="T1912" s="22">
        <v>0.2</v>
      </c>
      <c r="U1912" s="22">
        <v>415.9896</v>
      </c>
      <c r="V1912" s="22">
        <v>5119.8720000000003</v>
      </c>
      <c r="W1912" s="22">
        <v>1663.9584</v>
      </c>
    </row>
    <row r="1913" spans="1:23" x14ac:dyDescent="0.25">
      <c r="A1913" s="22">
        <v>4040</v>
      </c>
      <c r="B1913" s="22" t="s">
        <v>4369</v>
      </c>
      <c r="C1913" s="23">
        <v>42002</v>
      </c>
      <c r="D1913" s="23">
        <v>42006</v>
      </c>
      <c r="E1913" s="22" t="s">
        <v>8</v>
      </c>
      <c r="F1913" s="22" t="s">
        <v>3927</v>
      </c>
      <c r="G1913" s="22" t="s">
        <v>3928</v>
      </c>
      <c r="H1913" s="22" t="s">
        <v>81</v>
      </c>
      <c r="I1913" s="22" t="s">
        <v>39</v>
      </c>
      <c r="J1913" s="22" t="s">
        <v>4102</v>
      </c>
      <c r="K1913" s="22" t="s">
        <v>4096</v>
      </c>
      <c r="L1913" s="22">
        <v>94110</v>
      </c>
      <c r="M1913" s="22" t="s">
        <v>109</v>
      </c>
      <c r="N1913" s="22" t="s">
        <v>4817</v>
      </c>
      <c r="O1913" s="22" t="s">
        <v>13</v>
      </c>
      <c r="P1913" s="22" t="s">
        <v>635</v>
      </c>
      <c r="Q1913" s="22" t="s">
        <v>4818</v>
      </c>
      <c r="R1913" s="22">
        <v>767.952</v>
      </c>
      <c r="S1913" s="22">
        <v>6</v>
      </c>
      <c r="T1913" s="22">
        <v>0.2</v>
      </c>
      <c r="U1913" s="22">
        <v>287.98200000000003</v>
      </c>
      <c r="V1913" s="22">
        <v>4607.7119999999995</v>
      </c>
      <c r="W1913" s="22">
        <v>1727.8920000000003</v>
      </c>
    </row>
    <row r="1914" spans="1:23" x14ac:dyDescent="0.25">
      <c r="A1914" s="22">
        <v>7066</v>
      </c>
      <c r="B1914" s="22" t="s">
        <v>4819</v>
      </c>
      <c r="C1914" s="23">
        <v>41979</v>
      </c>
      <c r="D1914" s="23">
        <v>41981</v>
      </c>
      <c r="E1914" s="22" t="s">
        <v>5</v>
      </c>
      <c r="F1914" s="22" t="s">
        <v>1515</v>
      </c>
      <c r="G1914" s="22" t="s">
        <v>1516</v>
      </c>
      <c r="H1914" s="22" t="s">
        <v>81</v>
      </c>
      <c r="I1914" s="22" t="s">
        <v>39</v>
      </c>
      <c r="J1914" s="22" t="s">
        <v>4095</v>
      </c>
      <c r="K1914" s="22" t="s">
        <v>4096</v>
      </c>
      <c r="L1914" s="22">
        <v>90008</v>
      </c>
      <c r="M1914" s="22" t="s">
        <v>109</v>
      </c>
      <c r="N1914" s="22" t="s">
        <v>4820</v>
      </c>
      <c r="O1914" s="22" t="s">
        <v>12</v>
      </c>
      <c r="P1914" s="22" t="s">
        <v>44</v>
      </c>
      <c r="Q1914" s="22" t="s">
        <v>4821</v>
      </c>
      <c r="R1914" s="22">
        <v>1261.33</v>
      </c>
      <c r="S1914" s="22">
        <v>7</v>
      </c>
      <c r="T1914" s="22">
        <v>0</v>
      </c>
      <c r="U1914" s="22">
        <v>327.94580000000002</v>
      </c>
      <c r="V1914" s="22">
        <v>8829.31</v>
      </c>
      <c r="W1914" s="22">
        <v>2295.6206000000002</v>
      </c>
    </row>
    <row r="1915" spans="1:23" x14ac:dyDescent="0.25">
      <c r="A1915" s="22">
        <v>7330</v>
      </c>
      <c r="B1915" s="22" t="s">
        <v>4465</v>
      </c>
      <c r="C1915" s="23">
        <v>41716</v>
      </c>
      <c r="D1915" s="23">
        <v>41722</v>
      </c>
      <c r="E1915" s="22" t="s">
        <v>8</v>
      </c>
      <c r="F1915" s="22" t="s">
        <v>4466</v>
      </c>
      <c r="G1915" s="22" t="s">
        <v>4467</v>
      </c>
      <c r="H1915" s="22" t="s">
        <v>61</v>
      </c>
      <c r="I1915" s="22" t="s">
        <v>39</v>
      </c>
      <c r="J1915" s="22" t="s">
        <v>4468</v>
      </c>
      <c r="K1915" s="22" t="s">
        <v>4096</v>
      </c>
      <c r="L1915" s="22">
        <v>91505</v>
      </c>
      <c r="M1915" s="22" t="s">
        <v>109</v>
      </c>
      <c r="N1915" s="22" t="s">
        <v>3254</v>
      </c>
      <c r="O1915" s="22" t="s">
        <v>12</v>
      </c>
      <c r="P1915" s="22" t="s">
        <v>44</v>
      </c>
      <c r="Q1915" s="22" t="s">
        <v>3255</v>
      </c>
      <c r="R1915" s="22">
        <v>1856.19</v>
      </c>
      <c r="S1915" s="22">
        <v>7</v>
      </c>
      <c r="T1915" s="22">
        <v>0</v>
      </c>
      <c r="U1915" s="22">
        <v>334.11419999999998</v>
      </c>
      <c r="V1915" s="22">
        <v>12993.33</v>
      </c>
      <c r="W1915" s="22">
        <v>2338.7993999999999</v>
      </c>
    </row>
    <row r="1916" spans="1:23" x14ac:dyDescent="0.25">
      <c r="A1916" s="22">
        <v>3263</v>
      </c>
      <c r="B1916" s="22" t="s">
        <v>4387</v>
      </c>
      <c r="C1916" s="23">
        <v>41960</v>
      </c>
      <c r="D1916" s="23">
        <v>41962</v>
      </c>
      <c r="E1916" s="22" t="s">
        <v>5</v>
      </c>
      <c r="F1916" s="22" t="s">
        <v>2250</v>
      </c>
      <c r="G1916" s="22" t="s">
        <v>2251</v>
      </c>
      <c r="H1916" s="22" t="s">
        <v>81</v>
      </c>
      <c r="I1916" s="22" t="s">
        <v>39</v>
      </c>
      <c r="J1916" s="22" t="s">
        <v>4102</v>
      </c>
      <c r="K1916" s="22" t="s">
        <v>4096</v>
      </c>
      <c r="L1916" s="22">
        <v>94109</v>
      </c>
      <c r="M1916" s="22" t="s">
        <v>109</v>
      </c>
      <c r="N1916" s="22" t="s">
        <v>1852</v>
      </c>
      <c r="O1916" s="22" t="s">
        <v>12</v>
      </c>
      <c r="P1916" s="22" t="s">
        <v>206</v>
      </c>
      <c r="Q1916" s="22" t="s">
        <v>1853</v>
      </c>
      <c r="R1916" s="22">
        <v>733.95</v>
      </c>
      <c r="S1916" s="22">
        <v>7</v>
      </c>
      <c r="T1916" s="22">
        <v>0</v>
      </c>
      <c r="U1916" s="22">
        <v>352.29599999999999</v>
      </c>
      <c r="V1916" s="22">
        <v>5137.6500000000005</v>
      </c>
      <c r="W1916" s="22">
        <v>2466.0720000000001</v>
      </c>
    </row>
    <row r="1917" spans="1:23" x14ac:dyDescent="0.25">
      <c r="A1917" s="22">
        <v>5928</v>
      </c>
      <c r="B1917" s="22" t="s">
        <v>4822</v>
      </c>
      <c r="C1917" s="23">
        <v>41923</v>
      </c>
      <c r="D1917" s="23">
        <v>41927</v>
      </c>
      <c r="E1917" s="22" t="s">
        <v>8</v>
      </c>
      <c r="F1917" s="22" t="s">
        <v>3328</v>
      </c>
      <c r="G1917" s="22" t="s">
        <v>3329</v>
      </c>
      <c r="H1917" s="22" t="s">
        <v>81</v>
      </c>
      <c r="I1917" s="22" t="s">
        <v>39</v>
      </c>
      <c r="J1917" s="22" t="s">
        <v>2291</v>
      </c>
      <c r="K1917" s="22" t="s">
        <v>4823</v>
      </c>
      <c r="L1917" s="22">
        <v>72701</v>
      </c>
      <c r="M1917" s="22" t="s">
        <v>441</v>
      </c>
      <c r="N1917" s="22" t="s">
        <v>2313</v>
      </c>
      <c r="O1917" s="22" t="s">
        <v>12</v>
      </c>
      <c r="P1917" s="22" t="s">
        <v>64</v>
      </c>
      <c r="Q1917" s="22" t="s">
        <v>2314</v>
      </c>
      <c r="R1917" s="22">
        <v>7.31</v>
      </c>
      <c r="S1917" s="22">
        <v>1</v>
      </c>
      <c r="T1917" s="22">
        <v>0</v>
      </c>
      <c r="U1917" s="22">
        <v>3.4357000000000002</v>
      </c>
      <c r="V1917" s="22">
        <v>7.31</v>
      </c>
      <c r="W1917" s="22">
        <v>3.4357000000000002</v>
      </c>
    </row>
    <row r="1918" spans="1:23" x14ac:dyDescent="0.25">
      <c r="A1918" s="22">
        <v>1125</v>
      </c>
      <c r="B1918" s="22" t="s">
        <v>4824</v>
      </c>
      <c r="C1918" s="23">
        <v>41659</v>
      </c>
      <c r="D1918" s="23">
        <v>41665</v>
      </c>
      <c r="E1918" s="22" t="s">
        <v>8</v>
      </c>
      <c r="F1918" s="22" t="s">
        <v>67</v>
      </c>
      <c r="G1918" s="22" t="s">
        <v>68</v>
      </c>
      <c r="H1918" s="22" t="s">
        <v>38</v>
      </c>
      <c r="I1918" s="22" t="s">
        <v>39</v>
      </c>
      <c r="J1918" s="22" t="s">
        <v>4825</v>
      </c>
      <c r="K1918" s="22" t="s">
        <v>4823</v>
      </c>
      <c r="L1918" s="22">
        <v>72401</v>
      </c>
      <c r="M1918" s="22" t="s">
        <v>441</v>
      </c>
      <c r="N1918" s="22" t="s">
        <v>4826</v>
      </c>
      <c r="O1918" s="22" t="s">
        <v>12</v>
      </c>
      <c r="P1918" s="22" t="s">
        <v>56</v>
      </c>
      <c r="Q1918" s="22" t="s">
        <v>4827</v>
      </c>
      <c r="R1918" s="22">
        <v>6.63</v>
      </c>
      <c r="S1918" s="22">
        <v>3</v>
      </c>
      <c r="T1918" s="22">
        <v>0</v>
      </c>
      <c r="U1918" s="22">
        <v>1.7901</v>
      </c>
      <c r="V1918" s="22">
        <v>19.89</v>
      </c>
      <c r="W1918" s="22">
        <v>5.3703000000000003</v>
      </c>
    </row>
    <row r="1919" spans="1:23" x14ac:dyDescent="0.25">
      <c r="A1919" s="22">
        <v>5929</v>
      </c>
      <c r="B1919" s="22" t="s">
        <v>4822</v>
      </c>
      <c r="C1919" s="23">
        <v>41923</v>
      </c>
      <c r="D1919" s="23">
        <v>41927</v>
      </c>
      <c r="E1919" s="22" t="s">
        <v>8</v>
      </c>
      <c r="F1919" s="22" t="s">
        <v>3328</v>
      </c>
      <c r="G1919" s="22" t="s">
        <v>3329</v>
      </c>
      <c r="H1919" s="22" t="s">
        <v>81</v>
      </c>
      <c r="I1919" s="22" t="s">
        <v>39</v>
      </c>
      <c r="J1919" s="22" t="s">
        <v>2291</v>
      </c>
      <c r="K1919" s="22" t="s">
        <v>4823</v>
      </c>
      <c r="L1919" s="22">
        <v>72701</v>
      </c>
      <c r="M1919" s="22" t="s">
        <v>441</v>
      </c>
      <c r="N1919" s="22" t="s">
        <v>4828</v>
      </c>
      <c r="O1919" s="22" t="s">
        <v>11</v>
      </c>
      <c r="P1919" s="22" t="s">
        <v>71</v>
      </c>
      <c r="Q1919" s="22" t="s">
        <v>4829</v>
      </c>
      <c r="R1919" s="22">
        <v>8.92</v>
      </c>
      <c r="S1919" s="22">
        <v>4</v>
      </c>
      <c r="T1919" s="22">
        <v>0</v>
      </c>
      <c r="U1919" s="22">
        <v>3.9247999999999998</v>
      </c>
      <c r="V1919" s="22">
        <v>35.68</v>
      </c>
      <c r="W1919" s="22">
        <v>15.699199999999999</v>
      </c>
    </row>
    <row r="1920" spans="1:23" x14ac:dyDescent="0.25">
      <c r="A1920" s="22">
        <v>2533</v>
      </c>
      <c r="B1920" s="22" t="s">
        <v>4830</v>
      </c>
      <c r="C1920" s="23">
        <v>41868</v>
      </c>
      <c r="D1920" s="23">
        <v>41872</v>
      </c>
      <c r="E1920" s="22" t="s">
        <v>8</v>
      </c>
      <c r="F1920" s="22" t="s">
        <v>4831</v>
      </c>
      <c r="G1920" s="22" t="s">
        <v>4832</v>
      </c>
      <c r="H1920" s="22" t="s">
        <v>81</v>
      </c>
      <c r="I1920" s="22" t="s">
        <v>39</v>
      </c>
      <c r="J1920" s="22" t="s">
        <v>4833</v>
      </c>
      <c r="K1920" s="22" t="s">
        <v>4823</v>
      </c>
      <c r="L1920" s="22">
        <v>72209</v>
      </c>
      <c r="M1920" s="22" t="s">
        <v>441</v>
      </c>
      <c r="N1920" s="22" t="s">
        <v>1185</v>
      </c>
      <c r="O1920" s="22" t="s">
        <v>12</v>
      </c>
      <c r="P1920" s="22" t="s">
        <v>221</v>
      </c>
      <c r="Q1920" s="22" t="s">
        <v>1186</v>
      </c>
      <c r="R1920" s="22">
        <v>12.67</v>
      </c>
      <c r="S1920" s="22">
        <v>7</v>
      </c>
      <c r="T1920" s="22">
        <v>0</v>
      </c>
      <c r="U1920" s="22">
        <v>4.5612000000000004</v>
      </c>
      <c r="V1920" s="22">
        <v>88.69</v>
      </c>
      <c r="W1920" s="22">
        <v>31.928400000000003</v>
      </c>
    </row>
    <row r="1921" spans="1:23" x14ac:dyDescent="0.25">
      <c r="A1921" s="22">
        <v>1126</v>
      </c>
      <c r="B1921" s="22" t="s">
        <v>4824</v>
      </c>
      <c r="C1921" s="23">
        <v>41659</v>
      </c>
      <c r="D1921" s="23">
        <v>41665</v>
      </c>
      <c r="E1921" s="22" t="s">
        <v>8</v>
      </c>
      <c r="F1921" s="22" t="s">
        <v>67</v>
      </c>
      <c r="G1921" s="22" t="s">
        <v>68</v>
      </c>
      <c r="H1921" s="22" t="s">
        <v>38</v>
      </c>
      <c r="I1921" s="22" t="s">
        <v>39</v>
      </c>
      <c r="J1921" s="22" t="s">
        <v>4825</v>
      </c>
      <c r="K1921" s="22" t="s">
        <v>4823</v>
      </c>
      <c r="L1921" s="22">
        <v>72401</v>
      </c>
      <c r="M1921" s="22" t="s">
        <v>441</v>
      </c>
      <c r="N1921" s="22" t="s">
        <v>1814</v>
      </c>
      <c r="O1921" s="22" t="s">
        <v>12</v>
      </c>
      <c r="P1921" s="22" t="s">
        <v>376</v>
      </c>
      <c r="Q1921" s="22" t="s">
        <v>1318</v>
      </c>
      <c r="R1921" s="22">
        <v>23.34</v>
      </c>
      <c r="S1921" s="22">
        <v>3</v>
      </c>
      <c r="T1921" s="22">
        <v>0</v>
      </c>
      <c r="U1921" s="22">
        <v>10.969799999999999</v>
      </c>
      <c r="V1921" s="22">
        <v>70.02</v>
      </c>
      <c r="W1921" s="22">
        <v>32.909399999999998</v>
      </c>
    </row>
    <row r="1922" spans="1:23" x14ac:dyDescent="0.25">
      <c r="A1922" s="22">
        <v>2532</v>
      </c>
      <c r="B1922" s="22" t="s">
        <v>4830</v>
      </c>
      <c r="C1922" s="23">
        <v>41868</v>
      </c>
      <c r="D1922" s="23">
        <v>41872</v>
      </c>
      <c r="E1922" s="22" t="s">
        <v>8</v>
      </c>
      <c r="F1922" s="22" t="s">
        <v>4831</v>
      </c>
      <c r="G1922" s="22" t="s">
        <v>4832</v>
      </c>
      <c r="H1922" s="22" t="s">
        <v>81</v>
      </c>
      <c r="I1922" s="22" t="s">
        <v>39</v>
      </c>
      <c r="J1922" s="22" t="s">
        <v>4833</v>
      </c>
      <c r="K1922" s="22" t="s">
        <v>4823</v>
      </c>
      <c r="L1922" s="22">
        <v>72209</v>
      </c>
      <c r="M1922" s="22" t="s">
        <v>441</v>
      </c>
      <c r="N1922" s="22" t="s">
        <v>2617</v>
      </c>
      <c r="O1922" s="22" t="s">
        <v>12</v>
      </c>
      <c r="P1922" s="22" t="s">
        <v>47</v>
      </c>
      <c r="Q1922" s="22" t="s">
        <v>1121</v>
      </c>
      <c r="R1922" s="22">
        <v>17.96</v>
      </c>
      <c r="S1922" s="22">
        <v>4</v>
      </c>
      <c r="T1922" s="22">
        <v>0</v>
      </c>
      <c r="U1922" s="22">
        <v>8.2615999999999996</v>
      </c>
      <c r="V1922" s="22">
        <v>71.84</v>
      </c>
      <c r="W1922" s="22">
        <v>33.046399999999998</v>
      </c>
    </row>
    <row r="1923" spans="1:23" x14ac:dyDescent="0.25">
      <c r="A1923" s="22">
        <v>1124</v>
      </c>
      <c r="B1923" s="22" t="s">
        <v>4824</v>
      </c>
      <c r="C1923" s="23">
        <v>41659</v>
      </c>
      <c r="D1923" s="23">
        <v>41665</v>
      </c>
      <c r="E1923" s="22" t="s">
        <v>8</v>
      </c>
      <c r="F1923" s="22" t="s">
        <v>67</v>
      </c>
      <c r="G1923" s="22" t="s">
        <v>68</v>
      </c>
      <c r="H1923" s="22" t="s">
        <v>38</v>
      </c>
      <c r="I1923" s="22" t="s">
        <v>39</v>
      </c>
      <c r="J1923" s="22" t="s">
        <v>4825</v>
      </c>
      <c r="K1923" s="22" t="s">
        <v>4823</v>
      </c>
      <c r="L1923" s="22">
        <v>72401</v>
      </c>
      <c r="M1923" s="22" t="s">
        <v>441</v>
      </c>
      <c r="N1923" s="22" t="s">
        <v>926</v>
      </c>
      <c r="O1923" s="22" t="s">
        <v>11</v>
      </c>
      <c r="P1923" s="22" t="s">
        <v>71</v>
      </c>
      <c r="Q1923" s="22" t="s">
        <v>927</v>
      </c>
      <c r="R1923" s="22">
        <v>38.6</v>
      </c>
      <c r="S1923" s="22">
        <v>4</v>
      </c>
      <c r="T1923" s="22">
        <v>0</v>
      </c>
      <c r="U1923" s="22">
        <v>11.58</v>
      </c>
      <c r="V1923" s="22">
        <v>154.4</v>
      </c>
      <c r="W1923" s="22">
        <v>46.32</v>
      </c>
    </row>
    <row r="1924" spans="1:23" x14ac:dyDescent="0.25">
      <c r="A1924" s="22">
        <v>1123</v>
      </c>
      <c r="B1924" s="22" t="s">
        <v>4824</v>
      </c>
      <c r="C1924" s="23">
        <v>41659</v>
      </c>
      <c r="D1924" s="23">
        <v>41665</v>
      </c>
      <c r="E1924" s="22" t="s">
        <v>8</v>
      </c>
      <c r="F1924" s="22" t="s">
        <v>67</v>
      </c>
      <c r="G1924" s="22" t="s">
        <v>68</v>
      </c>
      <c r="H1924" s="22" t="s">
        <v>38</v>
      </c>
      <c r="I1924" s="22" t="s">
        <v>39</v>
      </c>
      <c r="J1924" s="22" t="s">
        <v>4825</v>
      </c>
      <c r="K1924" s="22" t="s">
        <v>4823</v>
      </c>
      <c r="L1924" s="22">
        <v>72401</v>
      </c>
      <c r="M1924" s="22" t="s">
        <v>441</v>
      </c>
      <c r="N1924" s="22" t="s">
        <v>3976</v>
      </c>
      <c r="O1924" s="22" t="s">
        <v>12</v>
      </c>
      <c r="P1924" s="22" t="s">
        <v>56</v>
      </c>
      <c r="Q1924" s="22" t="s">
        <v>3977</v>
      </c>
      <c r="R1924" s="22">
        <v>22.96</v>
      </c>
      <c r="S1924" s="22">
        <v>7</v>
      </c>
      <c r="T1924" s="22">
        <v>0</v>
      </c>
      <c r="U1924" s="22">
        <v>6.6584000000000003</v>
      </c>
      <c r="V1924" s="22">
        <v>160.72</v>
      </c>
      <c r="W1924" s="22">
        <v>46.608800000000002</v>
      </c>
    </row>
    <row r="1925" spans="1:23" x14ac:dyDescent="0.25">
      <c r="A1925" s="22">
        <v>2201</v>
      </c>
      <c r="B1925" s="22" t="s">
        <v>4834</v>
      </c>
      <c r="C1925" s="23">
        <v>41791</v>
      </c>
      <c r="D1925" s="23">
        <v>41796</v>
      </c>
      <c r="E1925" s="22" t="s">
        <v>8</v>
      </c>
      <c r="F1925" s="22" t="s">
        <v>4835</v>
      </c>
      <c r="G1925" s="22" t="s">
        <v>4836</v>
      </c>
      <c r="H1925" s="22" t="s">
        <v>38</v>
      </c>
      <c r="I1925" s="22" t="s">
        <v>39</v>
      </c>
      <c r="J1925" s="22" t="s">
        <v>4833</v>
      </c>
      <c r="K1925" s="22" t="s">
        <v>4823</v>
      </c>
      <c r="L1925" s="22">
        <v>72209</v>
      </c>
      <c r="M1925" s="22" t="s">
        <v>441</v>
      </c>
      <c r="N1925" s="22" t="s">
        <v>4837</v>
      </c>
      <c r="O1925" s="22" t="s">
        <v>11</v>
      </c>
      <c r="P1925" s="22" t="s">
        <v>71</v>
      </c>
      <c r="Q1925" s="22" t="s">
        <v>4838</v>
      </c>
      <c r="R1925" s="22">
        <v>22.2</v>
      </c>
      <c r="S1925" s="22">
        <v>6</v>
      </c>
      <c r="T1925" s="22">
        <v>0</v>
      </c>
      <c r="U1925" s="22">
        <v>9.1020000000000003</v>
      </c>
      <c r="V1925" s="22">
        <v>133.19999999999999</v>
      </c>
      <c r="W1925" s="22">
        <v>54.612000000000002</v>
      </c>
    </row>
    <row r="1926" spans="1:23" x14ac:dyDescent="0.25">
      <c r="A1926" s="22">
        <v>2531</v>
      </c>
      <c r="B1926" s="22" t="s">
        <v>4830</v>
      </c>
      <c r="C1926" s="23">
        <v>41868</v>
      </c>
      <c r="D1926" s="23">
        <v>41872</v>
      </c>
      <c r="E1926" s="22" t="s">
        <v>8</v>
      </c>
      <c r="F1926" s="22" t="s">
        <v>4831</v>
      </c>
      <c r="G1926" s="22" t="s">
        <v>4832</v>
      </c>
      <c r="H1926" s="22" t="s">
        <v>81</v>
      </c>
      <c r="I1926" s="22" t="s">
        <v>39</v>
      </c>
      <c r="J1926" s="22" t="s">
        <v>4833</v>
      </c>
      <c r="K1926" s="22" t="s">
        <v>4823</v>
      </c>
      <c r="L1926" s="22">
        <v>72209</v>
      </c>
      <c r="M1926" s="22" t="s">
        <v>441</v>
      </c>
      <c r="N1926" s="22" t="s">
        <v>3200</v>
      </c>
      <c r="O1926" s="22" t="s">
        <v>12</v>
      </c>
      <c r="P1926" s="22" t="s">
        <v>206</v>
      </c>
      <c r="Q1926" s="22" t="s">
        <v>3201</v>
      </c>
      <c r="R1926" s="22">
        <v>114.2</v>
      </c>
      <c r="S1926" s="22">
        <v>5</v>
      </c>
      <c r="T1926" s="22">
        <v>0</v>
      </c>
      <c r="U1926" s="22">
        <v>52.531999999999996</v>
      </c>
      <c r="V1926" s="22">
        <v>571</v>
      </c>
      <c r="W1926" s="22">
        <v>262.65999999999997</v>
      </c>
    </row>
    <row r="1927" spans="1:23" x14ac:dyDescent="0.25">
      <c r="A1927" s="22">
        <v>2534</v>
      </c>
      <c r="B1927" s="22" t="s">
        <v>4830</v>
      </c>
      <c r="C1927" s="23">
        <v>41868</v>
      </c>
      <c r="D1927" s="23">
        <v>41872</v>
      </c>
      <c r="E1927" s="22" t="s">
        <v>8</v>
      </c>
      <c r="F1927" s="22" t="s">
        <v>4831</v>
      </c>
      <c r="G1927" s="22" t="s">
        <v>4832</v>
      </c>
      <c r="H1927" s="22" t="s">
        <v>81</v>
      </c>
      <c r="I1927" s="22" t="s">
        <v>39</v>
      </c>
      <c r="J1927" s="22" t="s">
        <v>4833</v>
      </c>
      <c r="K1927" s="22" t="s">
        <v>4823</v>
      </c>
      <c r="L1927" s="22">
        <v>72209</v>
      </c>
      <c r="M1927" s="22" t="s">
        <v>441</v>
      </c>
      <c r="N1927" s="22" t="s">
        <v>3698</v>
      </c>
      <c r="O1927" s="22" t="s">
        <v>13</v>
      </c>
      <c r="P1927" s="22" t="s">
        <v>100</v>
      </c>
      <c r="Q1927" s="22" t="s">
        <v>3699</v>
      </c>
      <c r="R1927" s="22">
        <v>339.96</v>
      </c>
      <c r="S1927" s="22">
        <v>4</v>
      </c>
      <c r="T1927" s="22">
        <v>0</v>
      </c>
      <c r="U1927" s="22">
        <v>122.3856</v>
      </c>
      <c r="V1927" s="22">
        <v>1359.84</v>
      </c>
      <c r="W1927" s="22">
        <v>489.54239999999999</v>
      </c>
    </row>
    <row r="1928" spans="1:23" x14ac:dyDescent="0.25">
      <c r="A1928" s="22">
        <v>1127</v>
      </c>
      <c r="B1928" s="22" t="s">
        <v>4824</v>
      </c>
      <c r="C1928" s="23">
        <v>41659</v>
      </c>
      <c r="D1928" s="23">
        <v>41665</v>
      </c>
      <c r="E1928" s="22" t="s">
        <v>8</v>
      </c>
      <c r="F1928" s="22" t="s">
        <v>67</v>
      </c>
      <c r="G1928" s="22" t="s">
        <v>68</v>
      </c>
      <c r="H1928" s="22" t="s">
        <v>38</v>
      </c>
      <c r="I1928" s="22" t="s">
        <v>39</v>
      </c>
      <c r="J1928" s="22" t="s">
        <v>4825</v>
      </c>
      <c r="K1928" s="22" t="s">
        <v>4823</v>
      </c>
      <c r="L1928" s="22">
        <v>72401</v>
      </c>
      <c r="M1928" s="22" t="s">
        <v>441</v>
      </c>
      <c r="N1928" s="22" t="s">
        <v>4839</v>
      </c>
      <c r="O1928" s="22" t="s">
        <v>11</v>
      </c>
      <c r="P1928" s="22" t="s">
        <v>84</v>
      </c>
      <c r="Q1928" s="22" t="s">
        <v>4840</v>
      </c>
      <c r="R1928" s="22">
        <v>1067.94</v>
      </c>
      <c r="S1928" s="22">
        <v>3</v>
      </c>
      <c r="T1928" s="22">
        <v>0</v>
      </c>
      <c r="U1928" s="22">
        <v>224.26740000000001</v>
      </c>
      <c r="V1928" s="22">
        <v>3203.82</v>
      </c>
      <c r="W1928" s="22">
        <v>672.80220000000008</v>
      </c>
    </row>
    <row r="1929" spans="1:23" x14ac:dyDescent="0.25">
      <c r="A1929" s="22">
        <v>5234</v>
      </c>
      <c r="B1929" s="22" t="s">
        <v>4841</v>
      </c>
      <c r="C1929" s="23">
        <v>41930</v>
      </c>
      <c r="D1929" s="23">
        <v>41934</v>
      </c>
      <c r="E1929" s="22" t="s">
        <v>8</v>
      </c>
      <c r="F1929" s="22" t="s">
        <v>4202</v>
      </c>
      <c r="G1929" s="22" t="s">
        <v>4203</v>
      </c>
      <c r="H1929" s="22" t="s">
        <v>81</v>
      </c>
      <c r="I1929" s="22" t="s">
        <v>39</v>
      </c>
      <c r="J1929" s="22" t="s">
        <v>4842</v>
      </c>
      <c r="K1929" s="22" t="s">
        <v>4823</v>
      </c>
      <c r="L1929" s="22">
        <v>71854</v>
      </c>
      <c r="M1929" s="22" t="s">
        <v>441</v>
      </c>
      <c r="N1929" s="22" t="s">
        <v>4843</v>
      </c>
      <c r="O1929" s="22" t="s">
        <v>11</v>
      </c>
      <c r="P1929" s="22" t="s">
        <v>84</v>
      </c>
      <c r="Q1929" s="22" t="s">
        <v>4844</v>
      </c>
      <c r="R1929" s="22">
        <v>605.34</v>
      </c>
      <c r="S1929" s="22">
        <v>6</v>
      </c>
      <c r="T1929" s="22">
        <v>0</v>
      </c>
      <c r="U1929" s="22">
        <v>145.2816</v>
      </c>
      <c r="V1929" s="22">
        <v>3632.04</v>
      </c>
      <c r="W1929" s="22">
        <v>871.68959999999993</v>
      </c>
    </row>
    <row r="1930" spans="1:23" x14ac:dyDescent="0.25">
      <c r="A1930" s="22">
        <v>1122</v>
      </c>
      <c r="B1930" s="22" t="s">
        <v>4824</v>
      </c>
      <c r="C1930" s="23">
        <v>41659</v>
      </c>
      <c r="D1930" s="23">
        <v>41665</v>
      </c>
      <c r="E1930" s="22" t="s">
        <v>8</v>
      </c>
      <c r="F1930" s="22" t="s">
        <v>67</v>
      </c>
      <c r="G1930" s="22" t="s">
        <v>68</v>
      </c>
      <c r="H1930" s="22" t="s">
        <v>38</v>
      </c>
      <c r="I1930" s="22" t="s">
        <v>39</v>
      </c>
      <c r="J1930" s="22" t="s">
        <v>4825</v>
      </c>
      <c r="K1930" s="22" t="s">
        <v>4823</v>
      </c>
      <c r="L1930" s="22">
        <v>72401</v>
      </c>
      <c r="M1930" s="22" t="s">
        <v>441</v>
      </c>
      <c r="N1930" s="22" t="s">
        <v>4845</v>
      </c>
      <c r="O1930" s="22" t="s">
        <v>13</v>
      </c>
      <c r="P1930" s="22" t="s">
        <v>111</v>
      </c>
      <c r="Q1930" s="22" t="s">
        <v>4846</v>
      </c>
      <c r="R1930" s="22">
        <v>699.93</v>
      </c>
      <c r="S1930" s="22">
        <v>7</v>
      </c>
      <c r="T1930" s="22">
        <v>0</v>
      </c>
      <c r="U1930" s="22">
        <v>181.98179999999999</v>
      </c>
      <c r="V1930" s="22">
        <v>4899.5099999999993</v>
      </c>
      <c r="W1930" s="22">
        <v>1273.8725999999999</v>
      </c>
    </row>
    <row r="1931" spans="1:23" x14ac:dyDescent="0.25">
      <c r="A1931" s="22">
        <v>4089</v>
      </c>
      <c r="B1931" s="22" t="s">
        <v>4847</v>
      </c>
      <c r="C1931" s="23">
        <v>41870</v>
      </c>
      <c r="D1931" s="23">
        <v>41877</v>
      </c>
      <c r="E1931" s="22" t="s">
        <v>8</v>
      </c>
      <c r="F1931" s="22" t="s">
        <v>2091</v>
      </c>
      <c r="G1931" s="22" t="s">
        <v>2092</v>
      </c>
      <c r="H1931" s="22" t="s">
        <v>38</v>
      </c>
      <c r="I1931" s="22" t="s">
        <v>39</v>
      </c>
      <c r="J1931" s="22" t="s">
        <v>4825</v>
      </c>
      <c r="K1931" s="22" t="s">
        <v>4823</v>
      </c>
      <c r="L1931" s="22">
        <v>72401</v>
      </c>
      <c r="M1931" s="22" t="s">
        <v>441</v>
      </c>
      <c r="N1931" s="22" t="s">
        <v>3186</v>
      </c>
      <c r="O1931" s="22" t="s">
        <v>11</v>
      </c>
      <c r="P1931" s="22" t="s">
        <v>422</v>
      </c>
      <c r="Q1931" s="22" t="s">
        <v>3187</v>
      </c>
      <c r="R1931" s="22">
        <v>638.82000000000005</v>
      </c>
      <c r="S1931" s="22">
        <v>9</v>
      </c>
      <c r="T1931" s="22">
        <v>0</v>
      </c>
      <c r="U1931" s="22">
        <v>172.48140000000001</v>
      </c>
      <c r="V1931" s="22">
        <v>5749.38</v>
      </c>
      <c r="W1931" s="22">
        <v>1552.3326000000002</v>
      </c>
    </row>
    <row r="1932" spans="1:23" x14ac:dyDescent="0.25">
      <c r="A1932" s="22">
        <v>2202</v>
      </c>
      <c r="B1932" s="22" t="s">
        <v>4834</v>
      </c>
      <c r="C1932" s="23">
        <v>41791</v>
      </c>
      <c r="D1932" s="23">
        <v>41796</v>
      </c>
      <c r="E1932" s="22" t="s">
        <v>8</v>
      </c>
      <c r="F1932" s="22" t="s">
        <v>4835</v>
      </c>
      <c r="G1932" s="22" t="s">
        <v>4836</v>
      </c>
      <c r="H1932" s="22" t="s">
        <v>38</v>
      </c>
      <c r="I1932" s="22" t="s">
        <v>39</v>
      </c>
      <c r="J1932" s="22" t="s">
        <v>4833</v>
      </c>
      <c r="K1932" s="22" t="s">
        <v>4823</v>
      </c>
      <c r="L1932" s="22">
        <v>72209</v>
      </c>
      <c r="M1932" s="22" t="s">
        <v>441</v>
      </c>
      <c r="N1932" s="22" t="s">
        <v>4848</v>
      </c>
      <c r="O1932" s="22" t="s">
        <v>13</v>
      </c>
      <c r="P1932" s="22" t="s">
        <v>111</v>
      </c>
      <c r="Q1932" s="22" t="s">
        <v>4849</v>
      </c>
      <c r="R1932" s="22">
        <v>881.93</v>
      </c>
      <c r="S1932" s="22">
        <v>7</v>
      </c>
      <c r="T1932" s="22">
        <v>0</v>
      </c>
      <c r="U1932" s="22">
        <v>229.30179999999999</v>
      </c>
      <c r="V1932" s="22">
        <v>6173.5099999999993</v>
      </c>
      <c r="W1932" s="22">
        <v>1605.1125999999999</v>
      </c>
    </row>
    <row r="1933" spans="1:23" x14ac:dyDescent="0.25">
      <c r="A1933" s="22">
        <v>9034</v>
      </c>
      <c r="B1933" s="22" t="s">
        <v>4850</v>
      </c>
      <c r="C1933" s="23">
        <v>41884</v>
      </c>
      <c r="D1933" s="23">
        <v>41889</v>
      </c>
      <c r="E1933" s="22" t="s">
        <v>8</v>
      </c>
      <c r="F1933" s="22" t="s">
        <v>3062</v>
      </c>
      <c r="G1933" s="22" t="s">
        <v>3063</v>
      </c>
      <c r="H1933" s="22" t="s">
        <v>38</v>
      </c>
      <c r="I1933" s="22" t="s">
        <v>39</v>
      </c>
      <c r="J1933" s="22" t="s">
        <v>2291</v>
      </c>
      <c r="K1933" s="22" t="s">
        <v>4823</v>
      </c>
      <c r="L1933" s="22">
        <v>72701</v>
      </c>
      <c r="M1933" s="22" t="s">
        <v>441</v>
      </c>
      <c r="N1933" s="22" t="s">
        <v>641</v>
      </c>
      <c r="O1933" s="22" t="s">
        <v>12</v>
      </c>
      <c r="P1933" s="22" t="s">
        <v>47</v>
      </c>
      <c r="Q1933" s="22" t="s">
        <v>642</v>
      </c>
      <c r="R1933" s="22">
        <v>1793.98</v>
      </c>
      <c r="S1933" s="22">
        <v>2</v>
      </c>
      <c r="T1933" s="22">
        <v>0</v>
      </c>
      <c r="U1933" s="22">
        <v>843.17060000000004</v>
      </c>
      <c r="V1933" s="22">
        <v>3587.96</v>
      </c>
      <c r="W1933" s="22">
        <v>1686.3412000000001</v>
      </c>
    </row>
    <row r="1934" spans="1:23" x14ac:dyDescent="0.25">
      <c r="A1934" s="22">
        <v>9232</v>
      </c>
      <c r="B1934" s="22" t="s">
        <v>4851</v>
      </c>
      <c r="C1934" s="23">
        <v>42000</v>
      </c>
      <c r="D1934" s="23">
        <v>42004</v>
      </c>
      <c r="E1934" s="22" t="s">
        <v>8</v>
      </c>
      <c r="F1934" s="22" t="s">
        <v>52</v>
      </c>
      <c r="G1934" s="22" t="s">
        <v>53</v>
      </c>
      <c r="H1934" s="22" t="s">
        <v>38</v>
      </c>
      <c r="I1934" s="22" t="s">
        <v>39</v>
      </c>
      <c r="J1934" s="22" t="s">
        <v>4852</v>
      </c>
      <c r="K1934" s="22" t="s">
        <v>4853</v>
      </c>
      <c r="L1934" s="22">
        <v>85023</v>
      </c>
      <c r="M1934" s="22" t="s">
        <v>109</v>
      </c>
      <c r="N1934" s="22" t="s">
        <v>770</v>
      </c>
      <c r="O1934" s="22" t="s">
        <v>12</v>
      </c>
      <c r="P1934" s="22" t="s">
        <v>47</v>
      </c>
      <c r="Q1934" s="22" t="s">
        <v>771</v>
      </c>
      <c r="R1934" s="22">
        <v>946.76400000000001</v>
      </c>
      <c r="S1934" s="22">
        <v>6</v>
      </c>
      <c r="T1934" s="22">
        <v>0.7</v>
      </c>
      <c r="U1934" s="22">
        <v>-694.29359999999997</v>
      </c>
      <c r="V1934" s="22">
        <v>5680.5839999999998</v>
      </c>
      <c r="W1934" s="22">
        <v>-4165.7615999999998</v>
      </c>
    </row>
    <row r="1935" spans="1:23" x14ac:dyDescent="0.25">
      <c r="A1935" s="22">
        <v>3724</v>
      </c>
      <c r="B1935" s="22" t="s">
        <v>4854</v>
      </c>
      <c r="C1935" s="23">
        <v>42003</v>
      </c>
      <c r="D1935" s="23">
        <v>42008</v>
      </c>
      <c r="E1935" s="22" t="s">
        <v>8</v>
      </c>
      <c r="F1935" s="22" t="s">
        <v>4855</v>
      </c>
      <c r="G1935" s="22" t="s">
        <v>4856</v>
      </c>
      <c r="H1935" s="22" t="s">
        <v>81</v>
      </c>
      <c r="I1935" s="22" t="s">
        <v>39</v>
      </c>
      <c r="J1935" s="22" t="s">
        <v>4852</v>
      </c>
      <c r="K1935" s="22" t="s">
        <v>4853</v>
      </c>
      <c r="L1935" s="22">
        <v>85023</v>
      </c>
      <c r="M1935" s="22" t="s">
        <v>109</v>
      </c>
      <c r="N1935" s="22" t="s">
        <v>434</v>
      </c>
      <c r="O1935" s="22" t="s">
        <v>12</v>
      </c>
      <c r="P1935" s="22" t="s">
        <v>47</v>
      </c>
      <c r="Q1935" s="22" t="s">
        <v>435</v>
      </c>
      <c r="R1935" s="22">
        <v>551.98500000000001</v>
      </c>
      <c r="S1935" s="22">
        <v>5</v>
      </c>
      <c r="T1935" s="22">
        <v>0.7</v>
      </c>
      <c r="U1935" s="22">
        <v>-459.98750000000001</v>
      </c>
      <c r="V1935" s="22">
        <v>2759.9250000000002</v>
      </c>
      <c r="W1935" s="22">
        <v>-2299.9375</v>
      </c>
    </row>
    <row r="1936" spans="1:23" x14ac:dyDescent="0.25">
      <c r="A1936" s="22">
        <v>5466</v>
      </c>
      <c r="B1936" s="22" t="s">
        <v>4857</v>
      </c>
      <c r="C1936" s="23">
        <v>41658</v>
      </c>
      <c r="D1936" s="23">
        <v>41659</v>
      </c>
      <c r="E1936" s="22" t="s">
        <v>5</v>
      </c>
      <c r="F1936" s="22" t="s">
        <v>4271</v>
      </c>
      <c r="G1936" s="22" t="s">
        <v>4272</v>
      </c>
      <c r="H1936" s="22" t="s">
        <v>38</v>
      </c>
      <c r="I1936" s="22" t="s">
        <v>39</v>
      </c>
      <c r="J1936" s="22" t="s">
        <v>4858</v>
      </c>
      <c r="K1936" s="22" t="s">
        <v>4853</v>
      </c>
      <c r="L1936" s="22">
        <v>85254</v>
      </c>
      <c r="M1936" s="22" t="s">
        <v>109</v>
      </c>
      <c r="N1936" s="22" t="s">
        <v>1976</v>
      </c>
      <c r="O1936" s="22" t="s">
        <v>11</v>
      </c>
      <c r="P1936" s="22" t="s">
        <v>422</v>
      </c>
      <c r="Q1936" s="22" t="s">
        <v>1977</v>
      </c>
      <c r="R1936" s="22">
        <v>181.47</v>
      </c>
      <c r="S1936" s="22">
        <v>5</v>
      </c>
      <c r="T1936" s="22">
        <v>0.7</v>
      </c>
      <c r="U1936" s="22">
        <v>-320.59699999999998</v>
      </c>
      <c r="V1936" s="22">
        <v>907.35</v>
      </c>
      <c r="W1936" s="22">
        <v>-1602.9849999999999</v>
      </c>
    </row>
    <row r="1937" spans="1:23" x14ac:dyDescent="0.25">
      <c r="A1937" s="22">
        <v>376</v>
      </c>
      <c r="B1937" s="22" t="s">
        <v>4859</v>
      </c>
      <c r="C1937" s="23">
        <v>41843</v>
      </c>
      <c r="D1937" s="23">
        <v>41847</v>
      </c>
      <c r="E1937" s="22" t="s">
        <v>8</v>
      </c>
      <c r="F1937" s="22" t="s">
        <v>4860</v>
      </c>
      <c r="G1937" s="22" t="s">
        <v>4861</v>
      </c>
      <c r="H1937" s="22" t="s">
        <v>38</v>
      </c>
      <c r="I1937" s="22" t="s">
        <v>39</v>
      </c>
      <c r="J1937" s="22" t="s">
        <v>4862</v>
      </c>
      <c r="K1937" s="22" t="s">
        <v>4853</v>
      </c>
      <c r="L1937" s="22">
        <v>85705</v>
      </c>
      <c r="M1937" s="22" t="s">
        <v>109</v>
      </c>
      <c r="N1937" s="22" t="s">
        <v>835</v>
      </c>
      <c r="O1937" s="22" t="s">
        <v>13</v>
      </c>
      <c r="P1937" s="22" t="s">
        <v>100</v>
      </c>
      <c r="Q1937" s="22" t="s">
        <v>836</v>
      </c>
      <c r="R1937" s="22">
        <v>479.04</v>
      </c>
      <c r="S1937" s="22">
        <v>10</v>
      </c>
      <c r="T1937" s="22">
        <v>0.2</v>
      </c>
      <c r="U1937" s="22">
        <v>-29.94</v>
      </c>
      <c r="V1937" s="22">
        <v>4790.4000000000005</v>
      </c>
      <c r="W1937" s="22">
        <v>-299.40000000000003</v>
      </c>
    </row>
    <row r="1938" spans="1:23" x14ac:dyDescent="0.25">
      <c r="A1938" s="22">
        <v>5463</v>
      </c>
      <c r="B1938" s="22" t="s">
        <v>4857</v>
      </c>
      <c r="C1938" s="23">
        <v>41658</v>
      </c>
      <c r="D1938" s="23">
        <v>41659</v>
      </c>
      <c r="E1938" s="22" t="s">
        <v>5</v>
      </c>
      <c r="F1938" s="22" t="s">
        <v>4271</v>
      </c>
      <c r="G1938" s="22" t="s">
        <v>4272</v>
      </c>
      <c r="H1938" s="22" t="s">
        <v>38</v>
      </c>
      <c r="I1938" s="22" t="s">
        <v>39</v>
      </c>
      <c r="J1938" s="22" t="s">
        <v>4858</v>
      </c>
      <c r="K1938" s="22" t="s">
        <v>4853</v>
      </c>
      <c r="L1938" s="22">
        <v>85254</v>
      </c>
      <c r="M1938" s="22" t="s">
        <v>109</v>
      </c>
      <c r="N1938" s="22" t="s">
        <v>919</v>
      </c>
      <c r="O1938" s="22" t="s">
        <v>12</v>
      </c>
      <c r="P1938" s="22" t="s">
        <v>47</v>
      </c>
      <c r="Q1938" s="22" t="s">
        <v>920</v>
      </c>
      <c r="R1938" s="22">
        <v>32.340000000000003</v>
      </c>
      <c r="S1938" s="22">
        <v>10</v>
      </c>
      <c r="T1938" s="22">
        <v>0.7</v>
      </c>
      <c r="U1938" s="22">
        <v>-23.716000000000001</v>
      </c>
      <c r="V1938" s="22">
        <v>323.40000000000003</v>
      </c>
      <c r="W1938" s="22">
        <v>-237.16000000000003</v>
      </c>
    </row>
    <row r="1939" spans="1:23" x14ac:dyDescent="0.25">
      <c r="A1939" s="22">
        <v>4692</v>
      </c>
      <c r="B1939" s="22" t="s">
        <v>4863</v>
      </c>
      <c r="C1939" s="23">
        <v>41993</v>
      </c>
      <c r="D1939" s="23">
        <v>41995</v>
      </c>
      <c r="E1939" s="22" t="s">
        <v>5</v>
      </c>
      <c r="F1939" s="22" t="s">
        <v>3215</v>
      </c>
      <c r="G1939" s="22" t="s">
        <v>3216</v>
      </c>
      <c r="H1939" s="22" t="s">
        <v>38</v>
      </c>
      <c r="I1939" s="22" t="s">
        <v>39</v>
      </c>
      <c r="J1939" s="22" t="s">
        <v>4862</v>
      </c>
      <c r="K1939" s="22" t="s">
        <v>4853</v>
      </c>
      <c r="L1939" s="22">
        <v>85705</v>
      </c>
      <c r="M1939" s="22" t="s">
        <v>109</v>
      </c>
      <c r="N1939" s="22" t="s">
        <v>4864</v>
      </c>
      <c r="O1939" s="22" t="s">
        <v>11</v>
      </c>
      <c r="P1939" s="22" t="s">
        <v>84</v>
      </c>
      <c r="Q1939" s="22" t="s">
        <v>4865</v>
      </c>
      <c r="R1939" s="22">
        <v>242.352</v>
      </c>
      <c r="S1939" s="22">
        <v>3</v>
      </c>
      <c r="T1939" s="22">
        <v>0.2</v>
      </c>
      <c r="U1939" s="22">
        <v>-42.4116</v>
      </c>
      <c r="V1939" s="22">
        <v>727.05600000000004</v>
      </c>
      <c r="W1939" s="22">
        <v>-127.23480000000001</v>
      </c>
    </row>
    <row r="1940" spans="1:23" x14ac:dyDescent="0.25">
      <c r="A1940" s="22">
        <v>2872</v>
      </c>
      <c r="B1940" s="22" t="s">
        <v>4866</v>
      </c>
      <c r="C1940" s="23">
        <v>41720</v>
      </c>
      <c r="D1940" s="23">
        <v>41724</v>
      </c>
      <c r="E1940" s="22" t="s">
        <v>8</v>
      </c>
      <c r="F1940" s="22" t="s">
        <v>4867</v>
      </c>
      <c r="G1940" s="22" t="s">
        <v>4868</v>
      </c>
      <c r="H1940" s="22" t="s">
        <v>81</v>
      </c>
      <c r="I1940" s="22" t="s">
        <v>39</v>
      </c>
      <c r="J1940" s="22" t="s">
        <v>4862</v>
      </c>
      <c r="K1940" s="22" t="s">
        <v>4853</v>
      </c>
      <c r="L1940" s="22">
        <v>85705</v>
      </c>
      <c r="M1940" s="22" t="s">
        <v>109</v>
      </c>
      <c r="N1940" s="22" t="s">
        <v>83</v>
      </c>
      <c r="O1940" s="22" t="s">
        <v>11</v>
      </c>
      <c r="P1940" s="22" t="s">
        <v>84</v>
      </c>
      <c r="Q1940" s="22" t="s">
        <v>85</v>
      </c>
      <c r="R1940" s="22">
        <v>314.35199999999998</v>
      </c>
      <c r="S1940" s="22">
        <v>3</v>
      </c>
      <c r="T1940" s="22">
        <v>0.2</v>
      </c>
      <c r="U1940" s="22">
        <v>-35.364600000000003</v>
      </c>
      <c r="V1940" s="22">
        <v>943.05599999999993</v>
      </c>
      <c r="W1940" s="22">
        <v>-106.09380000000002</v>
      </c>
    </row>
    <row r="1941" spans="1:23" x14ac:dyDescent="0.25">
      <c r="A1941" s="22">
        <v>2103</v>
      </c>
      <c r="B1941" s="22" t="s">
        <v>4869</v>
      </c>
      <c r="C1941" s="23">
        <v>41838</v>
      </c>
      <c r="D1941" s="23">
        <v>41838</v>
      </c>
      <c r="E1941" s="22" t="s">
        <v>6</v>
      </c>
      <c r="F1941" s="22" t="s">
        <v>4870</v>
      </c>
      <c r="G1941" s="22" t="s">
        <v>4871</v>
      </c>
      <c r="H1941" s="22" t="s">
        <v>61</v>
      </c>
      <c r="I1941" s="22" t="s">
        <v>39</v>
      </c>
      <c r="J1941" s="22" t="s">
        <v>4862</v>
      </c>
      <c r="K1941" s="22" t="s">
        <v>4853</v>
      </c>
      <c r="L1941" s="22">
        <v>85705</v>
      </c>
      <c r="M1941" s="22" t="s">
        <v>109</v>
      </c>
      <c r="N1941" s="22" t="s">
        <v>4872</v>
      </c>
      <c r="O1941" s="22" t="s">
        <v>11</v>
      </c>
      <c r="P1941" s="22" t="s">
        <v>84</v>
      </c>
      <c r="Q1941" s="22" t="s">
        <v>4873</v>
      </c>
      <c r="R1941" s="22">
        <v>259.13600000000002</v>
      </c>
      <c r="S1941" s="22">
        <v>4</v>
      </c>
      <c r="T1941" s="22">
        <v>0.2</v>
      </c>
      <c r="U1941" s="22">
        <v>-25.913599999999999</v>
      </c>
      <c r="V1941" s="22">
        <v>1036.5440000000001</v>
      </c>
      <c r="W1941" s="22">
        <v>-103.6544</v>
      </c>
    </row>
    <row r="1942" spans="1:23" x14ac:dyDescent="0.25">
      <c r="A1942" s="22">
        <v>6381</v>
      </c>
      <c r="B1942" s="22" t="s">
        <v>4874</v>
      </c>
      <c r="C1942" s="23">
        <v>41737</v>
      </c>
      <c r="D1942" s="23">
        <v>41742</v>
      </c>
      <c r="E1942" s="22" t="s">
        <v>8</v>
      </c>
      <c r="F1942" s="22" t="s">
        <v>4875</v>
      </c>
      <c r="G1942" s="22" t="s">
        <v>4876</v>
      </c>
      <c r="H1942" s="22" t="s">
        <v>61</v>
      </c>
      <c r="I1942" s="22" t="s">
        <v>39</v>
      </c>
      <c r="J1942" s="22" t="s">
        <v>4877</v>
      </c>
      <c r="K1942" s="22" t="s">
        <v>4853</v>
      </c>
      <c r="L1942" s="22">
        <v>85224</v>
      </c>
      <c r="M1942" s="22" t="s">
        <v>109</v>
      </c>
      <c r="N1942" s="22" t="s">
        <v>3337</v>
      </c>
      <c r="O1942" s="22" t="s">
        <v>12</v>
      </c>
      <c r="P1942" s="22" t="s">
        <v>221</v>
      </c>
      <c r="Q1942" s="22" t="s">
        <v>3338</v>
      </c>
      <c r="R1942" s="22">
        <v>49.792000000000002</v>
      </c>
      <c r="S1942" s="22">
        <v>8</v>
      </c>
      <c r="T1942" s="22">
        <v>0.2</v>
      </c>
      <c r="U1942" s="22">
        <v>-11.8256</v>
      </c>
      <c r="V1942" s="22">
        <v>398.33600000000001</v>
      </c>
      <c r="W1942" s="22">
        <v>-94.604799999999997</v>
      </c>
    </row>
    <row r="1943" spans="1:23" x14ac:dyDescent="0.25">
      <c r="A1943" s="22">
        <v>9196</v>
      </c>
      <c r="B1943" s="22" t="s">
        <v>4878</v>
      </c>
      <c r="C1943" s="23">
        <v>41973</v>
      </c>
      <c r="D1943" s="23">
        <v>41979</v>
      </c>
      <c r="E1943" s="22" t="s">
        <v>8</v>
      </c>
      <c r="F1943" s="22" t="s">
        <v>2579</v>
      </c>
      <c r="G1943" s="22" t="s">
        <v>2580</v>
      </c>
      <c r="H1943" s="22" t="s">
        <v>38</v>
      </c>
      <c r="I1943" s="22" t="s">
        <v>39</v>
      </c>
      <c r="J1943" s="22" t="s">
        <v>4879</v>
      </c>
      <c r="K1943" s="22" t="s">
        <v>4853</v>
      </c>
      <c r="L1943" s="22">
        <v>85323</v>
      </c>
      <c r="M1943" s="22" t="s">
        <v>109</v>
      </c>
      <c r="N1943" s="22" t="s">
        <v>572</v>
      </c>
      <c r="O1943" s="22" t="s">
        <v>13</v>
      </c>
      <c r="P1943" s="22" t="s">
        <v>100</v>
      </c>
      <c r="Q1943" s="22" t="s">
        <v>4880</v>
      </c>
      <c r="R1943" s="22">
        <v>102.24</v>
      </c>
      <c r="S1943" s="22">
        <v>4</v>
      </c>
      <c r="T1943" s="22">
        <v>0.2</v>
      </c>
      <c r="U1943" s="22">
        <v>-16.614000000000001</v>
      </c>
      <c r="V1943" s="22">
        <v>408.96</v>
      </c>
      <c r="W1943" s="22">
        <v>-66.456000000000003</v>
      </c>
    </row>
    <row r="1944" spans="1:23" x14ac:dyDescent="0.25">
      <c r="A1944" s="22">
        <v>9041</v>
      </c>
      <c r="B1944" s="22" t="s">
        <v>4881</v>
      </c>
      <c r="C1944" s="23">
        <v>41901</v>
      </c>
      <c r="D1944" s="23">
        <v>41906</v>
      </c>
      <c r="E1944" s="22" t="s">
        <v>8</v>
      </c>
      <c r="F1944" s="22" t="s">
        <v>545</v>
      </c>
      <c r="G1944" s="22" t="s">
        <v>546</v>
      </c>
      <c r="H1944" s="22" t="s">
        <v>81</v>
      </c>
      <c r="I1944" s="22" t="s">
        <v>39</v>
      </c>
      <c r="J1944" s="22" t="s">
        <v>4877</v>
      </c>
      <c r="K1944" s="22" t="s">
        <v>4853</v>
      </c>
      <c r="L1944" s="22">
        <v>85224</v>
      </c>
      <c r="M1944" s="22" t="s">
        <v>109</v>
      </c>
      <c r="N1944" s="22" t="s">
        <v>643</v>
      </c>
      <c r="O1944" s="22" t="s">
        <v>11</v>
      </c>
      <c r="P1944" s="22" t="s">
        <v>389</v>
      </c>
      <c r="Q1944" s="22" t="s">
        <v>644</v>
      </c>
      <c r="R1944" s="22">
        <v>73.915000000000006</v>
      </c>
      <c r="S1944" s="22">
        <v>1</v>
      </c>
      <c r="T1944" s="22">
        <v>0.5</v>
      </c>
      <c r="U1944" s="22">
        <v>-45.827300000000001</v>
      </c>
      <c r="V1944" s="22">
        <v>73.915000000000006</v>
      </c>
      <c r="W1944" s="22">
        <v>-45.827300000000001</v>
      </c>
    </row>
    <row r="1945" spans="1:23" x14ac:dyDescent="0.25">
      <c r="A1945" s="22">
        <v>7434</v>
      </c>
      <c r="B1945" s="22" t="s">
        <v>4882</v>
      </c>
      <c r="C1945" s="23">
        <v>41860</v>
      </c>
      <c r="D1945" s="23">
        <v>41864</v>
      </c>
      <c r="E1945" s="22" t="s">
        <v>8</v>
      </c>
      <c r="F1945" s="22" t="s">
        <v>2704</v>
      </c>
      <c r="G1945" s="22" t="s">
        <v>2705</v>
      </c>
      <c r="H1945" s="22" t="s">
        <v>38</v>
      </c>
      <c r="I1945" s="22" t="s">
        <v>39</v>
      </c>
      <c r="J1945" s="22" t="s">
        <v>4852</v>
      </c>
      <c r="K1945" s="22" t="s">
        <v>4853</v>
      </c>
      <c r="L1945" s="22">
        <v>85023</v>
      </c>
      <c r="M1945" s="22" t="s">
        <v>109</v>
      </c>
      <c r="N1945" s="22" t="s">
        <v>3850</v>
      </c>
      <c r="O1945" s="22" t="s">
        <v>12</v>
      </c>
      <c r="P1945" s="22" t="s">
        <v>47</v>
      </c>
      <c r="Q1945" s="22" t="s">
        <v>3851</v>
      </c>
      <c r="R1945" s="22">
        <v>9.3450000000000006</v>
      </c>
      <c r="S1945" s="22">
        <v>5</v>
      </c>
      <c r="T1945" s="22">
        <v>0.7</v>
      </c>
      <c r="U1945" s="22">
        <v>-6.5415000000000001</v>
      </c>
      <c r="V1945" s="22">
        <v>46.725000000000001</v>
      </c>
      <c r="W1945" s="22">
        <v>-32.707500000000003</v>
      </c>
    </row>
    <row r="1946" spans="1:23" x14ac:dyDescent="0.25">
      <c r="A1946" s="22">
        <v>1467</v>
      </c>
      <c r="B1946" s="22" t="s">
        <v>4883</v>
      </c>
      <c r="C1946" s="23">
        <v>41859</v>
      </c>
      <c r="D1946" s="23">
        <v>41865</v>
      </c>
      <c r="E1946" s="22" t="s">
        <v>8</v>
      </c>
      <c r="F1946" s="22" t="s">
        <v>4884</v>
      </c>
      <c r="G1946" s="22" t="s">
        <v>4885</v>
      </c>
      <c r="H1946" s="22" t="s">
        <v>38</v>
      </c>
      <c r="I1946" s="22" t="s">
        <v>39</v>
      </c>
      <c r="J1946" s="22" t="s">
        <v>4886</v>
      </c>
      <c r="K1946" s="22" t="s">
        <v>4853</v>
      </c>
      <c r="L1946" s="22">
        <v>85301</v>
      </c>
      <c r="M1946" s="22" t="s">
        <v>109</v>
      </c>
      <c r="N1946" s="22" t="s">
        <v>4887</v>
      </c>
      <c r="O1946" s="22" t="s">
        <v>13</v>
      </c>
      <c r="P1946" s="22" t="s">
        <v>100</v>
      </c>
      <c r="Q1946" s="22" t="s">
        <v>4888</v>
      </c>
      <c r="R1946" s="22">
        <v>95.975999999999999</v>
      </c>
      <c r="S1946" s="22">
        <v>3</v>
      </c>
      <c r="T1946" s="22">
        <v>0.2</v>
      </c>
      <c r="U1946" s="22">
        <v>-10.7973</v>
      </c>
      <c r="V1946" s="22">
        <v>287.928</v>
      </c>
      <c r="W1946" s="22">
        <v>-32.3919</v>
      </c>
    </row>
    <row r="1947" spans="1:23" x14ac:dyDescent="0.25">
      <c r="A1947" s="22">
        <v>373</v>
      </c>
      <c r="B1947" s="22" t="s">
        <v>4859</v>
      </c>
      <c r="C1947" s="23">
        <v>41843</v>
      </c>
      <c r="D1947" s="23">
        <v>41847</v>
      </c>
      <c r="E1947" s="22" t="s">
        <v>8</v>
      </c>
      <c r="F1947" s="22" t="s">
        <v>4860</v>
      </c>
      <c r="G1947" s="22" t="s">
        <v>4861</v>
      </c>
      <c r="H1947" s="22" t="s">
        <v>38</v>
      </c>
      <c r="I1947" s="22" t="s">
        <v>39</v>
      </c>
      <c r="J1947" s="22" t="s">
        <v>4862</v>
      </c>
      <c r="K1947" s="22" t="s">
        <v>4853</v>
      </c>
      <c r="L1947" s="22">
        <v>85705</v>
      </c>
      <c r="M1947" s="22" t="s">
        <v>109</v>
      </c>
      <c r="N1947" s="22" t="s">
        <v>2064</v>
      </c>
      <c r="O1947" s="22" t="s">
        <v>12</v>
      </c>
      <c r="P1947" s="22" t="s">
        <v>47</v>
      </c>
      <c r="Q1947" s="22" t="s">
        <v>2065</v>
      </c>
      <c r="R1947" s="22">
        <v>8.16</v>
      </c>
      <c r="S1947" s="22">
        <v>5</v>
      </c>
      <c r="T1947" s="22">
        <v>0.7</v>
      </c>
      <c r="U1947" s="22">
        <v>-5.7119999999999997</v>
      </c>
      <c r="V1947" s="22">
        <v>40.799999999999997</v>
      </c>
      <c r="W1947" s="22">
        <v>-28.56</v>
      </c>
    </row>
    <row r="1948" spans="1:23" x14ac:dyDescent="0.25">
      <c r="A1948" s="22">
        <v>9001</v>
      </c>
      <c r="B1948" s="22" t="s">
        <v>4889</v>
      </c>
      <c r="C1948" s="23">
        <v>41812</v>
      </c>
      <c r="D1948" s="23">
        <v>41812</v>
      </c>
      <c r="E1948" s="22" t="s">
        <v>6</v>
      </c>
      <c r="F1948" s="22" t="s">
        <v>2320</v>
      </c>
      <c r="G1948" s="22" t="s">
        <v>2321</v>
      </c>
      <c r="H1948" s="22" t="s">
        <v>38</v>
      </c>
      <c r="I1948" s="22" t="s">
        <v>39</v>
      </c>
      <c r="J1948" s="22" t="s">
        <v>4852</v>
      </c>
      <c r="K1948" s="22" t="s">
        <v>4853</v>
      </c>
      <c r="L1948" s="22">
        <v>85023</v>
      </c>
      <c r="M1948" s="22" t="s">
        <v>109</v>
      </c>
      <c r="N1948" s="22" t="s">
        <v>4205</v>
      </c>
      <c r="O1948" s="22" t="s">
        <v>12</v>
      </c>
      <c r="P1948" s="22" t="s">
        <v>47</v>
      </c>
      <c r="Q1948" s="22" t="s">
        <v>4206</v>
      </c>
      <c r="R1948" s="22">
        <v>8.2260000000000009</v>
      </c>
      <c r="S1948" s="22">
        <v>3</v>
      </c>
      <c r="T1948" s="22">
        <v>0.7</v>
      </c>
      <c r="U1948" s="22">
        <v>-6.0324</v>
      </c>
      <c r="V1948" s="22">
        <v>24.678000000000004</v>
      </c>
      <c r="W1948" s="22">
        <v>-18.097200000000001</v>
      </c>
    </row>
    <row r="1949" spans="1:23" x14ac:dyDescent="0.25">
      <c r="A1949" s="22">
        <v>1466</v>
      </c>
      <c r="B1949" s="22" t="s">
        <v>4883</v>
      </c>
      <c r="C1949" s="23">
        <v>41859</v>
      </c>
      <c r="D1949" s="23">
        <v>41865</v>
      </c>
      <c r="E1949" s="22" t="s">
        <v>8</v>
      </c>
      <c r="F1949" s="22" t="s">
        <v>4884</v>
      </c>
      <c r="G1949" s="22" t="s">
        <v>4885</v>
      </c>
      <c r="H1949" s="22" t="s">
        <v>38</v>
      </c>
      <c r="I1949" s="22" t="s">
        <v>39</v>
      </c>
      <c r="J1949" s="22" t="s">
        <v>4886</v>
      </c>
      <c r="K1949" s="22" t="s">
        <v>4853</v>
      </c>
      <c r="L1949" s="22">
        <v>85301</v>
      </c>
      <c r="M1949" s="22" t="s">
        <v>109</v>
      </c>
      <c r="N1949" s="22" t="s">
        <v>4686</v>
      </c>
      <c r="O1949" s="22" t="s">
        <v>11</v>
      </c>
      <c r="P1949" s="22" t="s">
        <v>71</v>
      </c>
      <c r="Q1949" s="22" t="s">
        <v>4687</v>
      </c>
      <c r="R1949" s="22">
        <v>121.376</v>
      </c>
      <c r="S1949" s="22">
        <v>4</v>
      </c>
      <c r="T1949" s="22">
        <v>0.2</v>
      </c>
      <c r="U1949" s="22">
        <v>-3.0344000000000002</v>
      </c>
      <c r="V1949" s="22">
        <v>485.50400000000002</v>
      </c>
      <c r="W1949" s="22">
        <v>-12.137600000000001</v>
      </c>
    </row>
    <row r="1950" spans="1:23" x14ac:dyDescent="0.25">
      <c r="A1950" s="22">
        <v>6003</v>
      </c>
      <c r="B1950" s="22" t="s">
        <v>4890</v>
      </c>
      <c r="C1950" s="23">
        <v>41986</v>
      </c>
      <c r="D1950" s="23">
        <v>41990</v>
      </c>
      <c r="E1950" s="22" t="s">
        <v>8</v>
      </c>
      <c r="F1950" s="22" t="s">
        <v>2511</v>
      </c>
      <c r="G1950" s="22" t="s">
        <v>2512</v>
      </c>
      <c r="H1950" s="22" t="s">
        <v>81</v>
      </c>
      <c r="I1950" s="22" t="s">
        <v>39</v>
      </c>
      <c r="J1950" s="22" t="s">
        <v>4852</v>
      </c>
      <c r="K1950" s="22" t="s">
        <v>4853</v>
      </c>
      <c r="L1950" s="22">
        <v>85023</v>
      </c>
      <c r="M1950" s="22" t="s">
        <v>109</v>
      </c>
      <c r="N1950" s="22" t="s">
        <v>2012</v>
      </c>
      <c r="O1950" s="22" t="s">
        <v>12</v>
      </c>
      <c r="P1950" s="22" t="s">
        <v>47</v>
      </c>
      <c r="Q1950" s="22" t="s">
        <v>2013</v>
      </c>
      <c r="R1950" s="22">
        <v>5.2140000000000004</v>
      </c>
      <c r="S1950" s="22">
        <v>2</v>
      </c>
      <c r="T1950" s="22">
        <v>0.7</v>
      </c>
      <c r="U1950" s="22">
        <v>-4.1711999999999998</v>
      </c>
      <c r="V1950" s="22">
        <v>10.428000000000001</v>
      </c>
      <c r="W1950" s="22">
        <v>-8.3423999999999996</v>
      </c>
    </row>
    <row r="1951" spans="1:23" x14ac:dyDescent="0.25">
      <c r="A1951" s="22">
        <v>4565</v>
      </c>
      <c r="B1951" s="22" t="s">
        <v>4891</v>
      </c>
      <c r="C1951" s="23">
        <v>41982</v>
      </c>
      <c r="D1951" s="23">
        <v>41987</v>
      </c>
      <c r="E1951" s="22" t="s">
        <v>8</v>
      </c>
      <c r="F1951" s="22" t="s">
        <v>2221</v>
      </c>
      <c r="G1951" s="22" t="s">
        <v>2222</v>
      </c>
      <c r="H1951" s="22" t="s">
        <v>81</v>
      </c>
      <c r="I1951" s="22" t="s">
        <v>39</v>
      </c>
      <c r="J1951" s="22" t="s">
        <v>4892</v>
      </c>
      <c r="K1951" s="22" t="s">
        <v>4853</v>
      </c>
      <c r="L1951" s="22">
        <v>85204</v>
      </c>
      <c r="M1951" s="22" t="s">
        <v>109</v>
      </c>
      <c r="N1951" s="22" t="s">
        <v>3161</v>
      </c>
      <c r="O1951" s="22" t="s">
        <v>12</v>
      </c>
      <c r="P1951" s="22" t="s">
        <v>44</v>
      </c>
      <c r="Q1951" s="22" t="s">
        <v>3162</v>
      </c>
      <c r="R1951" s="22">
        <v>100.70399999999999</v>
      </c>
      <c r="S1951" s="22">
        <v>6</v>
      </c>
      <c r="T1951" s="22">
        <v>0.2</v>
      </c>
      <c r="U1951" s="22">
        <v>-1.2587999999999999</v>
      </c>
      <c r="V1951" s="22">
        <v>604.22399999999993</v>
      </c>
      <c r="W1951" s="22">
        <v>-7.5527999999999995</v>
      </c>
    </row>
    <row r="1952" spans="1:23" x14ac:dyDescent="0.25">
      <c r="A1952" s="22">
        <v>3227</v>
      </c>
      <c r="B1952" s="22" t="s">
        <v>4893</v>
      </c>
      <c r="C1952" s="23">
        <v>41914</v>
      </c>
      <c r="D1952" s="23">
        <v>41917</v>
      </c>
      <c r="E1952" s="22" t="s">
        <v>5</v>
      </c>
      <c r="F1952" s="22" t="s">
        <v>4894</v>
      </c>
      <c r="G1952" s="22" t="s">
        <v>4895</v>
      </c>
      <c r="H1952" s="22" t="s">
        <v>81</v>
      </c>
      <c r="I1952" s="22" t="s">
        <v>39</v>
      </c>
      <c r="J1952" s="22" t="s">
        <v>4896</v>
      </c>
      <c r="K1952" s="22" t="s">
        <v>4853</v>
      </c>
      <c r="L1952" s="22">
        <v>85281</v>
      </c>
      <c r="M1952" s="22" t="s">
        <v>109</v>
      </c>
      <c r="N1952" s="22" t="s">
        <v>4897</v>
      </c>
      <c r="O1952" s="22" t="s">
        <v>12</v>
      </c>
      <c r="P1952" s="22" t="s">
        <v>140</v>
      </c>
      <c r="Q1952" s="22" t="s">
        <v>4898</v>
      </c>
      <c r="R1952" s="22">
        <v>15.36</v>
      </c>
      <c r="S1952" s="22">
        <v>2</v>
      </c>
      <c r="T1952" s="22">
        <v>0.2</v>
      </c>
      <c r="U1952" s="22">
        <v>-3.2639999999999998</v>
      </c>
      <c r="V1952" s="22">
        <v>30.72</v>
      </c>
      <c r="W1952" s="22">
        <v>-6.5279999999999996</v>
      </c>
    </row>
    <row r="1953" spans="1:23" x14ac:dyDescent="0.25">
      <c r="A1953" s="22">
        <v>7433</v>
      </c>
      <c r="B1953" s="22" t="s">
        <v>4882</v>
      </c>
      <c r="C1953" s="23">
        <v>41860</v>
      </c>
      <c r="D1953" s="23">
        <v>41864</v>
      </c>
      <c r="E1953" s="22" t="s">
        <v>8</v>
      </c>
      <c r="F1953" s="22" t="s">
        <v>2704</v>
      </c>
      <c r="G1953" s="22" t="s">
        <v>2705</v>
      </c>
      <c r="H1953" s="22" t="s">
        <v>38</v>
      </c>
      <c r="I1953" s="22" t="s">
        <v>39</v>
      </c>
      <c r="J1953" s="22" t="s">
        <v>4852</v>
      </c>
      <c r="K1953" s="22" t="s">
        <v>4853</v>
      </c>
      <c r="L1953" s="22">
        <v>85023</v>
      </c>
      <c r="M1953" s="22" t="s">
        <v>109</v>
      </c>
      <c r="N1953" s="22" t="s">
        <v>4899</v>
      </c>
      <c r="O1953" s="22" t="s">
        <v>12</v>
      </c>
      <c r="P1953" s="22" t="s">
        <v>221</v>
      </c>
      <c r="Q1953" s="22" t="s">
        <v>4900</v>
      </c>
      <c r="R1953" s="22">
        <v>4.4640000000000004</v>
      </c>
      <c r="S1953" s="22">
        <v>3</v>
      </c>
      <c r="T1953" s="22">
        <v>0.2</v>
      </c>
      <c r="U1953" s="22">
        <v>-0.9486</v>
      </c>
      <c r="V1953" s="22">
        <v>13.392000000000001</v>
      </c>
      <c r="W1953" s="22">
        <v>-2.8458000000000001</v>
      </c>
    </row>
    <row r="1954" spans="1:23" x14ac:dyDescent="0.25">
      <c r="A1954" s="22">
        <v>3229</v>
      </c>
      <c r="B1954" s="22" t="s">
        <v>4893</v>
      </c>
      <c r="C1954" s="23">
        <v>41914</v>
      </c>
      <c r="D1954" s="23">
        <v>41917</v>
      </c>
      <c r="E1954" s="22" t="s">
        <v>5</v>
      </c>
      <c r="F1954" s="22" t="s">
        <v>4894</v>
      </c>
      <c r="G1954" s="22" t="s">
        <v>4895</v>
      </c>
      <c r="H1954" s="22" t="s">
        <v>81</v>
      </c>
      <c r="I1954" s="22" t="s">
        <v>39</v>
      </c>
      <c r="J1954" s="22" t="s">
        <v>4896</v>
      </c>
      <c r="K1954" s="22" t="s">
        <v>4853</v>
      </c>
      <c r="L1954" s="22">
        <v>85281</v>
      </c>
      <c r="M1954" s="22" t="s">
        <v>109</v>
      </c>
      <c r="N1954" s="22" t="s">
        <v>4901</v>
      </c>
      <c r="O1954" s="22" t="s">
        <v>13</v>
      </c>
      <c r="P1954" s="22" t="s">
        <v>100</v>
      </c>
      <c r="Q1954" s="22" t="s">
        <v>4902</v>
      </c>
      <c r="R1954" s="22">
        <v>7.16</v>
      </c>
      <c r="S1954" s="22">
        <v>1</v>
      </c>
      <c r="T1954" s="22">
        <v>0.2</v>
      </c>
      <c r="U1954" s="22">
        <v>-8.9499999999999996E-2</v>
      </c>
      <c r="V1954" s="22">
        <v>7.16</v>
      </c>
      <c r="W1954" s="22">
        <v>-8.9499999999999996E-2</v>
      </c>
    </row>
    <row r="1955" spans="1:23" x14ac:dyDescent="0.25">
      <c r="A1955" s="22">
        <v>375</v>
      </c>
      <c r="B1955" s="22" t="s">
        <v>4859</v>
      </c>
      <c r="C1955" s="23">
        <v>41843</v>
      </c>
      <c r="D1955" s="23">
        <v>41847</v>
      </c>
      <c r="E1955" s="22" t="s">
        <v>8</v>
      </c>
      <c r="F1955" s="22" t="s">
        <v>4860</v>
      </c>
      <c r="G1955" s="22" t="s">
        <v>4861</v>
      </c>
      <c r="H1955" s="22" t="s">
        <v>38</v>
      </c>
      <c r="I1955" s="22" t="s">
        <v>39</v>
      </c>
      <c r="J1955" s="22" t="s">
        <v>4862</v>
      </c>
      <c r="K1955" s="22" t="s">
        <v>4853</v>
      </c>
      <c r="L1955" s="22">
        <v>85705</v>
      </c>
      <c r="M1955" s="22" t="s">
        <v>109</v>
      </c>
      <c r="N1955" s="22" t="s">
        <v>2678</v>
      </c>
      <c r="O1955" s="22" t="s">
        <v>12</v>
      </c>
      <c r="P1955" s="22" t="s">
        <v>56</v>
      </c>
      <c r="Q1955" s="22" t="s">
        <v>2679</v>
      </c>
      <c r="R1955" s="22">
        <v>9.24</v>
      </c>
      <c r="S1955" s="22">
        <v>1</v>
      </c>
      <c r="T1955" s="22">
        <v>0.2</v>
      </c>
      <c r="U1955" s="22">
        <v>0.92400000000000004</v>
      </c>
      <c r="V1955" s="22">
        <v>9.24</v>
      </c>
      <c r="W1955" s="22">
        <v>0.92400000000000004</v>
      </c>
    </row>
    <row r="1956" spans="1:23" x14ac:dyDescent="0.25">
      <c r="A1956" s="22">
        <v>3836</v>
      </c>
      <c r="B1956" s="22" t="s">
        <v>4903</v>
      </c>
      <c r="C1956" s="23">
        <v>41737</v>
      </c>
      <c r="D1956" s="23">
        <v>41744</v>
      </c>
      <c r="E1956" s="22" t="s">
        <v>8</v>
      </c>
      <c r="F1956" s="22" t="s">
        <v>4904</v>
      </c>
      <c r="G1956" s="22" t="s">
        <v>4905</v>
      </c>
      <c r="H1956" s="22" t="s">
        <v>81</v>
      </c>
      <c r="I1956" s="22" t="s">
        <v>39</v>
      </c>
      <c r="J1956" s="22" t="s">
        <v>4886</v>
      </c>
      <c r="K1956" s="22" t="s">
        <v>4853</v>
      </c>
      <c r="L1956" s="22">
        <v>85301</v>
      </c>
      <c r="M1956" s="22" t="s">
        <v>109</v>
      </c>
      <c r="N1956" s="22" t="s">
        <v>2490</v>
      </c>
      <c r="O1956" s="22" t="s">
        <v>12</v>
      </c>
      <c r="P1956" s="22" t="s">
        <v>221</v>
      </c>
      <c r="Q1956" s="22" t="s">
        <v>2491</v>
      </c>
      <c r="R1956" s="22">
        <v>2.3679999999999999</v>
      </c>
      <c r="S1956" s="22">
        <v>2</v>
      </c>
      <c r="T1956" s="22">
        <v>0.2</v>
      </c>
      <c r="U1956" s="22">
        <v>0.82879999999999998</v>
      </c>
      <c r="V1956" s="22">
        <v>4.7359999999999998</v>
      </c>
      <c r="W1956" s="22">
        <v>1.6576</v>
      </c>
    </row>
    <row r="1957" spans="1:23" x14ac:dyDescent="0.25">
      <c r="A1957" s="22">
        <v>9402</v>
      </c>
      <c r="B1957" s="22" t="s">
        <v>4906</v>
      </c>
      <c r="C1957" s="23">
        <v>41814</v>
      </c>
      <c r="D1957" s="23">
        <v>41818</v>
      </c>
      <c r="E1957" s="22" t="s">
        <v>8</v>
      </c>
      <c r="F1957" s="22" t="s">
        <v>4907</v>
      </c>
      <c r="G1957" s="22" t="s">
        <v>4908</v>
      </c>
      <c r="H1957" s="22" t="s">
        <v>38</v>
      </c>
      <c r="I1957" s="22" t="s">
        <v>39</v>
      </c>
      <c r="J1957" s="22" t="s">
        <v>4862</v>
      </c>
      <c r="K1957" s="22" t="s">
        <v>4853</v>
      </c>
      <c r="L1957" s="22">
        <v>85705</v>
      </c>
      <c r="M1957" s="22" t="s">
        <v>109</v>
      </c>
      <c r="N1957" s="22" t="s">
        <v>3987</v>
      </c>
      <c r="O1957" s="22" t="s">
        <v>11</v>
      </c>
      <c r="P1957" s="22" t="s">
        <v>71</v>
      </c>
      <c r="Q1957" s="22" t="s">
        <v>3988</v>
      </c>
      <c r="R1957" s="22">
        <v>4.2720000000000002</v>
      </c>
      <c r="S1957" s="22">
        <v>2</v>
      </c>
      <c r="T1957" s="22">
        <v>0.2</v>
      </c>
      <c r="U1957" s="22">
        <v>0.96120000000000005</v>
      </c>
      <c r="V1957" s="22">
        <v>8.5440000000000005</v>
      </c>
      <c r="W1957" s="22">
        <v>1.9224000000000001</v>
      </c>
    </row>
    <row r="1958" spans="1:23" x14ac:dyDescent="0.25">
      <c r="A1958" s="22">
        <v>3224</v>
      </c>
      <c r="B1958" s="22" t="s">
        <v>4893</v>
      </c>
      <c r="C1958" s="23">
        <v>41914</v>
      </c>
      <c r="D1958" s="23">
        <v>41917</v>
      </c>
      <c r="E1958" s="22" t="s">
        <v>5</v>
      </c>
      <c r="F1958" s="22" t="s">
        <v>4894</v>
      </c>
      <c r="G1958" s="22" t="s">
        <v>4895</v>
      </c>
      <c r="H1958" s="22" t="s">
        <v>81</v>
      </c>
      <c r="I1958" s="22" t="s">
        <v>39</v>
      </c>
      <c r="J1958" s="22" t="s">
        <v>4896</v>
      </c>
      <c r="K1958" s="22" t="s">
        <v>4853</v>
      </c>
      <c r="L1958" s="22">
        <v>85281</v>
      </c>
      <c r="M1958" s="22" t="s">
        <v>109</v>
      </c>
      <c r="N1958" s="22" t="s">
        <v>4909</v>
      </c>
      <c r="O1958" s="22" t="s">
        <v>12</v>
      </c>
      <c r="P1958" s="22" t="s">
        <v>221</v>
      </c>
      <c r="Q1958" s="22" t="s">
        <v>1331</v>
      </c>
      <c r="R1958" s="22">
        <v>4.6719999999999997</v>
      </c>
      <c r="S1958" s="22">
        <v>2</v>
      </c>
      <c r="T1958" s="22">
        <v>0.2</v>
      </c>
      <c r="U1958" s="22">
        <v>1.46</v>
      </c>
      <c r="V1958" s="22">
        <v>9.3439999999999994</v>
      </c>
      <c r="W1958" s="22">
        <v>2.92</v>
      </c>
    </row>
    <row r="1959" spans="1:23" x14ac:dyDescent="0.25">
      <c r="A1959" s="22">
        <v>4694</v>
      </c>
      <c r="B1959" s="22" t="s">
        <v>4863</v>
      </c>
      <c r="C1959" s="23">
        <v>41993</v>
      </c>
      <c r="D1959" s="23">
        <v>41995</v>
      </c>
      <c r="E1959" s="22" t="s">
        <v>5</v>
      </c>
      <c r="F1959" s="22" t="s">
        <v>3215</v>
      </c>
      <c r="G1959" s="22" t="s">
        <v>3216</v>
      </c>
      <c r="H1959" s="22" t="s">
        <v>38</v>
      </c>
      <c r="I1959" s="22" t="s">
        <v>39</v>
      </c>
      <c r="J1959" s="22" t="s">
        <v>4862</v>
      </c>
      <c r="K1959" s="22" t="s">
        <v>4853</v>
      </c>
      <c r="L1959" s="22">
        <v>85705</v>
      </c>
      <c r="M1959" s="22" t="s">
        <v>109</v>
      </c>
      <c r="N1959" s="22" t="s">
        <v>1355</v>
      </c>
      <c r="O1959" s="22" t="s">
        <v>12</v>
      </c>
      <c r="P1959" s="22" t="s">
        <v>206</v>
      </c>
      <c r="Q1959" s="22" t="s">
        <v>1356</v>
      </c>
      <c r="R1959" s="22">
        <v>8.4480000000000004</v>
      </c>
      <c r="S1959" s="22">
        <v>2</v>
      </c>
      <c r="T1959" s="22">
        <v>0.2</v>
      </c>
      <c r="U1959" s="22">
        <v>2.64</v>
      </c>
      <c r="V1959" s="22">
        <v>16.896000000000001</v>
      </c>
      <c r="W1959" s="22">
        <v>5.28</v>
      </c>
    </row>
    <row r="1960" spans="1:23" x14ac:dyDescent="0.25">
      <c r="A1960" s="22">
        <v>3223</v>
      </c>
      <c r="B1960" s="22" t="s">
        <v>4893</v>
      </c>
      <c r="C1960" s="23">
        <v>41914</v>
      </c>
      <c r="D1960" s="23">
        <v>41917</v>
      </c>
      <c r="E1960" s="22" t="s">
        <v>5</v>
      </c>
      <c r="F1960" s="22" t="s">
        <v>4894</v>
      </c>
      <c r="G1960" s="22" t="s">
        <v>4895</v>
      </c>
      <c r="H1960" s="22" t="s">
        <v>81</v>
      </c>
      <c r="I1960" s="22" t="s">
        <v>39</v>
      </c>
      <c r="J1960" s="22" t="s">
        <v>4896</v>
      </c>
      <c r="K1960" s="22" t="s">
        <v>4853</v>
      </c>
      <c r="L1960" s="22">
        <v>85281</v>
      </c>
      <c r="M1960" s="22" t="s">
        <v>109</v>
      </c>
      <c r="N1960" s="22" t="s">
        <v>4910</v>
      </c>
      <c r="O1960" s="22" t="s">
        <v>12</v>
      </c>
      <c r="P1960" s="22" t="s">
        <v>206</v>
      </c>
      <c r="Q1960" s="22" t="s">
        <v>4911</v>
      </c>
      <c r="R1960" s="22">
        <v>9.4079999999999995</v>
      </c>
      <c r="S1960" s="22">
        <v>2</v>
      </c>
      <c r="T1960" s="22">
        <v>0.2</v>
      </c>
      <c r="U1960" s="22">
        <v>3.4104000000000001</v>
      </c>
      <c r="V1960" s="22">
        <v>18.815999999999999</v>
      </c>
      <c r="W1960" s="22">
        <v>6.8208000000000002</v>
      </c>
    </row>
    <row r="1961" spans="1:23" x14ac:dyDescent="0.25">
      <c r="A1961" s="22">
        <v>3837</v>
      </c>
      <c r="B1961" s="22" t="s">
        <v>4903</v>
      </c>
      <c r="C1961" s="23">
        <v>41737</v>
      </c>
      <c r="D1961" s="23">
        <v>41744</v>
      </c>
      <c r="E1961" s="22" t="s">
        <v>8</v>
      </c>
      <c r="F1961" s="22" t="s">
        <v>4904</v>
      </c>
      <c r="G1961" s="22" t="s">
        <v>4905</v>
      </c>
      <c r="H1961" s="22" t="s">
        <v>81</v>
      </c>
      <c r="I1961" s="22" t="s">
        <v>39</v>
      </c>
      <c r="J1961" s="22" t="s">
        <v>4886</v>
      </c>
      <c r="K1961" s="22" t="s">
        <v>4853</v>
      </c>
      <c r="L1961" s="22">
        <v>85301</v>
      </c>
      <c r="M1961" s="22" t="s">
        <v>109</v>
      </c>
      <c r="N1961" s="22" t="s">
        <v>4912</v>
      </c>
      <c r="O1961" s="22" t="s">
        <v>12</v>
      </c>
      <c r="P1961" s="22" t="s">
        <v>206</v>
      </c>
      <c r="Q1961" s="22" t="s">
        <v>4913</v>
      </c>
      <c r="R1961" s="22">
        <v>19.007999999999999</v>
      </c>
      <c r="S1961" s="22">
        <v>3</v>
      </c>
      <c r="T1961" s="22">
        <v>0.2</v>
      </c>
      <c r="U1961" s="22">
        <v>6.8903999999999996</v>
      </c>
      <c r="V1961" s="22">
        <v>57.024000000000001</v>
      </c>
      <c r="W1961" s="22">
        <v>20.671199999999999</v>
      </c>
    </row>
    <row r="1962" spans="1:23" x14ac:dyDescent="0.25">
      <c r="A1962" s="22">
        <v>4690</v>
      </c>
      <c r="B1962" s="22" t="s">
        <v>4863</v>
      </c>
      <c r="C1962" s="23">
        <v>41993</v>
      </c>
      <c r="D1962" s="23">
        <v>41995</v>
      </c>
      <c r="E1962" s="22" t="s">
        <v>5</v>
      </c>
      <c r="F1962" s="22" t="s">
        <v>3215</v>
      </c>
      <c r="G1962" s="22" t="s">
        <v>3216</v>
      </c>
      <c r="H1962" s="22" t="s">
        <v>38</v>
      </c>
      <c r="I1962" s="22" t="s">
        <v>39</v>
      </c>
      <c r="J1962" s="22" t="s">
        <v>4862</v>
      </c>
      <c r="K1962" s="22" t="s">
        <v>4853</v>
      </c>
      <c r="L1962" s="22">
        <v>85705</v>
      </c>
      <c r="M1962" s="22" t="s">
        <v>109</v>
      </c>
      <c r="N1962" s="22" t="s">
        <v>2693</v>
      </c>
      <c r="O1962" s="22" t="s">
        <v>11</v>
      </c>
      <c r="P1962" s="22" t="s">
        <v>71</v>
      </c>
      <c r="Q1962" s="22" t="s">
        <v>2694</v>
      </c>
      <c r="R1962" s="22">
        <v>51.968000000000004</v>
      </c>
      <c r="S1962" s="22">
        <v>2</v>
      </c>
      <c r="T1962" s="22">
        <v>0.2</v>
      </c>
      <c r="U1962" s="22">
        <v>10.393599999999999</v>
      </c>
      <c r="V1962" s="22">
        <v>103.93600000000001</v>
      </c>
      <c r="W1962" s="22">
        <v>20.787199999999999</v>
      </c>
    </row>
    <row r="1963" spans="1:23" x14ac:dyDescent="0.25">
      <c r="A1963" s="22">
        <v>6002</v>
      </c>
      <c r="B1963" s="22" t="s">
        <v>4890</v>
      </c>
      <c r="C1963" s="23">
        <v>41986</v>
      </c>
      <c r="D1963" s="23">
        <v>41990</v>
      </c>
      <c r="E1963" s="22" t="s">
        <v>8</v>
      </c>
      <c r="F1963" s="22" t="s">
        <v>2511</v>
      </c>
      <c r="G1963" s="22" t="s">
        <v>2512</v>
      </c>
      <c r="H1963" s="22" t="s">
        <v>81</v>
      </c>
      <c r="I1963" s="22" t="s">
        <v>39</v>
      </c>
      <c r="J1963" s="22" t="s">
        <v>4852</v>
      </c>
      <c r="K1963" s="22" t="s">
        <v>4853</v>
      </c>
      <c r="L1963" s="22">
        <v>85023</v>
      </c>
      <c r="M1963" s="22" t="s">
        <v>109</v>
      </c>
      <c r="N1963" s="22" t="s">
        <v>3574</v>
      </c>
      <c r="O1963" s="22" t="s">
        <v>11</v>
      </c>
      <c r="P1963" s="22" t="s">
        <v>71</v>
      </c>
      <c r="Q1963" s="22" t="s">
        <v>3575</v>
      </c>
      <c r="R1963" s="22">
        <v>87.96</v>
      </c>
      <c r="S1963" s="22">
        <v>3</v>
      </c>
      <c r="T1963" s="22">
        <v>0.2</v>
      </c>
      <c r="U1963" s="22">
        <v>7.6965000000000003</v>
      </c>
      <c r="V1963" s="22">
        <v>263.88</v>
      </c>
      <c r="W1963" s="22">
        <v>23.089500000000001</v>
      </c>
    </row>
    <row r="1964" spans="1:23" x14ac:dyDescent="0.25">
      <c r="A1964" s="22">
        <v>6679</v>
      </c>
      <c r="B1964" s="22" t="s">
        <v>4914</v>
      </c>
      <c r="C1964" s="23">
        <v>41922</v>
      </c>
      <c r="D1964" s="23">
        <v>41926</v>
      </c>
      <c r="E1964" s="22" t="s">
        <v>8</v>
      </c>
      <c r="F1964" s="22" t="s">
        <v>437</v>
      </c>
      <c r="G1964" s="22" t="s">
        <v>438</v>
      </c>
      <c r="H1964" s="22" t="s">
        <v>61</v>
      </c>
      <c r="I1964" s="22" t="s">
        <v>39</v>
      </c>
      <c r="J1964" s="22" t="s">
        <v>4852</v>
      </c>
      <c r="K1964" s="22" t="s">
        <v>4853</v>
      </c>
      <c r="L1964" s="22">
        <v>85023</v>
      </c>
      <c r="M1964" s="22" t="s">
        <v>109</v>
      </c>
      <c r="N1964" s="22" t="s">
        <v>928</v>
      </c>
      <c r="O1964" s="22" t="s">
        <v>11</v>
      </c>
      <c r="P1964" s="22" t="s">
        <v>71</v>
      </c>
      <c r="Q1964" s="22" t="s">
        <v>929</v>
      </c>
      <c r="R1964" s="22">
        <v>46.872</v>
      </c>
      <c r="S1964" s="22">
        <v>7</v>
      </c>
      <c r="T1964" s="22">
        <v>0.2</v>
      </c>
      <c r="U1964" s="22">
        <v>3.5154000000000001</v>
      </c>
      <c r="V1964" s="22">
        <v>328.10399999999998</v>
      </c>
      <c r="W1964" s="22">
        <v>24.607800000000001</v>
      </c>
    </row>
    <row r="1965" spans="1:23" x14ac:dyDescent="0.25">
      <c r="A1965" s="22">
        <v>9195</v>
      </c>
      <c r="B1965" s="22" t="s">
        <v>4878</v>
      </c>
      <c r="C1965" s="23">
        <v>41973</v>
      </c>
      <c r="D1965" s="23">
        <v>41979</v>
      </c>
      <c r="E1965" s="22" t="s">
        <v>8</v>
      </c>
      <c r="F1965" s="22" t="s">
        <v>2579</v>
      </c>
      <c r="G1965" s="22" t="s">
        <v>2580</v>
      </c>
      <c r="H1965" s="22" t="s">
        <v>38</v>
      </c>
      <c r="I1965" s="22" t="s">
        <v>39</v>
      </c>
      <c r="J1965" s="22" t="s">
        <v>4879</v>
      </c>
      <c r="K1965" s="22" t="s">
        <v>4853</v>
      </c>
      <c r="L1965" s="22">
        <v>85323</v>
      </c>
      <c r="M1965" s="22" t="s">
        <v>109</v>
      </c>
      <c r="N1965" s="22" t="s">
        <v>2459</v>
      </c>
      <c r="O1965" s="22" t="s">
        <v>12</v>
      </c>
      <c r="P1965" s="22" t="s">
        <v>140</v>
      </c>
      <c r="Q1965" s="22" t="s">
        <v>2460</v>
      </c>
      <c r="R1965" s="22">
        <v>47.991999999999997</v>
      </c>
      <c r="S1965" s="22">
        <v>7</v>
      </c>
      <c r="T1965" s="22">
        <v>0.2</v>
      </c>
      <c r="U1965" s="22">
        <v>3.5994000000000002</v>
      </c>
      <c r="V1965" s="22">
        <v>335.94399999999996</v>
      </c>
      <c r="W1965" s="22">
        <v>25.195800000000002</v>
      </c>
    </row>
    <row r="1966" spans="1:23" x14ac:dyDescent="0.25">
      <c r="A1966" s="22">
        <v>7101</v>
      </c>
      <c r="B1966" s="22" t="s">
        <v>4915</v>
      </c>
      <c r="C1966" s="23">
        <v>41966</v>
      </c>
      <c r="D1966" s="23">
        <v>41971</v>
      </c>
      <c r="E1966" s="22" t="s">
        <v>8</v>
      </c>
      <c r="F1966" s="22" t="s">
        <v>2471</v>
      </c>
      <c r="G1966" s="22" t="s">
        <v>2472</v>
      </c>
      <c r="H1966" s="22" t="s">
        <v>38</v>
      </c>
      <c r="I1966" s="22" t="s">
        <v>39</v>
      </c>
      <c r="J1966" s="22" t="s">
        <v>4858</v>
      </c>
      <c r="K1966" s="22" t="s">
        <v>4853</v>
      </c>
      <c r="L1966" s="22">
        <v>85254</v>
      </c>
      <c r="M1966" s="22" t="s">
        <v>109</v>
      </c>
      <c r="N1966" s="22" t="s">
        <v>4916</v>
      </c>
      <c r="O1966" s="22" t="s">
        <v>12</v>
      </c>
      <c r="P1966" s="22" t="s">
        <v>376</v>
      </c>
      <c r="Q1966" s="22" t="s">
        <v>1318</v>
      </c>
      <c r="R1966" s="22">
        <v>23.472000000000001</v>
      </c>
      <c r="S1966" s="22">
        <v>3</v>
      </c>
      <c r="T1966" s="22">
        <v>0.2</v>
      </c>
      <c r="U1966" s="22">
        <v>8.8019999999999996</v>
      </c>
      <c r="V1966" s="22">
        <v>70.415999999999997</v>
      </c>
      <c r="W1966" s="22">
        <v>26.405999999999999</v>
      </c>
    </row>
    <row r="1967" spans="1:23" x14ac:dyDescent="0.25">
      <c r="A1967" s="22">
        <v>3226</v>
      </c>
      <c r="B1967" s="22" t="s">
        <v>4893</v>
      </c>
      <c r="C1967" s="23">
        <v>41914</v>
      </c>
      <c r="D1967" s="23">
        <v>41917</v>
      </c>
      <c r="E1967" s="22" t="s">
        <v>5</v>
      </c>
      <c r="F1967" s="22" t="s">
        <v>4894</v>
      </c>
      <c r="G1967" s="22" t="s">
        <v>4895</v>
      </c>
      <c r="H1967" s="22" t="s">
        <v>81</v>
      </c>
      <c r="I1967" s="22" t="s">
        <v>39</v>
      </c>
      <c r="J1967" s="22" t="s">
        <v>4896</v>
      </c>
      <c r="K1967" s="22" t="s">
        <v>4853</v>
      </c>
      <c r="L1967" s="22">
        <v>85281</v>
      </c>
      <c r="M1967" s="22" t="s">
        <v>109</v>
      </c>
      <c r="N1967" s="22" t="s">
        <v>4917</v>
      </c>
      <c r="O1967" s="22" t="s">
        <v>12</v>
      </c>
      <c r="P1967" s="22" t="s">
        <v>376</v>
      </c>
      <c r="Q1967" s="22" t="s">
        <v>4918</v>
      </c>
      <c r="R1967" s="22">
        <v>12.768000000000001</v>
      </c>
      <c r="S1967" s="22">
        <v>6</v>
      </c>
      <c r="T1967" s="22">
        <v>0.2</v>
      </c>
      <c r="U1967" s="22">
        <v>4.6284000000000001</v>
      </c>
      <c r="V1967" s="22">
        <v>76.608000000000004</v>
      </c>
      <c r="W1967" s="22">
        <v>27.770400000000002</v>
      </c>
    </row>
    <row r="1968" spans="1:23" x14ac:dyDescent="0.25">
      <c r="A1968" s="22">
        <v>3699</v>
      </c>
      <c r="B1968" s="22" t="s">
        <v>4919</v>
      </c>
      <c r="C1968" s="23">
        <v>41895</v>
      </c>
      <c r="D1968" s="23">
        <v>41899</v>
      </c>
      <c r="E1968" s="22" t="s">
        <v>8</v>
      </c>
      <c r="F1968" s="22" t="s">
        <v>2296</v>
      </c>
      <c r="G1968" s="22" t="s">
        <v>2297</v>
      </c>
      <c r="H1968" s="22" t="s">
        <v>81</v>
      </c>
      <c r="I1968" s="22" t="s">
        <v>39</v>
      </c>
      <c r="J1968" s="22" t="s">
        <v>4896</v>
      </c>
      <c r="K1968" s="22" t="s">
        <v>4853</v>
      </c>
      <c r="L1968" s="22">
        <v>85281</v>
      </c>
      <c r="M1968" s="22" t="s">
        <v>109</v>
      </c>
      <c r="N1968" s="22" t="s">
        <v>4920</v>
      </c>
      <c r="O1968" s="22" t="s">
        <v>12</v>
      </c>
      <c r="P1968" s="22" t="s">
        <v>44</v>
      </c>
      <c r="Q1968" s="22" t="s">
        <v>4921</v>
      </c>
      <c r="R1968" s="22">
        <v>79.400000000000006</v>
      </c>
      <c r="S1968" s="22">
        <v>5</v>
      </c>
      <c r="T1968" s="22">
        <v>0.2</v>
      </c>
      <c r="U1968" s="22">
        <v>5.9550000000000001</v>
      </c>
      <c r="V1968" s="22">
        <v>397</v>
      </c>
      <c r="W1968" s="22">
        <v>29.774999999999999</v>
      </c>
    </row>
    <row r="1969" spans="1:23" x14ac:dyDescent="0.25">
      <c r="A1969" s="22">
        <v>2996</v>
      </c>
      <c r="B1969" s="22" t="s">
        <v>4922</v>
      </c>
      <c r="C1969" s="23">
        <v>41834</v>
      </c>
      <c r="D1969" s="23">
        <v>41841</v>
      </c>
      <c r="E1969" s="22" t="s">
        <v>8</v>
      </c>
      <c r="F1969" s="22" t="s">
        <v>2579</v>
      </c>
      <c r="G1969" s="22" t="s">
        <v>2580</v>
      </c>
      <c r="H1969" s="22" t="s">
        <v>38</v>
      </c>
      <c r="I1969" s="22" t="s">
        <v>39</v>
      </c>
      <c r="J1969" s="22" t="s">
        <v>4852</v>
      </c>
      <c r="K1969" s="22" t="s">
        <v>4853</v>
      </c>
      <c r="L1969" s="22">
        <v>85023</v>
      </c>
      <c r="M1969" s="22" t="s">
        <v>109</v>
      </c>
      <c r="N1969" s="22" t="s">
        <v>3117</v>
      </c>
      <c r="O1969" s="22" t="s">
        <v>12</v>
      </c>
      <c r="P1969" s="22" t="s">
        <v>44</v>
      </c>
      <c r="Q1969" s="22" t="s">
        <v>3118</v>
      </c>
      <c r="R1969" s="22">
        <v>55.92</v>
      </c>
      <c r="S1969" s="22">
        <v>5</v>
      </c>
      <c r="T1969" s="22">
        <v>0.2</v>
      </c>
      <c r="U1969" s="22">
        <v>6.2910000000000004</v>
      </c>
      <c r="V1969" s="22">
        <v>279.60000000000002</v>
      </c>
      <c r="W1969" s="22">
        <v>31.455000000000002</v>
      </c>
    </row>
    <row r="1970" spans="1:23" x14ac:dyDescent="0.25">
      <c r="A1970" s="22">
        <v>3228</v>
      </c>
      <c r="B1970" s="22" t="s">
        <v>4893</v>
      </c>
      <c r="C1970" s="23">
        <v>41914</v>
      </c>
      <c r="D1970" s="23">
        <v>41917</v>
      </c>
      <c r="E1970" s="22" t="s">
        <v>5</v>
      </c>
      <c r="F1970" s="22" t="s">
        <v>4894</v>
      </c>
      <c r="G1970" s="22" t="s">
        <v>4895</v>
      </c>
      <c r="H1970" s="22" t="s">
        <v>81</v>
      </c>
      <c r="I1970" s="22" t="s">
        <v>39</v>
      </c>
      <c r="J1970" s="22" t="s">
        <v>4896</v>
      </c>
      <c r="K1970" s="22" t="s">
        <v>4853</v>
      </c>
      <c r="L1970" s="22">
        <v>85281</v>
      </c>
      <c r="M1970" s="22" t="s">
        <v>109</v>
      </c>
      <c r="N1970" s="22" t="s">
        <v>4809</v>
      </c>
      <c r="O1970" s="22" t="s">
        <v>13</v>
      </c>
      <c r="P1970" s="22" t="s">
        <v>111</v>
      </c>
      <c r="Q1970" s="22" t="s">
        <v>4810</v>
      </c>
      <c r="R1970" s="22">
        <v>230.376</v>
      </c>
      <c r="S1970" s="22">
        <v>3</v>
      </c>
      <c r="T1970" s="22">
        <v>0.2</v>
      </c>
      <c r="U1970" s="22">
        <v>20.157900000000001</v>
      </c>
      <c r="V1970" s="22">
        <v>691.12800000000004</v>
      </c>
      <c r="W1970" s="22">
        <v>60.473700000000008</v>
      </c>
    </row>
    <row r="1971" spans="1:23" x14ac:dyDescent="0.25">
      <c r="A1971" s="22">
        <v>4691</v>
      </c>
      <c r="B1971" s="22" t="s">
        <v>4863</v>
      </c>
      <c r="C1971" s="23">
        <v>41993</v>
      </c>
      <c r="D1971" s="23">
        <v>41995</v>
      </c>
      <c r="E1971" s="22" t="s">
        <v>5</v>
      </c>
      <c r="F1971" s="22" t="s">
        <v>3215</v>
      </c>
      <c r="G1971" s="22" t="s">
        <v>3216</v>
      </c>
      <c r="H1971" s="22" t="s">
        <v>38</v>
      </c>
      <c r="I1971" s="22" t="s">
        <v>39</v>
      </c>
      <c r="J1971" s="22" t="s">
        <v>4862</v>
      </c>
      <c r="K1971" s="22" t="s">
        <v>4853</v>
      </c>
      <c r="L1971" s="22">
        <v>85705</v>
      </c>
      <c r="M1971" s="22" t="s">
        <v>109</v>
      </c>
      <c r="N1971" s="22" t="s">
        <v>1305</v>
      </c>
      <c r="O1971" s="22" t="s">
        <v>13</v>
      </c>
      <c r="P1971" s="22" t="s">
        <v>100</v>
      </c>
      <c r="Q1971" s="22" t="s">
        <v>1306</v>
      </c>
      <c r="R1971" s="22">
        <v>71.975999999999999</v>
      </c>
      <c r="S1971" s="22">
        <v>3</v>
      </c>
      <c r="T1971" s="22">
        <v>0.2</v>
      </c>
      <c r="U1971" s="22">
        <v>21.5928</v>
      </c>
      <c r="V1971" s="22">
        <v>215.928</v>
      </c>
      <c r="W1971" s="22">
        <v>64.778400000000005</v>
      </c>
    </row>
    <row r="1972" spans="1:23" x14ac:dyDescent="0.25">
      <c r="A1972" s="22">
        <v>2871</v>
      </c>
      <c r="B1972" s="22" t="s">
        <v>4866</v>
      </c>
      <c r="C1972" s="23">
        <v>41720</v>
      </c>
      <c r="D1972" s="23">
        <v>41724</v>
      </c>
      <c r="E1972" s="22" t="s">
        <v>8</v>
      </c>
      <c r="F1972" s="22" t="s">
        <v>4867</v>
      </c>
      <c r="G1972" s="22" t="s">
        <v>4868</v>
      </c>
      <c r="H1972" s="22" t="s">
        <v>81</v>
      </c>
      <c r="I1972" s="22" t="s">
        <v>39</v>
      </c>
      <c r="J1972" s="22" t="s">
        <v>4862</v>
      </c>
      <c r="K1972" s="22" t="s">
        <v>4853</v>
      </c>
      <c r="L1972" s="22">
        <v>85705</v>
      </c>
      <c r="M1972" s="22" t="s">
        <v>109</v>
      </c>
      <c r="N1972" s="22" t="s">
        <v>3700</v>
      </c>
      <c r="O1972" s="22" t="s">
        <v>12</v>
      </c>
      <c r="P1972" s="22" t="s">
        <v>206</v>
      </c>
      <c r="Q1972" s="22" t="s">
        <v>3701</v>
      </c>
      <c r="R1972" s="22">
        <v>74.352000000000004</v>
      </c>
      <c r="S1972" s="22">
        <v>3</v>
      </c>
      <c r="T1972" s="22">
        <v>0.2</v>
      </c>
      <c r="U1972" s="22">
        <v>23.234999999999999</v>
      </c>
      <c r="V1972" s="22">
        <v>223.05600000000001</v>
      </c>
      <c r="W1972" s="22">
        <v>69.704999999999998</v>
      </c>
    </row>
    <row r="1973" spans="1:23" x14ac:dyDescent="0.25">
      <c r="A1973" s="22">
        <v>5464</v>
      </c>
      <c r="B1973" s="22" t="s">
        <v>4857</v>
      </c>
      <c r="C1973" s="23">
        <v>41658</v>
      </c>
      <c r="D1973" s="23">
        <v>41659</v>
      </c>
      <c r="E1973" s="22" t="s">
        <v>5</v>
      </c>
      <c r="F1973" s="22" t="s">
        <v>4271</v>
      </c>
      <c r="G1973" s="22" t="s">
        <v>4272</v>
      </c>
      <c r="H1973" s="22" t="s">
        <v>38</v>
      </c>
      <c r="I1973" s="22" t="s">
        <v>39</v>
      </c>
      <c r="J1973" s="22" t="s">
        <v>4858</v>
      </c>
      <c r="K1973" s="22" t="s">
        <v>4853</v>
      </c>
      <c r="L1973" s="22">
        <v>85254</v>
      </c>
      <c r="M1973" s="22" t="s">
        <v>109</v>
      </c>
      <c r="N1973" s="22" t="s">
        <v>4484</v>
      </c>
      <c r="O1973" s="22" t="s">
        <v>12</v>
      </c>
      <c r="P1973" s="22" t="s">
        <v>206</v>
      </c>
      <c r="Q1973" s="22" t="s">
        <v>4923</v>
      </c>
      <c r="R1973" s="22">
        <v>56.064</v>
      </c>
      <c r="S1973" s="22">
        <v>4</v>
      </c>
      <c r="T1973" s="22">
        <v>0.2</v>
      </c>
      <c r="U1973" s="22">
        <v>19.622399999999999</v>
      </c>
      <c r="V1973" s="22">
        <v>224.256</v>
      </c>
      <c r="W1973" s="22">
        <v>78.489599999999996</v>
      </c>
    </row>
    <row r="1974" spans="1:23" x14ac:dyDescent="0.25">
      <c r="A1974" s="22">
        <v>3156</v>
      </c>
      <c r="B1974" s="22" t="s">
        <v>4924</v>
      </c>
      <c r="C1974" s="23">
        <v>41854</v>
      </c>
      <c r="D1974" s="23">
        <v>41856</v>
      </c>
      <c r="E1974" s="22" t="s">
        <v>7</v>
      </c>
      <c r="F1974" s="22" t="s">
        <v>4185</v>
      </c>
      <c r="G1974" s="22" t="s">
        <v>4186</v>
      </c>
      <c r="H1974" s="22" t="s">
        <v>61</v>
      </c>
      <c r="I1974" s="22" t="s">
        <v>39</v>
      </c>
      <c r="J1974" s="22" t="s">
        <v>4886</v>
      </c>
      <c r="K1974" s="22" t="s">
        <v>4853</v>
      </c>
      <c r="L1974" s="22">
        <v>85301</v>
      </c>
      <c r="M1974" s="22" t="s">
        <v>109</v>
      </c>
      <c r="N1974" s="22" t="s">
        <v>2676</v>
      </c>
      <c r="O1974" s="22" t="s">
        <v>12</v>
      </c>
      <c r="P1974" s="22" t="s">
        <v>206</v>
      </c>
      <c r="Q1974" s="22" t="s">
        <v>2677</v>
      </c>
      <c r="R1974" s="22">
        <v>93.024000000000001</v>
      </c>
      <c r="S1974" s="22">
        <v>3</v>
      </c>
      <c r="T1974" s="22">
        <v>0.2</v>
      </c>
      <c r="U1974" s="22">
        <v>33.721200000000003</v>
      </c>
      <c r="V1974" s="22">
        <v>279.072</v>
      </c>
      <c r="W1974" s="22">
        <v>101.1636</v>
      </c>
    </row>
    <row r="1975" spans="1:23" x14ac:dyDescent="0.25">
      <c r="A1975" s="22">
        <v>5465</v>
      </c>
      <c r="B1975" s="22" t="s">
        <v>4857</v>
      </c>
      <c r="C1975" s="23">
        <v>41658</v>
      </c>
      <c r="D1975" s="23">
        <v>41659</v>
      </c>
      <c r="E1975" s="22" t="s">
        <v>5</v>
      </c>
      <c r="F1975" s="22" t="s">
        <v>4271</v>
      </c>
      <c r="G1975" s="22" t="s">
        <v>4272</v>
      </c>
      <c r="H1975" s="22" t="s">
        <v>38</v>
      </c>
      <c r="I1975" s="22" t="s">
        <v>39</v>
      </c>
      <c r="J1975" s="22" t="s">
        <v>4858</v>
      </c>
      <c r="K1975" s="22" t="s">
        <v>4853</v>
      </c>
      <c r="L1975" s="22">
        <v>85254</v>
      </c>
      <c r="M1975" s="22" t="s">
        <v>109</v>
      </c>
      <c r="N1975" s="22" t="s">
        <v>2218</v>
      </c>
      <c r="O1975" s="22" t="s">
        <v>12</v>
      </c>
      <c r="P1975" s="22" t="s">
        <v>376</v>
      </c>
      <c r="Q1975" s="22" t="s">
        <v>2219</v>
      </c>
      <c r="R1975" s="22">
        <v>108.72</v>
      </c>
      <c r="S1975" s="22">
        <v>5</v>
      </c>
      <c r="T1975" s="22">
        <v>0.2</v>
      </c>
      <c r="U1975" s="22">
        <v>36.692999999999998</v>
      </c>
      <c r="V1975" s="22">
        <v>543.6</v>
      </c>
      <c r="W1975" s="22">
        <v>183.46499999999997</v>
      </c>
    </row>
    <row r="1976" spans="1:23" x14ac:dyDescent="0.25">
      <c r="A1976" s="22">
        <v>3225</v>
      </c>
      <c r="B1976" s="22" t="s">
        <v>4893</v>
      </c>
      <c r="C1976" s="23">
        <v>41914</v>
      </c>
      <c r="D1976" s="23">
        <v>41917</v>
      </c>
      <c r="E1976" s="22" t="s">
        <v>5</v>
      </c>
      <c r="F1976" s="22" t="s">
        <v>4894</v>
      </c>
      <c r="G1976" s="22" t="s">
        <v>4895</v>
      </c>
      <c r="H1976" s="22" t="s">
        <v>81</v>
      </c>
      <c r="I1976" s="22" t="s">
        <v>39</v>
      </c>
      <c r="J1976" s="22" t="s">
        <v>4896</v>
      </c>
      <c r="K1976" s="22" t="s">
        <v>4853</v>
      </c>
      <c r="L1976" s="22">
        <v>85281</v>
      </c>
      <c r="M1976" s="22" t="s">
        <v>109</v>
      </c>
      <c r="N1976" s="22" t="s">
        <v>4925</v>
      </c>
      <c r="O1976" s="22" t="s">
        <v>13</v>
      </c>
      <c r="P1976" s="22" t="s">
        <v>111</v>
      </c>
      <c r="Q1976" s="22" t="s">
        <v>4926</v>
      </c>
      <c r="R1976" s="22">
        <v>318.39999999999998</v>
      </c>
      <c r="S1976" s="22">
        <v>2</v>
      </c>
      <c r="T1976" s="22">
        <v>0.2</v>
      </c>
      <c r="U1976" s="22">
        <v>107.46</v>
      </c>
      <c r="V1976" s="22">
        <v>636.79999999999995</v>
      </c>
      <c r="W1976" s="22">
        <v>214.92</v>
      </c>
    </row>
    <row r="1977" spans="1:23" x14ac:dyDescent="0.25">
      <c r="A1977" s="22">
        <v>69</v>
      </c>
      <c r="B1977" s="22" t="s">
        <v>4927</v>
      </c>
      <c r="C1977" s="23">
        <v>41978</v>
      </c>
      <c r="D1977" s="23">
        <v>41983</v>
      </c>
      <c r="E1977" s="22" t="s">
        <v>8</v>
      </c>
      <c r="F1977" s="22" t="s">
        <v>1621</v>
      </c>
      <c r="G1977" s="22" t="s">
        <v>1622</v>
      </c>
      <c r="H1977" s="22" t="s">
        <v>81</v>
      </c>
      <c r="I1977" s="22" t="s">
        <v>39</v>
      </c>
      <c r="J1977" s="22" t="s">
        <v>4928</v>
      </c>
      <c r="K1977" s="22" t="s">
        <v>4853</v>
      </c>
      <c r="L1977" s="22">
        <v>85234</v>
      </c>
      <c r="M1977" s="22" t="s">
        <v>109</v>
      </c>
      <c r="N1977" s="22" t="s">
        <v>4611</v>
      </c>
      <c r="O1977" s="22" t="s">
        <v>13</v>
      </c>
      <c r="P1977" s="22" t="s">
        <v>111</v>
      </c>
      <c r="Q1977" s="22" t="s">
        <v>4612</v>
      </c>
      <c r="R1977" s="22">
        <v>167.96799999999999</v>
      </c>
      <c r="S1977" s="22">
        <v>4</v>
      </c>
      <c r="T1977" s="22">
        <v>0.2</v>
      </c>
      <c r="U1977" s="22">
        <v>62.988</v>
      </c>
      <c r="V1977" s="22">
        <v>671.87199999999996</v>
      </c>
      <c r="W1977" s="22">
        <v>251.952</v>
      </c>
    </row>
    <row r="1978" spans="1:23" x14ac:dyDescent="0.25">
      <c r="A1978" s="22">
        <v>4693</v>
      </c>
      <c r="B1978" s="22" t="s">
        <v>4863</v>
      </c>
      <c r="C1978" s="23">
        <v>41993</v>
      </c>
      <c r="D1978" s="23">
        <v>41995</v>
      </c>
      <c r="E1978" s="22" t="s">
        <v>5</v>
      </c>
      <c r="F1978" s="22" t="s">
        <v>3215</v>
      </c>
      <c r="G1978" s="22" t="s">
        <v>3216</v>
      </c>
      <c r="H1978" s="22" t="s">
        <v>38</v>
      </c>
      <c r="I1978" s="22" t="s">
        <v>39</v>
      </c>
      <c r="J1978" s="22" t="s">
        <v>4862</v>
      </c>
      <c r="K1978" s="22" t="s">
        <v>4853</v>
      </c>
      <c r="L1978" s="22">
        <v>85705</v>
      </c>
      <c r="M1978" s="22" t="s">
        <v>109</v>
      </c>
      <c r="N1978" s="22" t="s">
        <v>720</v>
      </c>
      <c r="O1978" s="22" t="s">
        <v>12</v>
      </c>
      <c r="P1978" s="22" t="s">
        <v>206</v>
      </c>
      <c r="Q1978" s="22" t="s">
        <v>721</v>
      </c>
      <c r="R1978" s="22">
        <v>221.92</v>
      </c>
      <c r="S1978" s="22">
        <v>5</v>
      </c>
      <c r="T1978" s="22">
        <v>0.2</v>
      </c>
      <c r="U1978" s="22">
        <v>77.671999999999997</v>
      </c>
      <c r="V1978" s="22">
        <v>1109.5999999999999</v>
      </c>
      <c r="W1978" s="22">
        <v>388.36</v>
      </c>
    </row>
    <row r="1979" spans="1:23" x14ac:dyDescent="0.25">
      <c r="A1979" s="22">
        <v>4772</v>
      </c>
      <c r="B1979" s="22" t="s">
        <v>4929</v>
      </c>
      <c r="C1979" s="23">
        <v>41943</v>
      </c>
      <c r="D1979" s="23">
        <v>41946</v>
      </c>
      <c r="E1979" s="22" t="s">
        <v>7</v>
      </c>
      <c r="F1979" s="22" t="s">
        <v>4930</v>
      </c>
      <c r="G1979" s="22" t="s">
        <v>4931</v>
      </c>
      <c r="H1979" s="22" t="s">
        <v>38</v>
      </c>
      <c r="I1979" s="22" t="s">
        <v>39</v>
      </c>
      <c r="J1979" s="22" t="s">
        <v>4879</v>
      </c>
      <c r="K1979" s="22" t="s">
        <v>4853</v>
      </c>
      <c r="L1979" s="22">
        <v>85323</v>
      </c>
      <c r="M1979" s="22" t="s">
        <v>109</v>
      </c>
      <c r="N1979" s="22" t="s">
        <v>4811</v>
      </c>
      <c r="O1979" s="22" t="s">
        <v>13</v>
      </c>
      <c r="P1979" s="22" t="s">
        <v>111</v>
      </c>
      <c r="Q1979" s="22" t="s">
        <v>4812</v>
      </c>
      <c r="R1979" s="22">
        <v>742.33600000000001</v>
      </c>
      <c r="S1979" s="22">
        <v>8</v>
      </c>
      <c r="T1979" s="22">
        <v>0.2</v>
      </c>
      <c r="U1979" s="22">
        <v>83.512799999999999</v>
      </c>
      <c r="V1979" s="22">
        <v>5938.6880000000001</v>
      </c>
      <c r="W1979" s="22">
        <v>668.10239999999999</v>
      </c>
    </row>
    <row r="1980" spans="1:23" x14ac:dyDescent="0.25">
      <c r="A1980" s="22">
        <v>68</v>
      </c>
      <c r="B1980" s="22" t="s">
        <v>4927</v>
      </c>
      <c r="C1980" s="23">
        <v>41978</v>
      </c>
      <c r="D1980" s="23">
        <v>41983</v>
      </c>
      <c r="E1980" s="22" t="s">
        <v>8</v>
      </c>
      <c r="F1980" s="22" t="s">
        <v>1621</v>
      </c>
      <c r="G1980" s="22" t="s">
        <v>1622</v>
      </c>
      <c r="H1980" s="22" t="s">
        <v>81</v>
      </c>
      <c r="I1980" s="22" t="s">
        <v>39</v>
      </c>
      <c r="J1980" s="22" t="s">
        <v>4928</v>
      </c>
      <c r="K1980" s="22" t="s">
        <v>4853</v>
      </c>
      <c r="L1980" s="22">
        <v>85234</v>
      </c>
      <c r="M1980" s="22" t="s">
        <v>109</v>
      </c>
      <c r="N1980" s="22" t="s">
        <v>4932</v>
      </c>
      <c r="O1980" s="22" t="s">
        <v>12</v>
      </c>
      <c r="P1980" s="22" t="s">
        <v>56</v>
      </c>
      <c r="Q1980" s="22" t="s">
        <v>4933</v>
      </c>
      <c r="R1980" s="22">
        <v>1113.0239999999999</v>
      </c>
      <c r="S1980" s="22">
        <v>8</v>
      </c>
      <c r="T1980" s="22">
        <v>0.2</v>
      </c>
      <c r="U1980" s="22">
        <v>111.30240000000001</v>
      </c>
      <c r="V1980" s="22">
        <v>8904.1919999999991</v>
      </c>
      <c r="W1980" s="22">
        <v>890.41920000000005</v>
      </c>
    </row>
    <row r="1981" spans="1:23" x14ac:dyDescent="0.25">
      <c r="A1981" s="22">
        <v>374</v>
      </c>
      <c r="B1981" s="22" t="s">
        <v>4859</v>
      </c>
      <c r="C1981" s="23">
        <v>41843</v>
      </c>
      <c r="D1981" s="23">
        <v>41847</v>
      </c>
      <c r="E1981" s="22" t="s">
        <v>8</v>
      </c>
      <c r="F1981" s="22" t="s">
        <v>4860</v>
      </c>
      <c r="G1981" s="22" t="s">
        <v>4861</v>
      </c>
      <c r="H1981" s="22" t="s">
        <v>38</v>
      </c>
      <c r="I1981" s="22" t="s">
        <v>39</v>
      </c>
      <c r="J1981" s="22" t="s">
        <v>4862</v>
      </c>
      <c r="K1981" s="22" t="s">
        <v>4853</v>
      </c>
      <c r="L1981" s="22">
        <v>85705</v>
      </c>
      <c r="M1981" s="22" t="s">
        <v>109</v>
      </c>
      <c r="N1981" s="22" t="s">
        <v>3048</v>
      </c>
      <c r="O1981" s="22" t="s">
        <v>13</v>
      </c>
      <c r="P1981" s="22" t="s">
        <v>100</v>
      </c>
      <c r="Q1981" s="22" t="s">
        <v>3049</v>
      </c>
      <c r="R1981" s="22">
        <v>1023.936</v>
      </c>
      <c r="S1981" s="22">
        <v>8</v>
      </c>
      <c r="T1981" s="22">
        <v>0.2</v>
      </c>
      <c r="U1981" s="22">
        <v>179.18879999999999</v>
      </c>
      <c r="V1981" s="22">
        <v>8191.4880000000003</v>
      </c>
      <c r="W1981" s="22">
        <v>1433.5103999999999</v>
      </c>
    </row>
    <row r="1982" spans="1:23" x14ac:dyDescent="0.25">
      <c r="A1982" s="22">
        <v>1433</v>
      </c>
      <c r="B1982" s="22" t="s">
        <v>4934</v>
      </c>
      <c r="C1982" s="23">
        <v>41992</v>
      </c>
      <c r="D1982" s="23">
        <v>41994</v>
      </c>
      <c r="E1982" s="22" t="s">
        <v>7</v>
      </c>
      <c r="F1982" s="22" t="s">
        <v>4935</v>
      </c>
      <c r="G1982" s="22" t="s">
        <v>4936</v>
      </c>
      <c r="H1982" s="22" t="s">
        <v>38</v>
      </c>
      <c r="I1982" s="22" t="s">
        <v>39</v>
      </c>
      <c r="J1982" s="22" t="s">
        <v>4937</v>
      </c>
      <c r="K1982" s="22" t="s">
        <v>4938</v>
      </c>
      <c r="L1982" s="22">
        <v>35630</v>
      </c>
      <c r="M1982" s="22" t="s">
        <v>441</v>
      </c>
      <c r="N1982" s="22" t="s">
        <v>1295</v>
      </c>
      <c r="O1982" s="22" t="s">
        <v>12</v>
      </c>
      <c r="P1982" s="22" t="s">
        <v>140</v>
      </c>
      <c r="Q1982" s="22" t="s">
        <v>1296</v>
      </c>
      <c r="R1982" s="22">
        <v>7.27</v>
      </c>
      <c r="S1982" s="22">
        <v>1</v>
      </c>
      <c r="T1982" s="22">
        <v>0</v>
      </c>
      <c r="U1982" s="22">
        <v>1.9629000000000001</v>
      </c>
      <c r="V1982" s="22">
        <v>7.27</v>
      </c>
      <c r="W1982" s="22">
        <v>1.9629000000000001</v>
      </c>
    </row>
    <row r="1983" spans="1:23" x14ac:dyDescent="0.25">
      <c r="A1983" s="22">
        <v>3482</v>
      </c>
      <c r="B1983" s="22" t="s">
        <v>4939</v>
      </c>
      <c r="C1983" s="23">
        <v>41736</v>
      </c>
      <c r="D1983" s="23">
        <v>41739</v>
      </c>
      <c r="E1983" s="22" t="s">
        <v>5</v>
      </c>
      <c r="F1983" s="22" t="s">
        <v>4940</v>
      </c>
      <c r="G1983" s="22" t="s">
        <v>4941</v>
      </c>
      <c r="H1983" s="22" t="s">
        <v>38</v>
      </c>
      <c r="I1983" s="22" t="s">
        <v>39</v>
      </c>
      <c r="J1983" s="22" t="s">
        <v>4942</v>
      </c>
      <c r="K1983" s="22" t="s">
        <v>4938</v>
      </c>
      <c r="L1983" s="22">
        <v>36608</v>
      </c>
      <c r="M1983" s="22" t="s">
        <v>441</v>
      </c>
      <c r="N1983" s="22" t="s">
        <v>4943</v>
      </c>
      <c r="O1983" s="22" t="s">
        <v>11</v>
      </c>
      <c r="P1983" s="22" t="s">
        <v>71</v>
      </c>
      <c r="Q1983" s="22" t="s">
        <v>4944</v>
      </c>
      <c r="R1983" s="22">
        <v>8.9600000000000009</v>
      </c>
      <c r="S1983" s="22">
        <v>2</v>
      </c>
      <c r="T1983" s="22">
        <v>0</v>
      </c>
      <c r="U1983" s="22">
        <v>2.7776000000000001</v>
      </c>
      <c r="V1983" s="22">
        <v>17.920000000000002</v>
      </c>
      <c r="W1983" s="22">
        <v>5.5552000000000001</v>
      </c>
    </row>
    <row r="1984" spans="1:23" x14ac:dyDescent="0.25">
      <c r="A1984" s="22">
        <v>2198</v>
      </c>
      <c r="B1984" s="22" t="s">
        <v>4945</v>
      </c>
      <c r="C1984" s="23">
        <v>41971</v>
      </c>
      <c r="D1984" s="23">
        <v>41977</v>
      </c>
      <c r="E1984" s="22" t="s">
        <v>8</v>
      </c>
      <c r="F1984" s="22" t="s">
        <v>4946</v>
      </c>
      <c r="G1984" s="22" t="s">
        <v>4947</v>
      </c>
      <c r="H1984" s="22" t="s">
        <v>38</v>
      </c>
      <c r="I1984" s="22" t="s">
        <v>39</v>
      </c>
      <c r="J1984" s="22" t="s">
        <v>4948</v>
      </c>
      <c r="K1984" s="22" t="s">
        <v>4938</v>
      </c>
      <c r="L1984" s="22">
        <v>36116</v>
      </c>
      <c r="M1984" s="22" t="s">
        <v>441</v>
      </c>
      <c r="N1984" s="22" t="s">
        <v>4949</v>
      </c>
      <c r="O1984" s="22" t="s">
        <v>12</v>
      </c>
      <c r="P1984" s="22" t="s">
        <v>56</v>
      </c>
      <c r="Q1984" s="22" t="s">
        <v>4950</v>
      </c>
      <c r="R1984" s="22">
        <v>14.67</v>
      </c>
      <c r="S1984" s="22">
        <v>3</v>
      </c>
      <c r="T1984" s="22">
        <v>0</v>
      </c>
      <c r="U1984" s="22">
        <v>3.9609000000000001</v>
      </c>
      <c r="V1984" s="22">
        <v>44.01</v>
      </c>
      <c r="W1984" s="22">
        <v>11.8827</v>
      </c>
    </row>
    <row r="1985" spans="1:23" x14ac:dyDescent="0.25">
      <c r="A1985" s="22">
        <v>3269</v>
      </c>
      <c r="B1985" s="22" t="s">
        <v>4951</v>
      </c>
      <c r="C1985" s="23">
        <v>41781</v>
      </c>
      <c r="D1985" s="23">
        <v>41788</v>
      </c>
      <c r="E1985" s="22" t="s">
        <v>8</v>
      </c>
      <c r="F1985" s="22" t="s">
        <v>1079</v>
      </c>
      <c r="G1985" s="22" t="s">
        <v>1080</v>
      </c>
      <c r="H1985" s="22" t="s">
        <v>38</v>
      </c>
      <c r="I1985" s="22" t="s">
        <v>39</v>
      </c>
      <c r="J1985" s="22" t="s">
        <v>3500</v>
      </c>
      <c r="K1985" s="22" t="s">
        <v>4938</v>
      </c>
      <c r="L1985" s="22">
        <v>35601</v>
      </c>
      <c r="M1985" s="22" t="s">
        <v>441</v>
      </c>
      <c r="N1985" s="22" t="s">
        <v>4952</v>
      </c>
      <c r="O1985" s="22" t="s">
        <v>13</v>
      </c>
      <c r="P1985" s="22" t="s">
        <v>111</v>
      </c>
      <c r="Q1985" s="22" t="s">
        <v>4953</v>
      </c>
      <c r="R1985" s="22">
        <v>44.95</v>
      </c>
      <c r="S1985" s="22">
        <v>1</v>
      </c>
      <c r="T1985" s="22">
        <v>0</v>
      </c>
      <c r="U1985" s="22">
        <v>12.586</v>
      </c>
      <c r="V1985" s="22">
        <v>44.95</v>
      </c>
      <c r="W1985" s="22">
        <v>12.586</v>
      </c>
    </row>
    <row r="1986" spans="1:23" x14ac:dyDescent="0.25">
      <c r="A1986" s="22">
        <v>1976</v>
      </c>
      <c r="B1986" s="22" t="s">
        <v>4954</v>
      </c>
      <c r="C1986" s="23">
        <v>41930</v>
      </c>
      <c r="D1986" s="23">
        <v>41932</v>
      </c>
      <c r="E1986" s="22" t="s">
        <v>7</v>
      </c>
      <c r="F1986" s="22" t="s">
        <v>4955</v>
      </c>
      <c r="G1986" s="22" t="s">
        <v>4956</v>
      </c>
      <c r="H1986" s="22" t="s">
        <v>81</v>
      </c>
      <c r="I1986" s="22" t="s">
        <v>39</v>
      </c>
      <c r="J1986" s="22" t="s">
        <v>4948</v>
      </c>
      <c r="K1986" s="22" t="s">
        <v>4938</v>
      </c>
      <c r="L1986" s="22">
        <v>36116</v>
      </c>
      <c r="M1986" s="22" t="s">
        <v>441</v>
      </c>
      <c r="N1986" s="22" t="s">
        <v>872</v>
      </c>
      <c r="O1986" s="22" t="s">
        <v>12</v>
      </c>
      <c r="P1986" s="22" t="s">
        <v>44</v>
      </c>
      <c r="Q1986" s="22" t="s">
        <v>873</v>
      </c>
      <c r="R1986" s="22">
        <v>275.97000000000003</v>
      </c>
      <c r="S1986" s="22">
        <v>3</v>
      </c>
      <c r="T1986" s="22">
        <v>0</v>
      </c>
      <c r="U1986" s="22">
        <v>11.0388</v>
      </c>
      <c r="V1986" s="22">
        <v>827.91000000000008</v>
      </c>
      <c r="W1986" s="22">
        <v>33.116399999999999</v>
      </c>
    </row>
    <row r="1987" spans="1:23" x14ac:dyDescent="0.25">
      <c r="A1987" s="22">
        <v>8338</v>
      </c>
      <c r="B1987" s="22" t="s">
        <v>4957</v>
      </c>
      <c r="C1987" s="23">
        <v>42000</v>
      </c>
      <c r="D1987" s="23">
        <v>42007</v>
      </c>
      <c r="E1987" s="22" t="s">
        <v>8</v>
      </c>
      <c r="F1987" s="22" t="s">
        <v>868</v>
      </c>
      <c r="G1987" s="22" t="s">
        <v>869</v>
      </c>
      <c r="H1987" s="22" t="s">
        <v>81</v>
      </c>
      <c r="I1987" s="22" t="s">
        <v>39</v>
      </c>
      <c r="J1987" s="22" t="s">
        <v>3500</v>
      </c>
      <c r="K1987" s="22" t="s">
        <v>4938</v>
      </c>
      <c r="L1987" s="22">
        <v>35601</v>
      </c>
      <c r="M1987" s="22" t="s">
        <v>441</v>
      </c>
      <c r="N1987" s="22" t="s">
        <v>4958</v>
      </c>
      <c r="O1987" s="22" t="s">
        <v>12</v>
      </c>
      <c r="P1987" s="22" t="s">
        <v>206</v>
      </c>
      <c r="Q1987" s="22" t="s">
        <v>4959</v>
      </c>
      <c r="R1987" s="22">
        <v>23.92</v>
      </c>
      <c r="S1987" s="22">
        <v>4</v>
      </c>
      <c r="T1987" s="22">
        <v>0</v>
      </c>
      <c r="U1987" s="22">
        <v>11.720800000000001</v>
      </c>
      <c r="V1987" s="22">
        <v>95.68</v>
      </c>
      <c r="W1987" s="22">
        <v>46.883200000000002</v>
      </c>
    </row>
    <row r="1988" spans="1:23" x14ac:dyDescent="0.25">
      <c r="A1988" s="22">
        <v>3268</v>
      </c>
      <c r="B1988" s="22" t="s">
        <v>4951</v>
      </c>
      <c r="C1988" s="23">
        <v>41781</v>
      </c>
      <c r="D1988" s="23">
        <v>41788</v>
      </c>
      <c r="E1988" s="22" t="s">
        <v>8</v>
      </c>
      <c r="F1988" s="22" t="s">
        <v>1079</v>
      </c>
      <c r="G1988" s="22" t="s">
        <v>1080</v>
      </c>
      <c r="H1988" s="22" t="s">
        <v>38</v>
      </c>
      <c r="I1988" s="22" t="s">
        <v>39</v>
      </c>
      <c r="J1988" s="22" t="s">
        <v>3500</v>
      </c>
      <c r="K1988" s="22" t="s">
        <v>4938</v>
      </c>
      <c r="L1988" s="22">
        <v>35601</v>
      </c>
      <c r="M1988" s="22" t="s">
        <v>441</v>
      </c>
      <c r="N1988" s="22" t="s">
        <v>4960</v>
      </c>
      <c r="O1988" s="22" t="s">
        <v>13</v>
      </c>
      <c r="P1988" s="22" t="s">
        <v>111</v>
      </c>
      <c r="Q1988" s="22" t="s">
        <v>4961</v>
      </c>
      <c r="R1988" s="22">
        <v>135.97999999999999</v>
      </c>
      <c r="S1988" s="22">
        <v>2</v>
      </c>
      <c r="T1988" s="22">
        <v>0</v>
      </c>
      <c r="U1988" s="22">
        <v>33.994999999999997</v>
      </c>
      <c r="V1988" s="22">
        <v>271.95999999999998</v>
      </c>
      <c r="W1988" s="22">
        <v>67.989999999999995</v>
      </c>
    </row>
    <row r="1989" spans="1:23" x14ac:dyDescent="0.25">
      <c r="A1989" s="22">
        <v>1978</v>
      </c>
      <c r="B1989" s="22" t="s">
        <v>4954</v>
      </c>
      <c r="C1989" s="23">
        <v>41930</v>
      </c>
      <c r="D1989" s="23">
        <v>41932</v>
      </c>
      <c r="E1989" s="22" t="s">
        <v>7</v>
      </c>
      <c r="F1989" s="22" t="s">
        <v>4955</v>
      </c>
      <c r="G1989" s="22" t="s">
        <v>4956</v>
      </c>
      <c r="H1989" s="22" t="s">
        <v>81</v>
      </c>
      <c r="I1989" s="22" t="s">
        <v>39</v>
      </c>
      <c r="J1989" s="22" t="s">
        <v>4948</v>
      </c>
      <c r="K1989" s="22" t="s">
        <v>4938</v>
      </c>
      <c r="L1989" s="22">
        <v>36116</v>
      </c>
      <c r="M1989" s="22" t="s">
        <v>441</v>
      </c>
      <c r="N1989" s="22" t="s">
        <v>1591</v>
      </c>
      <c r="O1989" s="22" t="s">
        <v>11</v>
      </c>
      <c r="P1989" s="22" t="s">
        <v>84</v>
      </c>
      <c r="Q1989" s="22" t="s">
        <v>1592</v>
      </c>
      <c r="R1989" s="22">
        <v>545.88</v>
      </c>
      <c r="S1989" s="22">
        <v>6</v>
      </c>
      <c r="T1989" s="22">
        <v>0</v>
      </c>
      <c r="U1989" s="22">
        <v>70.964399999999998</v>
      </c>
      <c r="V1989" s="22">
        <v>3275.2799999999997</v>
      </c>
      <c r="W1989" s="22">
        <v>425.78639999999996</v>
      </c>
    </row>
    <row r="1990" spans="1:23" x14ac:dyDescent="0.25">
      <c r="A1990" s="22">
        <v>1432</v>
      </c>
      <c r="B1990" s="22" t="s">
        <v>4934</v>
      </c>
      <c r="C1990" s="23">
        <v>41992</v>
      </c>
      <c r="D1990" s="23">
        <v>41994</v>
      </c>
      <c r="E1990" s="22" t="s">
        <v>7</v>
      </c>
      <c r="F1990" s="22" t="s">
        <v>4935</v>
      </c>
      <c r="G1990" s="22" t="s">
        <v>4936</v>
      </c>
      <c r="H1990" s="22" t="s">
        <v>38</v>
      </c>
      <c r="I1990" s="22" t="s">
        <v>39</v>
      </c>
      <c r="J1990" s="22" t="s">
        <v>4937</v>
      </c>
      <c r="K1990" s="22" t="s">
        <v>4938</v>
      </c>
      <c r="L1990" s="22">
        <v>35630</v>
      </c>
      <c r="M1990" s="22" t="s">
        <v>441</v>
      </c>
      <c r="N1990" s="22" t="s">
        <v>4962</v>
      </c>
      <c r="O1990" s="22" t="s">
        <v>12</v>
      </c>
      <c r="P1990" s="22" t="s">
        <v>47</v>
      </c>
      <c r="Q1990" s="22" t="s">
        <v>4963</v>
      </c>
      <c r="R1990" s="22">
        <v>152.76</v>
      </c>
      <c r="S1990" s="22">
        <v>6</v>
      </c>
      <c r="T1990" s="22">
        <v>0</v>
      </c>
      <c r="U1990" s="22">
        <v>74.852400000000003</v>
      </c>
      <c r="V1990" s="22">
        <v>916.56</v>
      </c>
      <c r="W1990" s="22">
        <v>449.11440000000005</v>
      </c>
    </row>
    <row r="1991" spans="1:23" x14ac:dyDescent="0.25">
      <c r="A1991" s="22">
        <v>8339</v>
      </c>
      <c r="B1991" s="22" t="s">
        <v>4957</v>
      </c>
      <c r="C1991" s="23">
        <v>42000</v>
      </c>
      <c r="D1991" s="23">
        <v>42007</v>
      </c>
      <c r="E1991" s="22" t="s">
        <v>8</v>
      </c>
      <c r="F1991" s="22" t="s">
        <v>868</v>
      </c>
      <c r="G1991" s="22" t="s">
        <v>869</v>
      </c>
      <c r="H1991" s="22" t="s">
        <v>81</v>
      </c>
      <c r="I1991" s="22" t="s">
        <v>39</v>
      </c>
      <c r="J1991" s="22" t="s">
        <v>3500</v>
      </c>
      <c r="K1991" s="22" t="s">
        <v>4938</v>
      </c>
      <c r="L1991" s="22">
        <v>35601</v>
      </c>
      <c r="M1991" s="22" t="s">
        <v>441</v>
      </c>
      <c r="N1991" s="22" t="s">
        <v>4964</v>
      </c>
      <c r="O1991" s="22" t="s">
        <v>13</v>
      </c>
      <c r="P1991" s="22" t="s">
        <v>100</v>
      </c>
      <c r="Q1991" s="22" t="s">
        <v>4965</v>
      </c>
      <c r="R1991" s="22">
        <v>498</v>
      </c>
      <c r="S1991" s="22">
        <v>5</v>
      </c>
      <c r="T1991" s="22">
        <v>0</v>
      </c>
      <c r="U1991" s="22">
        <v>184.26</v>
      </c>
      <c r="V1991" s="22">
        <v>2490</v>
      </c>
      <c r="W1991" s="22">
        <v>921.3</v>
      </c>
    </row>
    <row r="1992" spans="1:23" x14ac:dyDescent="0.25">
      <c r="A1992" s="22">
        <v>1977</v>
      </c>
      <c r="B1992" s="22" t="s">
        <v>4954</v>
      </c>
      <c r="C1992" s="23">
        <v>41930</v>
      </c>
      <c r="D1992" s="23">
        <v>41932</v>
      </c>
      <c r="E1992" s="22" t="s">
        <v>7</v>
      </c>
      <c r="F1992" s="22" t="s">
        <v>4955</v>
      </c>
      <c r="G1992" s="22" t="s">
        <v>4956</v>
      </c>
      <c r="H1992" s="22" t="s">
        <v>81</v>
      </c>
      <c r="I1992" s="22" t="s">
        <v>39</v>
      </c>
      <c r="J1992" s="22" t="s">
        <v>4948</v>
      </c>
      <c r="K1992" s="22" t="s">
        <v>4938</v>
      </c>
      <c r="L1992" s="22">
        <v>36116</v>
      </c>
      <c r="M1992" s="22" t="s">
        <v>441</v>
      </c>
      <c r="N1992" s="22" t="s">
        <v>4966</v>
      </c>
      <c r="O1992" s="22" t="s">
        <v>13</v>
      </c>
      <c r="P1992" s="22" t="s">
        <v>111</v>
      </c>
      <c r="Q1992" s="22" t="s">
        <v>4967</v>
      </c>
      <c r="R1992" s="22">
        <v>1394.95</v>
      </c>
      <c r="S1992" s="22">
        <v>5</v>
      </c>
      <c r="T1992" s="22">
        <v>0</v>
      </c>
      <c r="U1992" s="22">
        <v>362.68700000000001</v>
      </c>
      <c r="V1992" s="22">
        <v>6974.75</v>
      </c>
      <c r="W1992" s="22">
        <v>1813.4349999999999</v>
      </c>
    </row>
    <row r="1993" spans="1:23" x14ac:dyDescent="0.25">
      <c r="A1993" s="22">
        <v>1434</v>
      </c>
      <c r="B1993" s="22" t="s">
        <v>4934</v>
      </c>
      <c r="C1993" s="23">
        <v>41992</v>
      </c>
      <c r="D1993" s="23">
        <v>41994</v>
      </c>
      <c r="E1993" s="22" t="s">
        <v>7</v>
      </c>
      <c r="F1993" s="22" t="s">
        <v>4935</v>
      </c>
      <c r="G1993" s="22" t="s">
        <v>4936</v>
      </c>
      <c r="H1993" s="22" t="s">
        <v>38</v>
      </c>
      <c r="I1993" s="22" t="s">
        <v>39</v>
      </c>
      <c r="J1993" s="22" t="s">
        <v>4937</v>
      </c>
      <c r="K1993" s="22" t="s">
        <v>4938</v>
      </c>
      <c r="L1993" s="22">
        <v>35630</v>
      </c>
      <c r="M1993" s="22" t="s">
        <v>441</v>
      </c>
      <c r="N1993" s="22" t="s">
        <v>4968</v>
      </c>
      <c r="O1993" s="22" t="s">
        <v>11</v>
      </c>
      <c r="P1993" s="22" t="s">
        <v>84</v>
      </c>
      <c r="Q1993" s="22" t="s">
        <v>4969</v>
      </c>
      <c r="R1993" s="22">
        <v>1819.86</v>
      </c>
      <c r="S1993" s="22">
        <v>14</v>
      </c>
      <c r="T1993" s="22">
        <v>0</v>
      </c>
      <c r="U1993" s="22">
        <v>163.78739999999999</v>
      </c>
      <c r="V1993" s="22">
        <v>25478.039999999997</v>
      </c>
      <c r="W1993" s="22">
        <v>2293.0236</v>
      </c>
    </row>
    <row r="1994" spans="1:23" ht="15.75" thickBot="1" x14ac:dyDescent="0.3">
      <c r="A1994" s="24">
        <v>5927</v>
      </c>
      <c r="B1994" s="24" t="s">
        <v>4970</v>
      </c>
      <c r="C1994" s="25">
        <v>41737</v>
      </c>
      <c r="D1994" s="25">
        <v>41741</v>
      </c>
      <c r="E1994" s="24" t="s">
        <v>8</v>
      </c>
      <c r="F1994" s="24" t="s">
        <v>3738</v>
      </c>
      <c r="G1994" s="24" t="s">
        <v>3739</v>
      </c>
      <c r="H1994" s="24" t="s">
        <v>81</v>
      </c>
      <c r="I1994" s="24" t="s">
        <v>39</v>
      </c>
      <c r="J1994" s="24" t="s">
        <v>3500</v>
      </c>
      <c r="K1994" s="24" t="s">
        <v>4938</v>
      </c>
      <c r="L1994" s="24">
        <v>35601</v>
      </c>
      <c r="M1994" s="24" t="s">
        <v>441</v>
      </c>
      <c r="N1994" s="24" t="s">
        <v>4971</v>
      </c>
      <c r="O1994" s="24" t="s">
        <v>11</v>
      </c>
      <c r="P1994" s="24" t="s">
        <v>389</v>
      </c>
      <c r="Q1994" s="24" t="s">
        <v>4972</v>
      </c>
      <c r="R1994" s="24">
        <v>1215.92</v>
      </c>
      <c r="S1994" s="24">
        <v>8</v>
      </c>
      <c r="T1994" s="24">
        <v>0</v>
      </c>
      <c r="U1994" s="24">
        <v>316.13920000000002</v>
      </c>
      <c r="V1994" s="24">
        <v>9727.36</v>
      </c>
      <c r="W1994" s="24">
        <v>2529.1136000000001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C834-D16E-4C2D-949C-52CEC1D77CB8}">
  <dimension ref="A1:W1994"/>
  <sheetViews>
    <sheetView workbookViewId="0">
      <selection sqref="A1:W1994"/>
    </sheetView>
  </sheetViews>
  <sheetFormatPr defaultRowHeight="15" x14ac:dyDescent="0.25"/>
  <cols>
    <col min="1" max="1" width="7.28515625" bestFit="1" customWidth="1"/>
    <col min="2" max="2" width="14.85546875" bestFit="1" customWidth="1"/>
    <col min="3" max="3" width="10.85546875" bestFit="1" customWidth="1"/>
    <col min="4" max="4" width="10.42578125" bestFit="1" customWidth="1"/>
    <col min="5" max="5" width="14.42578125" bestFit="1" customWidth="1"/>
    <col min="6" max="6" width="12.4257812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5.140625" bestFit="1" customWidth="1"/>
    <col min="12" max="12" width="11.85546875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3.42578125" bestFit="1" customWidth="1"/>
    <col min="17" max="17" width="96.28515625" bestFit="1" customWidth="1"/>
    <col min="18" max="18" width="9" bestFit="1" customWidth="1"/>
    <col min="19" max="19" width="8.7109375" bestFit="1" customWidth="1"/>
    <col min="21" max="21" width="10.7109375" bestFit="1" customWidth="1"/>
    <col min="22" max="22" width="17.28515625" bestFit="1" customWidth="1"/>
    <col min="23" max="23" width="14.140625" bestFit="1" customWidth="1"/>
  </cols>
  <sheetData>
    <row r="1" spans="1:23" ht="15.75" thickBot="1" x14ac:dyDescent="0.3">
      <c r="A1" s="26" t="s">
        <v>14</v>
      </c>
      <c r="B1" s="26" t="s">
        <v>15</v>
      </c>
      <c r="C1" s="26" t="s">
        <v>16</v>
      </c>
      <c r="D1" s="26" t="s">
        <v>17</v>
      </c>
      <c r="E1" s="26" t="s">
        <v>3</v>
      </c>
      <c r="F1" s="26" t="s">
        <v>18</v>
      </c>
      <c r="G1" s="26" t="s">
        <v>19</v>
      </c>
      <c r="H1" s="26" t="s">
        <v>20</v>
      </c>
      <c r="I1" s="26" t="s">
        <v>21</v>
      </c>
      <c r="J1" s="26" t="s">
        <v>22</v>
      </c>
      <c r="K1" s="26" t="s">
        <v>23</v>
      </c>
      <c r="L1" s="26" t="s">
        <v>24</v>
      </c>
      <c r="M1" s="26" t="s">
        <v>25</v>
      </c>
      <c r="N1" s="26" t="s">
        <v>26</v>
      </c>
      <c r="O1" s="26" t="s">
        <v>10</v>
      </c>
      <c r="P1" s="26" t="s">
        <v>27</v>
      </c>
      <c r="Q1" s="26" t="s">
        <v>28</v>
      </c>
      <c r="R1" s="26" t="s">
        <v>29</v>
      </c>
      <c r="S1" s="26" t="s">
        <v>30</v>
      </c>
      <c r="T1" s="26" t="s">
        <v>31</v>
      </c>
      <c r="U1" s="26" t="s">
        <v>32</v>
      </c>
      <c r="V1" s="26" t="s">
        <v>33</v>
      </c>
      <c r="W1" s="26" t="s">
        <v>34</v>
      </c>
    </row>
    <row r="2" spans="1:23" x14ac:dyDescent="0.25">
      <c r="A2" s="22">
        <v>4833</v>
      </c>
      <c r="B2" s="22" t="s">
        <v>35</v>
      </c>
      <c r="C2" s="23">
        <v>41950</v>
      </c>
      <c r="D2" s="23">
        <v>41955</v>
      </c>
      <c r="E2" s="22" t="s">
        <v>8</v>
      </c>
      <c r="F2" s="22" t="s">
        <v>36</v>
      </c>
      <c r="G2" s="22" t="s">
        <v>37</v>
      </c>
      <c r="H2" s="22" t="s">
        <v>38</v>
      </c>
      <c r="I2" s="22" t="s">
        <v>39</v>
      </c>
      <c r="J2" s="22" t="s">
        <v>40</v>
      </c>
      <c r="K2" s="22" t="s">
        <v>41</v>
      </c>
      <c r="L2" s="22">
        <v>54401</v>
      </c>
      <c r="M2" s="22" t="s">
        <v>42</v>
      </c>
      <c r="N2" s="22" t="s">
        <v>43</v>
      </c>
      <c r="O2" s="22" t="s">
        <v>12</v>
      </c>
      <c r="P2" s="22" t="s">
        <v>44</v>
      </c>
      <c r="Q2" s="22" t="s">
        <v>45</v>
      </c>
      <c r="R2" s="22">
        <v>22.58</v>
      </c>
      <c r="S2" s="22">
        <v>2</v>
      </c>
      <c r="T2" s="22">
        <v>0</v>
      </c>
      <c r="U2" s="22">
        <v>5.8708</v>
      </c>
      <c r="V2" s="22">
        <v>45.16</v>
      </c>
      <c r="W2" s="22">
        <v>11.7416</v>
      </c>
    </row>
    <row r="3" spans="1:23" x14ac:dyDescent="0.25">
      <c r="A3" s="22">
        <v>4834</v>
      </c>
      <c r="B3" s="22" t="s">
        <v>35</v>
      </c>
      <c r="C3" s="23">
        <v>41950</v>
      </c>
      <c r="D3" s="23">
        <v>41955</v>
      </c>
      <c r="E3" s="22" t="s">
        <v>8</v>
      </c>
      <c r="F3" s="22" t="s">
        <v>36</v>
      </c>
      <c r="G3" s="22" t="s">
        <v>37</v>
      </c>
      <c r="H3" s="22" t="s">
        <v>38</v>
      </c>
      <c r="I3" s="22" t="s">
        <v>39</v>
      </c>
      <c r="J3" s="22" t="s">
        <v>40</v>
      </c>
      <c r="K3" s="22" t="s">
        <v>41</v>
      </c>
      <c r="L3" s="22">
        <v>54401</v>
      </c>
      <c r="M3" s="22" t="s">
        <v>42</v>
      </c>
      <c r="N3" s="22" t="s">
        <v>46</v>
      </c>
      <c r="O3" s="22" t="s">
        <v>12</v>
      </c>
      <c r="P3" s="22" t="s">
        <v>47</v>
      </c>
      <c r="Q3" s="22" t="s">
        <v>48</v>
      </c>
      <c r="R3" s="22">
        <v>12.39</v>
      </c>
      <c r="S3" s="22">
        <v>3</v>
      </c>
      <c r="T3" s="22">
        <v>0</v>
      </c>
      <c r="U3" s="22">
        <v>5.8232999999999997</v>
      </c>
      <c r="V3" s="22">
        <v>37.17</v>
      </c>
      <c r="W3" s="22">
        <v>17.469899999999999</v>
      </c>
    </row>
    <row r="4" spans="1:23" x14ac:dyDescent="0.25">
      <c r="A4" s="22">
        <v>4832</v>
      </c>
      <c r="B4" s="22" t="s">
        <v>35</v>
      </c>
      <c r="C4" s="23">
        <v>41950</v>
      </c>
      <c r="D4" s="23">
        <v>41955</v>
      </c>
      <c r="E4" s="22" t="s">
        <v>8</v>
      </c>
      <c r="F4" s="22" t="s">
        <v>36</v>
      </c>
      <c r="G4" s="22" t="s">
        <v>37</v>
      </c>
      <c r="H4" s="22" t="s">
        <v>38</v>
      </c>
      <c r="I4" s="22" t="s">
        <v>39</v>
      </c>
      <c r="J4" s="22" t="s">
        <v>40</v>
      </c>
      <c r="K4" s="22" t="s">
        <v>41</v>
      </c>
      <c r="L4" s="22">
        <v>54401</v>
      </c>
      <c r="M4" s="22" t="s">
        <v>42</v>
      </c>
      <c r="N4" s="22" t="s">
        <v>49</v>
      </c>
      <c r="O4" s="22" t="s">
        <v>12</v>
      </c>
      <c r="P4" s="22" t="s">
        <v>44</v>
      </c>
      <c r="Q4" s="22" t="s">
        <v>50</v>
      </c>
      <c r="R4" s="22">
        <v>36.630000000000003</v>
      </c>
      <c r="S4" s="22">
        <v>3</v>
      </c>
      <c r="T4" s="22">
        <v>0</v>
      </c>
      <c r="U4" s="22">
        <v>9.8901000000000003</v>
      </c>
      <c r="V4" s="22">
        <v>109.89000000000001</v>
      </c>
      <c r="W4" s="22">
        <v>29.670300000000001</v>
      </c>
    </row>
    <row r="5" spans="1:23" x14ac:dyDescent="0.25">
      <c r="A5" s="22">
        <v>1793</v>
      </c>
      <c r="B5" s="22" t="s">
        <v>51</v>
      </c>
      <c r="C5" s="23">
        <v>41974</v>
      </c>
      <c r="D5" s="23">
        <v>41976</v>
      </c>
      <c r="E5" s="22" t="s">
        <v>5</v>
      </c>
      <c r="F5" s="22" t="s">
        <v>52</v>
      </c>
      <c r="G5" s="22" t="s">
        <v>53</v>
      </c>
      <c r="H5" s="22" t="s">
        <v>38</v>
      </c>
      <c r="I5" s="22" t="s">
        <v>39</v>
      </c>
      <c r="J5" s="22" t="s">
        <v>54</v>
      </c>
      <c r="K5" s="22" t="s">
        <v>41</v>
      </c>
      <c r="L5" s="22">
        <v>53711</v>
      </c>
      <c r="M5" s="22" t="s">
        <v>42</v>
      </c>
      <c r="N5" s="22" t="s">
        <v>55</v>
      </c>
      <c r="O5" s="22" t="s">
        <v>12</v>
      </c>
      <c r="P5" s="22" t="s">
        <v>56</v>
      </c>
      <c r="Q5" s="22" t="s">
        <v>57</v>
      </c>
      <c r="R5" s="22">
        <v>46.64</v>
      </c>
      <c r="S5" s="22">
        <v>4</v>
      </c>
      <c r="T5" s="22">
        <v>0</v>
      </c>
      <c r="U5" s="22">
        <v>12.5928</v>
      </c>
      <c r="V5" s="22">
        <v>186.56</v>
      </c>
      <c r="W5" s="22">
        <v>50.371200000000002</v>
      </c>
    </row>
    <row r="6" spans="1:23" x14ac:dyDescent="0.25">
      <c r="A6" s="22">
        <v>1553</v>
      </c>
      <c r="B6" s="22" t="s">
        <v>58</v>
      </c>
      <c r="C6" s="23">
        <v>41762</v>
      </c>
      <c r="D6" s="23">
        <v>41764</v>
      </c>
      <c r="E6" s="22" t="s">
        <v>5</v>
      </c>
      <c r="F6" s="22" t="s">
        <v>59</v>
      </c>
      <c r="G6" s="22" t="s">
        <v>60</v>
      </c>
      <c r="H6" s="22" t="s">
        <v>61</v>
      </c>
      <c r="I6" s="22" t="s">
        <v>39</v>
      </c>
      <c r="J6" s="22" t="s">
        <v>62</v>
      </c>
      <c r="K6" s="22" t="s">
        <v>41</v>
      </c>
      <c r="L6" s="22">
        <v>54915</v>
      </c>
      <c r="M6" s="22" t="s">
        <v>42</v>
      </c>
      <c r="N6" s="22" t="s">
        <v>63</v>
      </c>
      <c r="O6" s="22" t="s">
        <v>12</v>
      </c>
      <c r="P6" s="22" t="s">
        <v>64</v>
      </c>
      <c r="Q6" s="22" t="s">
        <v>65</v>
      </c>
      <c r="R6" s="22">
        <v>21.56</v>
      </c>
      <c r="S6" s="22">
        <v>7</v>
      </c>
      <c r="T6" s="22">
        <v>0</v>
      </c>
      <c r="U6" s="22">
        <v>10.348800000000001</v>
      </c>
      <c r="V6" s="22">
        <v>150.91999999999999</v>
      </c>
      <c r="W6" s="22">
        <v>72.441600000000008</v>
      </c>
    </row>
    <row r="7" spans="1:23" x14ac:dyDescent="0.25">
      <c r="A7" s="22">
        <v>1658</v>
      </c>
      <c r="B7" s="22" t="s">
        <v>66</v>
      </c>
      <c r="C7" s="23">
        <v>41771</v>
      </c>
      <c r="D7" s="23">
        <v>41774</v>
      </c>
      <c r="E7" s="22" t="s">
        <v>5</v>
      </c>
      <c r="F7" s="22" t="s">
        <v>67</v>
      </c>
      <c r="G7" s="22" t="s">
        <v>68</v>
      </c>
      <c r="H7" s="22" t="s">
        <v>38</v>
      </c>
      <c r="I7" s="22" t="s">
        <v>39</v>
      </c>
      <c r="J7" s="22" t="s">
        <v>69</v>
      </c>
      <c r="K7" s="22" t="s">
        <v>41</v>
      </c>
      <c r="L7" s="22">
        <v>53209</v>
      </c>
      <c r="M7" s="22" t="s">
        <v>42</v>
      </c>
      <c r="N7" s="22" t="s">
        <v>70</v>
      </c>
      <c r="O7" s="22" t="s">
        <v>11</v>
      </c>
      <c r="P7" s="22" t="s">
        <v>71</v>
      </c>
      <c r="Q7" s="22" t="s">
        <v>72</v>
      </c>
      <c r="R7" s="22">
        <v>34.79</v>
      </c>
      <c r="S7" s="22">
        <v>7</v>
      </c>
      <c r="T7" s="22">
        <v>0</v>
      </c>
      <c r="U7" s="22">
        <v>10.7849</v>
      </c>
      <c r="V7" s="22">
        <v>243.53</v>
      </c>
      <c r="W7" s="22">
        <v>75.49430000000001</v>
      </c>
    </row>
    <row r="8" spans="1:23" x14ac:dyDescent="0.25">
      <c r="A8" s="22">
        <v>17</v>
      </c>
      <c r="B8" s="22" t="s">
        <v>73</v>
      </c>
      <c r="C8" s="23">
        <v>41954</v>
      </c>
      <c r="D8" s="23">
        <v>41961</v>
      </c>
      <c r="E8" s="22" t="s">
        <v>8</v>
      </c>
      <c r="F8" s="22" t="s">
        <v>74</v>
      </c>
      <c r="G8" s="22" t="s">
        <v>75</v>
      </c>
      <c r="H8" s="22" t="s">
        <v>38</v>
      </c>
      <c r="I8" s="22" t="s">
        <v>39</v>
      </c>
      <c r="J8" s="22" t="s">
        <v>54</v>
      </c>
      <c r="K8" s="22" t="s">
        <v>41</v>
      </c>
      <c r="L8" s="22">
        <v>53711</v>
      </c>
      <c r="M8" s="22" t="s">
        <v>42</v>
      </c>
      <c r="N8" s="22" t="s">
        <v>76</v>
      </c>
      <c r="O8" s="22" t="s">
        <v>12</v>
      </c>
      <c r="P8" s="22" t="s">
        <v>44</v>
      </c>
      <c r="Q8" s="22" t="s">
        <v>77</v>
      </c>
      <c r="R8" s="22">
        <v>665.88</v>
      </c>
      <c r="S8" s="22">
        <v>6</v>
      </c>
      <c r="T8" s="22">
        <v>0</v>
      </c>
      <c r="U8" s="22">
        <v>13.317600000000001</v>
      </c>
      <c r="V8" s="22">
        <v>3995.2799999999997</v>
      </c>
      <c r="W8" s="22">
        <v>79.905600000000007</v>
      </c>
    </row>
    <row r="9" spans="1:23" x14ac:dyDescent="0.25">
      <c r="A9" s="22">
        <v>9285</v>
      </c>
      <c r="B9" s="22" t="s">
        <v>78</v>
      </c>
      <c r="C9" s="23">
        <v>41961</v>
      </c>
      <c r="D9" s="23">
        <v>41966</v>
      </c>
      <c r="E9" s="22" t="s">
        <v>8</v>
      </c>
      <c r="F9" s="22" t="s">
        <v>79</v>
      </c>
      <c r="G9" s="22" t="s">
        <v>80</v>
      </c>
      <c r="H9" s="22" t="s">
        <v>81</v>
      </c>
      <c r="I9" s="22" t="s">
        <v>39</v>
      </c>
      <c r="J9" s="22" t="s">
        <v>82</v>
      </c>
      <c r="K9" s="22" t="s">
        <v>41</v>
      </c>
      <c r="L9" s="22">
        <v>53132</v>
      </c>
      <c r="M9" s="22" t="s">
        <v>42</v>
      </c>
      <c r="N9" s="22" t="s">
        <v>83</v>
      </c>
      <c r="O9" s="22" t="s">
        <v>11</v>
      </c>
      <c r="P9" s="22" t="s">
        <v>84</v>
      </c>
      <c r="Q9" s="22" t="s">
        <v>85</v>
      </c>
      <c r="R9" s="22">
        <v>392.94</v>
      </c>
      <c r="S9" s="22">
        <v>3</v>
      </c>
      <c r="T9" s="22">
        <v>0</v>
      </c>
      <c r="U9" s="22">
        <v>43.223399999999998</v>
      </c>
      <c r="V9" s="22">
        <v>1178.82</v>
      </c>
      <c r="W9" s="22">
        <v>129.67019999999999</v>
      </c>
    </row>
    <row r="10" spans="1:23" x14ac:dyDescent="0.25">
      <c r="A10" s="22">
        <v>3006</v>
      </c>
      <c r="B10" s="22" t="s">
        <v>86</v>
      </c>
      <c r="C10" s="23">
        <v>41776</v>
      </c>
      <c r="D10" s="23">
        <v>41780</v>
      </c>
      <c r="E10" s="22" t="s">
        <v>8</v>
      </c>
      <c r="F10" s="22" t="s">
        <v>87</v>
      </c>
      <c r="G10" s="22" t="s">
        <v>88</v>
      </c>
      <c r="H10" s="22" t="s">
        <v>61</v>
      </c>
      <c r="I10" s="22" t="s">
        <v>39</v>
      </c>
      <c r="J10" s="22" t="s">
        <v>89</v>
      </c>
      <c r="K10" s="22" t="s">
        <v>41</v>
      </c>
      <c r="L10" s="22">
        <v>54703</v>
      </c>
      <c r="M10" s="22" t="s">
        <v>42</v>
      </c>
      <c r="N10" s="22" t="s">
        <v>90</v>
      </c>
      <c r="O10" s="22" t="s">
        <v>12</v>
      </c>
      <c r="P10" s="22" t="s">
        <v>47</v>
      </c>
      <c r="Q10" s="22" t="s">
        <v>91</v>
      </c>
      <c r="R10" s="22">
        <v>91.68</v>
      </c>
      <c r="S10" s="22">
        <v>3</v>
      </c>
      <c r="T10" s="22">
        <v>0</v>
      </c>
      <c r="U10" s="22">
        <v>45.84</v>
      </c>
      <c r="V10" s="22">
        <v>275.04000000000002</v>
      </c>
      <c r="W10" s="22">
        <v>137.52000000000001</v>
      </c>
    </row>
    <row r="11" spans="1:23" x14ac:dyDescent="0.25">
      <c r="A11" s="22">
        <v>4831</v>
      </c>
      <c r="B11" s="22" t="s">
        <v>35</v>
      </c>
      <c r="C11" s="23">
        <v>41950</v>
      </c>
      <c r="D11" s="23">
        <v>41955</v>
      </c>
      <c r="E11" s="22" t="s">
        <v>8</v>
      </c>
      <c r="F11" s="22" t="s">
        <v>36</v>
      </c>
      <c r="G11" s="22" t="s">
        <v>37</v>
      </c>
      <c r="H11" s="22" t="s">
        <v>38</v>
      </c>
      <c r="I11" s="22" t="s">
        <v>39</v>
      </c>
      <c r="J11" s="22" t="s">
        <v>40</v>
      </c>
      <c r="K11" s="22" t="s">
        <v>41</v>
      </c>
      <c r="L11" s="22">
        <v>54401</v>
      </c>
      <c r="M11" s="22" t="s">
        <v>42</v>
      </c>
      <c r="N11" s="22" t="s">
        <v>92</v>
      </c>
      <c r="O11" s="22" t="s">
        <v>12</v>
      </c>
      <c r="P11" s="22" t="s">
        <v>93</v>
      </c>
      <c r="Q11" s="22" t="s">
        <v>94</v>
      </c>
      <c r="R11" s="22">
        <v>245.88</v>
      </c>
      <c r="S11" s="22">
        <v>6</v>
      </c>
      <c r="T11" s="22">
        <v>0</v>
      </c>
      <c r="U11" s="22">
        <v>68.846400000000003</v>
      </c>
      <c r="V11" s="22">
        <v>1475.28</v>
      </c>
      <c r="W11" s="22">
        <v>413.07839999999999</v>
      </c>
    </row>
    <row r="12" spans="1:23" x14ac:dyDescent="0.25">
      <c r="A12" s="22">
        <v>541</v>
      </c>
      <c r="B12" s="22" t="s">
        <v>95</v>
      </c>
      <c r="C12" s="23">
        <v>41671</v>
      </c>
      <c r="D12" s="23">
        <v>41673</v>
      </c>
      <c r="E12" s="22" t="s">
        <v>5</v>
      </c>
      <c r="F12" s="22" t="s">
        <v>96</v>
      </c>
      <c r="G12" s="22" t="s">
        <v>97</v>
      </c>
      <c r="H12" s="22" t="s">
        <v>38</v>
      </c>
      <c r="I12" s="22" t="s">
        <v>39</v>
      </c>
      <c r="J12" s="22" t="s">
        <v>98</v>
      </c>
      <c r="K12" s="22" t="s">
        <v>41</v>
      </c>
      <c r="L12" s="22">
        <v>54302</v>
      </c>
      <c r="M12" s="22" t="s">
        <v>42</v>
      </c>
      <c r="N12" s="22" t="s">
        <v>99</v>
      </c>
      <c r="O12" s="22" t="s">
        <v>13</v>
      </c>
      <c r="P12" s="22" t="s">
        <v>100</v>
      </c>
      <c r="Q12" s="22" t="s">
        <v>101</v>
      </c>
      <c r="R12" s="22">
        <v>468.9</v>
      </c>
      <c r="S12" s="22">
        <v>6</v>
      </c>
      <c r="T12" s="22">
        <v>0</v>
      </c>
      <c r="U12" s="22">
        <v>206.316</v>
      </c>
      <c r="V12" s="22">
        <v>2813.3999999999996</v>
      </c>
      <c r="W12" s="22">
        <v>1237.896</v>
      </c>
    </row>
    <row r="13" spans="1:23" x14ac:dyDescent="0.25">
      <c r="A13" s="22">
        <v>1792</v>
      </c>
      <c r="B13" s="22" t="s">
        <v>51</v>
      </c>
      <c r="C13" s="23">
        <v>41974</v>
      </c>
      <c r="D13" s="23">
        <v>41976</v>
      </c>
      <c r="E13" s="22" t="s">
        <v>5</v>
      </c>
      <c r="F13" s="22" t="s">
        <v>52</v>
      </c>
      <c r="G13" s="22" t="s">
        <v>53</v>
      </c>
      <c r="H13" s="22" t="s">
        <v>38</v>
      </c>
      <c r="I13" s="22" t="s">
        <v>39</v>
      </c>
      <c r="J13" s="22" t="s">
        <v>54</v>
      </c>
      <c r="K13" s="22" t="s">
        <v>41</v>
      </c>
      <c r="L13" s="22">
        <v>53711</v>
      </c>
      <c r="M13" s="22" t="s">
        <v>42</v>
      </c>
      <c r="N13" s="22" t="s">
        <v>102</v>
      </c>
      <c r="O13" s="22" t="s">
        <v>11</v>
      </c>
      <c r="P13" s="22" t="s">
        <v>84</v>
      </c>
      <c r="Q13" s="22" t="s">
        <v>103</v>
      </c>
      <c r="R13" s="22">
        <v>2807.84</v>
      </c>
      <c r="S13" s="22">
        <v>8</v>
      </c>
      <c r="T13" s="22">
        <v>0</v>
      </c>
      <c r="U13" s="22">
        <v>673.88160000000005</v>
      </c>
      <c r="V13" s="22">
        <v>22462.720000000001</v>
      </c>
      <c r="W13" s="22">
        <v>5391.0528000000004</v>
      </c>
    </row>
    <row r="14" spans="1:23" x14ac:dyDescent="0.25">
      <c r="A14" s="22">
        <v>3393</v>
      </c>
      <c r="B14" s="22" t="s">
        <v>104</v>
      </c>
      <c r="C14" s="23">
        <v>41860</v>
      </c>
      <c r="D14" s="23">
        <v>41864</v>
      </c>
      <c r="E14" s="22" t="s">
        <v>8</v>
      </c>
      <c r="F14" s="22" t="s">
        <v>105</v>
      </c>
      <c r="G14" s="22" t="s">
        <v>106</v>
      </c>
      <c r="H14" s="22" t="s">
        <v>61</v>
      </c>
      <c r="I14" s="22" t="s">
        <v>39</v>
      </c>
      <c r="J14" s="22" t="s">
        <v>107</v>
      </c>
      <c r="K14" s="22" t="s">
        <v>108</v>
      </c>
      <c r="L14" s="22">
        <v>98103</v>
      </c>
      <c r="M14" s="22" t="s">
        <v>109</v>
      </c>
      <c r="N14" s="22" t="s">
        <v>110</v>
      </c>
      <c r="O14" s="22" t="s">
        <v>13</v>
      </c>
      <c r="P14" s="22" t="s">
        <v>111</v>
      </c>
      <c r="Q14" s="22" t="s">
        <v>112</v>
      </c>
      <c r="R14" s="22">
        <v>219.16800000000001</v>
      </c>
      <c r="S14" s="22">
        <v>2</v>
      </c>
      <c r="T14" s="22">
        <v>0.2</v>
      </c>
      <c r="U14" s="22">
        <v>-43.833599999999997</v>
      </c>
      <c r="V14" s="22">
        <v>438.33600000000001</v>
      </c>
      <c r="W14" s="22">
        <v>-87.667199999999994</v>
      </c>
    </row>
    <row r="15" spans="1:23" x14ac:dyDescent="0.25">
      <c r="A15" s="22">
        <v>5284</v>
      </c>
      <c r="B15" s="22" t="s">
        <v>113</v>
      </c>
      <c r="C15" s="23">
        <v>41728</v>
      </c>
      <c r="D15" s="23">
        <v>41733</v>
      </c>
      <c r="E15" s="22" t="s">
        <v>8</v>
      </c>
      <c r="F15" s="22" t="s">
        <v>114</v>
      </c>
      <c r="G15" s="22" t="s">
        <v>115</v>
      </c>
      <c r="H15" s="22" t="s">
        <v>81</v>
      </c>
      <c r="I15" s="22" t="s">
        <v>39</v>
      </c>
      <c r="J15" s="22" t="s">
        <v>107</v>
      </c>
      <c r="K15" s="22" t="s">
        <v>108</v>
      </c>
      <c r="L15" s="22">
        <v>98105</v>
      </c>
      <c r="M15" s="22" t="s">
        <v>109</v>
      </c>
      <c r="N15" s="22" t="s">
        <v>116</v>
      </c>
      <c r="O15" s="22" t="s">
        <v>12</v>
      </c>
      <c r="P15" s="22" t="s">
        <v>44</v>
      </c>
      <c r="Q15" s="22" t="s">
        <v>117</v>
      </c>
      <c r="R15" s="22">
        <v>15.84</v>
      </c>
      <c r="S15" s="22">
        <v>3</v>
      </c>
      <c r="T15" s="22">
        <v>0</v>
      </c>
      <c r="U15" s="22">
        <v>0</v>
      </c>
      <c r="V15" s="22">
        <v>47.519999999999996</v>
      </c>
      <c r="W15" s="22">
        <v>0</v>
      </c>
    </row>
    <row r="16" spans="1:23" x14ac:dyDescent="0.25">
      <c r="A16" s="22">
        <v>9642</v>
      </c>
      <c r="B16" s="22" t="s">
        <v>118</v>
      </c>
      <c r="C16" s="23">
        <v>41705</v>
      </c>
      <c r="D16" s="23">
        <v>41710</v>
      </c>
      <c r="E16" s="22" t="s">
        <v>8</v>
      </c>
      <c r="F16" s="22" t="s">
        <v>119</v>
      </c>
      <c r="G16" s="22" t="s">
        <v>120</v>
      </c>
      <c r="H16" s="22" t="s">
        <v>81</v>
      </c>
      <c r="I16" s="22" t="s">
        <v>39</v>
      </c>
      <c r="J16" s="22" t="s">
        <v>107</v>
      </c>
      <c r="K16" s="22" t="s">
        <v>108</v>
      </c>
      <c r="L16" s="22">
        <v>98103</v>
      </c>
      <c r="M16" s="22" t="s">
        <v>109</v>
      </c>
      <c r="N16" s="22" t="s">
        <v>121</v>
      </c>
      <c r="O16" s="22" t="s">
        <v>12</v>
      </c>
      <c r="P16" s="22" t="s">
        <v>44</v>
      </c>
      <c r="Q16" s="22" t="s">
        <v>122</v>
      </c>
      <c r="R16" s="22">
        <v>204.9</v>
      </c>
      <c r="S16" s="22">
        <v>5</v>
      </c>
      <c r="T16" s="22">
        <v>0</v>
      </c>
      <c r="U16" s="22">
        <v>0</v>
      </c>
      <c r="V16" s="22">
        <v>1024.5</v>
      </c>
      <c r="W16" s="22">
        <v>0</v>
      </c>
    </row>
    <row r="17" spans="1:23" x14ac:dyDescent="0.25">
      <c r="A17" s="22">
        <v>7118</v>
      </c>
      <c r="B17" s="22" t="s">
        <v>123</v>
      </c>
      <c r="C17" s="23">
        <v>41930</v>
      </c>
      <c r="D17" s="23">
        <v>41935</v>
      </c>
      <c r="E17" s="22" t="s">
        <v>7</v>
      </c>
      <c r="F17" s="22" t="s">
        <v>124</v>
      </c>
      <c r="G17" s="22" t="s">
        <v>125</v>
      </c>
      <c r="H17" s="22" t="s">
        <v>38</v>
      </c>
      <c r="I17" s="22" t="s">
        <v>39</v>
      </c>
      <c r="J17" s="22" t="s">
        <v>107</v>
      </c>
      <c r="K17" s="22" t="s">
        <v>108</v>
      </c>
      <c r="L17" s="22">
        <v>98103</v>
      </c>
      <c r="M17" s="22" t="s">
        <v>109</v>
      </c>
      <c r="N17" s="22" t="s">
        <v>126</v>
      </c>
      <c r="O17" s="22" t="s">
        <v>12</v>
      </c>
      <c r="P17" s="22" t="s">
        <v>47</v>
      </c>
      <c r="Q17" s="22" t="s">
        <v>127</v>
      </c>
      <c r="R17" s="22">
        <v>1.3440000000000001</v>
      </c>
      <c r="S17" s="22">
        <v>1</v>
      </c>
      <c r="T17" s="22">
        <v>0.2</v>
      </c>
      <c r="U17" s="22">
        <v>0.47039999999999998</v>
      </c>
      <c r="V17" s="22">
        <v>1.3440000000000001</v>
      </c>
      <c r="W17" s="22">
        <v>0.47039999999999998</v>
      </c>
    </row>
    <row r="18" spans="1:23" x14ac:dyDescent="0.25">
      <c r="A18" s="22">
        <v>3925</v>
      </c>
      <c r="B18" s="22" t="s">
        <v>128</v>
      </c>
      <c r="C18" s="23">
        <v>41899</v>
      </c>
      <c r="D18" s="23">
        <v>41903</v>
      </c>
      <c r="E18" s="22" t="s">
        <v>8</v>
      </c>
      <c r="F18" s="22" t="s">
        <v>129</v>
      </c>
      <c r="G18" s="22" t="s">
        <v>130</v>
      </c>
      <c r="H18" s="22" t="s">
        <v>38</v>
      </c>
      <c r="I18" s="22" t="s">
        <v>39</v>
      </c>
      <c r="J18" s="22" t="s">
        <v>107</v>
      </c>
      <c r="K18" s="22" t="s">
        <v>108</v>
      </c>
      <c r="L18" s="22">
        <v>98103</v>
      </c>
      <c r="M18" s="22" t="s">
        <v>109</v>
      </c>
      <c r="N18" s="22" t="s">
        <v>131</v>
      </c>
      <c r="O18" s="22" t="s">
        <v>12</v>
      </c>
      <c r="P18" s="22" t="s">
        <v>44</v>
      </c>
      <c r="Q18" s="22" t="s">
        <v>132</v>
      </c>
      <c r="R18" s="22">
        <v>30.28</v>
      </c>
      <c r="S18" s="22">
        <v>2</v>
      </c>
      <c r="T18" s="22">
        <v>0</v>
      </c>
      <c r="U18" s="22">
        <v>1.2112000000000001</v>
      </c>
      <c r="V18" s="22">
        <v>60.56</v>
      </c>
      <c r="W18" s="22">
        <v>2.4224000000000001</v>
      </c>
    </row>
    <row r="19" spans="1:23" x14ac:dyDescent="0.25">
      <c r="A19" s="22">
        <v>5037</v>
      </c>
      <c r="B19" s="22" t="s">
        <v>133</v>
      </c>
      <c r="C19" s="23">
        <v>41735</v>
      </c>
      <c r="D19" s="23">
        <v>41741</v>
      </c>
      <c r="E19" s="22" t="s">
        <v>8</v>
      </c>
      <c r="F19" s="22" t="s">
        <v>134</v>
      </c>
      <c r="G19" s="22" t="s">
        <v>135</v>
      </c>
      <c r="H19" s="22" t="s">
        <v>81</v>
      </c>
      <c r="I19" s="22" t="s">
        <v>39</v>
      </c>
      <c r="J19" s="22" t="s">
        <v>107</v>
      </c>
      <c r="K19" s="22" t="s">
        <v>108</v>
      </c>
      <c r="L19" s="22">
        <v>98115</v>
      </c>
      <c r="M19" s="22" t="s">
        <v>109</v>
      </c>
      <c r="N19" s="22" t="s">
        <v>136</v>
      </c>
      <c r="O19" s="22" t="s">
        <v>13</v>
      </c>
      <c r="P19" s="22" t="s">
        <v>100</v>
      </c>
      <c r="Q19" s="22" t="s">
        <v>137</v>
      </c>
      <c r="R19" s="22">
        <v>33.9</v>
      </c>
      <c r="S19" s="22">
        <v>2</v>
      </c>
      <c r="T19" s="22">
        <v>0</v>
      </c>
      <c r="U19" s="22">
        <v>2.0339999999999998</v>
      </c>
      <c r="V19" s="22">
        <v>67.8</v>
      </c>
      <c r="W19" s="22">
        <v>4.0679999999999996</v>
      </c>
    </row>
    <row r="20" spans="1:23" x14ac:dyDescent="0.25">
      <c r="A20" s="22">
        <v>8653</v>
      </c>
      <c r="B20" s="22" t="s">
        <v>138</v>
      </c>
      <c r="C20" s="23">
        <v>41895</v>
      </c>
      <c r="D20" s="23">
        <v>41895</v>
      </c>
      <c r="E20" s="22" t="s">
        <v>6</v>
      </c>
      <c r="F20" s="22" t="s">
        <v>52</v>
      </c>
      <c r="G20" s="22" t="s">
        <v>53</v>
      </c>
      <c r="H20" s="22" t="s">
        <v>38</v>
      </c>
      <c r="I20" s="22" t="s">
        <v>39</v>
      </c>
      <c r="J20" s="22" t="s">
        <v>107</v>
      </c>
      <c r="K20" s="22" t="s">
        <v>108</v>
      </c>
      <c r="L20" s="22">
        <v>98103</v>
      </c>
      <c r="M20" s="22" t="s">
        <v>109</v>
      </c>
      <c r="N20" s="22" t="s">
        <v>139</v>
      </c>
      <c r="O20" s="22" t="s">
        <v>12</v>
      </c>
      <c r="P20" s="22" t="s">
        <v>140</v>
      </c>
      <c r="Q20" s="22" t="s">
        <v>141</v>
      </c>
      <c r="R20" s="22">
        <v>7.3</v>
      </c>
      <c r="S20" s="22">
        <v>2</v>
      </c>
      <c r="T20" s="22">
        <v>0</v>
      </c>
      <c r="U20" s="22">
        <v>2.19</v>
      </c>
      <c r="V20" s="22">
        <v>14.6</v>
      </c>
      <c r="W20" s="22">
        <v>4.38</v>
      </c>
    </row>
    <row r="21" spans="1:23" x14ac:dyDescent="0.25">
      <c r="A21" s="22">
        <v>7578</v>
      </c>
      <c r="B21" s="22" t="s">
        <v>142</v>
      </c>
      <c r="C21" s="23">
        <v>41945</v>
      </c>
      <c r="D21" s="23">
        <v>41950</v>
      </c>
      <c r="E21" s="22" t="s">
        <v>7</v>
      </c>
      <c r="F21" s="22" t="s">
        <v>143</v>
      </c>
      <c r="G21" s="22" t="s">
        <v>144</v>
      </c>
      <c r="H21" s="22" t="s">
        <v>81</v>
      </c>
      <c r="I21" s="22" t="s">
        <v>39</v>
      </c>
      <c r="J21" s="22" t="s">
        <v>107</v>
      </c>
      <c r="K21" s="22" t="s">
        <v>108</v>
      </c>
      <c r="L21" s="22">
        <v>98115</v>
      </c>
      <c r="M21" s="22" t="s">
        <v>109</v>
      </c>
      <c r="N21" s="22" t="s">
        <v>145</v>
      </c>
      <c r="O21" s="22" t="s">
        <v>13</v>
      </c>
      <c r="P21" s="22" t="s">
        <v>111</v>
      </c>
      <c r="Q21" s="22" t="s">
        <v>146</v>
      </c>
      <c r="R21" s="22">
        <v>52.792000000000002</v>
      </c>
      <c r="S21" s="22">
        <v>1</v>
      </c>
      <c r="T21" s="22">
        <v>0.2</v>
      </c>
      <c r="U21" s="22">
        <v>4.6193</v>
      </c>
      <c r="V21" s="22">
        <v>52.792000000000002</v>
      </c>
      <c r="W21" s="22">
        <v>4.6193</v>
      </c>
    </row>
    <row r="22" spans="1:23" x14ac:dyDescent="0.25">
      <c r="A22" s="22">
        <v>813</v>
      </c>
      <c r="B22" s="22" t="s">
        <v>147</v>
      </c>
      <c r="C22" s="23">
        <v>41925</v>
      </c>
      <c r="D22" s="23">
        <v>41927</v>
      </c>
      <c r="E22" s="22" t="s">
        <v>5</v>
      </c>
      <c r="F22" s="22" t="s">
        <v>148</v>
      </c>
      <c r="G22" s="22" t="s">
        <v>149</v>
      </c>
      <c r="H22" s="22" t="s">
        <v>38</v>
      </c>
      <c r="I22" s="22" t="s">
        <v>39</v>
      </c>
      <c r="J22" s="22" t="s">
        <v>150</v>
      </c>
      <c r="K22" s="22" t="s">
        <v>108</v>
      </c>
      <c r="L22" s="22">
        <v>98026</v>
      </c>
      <c r="M22" s="22" t="s">
        <v>109</v>
      </c>
      <c r="N22" s="22" t="s">
        <v>151</v>
      </c>
      <c r="O22" s="22" t="s">
        <v>13</v>
      </c>
      <c r="P22" s="22" t="s">
        <v>100</v>
      </c>
      <c r="Q22" s="22" t="s">
        <v>152</v>
      </c>
      <c r="R22" s="22">
        <v>25.78</v>
      </c>
      <c r="S22" s="22">
        <v>2</v>
      </c>
      <c r="T22" s="22">
        <v>0</v>
      </c>
      <c r="U22" s="22">
        <v>2.5779999999999998</v>
      </c>
      <c r="V22" s="22">
        <v>51.56</v>
      </c>
      <c r="W22" s="22">
        <v>5.1559999999999997</v>
      </c>
    </row>
    <row r="23" spans="1:23" x14ac:dyDescent="0.25">
      <c r="A23" s="22">
        <v>4850</v>
      </c>
      <c r="B23" s="22" t="s">
        <v>153</v>
      </c>
      <c r="C23" s="23">
        <v>41890</v>
      </c>
      <c r="D23" s="23">
        <v>41896</v>
      </c>
      <c r="E23" s="22" t="s">
        <v>8</v>
      </c>
      <c r="F23" s="22" t="s">
        <v>154</v>
      </c>
      <c r="G23" s="22" t="s">
        <v>155</v>
      </c>
      <c r="H23" s="22" t="s">
        <v>38</v>
      </c>
      <c r="I23" s="22" t="s">
        <v>39</v>
      </c>
      <c r="J23" s="22" t="s">
        <v>156</v>
      </c>
      <c r="K23" s="22" t="s">
        <v>108</v>
      </c>
      <c r="L23" s="22">
        <v>99301</v>
      </c>
      <c r="M23" s="22" t="s">
        <v>109</v>
      </c>
      <c r="N23" s="22" t="s">
        <v>157</v>
      </c>
      <c r="O23" s="22" t="s">
        <v>12</v>
      </c>
      <c r="P23" s="22" t="s">
        <v>56</v>
      </c>
      <c r="Q23" s="22" t="s">
        <v>158</v>
      </c>
      <c r="R23" s="22">
        <v>5.88</v>
      </c>
      <c r="S23" s="22">
        <v>2</v>
      </c>
      <c r="T23" s="22">
        <v>0</v>
      </c>
      <c r="U23" s="22">
        <v>2.6459999999999999</v>
      </c>
      <c r="V23" s="22">
        <v>11.76</v>
      </c>
      <c r="W23" s="22">
        <v>5.2919999999999998</v>
      </c>
    </row>
    <row r="24" spans="1:23" x14ac:dyDescent="0.25">
      <c r="A24" s="22">
        <v>1239</v>
      </c>
      <c r="B24" s="22" t="s">
        <v>159</v>
      </c>
      <c r="C24" s="23">
        <v>41862</v>
      </c>
      <c r="D24" s="23">
        <v>41866</v>
      </c>
      <c r="E24" s="22" t="s">
        <v>8</v>
      </c>
      <c r="F24" s="22" t="s">
        <v>160</v>
      </c>
      <c r="G24" s="22" t="s">
        <v>161</v>
      </c>
      <c r="H24" s="22" t="s">
        <v>38</v>
      </c>
      <c r="I24" s="22" t="s">
        <v>39</v>
      </c>
      <c r="J24" s="22" t="s">
        <v>107</v>
      </c>
      <c r="K24" s="22" t="s">
        <v>108</v>
      </c>
      <c r="L24" s="22">
        <v>98105</v>
      </c>
      <c r="M24" s="22" t="s">
        <v>109</v>
      </c>
      <c r="N24" s="22" t="s">
        <v>162</v>
      </c>
      <c r="O24" s="22" t="s">
        <v>11</v>
      </c>
      <c r="P24" s="22" t="s">
        <v>71</v>
      </c>
      <c r="Q24" s="22" t="s">
        <v>163</v>
      </c>
      <c r="R24" s="22">
        <v>12.35</v>
      </c>
      <c r="S24" s="22">
        <v>1</v>
      </c>
      <c r="T24" s="22">
        <v>0</v>
      </c>
      <c r="U24" s="22">
        <v>5.4340000000000002</v>
      </c>
      <c r="V24" s="22">
        <v>12.35</v>
      </c>
      <c r="W24" s="22">
        <v>5.4340000000000002</v>
      </c>
    </row>
    <row r="25" spans="1:23" x14ac:dyDescent="0.25">
      <c r="A25" s="22">
        <v>4962</v>
      </c>
      <c r="B25" s="22" t="s">
        <v>164</v>
      </c>
      <c r="C25" s="23">
        <v>41705</v>
      </c>
      <c r="D25" s="23">
        <v>41706</v>
      </c>
      <c r="E25" s="22" t="s">
        <v>5</v>
      </c>
      <c r="F25" s="22" t="s">
        <v>165</v>
      </c>
      <c r="G25" s="22" t="s">
        <v>166</v>
      </c>
      <c r="H25" s="22" t="s">
        <v>38</v>
      </c>
      <c r="I25" s="22" t="s">
        <v>39</v>
      </c>
      <c r="J25" s="22" t="s">
        <v>107</v>
      </c>
      <c r="K25" s="22" t="s">
        <v>108</v>
      </c>
      <c r="L25" s="22">
        <v>98103</v>
      </c>
      <c r="M25" s="22" t="s">
        <v>109</v>
      </c>
      <c r="N25" s="22" t="s">
        <v>167</v>
      </c>
      <c r="O25" s="22" t="s">
        <v>11</v>
      </c>
      <c r="P25" s="22" t="s">
        <v>84</v>
      </c>
      <c r="Q25" s="22" t="s">
        <v>168</v>
      </c>
      <c r="R25" s="22">
        <v>48.712000000000003</v>
      </c>
      <c r="S25" s="22">
        <v>1</v>
      </c>
      <c r="T25" s="22">
        <v>0.2</v>
      </c>
      <c r="U25" s="22">
        <v>5.4801000000000002</v>
      </c>
      <c r="V25" s="22">
        <v>48.712000000000003</v>
      </c>
      <c r="W25" s="22">
        <v>5.4801000000000002</v>
      </c>
    </row>
    <row r="26" spans="1:23" x14ac:dyDescent="0.25">
      <c r="A26" s="22">
        <v>5626</v>
      </c>
      <c r="B26" s="22" t="s">
        <v>169</v>
      </c>
      <c r="C26" s="23">
        <v>41911</v>
      </c>
      <c r="D26" s="23">
        <v>41913</v>
      </c>
      <c r="E26" s="22" t="s">
        <v>7</v>
      </c>
      <c r="F26" s="22" t="s">
        <v>170</v>
      </c>
      <c r="G26" s="22" t="s">
        <v>171</v>
      </c>
      <c r="H26" s="22" t="s">
        <v>61</v>
      </c>
      <c r="I26" s="22" t="s">
        <v>39</v>
      </c>
      <c r="J26" s="22" t="s">
        <v>107</v>
      </c>
      <c r="K26" s="22" t="s">
        <v>108</v>
      </c>
      <c r="L26" s="22">
        <v>98115</v>
      </c>
      <c r="M26" s="22" t="s">
        <v>109</v>
      </c>
      <c r="N26" s="22" t="s">
        <v>172</v>
      </c>
      <c r="O26" s="22" t="s">
        <v>11</v>
      </c>
      <c r="P26" s="22" t="s">
        <v>71</v>
      </c>
      <c r="Q26" s="22" t="s">
        <v>173</v>
      </c>
      <c r="R26" s="22">
        <v>6.16</v>
      </c>
      <c r="S26" s="22">
        <v>2</v>
      </c>
      <c r="T26" s="22">
        <v>0</v>
      </c>
      <c r="U26" s="22">
        <v>2.9567999999999999</v>
      </c>
      <c r="V26" s="22">
        <v>12.32</v>
      </c>
      <c r="W26" s="22">
        <v>5.9135999999999997</v>
      </c>
    </row>
    <row r="27" spans="1:23" x14ac:dyDescent="0.25">
      <c r="A27" s="22">
        <v>9730</v>
      </c>
      <c r="B27" s="22" t="s">
        <v>174</v>
      </c>
      <c r="C27" s="23">
        <v>41911</v>
      </c>
      <c r="D27" s="23">
        <v>41916</v>
      </c>
      <c r="E27" s="22" t="s">
        <v>8</v>
      </c>
      <c r="F27" s="22" t="s">
        <v>175</v>
      </c>
      <c r="G27" s="22" t="s">
        <v>176</v>
      </c>
      <c r="H27" s="22" t="s">
        <v>38</v>
      </c>
      <c r="I27" s="22" t="s">
        <v>39</v>
      </c>
      <c r="J27" s="22" t="s">
        <v>107</v>
      </c>
      <c r="K27" s="22" t="s">
        <v>108</v>
      </c>
      <c r="L27" s="22">
        <v>98115</v>
      </c>
      <c r="M27" s="22" t="s">
        <v>109</v>
      </c>
      <c r="N27" s="22" t="s">
        <v>177</v>
      </c>
      <c r="O27" s="22" t="s">
        <v>12</v>
      </c>
      <c r="P27" s="22" t="s">
        <v>47</v>
      </c>
      <c r="Q27" s="22" t="s">
        <v>178</v>
      </c>
      <c r="R27" s="22">
        <v>10.048</v>
      </c>
      <c r="S27" s="22">
        <v>2</v>
      </c>
      <c r="T27" s="22">
        <v>0.2</v>
      </c>
      <c r="U27" s="22">
        <v>3.14</v>
      </c>
      <c r="V27" s="22">
        <v>20.096</v>
      </c>
      <c r="W27" s="22">
        <v>6.28</v>
      </c>
    </row>
    <row r="28" spans="1:23" x14ac:dyDescent="0.25">
      <c r="A28" s="22">
        <v>9614</v>
      </c>
      <c r="B28" s="22" t="s">
        <v>179</v>
      </c>
      <c r="C28" s="23">
        <v>41954</v>
      </c>
      <c r="D28" s="23">
        <v>41956</v>
      </c>
      <c r="E28" s="22" t="s">
        <v>5</v>
      </c>
      <c r="F28" s="22" t="s">
        <v>180</v>
      </c>
      <c r="G28" s="22" t="s">
        <v>181</v>
      </c>
      <c r="H28" s="22" t="s">
        <v>81</v>
      </c>
      <c r="I28" s="22" t="s">
        <v>39</v>
      </c>
      <c r="J28" s="22" t="s">
        <v>107</v>
      </c>
      <c r="K28" s="22" t="s">
        <v>108</v>
      </c>
      <c r="L28" s="22">
        <v>98115</v>
      </c>
      <c r="M28" s="22" t="s">
        <v>109</v>
      </c>
      <c r="N28" s="22" t="s">
        <v>182</v>
      </c>
      <c r="O28" s="22" t="s">
        <v>12</v>
      </c>
      <c r="P28" s="22" t="s">
        <v>93</v>
      </c>
      <c r="Q28" s="22" t="s">
        <v>183</v>
      </c>
      <c r="R28" s="22">
        <v>22.98</v>
      </c>
      <c r="S28" s="22">
        <v>1</v>
      </c>
      <c r="T28" s="22">
        <v>0</v>
      </c>
      <c r="U28" s="22">
        <v>6.8940000000000001</v>
      </c>
      <c r="V28" s="22">
        <v>22.98</v>
      </c>
      <c r="W28" s="22">
        <v>6.8940000000000001</v>
      </c>
    </row>
    <row r="29" spans="1:23" x14ac:dyDescent="0.25">
      <c r="A29" s="22">
        <v>6816</v>
      </c>
      <c r="B29" s="22" t="s">
        <v>184</v>
      </c>
      <c r="C29" s="23">
        <v>41807</v>
      </c>
      <c r="D29" s="23">
        <v>41811</v>
      </c>
      <c r="E29" s="22" t="s">
        <v>8</v>
      </c>
      <c r="F29" s="22" t="s">
        <v>185</v>
      </c>
      <c r="G29" s="22" t="s">
        <v>186</v>
      </c>
      <c r="H29" s="22" t="s">
        <v>38</v>
      </c>
      <c r="I29" s="22" t="s">
        <v>39</v>
      </c>
      <c r="J29" s="22" t="s">
        <v>107</v>
      </c>
      <c r="K29" s="22" t="s">
        <v>108</v>
      </c>
      <c r="L29" s="22">
        <v>98105</v>
      </c>
      <c r="M29" s="22" t="s">
        <v>109</v>
      </c>
      <c r="N29" s="22" t="s">
        <v>187</v>
      </c>
      <c r="O29" s="22" t="s">
        <v>11</v>
      </c>
      <c r="P29" s="22" t="s">
        <v>71</v>
      </c>
      <c r="Q29" s="22" t="s">
        <v>188</v>
      </c>
      <c r="R29" s="22">
        <v>6.24</v>
      </c>
      <c r="S29" s="22">
        <v>3</v>
      </c>
      <c r="T29" s="22">
        <v>0</v>
      </c>
      <c r="U29" s="22">
        <v>2.6208</v>
      </c>
      <c r="V29" s="22">
        <v>18.72</v>
      </c>
      <c r="W29" s="22">
        <v>7.8624000000000001</v>
      </c>
    </row>
    <row r="30" spans="1:23" x14ac:dyDescent="0.25">
      <c r="A30" s="22">
        <v>5677</v>
      </c>
      <c r="B30" s="22" t="s">
        <v>189</v>
      </c>
      <c r="C30" s="23">
        <v>41787</v>
      </c>
      <c r="D30" s="23">
        <v>41792</v>
      </c>
      <c r="E30" s="22" t="s">
        <v>8</v>
      </c>
      <c r="F30" s="22" t="s">
        <v>190</v>
      </c>
      <c r="G30" s="22" t="s">
        <v>191</v>
      </c>
      <c r="H30" s="22" t="s">
        <v>81</v>
      </c>
      <c r="I30" s="22" t="s">
        <v>39</v>
      </c>
      <c r="J30" s="22" t="s">
        <v>107</v>
      </c>
      <c r="K30" s="22" t="s">
        <v>108</v>
      </c>
      <c r="L30" s="22">
        <v>98115</v>
      </c>
      <c r="M30" s="22" t="s">
        <v>109</v>
      </c>
      <c r="N30" s="22" t="s">
        <v>192</v>
      </c>
      <c r="O30" s="22" t="s">
        <v>13</v>
      </c>
      <c r="P30" s="22" t="s">
        <v>100</v>
      </c>
      <c r="Q30" s="22" t="s">
        <v>193</v>
      </c>
      <c r="R30" s="22">
        <v>27.6</v>
      </c>
      <c r="S30" s="22">
        <v>4</v>
      </c>
      <c r="T30" s="22">
        <v>0</v>
      </c>
      <c r="U30" s="22">
        <v>2.2080000000000002</v>
      </c>
      <c r="V30" s="22">
        <v>110.4</v>
      </c>
      <c r="W30" s="22">
        <v>8.8320000000000007</v>
      </c>
    </row>
    <row r="31" spans="1:23" x14ac:dyDescent="0.25">
      <c r="A31" s="22">
        <v>9764</v>
      </c>
      <c r="B31" s="22" t="s">
        <v>194</v>
      </c>
      <c r="C31" s="23">
        <v>41684</v>
      </c>
      <c r="D31" s="23">
        <v>41688</v>
      </c>
      <c r="E31" s="22" t="s">
        <v>8</v>
      </c>
      <c r="F31" s="22" t="s">
        <v>195</v>
      </c>
      <c r="G31" s="22" t="s">
        <v>196</v>
      </c>
      <c r="H31" s="22" t="s">
        <v>81</v>
      </c>
      <c r="I31" s="22" t="s">
        <v>39</v>
      </c>
      <c r="J31" s="22" t="s">
        <v>107</v>
      </c>
      <c r="K31" s="22" t="s">
        <v>108</v>
      </c>
      <c r="L31" s="22">
        <v>98103</v>
      </c>
      <c r="M31" s="22" t="s">
        <v>109</v>
      </c>
      <c r="N31" s="22" t="s">
        <v>197</v>
      </c>
      <c r="O31" s="22" t="s">
        <v>12</v>
      </c>
      <c r="P31" s="22" t="s">
        <v>140</v>
      </c>
      <c r="Q31" s="22" t="s">
        <v>198</v>
      </c>
      <c r="R31" s="22">
        <v>238.62</v>
      </c>
      <c r="S31" s="22">
        <v>2</v>
      </c>
      <c r="T31" s="22">
        <v>0</v>
      </c>
      <c r="U31" s="22">
        <v>4.7724000000000002</v>
      </c>
      <c r="V31" s="22">
        <v>477.24</v>
      </c>
      <c r="W31" s="22">
        <v>9.5448000000000004</v>
      </c>
    </row>
    <row r="32" spans="1:23" x14ac:dyDescent="0.25">
      <c r="A32" s="22">
        <v>1240</v>
      </c>
      <c r="B32" s="22" t="s">
        <v>159</v>
      </c>
      <c r="C32" s="23">
        <v>41862</v>
      </c>
      <c r="D32" s="23">
        <v>41866</v>
      </c>
      <c r="E32" s="22" t="s">
        <v>8</v>
      </c>
      <c r="F32" s="22" t="s">
        <v>160</v>
      </c>
      <c r="G32" s="22" t="s">
        <v>161</v>
      </c>
      <c r="H32" s="22" t="s">
        <v>38</v>
      </c>
      <c r="I32" s="22" t="s">
        <v>39</v>
      </c>
      <c r="J32" s="22" t="s">
        <v>107</v>
      </c>
      <c r="K32" s="22" t="s">
        <v>108</v>
      </c>
      <c r="L32" s="22">
        <v>98105</v>
      </c>
      <c r="M32" s="22" t="s">
        <v>109</v>
      </c>
      <c r="N32" s="22" t="s">
        <v>199</v>
      </c>
      <c r="O32" s="22" t="s">
        <v>12</v>
      </c>
      <c r="P32" s="22" t="s">
        <v>56</v>
      </c>
      <c r="Q32" s="22" t="s">
        <v>200</v>
      </c>
      <c r="R32" s="22">
        <v>40.97</v>
      </c>
      <c r="S32" s="22">
        <v>1</v>
      </c>
      <c r="T32" s="22">
        <v>0</v>
      </c>
      <c r="U32" s="22">
        <v>10.652200000000001</v>
      </c>
      <c r="V32" s="22">
        <v>40.97</v>
      </c>
      <c r="W32" s="22">
        <v>10.652200000000001</v>
      </c>
    </row>
    <row r="33" spans="1:23" x14ac:dyDescent="0.25">
      <c r="A33" s="22">
        <v>6628</v>
      </c>
      <c r="B33" s="22" t="s">
        <v>201</v>
      </c>
      <c r="C33" s="23">
        <v>41782</v>
      </c>
      <c r="D33" s="23">
        <v>41786</v>
      </c>
      <c r="E33" s="22" t="s">
        <v>8</v>
      </c>
      <c r="F33" s="22" t="s">
        <v>202</v>
      </c>
      <c r="G33" s="22" t="s">
        <v>203</v>
      </c>
      <c r="H33" s="22" t="s">
        <v>38</v>
      </c>
      <c r="I33" s="22" t="s">
        <v>39</v>
      </c>
      <c r="J33" s="22" t="s">
        <v>204</v>
      </c>
      <c r="K33" s="22" t="s">
        <v>108</v>
      </c>
      <c r="L33" s="22">
        <v>98006</v>
      </c>
      <c r="M33" s="22" t="s">
        <v>109</v>
      </c>
      <c r="N33" s="22" t="s">
        <v>205</v>
      </c>
      <c r="O33" s="22" t="s">
        <v>12</v>
      </c>
      <c r="P33" s="22" t="s">
        <v>206</v>
      </c>
      <c r="Q33" s="22" t="s">
        <v>207</v>
      </c>
      <c r="R33" s="22">
        <v>12.96</v>
      </c>
      <c r="S33" s="22">
        <v>2</v>
      </c>
      <c r="T33" s="22">
        <v>0</v>
      </c>
      <c r="U33" s="22">
        <v>6.2207999999999997</v>
      </c>
      <c r="V33" s="22">
        <v>25.92</v>
      </c>
      <c r="W33" s="22">
        <v>12.441599999999999</v>
      </c>
    </row>
    <row r="34" spans="1:23" x14ac:dyDescent="0.25">
      <c r="A34" s="22">
        <v>4305</v>
      </c>
      <c r="B34" s="22" t="s">
        <v>208</v>
      </c>
      <c r="C34" s="23">
        <v>41938</v>
      </c>
      <c r="D34" s="23">
        <v>41942</v>
      </c>
      <c r="E34" s="22" t="s">
        <v>7</v>
      </c>
      <c r="F34" s="22" t="s">
        <v>209</v>
      </c>
      <c r="G34" s="22" t="s">
        <v>210</v>
      </c>
      <c r="H34" s="22" t="s">
        <v>38</v>
      </c>
      <c r="I34" s="22" t="s">
        <v>39</v>
      </c>
      <c r="J34" s="22" t="s">
        <v>107</v>
      </c>
      <c r="K34" s="22" t="s">
        <v>108</v>
      </c>
      <c r="L34" s="22">
        <v>98105</v>
      </c>
      <c r="M34" s="22" t="s">
        <v>109</v>
      </c>
      <c r="N34" s="22" t="s">
        <v>211</v>
      </c>
      <c r="O34" s="22" t="s">
        <v>11</v>
      </c>
      <c r="P34" s="22" t="s">
        <v>71</v>
      </c>
      <c r="Q34" s="22" t="s">
        <v>212</v>
      </c>
      <c r="R34" s="22">
        <v>63.92</v>
      </c>
      <c r="S34" s="22">
        <v>4</v>
      </c>
      <c r="T34" s="22">
        <v>0</v>
      </c>
      <c r="U34" s="22">
        <v>3.1960000000000002</v>
      </c>
      <c r="V34" s="22">
        <v>255.68</v>
      </c>
      <c r="W34" s="22">
        <v>12.784000000000001</v>
      </c>
    </row>
    <row r="35" spans="1:23" x14ac:dyDescent="0.25">
      <c r="A35" s="22">
        <v>810</v>
      </c>
      <c r="B35" s="22" t="s">
        <v>147</v>
      </c>
      <c r="C35" s="23">
        <v>41925</v>
      </c>
      <c r="D35" s="23">
        <v>41927</v>
      </c>
      <c r="E35" s="22" t="s">
        <v>5</v>
      </c>
      <c r="F35" s="22" t="s">
        <v>148</v>
      </c>
      <c r="G35" s="22" t="s">
        <v>149</v>
      </c>
      <c r="H35" s="22" t="s">
        <v>38</v>
      </c>
      <c r="I35" s="22" t="s">
        <v>39</v>
      </c>
      <c r="J35" s="22" t="s">
        <v>150</v>
      </c>
      <c r="K35" s="22" t="s">
        <v>108</v>
      </c>
      <c r="L35" s="22">
        <v>98026</v>
      </c>
      <c r="M35" s="22" t="s">
        <v>109</v>
      </c>
      <c r="N35" s="22" t="s">
        <v>213</v>
      </c>
      <c r="O35" s="22" t="s">
        <v>12</v>
      </c>
      <c r="P35" s="22" t="s">
        <v>56</v>
      </c>
      <c r="Q35" s="22" t="s">
        <v>214</v>
      </c>
      <c r="R35" s="22">
        <v>11.52</v>
      </c>
      <c r="S35" s="22">
        <v>4</v>
      </c>
      <c r="T35" s="22">
        <v>0</v>
      </c>
      <c r="U35" s="22">
        <v>3.2256</v>
      </c>
      <c r="V35" s="22">
        <v>46.08</v>
      </c>
      <c r="W35" s="22">
        <v>12.9024</v>
      </c>
    </row>
    <row r="36" spans="1:23" x14ac:dyDescent="0.25">
      <c r="A36" s="22">
        <v>1519</v>
      </c>
      <c r="B36" s="22" t="s">
        <v>215</v>
      </c>
      <c r="C36" s="23">
        <v>41673</v>
      </c>
      <c r="D36" s="23">
        <v>41676</v>
      </c>
      <c r="E36" s="22" t="s">
        <v>7</v>
      </c>
      <c r="F36" s="22" t="s">
        <v>216</v>
      </c>
      <c r="G36" s="22" t="s">
        <v>217</v>
      </c>
      <c r="H36" s="22" t="s">
        <v>38</v>
      </c>
      <c r="I36" s="22" t="s">
        <v>39</v>
      </c>
      <c r="J36" s="22" t="s">
        <v>107</v>
      </c>
      <c r="K36" s="22" t="s">
        <v>108</v>
      </c>
      <c r="L36" s="22">
        <v>98105</v>
      </c>
      <c r="M36" s="22" t="s">
        <v>109</v>
      </c>
      <c r="N36" s="22" t="s">
        <v>218</v>
      </c>
      <c r="O36" s="22" t="s">
        <v>12</v>
      </c>
      <c r="P36" s="22" t="s">
        <v>47</v>
      </c>
      <c r="Q36" s="22" t="s">
        <v>219</v>
      </c>
      <c r="R36" s="22">
        <v>13.272</v>
      </c>
      <c r="S36" s="22">
        <v>3</v>
      </c>
      <c r="T36" s="22">
        <v>0.2</v>
      </c>
      <c r="U36" s="22">
        <v>4.3133999999999997</v>
      </c>
      <c r="V36" s="22">
        <v>39.816000000000003</v>
      </c>
      <c r="W36" s="22">
        <v>12.940199999999999</v>
      </c>
    </row>
    <row r="37" spans="1:23" x14ac:dyDescent="0.25">
      <c r="A37" s="22">
        <v>8651</v>
      </c>
      <c r="B37" s="22" t="s">
        <v>138</v>
      </c>
      <c r="C37" s="23">
        <v>41895</v>
      </c>
      <c r="D37" s="23">
        <v>41895</v>
      </c>
      <c r="E37" s="22" t="s">
        <v>6</v>
      </c>
      <c r="F37" s="22" t="s">
        <v>52</v>
      </c>
      <c r="G37" s="22" t="s">
        <v>53</v>
      </c>
      <c r="H37" s="22" t="s">
        <v>38</v>
      </c>
      <c r="I37" s="22" t="s">
        <v>39</v>
      </c>
      <c r="J37" s="22" t="s">
        <v>107</v>
      </c>
      <c r="K37" s="22" t="s">
        <v>108</v>
      </c>
      <c r="L37" s="22">
        <v>98103</v>
      </c>
      <c r="M37" s="22" t="s">
        <v>109</v>
      </c>
      <c r="N37" s="22" t="s">
        <v>220</v>
      </c>
      <c r="O37" s="22" t="s">
        <v>12</v>
      </c>
      <c r="P37" s="22" t="s">
        <v>221</v>
      </c>
      <c r="Q37" s="22" t="s">
        <v>222</v>
      </c>
      <c r="R37" s="22">
        <v>5.7</v>
      </c>
      <c r="S37" s="22">
        <v>5</v>
      </c>
      <c r="T37" s="22">
        <v>0</v>
      </c>
      <c r="U37" s="22">
        <v>2.6789999999999998</v>
      </c>
      <c r="V37" s="22">
        <v>28.5</v>
      </c>
      <c r="W37" s="22">
        <v>13.395</v>
      </c>
    </row>
    <row r="38" spans="1:23" x14ac:dyDescent="0.25">
      <c r="A38" s="22">
        <v>4963</v>
      </c>
      <c r="B38" s="22" t="s">
        <v>164</v>
      </c>
      <c r="C38" s="23">
        <v>41705</v>
      </c>
      <c r="D38" s="23">
        <v>41706</v>
      </c>
      <c r="E38" s="22" t="s">
        <v>5</v>
      </c>
      <c r="F38" s="22" t="s">
        <v>165</v>
      </c>
      <c r="G38" s="22" t="s">
        <v>166</v>
      </c>
      <c r="H38" s="22" t="s">
        <v>38</v>
      </c>
      <c r="I38" s="22" t="s">
        <v>39</v>
      </c>
      <c r="J38" s="22" t="s">
        <v>107</v>
      </c>
      <c r="K38" s="22" t="s">
        <v>108</v>
      </c>
      <c r="L38" s="22">
        <v>98103</v>
      </c>
      <c r="M38" s="22" t="s">
        <v>109</v>
      </c>
      <c r="N38" s="22" t="s">
        <v>223</v>
      </c>
      <c r="O38" s="22" t="s">
        <v>12</v>
      </c>
      <c r="P38" s="22" t="s">
        <v>56</v>
      </c>
      <c r="Q38" s="22" t="s">
        <v>224</v>
      </c>
      <c r="R38" s="22">
        <v>17.940000000000001</v>
      </c>
      <c r="S38" s="22">
        <v>3</v>
      </c>
      <c r="T38" s="22">
        <v>0</v>
      </c>
      <c r="U38" s="22">
        <v>4.6643999999999997</v>
      </c>
      <c r="V38" s="22">
        <v>53.820000000000007</v>
      </c>
      <c r="W38" s="22">
        <v>13.993199999999998</v>
      </c>
    </row>
    <row r="39" spans="1:23" x14ac:dyDescent="0.25">
      <c r="A39" s="22">
        <v>4964</v>
      </c>
      <c r="B39" s="22" t="s">
        <v>164</v>
      </c>
      <c r="C39" s="23">
        <v>41705</v>
      </c>
      <c r="D39" s="23">
        <v>41706</v>
      </c>
      <c r="E39" s="22" t="s">
        <v>5</v>
      </c>
      <c r="F39" s="22" t="s">
        <v>165</v>
      </c>
      <c r="G39" s="22" t="s">
        <v>166</v>
      </c>
      <c r="H39" s="22" t="s">
        <v>38</v>
      </c>
      <c r="I39" s="22" t="s">
        <v>39</v>
      </c>
      <c r="J39" s="22" t="s">
        <v>107</v>
      </c>
      <c r="K39" s="22" t="s">
        <v>108</v>
      </c>
      <c r="L39" s="22">
        <v>98103</v>
      </c>
      <c r="M39" s="22" t="s">
        <v>109</v>
      </c>
      <c r="N39" s="22" t="s">
        <v>225</v>
      </c>
      <c r="O39" s="22" t="s">
        <v>12</v>
      </c>
      <c r="P39" s="22" t="s">
        <v>44</v>
      </c>
      <c r="Q39" s="22" t="s">
        <v>226</v>
      </c>
      <c r="R39" s="22">
        <v>242.94</v>
      </c>
      <c r="S39" s="22">
        <v>3</v>
      </c>
      <c r="T39" s="22">
        <v>0</v>
      </c>
      <c r="U39" s="22">
        <v>4.8587999999999996</v>
      </c>
      <c r="V39" s="22">
        <v>728.81999999999994</v>
      </c>
      <c r="W39" s="22">
        <v>14.5764</v>
      </c>
    </row>
    <row r="40" spans="1:23" x14ac:dyDescent="0.25">
      <c r="A40" s="22">
        <v>2983</v>
      </c>
      <c r="B40" s="22" t="s">
        <v>227</v>
      </c>
      <c r="C40" s="23">
        <v>41832</v>
      </c>
      <c r="D40" s="23">
        <v>41838</v>
      </c>
      <c r="E40" s="22" t="s">
        <v>8</v>
      </c>
      <c r="F40" s="22" t="s">
        <v>228</v>
      </c>
      <c r="G40" s="22" t="s">
        <v>229</v>
      </c>
      <c r="H40" s="22" t="s">
        <v>38</v>
      </c>
      <c r="I40" s="22" t="s">
        <v>39</v>
      </c>
      <c r="J40" s="22" t="s">
        <v>107</v>
      </c>
      <c r="K40" s="22" t="s">
        <v>108</v>
      </c>
      <c r="L40" s="22">
        <v>98115</v>
      </c>
      <c r="M40" s="22" t="s">
        <v>109</v>
      </c>
      <c r="N40" s="22" t="s">
        <v>230</v>
      </c>
      <c r="O40" s="22" t="s">
        <v>12</v>
      </c>
      <c r="P40" s="22" t="s">
        <v>47</v>
      </c>
      <c r="Q40" s="22" t="s">
        <v>231</v>
      </c>
      <c r="R40" s="22">
        <v>11.263999999999999</v>
      </c>
      <c r="S40" s="22">
        <v>4</v>
      </c>
      <c r="T40" s="22">
        <v>0.2</v>
      </c>
      <c r="U40" s="22">
        <v>3.8016000000000001</v>
      </c>
      <c r="V40" s="22">
        <v>45.055999999999997</v>
      </c>
      <c r="W40" s="22">
        <v>15.2064</v>
      </c>
    </row>
    <row r="41" spans="1:23" x14ac:dyDescent="0.25">
      <c r="A41" s="22">
        <v>8652</v>
      </c>
      <c r="B41" s="22" t="s">
        <v>138</v>
      </c>
      <c r="C41" s="23">
        <v>41895</v>
      </c>
      <c r="D41" s="23">
        <v>41895</v>
      </c>
      <c r="E41" s="22" t="s">
        <v>6</v>
      </c>
      <c r="F41" s="22" t="s">
        <v>52</v>
      </c>
      <c r="G41" s="22" t="s">
        <v>53</v>
      </c>
      <c r="H41" s="22" t="s">
        <v>38</v>
      </c>
      <c r="I41" s="22" t="s">
        <v>39</v>
      </c>
      <c r="J41" s="22" t="s">
        <v>107</v>
      </c>
      <c r="K41" s="22" t="s">
        <v>108</v>
      </c>
      <c r="L41" s="22">
        <v>98103</v>
      </c>
      <c r="M41" s="22" t="s">
        <v>109</v>
      </c>
      <c r="N41" s="22" t="s">
        <v>232</v>
      </c>
      <c r="O41" s="22" t="s">
        <v>11</v>
      </c>
      <c r="P41" s="22" t="s">
        <v>71</v>
      </c>
      <c r="Q41" s="22" t="s">
        <v>233</v>
      </c>
      <c r="R41" s="22">
        <v>14.19</v>
      </c>
      <c r="S41" s="22">
        <v>3</v>
      </c>
      <c r="T41" s="22">
        <v>0</v>
      </c>
      <c r="U41" s="22">
        <v>5.5340999999999996</v>
      </c>
      <c r="V41" s="22">
        <v>42.57</v>
      </c>
      <c r="W41" s="22">
        <v>16.6023</v>
      </c>
    </row>
    <row r="42" spans="1:23" x14ac:dyDescent="0.25">
      <c r="A42" s="22">
        <v>8658</v>
      </c>
      <c r="B42" s="22" t="s">
        <v>138</v>
      </c>
      <c r="C42" s="23">
        <v>41895</v>
      </c>
      <c r="D42" s="23">
        <v>41895</v>
      </c>
      <c r="E42" s="22" t="s">
        <v>6</v>
      </c>
      <c r="F42" s="22" t="s">
        <v>52</v>
      </c>
      <c r="G42" s="22" t="s">
        <v>53</v>
      </c>
      <c r="H42" s="22" t="s">
        <v>38</v>
      </c>
      <c r="I42" s="22" t="s">
        <v>39</v>
      </c>
      <c r="J42" s="22" t="s">
        <v>107</v>
      </c>
      <c r="K42" s="22" t="s">
        <v>108</v>
      </c>
      <c r="L42" s="22">
        <v>98103</v>
      </c>
      <c r="M42" s="22" t="s">
        <v>109</v>
      </c>
      <c r="N42" s="22" t="s">
        <v>234</v>
      </c>
      <c r="O42" s="22" t="s">
        <v>12</v>
      </c>
      <c r="P42" s="22" t="s">
        <v>93</v>
      </c>
      <c r="Q42" s="22" t="s">
        <v>235</v>
      </c>
      <c r="R42" s="22">
        <v>22.66</v>
      </c>
      <c r="S42" s="22">
        <v>2</v>
      </c>
      <c r="T42" s="22">
        <v>0</v>
      </c>
      <c r="U42" s="22">
        <v>9.7438000000000002</v>
      </c>
      <c r="V42" s="22">
        <v>45.32</v>
      </c>
      <c r="W42" s="22">
        <v>19.4876</v>
      </c>
    </row>
    <row r="43" spans="1:23" x14ac:dyDescent="0.25">
      <c r="A43" s="22">
        <v>1241</v>
      </c>
      <c r="B43" s="22" t="s">
        <v>159</v>
      </c>
      <c r="C43" s="23">
        <v>41862</v>
      </c>
      <c r="D43" s="23">
        <v>41866</v>
      </c>
      <c r="E43" s="22" t="s">
        <v>8</v>
      </c>
      <c r="F43" s="22" t="s">
        <v>160</v>
      </c>
      <c r="G43" s="22" t="s">
        <v>161</v>
      </c>
      <c r="H43" s="22" t="s">
        <v>38</v>
      </c>
      <c r="I43" s="22" t="s">
        <v>39</v>
      </c>
      <c r="J43" s="22" t="s">
        <v>107</v>
      </c>
      <c r="K43" s="22" t="s">
        <v>108</v>
      </c>
      <c r="L43" s="22">
        <v>98105</v>
      </c>
      <c r="M43" s="22" t="s">
        <v>109</v>
      </c>
      <c r="N43" s="22" t="s">
        <v>236</v>
      </c>
      <c r="O43" s="22" t="s">
        <v>12</v>
      </c>
      <c r="P43" s="22" t="s">
        <v>221</v>
      </c>
      <c r="Q43" s="22" t="s">
        <v>237</v>
      </c>
      <c r="R43" s="22">
        <v>22.96</v>
      </c>
      <c r="S43" s="22">
        <v>2</v>
      </c>
      <c r="T43" s="22">
        <v>0</v>
      </c>
      <c r="U43" s="22">
        <v>10.7912</v>
      </c>
      <c r="V43" s="22">
        <v>45.92</v>
      </c>
      <c r="W43" s="22">
        <v>21.5824</v>
      </c>
    </row>
    <row r="44" spans="1:23" x14ac:dyDescent="0.25">
      <c r="A44" s="22">
        <v>5198</v>
      </c>
      <c r="B44" s="22" t="s">
        <v>238</v>
      </c>
      <c r="C44" s="23">
        <v>41769</v>
      </c>
      <c r="D44" s="23">
        <v>41774</v>
      </c>
      <c r="E44" s="22" t="s">
        <v>8</v>
      </c>
      <c r="F44" s="22" t="s">
        <v>239</v>
      </c>
      <c r="G44" s="22" t="s">
        <v>240</v>
      </c>
      <c r="H44" s="22" t="s">
        <v>38</v>
      </c>
      <c r="I44" s="22" t="s">
        <v>39</v>
      </c>
      <c r="J44" s="22" t="s">
        <v>241</v>
      </c>
      <c r="K44" s="22" t="s">
        <v>108</v>
      </c>
      <c r="L44" s="22">
        <v>98031</v>
      </c>
      <c r="M44" s="22" t="s">
        <v>109</v>
      </c>
      <c r="N44" s="22" t="s">
        <v>242</v>
      </c>
      <c r="O44" s="22" t="s">
        <v>13</v>
      </c>
      <c r="P44" s="22" t="s">
        <v>111</v>
      </c>
      <c r="Q44" s="22" t="s">
        <v>243</v>
      </c>
      <c r="R44" s="22">
        <v>43.6</v>
      </c>
      <c r="S44" s="22">
        <v>5</v>
      </c>
      <c r="T44" s="22">
        <v>0.2</v>
      </c>
      <c r="U44" s="22">
        <v>4.3600000000000003</v>
      </c>
      <c r="V44" s="22">
        <v>218</v>
      </c>
      <c r="W44" s="22">
        <v>21.8</v>
      </c>
    </row>
    <row r="45" spans="1:23" x14ac:dyDescent="0.25">
      <c r="A45" s="22">
        <v>8657</v>
      </c>
      <c r="B45" s="22" t="s">
        <v>138</v>
      </c>
      <c r="C45" s="23">
        <v>41895</v>
      </c>
      <c r="D45" s="23">
        <v>41895</v>
      </c>
      <c r="E45" s="22" t="s">
        <v>6</v>
      </c>
      <c r="F45" s="22" t="s">
        <v>52</v>
      </c>
      <c r="G45" s="22" t="s">
        <v>53</v>
      </c>
      <c r="H45" s="22" t="s">
        <v>38</v>
      </c>
      <c r="I45" s="22" t="s">
        <v>39</v>
      </c>
      <c r="J45" s="22" t="s">
        <v>107</v>
      </c>
      <c r="K45" s="22" t="s">
        <v>108</v>
      </c>
      <c r="L45" s="22">
        <v>98103</v>
      </c>
      <c r="M45" s="22" t="s">
        <v>109</v>
      </c>
      <c r="N45" s="22" t="s">
        <v>244</v>
      </c>
      <c r="O45" s="22" t="s">
        <v>12</v>
      </c>
      <c r="P45" s="22" t="s">
        <v>206</v>
      </c>
      <c r="Q45" s="22" t="s">
        <v>245</v>
      </c>
      <c r="R45" s="22">
        <v>48.94</v>
      </c>
      <c r="S45" s="22">
        <v>1</v>
      </c>
      <c r="T45" s="22">
        <v>0</v>
      </c>
      <c r="U45" s="22">
        <v>24.47</v>
      </c>
      <c r="V45" s="22">
        <v>48.94</v>
      </c>
      <c r="W45" s="22">
        <v>24.47</v>
      </c>
    </row>
    <row r="46" spans="1:23" x14ac:dyDescent="0.25">
      <c r="A46" s="22">
        <v>3927</v>
      </c>
      <c r="B46" s="22" t="s">
        <v>128</v>
      </c>
      <c r="C46" s="23">
        <v>41899</v>
      </c>
      <c r="D46" s="23">
        <v>41903</v>
      </c>
      <c r="E46" s="22" t="s">
        <v>8</v>
      </c>
      <c r="F46" s="22" t="s">
        <v>129</v>
      </c>
      <c r="G46" s="22" t="s">
        <v>130</v>
      </c>
      <c r="H46" s="22" t="s">
        <v>38</v>
      </c>
      <c r="I46" s="22" t="s">
        <v>39</v>
      </c>
      <c r="J46" s="22" t="s">
        <v>107</v>
      </c>
      <c r="K46" s="22" t="s">
        <v>108</v>
      </c>
      <c r="L46" s="22">
        <v>98103</v>
      </c>
      <c r="M46" s="22" t="s">
        <v>109</v>
      </c>
      <c r="N46" s="22" t="s">
        <v>246</v>
      </c>
      <c r="O46" s="22" t="s">
        <v>11</v>
      </c>
      <c r="P46" s="22" t="s">
        <v>71</v>
      </c>
      <c r="Q46" s="22" t="s">
        <v>247</v>
      </c>
      <c r="R46" s="22">
        <v>35.340000000000003</v>
      </c>
      <c r="S46" s="22">
        <v>2</v>
      </c>
      <c r="T46" s="22">
        <v>0</v>
      </c>
      <c r="U46" s="22">
        <v>13.4292</v>
      </c>
      <c r="V46" s="22">
        <v>70.680000000000007</v>
      </c>
      <c r="W46" s="22">
        <v>26.8584</v>
      </c>
    </row>
    <row r="47" spans="1:23" x14ac:dyDescent="0.25">
      <c r="A47" s="22">
        <v>7999</v>
      </c>
      <c r="B47" s="22" t="s">
        <v>248</v>
      </c>
      <c r="C47" s="23">
        <v>41763</v>
      </c>
      <c r="D47" s="23">
        <v>41766</v>
      </c>
      <c r="E47" s="22" t="s">
        <v>5</v>
      </c>
      <c r="F47" s="22" t="s">
        <v>249</v>
      </c>
      <c r="G47" s="22" t="s">
        <v>250</v>
      </c>
      <c r="H47" s="22" t="s">
        <v>81</v>
      </c>
      <c r="I47" s="22" t="s">
        <v>39</v>
      </c>
      <c r="J47" s="22" t="s">
        <v>107</v>
      </c>
      <c r="K47" s="22" t="s">
        <v>108</v>
      </c>
      <c r="L47" s="22">
        <v>98105</v>
      </c>
      <c r="M47" s="22" t="s">
        <v>109</v>
      </c>
      <c r="N47" s="22" t="s">
        <v>251</v>
      </c>
      <c r="O47" s="22" t="s">
        <v>11</v>
      </c>
      <c r="P47" s="22" t="s">
        <v>71</v>
      </c>
      <c r="Q47" s="22" t="s">
        <v>252</v>
      </c>
      <c r="R47" s="22">
        <v>12.18</v>
      </c>
      <c r="S47" s="22">
        <v>7</v>
      </c>
      <c r="T47" s="22">
        <v>0</v>
      </c>
      <c r="U47" s="22">
        <v>3.8976000000000002</v>
      </c>
      <c r="V47" s="22">
        <v>85.259999999999991</v>
      </c>
      <c r="W47" s="22">
        <v>27.283200000000001</v>
      </c>
    </row>
    <row r="48" spans="1:23" x14ac:dyDescent="0.25">
      <c r="A48" s="22">
        <v>1185</v>
      </c>
      <c r="B48" s="22" t="s">
        <v>253</v>
      </c>
      <c r="C48" s="23">
        <v>41967</v>
      </c>
      <c r="D48" s="23">
        <v>41973</v>
      </c>
      <c r="E48" s="22" t="s">
        <v>8</v>
      </c>
      <c r="F48" s="22" t="s">
        <v>254</v>
      </c>
      <c r="G48" s="22" t="s">
        <v>255</v>
      </c>
      <c r="H48" s="22" t="s">
        <v>81</v>
      </c>
      <c r="I48" s="22" t="s">
        <v>39</v>
      </c>
      <c r="J48" s="22" t="s">
        <v>107</v>
      </c>
      <c r="K48" s="22" t="s">
        <v>108</v>
      </c>
      <c r="L48" s="22">
        <v>98103</v>
      </c>
      <c r="M48" s="22" t="s">
        <v>109</v>
      </c>
      <c r="N48" s="22" t="s">
        <v>256</v>
      </c>
      <c r="O48" s="22" t="s">
        <v>12</v>
      </c>
      <c r="P48" s="22" t="s">
        <v>47</v>
      </c>
      <c r="Q48" s="22" t="s">
        <v>257</v>
      </c>
      <c r="R48" s="22">
        <v>12.096</v>
      </c>
      <c r="S48" s="22">
        <v>7</v>
      </c>
      <c r="T48" s="22">
        <v>0.2</v>
      </c>
      <c r="U48" s="22">
        <v>4.2336</v>
      </c>
      <c r="V48" s="22">
        <v>84.671999999999997</v>
      </c>
      <c r="W48" s="22">
        <v>29.635200000000001</v>
      </c>
    </row>
    <row r="49" spans="1:23" x14ac:dyDescent="0.25">
      <c r="A49" s="22">
        <v>7577</v>
      </c>
      <c r="B49" s="22" t="s">
        <v>142</v>
      </c>
      <c r="C49" s="23">
        <v>41945</v>
      </c>
      <c r="D49" s="23">
        <v>41950</v>
      </c>
      <c r="E49" s="22" t="s">
        <v>7</v>
      </c>
      <c r="F49" s="22" t="s">
        <v>143</v>
      </c>
      <c r="G49" s="22" t="s">
        <v>144</v>
      </c>
      <c r="H49" s="22" t="s">
        <v>81</v>
      </c>
      <c r="I49" s="22" t="s">
        <v>39</v>
      </c>
      <c r="J49" s="22" t="s">
        <v>107</v>
      </c>
      <c r="K49" s="22" t="s">
        <v>108</v>
      </c>
      <c r="L49" s="22">
        <v>98115</v>
      </c>
      <c r="M49" s="22" t="s">
        <v>109</v>
      </c>
      <c r="N49" s="22" t="s">
        <v>258</v>
      </c>
      <c r="O49" s="22" t="s">
        <v>13</v>
      </c>
      <c r="P49" s="22" t="s">
        <v>100</v>
      </c>
      <c r="Q49" s="22" t="s">
        <v>259</v>
      </c>
      <c r="R49" s="22">
        <v>41.94</v>
      </c>
      <c r="S49" s="22">
        <v>2</v>
      </c>
      <c r="T49" s="22">
        <v>0</v>
      </c>
      <c r="U49" s="22">
        <v>15.0984</v>
      </c>
      <c r="V49" s="22">
        <v>83.88</v>
      </c>
      <c r="W49" s="22">
        <v>30.1968</v>
      </c>
    </row>
    <row r="50" spans="1:23" x14ac:dyDescent="0.25">
      <c r="A50" s="22">
        <v>5676</v>
      </c>
      <c r="B50" s="22" t="s">
        <v>189</v>
      </c>
      <c r="C50" s="23">
        <v>41787</v>
      </c>
      <c r="D50" s="23">
        <v>41792</v>
      </c>
      <c r="E50" s="22" t="s">
        <v>8</v>
      </c>
      <c r="F50" s="22" t="s">
        <v>190</v>
      </c>
      <c r="G50" s="22" t="s">
        <v>191</v>
      </c>
      <c r="H50" s="22" t="s">
        <v>81</v>
      </c>
      <c r="I50" s="22" t="s">
        <v>39</v>
      </c>
      <c r="J50" s="22" t="s">
        <v>107</v>
      </c>
      <c r="K50" s="22" t="s">
        <v>108</v>
      </c>
      <c r="L50" s="22">
        <v>98115</v>
      </c>
      <c r="M50" s="22" t="s">
        <v>109</v>
      </c>
      <c r="N50" s="22" t="s">
        <v>260</v>
      </c>
      <c r="O50" s="22" t="s">
        <v>13</v>
      </c>
      <c r="P50" s="22" t="s">
        <v>111</v>
      </c>
      <c r="Q50" s="22" t="s">
        <v>261</v>
      </c>
      <c r="R50" s="22">
        <v>57.408000000000001</v>
      </c>
      <c r="S50" s="22">
        <v>6</v>
      </c>
      <c r="T50" s="22">
        <v>0.2</v>
      </c>
      <c r="U50" s="22">
        <v>5.7408000000000001</v>
      </c>
      <c r="V50" s="22">
        <v>344.44799999999998</v>
      </c>
      <c r="W50" s="22">
        <v>34.444800000000001</v>
      </c>
    </row>
    <row r="51" spans="1:23" x14ac:dyDescent="0.25">
      <c r="A51" s="22">
        <v>716</v>
      </c>
      <c r="B51" s="22" t="s">
        <v>262</v>
      </c>
      <c r="C51" s="23">
        <v>41821</v>
      </c>
      <c r="D51" s="23">
        <v>41826</v>
      </c>
      <c r="E51" s="22" t="s">
        <v>7</v>
      </c>
      <c r="F51" s="22" t="s">
        <v>114</v>
      </c>
      <c r="G51" s="22" t="s">
        <v>115</v>
      </c>
      <c r="H51" s="22" t="s">
        <v>81</v>
      </c>
      <c r="I51" s="22" t="s">
        <v>39</v>
      </c>
      <c r="J51" s="22" t="s">
        <v>107</v>
      </c>
      <c r="K51" s="22" t="s">
        <v>108</v>
      </c>
      <c r="L51" s="22">
        <v>98105</v>
      </c>
      <c r="M51" s="22" t="s">
        <v>109</v>
      </c>
      <c r="N51" s="22" t="s">
        <v>263</v>
      </c>
      <c r="O51" s="22" t="s">
        <v>12</v>
      </c>
      <c r="P51" s="22" t="s">
        <v>47</v>
      </c>
      <c r="Q51" s="22" t="s">
        <v>264</v>
      </c>
      <c r="R51" s="22">
        <v>19.920000000000002</v>
      </c>
      <c r="S51" s="22">
        <v>5</v>
      </c>
      <c r="T51" s="22">
        <v>0.2</v>
      </c>
      <c r="U51" s="22">
        <v>6.9720000000000004</v>
      </c>
      <c r="V51" s="22">
        <v>99.600000000000009</v>
      </c>
      <c r="W51" s="22">
        <v>34.86</v>
      </c>
    </row>
    <row r="52" spans="1:23" x14ac:dyDescent="0.25">
      <c r="A52" s="22">
        <v>7438</v>
      </c>
      <c r="B52" s="22" t="s">
        <v>265</v>
      </c>
      <c r="C52" s="23">
        <v>41685</v>
      </c>
      <c r="D52" s="23">
        <v>41689</v>
      </c>
      <c r="E52" s="22" t="s">
        <v>8</v>
      </c>
      <c r="F52" s="22" t="s">
        <v>266</v>
      </c>
      <c r="G52" s="22" t="s">
        <v>267</v>
      </c>
      <c r="H52" s="22" t="s">
        <v>81</v>
      </c>
      <c r="I52" s="22" t="s">
        <v>39</v>
      </c>
      <c r="J52" s="22" t="s">
        <v>107</v>
      </c>
      <c r="K52" s="22" t="s">
        <v>108</v>
      </c>
      <c r="L52" s="22">
        <v>98105</v>
      </c>
      <c r="M52" s="22" t="s">
        <v>109</v>
      </c>
      <c r="N52" s="22" t="s">
        <v>268</v>
      </c>
      <c r="O52" s="22" t="s">
        <v>12</v>
      </c>
      <c r="P52" s="22" t="s">
        <v>47</v>
      </c>
      <c r="Q52" s="22" t="s">
        <v>269</v>
      </c>
      <c r="R52" s="22">
        <v>21.36</v>
      </c>
      <c r="S52" s="22">
        <v>5</v>
      </c>
      <c r="T52" s="22">
        <v>0.2</v>
      </c>
      <c r="U52" s="22">
        <v>7.2089999999999996</v>
      </c>
      <c r="V52" s="22">
        <v>106.8</v>
      </c>
      <c r="W52" s="22">
        <v>36.045000000000002</v>
      </c>
    </row>
    <row r="53" spans="1:23" x14ac:dyDescent="0.25">
      <c r="A53" s="22">
        <v>8656</v>
      </c>
      <c r="B53" s="22" t="s">
        <v>138</v>
      </c>
      <c r="C53" s="23">
        <v>41895</v>
      </c>
      <c r="D53" s="23">
        <v>41895</v>
      </c>
      <c r="E53" s="22" t="s">
        <v>6</v>
      </c>
      <c r="F53" s="22" t="s">
        <v>52</v>
      </c>
      <c r="G53" s="22" t="s">
        <v>53</v>
      </c>
      <c r="H53" s="22" t="s">
        <v>38</v>
      </c>
      <c r="I53" s="22" t="s">
        <v>39</v>
      </c>
      <c r="J53" s="22" t="s">
        <v>107</v>
      </c>
      <c r="K53" s="22" t="s">
        <v>108</v>
      </c>
      <c r="L53" s="22">
        <v>98103</v>
      </c>
      <c r="M53" s="22" t="s">
        <v>109</v>
      </c>
      <c r="N53" s="22" t="s">
        <v>270</v>
      </c>
      <c r="O53" s="22" t="s">
        <v>13</v>
      </c>
      <c r="P53" s="22" t="s">
        <v>100</v>
      </c>
      <c r="Q53" s="22" t="s">
        <v>271</v>
      </c>
      <c r="R53" s="22">
        <v>118</v>
      </c>
      <c r="S53" s="22">
        <v>2</v>
      </c>
      <c r="T53" s="22">
        <v>0</v>
      </c>
      <c r="U53" s="22">
        <v>20.059999999999999</v>
      </c>
      <c r="V53" s="22">
        <v>236</v>
      </c>
      <c r="W53" s="22">
        <v>40.119999999999997</v>
      </c>
    </row>
    <row r="54" spans="1:23" x14ac:dyDescent="0.25">
      <c r="A54" s="22">
        <v>3715</v>
      </c>
      <c r="B54" s="22" t="s">
        <v>272</v>
      </c>
      <c r="C54" s="23">
        <v>41981</v>
      </c>
      <c r="D54" s="23">
        <v>41983</v>
      </c>
      <c r="E54" s="22" t="s">
        <v>7</v>
      </c>
      <c r="F54" s="22" t="s">
        <v>273</v>
      </c>
      <c r="G54" s="22" t="s">
        <v>274</v>
      </c>
      <c r="H54" s="22" t="s">
        <v>38</v>
      </c>
      <c r="I54" s="22" t="s">
        <v>39</v>
      </c>
      <c r="J54" s="22" t="s">
        <v>275</v>
      </c>
      <c r="K54" s="22" t="s">
        <v>108</v>
      </c>
      <c r="L54" s="22">
        <v>98502</v>
      </c>
      <c r="M54" s="22" t="s">
        <v>109</v>
      </c>
      <c r="N54" s="22" t="s">
        <v>276</v>
      </c>
      <c r="O54" s="22" t="s">
        <v>12</v>
      </c>
      <c r="P54" s="22" t="s">
        <v>206</v>
      </c>
      <c r="Q54" s="22" t="s">
        <v>277</v>
      </c>
      <c r="R54" s="22">
        <v>45.68</v>
      </c>
      <c r="S54" s="22">
        <v>2</v>
      </c>
      <c r="T54" s="22">
        <v>0</v>
      </c>
      <c r="U54" s="22">
        <v>21.012799999999999</v>
      </c>
      <c r="V54" s="22">
        <v>91.36</v>
      </c>
      <c r="W54" s="22">
        <v>42.025599999999997</v>
      </c>
    </row>
    <row r="55" spans="1:23" x14ac:dyDescent="0.25">
      <c r="A55" s="22">
        <v>3150</v>
      </c>
      <c r="B55" s="22" t="s">
        <v>278</v>
      </c>
      <c r="C55" s="23">
        <v>41993</v>
      </c>
      <c r="D55" s="23">
        <v>41998</v>
      </c>
      <c r="E55" s="22" t="s">
        <v>8</v>
      </c>
      <c r="F55" s="22" t="s">
        <v>279</v>
      </c>
      <c r="G55" s="22" t="s">
        <v>280</v>
      </c>
      <c r="H55" s="22" t="s">
        <v>38</v>
      </c>
      <c r="I55" s="22" t="s">
        <v>39</v>
      </c>
      <c r="J55" s="22" t="s">
        <v>107</v>
      </c>
      <c r="K55" s="22" t="s">
        <v>108</v>
      </c>
      <c r="L55" s="22">
        <v>98103</v>
      </c>
      <c r="M55" s="22" t="s">
        <v>109</v>
      </c>
      <c r="N55" s="22" t="s">
        <v>281</v>
      </c>
      <c r="O55" s="22" t="s">
        <v>12</v>
      </c>
      <c r="P55" s="22" t="s">
        <v>64</v>
      </c>
      <c r="Q55" s="22" t="s">
        <v>282</v>
      </c>
      <c r="R55" s="22">
        <v>31.05</v>
      </c>
      <c r="S55" s="22">
        <v>3</v>
      </c>
      <c r="T55" s="22">
        <v>0</v>
      </c>
      <c r="U55" s="22">
        <v>14.904</v>
      </c>
      <c r="V55" s="22">
        <v>93.15</v>
      </c>
      <c r="W55" s="22">
        <v>44.712000000000003</v>
      </c>
    </row>
    <row r="56" spans="1:23" x14ac:dyDescent="0.25">
      <c r="A56" s="22">
        <v>6817</v>
      </c>
      <c r="B56" s="22" t="s">
        <v>184</v>
      </c>
      <c r="C56" s="23">
        <v>41807</v>
      </c>
      <c r="D56" s="23">
        <v>41811</v>
      </c>
      <c r="E56" s="22" t="s">
        <v>8</v>
      </c>
      <c r="F56" s="22" t="s">
        <v>185</v>
      </c>
      <c r="G56" s="22" t="s">
        <v>186</v>
      </c>
      <c r="H56" s="22" t="s">
        <v>38</v>
      </c>
      <c r="I56" s="22" t="s">
        <v>39</v>
      </c>
      <c r="J56" s="22" t="s">
        <v>107</v>
      </c>
      <c r="K56" s="22" t="s">
        <v>108</v>
      </c>
      <c r="L56" s="22">
        <v>98105</v>
      </c>
      <c r="M56" s="22" t="s">
        <v>109</v>
      </c>
      <c r="N56" s="22" t="s">
        <v>283</v>
      </c>
      <c r="O56" s="22" t="s">
        <v>12</v>
      </c>
      <c r="P56" s="22" t="s">
        <v>221</v>
      </c>
      <c r="Q56" s="22" t="s">
        <v>284</v>
      </c>
      <c r="R56" s="22">
        <v>17.899999999999999</v>
      </c>
      <c r="S56" s="22">
        <v>5</v>
      </c>
      <c r="T56" s="22">
        <v>0</v>
      </c>
      <c r="U56" s="22">
        <v>8.9499999999999993</v>
      </c>
      <c r="V56" s="22">
        <v>89.5</v>
      </c>
      <c r="W56" s="22">
        <v>44.75</v>
      </c>
    </row>
    <row r="57" spans="1:23" x14ac:dyDescent="0.25">
      <c r="A57" s="22">
        <v>9763</v>
      </c>
      <c r="B57" s="22" t="s">
        <v>194</v>
      </c>
      <c r="C57" s="23">
        <v>41684</v>
      </c>
      <c r="D57" s="23">
        <v>41688</v>
      </c>
      <c r="E57" s="22" t="s">
        <v>8</v>
      </c>
      <c r="F57" s="22" t="s">
        <v>195</v>
      </c>
      <c r="G57" s="22" t="s">
        <v>196</v>
      </c>
      <c r="H57" s="22" t="s">
        <v>81</v>
      </c>
      <c r="I57" s="22" t="s">
        <v>39</v>
      </c>
      <c r="J57" s="22" t="s">
        <v>107</v>
      </c>
      <c r="K57" s="22" t="s">
        <v>108</v>
      </c>
      <c r="L57" s="22">
        <v>98103</v>
      </c>
      <c r="M57" s="22" t="s">
        <v>109</v>
      </c>
      <c r="N57" s="22" t="s">
        <v>92</v>
      </c>
      <c r="O57" s="22" t="s">
        <v>12</v>
      </c>
      <c r="P57" s="22" t="s">
        <v>93</v>
      </c>
      <c r="Q57" s="22" t="s">
        <v>94</v>
      </c>
      <c r="R57" s="22">
        <v>81.96</v>
      </c>
      <c r="S57" s="22">
        <v>2</v>
      </c>
      <c r="T57" s="22">
        <v>0</v>
      </c>
      <c r="U57" s="22">
        <v>22.948799999999999</v>
      </c>
      <c r="V57" s="22">
        <v>163.92</v>
      </c>
      <c r="W57" s="22">
        <v>45.897599999999997</v>
      </c>
    </row>
    <row r="58" spans="1:23" x14ac:dyDescent="0.25">
      <c r="A58" s="22">
        <v>9641</v>
      </c>
      <c r="B58" s="22" t="s">
        <v>118</v>
      </c>
      <c r="C58" s="23">
        <v>41705</v>
      </c>
      <c r="D58" s="23">
        <v>41710</v>
      </c>
      <c r="E58" s="22" t="s">
        <v>8</v>
      </c>
      <c r="F58" s="22" t="s">
        <v>119</v>
      </c>
      <c r="G58" s="22" t="s">
        <v>120</v>
      </c>
      <c r="H58" s="22" t="s">
        <v>81</v>
      </c>
      <c r="I58" s="22" t="s">
        <v>39</v>
      </c>
      <c r="J58" s="22" t="s">
        <v>107</v>
      </c>
      <c r="K58" s="22" t="s">
        <v>108</v>
      </c>
      <c r="L58" s="22">
        <v>98103</v>
      </c>
      <c r="M58" s="22" t="s">
        <v>109</v>
      </c>
      <c r="N58" s="22" t="s">
        <v>285</v>
      </c>
      <c r="O58" s="22" t="s">
        <v>12</v>
      </c>
      <c r="P58" s="22" t="s">
        <v>56</v>
      </c>
      <c r="Q58" s="22" t="s">
        <v>286</v>
      </c>
      <c r="R58" s="22">
        <v>20.65</v>
      </c>
      <c r="S58" s="22">
        <v>5</v>
      </c>
      <c r="T58" s="22">
        <v>0</v>
      </c>
      <c r="U58" s="22">
        <v>9.4990000000000006</v>
      </c>
      <c r="V58" s="22">
        <v>103.25</v>
      </c>
      <c r="W58" s="22">
        <v>47.495000000000005</v>
      </c>
    </row>
    <row r="59" spans="1:23" x14ac:dyDescent="0.25">
      <c r="A59" s="22">
        <v>3926</v>
      </c>
      <c r="B59" s="22" t="s">
        <v>128</v>
      </c>
      <c r="C59" s="23">
        <v>41899</v>
      </c>
      <c r="D59" s="23">
        <v>41903</v>
      </c>
      <c r="E59" s="22" t="s">
        <v>8</v>
      </c>
      <c r="F59" s="22" t="s">
        <v>129</v>
      </c>
      <c r="G59" s="22" t="s">
        <v>130</v>
      </c>
      <c r="H59" s="22" t="s">
        <v>38</v>
      </c>
      <c r="I59" s="22" t="s">
        <v>39</v>
      </c>
      <c r="J59" s="22" t="s">
        <v>107</v>
      </c>
      <c r="K59" s="22" t="s">
        <v>108</v>
      </c>
      <c r="L59" s="22">
        <v>98103</v>
      </c>
      <c r="M59" s="22" t="s">
        <v>109</v>
      </c>
      <c r="N59" s="22" t="s">
        <v>287</v>
      </c>
      <c r="O59" s="22" t="s">
        <v>12</v>
      </c>
      <c r="P59" s="22" t="s">
        <v>44</v>
      </c>
      <c r="Q59" s="22" t="s">
        <v>288</v>
      </c>
      <c r="R59" s="22">
        <v>57.93</v>
      </c>
      <c r="S59" s="22">
        <v>3</v>
      </c>
      <c r="T59" s="22">
        <v>0</v>
      </c>
      <c r="U59" s="22">
        <v>16.220400000000001</v>
      </c>
      <c r="V59" s="22">
        <v>173.79</v>
      </c>
      <c r="W59" s="22">
        <v>48.661200000000008</v>
      </c>
    </row>
    <row r="60" spans="1:23" x14ac:dyDescent="0.25">
      <c r="A60" s="22">
        <v>1187</v>
      </c>
      <c r="B60" s="22" t="s">
        <v>253</v>
      </c>
      <c r="C60" s="23">
        <v>41967</v>
      </c>
      <c r="D60" s="23">
        <v>41973</v>
      </c>
      <c r="E60" s="22" t="s">
        <v>8</v>
      </c>
      <c r="F60" s="22" t="s">
        <v>254</v>
      </c>
      <c r="G60" s="22" t="s">
        <v>255</v>
      </c>
      <c r="H60" s="22" t="s">
        <v>81</v>
      </c>
      <c r="I60" s="22" t="s">
        <v>39</v>
      </c>
      <c r="J60" s="22" t="s">
        <v>107</v>
      </c>
      <c r="K60" s="22" t="s">
        <v>108</v>
      </c>
      <c r="L60" s="22">
        <v>98103</v>
      </c>
      <c r="M60" s="22" t="s">
        <v>109</v>
      </c>
      <c r="N60" s="22" t="s">
        <v>289</v>
      </c>
      <c r="O60" s="22" t="s">
        <v>12</v>
      </c>
      <c r="P60" s="22" t="s">
        <v>206</v>
      </c>
      <c r="Q60" s="22" t="s">
        <v>290</v>
      </c>
      <c r="R60" s="22">
        <v>25.92</v>
      </c>
      <c r="S60" s="22">
        <v>4</v>
      </c>
      <c r="T60" s="22">
        <v>0</v>
      </c>
      <c r="U60" s="22">
        <v>12.441599999999999</v>
      </c>
      <c r="V60" s="22">
        <v>103.68</v>
      </c>
      <c r="W60" s="22">
        <v>49.766399999999997</v>
      </c>
    </row>
    <row r="61" spans="1:23" x14ac:dyDescent="0.25">
      <c r="A61" s="22">
        <v>1518</v>
      </c>
      <c r="B61" s="22" t="s">
        <v>215</v>
      </c>
      <c r="C61" s="23">
        <v>41673</v>
      </c>
      <c r="D61" s="23">
        <v>41676</v>
      </c>
      <c r="E61" s="22" t="s">
        <v>7</v>
      </c>
      <c r="F61" s="22" t="s">
        <v>216</v>
      </c>
      <c r="G61" s="22" t="s">
        <v>217</v>
      </c>
      <c r="H61" s="22" t="s">
        <v>38</v>
      </c>
      <c r="I61" s="22" t="s">
        <v>39</v>
      </c>
      <c r="J61" s="22" t="s">
        <v>107</v>
      </c>
      <c r="K61" s="22" t="s">
        <v>108</v>
      </c>
      <c r="L61" s="22">
        <v>98105</v>
      </c>
      <c r="M61" s="22" t="s">
        <v>109</v>
      </c>
      <c r="N61" s="22" t="s">
        <v>291</v>
      </c>
      <c r="O61" s="22" t="s">
        <v>12</v>
      </c>
      <c r="P61" s="22" t="s">
        <v>47</v>
      </c>
      <c r="Q61" s="22" t="s">
        <v>292</v>
      </c>
      <c r="R61" s="22">
        <v>83.84</v>
      </c>
      <c r="S61" s="22">
        <v>2</v>
      </c>
      <c r="T61" s="22">
        <v>0.2</v>
      </c>
      <c r="U61" s="22">
        <v>27.248000000000001</v>
      </c>
      <c r="V61" s="22">
        <v>167.68</v>
      </c>
      <c r="W61" s="22">
        <v>54.496000000000002</v>
      </c>
    </row>
    <row r="62" spans="1:23" x14ac:dyDescent="0.25">
      <c r="A62" s="22">
        <v>4948</v>
      </c>
      <c r="B62" s="22" t="s">
        <v>293</v>
      </c>
      <c r="C62" s="23">
        <v>41916</v>
      </c>
      <c r="D62" s="23">
        <v>41921</v>
      </c>
      <c r="E62" s="22" t="s">
        <v>8</v>
      </c>
      <c r="F62" s="22" t="s">
        <v>294</v>
      </c>
      <c r="G62" s="22" t="s">
        <v>295</v>
      </c>
      <c r="H62" s="22" t="s">
        <v>38</v>
      </c>
      <c r="I62" s="22" t="s">
        <v>39</v>
      </c>
      <c r="J62" s="22" t="s">
        <v>107</v>
      </c>
      <c r="K62" s="22" t="s">
        <v>108</v>
      </c>
      <c r="L62" s="22">
        <v>98115</v>
      </c>
      <c r="M62" s="22" t="s">
        <v>109</v>
      </c>
      <c r="N62" s="22" t="s">
        <v>296</v>
      </c>
      <c r="O62" s="22" t="s">
        <v>12</v>
      </c>
      <c r="P62" s="22" t="s">
        <v>64</v>
      </c>
      <c r="Q62" s="22" t="s">
        <v>297</v>
      </c>
      <c r="R62" s="22">
        <v>29.24</v>
      </c>
      <c r="S62" s="22">
        <v>4</v>
      </c>
      <c r="T62" s="22">
        <v>0</v>
      </c>
      <c r="U62" s="22">
        <v>13.742800000000001</v>
      </c>
      <c r="V62" s="22">
        <v>116.96</v>
      </c>
      <c r="W62" s="22">
        <v>54.971200000000003</v>
      </c>
    </row>
    <row r="63" spans="1:23" x14ac:dyDescent="0.25">
      <c r="A63" s="22">
        <v>2982</v>
      </c>
      <c r="B63" s="22" t="s">
        <v>227</v>
      </c>
      <c r="C63" s="23">
        <v>41832</v>
      </c>
      <c r="D63" s="23">
        <v>41838</v>
      </c>
      <c r="E63" s="22" t="s">
        <v>8</v>
      </c>
      <c r="F63" s="22" t="s">
        <v>228</v>
      </c>
      <c r="G63" s="22" t="s">
        <v>229</v>
      </c>
      <c r="H63" s="22" t="s">
        <v>38</v>
      </c>
      <c r="I63" s="22" t="s">
        <v>39</v>
      </c>
      <c r="J63" s="22" t="s">
        <v>107</v>
      </c>
      <c r="K63" s="22" t="s">
        <v>108</v>
      </c>
      <c r="L63" s="22">
        <v>98115</v>
      </c>
      <c r="M63" s="22" t="s">
        <v>109</v>
      </c>
      <c r="N63" s="22" t="s">
        <v>298</v>
      </c>
      <c r="O63" s="22" t="s">
        <v>11</v>
      </c>
      <c r="P63" s="22" t="s">
        <v>84</v>
      </c>
      <c r="Q63" s="22" t="s">
        <v>299</v>
      </c>
      <c r="R63" s="22">
        <v>123.136</v>
      </c>
      <c r="S63" s="22">
        <v>4</v>
      </c>
      <c r="T63" s="22">
        <v>0.2</v>
      </c>
      <c r="U63" s="22">
        <v>13.8528</v>
      </c>
      <c r="V63" s="22">
        <v>492.54399999999998</v>
      </c>
      <c r="W63" s="22">
        <v>55.411200000000001</v>
      </c>
    </row>
    <row r="64" spans="1:23" x14ac:dyDescent="0.25">
      <c r="A64" s="22">
        <v>392</v>
      </c>
      <c r="B64" s="22" t="s">
        <v>300</v>
      </c>
      <c r="C64" s="23">
        <v>41903</v>
      </c>
      <c r="D64" s="23">
        <v>41905</v>
      </c>
      <c r="E64" s="22" t="s">
        <v>7</v>
      </c>
      <c r="F64" s="22" t="s">
        <v>301</v>
      </c>
      <c r="G64" s="22" t="s">
        <v>302</v>
      </c>
      <c r="H64" s="22" t="s">
        <v>38</v>
      </c>
      <c r="I64" s="22" t="s">
        <v>39</v>
      </c>
      <c r="J64" s="22" t="s">
        <v>303</v>
      </c>
      <c r="K64" s="22" t="s">
        <v>108</v>
      </c>
      <c r="L64" s="22">
        <v>98198</v>
      </c>
      <c r="M64" s="22" t="s">
        <v>109</v>
      </c>
      <c r="N64" s="22" t="s">
        <v>304</v>
      </c>
      <c r="O64" s="22" t="s">
        <v>13</v>
      </c>
      <c r="P64" s="22" t="s">
        <v>111</v>
      </c>
      <c r="Q64" s="22" t="s">
        <v>305</v>
      </c>
      <c r="R64" s="22">
        <v>246.38399999999999</v>
      </c>
      <c r="S64" s="22">
        <v>2</v>
      </c>
      <c r="T64" s="22">
        <v>0.2</v>
      </c>
      <c r="U64" s="22">
        <v>27.7182</v>
      </c>
      <c r="V64" s="22">
        <v>492.76799999999997</v>
      </c>
      <c r="W64" s="22">
        <v>55.436399999999999</v>
      </c>
    </row>
    <row r="65" spans="1:23" x14ac:dyDescent="0.25">
      <c r="A65" s="22">
        <v>7117</v>
      </c>
      <c r="B65" s="22" t="s">
        <v>123</v>
      </c>
      <c r="C65" s="23">
        <v>41930</v>
      </c>
      <c r="D65" s="23">
        <v>41935</v>
      </c>
      <c r="E65" s="22" t="s">
        <v>7</v>
      </c>
      <c r="F65" s="22" t="s">
        <v>124</v>
      </c>
      <c r="G65" s="22" t="s">
        <v>125</v>
      </c>
      <c r="H65" s="22" t="s">
        <v>38</v>
      </c>
      <c r="I65" s="22" t="s">
        <v>39</v>
      </c>
      <c r="J65" s="22" t="s">
        <v>107</v>
      </c>
      <c r="K65" s="22" t="s">
        <v>108</v>
      </c>
      <c r="L65" s="22">
        <v>98103</v>
      </c>
      <c r="M65" s="22" t="s">
        <v>109</v>
      </c>
      <c r="N65" s="22" t="s">
        <v>306</v>
      </c>
      <c r="O65" s="22" t="s">
        <v>12</v>
      </c>
      <c r="P65" s="22" t="s">
        <v>206</v>
      </c>
      <c r="Q65" s="22" t="s">
        <v>307</v>
      </c>
      <c r="R65" s="22">
        <v>61.96</v>
      </c>
      <c r="S65" s="22">
        <v>2</v>
      </c>
      <c r="T65" s="22">
        <v>0</v>
      </c>
      <c r="U65" s="22">
        <v>27.882000000000001</v>
      </c>
      <c r="V65" s="22">
        <v>123.92</v>
      </c>
      <c r="W65" s="22">
        <v>55.764000000000003</v>
      </c>
    </row>
    <row r="66" spans="1:23" x14ac:dyDescent="0.25">
      <c r="A66" s="22">
        <v>1186</v>
      </c>
      <c r="B66" s="22" t="s">
        <v>253</v>
      </c>
      <c r="C66" s="23">
        <v>41967</v>
      </c>
      <c r="D66" s="23">
        <v>41973</v>
      </c>
      <c r="E66" s="22" t="s">
        <v>8</v>
      </c>
      <c r="F66" s="22" t="s">
        <v>254</v>
      </c>
      <c r="G66" s="22" t="s">
        <v>255</v>
      </c>
      <c r="H66" s="22" t="s">
        <v>81</v>
      </c>
      <c r="I66" s="22" t="s">
        <v>39</v>
      </c>
      <c r="J66" s="22" t="s">
        <v>107</v>
      </c>
      <c r="K66" s="22" t="s">
        <v>108</v>
      </c>
      <c r="L66" s="22">
        <v>98103</v>
      </c>
      <c r="M66" s="22" t="s">
        <v>109</v>
      </c>
      <c r="N66" s="22" t="s">
        <v>225</v>
      </c>
      <c r="O66" s="22" t="s">
        <v>12</v>
      </c>
      <c r="P66" s="22" t="s">
        <v>44</v>
      </c>
      <c r="Q66" s="22" t="s">
        <v>226</v>
      </c>
      <c r="R66" s="22">
        <v>485.88</v>
      </c>
      <c r="S66" s="22">
        <v>6</v>
      </c>
      <c r="T66" s="22">
        <v>0</v>
      </c>
      <c r="U66" s="22">
        <v>9.7175999999999991</v>
      </c>
      <c r="V66" s="22">
        <v>2915.2799999999997</v>
      </c>
      <c r="W66" s="22">
        <v>58.305599999999998</v>
      </c>
    </row>
    <row r="67" spans="1:23" x14ac:dyDescent="0.25">
      <c r="A67" s="22">
        <v>5285</v>
      </c>
      <c r="B67" s="22" t="s">
        <v>113</v>
      </c>
      <c r="C67" s="23">
        <v>41728</v>
      </c>
      <c r="D67" s="23">
        <v>41733</v>
      </c>
      <c r="E67" s="22" t="s">
        <v>8</v>
      </c>
      <c r="F67" s="22" t="s">
        <v>114</v>
      </c>
      <c r="G67" s="22" t="s">
        <v>115</v>
      </c>
      <c r="H67" s="22" t="s">
        <v>81</v>
      </c>
      <c r="I67" s="22" t="s">
        <v>39</v>
      </c>
      <c r="J67" s="22" t="s">
        <v>107</v>
      </c>
      <c r="K67" s="22" t="s">
        <v>108</v>
      </c>
      <c r="L67" s="22">
        <v>98105</v>
      </c>
      <c r="M67" s="22" t="s">
        <v>109</v>
      </c>
      <c r="N67" s="22" t="s">
        <v>308</v>
      </c>
      <c r="O67" s="22" t="s">
        <v>12</v>
      </c>
      <c r="P67" s="22" t="s">
        <v>64</v>
      </c>
      <c r="Q67" s="22" t="s">
        <v>309</v>
      </c>
      <c r="R67" s="22">
        <v>44.4</v>
      </c>
      <c r="S67" s="22">
        <v>3</v>
      </c>
      <c r="T67" s="22">
        <v>0</v>
      </c>
      <c r="U67" s="22">
        <v>22.2</v>
      </c>
      <c r="V67" s="22">
        <v>133.19999999999999</v>
      </c>
      <c r="W67" s="22">
        <v>66.599999999999994</v>
      </c>
    </row>
    <row r="68" spans="1:23" x14ac:dyDescent="0.25">
      <c r="A68" s="22">
        <v>5254</v>
      </c>
      <c r="B68" s="22" t="s">
        <v>310</v>
      </c>
      <c r="C68" s="23">
        <v>41705</v>
      </c>
      <c r="D68" s="23">
        <v>41709</v>
      </c>
      <c r="E68" s="22" t="s">
        <v>7</v>
      </c>
      <c r="F68" s="22" t="s">
        <v>311</v>
      </c>
      <c r="G68" s="22" t="s">
        <v>312</v>
      </c>
      <c r="H68" s="22" t="s">
        <v>61</v>
      </c>
      <c r="I68" s="22" t="s">
        <v>39</v>
      </c>
      <c r="J68" s="22" t="s">
        <v>303</v>
      </c>
      <c r="K68" s="22" t="s">
        <v>108</v>
      </c>
      <c r="L68" s="22">
        <v>98198</v>
      </c>
      <c r="M68" s="22" t="s">
        <v>109</v>
      </c>
      <c r="N68" s="22" t="s">
        <v>313</v>
      </c>
      <c r="O68" s="22" t="s">
        <v>12</v>
      </c>
      <c r="P68" s="22" t="s">
        <v>47</v>
      </c>
      <c r="Q68" s="22" t="s">
        <v>314</v>
      </c>
      <c r="R68" s="22">
        <v>107.648</v>
      </c>
      <c r="S68" s="22">
        <v>2</v>
      </c>
      <c r="T68" s="22">
        <v>0.2</v>
      </c>
      <c r="U68" s="22">
        <v>33.64</v>
      </c>
      <c r="V68" s="22">
        <v>215.29599999999999</v>
      </c>
      <c r="W68" s="22">
        <v>67.28</v>
      </c>
    </row>
    <row r="69" spans="1:23" x14ac:dyDescent="0.25">
      <c r="A69" s="22">
        <v>8000</v>
      </c>
      <c r="B69" s="22" t="s">
        <v>248</v>
      </c>
      <c r="C69" s="23">
        <v>41763</v>
      </c>
      <c r="D69" s="23">
        <v>41766</v>
      </c>
      <c r="E69" s="22" t="s">
        <v>5</v>
      </c>
      <c r="F69" s="22" t="s">
        <v>249</v>
      </c>
      <c r="G69" s="22" t="s">
        <v>250</v>
      </c>
      <c r="H69" s="22" t="s">
        <v>81</v>
      </c>
      <c r="I69" s="22" t="s">
        <v>39</v>
      </c>
      <c r="J69" s="22" t="s">
        <v>107</v>
      </c>
      <c r="K69" s="22" t="s">
        <v>108</v>
      </c>
      <c r="L69" s="22">
        <v>98105</v>
      </c>
      <c r="M69" s="22" t="s">
        <v>109</v>
      </c>
      <c r="N69" s="22" t="s">
        <v>315</v>
      </c>
      <c r="O69" s="22" t="s">
        <v>12</v>
      </c>
      <c r="P69" s="22" t="s">
        <v>93</v>
      </c>
      <c r="Q69" s="22" t="s">
        <v>316</v>
      </c>
      <c r="R69" s="22">
        <v>57.68</v>
      </c>
      <c r="S69" s="22">
        <v>4</v>
      </c>
      <c r="T69" s="22">
        <v>0</v>
      </c>
      <c r="U69" s="22">
        <v>19.034400000000002</v>
      </c>
      <c r="V69" s="22">
        <v>230.72</v>
      </c>
      <c r="W69" s="22">
        <v>76.137600000000006</v>
      </c>
    </row>
    <row r="70" spans="1:23" x14ac:dyDescent="0.25">
      <c r="A70" s="22">
        <v>3048</v>
      </c>
      <c r="B70" s="22" t="s">
        <v>317</v>
      </c>
      <c r="C70" s="23">
        <v>41912</v>
      </c>
      <c r="D70" s="23">
        <v>41916</v>
      </c>
      <c r="E70" s="22" t="s">
        <v>8</v>
      </c>
      <c r="F70" s="22" t="s">
        <v>318</v>
      </c>
      <c r="G70" s="22" t="s">
        <v>319</v>
      </c>
      <c r="H70" s="22" t="s">
        <v>38</v>
      </c>
      <c r="I70" s="22" t="s">
        <v>39</v>
      </c>
      <c r="J70" s="22" t="s">
        <v>107</v>
      </c>
      <c r="K70" s="22" t="s">
        <v>108</v>
      </c>
      <c r="L70" s="22">
        <v>98105</v>
      </c>
      <c r="M70" s="22" t="s">
        <v>109</v>
      </c>
      <c r="N70" s="22" t="s">
        <v>320</v>
      </c>
      <c r="O70" s="22" t="s">
        <v>12</v>
      </c>
      <c r="P70" s="22" t="s">
        <v>47</v>
      </c>
      <c r="Q70" s="22" t="s">
        <v>321</v>
      </c>
      <c r="R70" s="22">
        <v>43.176000000000002</v>
      </c>
      <c r="S70" s="22">
        <v>7</v>
      </c>
      <c r="T70" s="22">
        <v>0.2</v>
      </c>
      <c r="U70" s="22">
        <v>13.4925</v>
      </c>
      <c r="V70" s="22">
        <v>302.23200000000003</v>
      </c>
      <c r="W70" s="22">
        <v>94.447499999999991</v>
      </c>
    </row>
    <row r="71" spans="1:23" x14ac:dyDescent="0.25">
      <c r="A71" s="22">
        <v>158</v>
      </c>
      <c r="B71" s="22" t="s">
        <v>322</v>
      </c>
      <c r="C71" s="23">
        <v>41699</v>
      </c>
      <c r="D71" s="23">
        <v>41704</v>
      </c>
      <c r="E71" s="22" t="s">
        <v>7</v>
      </c>
      <c r="F71" s="22" t="s">
        <v>323</v>
      </c>
      <c r="G71" s="22" t="s">
        <v>324</v>
      </c>
      <c r="H71" s="22" t="s">
        <v>38</v>
      </c>
      <c r="I71" s="22" t="s">
        <v>39</v>
      </c>
      <c r="J71" s="22" t="s">
        <v>107</v>
      </c>
      <c r="K71" s="22" t="s">
        <v>108</v>
      </c>
      <c r="L71" s="22">
        <v>98115</v>
      </c>
      <c r="M71" s="22" t="s">
        <v>109</v>
      </c>
      <c r="N71" s="22" t="s">
        <v>325</v>
      </c>
      <c r="O71" s="22" t="s">
        <v>11</v>
      </c>
      <c r="P71" s="22" t="s">
        <v>84</v>
      </c>
      <c r="Q71" s="22" t="s">
        <v>326</v>
      </c>
      <c r="R71" s="22">
        <v>457.56799999999998</v>
      </c>
      <c r="S71" s="22">
        <v>2</v>
      </c>
      <c r="T71" s="22">
        <v>0.2</v>
      </c>
      <c r="U71" s="22">
        <v>51.476399999999998</v>
      </c>
      <c r="V71" s="22">
        <v>915.13599999999997</v>
      </c>
      <c r="W71" s="22">
        <v>102.9528</v>
      </c>
    </row>
    <row r="72" spans="1:23" x14ac:dyDescent="0.25">
      <c r="A72" s="22">
        <v>1188</v>
      </c>
      <c r="B72" s="22" t="s">
        <v>253</v>
      </c>
      <c r="C72" s="23">
        <v>41967</v>
      </c>
      <c r="D72" s="23">
        <v>41973</v>
      </c>
      <c r="E72" s="22" t="s">
        <v>8</v>
      </c>
      <c r="F72" s="22" t="s">
        <v>254</v>
      </c>
      <c r="G72" s="22" t="s">
        <v>255</v>
      </c>
      <c r="H72" s="22" t="s">
        <v>81</v>
      </c>
      <c r="I72" s="22" t="s">
        <v>39</v>
      </c>
      <c r="J72" s="22" t="s">
        <v>107</v>
      </c>
      <c r="K72" s="22" t="s">
        <v>108</v>
      </c>
      <c r="L72" s="22">
        <v>98103</v>
      </c>
      <c r="M72" s="22" t="s">
        <v>109</v>
      </c>
      <c r="N72" s="22" t="s">
        <v>327</v>
      </c>
      <c r="O72" s="22" t="s">
        <v>12</v>
      </c>
      <c r="P72" s="22" t="s">
        <v>44</v>
      </c>
      <c r="Q72" s="22" t="s">
        <v>328</v>
      </c>
      <c r="R72" s="22">
        <v>197.58</v>
      </c>
      <c r="S72" s="22">
        <v>2</v>
      </c>
      <c r="T72" s="22">
        <v>0</v>
      </c>
      <c r="U72" s="22">
        <v>53.346600000000002</v>
      </c>
      <c r="V72" s="22">
        <v>395.16</v>
      </c>
      <c r="W72" s="22">
        <v>106.6932</v>
      </c>
    </row>
    <row r="73" spans="1:23" x14ac:dyDescent="0.25">
      <c r="A73" s="22">
        <v>9615</v>
      </c>
      <c r="B73" s="22" t="s">
        <v>179</v>
      </c>
      <c r="C73" s="23">
        <v>41954</v>
      </c>
      <c r="D73" s="23">
        <v>41956</v>
      </c>
      <c r="E73" s="22" t="s">
        <v>5</v>
      </c>
      <c r="F73" s="22" t="s">
        <v>180</v>
      </c>
      <c r="G73" s="22" t="s">
        <v>181</v>
      </c>
      <c r="H73" s="22" t="s">
        <v>81</v>
      </c>
      <c r="I73" s="22" t="s">
        <v>39</v>
      </c>
      <c r="J73" s="22" t="s">
        <v>107</v>
      </c>
      <c r="K73" s="22" t="s">
        <v>108</v>
      </c>
      <c r="L73" s="22">
        <v>98115</v>
      </c>
      <c r="M73" s="22" t="s">
        <v>109</v>
      </c>
      <c r="N73" s="22" t="s">
        <v>329</v>
      </c>
      <c r="O73" s="22" t="s">
        <v>13</v>
      </c>
      <c r="P73" s="22" t="s">
        <v>100</v>
      </c>
      <c r="Q73" s="22" t="s">
        <v>330</v>
      </c>
      <c r="R73" s="22">
        <v>102.13</v>
      </c>
      <c r="S73" s="22">
        <v>7</v>
      </c>
      <c r="T73" s="22">
        <v>0</v>
      </c>
      <c r="U73" s="22">
        <v>15.3195</v>
      </c>
      <c r="V73" s="22">
        <v>714.91</v>
      </c>
      <c r="W73" s="22">
        <v>107.23649999999999</v>
      </c>
    </row>
    <row r="74" spans="1:23" x14ac:dyDescent="0.25">
      <c r="A74" s="22">
        <v>9644</v>
      </c>
      <c r="B74" s="22" t="s">
        <v>118</v>
      </c>
      <c r="C74" s="23">
        <v>41705</v>
      </c>
      <c r="D74" s="23">
        <v>41710</v>
      </c>
      <c r="E74" s="22" t="s">
        <v>8</v>
      </c>
      <c r="F74" s="22" t="s">
        <v>119</v>
      </c>
      <c r="G74" s="22" t="s">
        <v>120</v>
      </c>
      <c r="H74" s="22" t="s">
        <v>81</v>
      </c>
      <c r="I74" s="22" t="s">
        <v>39</v>
      </c>
      <c r="J74" s="22" t="s">
        <v>107</v>
      </c>
      <c r="K74" s="22" t="s">
        <v>108</v>
      </c>
      <c r="L74" s="22">
        <v>98103</v>
      </c>
      <c r="M74" s="22" t="s">
        <v>109</v>
      </c>
      <c r="N74" s="22" t="s">
        <v>331</v>
      </c>
      <c r="O74" s="22" t="s">
        <v>11</v>
      </c>
      <c r="P74" s="22" t="s">
        <v>84</v>
      </c>
      <c r="Q74" s="22" t="s">
        <v>332</v>
      </c>
      <c r="R74" s="22">
        <v>481.56799999999998</v>
      </c>
      <c r="S74" s="22">
        <v>2</v>
      </c>
      <c r="T74" s="22">
        <v>0.2</v>
      </c>
      <c r="U74" s="22">
        <v>54.176400000000001</v>
      </c>
      <c r="V74" s="22">
        <v>963.13599999999997</v>
      </c>
      <c r="W74" s="22">
        <v>108.3528</v>
      </c>
    </row>
    <row r="75" spans="1:23" x14ac:dyDescent="0.25">
      <c r="A75" s="22">
        <v>9637</v>
      </c>
      <c r="B75" s="22" t="s">
        <v>333</v>
      </c>
      <c r="C75" s="23">
        <v>41961</v>
      </c>
      <c r="D75" s="23">
        <v>41968</v>
      </c>
      <c r="E75" s="22" t="s">
        <v>8</v>
      </c>
      <c r="F75" s="22" t="s">
        <v>334</v>
      </c>
      <c r="G75" s="22" t="s">
        <v>335</v>
      </c>
      <c r="H75" s="22" t="s">
        <v>81</v>
      </c>
      <c r="I75" s="22" t="s">
        <v>39</v>
      </c>
      <c r="J75" s="22" t="s">
        <v>107</v>
      </c>
      <c r="K75" s="22" t="s">
        <v>108</v>
      </c>
      <c r="L75" s="22">
        <v>98105</v>
      </c>
      <c r="M75" s="22" t="s">
        <v>109</v>
      </c>
      <c r="N75" s="22" t="s">
        <v>336</v>
      </c>
      <c r="O75" s="22" t="s">
        <v>11</v>
      </c>
      <c r="P75" s="22" t="s">
        <v>71</v>
      </c>
      <c r="Q75" s="22" t="s">
        <v>337</v>
      </c>
      <c r="R75" s="22">
        <v>137.54</v>
      </c>
      <c r="S75" s="22">
        <v>2</v>
      </c>
      <c r="T75" s="22">
        <v>0</v>
      </c>
      <c r="U75" s="22">
        <v>55.015999999999998</v>
      </c>
      <c r="V75" s="22">
        <v>275.08</v>
      </c>
      <c r="W75" s="22">
        <v>110.032</v>
      </c>
    </row>
    <row r="76" spans="1:23" x14ac:dyDescent="0.25">
      <c r="A76" s="22">
        <v>4853</v>
      </c>
      <c r="B76" s="22" t="s">
        <v>153</v>
      </c>
      <c r="C76" s="23">
        <v>41890</v>
      </c>
      <c r="D76" s="23">
        <v>41896</v>
      </c>
      <c r="E76" s="22" t="s">
        <v>8</v>
      </c>
      <c r="F76" s="22" t="s">
        <v>154</v>
      </c>
      <c r="G76" s="22" t="s">
        <v>155</v>
      </c>
      <c r="H76" s="22" t="s">
        <v>38</v>
      </c>
      <c r="I76" s="22" t="s">
        <v>39</v>
      </c>
      <c r="J76" s="22" t="s">
        <v>156</v>
      </c>
      <c r="K76" s="22" t="s">
        <v>108</v>
      </c>
      <c r="L76" s="22">
        <v>99301</v>
      </c>
      <c r="M76" s="22" t="s">
        <v>109</v>
      </c>
      <c r="N76" s="22" t="s">
        <v>338</v>
      </c>
      <c r="O76" s="22" t="s">
        <v>12</v>
      </c>
      <c r="P76" s="22" t="s">
        <v>44</v>
      </c>
      <c r="Q76" s="22" t="s">
        <v>339</v>
      </c>
      <c r="R76" s="22">
        <v>485.88</v>
      </c>
      <c r="S76" s="22">
        <v>6</v>
      </c>
      <c r="T76" s="22">
        <v>0</v>
      </c>
      <c r="U76" s="22">
        <v>19.435199999999998</v>
      </c>
      <c r="V76" s="22">
        <v>2915.2799999999997</v>
      </c>
      <c r="W76" s="22">
        <v>116.6112</v>
      </c>
    </row>
    <row r="77" spans="1:23" x14ac:dyDescent="0.25">
      <c r="A77" s="22">
        <v>9643</v>
      </c>
      <c r="B77" s="22" t="s">
        <v>118</v>
      </c>
      <c r="C77" s="23">
        <v>41705</v>
      </c>
      <c r="D77" s="23">
        <v>41710</v>
      </c>
      <c r="E77" s="22" t="s">
        <v>8</v>
      </c>
      <c r="F77" s="22" t="s">
        <v>119</v>
      </c>
      <c r="G77" s="22" t="s">
        <v>120</v>
      </c>
      <c r="H77" s="22" t="s">
        <v>81</v>
      </c>
      <c r="I77" s="22" t="s">
        <v>39</v>
      </c>
      <c r="J77" s="22" t="s">
        <v>107</v>
      </c>
      <c r="K77" s="22" t="s">
        <v>108</v>
      </c>
      <c r="L77" s="22">
        <v>98103</v>
      </c>
      <c r="M77" s="22" t="s">
        <v>109</v>
      </c>
      <c r="N77" s="22" t="s">
        <v>340</v>
      </c>
      <c r="O77" s="22" t="s">
        <v>11</v>
      </c>
      <c r="P77" s="22" t="s">
        <v>84</v>
      </c>
      <c r="Q77" s="22" t="s">
        <v>341</v>
      </c>
      <c r="R77" s="22">
        <v>436.70400000000001</v>
      </c>
      <c r="S77" s="22">
        <v>6</v>
      </c>
      <c r="T77" s="22">
        <v>0.2</v>
      </c>
      <c r="U77" s="22">
        <v>21.8352</v>
      </c>
      <c r="V77" s="22">
        <v>2620.2240000000002</v>
      </c>
      <c r="W77" s="22">
        <v>131.0112</v>
      </c>
    </row>
    <row r="78" spans="1:23" x14ac:dyDescent="0.25">
      <c r="A78" s="22">
        <v>7378</v>
      </c>
      <c r="B78" s="22" t="s">
        <v>342</v>
      </c>
      <c r="C78" s="23">
        <v>41901</v>
      </c>
      <c r="D78" s="23">
        <v>41905</v>
      </c>
      <c r="E78" s="22" t="s">
        <v>8</v>
      </c>
      <c r="F78" s="22" t="s">
        <v>343</v>
      </c>
      <c r="G78" s="22" t="s">
        <v>344</v>
      </c>
      <c r="H78" s="22" t="s">
        <v>81</v>
      </c>
      <c r="I78" s="22" t="s">
        <v>39</v>
      </c>
      <c r="J78" s="22" t="s">
        <v>107</v>
      </c>
      <c r="K78" s="22" t="s">
        <v>108</v>
      </c>
      <c r="L78" s="22">
        <v>98115</v>
      </c>
      <c r="M78" s="22" t="s">
        <v>109</v>
      </c>
      <c r="N78" s="22" t="s">
        <v>345</v>
      </c>
      <c r="O78" s="22" t="s">
        <v>12</v>
      </c>
      <c r="P78" s="22" t="s">
        <v>44</v>
      </c>
      <c r="Q78" s="22" t="s">
        <v>346</v>
      </c>
      <c r="R78" s="22">
        <v>92.52</v>
      </c>
      <c r="S78" s="22">
        <v>6</v>
      </c>
      <c r="T78" s="22">
        <v>0</v>
      </c>
      <c r="U78" s="22">
        <v>24.980399999999999</v>
      </c>
      <c r="V78" s="22">
        <v>555.12</v>
      </c>
      <c r="W78" s="22">
        <v>149.88239999999999</v>
      </c>
    </row>
    <row r="79" spans="1:23" x14ac:dyDescent="0.25">
      <c r="A79" s="22">
        <v>8654</v>
      </c>
      <c r="B79" s="22" t="s">
        <v>138</v>
      </c>
      <c r="C79" s="23">
        <v>41895</v>
      </c>
      <c r="D79" s="23">
        <v>41895</v>
      </c>
      <c r="E79" s="22" t="s">
        <v>6</v>
      </c>
      <c r="F79" s="22" t="s">
        <v>52</v>
      </c>
      <c r="G79" s="22" t="s">
        <v>53</v>
      </c>
      <c r="H79" s="22" t="s">
        <v>38</v>
      </c>
      <c r="I79" s="22" t="s">
        <v>39</v>
      </c>
      <c r="J79" s="22" t="s">
        <v>107</v>
      </c>
      <c r="K79" s="22" t="s">
        <v>108</v>
      </c>
      <c r="L79" s="22">
        <v>98103</v>
      </c>
      <c r="M79" s="22" t="s">
        <v>109</v>
      </c>
      <c r="N79" s="22" t="s">
        <v>347</v>
      </c>
      <c r="O79" s="22" t="s">
        <v>13</v>
      </c>
      <c r="P79" s="22" t="s">
        <v>100</v>
      </c>
      <c r="Q79" s="22" t="s">
        <v>348</v>
      </c>
      <c r="R79" s="22">
        <v>199.98</v>
      </c>
      <c r="S79" s="22">
        <v>2</v>
      </c>
      <c r="T79" s="22">
        <v>0</v>
      </c>
      <c r="U79" s="22">
        <v>75.992400000000004</v>
      </c>
      <c r="V79" s="22">
        <v>399.96</v>
      </c>
      <c r="W79" s="22">
        <v>151.98480000000001</v>
      </c>
    </row>
    <row r="80" spans="1:23" x14ac:dyDescent="0.25">
      <c r="A80" s="22">
        <v>2906</v>
      </c>
      <c r="B80" s="22" t="s">
        <v>349</v>
      </c>
      <c r="C80" s="23">
        <v>41908</v>
      </c>
      <c r="D80" s="23">
        <v>41912</v>
      </c>
      <c r="E80" s="22" t="s">
        <v>8</v>
      </c>
      <c r="F80" s="22" t="s">
        <v>350</v>
      </c>
      <c r="G80" s="22" t="s">
        <v>351</v>
      </c>
      <c r="H80" s="22" t="s">
        <v>61</v>
      </c>
      <c r="I80" s="22" t="s">
        <v>39</v>
      </c>
      <c r="J80" s="22" t="s">
        <v>107</v>
      </c>
      <c r="K80" s="22" t="s">
        <v>108</v>
      </c>
      <c r="L80" s="22">
        <v>98115</v>
      </c>
      <c r="M80" s="22" t="s">
        <v>109</v>
      </c>
      <c r="N80" s="22" t="s">
        <v>352</v>
      </c>
      <c r="O80" s="22" t="s">
        <v>12</v>
      </c>
      <c r="P80" s="22" t="s">
        <v>44</v>
      </c>
      <c r="Q80" s="22" t="s">
        <v>353</v>
      </c>
      <c r="R80" s="22">
        <v>310.12</v>
      </c>
      <c r="S80" s="22">
        <v>2</v>
      </c>
      <c r="T80" s="22">
        <v>0</v>
      </c>
      <c r="U80" s="22">
        <v>80.631200000000007</v>
      </c>
      <c r="V80" s="22">
        <v>620.24</v>
      </c>
      <c r="W80" s="22">
        <v>161.26240000000001</v>
      </c>
    </row>
    <row r="81" spans="1:23" x14ac:dyDescent="0.25">
      <c r="A81" s="22">
        <v>4306</v>
      </c>
      <c r="B81" s="22" t="s">
        <v>208</v>
      </c>
      <c r="C81" s="23">
        <v>41938</v>
      </c>
      <c r="D81" s="23">
        <v>41942</v>
      </c>
      <c r="E81" s="22" t="s">
        <v>7</v>
      </c>
      <c r="F81" s="22" t="s">
        <v>209</v>
      </c>
      <c r="G81" s="22" t="s">
        <v>210</v>
      </c>
      <c r="H81" s="22" t="s">
        <v>38</v>
      </c>
      <c r="I81" s="22" t="s">
        <v>39</v>
      </c>
      <c r="J81" s="22" t="s">
        <v>107</v>
      </c>
      <c r="K81" s="22" t="s">
        <v>108</v>
      </c>
      <c r="L81" s="22">
        <v>98105</v>
      </c>
      <c r="M81" s="22" t="s">
        <v>109</v>
      </c>
      <c r="N81" s="22" t="s">
        <v>354</v>
      </c>
      <c r="O81" s="22" t="s">
        <v>13</v>
      </c>
      <c r="P81" s="22" t="s">
        <v>111</v>
      </c>
      <c r="Q81" s="22" t="s">
        <v>355</v>
      </c>
      <c r="R81" s="22">
        <v>383.96</v>
      </c>
      <c r="S81" s="22">
        <v>5</v>
      </c>
      <c r="T81" s="22">
        <v>0.2</v>
      </c>
      <c r="U81" s="22">
        <v>38.396000000000001</v>
      </c>
      <c r="V81" s="22">
        <v>1919.8</v>
      </c>
      <c r="W81" s="22">
        <v>191.98000000000002</v>
      </c>
    </row>
    <row r="82" spans="1:23" x14ac:dyDescent="0.25">
      <c r="A82" s="22">
        <v>8439</v>
      </c>
      <c r="B82" s="22" t="s">
        <v>356</v>
      </c>
      <c r="C82" s="23">
        <v>41787</v>
      </c>
      <c r="D82" s="23">
        <v>41791</v>
      </c>
      <c r="E82" s="22" t="s">
        <v>8</v>
      </c>
      <c r="F82" s="22" t="s">
        <v>357</v>
      </c>
      <c r="G82" s="22" t="s">
        <v>358</v>
      </c>
      <c r="H82" s="22" t="s">
        <v>38</v>
      </c>
      <c r="I82" s="22" t="s">
        <v>39</v>
      </c>
      <c r="J82" s="22" t="s">
        <v>107</v>
      </c>
      <c r="K82" s="22" t="s">
        <v>108</v>
      </c>
      <c r="L82" s="22">
        <v>98105</v>
      </c>
      <c r="M82" s="22" t="s">
        <v>109</v>
      </c>
      <c r="N82" s="22" t="s">
        <v>359</v>
      </c>
      <c r="O82" s="22" t="s">
        <v>12</v>
      </c>
      <c r="P82" s="22" t="s">
        <v>47</v>
      </c>
      <c r="Q82" s="22" t="s">
        <v>360</v>
      </c>
      <c r="R82" s="22">
        <v>136.96</v>
      </c>
      <c r="S82" s="22">
        <v>4</v>
      </c>
      <c r="T82" s="22">
        <v>0.2</v>
      </c>
      <c r="U82" s="22">
        <v>51.36</v>
      </c>
      <c r="V82" s="22">
        <v>547.84</v>
      </c>
      <c r="W82" s="22">
        <v>205.44</v>
      </c>
    </row>
    <row r="83" spans="1:23" x14ac:dyDescent="0.25">
      <c r="A83" s="22">
        <v>4001</v>
      </c>
      <c r="B83" s="22" t="s">
        <v>361</v>
      </c>
      <c r="C83" s="23">
        <v>41923</v>
      </c>
      <c r="D83" s="23">
        <v>41928</v>
      </c>
      <c r="E83" s="22" t="s">
        <v>8</v>
      </c>
      <c r="F83" s="22" t="s">
        <v>362</v>
      </c>
      <c r="G83" s="22" t="s">
        <v>363</v>
      </c>
      <c r="H83" s="22" t="s">
        <v>61</v>
      </c>
      <c r="I83" s="22" t="s">
        <v>39</v>
      </c>
      <c r="J83" s="22" t="s">
        <v>107</v>
      </c>
      <c r="K83" s="22" t="s">
        <v>108</v>
      </c>
      <c r="L83" s="22">
        <v>98115</v>
      </c>
      <c r="M83" s="22" t="s">
        <v>109</v>
      </c>
      <c r="N83" s="22" t="s">
        <v>364</v>
      </c>
      <c r="O83" s="22" t="s">
        <v>11</v>
      </c>
      <c r="P83" s="22" t="s">
        <v>71</v>
      </c>
      <c r="Q83" s="22" t="s">
        <v>365</v>
      </c>
      <c r="R83" s="22">
        <v>63.47</v>
      </c>
      <c r="S83" s="22">
        <v>11</v>
      </c>
      <c r="T83" s="22">
        <v>0</v>
      </c>
      <c r="U83" s="22">
        <v>19.041</v>
      </c>
      <c r="V83" s="22">
        <v>698.17</v>
      </c>
      <c r="W83" s="22">
        <v>209.45099999999999</v>
      </c>
    </row>
    <row r="84" spans="1:23" x14ac:dyDescent="0.25">
      <c r="A84" s="22">
        <v>2750</v>
      </c>
      <c r="B84" s="22" t="s">
        <v>366</v>
      </c>
      <c r="C84" s="23">
        <v>41798</v>
      </c>
      <c r="D84" s="23">
        <v>41804</v>
      </c>
      <c r="E84" s="22" t="s">
        <v>8</v>
      </c>
      <c r="F84" s="22" t="s">
        <v>367</v>
      </c>
      <c r="G84" s="22" t="s">
        <v>368</v>
      </c>
      <c r="H84" s="22" t="s">
        <v>38</v>
      </c>
      <c r="I84" s="22" t="s">
        <v>39</v>
      </c>
      <c r="J84" s="22" t="s">
        <v>107</v>
      </c>
      <c r="K84" s="22" t="s">
        <v>108</v>
      </c>
      <c r="L84" s="22">
        <v>98115</v>
      </c>
      <c r="M84" s="22" t="s">
        <v>109</v>
      </c>
      <c r="N84" s="22" t="s">
        <v>369</v>
      </c>
      <c r="O84" s="22" t="s">
        <v>11</v>
      </c>
      <c r="P84" s="22" t="s">
        <v>84</v>
      </c>
      <c r="Q84" s="22" t="s">
        <v>370</v>
      </c>
      <c r="R84" s="22">
        <v>585.55200000000002</v>
      </c>
      <c r="S84" s="22">
        <v>3</v>
      </c>
      <c r="T84" s="22">
        <v>0.2</v>
      </c>
      <c r="U84" s="22">
        <v>73.194000000000003</v>
      </c>
      <c r="V84" s="22">
        <v>1756.6559999999999</v>
      </c>
      <c r="W84" s="22">
        <v>219.58199999999999</v>
      </c>
    </row>
    <row r="85" spans="1:23" x14ac:dyDescent="0.25">
      <c r="A85" s="22">
        <v>3716</v>
      </c>
      <c r="B85" s="22" t="s">
        <v>272</v>
      </c>
      <c r="C85" s="23">
        <v>41981</v>
      </c>
      <c r="D85" s="23">
        <v>41983</v>
      </c>
      <c r="E85" s="22" t="s">
        <v>7</v>
      </c>
      <c r="F85" s="22" t="s">
        <v>273</v>
      </c>
      <c r="G85" s="22" t="s">
        <v>274</v>
      </c>
      <c r="H85" s="22" t="s">
        <v>38</v>
      </c>
      <c r="I85" s="22" t="s">
        <v>39</v>
      </c>
      <c r="J85" s="22" t="s">
        <v>275</v>
      </c>
      <c r="K85" s="22" t="s">
        <v>108</v>
      </c>
      <c r="L85" s="22">
        <v>98502</v>
      </c>
      <c r="M85" s="22" t="s">
        <v>109</v>
      </c>
      <c r="N85" s="22" t="s">
        <v>371</v>
      </c>
      <c r="O85" s="22" t="s">
        <v>11</v>
      </c>
      <c r="P85" s="22" t="s">
        <v>84</v>
      </c>
      <c r="Q85" s="22" t="s">
        <v>372</v>
      </c>
      <c r="R85" s="22">
        <v>603.91999999999996</v>
      </c>
      <c r="S85" s="22">
        <v>5</v>
      </c>
      <c r="T85" s="22">
        <v>0.2</v>
      </c>
      <c r="U85" s="22">
        <v>45.293999999999997</v>
      </c>
      <c r="V85" s="22">
        <v>3019.6</v>
      </c>
      <c r="W85" s="22">
        <v>226.46999999999997</v>
      </c>
    </row>
    <row r="86" spans="1:23" x14ac:dyDescent="0.25">
      <c r="A86" s="22">
        <v>3928</v>
      </c>
      <c r="B86" s="22" t="s">
        <v>128</v>
      </c>
      <c r="C86" s="23">
        <v>41899</v>
      </c>
      <c r="D86" s="23">
        <v>41903</v>
      </c>
      <c r="E86" s="22" t="s">
        <v>8</v>
      </c>
      <c r="F86" s="22" t="s">
        <v>129</v>
      </c>
      <c r="G86" s="22" t="s">
        <v>130</v>
      </c>
      <c r="H86" s="22" t="s">
        <v>38</v>
      </c>
      <c r="I86" s="22" t="s">
        <v>39</v>
      </c>
      <c r="J86" s="22" t="s">
        <v>107</v>
      </c>
      <c r="K86" s="22" t="s">
        <v>108</v>
      </c>
      <c r="L86" s="22">
        <v>98103</v>
      </c>
      <c r="M86" s="22" t="s">
        <v>109</v>
      </c>
      <c r="N86" s="22" t="s">
        <v>373</v>
      </c>
      <c r="O86" s="22" t="s">
        <v>12</v>
      </c>
      <c r="P86" s="22" t="s">
        <v>47</v>
      </c>
      <c r="Q86" s="22" t="s">
        <v>374</v>
      </c>
      <c r="R86" s="22">
        <v>137.24</v>
      </c>
      <c r="S86" s="22">
        <v>5</v>
      </c>
      <c r="T86" s="22">
        <v>0.2</v>
      </c>
      <c r="U86" s="22">
        <v>46.3185</v>
      </c>
      <c r="V86" s="22">
        <v>686.2</v>
      </c>
      <c r="W86" s="22">
        <v>231.5925</v>
      </c>
    </row>
    <row r="87" spans="1:23" x14ac:dyDescent="0.25">
      <c r="A87" s="22">
        <v>5197</v>
      </c>
      <c r="B87" s="22" t="s">
        <v>238</v>
      </c>
      <c r="C87" s="23">
        <v>41769</v>
      </c>
      <c r="D87" s="23">
        <v>41774</v>
      </c>
      <c r="E87" s="22" t="s">
        <v>8</v>
      </c>
      <c r="F87" s="22" t="s">
        <v>239</v>
      </c>
      <c r="G87" s="22" t="s">
        <v>240</v>
      </c>
      <c r="H87" s="22" t="s">
        <v>38</v>
      </c>
      <c r="I87" s="22" t="s">
        <v>39</v>
      </c>
      <c r="J87" s="22" t="s">
        <v>241</v>
      </c>
      <c r="K87" s="22" t="s">
        <v>108</v>
      </c>
      <c r="L87" s="22">
        <v>98031</v>
      </c>
      <c r="M87" s="22" t="s">
        <v>109</v>
      </c>
      <c r="N87" s="22" t="s">
        <v>375</v>
      </c>
      <c r="O87" s="22" t="s">
        <v>12</v>
      </c>
      <c r="P87" s="22" t="s">
        <v>376</v>
      </c>
      <c r="Q87" s="22" t="s">
        <v>377</v>
      </c>
      <c r="R87" s="22">
        <v>158.13</v>
      </c>
      <c r="S87" s="22">
        <v>3</v>
      </c>
      <c r="T87" s="22">
        <v>0</v>
      </c>
      <c r="U87" s="22">
        <v>77.483699999999999</v>
      </c>
      <c r="V87" s="22">
        <v>474.39</v>
      </c>
      <c r="W87" s="22">
        <v>232.4511</v>
      </c>
    </row>
    <row r="88" spans="1:23" x14ac:dyDescent="0.25">
      <c r="A88" s="22">
        <v>8655</v>
      </c>
      <c r="B88" s="22" t="s">
        <v>138</v>
      </c>
      <c r="C88" s="23">
        <v>41895</v>
      </c>
      <c r="D88" s="23">
        <v>41895</v>
      </c>
      <c r="E88" s="22" t="s">
        <v>6</v>
      </c>
      <c r="F88" s="22" t="s">
        <v>52</v>
      </c>
      <c r="G88" s="22" t="s">
        <v>53</v>
      </c>
      <c r="H88" s="22" t="s">
        <v>38</v>
      </c>
      <c r="I88" s="22" t="s">
        <v>39</v>
      </c>
      <c r="J88" s="22" t="s">
        <v>107</v>
      </c>
      <c r="K88" s="22" t="s">
        <v>108</v>
      </c>
      <c r="L88" s="22">
        <v>98103</v>
      </c>
      <c r="M88" s="22" t="s">
        <v>109</v>
      </c>
      <c r="N88" s="22" t="s">
        <v>378</v>
      </c>
      <c r="O88" s="22" t="s">
        <v>13</v>
      </c>
      <c r="P88" s="22" t="s">
        <v>100</v>
      </c>
      <c r="Q88" s="22" t="s">
        <v>379</v>
      </c>
      <c r="R88" s="22">
        <v>144.96</v>
      </c>
      <c r="S88" s="22">
        <v>4</v>
      </c>
      <c r="T88" s="22">
        <v>0</v>
      </c>
      <c r="U88" s="22">
        <v>60.883200000000002</v>
      </c>
      <c r="V88" s="22">
        <v>579.84</v>
      </c>
      <c r="W88" s="22">
        <v>243.53280000000001</v>
      </c>
    </row>
    <row r="89" spans="1:23" x14ac:dyDescent="0.25">
      <c r="A89" s="22">
        <v>812</v>
      </c>
      <c r="B89" s="22" t="s">
        <v>147</v>
      </c>
      <c r="C89" s="23">
        <v>41925</v>
      </c>
      <c r="D89" s="23">
        <v>41927</v>
      </c>
      <c r="E89" s="22" t="s">
        <v>5</v>
      </c>
      <c r="F89" s="22" t="s">
        <v>148</v>
      </c>
      <c r="G89" s="22" t="s">
        <v>149</v>
      </c>
      <c r="H89" s="22" t="s">
        <v>38</v>
      </c>
      <c r="I89" s="22" t="s">
        <v>39</v>
      </c>
      <c r="J89" s="22" t="s">
        <v>150</v>
      </c>
      <c r="K89" s="22" t="s">
        <v>108</v>
      </c>
      <c r="L89" s="22">
        <v>98026</v>
      </c>
      <c r="M89" s="22" t="s">
        <v>109</v>
      </c>
      <c r="N89" s="22" t="s">
        <v>380</v>
      </c>
      <c r="O89" s="22" t="s">
        <v>12</v>
      </c>
      <c r="P89" s="22" t="s">
        <v>93</v>
      </c>
      <c r="Q89" s="22" t="s">
        <v>381</v>
      </c>
      <c r="R89" s="22">
        <v>213.92</v>
      </c>
      <c r="S89" s="22">
        <v>4</v>
      </c>
      <c r="T89" s="22">
        <v>0</v>
      </c>
      <c r="U89" s="22">
        <v>62.036799999999999</v>
      </c>
      <c r="V89" s="22">
        <v>855.68</v>
      </c>
      <c r="W89" s="22">
        <v>248.1472</v>
      </c>
    </row>
    <row r="90" spans="1:23" x14ac:dyDescent="0.25">
      <c r="A90" s="22">
        <v>9762</v>
      </c>
      <c r="B90" s="22" t="s">
        <v>194</v>
      </c>
      <c r="C90" s="23">
        <v>41684</v>
      </c>
      <c r="D90" s="23">
        <v>41688</v>
      </c>
      <c r="E90" s="22" t="s">
        <v>8</v>
      </c>
      <c r="F90" s="22" t="s">
        <v>195</v>
      </c>
      <c r="G90" s="22" t="s">
        <v>196</v>
      </c>
      <c r="H90" s="22" t="s">
        <v>81</v>
      </c>
      <c r="I90" s="22" t="s">
        <v>39</v>
      </c>
      <c r="J90" s="22" t="s">
        <v>107</v>
      </c>
      <c r="K90" s="22" t="s">
        <v>108</v>
      </c>
      <c r="L90" s="22">
        <v>98103</v>
      </c>
      <c r="M90" s="22" t="s">
        <v>109</v>
      </c>
      <c r="N90" s="22" t="s">
        <v>382</v>
      </c>
      <c r="O90" s="22" t="s">
        <v>13</v>
      </c>
      <c r="P90" s="22" t="s">
        <v>100</v>
      </c>
      <c r="Q90" s="22" t="s">
        <v>383</v>
      </c>
      <c r="R90" s="22">
        <v>239.97</v>
      </c>
      <c r="S90" s="22">
        <v>3</v>
      </c>
      <c r="T90" s="22">
        <v>0</v>
      </c>
      <c r="U90" s="22">
        <v>86.389200000000002</v>
      </c>
      <c r="V90" s="22">
        <v>719.91</v>
      </c>
      <c r="W90" s="22">
        <v>259.16759999999999</v>
      </c>
    </row>
    <row r="91" spans="1:23" x14ac:dyDescent="0.25">
      <c r="A91" s="22">
        <v>3392</v>
      </c>
      <c r="B91" s="22" t="s">
        <v>104</v>
      </c>
      <c r="C91" s="23">
        <v>41860</v>
      </c>
      <c r="D91" s="23">
        <v>41864</v>
      </c>
      <c r="E91" s="22" t="s">
        <v>8</v>
      </c>
      <c r="F91" s="22" t="s">
        <v>105</v>
      </c>
      <c r="G91" s="22" t="s">
        <v>106</v>
      </c>
      <c r="H91" s="22" t="s">
        <v>61</v>
      </c>
      <c r="I91" s="22" t="s">
        <v>39</v>
      </c>
      <c r="J91" s="22" t="s">
        <v>107</v>
      </c>
      <c r="K91" s="22" t="s">
        <v>108</v>
      </c>
      <c r="L91" s="22">
        <v>98103</v>
      </c>
      <c r="M91" s="22" t="s">
        <v>109</v>
      </c>
      <c r="N91" s="22" t="s">
        <v>384</v>
      </c>
      <c r="O91" s="22" t="s">
        <v>13</v>
      </c>
      <c r="P91" s="22" t="s">
        <v>111</v>
      </c>
      <c r="Q91" s="22" t="s">
        <v>385</v>
      </c>
      <c r="R91" s="22">
        <v>1091.1679999999999</v>
      </c>
      <c r="S91" s="22">
        <v>4</v>
      </c>
      <c r="T91" s="22">
        <v>0.2</v>
      </c>
      <c r="U91" s="22">
        <v>68.197999999999993</v>
      </c>
      <c r="V91" s="22">
        <v>4364.6719999999996</v>
      </c>
      <c r="W91" s="22">
        <v>272.79199999999997</v>
      </c>
    </row>
    <row r="92" spans="1:23" x14ac:dyDescent="0.25">
      <c r="A92" s="22">
        <v>4002</v>
      </c>
      <c r="B92" s="22" t="s">
        <v>361</v>
      </c>
      <c r="C92" s="23">
        <v>41923</v>
      </c>
      <c r="D92" s="23">
        <v>41928</v>
      </c>
      <c r="E92" s="22" t="s">
        <v>8</v>
      </c>
      <c r="F92" s="22" t="s">
        <v>362</v>
      </c>
      <c r="G92" s="22" t="s">
        <v>363</v>
      </c>
      <c r="H92" s="22" t="s">
        <v>61</v>
      </c>
      <c r="I92" s="22" t="s">
        <v>39</v>
      </c>
      <c r="J92" s="22" t="s">
        <v>107</v>
      </c>
      <c r="K92" s="22" t="s">
        <v>108</v>
      </c>
      <c r="L92" s="22">
        <v>98115</v>
      </c>
      <c r="M92" s="22" t="s">
        <v>109</v>
      </c>
      <c r="N92" s="22" t="s">
        <v>386</v>
      </c>
      <c r="O92" s="22" t="s">
        <v>13</v>
      </c>
      <c r="P92" s="22" t="s">
        <v>100</v>
      </c>
      <c r="Q92" s="22" t="s">
        <v>387</v>
      </c>
      <c r="R92" s="22">
        <v>345</v>
      </c>
      <c r="S92" s="22">
        <v>5</v>
      </c>
      <c r="T92" s="22">
        <v>0</v>
      </c>
      <c r="U92" s="22">
        <v>58.65</v>
      </c>
      <c r="V92" s="22">
        <v>1725</v>
      </c>
      <c r="W92" s="22">
        <v>293.25</v>
      </c>
    </row>
    <row r="93" spans="1:23" x14ac:dyDescent="0.25">
      <c r="A93" s="22">
        <v>5036</v>
      </c>
      <c r="B93" s="22" t="s">
        <v>133</v>
      </c>
      <c r="C93" s="23">
        <v>41735</v>
      </c>
      <c r="D93" s="23">
        <v>41741</v>
      </c>
      <c r="E93" s="22" t="s">
        <v>8</v>
      </c>
      <c r="F93" s="22" t="s">
        <v>134</v>
      </c>
      <c r="G93" s="22" t="s">
        <v>135</v>
      </c>
      <c r="H93" s="22" t="s">
        <v>81</v>
      </c>
      <c r="I93" s="22" t="s">
        <v>39</v>
      </c>
      <c r="J93" s="22" t="s">
        <v>107</v>
      </c>
      <c r="K93" s="22" t="s">
        <v>108</v>
      </c>
      <c r="L93" s="22">
        <v>98115</v>
      </c>
      <c r="M93" s="22" t="s">
        <v>109</v>
      </c>
      <c r="N93" s="22" t="s">
        <v>388</v>
      </c>
      <c r="O93" s="22" t="s">
        <v>11</v>
      </c>
      <c r="P93" s="22" t="s">
        <v>389</v>
      </c>
      <c r="Q93" s="22" t="s">
        <v>390</v>
      </c>
      <c r="R93" s="22">
        <v>653.54999999999995</v>
      </c>
      <c r="S93" s="22">
        <v>3</v>
      </c>
      <c r="T93" s="22">
        <v>0</v>
      </c>
      <c r="U93" s="22">
        <v>111.1035</v>
      </c>
      <c r="V93" s="22">
        <v>1960.6499999999999</v>
      </c>
      <c r="W93" s="22">
        <v>333.31049999999999</v>
      </c>
    </row>
    <row r="94" spans="1:23" x14ac:dyDescent="0.25">
      <c r="A94" s="22">
        <v>9638</v>
      </c>
      <c r="B94" s="22" t="s">
        <v>333</v>
      </c>
      <c r="C94" s="23">
        <v>41961</v>
      </c>
      <c r="D94" s="23">
        <v>41968</v>
      </c>
      <c r="E94" s="22" t="s">
        <v>8</v>
      </c>
      <c r="F94" s="22" t="s">
        <v>334</v>
      </c>
      <c r="G94" s="22" t="s">
        <v>335</v>
      </c>
      <c r="H94" s="22" t="s">
        <v>81</v>
      </c>
      <c r="I94" s="22" t="s">
        <v>39</v>
      </c>
      <c r="J94" s="22" t="s">
        <v>107</v>
      </c>
      <c r="K94" s="22" t="s">
        <v>108</v>
      </c>
      <c r="L94" s="22">
        <v>98105</v>
      </c>
      <c r="M94" s="22" t="s">
        <v>109</v>
      </c>
      <c r="N94" s="22" t="s">
        <v>391</v>
      </c>
      <c r="O94" s="22" t="s">
        <v>11</v>
      </c>
      <c r="P94" s="22" t="s">
        <v>389</v>
      </c>
      <c r="Q94" s="22" t="s">
        <v>392</v>
      </c>
      <c r="R94" s="22">
        <v>730.2</v>
      </c>
      <c r="S94" s="22">
        <v>4</v>
      </c>
      <c r="T94" s="22">
        <v>0</v>
      </c>
      <c r="U94" s="22">
        <v>94.926000000000002</v>
      </c>
      <c r="V94" s="22">
        <v>2920.8</v>
      </c>
      <c r="W94" s="22">
        <v>379.70400000000001</v>
      </c>
    </row>
    <row r="95" spans="1:23" x14ac:dyDescent="0.25">
      <c r="A95" s="22">
        <v>8091</v>
      </c>
      <c r="B95" s="22" t="s">
        <v>393</v>
      </c>
      <c r="C95" s="23">
        <v>41980</v>
      </c>
      <c r="D95" s="23">
        <v>41986</v>
      </c>
      <c r="E95" s="22" t="s">
        <v>8</v>
      </c>
      <c r="F95" s="22" t="s">
        <v>394</v>
      </c>
      <c r="G95" s="22" t="s">
        <v>395</v>
      </c>
      <c r="H95" s="22" t="s">
        <v>61</v>
      </c>
      <c r="I95" s="22" t="s">
        <v>39</v>
      </c>
      <c r="J95" s="22" t="s">
        <v>107</v>
      </c>
      <c r="K95" s="22" t="s">
        <v>108</v>
      </c>
      <c r="L95" s="22">
        <v>98103</v>
      </c>
      <c r="M95" s="22" t="s">
        <v>109</v>
      </c>
      <c r="N95" s="22" t="s">
        <v>396</v>
      </c>
      <c r="O95" s="22" t="s">
        <v>12</v>
      </c>
      <c r="P95" s="22" t="s">
        <v>44</v>
      </c>
      <c r="Q95" s="22" t="s">
        <v>397</v>
      </c>
      <c r="R95" s="22">
        <v>269.36</v>
      </c>
      <c r="S95" s="22">
        <v>7</v>
      </c>
      <c r="T95" s="22">
        <v>0</v>
      </c>
      <c r="U95" s="22">
        <v>70.033600000000007</v>
      </c>
      <c r="V95" s="22">
        <v>1885.52</v>
      </c>
      <c r="W95" s="22">
        <v>490.23520000000008</v>
      </c>
    </row>
    <row r="96" spans="1:23" x14ac:dyDescent="0.25">
      <c r="A96" s="22">
        <v>6579</v>
      </c>
      <c r="B96" s="22" t="s">
        <v>398</v>
      </c>
      <c r="C96" s="23">
        <v>41876</v>
      </c>
      <c r="D96" s="23">
        <v>41881</v>
      </c>
      <c r="E96" s="22" t="s">
        <v>8</v>
      </c>
      <c r="F96" s="22" t="s">
        <v>399</v>
      </c>
      <c r="G96" s="22" t="s">
        <v>400</v>
      </c>
      <c r="H96" s="22" t="s">
        <v>38</v>
      </c>
      <c r="I96" s="22" t="s">
        <v>39</v>
      </c>
      <c r="J96" s="22" t="s">
        <v>107</v>
      </c>
      <c r="K96" s="22" t="s">
        <v>108</v>
      </c>
      <c r="L96" s="22">
        <v>98103</v>
      </c>
      <c r="M96" s="22" t="s">
        <v>109</v>
      </c>
      <c r="N96" s="22" t="s">
        <v>401</v>
      </c>
      <c r="O96" s="22" t="s">
        <v>13</v>
      </c>
      <c r="P96" s="22" t="s">
        <v>111</v>
      </c>
      <c r="Q96" s="22" t="s">
        <v>402</v>
      </c>
      <c r="R96" s="22">
        <v>1007.944</v>
      </c>
      <c r="S96" s="22">
        <v>7</v>
      </c>
      <c r="T96" s="22">
        <v>0.2</v>
      </c>
      <c r="U96" s="22">
        <v>75.595799999999997</v>
      </c>
      <c r="V96" s="22">
        <v>7055.6080000000002</v>
      </c>
      <c r="W96" s="22">
        <v>529.17059999999992</v>
      </c>
    </row>
    <row r="97" spans="1:23" x14ac:dyDescent="0.25">
      <c r="A97" s="22">
        <v>4851</v>
      </c>
      <c r="B97" s="22" t="s">
        <v>153</v>
      </c>
      <c r="C97" s="23">
        <v>41890</v>
      </c>
      <c r="D97" s="23">
        <v>41896</v>
      </c>
      <c r="E97" s="22" t="s">
        <v>8</v>
      </c>
      <c r="F97" s="22" t="s">
        <v>154</v>
      </c>
      <c r="G97" s="22" t="s">
        <v>155</v>
      </c>
      <c r="H97" s="22" t="s">
        <v>38</v>
      </c>
      <c r="I97" s="22" t="s">
        <v>39</v>
      </c>
      <c r="J97" s="22" t="s">
        <v>156</v>
      </c>
      <c r="K97" s="22" t="s">
        <v>108</v>
      </c>
      <c r="L97" s="22">
        <v>99301</v>
      </c>
      <c r="M97" s="22" t="s">
        <v>109</v>
      </c>
      <c r="N97" s="22" t="s">
        <v>403</v>
      </c>
      <c r="O97" s="22" t="s">
        <v>11</v>
      </c>
      <c r="P97" s="22" t="s">
        <v>84</v>
      </c>
      <c r="Q97" s="22" t="s">
        <v>404</v>
      </c>
      <c r="R97" s="22">
        <v>975.92</v>
      </c>
      <c r="S97" s="22">
        <v>5</v>
      </c>
      <c r="T97" s="22">
        <v>0.2</v>
      </c>
      <c r="U97" s="22">
        <v>121.99</v>
      </c>
      <c r="V97" s="22">
        <v>4879.5999999999995</v>
      </c>
      <c r="W97" s="22">
        <v>609.94999999999993</v>
      </c>
    </row>
    <row r="98" spans="1:23" x14ac:dyDescent="0.25">
      <c r="A98" s="22">
        <v>1700</v>
      </c>
      <c r="B98" s="22" t="s">
        <v>405</v>
      </c>
      <c r="C98" s="23">
        <v>41793</v>
      </c>
      <c r="D98" s="23">
        <v>41797</v>
      </c>
      <c r="E98" s="22" t="s">
        <v>7</v>
      </c>
      <c r="F98" s="22" t="s">
        <v>406</v>
      </c>
      <c r="G98" s="22" t="s">
        <v>407</v>
      </c>
      <c r="H98" s="22" t="s">
        <v>38</v>
      </c>
      <c r="I98" s="22" t="s">
        <v>39</v>
      </c>
      <c r="J98" s="22" t="s">
        <v>107</v>
      </c>
      <c r="K98" s="22" t="s">
        <v>108</v>
      </c>
      <c r="L98" s="22">
        <v>98115</v>
      </c>
      <c r="M98" s="22" t="s">
        <v>109</v>
      </c>
      <c r="N98" s="22" t="s">
        <v>408</v>
      </c>
      <c r="O98" s="22" t="s">
        <v>11</v>
      </c>
      <c r="P98" s="22" t="s">
        <v>389</v>
      </c>
      <c r="Q98" s="22" t="s">
        <v>409</v>
      </c>
      <c r="R98" s="22">
        <v>515.88</v>
      </c>
      <c r="S98" s="22">
        <v>6</v>
      </c>
      <c r="T98" s="22">
        <v>0</v>
      </c>
      <c r="U98" s="22">
        <v>113.4936</v>
      </c>
      <c r="V98" s="22">
        <v>3095.2799999999997</v>
      </c>
      <c r="W98" s="22">
        <v>680.96159999999998</v>
      </c>
    </row>
    <row r="99" spans="1:23" x14ac:dyDescent="0.25">
      <c r="A99" s="22">
        <v>4852</v>
      </c>
      <c r="B99" s="22" t="s">
        <v>153</v>
      </c>
      <c r="C99" s="23">
        <v>41890</v>
      </c>
      <c r="D99" s="23">
        <v>41896</v>
      </c>
      <c r="E99" s="22" t="s">
        <v>8</v>
      </c>
      <c r="F99" s="22" t="s">
        <v>154</v>
      </c>
      <c r="G99" s="22" t="s">
        <v>155</v>
      </c>
      <c r="H99" s="22" t="s">
        <v>38</v>
      </c>
      <c r="I99" s="22" t="s">
        <v>39</v>
      </c>
      <c r="J99" s="22" t="s">
        <v>156</v>
      </c>
      <c r="K99" s="22" t="s">
        <v>108</v>
      </c>
      <c r="L99" s="22">
        <v>99301</v>
      </c>
      <c r="M99" s="22" t="s">
        <v>109</v>
      </c>
      <c r="N99" s="22" t="s">
        <v>410</v>
      </c>
      <c r="O99" s="22" t="s">
        <v>12</v>
      </c>
      <c r="P99" s="22" t="s">
        <v>56</v>
      </c>
      <c r="Q99" s="22" t="s">
        <v>411</v>
      </c>
      <c r="R99" s="22">
        <v>303.83999999999997</v>
      </c>
      <c r="S99" s="22">
        <v>8</v>
      </c>
      <c r="T99" s="22">
        <v>0</v>
      </c>
      <c r="U99" s="22">
        <v>91.152000000000001</v>
      </c>
      <c r="V99" s="22">
        <v>2430.7199999999998</v>
      </c>
      <c r="W99" s="22">
        <v>729.21600000000001</v>
      </c>
    </row>
    <row r="100" spans="1:23" x14ac:dyDescent="0.25">
      <c r="A100" s="22">
        <v>9731</v>
      </c>
      <c r="B100" s="22" t="s">
        <v>174</v>
      </c>
      <c r="C100" s="23">
        <v>41911</v>
      </c>
      <c r="D100" s="23">
        <v>41916</v>
      </c>
      <c r="E100" s="22" t="s">
        <v>8</v>
      </c>
      <c r="F100" s="22" t="s">
        <v>175</v>
      </c>
      <c r="G100" s="22" t="s">
        <v>176</v>
      </c>
      <c r="H100" s="22" t="s">
        <v>38</v>
      </c>
      <c r="I100" s="22" t="s">
        <v>39</v>
      </c>
      <c r="J100" s="22" t="s">
        <v>107</v>
      </c>
      <c r="K100" s="22" t="s">
        <v>108</v>
      </c>
      <c r="L100" s="22">
        <v>98115</v>
      </c>
      <c r="M100" s="22" t="s">
        <v>109</v>
      </c>
      <c r="N100" s="22" t="s">
        <v>412</v>
      </c>
      <c r="O100" s="22" t="s">
        <v>12</v>
      </c>
      <c r="P100" s="22" t="s">
        <v>44</v>
      </c>
      <c r="Q100" s="22" t="s">
        <v>413</v>
      </c>
      <c r="R100" s="22">
        <v>807.75</v>
      </c>
      <c r="S100" s="22">
        <v>5</v>
      </c>
      <c r="T100" s="22">
        <v>0</v>
      </c>
      <c r="U100" s="22">
        <v>153.4725</v>
      </c>
      <c r="V100" s="22">
        <v>4038.75</v>
      </c>
      <c r="W100" s="22">
        <v>767.36249999999995</v>
      </c>
    </row>
    <row r="101" spans="1:23" x14ac:dyDescent="0.25">
      <c r="A101" s="22">
        <v>9616</v>
      </c>
      <c r="B101" s="22" t="s">
        <v>179</v>
      </c>
      <c r="C101" s="23">
        <v>41954</v>
      </c>
      <c r="D101" s="23">
        <v>41956</v>
      </c>
      <c r="E101" s="22" t="s">
        <v>5</v>
      </c>
      <c r="F101" s="22" t="s">
        <v>180</v>
      </c>
      <c r="G101" s="22" t="s">
        <v>181</v>
      </c>
      <c r="H101" s="22" t="s">
        <v>81</v>
      </c>
      <c r="I101" s="22" t="s">
        <v>39</v>
      </c>
      <c r="J101" s="22" t="s">
        <v>107</v>
      </c>
      <c r="K101" s="22" t="s">
        <v>108</v>
      </c>
      <c r="L101" s="22">
        <v>98115</v>
      </c>
      <c r="M101" s="22" t="s">
        <v>109</v>
      </c>
      <c r="N101" s="22" t="s">
        <v>414</v>
      </c>
      <c r="O101" s="22" t="s">
        <v>12</v>
      </c>
      <c r="P101" s="22" t="s">
        <v>47</v>
      </c>
      <c r="Q101" s="22" t="s">
        <v>415</v>
      </c>
      <c r="R101" s="22">
        <v>2033.5840000000001</v>
      </c>
      <c r="S101" s="22">
        <v>2</v>
      </c>
      <c r="T101" s="22">
        <v>0.2</v>
      </c>
      <c r="U101" s="22">
        <v>762.59400000000005</v>
      </c>
      <c r="V101" s="22">
        <v>4067.1680000000001</v>
      </c>
      <c r="W101" s="22">
        <v>1525.1880000000001</v>
      </c>
    </row>
    <row r="102" spans="1:23" x14ac:dyDescent="0.25">
      <c r="A102" s="22">
        <v>811</v>
      </c>
      <c r="B102" s="22" t="s">
        <v>147</v>
      </c>
      <c r="C102" s="23">
        <v>41925</v>
      </c>
      <c r="D102" s="23">
        <v>41927</v>
      </c>
      <c r="E102" s="22" t="s">
        <v>5</v>
      </c>
      <c r="F102" s="22" t="s">
        <v>148</v>
      </c>
      <c r="G102" s="22" t="s">
        <v>149</v>
      </c>
      <c r="H102" s="22" t="s">
        <v>38</v>
      </c>
      <c r="I102" s="22" t="s">
        <v>39</v>
      </c>
      <c r="J102" s="22" t="s">
        <v>150</v>
      </c>
      <c r="K102" s="22" t="s">
        <v>108</v>
      </c>
      <c r="L102" s="22">
        <v>98026</v>
      </c>
      <c r="M102" s="22" t="s">
        <v>109</v>
      </c>
      <c r="N102" s="22" t="s">
        <v>416</v>
      </c>
      <c r="O102" s="22" t="s">
        <v>11</v>
      </c>
      <c r="P102" s="22" t="s">
        <v>389</v>
      </c>
      <c r="Q102" s="22" t="s">
        <v>417</v>
      </c>
      <c r="R102" s="22">
        <v>1298.55</v>
      </c>
      <c r="S102" s="22">
        <v>5</v>
      </c>
      <c r="T102" s="22">
        <v>0</v>
      </c>
      <c r="U102" s="22">
        <v>311.65199999999999</v>
      </c>
      <c r="V102" s="22">
        <v>6492.75</v>
      </c>
      <c r="W102" s="22">
        <v>1558.26</v>
      </c>
    </row>
    <row r="103" spans="1:23" x14ac:dyDescent="0.25">
      <c r="A103" s="22">
        <v>5162</v>
      </c>
      <c r="B103" s="22" t="s">
        <v>418</v>
      </c>
      <c r="C103" s="23">
        <v>41850</v>
      </c>
      <c r="D103" s="23">
        <v>41856</v>
      </c>
      <c r="E103" s="22" t="s">
        <v>8</v>
      </c>
      <c r="F103" s="22" t="s">
        <v>419</v>
      </c>
      <c r="G103" s="22" t="s">
        <v>420</v>
      </c>
      <c r="H103" s="22" t="s">
        <v>81</v>
      </c>
      <c r="I103" s="22" t="s">
        <v>39</v>
      </c>
      <c r="J103" s="22" t="s">
        <v>107</v>
      </c>
      <c r="K103" s="22" t="s">
        <v>108</v>
      </c>
      <c r="L103" s="22">
        <v>98103</v>
      </c>
      <c r="M103" s="22" t="s">
        <v>109</v>
      </c>
      <c r="N103" s="22" t="s">
        <v>421</v>
      </c>
      <c r="O103" s="22" t="s">
        <v>11</v>
      </c>
      <c r="P103" s="22" t="s">
        <v>422</v>
      </c>
      <c r="Q103" s="22" t="s">
        <v>423</v>
      </c>
      <c r="R103" s="22">
        <v>1367.84</v>
      </c>
      <c r="S103" s="22">
        <v>8</v>
      </c>
      <c r="T103" s="22">
        <v>0</v>
      </c>
      <c r="U103" s="22">
        <v>259.88959999999997</v>
      </c>
      <c r="V103" s="22">
        <v>10942.72</v>
      </c>
      <c r="W103" s="22">
        <v>2079.1167999999998</v>
      </c>
    </row>
    <row r="104" spans="1:23" x14ac:dyDescent="0.25">
      <c r="A104" s="22">
        <v>393</v>
      </c>
      <c r="B104" s="22" t="s">
        <v>300</v>
      </c>
      <c r="C104" s="23">
        <v>41903</v>
      </c>
      <c r="D104" s="23">
        <v>41905</v>
      </c>
      <c r="E104" s="22" t="s">
        <v>7</v>
      </c>
      <c r="F104" s="22" t="s">
        <v>301</v>
      </c>
      <c r="G104" s="22" t="s">
        <v>302</v>
      </c>
      <c r="H104" s="22" t="s">
        <v>38</v>
      </c>
      <c r="I104" s="22" t="s">
        <v>39</v>
      </c>
      <c r="J104" s="22" t="s">
        <v>303</v>
      </c>
      <c r="K104" s="22" t="s">
        <v>108</v>
      </c>
      <c r="L104" s="22">
        <v>98198</v>
      </c>
      <c r="M104" s="22" t="s">
        <v>109</v>
      </c>
      <c r="N104" s="22" t="s">
        <v>424</v>
      </c>
      <c r="O104" s="22" t="s">
        <v>13</v>
      </c>
      <c r="P104" s="22" t="s">
        <v>425</v>
      </c>
      <c r="Q104" s="22" t="s">
        <v>426</v>
      </c>
      <c r="R104" s="22">
        <v>1799.97</v>
      </c>
      <c r="S104" s="22">
        <v>3</v>
      </c>
      <c r="T104" s="22">
        <v>0</v>
      </c>
      <c r="U104" s="22">
        <v>701.98829999999998</v>
      </c>
      <c r="V104" s="22">
        <v>5399.91</v>
      </c>
      <c r="W104" s="22">
        <v>2105.9648999999999</v>
      </c>
    </row>
    <row r="105" spans="1:23" x14ac:dyDescent="0.25">
      <c r="A105" s="22">
        <v>6818</v>
      </c>
      <c r="B105" s="22" t="s">
        <v>184</v>
      </c>
      <c r="C105" s="23">
        <v>41807</v>
      </c>
      <c r="D105" s="23">
        <v>41811</v>
      </c>
      <c r="E105" s="22" t="s">
        <v>8</v>
      </c>
      <c r="F105" s="22" t="s">
        <v>185</v>
      </c>
      <c r="G105" s="22" t="s">
        <v>186</v>
      </c>
      <c r="H105" s="22" t="s">
        <v>38</v>
      </c>
      <c r="I105" s="22" t="s">
        <v>39</v>
      </c>
      <c r="J105" s="22" t="s">
        <v>107</v>
      </c>
      <c r="K105" s="22" t="s">
        <v>108</v>
      </c>
      <c r="L105" s="22">
        <v>98105</v>
      </c>
      <c r="M105" s="22" t="s">
        <v>109</v>
      </c>
      <c r="N105" s="22" t="s">
        <v>427</v>
      </c>
      <c r="O105" s="22" t="s">
        <v>12</v>
      </c>
      <c r="P105" s="22" t="s">
        <v>47</v>
      </c>
      <c r="Q105" s="22" t="s">
        <v>428</v>
      </c>
      <c r="R105" s="22">
        <v>3266.3760000000002</v>
      </c>
      <c r="S105" s="22">
        <v>3</v>
      </c>
      <c r="T105" s="22">
        <v>0.2</v>
      </c>
      <c r="U105" s="22">
        <v>1061.5722000000001</v>
      </c>
      <c r="V105" s="22">
        <v>9799.1280000000006</v>
      </c>
      <c r="W105" s="22">
        <v>3184.7166000000002</v>
      </c>
    </row>
    <row r="106" spans="1:23" x14ac:dyDescent="0.25">
      <c r="A106" s="22">
        <v>5627</v>
      </c>
      <c r="B106" s="22" t="s">
        <v>169</v>
      </c>
      <c r="C106" s="23">
        <v>41911</v>
      </c>
      <c r="D106" s="23">
        <v>41913</v>
      </c>
      <c r="E106" s="22" t="s">
        <v>7</v>
      </c>
      <c r="F106" s="22" t="s">
        <v>170</v>
      </c>
      <c r="G106" s="22" t="s">
        <v>171</v>
      </c>
      <c r="H106" s="22" t="s">
        <v>61</v>
      </c>
      <c r="I106" s="22" t="s">
        <v>39</v>
      </c>
      <c r="J106" s="22" t="s">
        <v>107</v>
      </c>
      <c r="K106" s="22" t="s">
        <v>108</v>
      </c>
      <c r="L106" s="22">
        <v>98115</v>
      </c>
      <c r="M106" s="22" t="s">
        <v>109</v>
      </c>
      <c r="N106" s="22" t="s">
        <v>429</v>
      </c>
      <c r="O106" s="22" t="s">
        <v>11</v>
      </c>
      <c r="P106" s="22" t="s">
        <v>389</v>
      </c>
      <c r="Q106" s="22" t="s">
        <v>430</v>
      </c>
      <c r="R106" s="22">
        <v>2348.8200000000002</v>
      </c>
      <c r="S106" s="22">
        <v>9</v>
      </c>
      <c r="T106" s="22">
        <v>0</v>
      </c>
      <c r="U106" s="22">
        <v>399.29939999999999</v>
      </c>
      <c r="V106" s="22">
        <v>21139.38</v>
      </c>
      <c r="W106" s="22">
        <v>3593.6945999999998</v>
      </c>
    </row>
    <row r="107" spans="1:23" x14ac:dyDescent="0.25">
      <c r="A107" s="22">
        <v>3629</v>
      </c>
      <c r="B107" s="22" t="s">
        <v>431</v>
      </c>
      <c r="C107" s="23">
        <v>41860</v>
      </c>
      <c r="D107" s="23">
        <v>41864</v>
      </c>
      <c r="E107" s="22" t="s">
        <v>8</v>
      </c>
      <c r="F107" s="22" t="s">
        <v>432</v>
      </c>
      <c r="G107" s="22" t="s">
        <v>433</v>
      </c>
      <c r="H107" s="22" t="s">
        <v>38</v>
      </c>
      <c r="I107" s="22" t="s">
        <v>39</v>
      </c>
      <c r="J107" s="22" t="s">
        <v>107</v>
      </c>
      <c r="K107" s="22" t="s">
        <v>108</v>
      </c>
      <c r="L107" s="22">
        <v>98103</v>
      </c>
      <c r="M107" s="22" t="s">
        <v>109</v>
      </c>
      <c r="N107" s="22" t="s">
        <v>434</v>
      </c>
      <c r="O107" s="22" t="s">
        <v>12</v>
      </c>
      <c r="P107" s="22" t="s">
        <v>47</v>
      </c>
      <c r="Q107" s="22" t="s">
        <v>435</v>
      </c>
      <c r="R107" s="22">
        <v>2060.7440000000001</v>
      </c>
      <c r="S107" s="22">
        <v>7</v>
      </c>
      <c r="T107" s="22">
        <v>0.2</v>
      </c>
      <c r="U107" s="22">
        <v>643.98249999999996</v>
      </c>
      <c r="V107" s="22">
        <v>14425.208000000001</v>
      </c>
      <c r="W107" s="22">
        <v>4507.8774999999996</v>
      </c>
    </row>
    <row r="108" spans="1:23" x14ac:dyDescent="0.25">
      <c r="A108" s="22">
        <v>2583</v>
      </c>
      <c r="B108" s="22" t="s">
        <v>436</v>
      </c>
      <c r="C108" s="23">
        <v>41665</v>
      </c>
      <c r="D108" s="23">
        <v>41670</v>
      </c>
      <c r="E108" s="22" t="s">
        <v>8</v>
      </c>
      <c r="F108" s="22" t="s">
        <v>437</v>
      </c>
      <c r="G108" s="22" t="s">
        <v>438</v>
      </c>
      <c r="H108" s="22" t="s">
        <v>61</v>
      </c>
      <c r="I108" s="22" t="s">
        <v>39</v>
      </c>
      <c r="J108" s="22" t="s">
        <v>439</v>
      </c>
      <c r="K108" s="22" t="s">
        <v>440</v>
      </c>
      <c r="L108" s="22">
        <v>22304</v>
      </c>
      <c r="M108" s="22" t="s">
        <v>441</v>
      </c>
      <c r="N108" s="22" t="s">
        <v>442</v>
      </c>
      <c r="O108" s="22" t="s">
        <v>13</v>
      </c>
      <c r="P108" s="22" t="s">
        <v>111</v>
      </c>
      <c r="Q108" s="22" t="s">
        <v>443</v>
      </c>
      <c r="R108" s="22">
        <v>155.35</v>
      </c>
      <c r="S108" s="22">
        <v>13</v>
      </c>
      <c r="T108" s="22">
        <v>0</v>
      </c>
      <c r="U108" s="22">
        <v>0</v>
      </c>
      <c r="V108" s="22">
        <v>2019.55</v>
      </c>
      <c r="W108" s="22">
        <v>0</v>
      </c>
    </row>
    <row r="109" spans="1:23" x14ac:dyDescent="0.25">
      <c r="A109" s="22">
        <v>1155</v>
      </c>
      <c r="B109" s="22" t="s">
        <v>444</v>
      </c>
      <c r="C109" s="23">
        <v>41993</v>
      </c>
      <c r="D109" s="23">
        <v>41994</v>
      </c>
      <c r="E109" s="22" t="s">
        <v>5</v>
      </c>
      <c r="F109" s="22" t="s">
        <v>445</v>
      </c>
      <c r="G109" s="22" t="s">
        <v>446</v>
      </c>
      <c r="H109" s="22" t="s">
        <v>61</v>
      </c>
      <c r="I109" s="22" t="s">
        <v>39</v>
      </c>
      <c r="J109" s="22" t="s">
        <v>447</v>
      </c>
      <c r="K109" s="22" t="s">
        <v>440</v>
      </c>
      <c r="L109" s="22">
        <v>22801</v>
      </c>
      <c r="M109" s="22" t="s">
        <v>441</v>
      </c>
      <c r="N109" s="22" t="s">
        <v>448</v>
      </c>
      <c r="O109" s="22" t="s">
        <v>12</v>
      </c>
      <c r="P109" s="22" t="s">
        <v>44</v>
      </c>
      <c r="Q109" s="22" t="s">
        <v>449</v>
      </c>
      <c r="R109" s="22">
        <v>122.48</v>
      </c>
      <c r="S109" s="22">
        <v>2</v>
      </c>
      <c r="T109" s="22">
        <v>0</v>
      </c>
      <c r="U109" s="22">
        <v>0</v>
      </c>
      <c r="V109" s="22">
        <v>244.96</v>
      </c>
      <c r="W109" s="22">
        <v>0</v>
      </c>
    </row>
    <row r="110" spans="1:23" x14ac:dyDescent="0.25">
      <c r="A110" s="22">
        <v>2580</v>
      </c>
      <c r="B110" s="22" t="s">
        <v>436</v>
      </c>
      <c r="C110" s="23">
        <v>41665</v>
      </c>
      <c r="D110" s="23">
        <v>41670</v>
      </c>
      <c r="E110" s="22" t="s">
        <v>8</v>
      </c>
      <c r="F110" s="22" t="s">
        <v>437</v>
      </c>
      <c r="G110" s="22" t="s">
        <v>438</v>
      </c>
      <c r="H110" s="22" t="s">
        <v>61</v>
      </c>
      <c r="I110" s="22" t="s">
        <v>39</v>
      </c>
      <c r="J110" s="22" t="s">
        <v>439</v>
      </c>
      <c r="K110" s="22" t="s">
        <v>440</v>
      </c>
      <c r="L110" s="22">
        <v>22304</v>
      </c>
      <c r="M110" s="22" t="s">
        <v>441</v>
      </c>
      <c r="N110" s="22" t="s">
        <v>448</v>
      </c>
      <c r="O110" s="22" t="s">
        <v>12</v>
      </c>
      <c r="P110" s="22" t="s">
        <v>44</v>
      </c>
      <c r="Q110" s="22" t="s">
        <v>449</v>
      </c>
      <c r="R110" s="22">
        <v>489.92</v>
      </c>
      <c r="S110" s="22">
        <v>8</v>
      </c>
      <c r="T110" s="22">
        <v>0</v>
      </c>
      <c r="U110" s="22">
        <v>0</v>
      </c>
      <c r="V110" s="22">
        <v>3919.36</v>
      </c>
      <c r="W110" s="22">
        <v>0</v>
      </c>
    </row>
    <row r="111" spans="1:23" x14ac:dyDescent="0.25">
      <c r="A111" s="22">
        <v>7574</v>
      </c>
      <c r="B111" s="22" t="s">
        <v>450</v>
      </c>
      <c r="C111" s="23">
        <v>41933</v>
      </c>
      <c r="D111" s="23">
        <v>41938</v>
      </c>
      <c r="E111" s="22" t="s">
        <v>8</v>
      </c>
      <c r="F111" s="22" t="s">
        <v>451</v>
      </c>
      <c r="G111" s="22" t="s">
        <v>452</v>
      </c>
      <c r="H111" s="22" t="s">
        <v>81</v>
      </c>
      <c r="I111" s="22" t="s">
        <v>39</v>
      </c>
      <c r="J111" s="22" t="s">
        <v>453</v>
      </c>
      <c r="K111" s="22" t="s">
        <v>440</v>
      </c>
      <c r="L111" s="22">
        <v>23602</v>
      </c>
      <c r="M111" s="22" t="s">
        <v>441</v>
      </c>
      <c r="N111" s="22" t="s">
        <v>454</v>
      </c>
      <c r="O111" s="22" t="s">
        <v>12</v>
      </c>
      <c r="P111" s="22" t="s">
        <v>56</v>
      </c>
      <c r="Q111" s="22" t="s">
        <v>455</v>
      </c>
      <c r="R111" s="22">
        <v>2.84</v>
      </c>
      <c r="S111" s="22">
        <v>1</v>
      </c>
      <c r="T111" s="22">
        <v>0</v>
      </c>
      <c r="U111" s="22">
        <v>0.88039999999999996</v>
      </c>
      <c r="V111" s="22">
        <v>2.84</v>
      </c>
      <c r="W111" s="22">
        <v>0.88039999999999996</v>
      </c>
    </row>
    <row r="112" spans="1:23" x14ac:dyDescent="0.25">
      <c r="A112" s="22">
        <v>866</v>
      </c>
      <c r="B112" s="22" t="s">
        <v>456</v>
      </c>
      <c r="C112" s="23">
        <v>41649</v>
      </c>
      <c r="D112" s="23">
        <v>41654</v>
      </c>
      <c r="E112" s="22" t="s">
        <v>8</v>
      </c>
      <c r="F112" s="22" t="s">
        <v>457</v>
      </c>
      <c r="G112" s="22" t="s">
        <v>458</v>
      </c>
      <c r="H112" s="22" t="s">
        <v>81</v>
      </c>
      <c r="I112" s="22" t="s">
        <v>39</v>
      </c>
      <c r="J112" s="22" t="s">
        <v>459</v>
      </c>
      <c r="K112" s="22" t="s">
        <v>440</v>
      </c>
      <c r="L112" s="22">
        <v>22153</v>
      </c>
      <c r="M112" s="22" t="s">
        <v>441</v>
      </c>
      <c r="N112" s="22" t="s">
        <v>460</v>
      </c>
      <c r="O112" s="22" t="s">
        <v>12</v>
      </c>
      <c r="P112" s="22" t="s">
        <v>64</v>
      </c>
      <c r="Q112" s="22" t="s">
        <v>461</v>
      </c>
      <c r="R112" s="22">
        <v>2.89</v>
      </c>
      <c r="S112" s="22">
        <v>1</v>
      </c>
      <c r="T112" s="22">
        <v>0</v>
      </c>
      <c r="U112" s="22">
        <v>1.3583000000000001</v>
      </c>
      <c r="V112" s="22">
        <v>2.89</v>
      </c>
      <c r="W112" s="22">
        <v>1.3583000000000001</v>
      </c>
    </row>
    <row r="113" spans="1:23" x14ac:dyDescent="0.25">
      <c r="A113" s="22">
        <v>3278</v>
      </c>
      <c r="B113" s="22" t="s">
        <v>462</v>
      </c>
      <c r="C113" s="23">
        <v>41734</v>
      </c>
      <c r="D113" s="23">
        <v>41738</v>
      </c>
      <c r="E113" s="22" t="s">
        <v>7</v>
      </c>
      <c r="F113" s="22" t="s">
        <v>463</v>
      </c>
      <c r="G113" s="22" t="s">
        <v>464</v>
      </c>
      <c r="H113" s="22" t="s">
        <v>81</v>
      </c>
      <c r="I113" s="22" t="s">
        <v>39</v>
      </c>
      <c r="J113" s="22" t="s">
        <v>439</v>
      </c>
      <c r="K113" s="22" t="s">
        <v>440</v>
      </c>
      <c r="L113" s="22">
        <v>22304</v>
      </c>
      <c r="M113" s="22" t="s">
        <v>441</v>
      </c>
      <c r="N113" s="22" t="s">
        <v>465</v>
      </c>
      <c r="O113" s="22" t="s">
        <v>13</v>
      </c>
      <c r="P113" s="22" t="s">
        <v>111</v>
      </c>
      <c r="Q113" s="22" t="s">
        <v>466</v>
      </c>
      <c r="R113" s="22">
        <v>28.99</v>
      </c>
      <c r="S113" s="22">
        <v>1</v>
      </c>
      <c r="T113" s="22">
        <v>0</v>
      </c>
      <c r="U113" s="22">
        <v>8.4070999999999998</v>
      </c>
      <c r="V113" s="22">
        <v>28.99</v>
      </c>
      <c r="W113" s="22">
        <v>8.4070999999999998</v>
      </c>
    </row>
    <row r="114" spans="1:23" x14ac:dyDescent="0.25">
      <c r="A114" s="22">
        <v>9112</v>
      </c>
      <c r="B114" s="22" t="s">
        <v>467</v>
      </c>
      <c r="C114" s="23">
        <v>41925</v>
      </c>
      <c r="D114" s="23">
        <v>41927</v>
      </c>
      <c r="E114" s="22" t="s">
        <v>5</v>
      </c>
      <c r="F114" s="22" t="s">
        <v>468</v>
      </c>
      <c r="G114" s="22" t="s">
        <v>469</v>
      </c>
      <c r="H114" s="22" t="s">
        <v>61</v>
      </c>
      <c r="I114" s="22" t="s">
        <v>39</v>
      </c>
      <c r="J114" s="22" t="s">
        <v>470</v>
      </c>
      <c r="K114" s="22" t="s">
        <v>440</v>
      </c>
      <c r="L114" s="22">
        <v>23223</v>
      </c>
      <c r="M114" s="22" t="s">
        <v>441</v>
      </c>
      <c r="N114" s="22" t="s">
        <v>471</v>
      </c>
      <c r="O114" s="22" t="s">
        <v>13</v>
      </c>
      <c r="P114" s="22" t="s">
        <v>100</v>
      </c>
      <c r="Q114" s="22" t="s">
        <v>472</v>
      </c>
      <c r="R114" s="22">
        <v>22.96</v>
      </c>
      <c r="S114" s="22">
        <v>2</v>
      </c>
      <c r="T114" s="22">
        <v>0</v>
      </c>
      <c r="U114" s="22">
        <v>4.3624000000000001</v>
      </c>
      <c r="V114" s="22">
        <v>45.92</v>
      </c>
      <c r="W114" s="22">
        <v>8.7248000000000001</v>
      </c>
    </row>
    <row r="115" spans="1:23" x14ac:dyDescent="0.25">
      <c r="A115" s="22">
        <v>5854</v>
      </c>
      <c r="B115" s="22" t="s">
        <v>473</v>
      </c>
      <c r="C115" s="23">
        <v>41892</v>
      </c>
      <c r="D115" s="23">
        <v>41896</v>
      </c>
      <c r="E115" s="22" t="s">
        <v>8</v>
      </c>
      <c r="F115" s="22" t="s">
        <v>474</v>
      </c>
      <c r="G115" s="22" t="s">
        <v>475</v>
      </c>
      <c r="H115" s="22" t="s">
        <v>61</v>
      </c>
      <c r="I115" s="22" t="s">
        <v>39</v>
      </c>
      <c r="J115" s="22" t="s">
        <v>476</v>
      </c>
      <c r="K115" s="22" t="s">
        <v>440</v>
      </c>
      <c r="L115" s="22">
        <v>23464</v>
      </c>
      <c r="M115" s="22" t="s">
        <v>441</v>
      </c>
      <c r="N115" s="22" t="s">
        <v>477</v>
      </c>
      <c r="O115" s="22" t="s">
        <v>12</v>
      </c>
      <c r="P115" s="22" t="s">
        <v>47</v>
      </c>
      <c r="Q115" s="22" t="s">
        <v>478</v>
      </c>
      <c r="R115" s="22">
        <v>9.64</v>
      </c>
      <c r="S115" s="22">
        <v>2</v>
      </c>
      <c r="T115" s="22">
        <v>0</v>
      </c>
      <c r="U115" s="22">
        <v>4.7236000000000002</v>
      </c>
      <c r="V115" s="22">
        <v>19.28</v>
      </c>
      <c r="W115" s="22">
        <v>9.4472000000000005</v>
      </c>
    </row>
    <row r="116" spans="1:23" x14ac:dyDescent="0.25">
      <c r="A116" s="22">
        <v>8596</v>
      </c>
      <c r="B116" s="22" t="s">
        <v>479</v>
      </c>
      <c r="C116" s="23">
        <v>41764</v>
      </c>
      <c r="D116" s="23">
        <v>41766</v>
      </c>
      <c r="E116" s="22" t="s">
        <v>5</v>
      </c>
      <c r="F116" s="22" t="s">
        <v>480</v>
      </c>
      <c r="G116" s="22" t="s">
        <v>481</v>
      </c>
      <c r="H116" s="22" t="s">
        <v>81</v>
      </c>
      <c r="I116" s="22" t="s">
        <v>39</v>
      </c>
      <c r="J116" s="22" t="s">
        <v>482</v>
      </c>
      <c r="K116" s="22" t="s">
        <v>440</v>
      </c>
      <c r="L116" s="22">
        <v>22204</v>
      </c>
      <c r="M116" s="22" t="s">
        <v>441</v>
      </c>
      <c r="N116" s="22" t="s">
        <v>483</v>
      </c>
      <c r="O116" s="22" t="s">
        <v>12</v>
      </c>
      <c r="P116" s="22" t="s">
        <v>47</v>
      </c>
      <c r="Q116" s="22" t="s">
        <v>484</v>
      </c>
      <c r="R116" s="22">
        <v>11.88</v>
      </c>
      <c r="S116" s="22">
        <v>2</v>
      </c>
      <c r="T116" s="22">
        <v>0</v>
      </c>
      <c r="U116" s="22">
        <v>5.3460000000000001</v>
      </c>
      <c r="V116" s="22">
        <v>23.76</v>
      </c>
      <c r="W116" s="22">
        <v>10.692</v>
      </c>
    </row>
    <row r="117" spans="1:23" x14ac:dyDescent="0.25">
      <c r="A117" s="22">
        <v>7587</v>
      </c>
      <c r="B117" s="22" t="s">
        <v>485</v>
      </c>
      <c r="C117" s="23">
        <v>41719</v>
      </c>
      <c r="D117" s="23">
        <v>41723</v>
      </c>
      <c r="E117" s="22" t="s">
        <v>8</v>
      </c>
      <c r="F117" s="22" t="s">
        <v>486</v>
      </c>
      <c r="G117" s="22" t="s">
        <v>487</v>
      </c>
      <c r="H117" s="22" t="s">
        <v>81</v>
      </c>
      <c r="I117" s="22" t="s">
        <v>39</v>
      </c>
      <c r="J117" s="22" t="s">
        <v>459</v>
      </c>
      <c r="K117" s="22" t="s">
        <v>440</v>
      </c>
      <c r="L117" s="22">
        <v>22153</v>
      </c>
      <c r="M117" s="22" t="s">
        <v>441</v>
      </c>
      <c r="N117" s="22" t="s">
        <v>488</v>
      </c>
      <c r="O117" s="22" t="s">
        <v>12</v>
      </c>
      <c r="P117" s="22" t="s">
        <v>56</v>
      </c>
      <c r="Q117" s="22" t="s">
        <v>489</v>
      </c>
      <c r="R117" s="22">
        <v>9.32</v>
      </c>
      <c r="S117" s="22">
        <v>4</v>
      </c>
      <c r="T117" s="22">
        <v>0</v>
      </c>
      <c r="U117" s="22">
        <v>2.7027999999999999</v>
      </c>
      <c r="V117" s="22">
        <v>37.28</v>
      </c>
      <c r="W117" s="22">
        <v>10.811199999999999</v>
      </c>
    </row>
    <row r="118" spans="1:23" x14ac:dyDescent="0.25">
      <c r="A118" s="22">
        <v>3279</v>
      </c>
      <c r="B118" s="22" t="s">
        <v>462</v>
      </c>
      <c r="C118" s="23">
        <v>41734</v>
      </c>
      <c r="D118" s="23">
        <v>41738</v>
      </c>
      <c r="E118" s="22" t="s">
        <v>7</v>
      </c>
      <c r="F118" s="22" t="s">
        <v>463</v>
      </c>
      <c r="G118" s="22" t="s">
        <v>464</v>
      </c>
      <c r="H118" s="22" t="s">
        <v>81</v>
      </c>
      <c r="I118" s="22" t="s">
        <v>39</v>
      </c>
      <c r="J118" s="22" t="s">
        <v>439</v>
      </c>
      <c r="K118" s="22" t="s">
        <v>440</v>
      </c>
      <c r="L118" s="22">
        <v>22304</v>
      </c>
      <c r="M118" s="22" t="s">
        <v>441</v>
      </c>
      <c r="N118" s="22" t="s">
        <v>490</v>
      </c>
      <c r="O118" s="22" t="s">
        <v>12</v>
      </c>
      <c r="P118" s="22" t="s">
        <v>206</v>
      </c>
      <c r="Q118" s="22" t="s">
        <v>491</v>
      </c>
      <c r="R118" s="22">
        <v>12.96</v>
      </c>
      <c r="S118" s="22">
        <v>2</v>
      </c>
      <c r="T118" s="22">
        <v>0</v>
      </c>
      <c r="U118" s="22">
        <v>6.3503999999999996</v>
      </c>
      <c r="V118" s="22">
        <v>25.92</v>
      </c>
      <c r="W118" s="22">
        <v>12.700799999999999</v>
      </c>
    </row>
    <row r="119" spans="1:23" x14ac:dyDescent="0.25">
      <c r="A119" s="22">
        <v>6170</v>
      </c>
      <c r="B119" s="22" t="s">
        <v>492</v>
      </c>
      <c r="C119" s="23">
        <v>41878</v>
      </c>
      <c r="D119" s="23">
        <v>41881</v>
      </c>
      <c r="E119" s="22" t="s">
        <v>7</v>
      </c>
      <c r="F119" s="22" t="s">
        <v>493</v>
      </c>
      <c r="G119" s="22" t="s">
        <v>494</v>
      </c>
      <c r="H119" s="22" t="s">
        <v>38</v>
      </c>
      <c r="I119" s="22" t="s">
        <v>39</v>
      </c>
      <c r="J119" s="22" t="s">
        <v>459</v>
      </c>
      <c r="K119" s="22" t="s">
        <v>440</v>
      </c>
      <c r="L119" s="22">
        <v>22153</v>
      </c>
      <c r="M119" s="22" t="s">
        <v>441</v>
      </c>
      <c r="N119" s="22" t="s">
        <v>495</v>
      </c>
      <c r="O119" s="22" t="s">
        <v>12</v>
      </c>
      <c r="P119" s="22" t="s">
        <v>206</v>
      </c>
      <c r="Q119" s="22" t="s">
        <v>496</v>
      </c>
      <c r="R119" s="22">
        <v>13.36</v>
      </c>
      <c r="S119" s="22">
        <v>2</v>
      </c>
      <c r="T119" s="22">
        <v>0</v>
      </c>
      <c r="U119" s="22">
        <v>6.4127999999999998</v>
      </c>
      <c r="V119" s="22">
        <v>26.72</v>
      </c>
      <c r="W119" s="22">
        <v>12.8256</v>
      </c>
    </row>
    <row r="120" spans="1:23" x14ac:dyDescent="0.25">
      <c r="A120" s="22">
        <v>2584</v>
      </c>
      <c r="B120" s="22" t="s">
        <v>436</v>
      </c>
      <c r="C120" s="23">
        <v>41665</v>
      </c>
      <c r="D120" s="23">
        <v>41670</v>
      </c>
      <c r="E120" s="22" t="s">
        <v>8</v>
      </c>
      <c r="F120" s="22" t="s">
        <v>437</v>
      </c>
      <c r="G120" s="22" t="s">
        <v>438</v>
      </c>
      <c r="H120" s="22" t="s">
        <v>61</v>
      </c>
      <c r="I120" s="22" t="s">
        <v>39</v>
      </c>
      <c r="J120" s="22" t="s">
        <v>439</v>
      </c>
      <c r="K120" s="22" t="s">
        <v>440</v>
      </c>
      <c r="L120" s="22">
        <v>22304</v>
      </c>
      <c r="M120" s="22" t="s">
        <v>441</v>
      </c>
      <c r="N120" s="22" t="s">
        <v>497</v>
      </c>
      <c r="O120" s="22" t="s">
        <v>11</v>
      </c>
      <c r="P120" s="22" t="s">
        <v>71</v>
      </c>
      <c r="Q120" s="22" t="s">
        <v>498</v>
      </c>
      <c r="R120" s="22">
        <v>12.42</v>
      </c>
      <c r="S120" s="22">
        <v>3</v>
      </c>
      <c r="T120" s="22">
        <v>0</v>
      </c>
      <c r="U120" s="22">
        <v>4.4711999999999996</v>
      </c>
      <c r="V120" s="22">
        <v>37.26</v>
      </c>
      <c r="W120" s="22">
        <v>13.413599999999999</v>
      </c>
    </row>
    <row r="121" spans="1:23" x14ac:dyDescent="0.25">
      <c r="A121" s="22">
        <v>921</v>
      </c>
      <c r="B121" s="22" t="s">
        <v>499</v>
      </c>
      <c r="C121" s="23">
        <v>41978</v>
      </c>
      <c r="D121" s="23">
        <v>41985</v>
      </c>
      <c r="E121" s="22" t="s">
        <v>8</v>
      </c>
      <c r="F121" s="22" t="s">
        <v>500</v>
      </c>
      <c r="G121" s="22" t="s">
        <v>501</v>
      </c>
      <c r="H121" s="22" t="s">
        <v>38</v>
      </c>
      <c r="I121" s="22" t="s">
        <v>39</v>
      </c>
      <c r="J121" s="22" t="s">
        <v>439</v>
      </c>
      <c r="K121" s="22" t="s">
        <v>440</v>
      </c>
      <c r="L121" s="22">
        <v>22304</v>
      </c>
      <c r="M121" s="22" t="s">
        <v>441</v>
      </c>
      <c r="N121" s="22" t="s">
        <v>502</v>
      </c>
      <c r="O121" s="22" t="s">
        <v>12</v>
      </c>
      <c r="P121" s="22" t="s">
        <v>44</v>
      </c>
      <c r="Q121" s="22" t="s">
        <v>503</v>
      </c>
      <c r="R121" s="22">
        <v>24.56</v>
      </c>
      <c r="S121" s="22">
        <v>2</v>
      </c>
      <c r="T121" s="22">
        <v>0</v>
      </c>
      <c r="U121" s="22">
        <v>6.8768000000000002</v>
      </c>
      <c r="V121" s="22">
        <v>49.12</v>
      </c>
      <c r="W121" s="22">
        <v>13.7536</v>
      </c>
    </row>
    <row r="122" spans="1:23" x14ac:dyDescent="0.25">
      <c r="A122" s="22">
        <v>690</v>
      </c>
      <c r="B122" s="22" t="s">
        <v>504</v>
      </c>
      <c r="C122" s="23">
        <v>41811</v>
      </c>
      <c r="D122" s="23">
        <v>41813</v>
      </c>
      <c r="E122" s="22" t="s">
        <v>7</v>
      </c>
      <c r="F122" s="22" t="s">
        <v>505</v>
      </c>
      <c r="G122" s="22" t="s">
        <v>506</v>
      </c>
      <c r="H122" s="22" t="s">
        <v>38</v>
      </c>
      <c r="I122" s="22" t="s">
        <v>39</v>
      </c>
      <c r="J122" s="22" t="s">
        <v>507</v>
      </c>
      <c r="K122" s="22" t="s">
        <v>440</v>
      </c>
      <c r="L122" s="22">
        <v>22980</v>
      </c>
      <c r="M122" s="22" t="s">
        <v>441</v>
      </c>
      <c r="N122" s="22" t="s">
        <v>508</v>
      </c>
      <c r="O122" s="22" t="s">
        <v>11</v>
      </c>
      <c r="P122" s="22" t="s">
        <v>71</v>
      </c>
      <c r="Q122" s="22" t="s">
        <v>509</v>
      </c>
      <c r="R122" s="22">
        <v>104.01</v>
      </c>
      <c r="S122" s="22">
        <v>1</v>
      </c>
      <c r="T122" s="22">
        <v>0</v>
      </c>
      <c r="U122" s="22">
        <v>14.561400000000001</v>
      </c>
      <c r="V122" s="22">
        <v>104.01</v>
      </c>
      <c r="W122" s="22">
        <v>14.561400000000001</v>
      </c>
    </row>
    <row r="123" spans="1:23" x14ac:dyDescent="0.25">
      <c r="A123" s="22">
        <v>9020</v>
      </c>
      <c r="B123" s="22" t="s">
        <v>510</v>
      </c>
      <c r="C123" s="23">
        <v>41989</v>
      </c>
      <c r="D123" s="23">
        <v>41991</v>
      </c>
      <c r="E123" s="22" t="s">
        <v>7</v>
      </c>
      <c r="F123" s="22" t="s">
        <v>511</v>
      </c>
      <c r="G123" s="22" t="s">
        <v>512</v>
      </c>
      <c r="H123" s="22" t="s">
        <v>38</v>
      </c>
      <c r="I123" s="22" t="s">
        <v>39</v>
      </c>
      <c r="J123" s="22" t="s">
        <v>459</v>
      </c>
      <c r="K123" s="22" t="s">
        <v>440</v>
      </c>
      <c r="L123" s="22">
        <v>22153</v>
      </c>
      <c r="M123" s="22" t="s">
        <v>441</v>
      </c>
      <c r="N123" s="22" t="s">
        <v>513</v>
      </c>
      <c r="O123" s="22" t="s">
        <v>13</v>
      </c>
      <c r="P123" s="22" t="s">
        <v>100</v>
      </c>
      <c r="Q123" s="22" t="s">
        <v>514</v>
      </c>
      <c r="R123" s="22">
        <v>99.98</v>
      </c>
      <c r="S123" s="22">
        <v>2</v>
      </c>
      <c r="T123" s="22">
        <v>0</v>
      </c>
      <c r="U123" s="22">
        <v>7.9984000000000002</v>
      </c>
      <c r="V123" s="22">
        <v>199.96</v>
      </c>
      <c r="W123" s="22">
        <v>15.9968</v>
      </c>
    </row>
    <row r="124" spans="1:23" x14ac:dyDescent="0.25">
      <c r="A124" s="22">
        <v>5633</v>
      </c>
      <c r="B124" s="22" t="s">
        <v>515</v>
      </c>
      <c r="C124" s="23">
        <v>41681</v>
      </c>
      <c r="D124" s="23">
        <v>41685</v>
      </c>
      <c r="E124" s="22" t="s">
        <v>8</v>
      </c>
      <c r="F124" s="22" t="s">
        <v>516</v>
      </c>
      <c r="G124" s="22" t="s">
        <v>517</v>
      </c>
      <c r="H124" s="22" t="s">
        <v>38</v>
      </c>
      <c r="I124" s="22" t="s">
        <v>39</v>
      </c>
      <c r="J124" s="22" t="s">
        <v>518</v>
      </c>
      <c r="K124" s="22" t="s">
        <v>440</v>
      </c>
      <c r="L124" s="22">
        <v>23320</v>
      </c>
      <c r="M124" s="22" t="s">
        <v>441</v>
      </c>
      <c r="N124" s="22" t="s">
        <v>519</v>
      </c>
      <c r="O124" s="22" t="s">
        <v>12</v>
      </c>
      <c r="P124" s="22" t="s">
        <v>47</v>
      </c>
      <c r="Q124" s="22" t="s">
        <v>520</v>
      </c>
      <c r="R124" s="22">
        <v>17.46</v>
      </c>
      <c r="S124" s="22">
        <v>2</v>
      </c>
      <c r="T124" s="22">
        <v>0</v>
      </c>
      <c r="U124" s="22">
        <v>8.2062000000000008</v>
      </c>
      <c r="V124" s="22">
        <v>34.92</v>
      </c>
      <c r="W124" s="22">
        <v>16.412400000000002</v>
      </c>
    </row>
    <row r="125" spans="1:23" x14ac:dyDescent="0.25">
      <c r="A125" s="22">
        <v>8597</v>
      </c>
      <c r="B125" s="22" t="s">
        <v>479</v>
      </c>
      <c r="C125" s="23">
        <v>41764</v>
      </c>
      <c r="D125" s="23">
        <v>41766</v>
      </c>
      <c r="E125" s="22" t="s">
        <v>5</v>
      </c>
      <c r="F125" s="22" t="s">
        <v>480</v>
      </c>
      <c r="G125" s="22" t="s">
        <v>481</v>
      </c>
      <c r="H125" s="22" t="s">
        <v>81</v>
      </c>
      <c r="I125" s="22" t="s">
        <v>39</v>
      </c>
      <c r="J125" s="22" t="s">
        <v>482</v>
      </c>
      <c r="K125" s="22" t="s">
        <v>440</v>
      </c>
      <c r="L125" s="22">
        <v>22204</v>
      </c>
      <c r="M125" s="22" t="s">
        <v>441</v>
      </c>
      <c r="N125" s="22" t="s">
        <v>521</v>
      </c>
      <c r="O125" s="22" t="s">
        <v>12</v>
      </c>
      <c r="P125" s="22" t="s">
        <v>206</v>
      </c>
      <c r="Q125" s="22" t="s">
        <v>522</v>
      </c>
      <c r="R125" s="22">
        <v>35.44</v>
      </c>
      <c r="S125" s="22">
        <v>1</v>
      </c>
      <c r="T125" s="22">
        <v>0</v>
      </c>
      <c r="U125" s="22">
        <v>16.6568</v>
      </c>
      <c r="V125" s="22">
        <v>35.44</v>
      </c>
      <c r="W125" s="22">
        <v>16.6568</v>
      </c>
    </row>
    <row r="126" spans="1:23" x14ac:dyDescent="0.25">
      <c r="A126" s="22">
        <v>2582</v>
      </c>
      <c r="B126" s="22" t="s">
        <v>436</v>
      </c>
      <c r="C126" s="23">
        <v>41665</v>
      </c>
      <c r="D126" s="23">
        <v>41670</v>
      </c>
      <c r="E126" s="22" t="s">
        <v>8</v>
      </c>
      <c r="F126" s="22" t="s">
        <v>437</v>
      </c>
      <c r="G126" s="22" t="s">
        <v>438</v>
      </c>
      <c r="H126" s="22" t="s">
        <v>61</v>
      </c>
      <c r="I126" s="22" t="s">
        <v>39</v>
      </c>
      <c r="J126" s="22" t="s">
        <v>439</v>
      </c>
      <c r="K126" s="22" t="s">
        <v>440</v>
      </c>
      <c r="L126" s="22">
        <v>22304</v>
      </c>
      <c r="M126" s="22" t="s">
        <v>441</v>
      </c>
      <c r="N126" s="22" t="s">
        <v>523</v>
      </c>
      <c r="O126" s="22" t="s">
        <v>12</v>
      </c>
      <c r="P126" s="22" t="s">
        <v>206</v>
      </c>
      <c r="Q126" s="22" t="s">
        <v>524</v>
      </c>
      <c r="R126" s="22">
        <v>16.68</v>
      </c>
      <c r="S126" s="22">
        <v>2</v>
      </c>
      <c r="T126" s="22">
        <v>0</v>
      </c>
      <c r="U126" s="22">
        <v>8.34</v>
      </c>
      <c r="V126" s="22">
        <v>33.36</v>
      </c>
      <c r="W126" s="22">
        <v>16.68</v>
      </c>
    </row>
    <row r="127" spans="1:23" x14ac:dyDescent="0.25">
      <c r="A127" s="22">
        <v>4647</v>
      </c>
      <c r="B127" s="22" t="s">
        <v>525</v>
      </c>
      <c r="C127" s="23">
        <v>41789</v>
      </c>
      <c r="D127" s="23">
        <v>41795</v>
      </c>
      <c r="E127" s="22" t="s">
        <v>8</v>
      </c>
      <c r="F127" s="22" t="s">
        <v>526</v>
      </c>
      <c r="G127" s="22" t="s">
        <v>527</v>
      </c>
      <c r="H127" s="22" t="s">
        <v>81</v>
      </c>
      <c r="I127" s="22" t="s">
        <v>39</v>
      </c>
      <c r="J127" s="22" t="s">
        <v>470</v>
      </c>
      <c r="K127" s="22" t="s">
        <v>440</v>
      </c>
      <c r="L127" s="22">
        <v>23223</v>
      </c>
      <c r="M127" s="22" t="s">
        <v>441</v>
      </c>
      <c r="N127" s="22" t="s">
        <v>528</v>
      </c>
      <c r="O127" s="22" t="s">
        <v>12</v>
      </c>
      <c r="P127" s="22" t="s">
        <v>206</v>
      </c>
      <c r="Q127" s="22" t="s">
        <v>529</v>
      </c>
      <c r="R127" s="22">
        <v>13.62</v>
      </c>
      <c r="S127" s="22">
        <v>3</v>
      </c>
      <c r="T127" s="22">
        <v>0</v>
      </c>
      <c r="U127" s="22">
        <v>6.1289999999999996</v>
      </c>
      <c r="V127" s="22">
        <v>40.86</v>
      </c>
      <c r="W127" s="22">
        <v>18.387</v>
      </c>
    </row>
    <row r="128" spans="1:23" x14ac:dyDescent="0.25">
      <c r="A128" s="22">
        <v>9734</v>
      </c>
      <c r="B128" s="22" t="s">
        <v>530</v>
      </c>
      <c r="C128" s="23">
        <v>41871</v>
      </c>
      <c r="D128" s="23">
        <v>41876</v>
      </c>
      <c r="E128" s="22" t="s">
        <v>8</v>
      </c>
      <c r="F128" s="22" t="s">
        <v>531</v>
      </c>
      <c r="G128" s="22" t="s">
        <v>532</v>
      </c>
      <c r="H128" s="22" t="s">
        <v>81</v>
      </c>
      <c r="I128" s="22" t="s">
        <v>39</v>
      </c>
      <c r="J128" s="22" t="s">
        <v>533</v>
      </c>
      <c r="K128" s="22" t="s">
        <v>440</v>
      </c>
      <c r="L128" s="22">
        <v>23666</v>
      </c>
      <c r="M128" s="22" t="s">
        <v>441</v>
      </c>
      <c r="N128" s="22" t="s">
        <v>534</v>
      </c>
      <c r="O128" s="22" t="s">
        <v>12</v>
      </c>
      <c r="P128" s="22" t="s">
        <v>206</v>
      </c>
      <c r="Q128" s="22" t="s">
        <v>535</v>
      </c>
      <c r="R128" s="22">
        <v>20.12</v>
      </c>
      <c r="S128" s="22">
        <v>2</v>
      </c>
      <c r="T128" s="22">
        <v>0</v>
      </c>
      <c r="U128" s="22">
        <v>9.2552000000000003</v>
      </c>
      <c r="V128" s="22">
        <v>40.24</v>
      </c>
      <c r="W128" s="22">
        <v>18.510400000000001</v>
      </c>
    </row>
    <row r="129" spans="1:23" x14ac:dyDescent="0.25">
      <c r="A129" s="22">
        <v>867</v>
      </c>
      <c r="B129" s="22" t="s">
        <v>456</v>
      </c>
      <c r="C129" s="23">
        <v>41649</v>
      </c>
      <c r="D129" s="23">
        <v>41654</v>
      </c>
      <c r="E129" s="22" t="s">
        <v>8</v>
      </c>
      <c r="F129" s="22" t="s">
        <v>457</v>
      </c>
      <c r="G129" s="22" t="s">
        <v>458</v>
      </c>
      <c r="H129" s="22" t="s">
        <v>81</v>
      </c>
      <c r="I129" s="22" t="s">
        <v>39</v>
      </c>
      <c r="J129" s="22" t="s">
        <v>459</v>
      </c>
      <c r="K129" s="22" t="s">
        <v>440</v>
      </c>
      <c r="L129" s="22">
        <v>22153</v>
      </c>
      <c r="M129" s="22" t="s">
        <v>441</v>
      </c>
      <c r="N129" s="22" t="s">
        <v>536</v>
      </c>
      <c r="O129" s="22" t="s">
        <v>11</v>
      </c>
      <c r="P129" s="22" t="s">
        <v>71</v>
      </c>
      <c r="Q129" s="22" t="s">
        <v>537</v>
      </c>
      <c r="R129" s="22">
        <v>51.94</v>
      </c>
      <c r="S129" s="22">
        <v>1</v>
      </c>
      <c r="T129" s="22">
        <v>0</v>
      </c>
      <c r="U129" s="22">
        <v>21.295400000000001</v>
      </c>
      <c r="V129" s="22">
        <v>51.94</v>
      </c>
      <c r="W129" s="22">
        <v>21.295400000000001</v>
      </c>
    </row>
    <row r="130" spans="1:23" x14ac:dyDescent="0.25">
      <c r="A130" s="22">
        <v>9114</v>
      </c>
      <c r="B130" s="22" t="s">
        <v>467</v>
      </c>
      <c r="C130" s="23">
        <v>41925</v>
      </c>
      <c r="D130" s="23">
        <v>41927</v>
      </c>
      <c r="E130" s="22" t="s">
        <v>5</v>
      </c>
      <c r="F130" s="22" t="s">
        <v>468</v>
      </c>
      <c r="G130" s="22" t="s">
        <v>469</v>
      </c>
      <c r="H130" s="22" t="s">
        <v>61</v>
      </c>
      <c r="I130" s="22" t="s">
        <v>39</v>
      </c>
      <c r="J130" s="22" t="s">
        <v>470</v>
      </c>
      <c r="K130" s="22" t="s">
        <v>440</v>
      </c>
      <c r="L130" s="22">
        <v>23223</v>
      </c>
      <c r="M130" s="22" t="s">
        <v>441</v>
      </c>
      <c r="N130" s="22" t="s">
        <v>538</v>
      </c>
      <c r="O130" s="22" t="s">
        <v>12</v>
      </c>
      <c r="P130" s="22" t="s">
        <v>47</v>
      </c>
      <c r="Q130" s="22" t="s">
        <v>539</v>
      </c>
      <c r="R130" s="22">
        <v>15.18</v>
      </c>
      <c r="S130" s="22">
        <v>3</v>
      </c>
      <c r="T130" s="22">
        <v>0</v>
      </c>
      <c r="U130" s="22">
        <v>7.1345999999999998</v>
      </c>
      <c r="V130" s="22">
        <v>45.54</v>
      </c>
      <c r="W130" s="22">
        <v>21.4038</v>
      </c>
    </row>
    <row r="131" spans="1:23" x14ac:dyDescent="0.25">
      <c r="A131" s="22">
        <v>9113</v>
      </c>
      <c r="B131" s="22" t="s">
        <v>467</v>
      </c>
      <c r="C131" s="23">
        <v>41925</v>
      </c>
      <c r="D131" s="23">
        <v>41927</v>
      </c>
      <c r="E131" s="22" t="s">
        <v>5</v>
      </c>
      <c r="F131" s="22" t="s">
        <v>468</v>
      </c>
      <c r="G131" s="22" t="s">
        <v>469</v>
      </c>
      <c r="H131" s="22" t="s">
        <v>61</v>
      </c>
      <c r="I131" s="22" t="s">
        <v>39</v>
      </c>
      <c r="J131" s="22" t="s">
        <v>470</v>
      </c>
      <c r="K131" s="22" t="s">
        <v>440</v>
      </c>
      <c r="L131" s="22">
        <v>23223</v>
      </c>
      <c r="M131" s="22" t="s">
        <v>441</v>
      </c>
      <c r="N131" s="22" t="s">
        <v>540</v>
      </c>
      <c r="O131" s="22" t="s">
        <v>12</v>
      </c>
      <c r="P131" s="22" t="s">
        <v>44</v>
      </c>
      <c r="Q131" s="22" t="s">
        <v>541</v>
      </c>
      <c r="R131" s="22">
        <v>315.2</v>
      </c>
      <c r="S131" s="22">
        <v>4</v>
      </c>
      <c r="T131" s="22">
        <v>0</v>
      </c>
      <c r="U131" s="22">
        <v>6.3040000000000003</v>
      </c>
      <c r="V131" s="22">
        <v>1260.8</v>
      </c>
      <c r="W131" s="22">
        <v>25.216000000000001</v>
      </c>
    </row>
    <row r="132" spans="1:23" x14ac:dyDescent="0.25">
      <c r="A132" s="22">
        <v>2581</v>
      </c>
      <c r="B132" s="22" t="s">
        <v>436</v>
      </c>
      <c r="C132" s="23">
        <v>41665</v>
      </c>
      <c r="D132" s="23">
        <v>41670</v>
      </c>
      <c r="E132" s="22" t="s">
        <v>8</v>
      </c>
      <c r="F132" s="22" t="s">
        <v>437</v>
      </c>
      <c r="G132" s="22" t="s">
        <v>438</v>
      </c>
      <c r="H132" s="22" t="s">
        <v>61</v>
      </c>
      <c r="I132" s="22" t="s">
        <v>39</v>
      </c>
      <c r="J132" s="22" t="s">
        <v>439</v>
      </c>
      <c r="K132" s="22" t="s">
        <v>440</v>
      </c>
      <c r="L132" s="22">
        <v>22304</v>
      </c>
      <c r="M132" s="22" t="s">
        <v>441</v>
      </c>
      <c r="N132" s="22" t="s">
        <v>542</v>
      </c>
      <c r="O132" s="22" t="s">
        <v>12</v>
      </c>
      <c r="P132" s="22" t="s">
        <v>206</v>
      </c>
      <c r="Q132" s="22" t="s">
        <v>543</v>
      </c>
      <c r="R132" s="22">
        <v>19.440000000000001</v>
      </c>
      <c r="S132" s="22">
        <v>3</v>
      </c>
      <c r="T132" s="22">
        <v>0</v>
      </c>
      <c r="U132" s="22">
        <v>9.3312000000000008</v>
      </c>
      <c r="V132" s="22">
        <v>58.320000000000007</v>
      </c>
      <c r="W132" s="22">
        <v>27.993600000000001</v>
      </c>
    </row>
    <row r="133" spans="1:23" x14ac:dyDescent="0.25">
      <c r="A133" s="22">
        <v>1998</v>
      </c>
      <c r="B133" s="22" t="s">
        <v>544</v>
      </c>
      <c r="C133" s="23">
        <v>41676</v>
      </c>
      <c r="D133" s="23">
        <v>41679</v>
      </c>
      <c r="E133" s="22" t="s">
        <v>5</v>
      </c>
      <c r="F133" s="22" t="s">
        <v>545</v>
      </c>
      <c r="G133" s="22" t="s">
        <v>546</v>
      </c>
      <c r="H133" s="22" t="s">
        <v>81</v>
      </c>
      <c r="I133" s="22" t="s">
        <v>39</v>
      </c>
      <c r="J133" s="22" t="s">
        <v>518</v>
      </c>
      <c r="K133" s="22" t="s">
        <v>440</v>
      </c>
      <c r="L133" s="22">
        <v>23320</v>
      </c>
      <c r="M133" s="22" t="s">
        <v>441</v>
      </c>
      <c r="N133" s="22" t="s">
        <v>547</v>
      </c>
      <c r="O133" s="22" t="s">
        <v>12</v>
      </c>
      <c r="P133" s="22" t="s">
        <v>64</v>
      </c>
      <c r="Q133" s="22" t="s">
        <v>548</v>
      </c>
      <c r="R133" s="22">
        <v>15</v>
      </c>
      <c r="S133" s="22">
        <v>4</v>
      </c>
      <c r="T133" s="22">
        <v>0</v>
      </c>
      <c r="U133" s="22">
        <v>7.2</v>
      </c>
      <c r="V133" s="22">
        <v>60</v>
      </c>
      <c r="W133" s="22">
        <v>28.8</v>
      </c>
    </row>
    <row r="134" spans="1:23" x14ac:dyDescent="0.25">
      <c r="A134" s="22">
        <v>692</v>
      </c>
      <c r="B134" s="22" t="s">
        <v>504</v>
      </c>
      <c r="C134" s="23">
        <v>41811</v>
      </c>
      <c r="D134" s="23">
        <v>41813</v>
      </c>
      <c r="E134" s="22" t="s">
        <v>7</v>
      </c>
      <c r="F134" s="22" t="s">
        <v>505</v>
      </c>
      <c r="G134" s="22" t="s">
        <v>506</v>
      </c>
      <c r="H134" s="22" t="s">
        <v>38</v>
      </c>
      <c r="I134" s="22" t="s">
        <v>39</v>
      </c>
      <c r="J134" s="22" t="s">
        <v>507</v>
      </c>
      <c r="K134" s="22" t="s">
        <v>440</v>
      </c>
      <c r="L134" s="22">
        <v>22980</v>
      </c>
      <c r="M134" s="22" t="s">
        <v>441</v>
      </c>
      <c r="N134" s="22" t="s">
        <v>502</v>
      </c>
      <c r="O134" s="22" t="s">
        <v>12</v>
      </c>
      <c r="P134" s="22" t="s">
        <v>44</v>
      </c>
      <c r="Q134" s="22" t="s">
        <v>503</v>
      </c>
      <c r="R134" s="22">
        <v>36.840000000000003</v>
      </c>
      <c r="S134" s="22">
        <v>3</v>
      </c>
      <c r="T134" s="22">
        <v>0</v>
      </c>
      <c r="U134" s="22">
        <v>10.315200000000001</v>
      </c>
      <c r="V134" s="22">
        <v>110.52000000000001</v>
      </c>
      <c r="W134" s="22">
        <v>30.945600000000002</v>
      </c>
    </row>
    <row r="135" spans="1:23" x14ac:dyDescent="0.25">
      <c r="A135" s="22">
        <v>7162</v>
      </c>
      <c r="B135" s="22" t="s">
        <v>549</v>
      </c>
      <c r="C135" s="23">
        <v>41824</v>
      </c>
      <c r="D135" s="23">
        <v>41829</v>
      </c>
      <c r="E135" s="22" t="s">
        <v>8</v>
      </c>
      <c r="F135" s="22" t="s">
        <v>550</v>
      </c>
      <c r="G135" s="22" t="s">
        <v>551</v>
      </c>
      <c r="H135" s="22" t="s">
        <v>38</v>
      </c>
      <c r="I135" s="22" t="s">
        <v>39</v>
      </c>
      <c r="J135" s="22" t="s">
        <v>470</v>
      </c>
      <c r="K135" s="22" t="s">
        <v>440</v>
      </c>
      <c r="L135" s="22">
        <v>23223</v>
      </c>
      <c r="M135" s="22" t="s">
        <v>441</v>
      </c>
      <c r="N135" s="22" t="s">
        <v>552</v>
      </c>
      <c r="O135" s="22" t="s">
        <v>12</v>
      </c>
      <c r="P135" s="22" t="s">
        <v>206</v>
      </c>
      <c r="Q135" s="22" t="s">
        <v>553</v>
      </c>
      <c r="R135" s="22">
        <v>21.84</v>
      </c>
      <c r="S135" s="22">
        <v>3</v>
      </c>
      <c r="T135" s="22">
        <v>0</v>
      </c>
      <c r="U135" s="22">
        <v>10.92</v>
      </c>
      <c r="V135" s="22">
        <v>65.52</v>
      </c>
      <c r="W135" s="22">
        <v>32.76</v>
      </c>
    </row>
    <row r="136" spans="1:23" x14ac:dyDescent="0.25">
      <c r="A136" s="22">
        <v>7585</v>
      </c>
      <c r="B136" s="22" t="s">
        <v>485</v>
      </c>
      <c r="C136" s="23">
        <v>41719</v>
      </c>
      <c r="D136" s="23">
        <v>41723</v>
      </c>
      <c r="E136" s="22" t="s">
        <v>8</v>
      </c>
      <c r="F136" s="22" t="s">
        <v>486</v>
      </c>
      <c r="G136" s="22" t="s">
        <v>487</v>
      </c>
      <c r="H136" s="22" t="s">
        <v>81</v>
      </c>
      <c r="I136" s="22" t="s">
        <v>39</v>
      </c>
      <c r="J136" s="22" t="s">
        <v>459</v>
      </c>
      <c r="K136" s="22" t="s">
        <v>440</v>
      </c>
      <c r="L136" s="22">
        <v>22153</v>
      </c>
      <c r="M136" s="22" t="s">
        <v>441</v>
      </c>
      <c r="N136" s="22" t="s">
        <v>554</v>
      </c>
      <c r="O136" s="22" t="s">
        <v>12</v>
      </c>
      <c r="P136" s="22" t="s">
        <v>64</v>
      </c>
      <c r="Q136" s="22" t="s">
        <v>555</v>
      </c>
      <c r="R136" s="22">
        <v>14.4</v>
      </c>
      <c r="S136" s="22">
        <v>5</v>
      </c>
      <c r="T136" s="22">
        <v>0</v>
      </c>
      <c r="U136" s="22">
        <v>6.6239999999999997</v>
      </c>
      <c r="V136" s="22">
        <v>72</v>
      </c>
      <c r="W136" s="22">
        <v>33.119999999999997</v>
      </c>
    </row>
    <row r="137" spans="1:23" x14ac:dyDescent="0.25">
      <c r="A137" s="22">
        <v>7163</v>
      </c>
      <c r="B137" s="22" t="s">
        <v>549</v>
      </c>
      <c r="C137" s="23">
        <v>41824</v>
      </c>
      <c r="D137" s="23">
        <v>41829</v>
      </c>
      <c r="E137" s="22" t="s">
        <v>8</v>
      </c>
      <c r="F137" s="22" t="s">
        <v>550</v>
      </c>
      <c r="G137" s="22" t="s">
        <v>551</v>
      </c>
      <c r="H137" s="22" t="s">
        <v>38</v>
      </c>
      <c r="I137" s="22" t="s">
        <v>39</v>
      </c>
      <c r="J137" s="22" t="s">
        <v>470</v>
      </c>
      <c r="K137" s="22" t="s">
        <v>440</v>
      </c>
      <c r="L137" s="22">
        <v>23223</v>
      </c>
      <c r="M137" s="22" t="s">
        <v>441</v>
      </c>
      <c r="N137" s="22" t="s">
        <v>556</v>
      </c>
      <c r="O137" s="22" t="s">
        <v>12</v>
      </c>
      <c r="P137" s="22" t="s">
        <v>47</v>
      </c>
      <c r="Q137" s="22" t="s">
        <v>557</v>
      </c>
      <c r="R137" s="22">
        <v>15.6</v>
      </c>
      <c r="S137" s="22">
        <v>5</v>
      </c>
      <c r="T137" s="22">
        <v>0</v>
      </c>
      <c r="U137" s="22">
        <v>7.6440000000000001</v>
      </c>
      <c r="V137" s="22">
        <v>78</v>
      </c>
      <c r="W137" s="22">
        <v>38.22</v>
      </c>
    </row>
    <row r="138" spans="1:23" x14ac:dyDescent="0.25">
      <c r="A138" s="22">
        <v>1999</v>
      </c>
      <c r="B138" s="22" t="s">
        <v>544</v>
      </c>
      <c r="C138" s="23">
        <v>41676</v>
      </c>
      <c r="D138" s="23">
        <v>41679</v>
      </c>
      <c r="E138" s="22" t="s">
        <v>5</v>
      </c>
      <c r="F138" s="22" t="s">
        <v>545</v>
      </c>
      <c r="G138" s="22" t="s">
        <v>546</v>
      </c>
      <c r="H138" s="22" t="s">
        <v>81</v>
      </c>
      <c r="I138" s="22" t="s">
        <v>39</v>
      </c>
      <c r="J138" s="22" t="s">
        <v>518</v>
      </c>
      <c r="K138" s="22" t="s">
        <v>440</v>
      </c>
      <c r="L138" s="22">
        <v>23320</v>
      </c>
      <c r="M138" s="22" t="s">
        <v>441</v>
      </c>
      <c r="N138" s="22" t="s">
        <v>558</v>
      </c>
      <c r="O138" s="22" t="s">
        <v>13</v>
      </c>
      <c r="P138" s="22" t="s">
        <v>111</v>
      </c>
      <c r="Q138" s="22" t="s">
        <v>559</v>
      </c>
      <c r="R138" s="22">
        <v>161.61000000000001</v>
      </c>
      <c r="S138" s="22">
        <v>1</v>
      </c>
      <c r="T138" s="22">
        <v>0</v>
      </c>
      <c r="U138" s="22">
        <v>42.018599999999999</v>
      </c>
      <c r="V138" s="22">
        <v>161.61000000000001</v>
      </c>
      <c r="W138" s="22">
        <v>42.018599999999999</v>
      </c>
    </row>
    <row r="139" spans="1:23" x14ac:dyDescent="0.25">
      <c r="A139" s="22">
        <v>9603</v>
      </c>
      <c r="B139" s="22" t="s">
        <v>560</v>
      </c>
      <c r="C139" s="23">
        <v>41778</v>
      </c>
      <c r="D139" s="23">
        <v>41781</v>
      </c>
      <c r="E139" s="22" t="s">
        <v>5</v>
      </c>
      <c r="F139" s="22" t="s">
        <v>561</v>
      </c>
      <c r="G139" s="22" t="s">
        <v>562</v>
      </c>
      <c r="H139" s="22" t="s">
        <v>38</v>
      </c>
      <c r="I139" s="22" t="s">
        <v>39</v>
      </c>
      <c r="J139" s="22" t="s">
        <v>476</v>
      </c>
      <c r="K139" s="22" t="s">
        <v>440</v>
      </c>
      <c r="L139" s="22">
        <v>23464</v>
      </c>
      <c r="M139" s="22" t="s">
        <v>441</v>
      </c>
      <c r="N139" s="22" t="s">
        <v>563</v>
      </c>
      <c r="O139" s="22" t="s">
        <v>12</v>
      </c>
      <c r="P139" s="22" t="s">
        <v>140</v>
      </c>
      <c r="Q139" s="22" t="s">
        <v>564</v>
      </c>
      <c r="R139" s="22">
        <v>34.200000000000003</v>
      </c>
      <c r="S139" s="22">
        <v>5</v>
      </c>
      <c r="T139" s="22">
        <v>0</v>
      </c>
      <c r="U139" s="22">
        <v>9.234</v>
      </c>
      <c r="V139" s="22">
        <v>171</v>
      </c>
      <c r="W139" s="22">
        <v>46.17</v>
      </c>
    </row>
    <row r="140" spans="1:23" x14ac:dyDescent="0.25">
      <c r="A140" s="22">
        <v>3280</v>
      </c>
      <c r="B140" s="22" t="s">
        <v>462</v>
      </c>
      <c r="C140" s="23">
        <v>41734</v>
      </c>
      <c r="D140" s="23">
        <v>41738</v>
      </c>
      <c r="E140" s="22" t="s">
        <v>7</v>
      </c>
      <c r="F140" s="22" t="s">
        <v>463</v>
      </c>
      <c r="G140" s="22" t="s">
        <v>464</v>
      </c>
      <c r="H140" s="22" t="s">
        <v>81</v>
      </c>
      <c r="I140" s="22" t="s">
        <v>39</v>
      </c>
      <c r="J140" s="22" t="s">
        <v>439</v>
      </c>
      <c r="K140" s="22" t="s">
        <v>440</v>
      </c>
      <c r="L140" s="22">
        <v>22304</v>
      </c>
      <c r="M140" s="22" t="s">
        <v>441</v>
      </c>
      <c r="N140" s="22" t="s">
        <v>565</v>
      </c>
      <c r="O140" s="22" t="s">
        <v>12</v>
      </c>
      <c r="P140" s="22" t="s">
        <v>56</v>
      </c>
      <c r="Q140" s="22" t="s">
        <v>566</v>
      </c>
      <c r="R140" s="22">
        <v>22.96</v>
      </c>
      <c r="S140" s="22">
        <v>7</v>
      </c>
      <c r="T140" s="22">
        <v>0</v>
      </c>
      <c r="U140" s="22">
        <v>6.6584000000000003</v>
      </c>
      <c r="V140" s="22">
        <v>160.72</v>
      </c>
      <c r="W140" s="22">
        <v>46.608800000000002</v>
      </c>
    </row>
    <row r="141" spans="1:23" x14ac:dyDescent="0.25">
      <c r="A141" s="22">
        <v>7572</v>
      </c>
      <c r="B141" s="22" t="s">
        <v>450</v>
      </c>
      <c r="C141" s="23">
        <v>41933</v>
      </c>
      <c r="D141" s="23">
        <v>41938</v>
      </c>
      <c r="E141" s="22" t="s">
        <v>8</v>
      </c>
      <c r="F141" s="22" t="s">
        <v>451</v>
      </c>
      <c r="G141" s="22" t="s">
        <v>452</v>
      </c>
      <c r="H141" s="22" t="s">
        <v>81</v>
      </c>
      <c r="I141" s="22" t="s">
        <v>39</v>
      </c>
      <c r="J141" s="22" t="s">
        <v>453</v>
      </c>
      <c r="K141" s="22" t="s">
        <v>440</v>
      </c>
      <c r="L141" s="22">
        <v>23602</v>
      </c>
      <c r="M141" s="22" t="s">
        <v>441</v>
      </c>
      <c r="N141" s="22" t="s">
        <v>567</v>
      </c>
      <c r="O141" s="22" t="s">
        <v>12</v>
      </c>
      <c r="P141" s="22" t="s">
        <v>44</v>
      </c>
      <c r="Q141" s="22" t="s">
        <v>568</v>
      </c>
      <c r="R141" s="22">
        <v>194.7</v>
      </c>
      <c r="S141" s="22">
        <v>5</v>
      </c>
      <c r="T141" s="22">
        <v>0</v>
      </c>
      <c r="U141" s="22">
        <v>9.7349999999999994</v>
      </c>
      <c r="V141" s="22">
        <v>973.5</v>
      </c>
      <c r="W141" s="22">
        <v>48.674999999999997</v>
      </c>
    </row>
    <row r="142" spans="1:23" x14ac:dyDescent="0.25">
      <c r="A142" s="22">
        <v>8683</v>
      </c>
      <c r="B142" s="22" t="s">
        <v>569</v>
      </c>
      <c r="C142" s="23">
        <v>41948</v>
      </c>
      <c r="D142" s="23">
        <v>41953</v>
      </c>
      <c r="E142" s="22" t="s">
        <v>8</v>
      </c>
      <c r="F142" s="22" t="s">
        <v>570</v>
      </c>
      <c r="G142" s="22" t="s">
        <v>571</v>
      </c>
      <c r="H142" s="22" t="s">
        <v>61</v>
      </c>
      <c r="I142" s="22" t="s">
        <v>39</v>
      </c>
      <c r="J142" s="22" t="s">
        <v>482</v>
      </c>
      <c r="K142" s="22" t="s">
        <v>440</v>
      </c>
      <c r="L142" s="22">
        <v>22204</v>
      </c>
      <c r="M142" s="22" t="s">
        <v>441</v>
      </c>
      <c r="N142" s="22" t="s">
        <v>572</v>
      </c>
      <c r="O142" s="22" t="s">
        <v>13</v>
      </c>
      <c r="P142" s="22" t="s">
        <v>100</v>
      </c>
      <c r="Q142" s="22" t="s">
        <v>573</v>
      </c>
      <c r="R142" s="22">
        <v>47.79</v>
      </c>
      <c r="S142" s="22">
        <v>3</v>
      </c>
      <c r="T142" s="22">
        <v>0</v>
      </c>
      <c r="U142" s="22">
        <v>16.2486</v>
      </c>
      <c r="V142" s="22">
        <v>143.37</v>
      </c>
      <c r="W142" s="22">
        <v>48.745800000000003</v>
      </c>
    </row>
    <row r="143" spans="1:23" x14ac:dyDescent="0.25">
      <c r="A143" s="22">
        <v>3484</v>
      </c>
      <c r="B143" s="22" t="s">
        <v>574</v>
      </c>
      <c r="C143" s="23">
        <v>41878</v>
      </c>
      <c r="D143" s="23">
        <v>41880</v>
      </c>
      <c r="E143" s="22" t="s">
        <v>5</v>
      </c>
      <c r="F143" s="22" t="s">
        <v>575</v>
      </c>
      <c r="G143" s="22" t="s">
        <v>576</v>
      </c>
      <c r="H143" s="22" t="s">
        <v>81</v>
      </c>
      <c r="I143" s="22" t="s">
        <v>39</v>
      </c>
      <c r="J143" s="22" t="s">
        <v>459</v>
      </c>
      <c r="K143" s="22" t="s">
        <v>440</v>
      </c>
      <c r="L143" s="22">
        <v>22153</v>
      </c>
      <c r="M143" s="22" t="s">
        <v>441</v>
      </c>
      <c r="N143" s="22" t="s">
        <v>577</v>
      </c>
      <c r="O143" s="22" t="s">
        <v>11</v>
      </c>
      <c r="P143" s="22" t="s">
        <v>71</v>
      </c>
      <c r="Q143" s="22" t="s">
        <v>578</v>
      </c>
      <c r="R143" s="22">
        <v>29.12</v>
      </c>
      <c r="S143" s="22">
        <v>4</v>
      </c>
      <c r="T143" s="22">
        <v>0</v>
      </c>
      <c r="U143" s="22">
        <v>12.521599999999999</v>
      </c>
      <c r="V143" s="22">
        <v>116.48</v>
      </c>
      <c r="W143" s="22">
        <v>50.086399999999998</v>
      </c>
    </row>
    <row r="144" spans="1:23" x14ac:dyDescent="0.25">
      <c r="A144" s="22">
        <v>3277</v>
      </c>
      <c r="B144" s="22" t="s">
        <v>462</v>
      </c>
      <c r="C144" s="23">
        <v>41734</v>
      </c>
      <c r="D144" s="23">
        <v>41738</v>
      </c>
      <c r="E144" s="22" t="s">
        <v>7</v>
      </c>
      <c r="F144" s="22" t="s">
        <v>463</v>
      </c>
      <c r="G144" s="22" t="s">
        <v>464</v>
      </c>
      <c r="H144" s="22" t="s">
        <v>81</v>
      </c>
      <c r="I144" s="22" t="s">
        <v>39</v>
      </c>
      <c r="J144" s="22" t="s">
        <v>439</v>
      </c>
      <c r="K144" s="22" t="s">
        <v>440</v>
      </c>
      <c r="L144" s="22">
        <v>22304</v>
      </c>
      <c r="M144" s="22" t="s">
        <v>441</v>
      </c>
      <c r="N144" s="22" t="s">
        <v>579</v>
      </c>
      <c r="O144" s="22" t="s">
        <v>12</v>
      </c>
      <c r="P144" s="22" t="s">
        <v>56</v>
      </c>
      <c r="Q144" s="22" t="s">
        <v>580</v>
      </c>
      <c r="R144" s="22">
        <v>22.96</v>
      </c>
      <c r="S144" s="22">
        <v>7</v>
      </c>
      <c r="T144" s="22">
        <v>0</v>
      </c>
      <c r="U144" s="22">
        <v>7.5768000000000004</v>
      </c>
      <c r="V144" s="22">
        <v>160.72</v>
      </c>
      <c r="W144" s="22">
        <v>53.037600000000005</v>
      </c>
    </row>
    <row r="145" spans="1:23" x14ac:dyDescent="0.25">
      <c r="A145" s="22">
        <v>9021</v>
      </c>
      <c r="B145" s="22" t="s">
        <v>510</v>
      </c>
      <c r="C145" s="23">
        <v>41989</v>
      </c>
      <c r="D145" s="23">
        <v>41991</v>
      </c>
      <c r="E145" s="22" t="s">
        <v>7</v>
      </c>
      <c r="F145" s="22" t="s">
        <v>511</v>
      </c>
      <c r="G145" s="22" t="s">
        <v>512</v>
      </c>
      <c r="H145" s="22" t="s">
        <v>38</v>
      </c>
      <c r="I145" s="22" t="s">
        <v>39</v>
      </c>
      <c r="J145" s="22" t="s">
        <v>459</v>
      </c>
      <c r="K145" s="22" t="s">
        <v>440</v>
      </c>
      <c r="L145" s="22">
        <v>22153</v>
      </c>
      <c r="M145" s="22" t="s">
        <v>441</v>
      </c>
      <c r="N145" s="22" t="s">
        <v>581</v>
      </c>
      <c r="O145" s="22" t="s">
        <v>11</v>
      </c>
      <c r="P145" s="22" t="s">
        <v>71</v>
      </c>
      <c r="Q145" s="22" t="s">
        <v>582</v>
      </c>
      <c r="R145" s="22">
        <v>29.46</v>
      </c>
      <c r="S145" s="22">
        <v>6</v>
      </c>
      <c r="T145" s="22">
        <v>0</v>
      </c>
      <c r="U145" s="22">
        <v>9.7218</v>
      </c>
      <c r="V145" s="22">
        <v>176.76</v>
      </c>
      <c r="W145" s="22">
        <v>58.330799999999996</v>
      </c>
    </row>
    <row r="146" spans="1:23" x14ac:dyDescent="0.25">
      <c r="A146" s="22">
        <v>691</v>
      </c>
      <c r="B146" s="22" t="s">
        <v>504</v>
      </c>
      <c r="C146" s="23">
        <v>41811</v>
      </c>
      <c r="D146" s="23">
        <v>41813</v>
      </c>
      <c r="E146" s="22" t="s">
        <v>7</v>
      </c>
      <c r="F146" s="22" t="s">
        <v>505</v>
      </c>
      <c r="G146" s="22" t="s">
        <v>506</v>
      </c>
      <c r="H146" s="22" t="s">
        <v>38</v>
      </c>
      <c r="I146" s="22" t="s">
        <v>39</v>
      </c>
      <c r="J146" s="22" t="s">
        <v>507</v>
      </c>
      <c r="K146" s="22" t="s">
        <v>440</v>
      </c>
      <c r="L146" s="22">
        <v>22980</v>
      </c>
      <c r="M146" s="22" t="s">
        <v>441</v>
      </c>
      <c r="N146" s="22" t="s">
        <v>583</v>
      </c>
      <c r="O146" s="22" t="s">
        <v>13</v>
      </c>
      <c r="P146" s="22" t="s">
        <v>111</v>
      </c>
      <c r="Q146" s="22" t="s">
        <v>584</v>
      </c>
      <c r="R146" s="22">
        <v>284.82</v>
      </c>
      <c r="S146" s="22">
        <v>1</v>
      </c>
      <c r="T146" s="22">
        <v>0</v>
      </c>
      <c r="U146" s="22">
        <v>74.053200000000004</v>
      </c>
      <c r="V146" s="22">
        <v>284.82</v>
      </c>
      <c r="W146" s="22">
        <v>74.053200000000004</v>
      </c>
    </row>
    <row r="147" spans="1:23" x14ac:dyDescent="0.25">
      <c r="A147" s="22">
        <v>8341</v>
      </c>
      <c r="B147" s="22" t="s">
        <v>585</v>
      </c>
      <c r="C147" s="23">
        <v>41957</v>
      </c>
      <c r="D147" s="23">
        <v>41963</v>
      </c>
      <c r="E147" s="22" t="s">
        <v>8</v>
      </c>
      <c r="F147" s="22" t="s">
        <v>586</v>
      </c>
      <c r="G147" s="22" t="s">
        <v>587</v>
      </c>
      <c r="H147" s="22" t="s">
        <v>38</v>
      </c>
      <c r="I147" s="22" t="s">
        <v>39</v>
      </c>
      <c r="J147" s="22" t="s">
        <v>518</v>
      </c>
      <c r="K147" s="22" t="s">
        <v>440</v>
      </c>
      <c r="L147" s="22">
        <v>23320</v>
      </c>
      <c r="M147" s="22" t="s">
        <v>441</v>
      </c>
      <c r="N147" s="22" t="s">
        <v>588</v>
      </c>
      <c r="O147" s="22" t="s">
        <v>12</v>
      </c>
      <c r="P147" s="22" t="s">
        <v>206</v>
      </c>
      <c r="Q147" s="22" t="s">
        <v>589</v>
      </c>
      <c r="R147" s="22">
        <v>32.4</v>
      </c>
      <c r="S147" s="22">
        <v>5</v>
      </c>
      <c r="T147" s="22">
        <v>0</v>
      </c>
      <c r="U147" s="22">
        <v>15.552</v>
      </c>
      <c r="V147" s="22">
        <v>162</v>
      </c>
      <c r="W147" s="22">
        <v>77.759999999999991</v>
      </c>
    </row>
    <row r="148" spans="1:23" x14ac:dyDescent="0.25">
      <c r="A148" s="22">
        <v>7843</v>
      </c>
      <c r="B148" s="22" t="s">
        <v>590</v>
      </c>
      <c r="C148" s="23">
        <v>41748</v>
      </c>
      <c r="D148" s="23">
        <v>41752</v>
      </c>
      <c r="E148" s="22" t="s">
        <v>7</v>
      </c>
      <c r="F148" s="22" t="s">
        <v>591</v>
      </c>
      <c r="G148" s="22" t="s">
        <v>592</v>
      </c>
      <c r="H148" s="22" t="s">
        <v>38</v>
      </c>
      <c r="I148" s="22" t="s">
        <v>39</v>
      </c>
      <c r="J148" s="22" t="s">
        <v>482</v>
      </c>
      <c r="K148" s="22" t="s">
        <v>440</v>
      </c>
      <c r="L148" s="22">
        <v>22204</v>
      </c>
      <c r="M148" s="22" t="s">
        <v>441</v>
      </c>
      <c r="N148" s="22" t="s">
        <v>593</v>
      </c>
      <c r="O148" s="22" t="s">
        <v>12</v>
      </c>
      <c r="P148" s="22" t="s">
        <v>47</v>
      </c>
      <c r="Q148" s="22" t="s">
        <v>594</v>
      </c>
      <c r="R148" s="22">
        <v>58.05</v>
      </c>
      <c r="S148" s="22">
        <v>3</v>
      </c>
      <c r="T148" s="22">
        <v>0</v>
      </c>
      <c r="U148" s="22">
        <v>26.702999999999999</v>
      </c>
      <c r="V148" s="22">
        <v>174.14999999999998</v>
      </c>
      <c r="W148" s="22">
        <v>80.108999999999995</v>
      </c>
    </row>
    <row r="149" spans="1:23" x14ac:dyDescent="0.25">
      <c r="A149" s="22">
        <v>9111</v>
      </c>
      <c r="B149" s="22" t="s">
        <v>467</v>
      </c>
      <c r="C149" s="23">
        <v>41925</v>
      </c>
      <c r="D149" s="23">
        <v>41927</v>
      </c>
      <c r="E149" s="22" t="s">
        <v>5</v>
      </c>
      <c r="F149" s="22" t="s">
        <v>468</v>
      </c>
      <c r="G149" s="22" t="s">
        <v>469</v>
      </c>
      <c r="H149" s="22" t="s">
        <v>61</v>
      </c>
      <c r="I149" s="22" t="s">
        <v>39</v>
      </c>
      <c r="J149" s="22" t="s">
        <v>470</v>
      </c>
      <c r="K149" s="22" t="s">
        <v>440</v>
      </c>
      <c r="L149" s="22">
        <v>23223</v>
      </c>
      <c r="M149" s="22" t="s">
        <v>441</v>
      </c>
      <c r="N149" s="22" t="s">
        <v>595</v>
      </c>
      <c r="O149" s="22" t="s">
        <v>12</v>
      </c>
      <c r="P149" s="22" t="s">
        <v>376</v>
      </c>
      <c r="Q149" s="22" t="s">
        <v>596</v>
      </c>
      <c r="R149" s="22">
        <v>36.4</v>
      </c>
      <c r="S149" s="22">
        <v>5</v>
      </c>
      <c r="T149" s="22">
        <v>0</v>
      </c>
      <c r="U149" s="22">
        <v>17.472000000000001</v>
      </c>
      <c r="V149" s="22">
        <v>182</v>
      </c>
      <c r="W149" s="22">
        <v>87.360000000000014</v>
      </c>
    </row>
    <row r="150" spans="1:23" x14ac:dyDescent="0.25">
      <c r="A150" s="22">
        <v>1157</v>
      </c>
      <c r="B150" s="22" t="s">
        <v>444</v>
      </c>
      <c r="C150" s="23">
        <v>41993</v>
      </c>
      <c r="D150" s="23">
        <v>41994</v>
      </c>
      <c r="E150" s="22" t="s">
        <v>5</v>
      </c>
      <c r="F150" s="22" t="s">
        <v>445</v>
      </c>
      <c r="G150" s="22" t="s">
        <v>446</v>
      </c>
      <c r="H150" s="22" t="s">
        <v>61</v>
      </c>
      <c r="I150" s="22" t="s">
        <v>39</v>
      </c>
      <c r="J150" s="22" t="s">
        <v>447</v>
      </c>
      <c r="K150" s="22" t="s">
        <v>440</v>
      </c>
      <c r="L150" s="22">
        <v>22801</v>
      </c>
      <c r="M150" s="22" t="s">
        <v>441</v>
      </c>
      <c r="N150" s="22" t="s">
        <v>597</v>
      </c>
      <c r="O150" s="22" t="s">
        <v>12</v>
      </c>
      <c r="P150" s="22" t="s">
        <v>47</v>
      </c>
      <c r="Q150" s="22" t="s">
        <v>598</v>
      </c>
      <c r="R150" s="22">
        <v>62.31</v>
      </c>
      <c r="S150" s="22">
        <v>3</v>
      </c>
      <c r="T150" s="22">
        <v>0</v>
      </c>
      <c r="U150" s="22">
        <v>29.285699999999999</v>
      </c>
      <c r="V150" s="22">
        <v>186.93</v>
      </c>
      <c r="W150" s="22">
        <v>87.857100000000003</v>
      </c>
    </row>
    <row r="151" spans="1:23" x14ac:dyDescent="0.25">
      <c r="A151" s="22">
        <v>2579</v>
      </c>
      <c r="B151" s="22" t="s">
        <v>436</v>
      </c>
      <c r="C151" s="23">
        <v>41665</v>
      </c>
      <c r="D151" s="23">
        <v>41670</v>
      </c>
      <c r="E151" s="22" t="s">
        <v>8</v>
      </c>
      <c r="F151" s="22" t="s">
        <v>437</v>
      </c>
      <c r="G151" s="22" t="s">
        <v>438</v>
      </c>
      <c r="H151" s="22" t="s">
        <v>61</v>
      </c>
      <c r="I151" s="22" t="s">
        <v>39</v>
      </c>
      <c r="J151" s="22" t="s">
        <v>439</v>
      </c>
      <c r="K151" s="22" t="s">
        <v>440</v>
      </c>
      <c r="L151" s="22">
        <v>22304</v>
      </c>
      <c r="M151" s="22" t="s">
        <v>441</v>
      </c>
      <c r="N151" s="22" t="s">
        <v>599</v>
      </c>
      <c r="O151" s="22" t="s">
        <v>11</v>
      </c>
      <c r="P151" s="22" t="s">
        <v>71</v>
      </c>
      <c r="Q151" s="22" t="s">
        <v>600</v>
      </c>
      <c r="R151" s="22">
        <v>62.82</v>
      </c>
      <c r="S151" s="22">
        <v>3</v>
      </c>
      <c r="T151" s="22">
        <v>0</v>
      </c>
      <c r="U151" s="22">
        <v>30.7818</v>
      </c>
      <c r="V151" s="22">
        <v>188.46</v>
      </c>
      <c r="W151" s="22">
        <v>92.345399999999998</v>
      </c>
    </row>
    <row r="152" spans="1:23" x14ac:dyDescent="0.25">
      <c r="A152" s="22">
        <v>8920</v>
      </c>
      <c r="B152" s="22" t="s">
        <v>601</v>
      </c>
      <c r="C152" s="23">
        <v>41731</v>
      </c>
      <c r="D152" s="23">
        <v>41737</v>
      </c>
      <c r="E152" s="22" t="s">
        <v>8</v>
      </c>
      <c r="F152" s="22" t="s">
        <v>602</v>
      </c>
      <c r="G152" s="22" t="s">
        <v>603</v>
      </c>
      <c r="H152" s="22" t="s">
        <v>81</v>
      </c>
      <c r="I152" s="22" t="s">
        <v>39</v>
      </c>
      <c r="J152" s="22" t="s">
        <v>476</v>
      </c>
      <c r="K152" s="22" t="s">
        <v>440</v>
      </c>
      <c r="L152" s="22">
        <v>23464</v>
      </c>
      <c r="M152" s="22" t="s">
        <v>441</v>
      </c>
      <c r="N152" s="22" t="s">
        <v>604</v>
      </c>
      <c r="O152" s="22" t="s">
        <v>11</v>
      </c>
      <c r="P152" s="22" t="s">
        <v>71</v>
      </c>
      <c r="Q152" s="22" t="s">
        <v>605</v>
      </c>
      <c r="R152" s="22">
        <v>177.68</v>
      </c>
      <c r="S152" s="22">
        <v>2</v>
      </c>
      <c r="T152" s="22">
        <v>0</v>
      </c>
      <c r="U152" s="22">
        <v>46.196800000000003</v>
      </c>
      <c r="V152" s="22">
        <v>355.36</v>
      </c>
      <c r="W152" s="22">
        <v>92.393600000000006</v>
      </c>
    </row>
    <row r="153" spans="1:23" x14ac:dyDescent="0.25">
      <c r="A153" s="22">
        <v>2585</v>
      </c>
      <c r="B153" s="22" t="s">
        <v>436</v>
      </c>
      <c r="C153" s="23">
        <v>41665</v>
      </c>
      <c r="D153" s="23">
        <v>41670</v>
      </c>
      <c r="E153" s="22" t="s">
        <v>8</v>
      </c>
      <c r="F153" s="22" t="s">
        <v>437</v>
      </c>
      <c r="G153" s="22" t="s">
        <v>438</v>
      </c>
      <c r="H153" s="22" t="s">
        <v>61</v>
      </c>
      <c r="I153" s="22" t="s">
        <v>39</v>
      </c>
      <c r="J153" s="22" t="s">
        <v>439</v>
      </c>
      <c r="K153" s="22" t="s">
        <v>440</v>
      </c>
      <c r="L153" s="22">
        <v>22304</v>
      </c>
      <c r="M153" s="22" t="s">
        <v>441</v>
      </c>
      <c r="N153" s="22" t="s">
        <v>606</v>
      </c>
      <c r="O153" s="22" t="s">
        <v>13</v>
      </c>
      <c r="P153" s="22" t="s">
        <v>111</v>
      </c>
      <c r="Q153" s="22" t="s">
        <v>607</v>
      </c>
      <c r="R153" s="22">
        <v>187.98</v>
      </c>
      <c r="S153" s="22">
        <v>2</v>
      </c>
      <c r="T153" s="22">
        <v>0</v>
      </c>
      <c r="U153" s="22">
        <v>52.634399999999999</v>
      </c>
      <c r="V153" s="22">
        <v>375.96</v>
      </c>
      <c r="W153" s="22">
        <v>105.2688</v>
      </c>
    </row>
    <row r="154" spans="1:23" x14ac:dyDescent="0.25">
      <c r="A154" s="22">
        <v>7588</v>
      </c>
      <c r="B154" s="22" t="s">
        <v>485</v>
      </c>
      <c r="C154" s="23">
        <v>41719</v>
      </c>
      <c r="D154" s="23">
        <v>41723</v>
      </c>
      <c r="E154" s="22" t="s">
        <v>8</v>
      </c>
      <c r="F154" s="22" t="s">
        <v>486</v>
      </c>
      <c r="G154" s="22" t="s">
        <v>487</v>
      </c>
      <c r="H154" s="22" t="s">
        <v>81</v>
      </c>
      <c r="I154" s="22" t="s">
        <v>39</v>
      </c>
      <c r="J154" s="22" t="s">
        <v>459</v>
      </c>
      <c r="K154" s="22" t="s">
        <v>440</v>
      </c>
      <c r="L154" s="22">
        <v>22153</v>
      </c>
      <c r="M154" s="22" t="s">
        <v>441</v>
      </c>
      <c r="N154" s="22" t="s">
        <v>608</v>
      </c>
      <c r="O154" s="22" t="s">
        <v>12</v>
      </c>
      <c r="P154" s="22" t="s">
        <v>47</v>
      </c>
      <c r="Q154" s="22" t="s">
        <v>609</v>
      </c>
      <c r="R154" s="22">
        <v>122.94</v>
      </c>
      <c r="S154" s="22">
        <v>3</v>
      </c>
      <c r="T154" s="22">
        <v>0</v>
      </c>
      <c r="U154" s="22">
        <v>59.011200000000002</v>
      </c>
      <c r="V154" s="22">
        <v>368.82</v>
      </c>
      <c r="W154" s="22">
        <v>177.03360000000001</v>
      </c>
    </row>
    <row r="155" spans="1:23" x14ac:dyDescent="0.25">
      <c r="A155" s="22">
        <v>7586</v>
      </c>
      <c r="B155" s="22" t="s">
        <v>485</v>
      </c>
      <c r="C155" s="23">
        <v>41719</v>
      </c>
      <c r="D155" s="23">
        <v>41723</v>
      </c>
      <c r="E155" s="22" t="s">
        <v>8</v>
      </c>
      <c r="F155" s="22" t="s">
        <v>486</v>
      </c>
      <c r="G155" s="22" t="s">
        <v>487</v>
      </c>
      <c r="H155" s="22" t="s">
        <v>81</v>
      </c>
      <c r="I155" s="22" t="s">
        <v>39</v>
      </c>
      <c r="J155" s="22" t="s">
        <v>459</v>
      </c>
      <c r="K155" s="22" t="s">
        <v>440</v>
      </c>
      <c r="L155" s="22">
        <v>22153</v>
      </c>
      <c r="M155" s="22" t="s">
        <v>441</v>
      </c>
      <c r="N155" s="22" t="s">
        <v>610</v>
      </c>
      <c r="O155" s="22" t="s">
        <v>12</v>
      </c>
      <c r="P155" s="22" t="s">
        <v>206</v>
      </c>
      <c r="Q155" s="22" t="s">
        <v>611</v>
      </c>
      <c r="R155" s="22">
        <v>122.97</v>
      </c>
      <c r="S155" s="22">
        <v>3</v>
      </c>
      <c r="T155" s="22">
        <v>0</v>
      </c>
      <c r="U155" s="22">
        <v>60.255299999999998</v>
      </c>
      <c r="V155" s="22">
        <v>368.90999999999997</v>
      </c>
      <c r="W155" s="22">
        <v>180.76589999999999</v>
      </c>
    </row>
    <row r="156" spans="1:23" x14ac:dyDescent="0.25">
      <c r="A156" s="22">
        <v>5279</v>
      </c>
      <c r="B156" s="22" t="s">
        <v>612</v>
      </c>
      <c r="C156" s="23">
        <v>41980</v>
      </c>
      <c r="D156" s="23">
        <v>41986</v>
      </c>
      <c r="E156" s="22" t="s">
        <v>8</v>
      </c>
      <c r="F156" s="22" t="s">
        <v>613</v>
      </c>
      <c r="G156" s="22" t="s">
        <v>614</v>
      </c>
      <c r="H156" s="22" t="s">
        <v>38</v>
      </c>
      <c r="I156" s="22" t="s">
        <v>39</v>
      </c>
      <c r="J156" s="22" t="s">
        <v>476</v>
      </c>
      <c r="K156" s="22" t="s">
        <v>440</v>
      </c>
      <c r="L156" s="22">
        <v>23464</v>
      </c>
      <c r="M156" s="22" t="s">
        <v>441</v>
      </c>
      <c r="N156" s="22" t="s">
        <v>615</v>
      </c>
      <c r="O156" s="22" t="s">
        <v>12</v>
      </c>
      <c r="P156" s="22" t="s">
        <v>206</v>
      </c>
      <c r="Q156" s="22" t="s">
        <v>616</v>
      </c>
      <c r="R156" s="22">
        <v>105.52</v>
      </c>
      <c r="S156" s="22">
        <v>4</v>
      </c>
      <c r="T156" s="22">
        <v>0</v>
      </c>
      <c r="U156" s="22">
        <v>48.539200000000001</v>
      </c>
      <c r="V156" s="22">
        <v>422.08</v>
      </c>
      <c r="W156" s="22">
        <v>194.1568</v>
      </c>
    </row>
    <row r="157" spans="1:23" x14ac:dyDescent="0.25">
      <c r="A157" s="22">
        <v>4134</v>
      </c>
      <c r="B157" s="22" t="s">
        <v>617</v>
      </c>
      <c r="C157" s="23">
        <v>41890</v>
      </c>
      <c r="D157" s="23">
        <v>41895</v>
      </c>
      <c r="E157" s="22" t="s">
        <v>8</v>
      </c>
      <c r="F157" s="22" t="s">
        <v>618</v>
      </c>
      <c r="G157" s="22" t="s">
        <v>619</v>
      </c>
      <c r="H157" s="22" t="s">
        <v>38</v>
      </c>
      <c r="I157" s="22" t="s">
        <v>39</v>
      </c>
      <c r="J157" s="22" t="s">
        <v>518</v>
      </c>
      <c r="K157" s="22" t="s">
        <v>440</v>
      </c>
      <c r="L157" s="22">
        <v>23320</v>
      </c>
      <c r="M157" s="22" t="s">
        <v>441</v>
      </c>
      <c r="N157" s="22" t="s">
        <v>620</v>
      </c>
      <c r="O157" s="22" t="s">
        <v>12</v>
      </c>
      <c r="P157" s="22" t="s">
        <v>221</v>
      </c>
      <c r="Q157" s="22" t="s">
        <v>621</v>
      </c>
      <c r="R157" s="22">
        <v>45</v>
      </c>
      <c r="S157" s="22">
        <v>9</v>
      </c>
      <c r="T157" s="22">
        <v>0</v>
      </c>
      <c r="U157" s="22">
        <v>21.6</v>
      </c>
      <c r="V157" s="22">
        <v>405</v>
      </c>
      <c r="W157" s="22">
        <v>194.4</v>
      </c>
    </row>
    <row r="158" spans="1:23" x14ac:dyDescent="0.25">
      <c r="A158" s="22">
        <v>1158</v>
      </c>
      <c r="B158" s="22" t="s">
        <v>444</v>
      </c>
      <c r="C158" s="23">
        <v>41993</v>
      </c>
      <c r="D158" s="23">
        <v>41994</v>
      </c>
      <c r="E158" s="22" t="s">
        <v>5</v>
      </c>
      <c r="F158" s="22" t="s">
        <v>445</v>
      </c>
      <c r="G158" s="22" t="s">
        <v>446</v>
      </c>
      <c r="H158" s="22" t="s">
        <v>61</v>
      </c>
      <c r="I158" s="22" t="s">
        <v>39</v>
      </c>
      <c r="J158" s="22" t="s">
        <v>447</v>
      </c>
      <c r="K158" s="22" t="s">
        <v>440</v>
      </c>
      <c r="L158" s="22">
        <v>22801</v>
      </c>
      <c r="M158" s="22" t="s">
        <v>441</v>
      </c>
      <c r="N158" s="22" t="s">
        <v>622</v>
      </c>
      <c r="O158" s="22" t="s">
        <v>11</v>
      </c>
      <c r="P158" s="22" t="s">
        <v>389</v>
      </c>
      <c r="Q158" s="22" t="s">
        <v>623</v>
      </c>
      <c r="R158" s="22">
        <v>455.1</v>
      </c>
      <c r="S158" s="22">
        <v>2</v>
      </c>
      <c r="T158" s="22">
        <v>0</v>
      </c>
      <c r="U158" s="22">
        <v>100.122</v>
      </c>
      <c r="V158" s="22">
        <v>910.2</v>
      </c>
      <c r="W158" s="22">
        <v>200.244</v>
      </c>
    </row>
    <row r="159" spans="1:23" x14ac:dyDescent="0.25">
      <c r="A159" s="22">
        <v>9787</v>
      </c>
      <c r="B159" s="22" t="s">
        <v>624</v>
      </c>
      <c r="C159" s="23">
        <v>41948</v>
      </c>
      <c r="D159" s="23">
        <v>41948</v>
      </c>
      <c r="E159" s="22" t="s">
        <v>6</v>
      </c>
      <c r="F159" s="22" t="s">
        <v>625</v>
      </c>
      <c r="G159" s="22" t="s">
        <v>626</v>
      </c>
      <c r="H159" s="22" t="s">
        <v>38</v>
      </c>
      <c r="I159" s="22" t="s">
        <v>39</v>
      </c>
      <c r="J159" s="22" t="s">
        <v>533</v>
      </c>
      <c r="K159" s="22" t="s">
        <v>440</v>
      </c>
      <c r="L159" s="22">
        <v>23666</v>
      </c>
      <c r="M159" s="22" t="s">
        <v>441</v>
      </c>
      <c r="N159" s="22" t="s">
        <v>627</v>
      </c>
      <c r="O159" s="22" t="s">
        <v>11</v>
      </c>
      <c r="P159" s="22" t="s">
        <v>84</v>
      </c>
      <c r="Q159" s="22" t="s">
        <v>628</v>
      </c>
      <c r="R159" s="22">
        <v>149.9</v>
      </c>
      <c r="S159" s="22">
        <v>5</v>
      </c>
      <c r="T159" s="22">
        <v>0</v>
      </c>
      <c r="U159" s="22">
        <v>40.472999999999999</v>
      </c>
      <c r="V159" s="22">
        <v>749.5</v>
      </c>
      <c r="W159" s="22">
        <v>202.36500000000001</v>
      </c>
    </row>
    <row r="160" spans="1:23" x14ac:dyDescent="0.25">
      <c r="A160" s="22">
        <v>2000</v>
      </c>
      <c r="B160" s="22" t="s">
        <v>544</v>
      </c>
      <c r="C160" s="23">
        <v>41676</v>
      </c>
      <c r="D160" s="23">
        <v>41679</v>
      </c>
      <c r="E160" s="22" t="s">
        <v>5</v>
      </c>
      <c r="F160" s="22" t="s">
        <v>545</v>
      </c>
      <c r="G160" s="22" t="s">
        <v>546</v>
      </c>
      <c r="H160" s="22" t="s">
        <v>81</v>
      </c>
      <c r="I160" s="22" t="s">
        <v>39</v>
      </c>
      <c r="J160" s="22" t="s">
        <v>518</v>
      </c>
      <c r="K160" s="22" t="s">
        <v>440</v>
      </c>
      <c r="L160" s="22">
        <v>23320</v>
      </c>
      <c r="M160" s="22" t="s">
        <v>441</v>
      </c>
      <c r="N160" s="22" t="s">
        <v>465</v>
      </c>
      <c r="O160" s="22" t="s">
        <v>13</v>
      </c>
      <c r="P160" s="22" t="s">
        <v>111</v>
      </c>
      <c r="Q160" s="22" t="s">
        <v>466</v>
      </c>
      <c r="R160" s="22">
        <v>144.94999999999999</v>
      </c>
      <c r="S160" s="22">
        <v>5</v>
      </c>
      <c r="T160" s="22">
        <v>0</v>
      </c>
      <c r="U160" s="22">
        <v>42.035499999999999</v>
      </c>
      <c r="V160" s="22">
        <v>724.75</v>
      </c>
      <c r="W160" s="22">
        <v>210.17750000000001</v>
      </c>
    </row>
    <row r="161" spans="1:23" x14ac:dyDescent="0.25">
      <c r="A161" s="22">
        <v>7143</v>
      </c>
      <c r="B161" s="22" t="s">
        <v>629</v>
      </c>
      <c r="C161" s="23">
        <v>41967</v>
      </c>
      <c r="D161" s="23">
        <v>41972</v>
      </c>
      <c r="E161" s="22" t="s">
        <v>8</v>
      </c>
      <c r="F161" s="22" t="s">
        <v>630</v>
      </c>
      <c r="G161" s="22" t="s">
        <v>631</v>
      </c>
      <c r="H161" s="22" t="s">
        <v>61</v>
      </c>
      <c r="I161" s="22" t="s">
        <v>39</v>
      </c>
      <c r="J161" s="22" t="s">
        <v>476</v>
      </c>
      <c r="K161" s="22" t="s">
        <v>440</v>
      </c>
      <c r="L161" s="22">
        <v>23464</v>
      </c>
      <c r="M161" s="22" t="s">
        <v>441</v>
      </c>
      <c r="N161" s="22" t="s">
        <v>632</v>
      </c>
      <c r="O161" s="22" t="s">
        <v>11</v>
      </c>
      <c r="P161" s="22" t="s">
        <v>71</v>
      </c>
      <c r="Q161" s="22" t="s">
        <v>633</v>
      </c>
      <c r="R161" s="22">
        <v>111.15</v>
      </c>
      <c r="S161" s="22">
        <v>5</v>
      </c>
      <c r="T161" s="22">
        <v>0</v>
      </c>
      <c r="U161" s="22">
        <v>48.905999999999999</v>
      </c>
      <c r="V161" s="22">
        <v>555.75</v>
      </c>
      <c r="W161" s="22">
        <v>244.53</v>
      </c>
    </row>
    <row r="162" spans="1:23" x14ac:dyDescent="0.25">
      <c r="A162" s="22">
        <v>4135</v>
      </c>
      <c r="B162" s="22" t="s">
        <v>617</v>
      </c>
      <c r="C162" s="23">
        <v>41890</v>
      </c>
      <c r="D162" s="23">
        <v>41895</v>
      </c>
      <c r="E162" s="22" t="s">
        <v>8</v>
      </c>
      <c r="F162" s="22" t="s">
        <v>618</v>
      </c>
      <c r="G162" s="22" t="s">
        <v>619</v>
      </c>
      <c r="H162" s="22" t="s">
        <v>38</v>
      </c>
      <c r="I162" s="22" t="s">
        <v>39</v>
      </c>
      <c r="J162" s="22" t="s">
        <v>518</v>
      </c>
      <c r="K162" s="22" t="s">
        <v>440</v>
      </c>
      <c r="L162" s="22">
        <v>23320</v>
      </c>
      <c r="M162" s="22" t="s">
        <v>441</v>
      </c>
      <c r="N162" s="22" t="s">
        <v>634</v>
      </c>
      <c r="O162" s="22" t="s">
        <v>13</v>
      </c>
      <c r="P162" s="22" t="s">
        <v>635</v>
      </c>
      <c r="Q162" s="22" t="s">
        <v>636</v>
      </c>
      <c r="R162" s="22">
        <v>209.97</v>
      </c>
      <c r="S162" s="22">
        <v>3</v>
      </c>
      <c r="T162" s="22">
        <v>0</v>
      </c>
      <c r="U162" s="22">
        <v>90.287099999999995</v>
      </c>
      <c r="V162" s="22">
        <v>629.91</v>
      </c>
      <c r="W162" s="22">
        <v>270.86129999999997</v>
      </c>
    </row>
    <row r="163" spans="1:23" x14ac:dyDescent="0.25">
      <c r="A163" s="22">
        <v>5631</v>
      </c>
      <c r="B163" s="22" t="s">
        <v>515</v>
      </c>
      <c r="C163" s="23">
        <v>41681</v>
      </c>
      <c r="D163" s="23">
        <v>41685</v>
      </c>
      <c r="E163" s="22" t="s">
        <v>8</v>
      </c>
      <c r="F163" s="22" t="s">
        <v>516</v>
      </c>
      <c r="G163" s="22" t="s">
        <v>517</v>
      </c>
      <c r="H163" s="22" t="s">
        <v>38</v>
      </c>
      <c r="I163" s="22" t="s">
        <v>39</v>
      </c>
      <c r="J163" s="22" t="s">
        <v>518</v>
      </c>
      <c r="K163" s="22" t="s">
        <v>440</v>
      </c>
      <c r="L163" s="22">
        <v>23320</v>
      </c>
      <c r="M163" s="22" t="s">
        <v>441</v>
      </c>
      <c r="N163" s="22" t="s">
        <v>99</v>
      </c>
      <c r="O163" s="22" t="s">
        <v>13</v>
      </c>
      <c r="P163" s="22" t="s">
        <v>100</v>
      </c>
      <c r="Q163" s="22" t="s">
        <v>101</v>
      </c>
      <c r="R163" s="22">
        <v>234.45</v>
      </c>
      <c r="S163" s="22">
        <v>3</v>
      </c>
      <c r="T163" s="22">
        <v>0</v>
      </c>
      <c r="U163" s="22">
        <v>103.158</v>
      </c>
      <c r="V163" s="22">
        <v>703.34999999999991</v>
      </c>
      <c r="W163" s="22">
        <v>309.47399999999999</v>
      </c>
    </row>
    <row r="164" spans="1:23" x14ac:dyDescent="0.25">
      <c r="A164" s="22">
        <v>7844</v>
      </c>
      <c r="B164" s="22" t="s">
        <v>590</v>
      </c>
      <c r="C164" s="23">
        <v>41748</v>
      </c>
      <c r="D164" s="23">
        <v>41752</v>
      </c>
      <c r="E164" s="22" t="s">
        <v>7</v>
      </c>
      <c r="F164" s="22" t="s">
        <v>591</v>
      </c>
      <c r="G164" s="22" t="s">
        <v>592</v>
      </c>
      <c r="H164" s="22" t="s">
        <v>38</v>
      </c>
      <c r="I164" s="22" t="s">
        <v>39</v>
      </c>
      <c r="J164" s="22" t="s">
        <v>482</v>
      </c>
      <c r="K164" s="22" t="s">
        <v>440</v>
      </c>
      <c r="L164" s="22">
        <v>22204</v>
      </c>
      <c r="M164" s="22" t="s">
        <v>441</v>
      </c>
      <c r="N164" s="22" t="s">
        <v>637</v>
      </c>
      <c r="O164" s="22" t="s">
        <v>12</v>
      </c>
      <c r="P164" s="22" t="s">
        <v>206</v>
      </c>
      <c r="Q164" s="22" t="s">
        <v>638</v>
      </c>
      <c r="R164" s="22">
        <v>71.28</v>
      </c>
      <c r="S164" s="22">
        <v>11</v>
      </c>
      <c r="T164" s="22">
        <v>0</v>
      </c>
      <c r="U164" s="22">
        <v>34.214399999999998</v>
      </c>
      <c r="V164" s="22">
        <v>784.08</v>
      </c>
      <c r="W164" s="22">
        <v>376.35839999999996</v>
      </c>
    </row>
    <row r="165" spans="1:23" x14ac:dyDescent="0.25">
      <c r="A165" s="22">
        <v>3281</v>
      </c>
      <c r="B165" s="22" t="s">
        <v>462</v>
      </c>
      <c r="C165" s="23">
        <v>41734</v>
      </c>
      <c r="D165" s="23">
        <v>41738</v>
      </c>
      <c r="E165" s="22" t="s">
        <v>7</v>
      </c>
      <c r="F165" s="22" t="s">
        <v>463</v>
      </c>
      <c r="G165" s="22" t="s">
        <v>464</v>
      </c>
      <c r="H165" s="22" t="s">
        <v>81</v>
      </c>
      <c r="I165" s="22" t="s">
        <v>39</v>
      </c>
      <c r="J165" s="22" t="s">
        <v>439</v>
      </c>
      <c r="K165" s="22" t="s">
        <v>440</v>
      </c>
      <c r="L165" s="22">
        <v>22304</v>
      </c>
      <c r="M165" s="22" t="s">
        <v>441</v>
      </c>
      <c r="N165" s="22" t="s">
        <v>639</v>
      </c>
      <c r="O165" s="22" t="s">
        <v>12</v>
      </c>
      <c r="P165" s="22" t="s">
        <v>140</v>
      </c>
      <c r="Q165" s="22" t="s">
        <v>640</v>
      </c>
      <c r="R165" s="22">
        <v>4164.05</v>
      </c>
      <c r="S165" s="22">
        <v>5</v>
      </c>
      <c r="T165" s="22">
        <v>0</v>
      </c>
      <c r="U165" s="22">
        <v>83.281000000000006</v>
      </c>
      <c r="V165" s="22">
        <v>20820.25</v>
      </c>
      <c r="W165" s="22">
        <v>416.40500000000003</v>
      </c>
    </row>
    <row r="166" spans="1:23" x14ac:dyDescent="0.25">
      <c r="A166" s="22">
        <v>9735</v>
      </c>
      <c r="B166" s="22" t="s">
        <v>530</v>
      </c>
      <c r="C166" s="23">
        <v>41871</v>
      </c>
      <c r="D166" s="23">
        <v>41876</v>
      </c>
      <c r="E166" s="22" t="s">
        <v>8</v>
      </c>
      <c r="F166" s="22" t="s">
        <v>531</v>
      </c>
      <c r="G166" s="22" t="s">
        <v>532</v>
      </c>
      <c r="H166" s="22" t="s">
        <v>81</v>
      </c>
      <c r="I166" s="22" t="s">
        <v>39</v>
      </c>
      <c r="J166" s="22" t="s">
        <v>533</v>
      </c>
      <c r="K166" s="22" t="s">
        <v>440</v>
      </c>
      <c r="L166" s="22">
        <v>23666</v>
      </c>
      <c r="M166" s="22" t="s">
        <v>441</v>
      </c>
      <c r="N166" s="22" t="s">
        <v>641</v>
      </c>
      <c r="O166" s="22" t="s">
        <v>12</v>
      </c>
      <c r="P166" s="22" t="s">
        <v>47</v>
      </c>
      <c r="Q166" s="22" t="s">
        <v>642</v>
      </c>
      <c r="R166" s="22">
        <v>896.99</v>
      </c>
      <c r="S166" s="22">
        <v>1</v>
      </c>
      <c r="T166" s="22">
        <v>0</v>
      </c>
      <c r="U166" s="22">
        <v>421.58530000000002</v>
      </c>
      <c r="V166" s="22">
        <v>896.99</v>
      </c>
      <c r="W166" s="22">
        <v>421.58530000000002</v>
      </c>
    </row>
    <row r="167" spans="1:23" x14ac:dyDescent="0.25">
      <c r="A167" s="22">
        <v>7573</v>
      </c>
      <c r="B167" s="22" t="s">
        <v>450</v>
      </c>
      <c r="C167" s="23">
        <v>41933</v>
      </c>
      <c r="D167" s="23">
        <v>41938</v>
      </c>
      <c r="E167" s="22" t="s">
        <v>8</v>
      </c>
      <c r="F167" s="22" t="s">
        <v>451</v>
      </c>
      <c r="G167" s="22" t="s">
        <v>452</v>
      </c>
      <c r="H167" s="22" t="s">
        <v>81</v>
      </c>
      <c r="I167" s="22" t="s">
        <v>39</v>
      </c>
      <c r="J167" s="22" t="s">
        <v>453</v>
      </c>
      <c r="K167" s="22" t="s">
        <v>440</v>
      </c>
      <c r="L167" s="22">
        <v>23602</v>
      </c>
      <c r="M167" s="22" t="s">
        <v>441</v>
      </c>
      <c r="N167" s="22" t="s">
        <v>643</v>
      </c>
      <c r="O167" s="22" t="s">
        <v>11</v>
      </c>
      <c r="P167" s="22" t="s">
        <v>389</v>
      </c>
      <c r="Q167" s="22" t="s">
        <v>644</v>
      </c>
      <c r="R167" s="22">
        <v>591.32000000000005</v>
      </c>
      <c r="S167" s="22">
        <v>4</v>
      </c>
      <c r="T167" s="22">
        <v>0</v>
      </c>
      <c r="U167" s="22">
        <v>112.35080000000001</v>
      </c>
      <c r="V167" s="22">
        <v>2365.2800000000002</v>
      </c>
      <c r="W167" s="22">
        <v>449.40320000000003</v>
      </c>
    </row>
    <row r="168" spans="1:23" x14ac:dyDescent="0.25">
      <c r="A168" s="22">
        <v>5632</v>
      </c>
      <c r="B168" s="22" t="s">
        <v>515</v>
      </c>
      <c r="C168" s="23">
        <v>41681</v>
      </c>
      <c r="D168" s="23">
        <v>41685</v>
      </c>
      <c r="E168" s="22" t="s">
        <v>8</v>
      </c>
      <c r="F168" s="22" t="s">
        <v>516</v>
      </c>
      <c r="G168" s="22" t="s">
        <v>517</v>
      </c>
      <c r="H168" s="22" t="s">
        <v>38</v>
      </c>
      <c r="I168" s="22" t="s">
        <v>39</v>
      </c>
      <c r="J168" s="22" t="s">
        <v>518</v>
      </c>
      <c r="K168" s="22" t="s">
        <v>440</v>
      </c>
      <c r="L168" s="22">
        <v>23320</v>
      </c>
      <c r="M168" s="22" t="s">
        <v>441</v>
      </c>
      <c r="N168" s="22" t="s">
        <v>645</v>
      </c>
      <c r="O168" s="22" t="s">
        <v>11</v>
      </c>
      <c r="P168" s="22" t="s">
        <v>389</v>
      </c>
      <c r="Q168" s="22" t="s">
        <v>646</v>
      </c>
      <c r="R168" s="22">
        <v>1256.22</v>
      </c>
      <c r="S168" s="22">
        <v>6</v>
      </c>
      <c r="T168" s="22">
        <v>0</v>
      </c>
      <c r="U168" s="22">
        <v>75.373199999999997</v>
      </c>
      <c r="V168" s="22">
        <v>7537.32</v>
      </c>
      <c r="W168" s="22">
        <v>452.23919999999998</v>
      </c>
    </row>
    <row r="169" spans="1:23" x14ac:dyDescent="0.25">
      <c r="A169" s="22">
        <v>996</v>
      </c>
      <c r="B169" s="22" t="s">
        <v>647</v>
      </c>
      <c r="C169" s="23">
        <v>41780</v>
      </c>
      <c r="D169" s="23">
        <v>41784</v>
      </c>
      <c r="E169" s="22" t="s">
        <v>8</v>
      </c>
      <c r="F169" s="22" t="s">
        <v>648</v>
      </c>
      <c r="G169" s="22" t="s">
        <v>649</v>
      </c>
      <c r="H169" s="22" t="s">
        <v>81</v>
      </c>
      <c r="I169" s="22" t="s">
        <v>39</v>
      </c>
      <c r="J169" s="22" t="s">
        <v>476</v>
      </c>
      <c r="K169" s="22" t="s">
        <v>440</v>
      </c>
      <c r="L169" s="22">
        <v>23464</v>
      </c>
      <c r="M169" s="22" t="s">
        <v>441</v>
      </c>
      <c r="N169" s="22" t="s">
        <v>384</v>
      </c>
      <c r="O169" s="22" t="s">
        <v>13</v>
      </c>
      <c r="P169" s="22" t="s">
        <v>111</v>
      </c>
      <c r="Q169" s="22" t="s">
        <v>650</v>
      </c>
      <c r="R169" s="22">
        <v>617.97</v>
      </c>
      <c r="S169" s="22">
        <v>3</v>
      </c>
      <c r="T169" s="22">
        <v>0</v>
      </c>
      <c r="U169" s="22">
        <v>173.0316</v>
      </c>
      <c r="V169" s="22">
        <v>1853.91</v>
      </c>
      <c r="W169" s="22">
        <v>519.09479999999996</v>
      </c>
    </row>
    <row r="170" spans="1:23" x14ac:dyDescent="0.25">
      <c r="A170" s="22">
        <v>3483</v>
      </c>
      <c r="B170" s="22" t="s">
        <v>574</v>
      </c>
      <c r="C170" s="23">
        <v>41878</v>
      </c>
      <c r="D170" s="23">
        <v>41880</v>
      </c>
      <c r="E170" s="22" t="s">
        <v>5</v>
      </c>
      <c r="F170" s="22" t="s">
        <v>575</v>
      </c>
      <c r="G170" s="22" t="s">
        <v>576</v>
      </c>
      <c r="H170" s="22" t="s">
        <v>81</v>
      </c>
      <c r="I170" s="22" t="s">
        <v>39</v>
      </c>
      <c r="J170" s="22" t="s">
        <v>459</v>
      </c>
      <c r="K170" s="22" t="s">
        <v>440</v>
      </c>
      <c r="L170" s="22">
        <v>22153</v>
      </c>
      <c r="M170" s="22" t="s">
        <v>441</v>
      </c>
      <c r="N170" s="22" t="s">
        <v>651</v>
      </c>
      <c r="O170" s="22" t="s">
        <v>13</v>
      </c>
      <c r="P170" s="22" t="s">
        <v>111</v>
      </c>
      <c r="Q170" s="22" t="s">
        <v>652</v>
      </c>
      <c r="R170" s="22">
        <v>579.95000000000005</v>
      </c>
      <c r="S170" s="22">
        <v>5</v>
      </c>
      <c r="T170" s="22">
        <v>0</v>
      </c>
      <c r="U170" s="22">
        <v>168.18549999999999</v>
      </c>
      <c r="V170" s="22">
        <v>2899.75</v>
      </c>
      <c r="W170" s="22">
        <v>840.92750000000001</v>
      </c>
    </row>
    <row r="171" spans="1:23" x14ac:dyDescent="0.25">
      <c r="A171" s="22">
        <v>3485</v>
      </c>
      <c r="B171" s="22" t="s">
        <v>574</v>
      </c>
      <c r="C171" s="23">
        <v>41878</v>
      </c>
      <c r="D171" s="23">
        <v>41880</v>
      </c>
      <c r="E171" s="22" t="s">
        <v>5</v>
      </c>
      <c r="F171" s="22" t="s">
        <v>575</v>
      </c>
      <c r="G171" s="22" t="s">
        <v>576</v>
      </c>
      <c r="H171" s="22" t="s">
        <v>81</v>
      </c>
      <c r="I171" s="22" t="s">
        <v>39</v>
      </c>
      <c r="J171" s="22" t="s">
        <v>459</v>
      </c>
      <c r="K171" s="22" t="s">
        <v>440</v>
      </c>
      <c r="L171" s="22">
        <v>22153</v>
      </c>
      <c r="M171" s="22" t="s">
        <v>441</v>
      </c>
      <c r="N171" s="22" t="s">
        <v>653</v>
      </c>
      <c r="O171" s="22" t="s">
        <v>11</v>
      </c>
      <c r="P171" s="22" t="s">
        <v>389</v>
      </c>
      <c r="Q171" s="22" t="s">
        <v>654</v>
      </c>
      <c r="R171" s="22">
        <v>1202.94</v>
      </c>
      <c r="S171" s="22">
        <v>3</v>
      </c>
      <c r="T171" s="22">
        <v>0</v>
      </c>
      <c r="U171" s="22">
        <v>300.73500000000001</v>
      </c>
      <c r="V171" s="22">
        <v>3608.82</v>
      </c>
      <c r="W171" s="22">
        <v>902.20500000000004</v>
      </c>
    </row>
    <row r="172" spans="1:23" x14ac:dyDescent="0.25">
      <c r="A172" s="22">
        <v>2841</v>
      </c>
      <c r="B172" s="22" t="s">
        <v>655</v>
      </c>
      <c r="C172" s="23">
        <v>41712</v>
      </c>
      <c r="D172" s="23">
        <v>41717</v>
      </c>
      <c r="E172" s="22" t="s">
        <v>8</v>
      </c>
      <c r="F172" s="22" t="s">
        <v>656</v>
      </c>
      <c r="G172" s="22" t="s">
        <v>657</v>
      </c>
      <c r="H172" s="22" t="s">
        <v>61</v>
      </c>
      <c r="I172" s="22" t="s">
        <v>39</v>
      </c>
      <c r="J172" s="22" t="s">
        <v>518</v>
      </c>
      <c r="K172" s="22" t="s">
        <v>440</v>
      </c>
      <c r="L172" s="22">
        <v>23320</v>
      </c>
      <c r="M172" s="22" t="s">
        <v>441</v>
      </c>
      <c r="N172" s="22" t="s">
        <v>658</v>
      </c>
      <c r="O172" s="22" t="s">
        <v>11</v>
      </c>
      <c r="P172" s="22" t="s">
        <v>84</v>
      </c>
      <c r="Q172" s="22" t="s">
        <v>659</v>
      </c>
      <c r="R172" s="22">
        <v>1139.92</v>
      </c>
      <c r="S172" s="22">
        <v>4</v>
      </c>
      <c r="T172" s="22">
        <v>0</v>
      </c>
      <c r="U172" s="22">
        <v>284.98</v>
      </c>
      <c r="V172" s="22">
        <v>4559.68</v>
      </c>
      <c r="W172" s="22">
        <v>1139.92</v>
      </c>
    </row>
    <row r="173" spans="1:23" x14ac:dyDescent="0.25">
      <c r="A173" s="22">
        <v>1812</v>
      </c>
      <c r="B173" s="22" t="s">
        <v>660</v>
      </c>
      <c r="C173" s="23">
        <v>41799</v>
      </c>
      <c r="D173" s="23">
        <v>41801</v>
      </c>
      <c r="E173" s="22" t="s">
        <v>7</v>
      </c>
      <c r="F173" s="22" t="s">
        <v>661</v>
      </c>
      <c r="G173" s="22" t="s">
        <v>662</v>
      </c>
      <c r="H173" s="22" t="s">
        <v>38</v>
      </c>
      <c r="I173" s="22" t="s">
        <v>39</v>
      </c>
      <c r="J173" s="22" t="s">
        <v>447</v>
      </c>
      <c r="K173" s="22" t="s">
        <v>440</v>
      </c>
      <c r="L173" s="22">
        <v>22801</v>
      </c>
      <c r="M173" s="22" t="s">
        <v>441</v>
      </c>
      <c r="N173" s="22" t="s">
        <v>663</v>
      </c>
      <c r="O173" s="22" t="s">
        <v>11</v>
      </c>
      <c r="P173" s="22" t="s">
        <v>389</v>
      </c>
      <c r="Q173" s="22" t="s">
        <v>664</v>
      </c>
      <c r="R173" s="22">
        <v>1441.3</v>
      </c>
      <c r="S173" s="22">
        <v>7</v>
      </c>
      <c r="T173" s="22">
        <v>0</v>
      </c>
      <c r="U173" s="22">
        <v>245.02099999999999</v>
      </c>
      <c r="V173" s="22">
        <v>10089.1</v>
      </c>
      <c r="W173" s="22">
        <v>1715.1469999999999</v>
      </c>
    </row>
    <row r="174" spans="1:23" x14ac:dyDescent="0.25">
      <c r="A174" s="22">
        <v>9733</v>
      </c>
      <c r="B174" s="22" t="s">
        <v>530</v>
      </c>
      <c r="C174" s="23">
        <v>41871</v>
      </c>
      <c r="D174" s="23">
        <v>41876</v>
      </c>
      <c r="E174" s="22" t="s">
        <v>8</v>
      </c>
      <c r="F174" s="22" t="s">
        <v>531</v>
      </c>
      <c r="G174" s="22" t="s">
        <v>532</v>
      </c>
      <c r="H174" s="22" t="s">
        <v>81</v>
      </c>
      <c r="I174" s="22" t="s">
        <v>39</v>
      </c>
      <c r="J174" s="22" t="s">
        <v>533</v>
      </c>
      <c r="K174" s="22" t="s">
        <v>440</v>
      </c>
      <c r="L174" s="22">
        <v>23666</v>
      </c>
      <c r="M174" s="22" t="s">
        <v>441</v>
      </c>
      <c r="N174" s="22" t="s">
        <v>298</v>
      </c>
      <c r="O174" s="22" t="s">
        <v>11</v>
      </c>
      <c r="P174" s="22" t="s">
        <v>84</v>
      </c>
      <c r="Q174" s="22" t="s">
        <v>299</v>
      </c>
      <c r="R174" s="22">
        <v>500.24</v>
      </c>
      <c r="S174" s="22">
        <v>13</v>
      </c>
      <c r="T174" s="22">
        <v>0</v>
      </c>
      <c r="U174" s="22">
        <v>145.06960000000001</v>
      </c>
      <c r="V174" s="22">
        <v>6503.12</v>
      </c>
      <c r="W174" s="22">
        <v>1885.9048</v>
      </c>
    </row>
    <row r="175" spans="1:23" x14ac:dyDescent="0.25">
      <c r="A175" s="22">
        <v>1156</v>
      </c>
      <c r="B175" s="22" t="s">
        <v>444</v>
      </c>
      <c r="C175" s="23">
        <v>41993</v>
      </c>
      <c r="D175" s="23">
        <v>41994</v>
      </c>
      <c r="E175" s="22" t="s">
        <v>5</v>
      </c>
      <c r="F175" s="22" t="s">
        <v>445</v>
      </c>
      <c r="G175" s="22" t="s">
        <v>446</v>
      </c>
      <c r="H175" s="22" t="s">
        <v>61</v>
      </c>
      <c r="I175" s="22" t="s">
        <v>39</v>
      </c>
      <c r="J175" s="22" t="s">
        <v>447</v>
      </c>
      <c r="K175" s="22" t="s">
        <v>440</v>
      </c>
      <c r="L175" s="22">
        <v>22801</v>
      </c>
      <c r="M175" s="22" t="s">
        <v>441</v>
      </c>
      <c r="N175" s="22" t="s">
        <v>665</v>
      </c>
      <c r="O175" s="22" t="s">
        <v>11</v>
      </c>
      <c r="P175" s="22" t="s">
        <v>389</v>
      </c>
      <c r="Q175" s="22" t="s">
        <v>666</v>
      </c>
      <c r="R175" s="22">
        <v>2244.48</v>
      </c>
      <c r="S175" s="22">
        <v>7</v>
      </c>
      <c r="T175" s="22">
        <v>0</v>
      </c>
      <c r="U175" s="22">
        <v>493.78559999999999</v>
      </c>
      <c r="V175" s="22">
        <v>15711.36</v>
      </c>
      <c r="W175" s="22">
        <v>3456.4991999999997</v>
      </c>
    </row>
    <row r="176" spans="1:23" x14ac:dyDescent="0.25">
      <c r="A176" s="22">
        <v>7584</v>
      </c>
      <c r="B176" s="22" t="s">
        <v>485</v>
      </c>
      <c r="C176" s="23">
        <v>41719</v>
      </c>
      <c r="D176" s="23">
        <v>41723</v>
      </c>
      <c r="E176" s="22" t="s">
        <v>8</v>
      </c>
      <c r="F176" s="22" t="s">
        <v>486</v>
      </c>
      <c r="G176" s="22" t="s">
        <v>487</v>
      </c>
      <c r="H176" s="22" t="s">
        <v>81</v>
      </c>
      <c r="I176" s="22" t="s">
        <v>39</v>
      </c>
      <c r="J176" s="22" t="s">
        <v>459</v>
      </c>
      <c r="K176" s="22" t="s">
        <v>440</v>
      </c>
      <c r="L176" s="22">
        <v>22153</v>
      </c>
      <c r="M176" s="22" t="s">
        <v>441</v>
      </c>
      <c r="N176" s="22" t="s">
        <v>667</v>
      </c>
      <c r="O176" s="22" t="s">
        <v>13</v>
      </c>
      <c r="P176" s="22" t="s">
        <v>111</v>
      </c>
      <c r="Q176" s="22" t="s">
        <v>668</v>
      </c>
      <c r="R176" s="22">
        <v>3499.93</v>
      </c>
      <c r="S176" s="22">
        <v>7</v>
      </c>
      <c r="T176" s="22">
        <v>0</v>
      </c>
      <c r="U176" s="22">
        <v>909.98180000000002</v>
      </c>
      <c r="V176" s="22">
        <v>24499.51</v>
      </c>
      <c r="W176" s="22">
        <v>6369.8726000000006</v>
      </c>
    </row>
    <row r="177" spans="1:23" x14ac:dyDescent="0.25">
      <c r="A177" s="22">
        <v>995</v>
      </c>
      <c r="B177" s="22" t="s">
        <v>647</v>
      </c>
      <c r="C177" s="23">
        <v>41780</v>
      </c>
      <c r="D177" s="23">
        <v>41784</v>
      </c>
      <c r="E177" s="22" t="s">
        <v>8</v>
      </c>
      <c r="F177" s="22" t="s">
        <v>648</v>
      </c>
      <c r="G177" s="22" t="s">
        <v>649</v>
      </c>
      <c r="H177" s="22" t="s">
        <v>81</v>
      </c>
      <c r="I177" s="22" t="s">
        <v>39</v>
      </c>
      <c r="J177" s="22" t="s">
        <v>476</v>
      </c>
      <c r="K177" s="22" t="s">
        <v>440</v>
      </c>
      <c r="L177" s="22">
        <v>23464</v>
      </c>
      <c r="M177" s="22" t="s">
        <v>441</v>
      </c>
      <c r="N177" s="22" t="s">
        <v>669</v>
      </c>
      <c r="O177" s="22" t="s">
        <v>12</v>
      </c>
      <c r="P177" s="22" t="s">
        <v>47</v>
      </c>
      <c r="Q177" s="22" t="s">
        <v>670</v>
      </c>
      <c r="R177" s="22">
        <v>2715.93</v>
      </c>
      <c r="S177" s="22">
        <v>7</v>
      </c>
      <c r="T177" s="22">
        <v>0</v>
      </c>
      <c r="U177" s="22">
        <v>1276.4871000000001</v>
      </c>
      <c r="V177" s="22">
        <v>19011.509999999998</v>
      </c>
      <c r="W177" s="22">
        <v>8935.4097000000002</v>
      </c>
    </row>
    <row r="178" spans="1:23" x14ac:dyDescent="0.25">
      <c r="A178" s="22">
        <v>4678</v>
      </c>
      <c r="B178" s="22" t="s">
        <v>671</v>
      </c>
      <c r="C178" s="23">
        <v>41712</v>
      </c>
      <c r="D178" s="23">
        <v>41717</v>
      </c>
      <c r="E178" s="22" t="s">
        <v>8</v>
      </c>
      <c r="F178" s="22" t="s">
        <v>672</v>
      </c>
      <c r="G178" s="22" t="s">
        <v>673</v>
      </c>
      <c r="H178" s="22" t="s">
        <v>38</v>
      </c>
      <c r="I178" s="22" t="s">
        <v>39</v>
      </c>
      <c r="J178" s="22" t="s">
        <v>674</v>
      </c>
      <c r="K178" s="22" t="s">
        <v>675</v>
      </c>
      <c r="L178" s="22">
        <v>84321</v>
      </c>
      <c r="M178" s="22" t="s">
        <v>109</v>
      </c>
      <c r="N178" s="22" t="s">
        <v>338</v>
      </c>
      <c r="O178" s="22" t="s">
        <v>12</v>
      </c>
      <c r="P178" s="22" t="s">
        <v>44</v>
      </c>
      <c r="Q178" s="22" t="s">
        <v>339</v>
      </c>
      <c r="R178" s="22">
        <v>80.98</v>
      </c>
      <c r="S178" s="22">
        <v>1</v>
      </c>
      <c r="T178" s="22">
        <v>0</v>
      </c>
      <c r="U178" s="22">
        <v>3.2391999999999999</v>
      </c>
      <c r="V178" s="22">
        <v>80.98</v>
      </c>
      <c r="W178" s="22">
        <v>3.2391999999999999</v>
      </c>
    </row>
    <row r="179" spans="1:23" x14ac:dyDescent="0.25">
      <c r="A179" s="22">
        <v>1381</v>
      </c>
      <c r="B179" s="22" t="s">
        <v>676</v>
      </c>
      <c r="C179" s="23">
        <v>41855</v>
      </c>
      <c r="D179" s="23">
        <v>41860</v>
      </c>
      <c r="E179" s="22" t="s">
        <v>7</v>
      </c>
      <c r="F179" s="22" t="s">
        <v>677</v>
      </c>
      <c r="G179" s="22" t="s">
        <v>678</v>
      </c>
      <c r="H179" s="22" t="s">
        <v>38</v>
      </c>
      <c r="I179" s="22" t="s">
        <v>39</v>
      </c>
      <c r="J179" s="22" t="s">
        <v>679</v>
      </c>
      <c r="K179" s="22" t="s">
        <v>675</v>
      </c>
      <c r="L179" s="22">
        <v>84062</v>
      </c>
      <c r="M179" s="22" t="s">
        <v>109</v>
      </c>
      <c r="N179" s="22" t="s">
        <v>680</v>
      </c>
      <c r="O179" s="22" t="s">
        <v>12</v>
      </c>
      <c r="P179" s="22" t="s">
        <v>47</v>
      </c>
      <c r="Q179" s="22" t="s">
        <v>681</v>
      </c>
      <c r="R179" s="22">
        <v>13.183999999999999</v>
      </c>
      <c r="S179" s="22">
        <v>1</v>
      </c>
      <c r="T179" s="22">
        <v>0.2</v>
      </c>
      <c r="U179" s="22">
        <v>4.7792000000000003</v>
      </c>
      <c r="V179" s="22">
        <v>13.183999999999999</v>
      </c>
      <c r="W179" s="22">
        <v>4.7792000000000003</v>
      </c>
    </row>
    <row r="180" spans="1:23" x14ac:dyDescent="0.25">
      <c r="A180" s="22">
        <v>4680</v>
      </c>
      <c r="B180" s="22" t="s">
        <v>671</v>
      </c>
      <c r="C180" s="23">
        <v>41712</v>
      </c>
      <c r="D180" s="23">
        <v>41717</v>
      </c>
      <c r="E180" s="22" t="s">
        <v>8</v>
      </c>
      <c r="F180" s="22" t="s">
        <v>672</v>
      </c>
      <c r="G180" s="22" t="s">
        <v>673</v>
      </c>
      <c r="H180" s="22" t="s">
        <v>38</v>
      </c>
      <c r="I180" s="22" t="s">
        <v>39</v>
      </c>
      <c r="J180" s="22" t="s">
        <v>674</v>
      </c>
      <c r="K180" s="22" t="s">
        <v>675</v>
      </c>
      <c r="L180" s="22">
        <v>84321</v>
      </c>
      <c r="M180" s="22" t="s">
        <v>109</v>
      </c>
      <c r="N180" s="22" t="s">
        <v>682</v>
      </c>
      <c r="O180" s="22" t="s">
        <v>12</v>
      </c>
      <c r="P180" s="22" t="s">
        <v>44</v>
      </c>
      <c r="Q180" s="22" t="s">
        <v>683</v>
      </c>
      <c r="R180" s="22">
        <v>21.36</v>
      </c>
      <c r="S180" s="22">
        <v>2</v>
      </c>
      <c r="T180" s="22">
        <v>0</v>
      </c>
      <c r="U180" s="22">
        <v>5.7671999999999999</v>
      </c>
      <c r="V180" s="22">
        <v>42.72</v>
      </c>
      <c r="W180" s="22">
        <v>11.5344</v>
      </c>
    </row>
    <row r="181" spans="1:23" x14ac:dyDescent="0.25">
      <c r="A181" s="22">
        <v>18</v>
      </c>
      <c r="B181" s="22" t="s">
        <v>684</v>
      </c>
      <c r="C181" s="23">
        <v>41772</v>
      </c>
      <c r="D181" s="23">
        <v>41774</v>
      </c>
      <c r="E181" s="22" t="s">
        <v>7</v>
      </c>
      <c r="F181" s="22" t="s">
        <v>685</v>
      </c>
      <c r="G181" s="22" t="s">
        <v>686</v>
      </c>
      <c r="H181" s="22" t="s">
        <v>38</v>
      </c>
      <c r="I181" s="22" t="s">
        <v>39</v>
      </c>
      <c r="J181" s="22" t="s">
        <v>687</v>
      </c>
      <c r="K181" s="22" t="s">
        <v>675</v>
      </c>
      <c r="L181" s="22">
        <v>84084</v>
      </c>
      <c r="M181" s="22" t="s">
        <v>109</v>
      </c>
      <c r="N181" s="22" t="s">
        <v>688</v>
      </c>
      <c r="O181" s="22" t="s">
        <v>12</v>
      </c>
      <c r="P181" s="22" t="s">
        <v>44</v>
      </c>
      <c r="Q181" s="22" t="s">
        <v>689</v>
      </c>
      <c r="R181" s="22">
        <v>55.5</v>
      </c>
      <c r="S181" s="22">
        <v>2</v>
      </c>
      <c r="T181" s="22">
        <v>0</v>
      </c>
      <c r="U181" s="22">
        <v>9.99</v>
      </c>
      <c r="V181" s="22">
        <v>111</v>
      </c>
      <c r="W181" s="22">
        <v>19.98</v>
      </c>
    </row>
    <row r="182" spans="1:23" x14ac:dyDescent="0.25">
      <c r="A182" s="22">
        <v>1378</v>
      </c>
      <c r="B182" s="22" t="s">
        <v>676</v>
      </c>
      <c r="C182" s="23">
        <v>41855</v>
      </c>
      <c r="D182" s="23">
        <v>41860</v>
      </c>
      <c r="E182" s="22" t="s">
        <v>7</v>
      </c>
      <c r="F182" s="22" t="s">
        <v>677</v>
      </c>
      <c r="G182" s="22" t="s">
        <v>678</v>
      </c>
      <c r="H182" s="22" t="s">
        <v>38</v>
      </c>
      <c r="I182" s="22" t="s">
        <v>39</v>
      </c>
      <c r="J182" s="22" t="s">
        <v>679</v>
      </c>
      <c r="K182" s="22" t="s">
        <v>675</v>
      </c>
      <c r="L182" s="22">
        <v>84062</v>
      </c>
      <c r="M182" s="22" t="s">
        <v>109</v>
      </c>
      <c r="N182" s="22" t="s">
        <v>690</v>
      </c>
      <c r="O182" s="22" t="s">
        <v>12</v>
      </c>
      <c r="P182" s="22" t="s">
        <v>56</v>
      </c>
      <c r="Q182" s="22" t="s">
        <v>691</v>
      </c>
      <c r="R182" s="22">
        <v>16.399999999999999</v>
      </c>
      <c r="S182" s="22">
        <v>5</v>
      </c>
      <c r="T182" s="22">
        <v>0</v>
      </c>
      <c r="U182" s="22">
        <v>4.2640000000000002</v>
      </c>
      <c r="V182" s="22">
        <v>82</v>
      </c>
      <c r="W182" s="22">
        <v>21.32</v>
      </c>
    </row>
    <row r="183" spans="1:23" x14ac:dyDescent="0.25">
      <c r="A183" s="22">
        <v>1380</v>
      </c>
      <c r="B183" s="22" t="s">
        <v>676</v>
      </c>
      <c r="C183" s="23">
        <v>41855</v>
      </c>
      <c r="D183" s="23">
        <v>41860</v>
      </c>
      <c r="E183" s="22" t="s">
        <v>7</v>
      </c>
      <c r="F183" s="22" t="s">
        <v>677</v>
      </c>
      <c r="G183" s="22" t="s">
        <v>678</v>
      </c>
      <c r="H183" s="22" t="s">
        <v>38</v>
      </c>
      <c r="I183" s="22" t="s">
        <v>39</v>
      </c>
      <c r="J183" s="22" t="s">
        <v>679</v>
      </c>
      <c r="K183" s="22" t="s">
        <v>675</v>
      </c>
      <c r="L183" s="22">
        <v>84062</v>
      </c>
      <c r="M183" s="22" t="s">
        <v>109</v>
      </c>
      <c r="N183" s="22" t="s">
        <v>692</v>
      </c>
      <c r="O183" s="22" t="s">
        <v>12</v>
      </c>
      <c r="P183" s="22" t="s">
        <v>44</v>
      </c>
      <c r="Q183" s="22" t="s">
        <v>693</v>
      </c>
      <c r="R183" s="22">
        <v>158.9</v>
      </c>
      <c r="S183" s="22">
        <v>5</v>
      </c>
      <c r="T183" s="22">
        <v>0</v>
      </c>
      <c r="U183" s="22">
        <v>7.9450000000000003</v>
      </c>
      <c r="V183" s="22">
        <v>794.5</v>
      </c>
      <c r="W183" s="22">
        <v>39.725000000000001</v>
      </c>
    </row>
    <row r="184" spans="1:23" x14ac:dyDescent="0.25">
      <c r="A184" s="22">
        <v>4681</v>
      </c>
      <c r="B184" s="22" t="s">
        <v>671</v>
      </c>
      <c r="C184" s="23">
        <v>41712</v>
      </c>
      <c r="D184" s="23">
        <v>41717</v>
      </c>
      <c r="E184" s="22" t="s">
        <v>8</v>
      </c>
      <c r="F184" s="22" t="s">
        <v>672</v>
      </c>
      <c r="G184" s="22" t="s">
        <v>673</v>
      </c>
      <c r="H184" s="22" t="s">
        <v>38</v>
      </c>
      <c r="I184" s="22" t="s">
        <v>39</v>
      </c>
      <c r="J184" s="22" t="s">
        <v>674</v>
      </c>
      <c r="K184" s="22" t="s">
        <v>675</v>
      </c>
      <c r="L184" s="22">
        <v>84321</v>
      </c>
      <c r="M184" s="22" t="s">
        <v>109</v>
      </c>
      <c r="N184" s="22" t="s">
        <v>694</v>
      </c>
      <c r="O184" s="22" t="s">
        <v>12</v>
      </c>
      <c r="P184" s="22" t="s">
        <v>47</v>
      </c>
      <c r="Q184" s="22" t="s">
        <v>695</v>
      </c>
      <c r="R184" s="22">
        <v>62.048000000000002</v>
      </c>
      <c r="S184" s="22">
        <v>2</v>
      </c>
      <c r="T184" s="22">
        <v>0.2</v>
      </c>
      <c r="U184" s="22">
        <v>20.165600000000001</v>
      </c>
      <c r="V184" s="22">
        <v>124.096</v>
      </c>
      <c r="W184" s="22">
        <v>40.331200000000003</v>
      </c>
    </row>
    <row r="185" spans="1:23" x14ac:dyDescent="0.25">
      <c r="A185" s="22">
        <v>4677</v>
      </c>
      <c r="B185" s="22" t="s">
        <v>671</v>
      </c>
      <c r="C185" s="23">
        <v>41712</v>
      </c>
      <c r="D185" s="23">
        <v>41717</v>
      </c>
      <c r="E185" s="22" t="s">
        <v>8</v>
      </c>
      <c r="F185" s="22" t="s">
        <v>672</v>
      </c>
      <c r="G185" s="22" t="s">
        <v>673</v>
      </c>
      <c r="H185" s="22" t="s">
        <v>38</v>
      </c>
      <c r="I185" s="22" t="s">
        <v>39</v>
      </c>
      <c r="J185" s="22" t="s">
        <v>674</v>
      </c>
      <c r="K185" s="22" t="s">
        <v>675</v>
      </c>
      <c r="L185" s="22">
        <v>84321</v>
      </c>
      <c r="M185" s="22" t="s">
        <v>109</v>
      </c>
      <c r="N185" s="22" t="s">
        <v>696</v>
      </c>
      <c r="O185" s="22" t="s">
        <v>12</v>
      </c>
      <c r="P185" s="22" t="s">
        <v>47</v>
      </c>
      <c r="Q185" s="22" t="s">
        <v>697</v>
      </c>
      <c r="R185" s="22">
        <v>33.088000000000001</v>
      </c>
      <c r="S185" s="22">
        <v>4</v>
      </c>
      <c r="T185" s="22">
        <v>0.2</v>
      </c>
      <c r="U185" s="22">
        <v>11.167199999999999</v>
      </c>
      <c r="V185" s="22">
        <v>132.352</v>
      </c>
      <c r="W185" s="22">
        <v>44.668799999999997</v>
      </c>
    </row>
    <row r="186" spans="1:23" x14ac:dyDescent="0.25">
      <c r="A186" s="22">
        <v>719</v>
      </c>
      <c r="B186" s="22" t="s">
        <v>698</v>
      </c>
      <c r="C186" s="23">
        <v>41792</v>
      </c>
      <c r="D186" s="23">
        <v>41797</v>
      </c>
      <c r="E186" s="22" t="s">
        <v>8</v>
      </c>
      <c r="F186" s="22" t="s">
        <v>656</v>
      </c>
      <c r="G186" s="22" t="s">
        <v>657</v>
      </c>
      <c r="H186" s="22" t="s">
        <v>61</v>
      </c>
      <c r="I186" s="22" t="s">
        <v>39</v>
      </c>
      <c r="J186" s="22" t="s">
        <v>699</v>
      </c>
      <c r="K186" s="22" t="s">
        <v>675</v>
      </c>
      <c r="L186" s="22">
        <v>84057</v>
      </c>
      <c r="M186" s="22" t="s">
        <v>109</v>
      </c>
      <c r="N186" s="22" t="s">
        <v>700</v>
      </c>
      <c r="O186" s="22" t="s">
        <v>12</v>
      </c>
      <c r="P186" s="22" t="s">
        <v>47</v>
      </c>
      <c r="Q186" s="22" t="s">
        <v>701</v>
      </c>
      <c r="R186" s="22">
        <v>59.808</v>
      </c>
      <c r="S186" s="22">
        <v>3</v>
      </c>
      <c r="T186" s="22">
        <v>0.2</v>
      </c>
      <c r="U186" s="22">
        <v>19.4376</v>
      </c>
      <c r="V186" s="22">
        <v>179.42400000000001</v>
      </c>
      <c r="W186" s="22">
        <v>58.312799999999996</v>
      </c>
    </row>
    <row r="187" spans="1:23" x14ac:dyDescent="0.25">
      <c r="A187" s="22">
        <v>5396</v>
      </c>
      <c r="B187" s="22" t="s">
        <v>702</v>
      </c>
      <c r="C187" s="23">
        <v>41961</v>
      </c>
      <c r="D187" s="23">
        <v>41964</v>
      </c>
      <c r="E187" s="22" t="s">
        <v>7</v>
      </c>
      <c r="F187" s="22" t="s">
        <v>703</v>
      </c>
      <c r="G187" s="22" t="s">
        <v>704</v>
      </c>
      <c r="H187" s="22" t="s">
        <v>81</v>
      </c>
      <c r="I187" s="22" t="s">
        <v>39</v>
      </c>
      <c r="J187" s="22" t="s">
        <v>705</v>
      </c>
      <c r="K187" s="22" t="s">
        <v>675</v>
      </c>
      <c r="L187" s="22">
        <v>84604</v>
      </c>
      <c r="M187" s="22" t="s">
        <v>109</v>
      </c>
      <c r="N187" s="22" t="s">
        <v>706</v>
      </c>
      <c r="O187" s="22" t="s">
        <v>12</v>
      </c>
      <c r="P187" s="22" t="s">
        <v>206</v>
      </c>
      <c r="Q187" s="22" t="s">
        <v>707</v>
      </c>
      <c r="R187" s="22">
        <v>21.98</v>
      </c>
      <c r="S187" s="22">
        <v>7</v>
      </c>
      <c r="T187" s="22">
        <v>0</v>
      </c>
      <c r="U187" s="22">
        <v>9.891</v>
      </c>
      <c r="V187" s="22">
        <v>153.86000000000001</v>
      </c>
      <c r="W187" s="22">
        <v>69.236999999999995</v>
      </c>
    </row>
    <row r="188" spans="1:23" x14ac:dyDescent="0.25">
      <c r="A188" s="22">
        <v>4679</v>
      </c>
      <c r="B188" s="22" t="s">
        <v>671</v>
      </c>
      <c r="C188" s="23">
        <v>41712</v>
      </c>
      <c r="D188" s="23">
        <v>41717</v>
      </c>
      <c r="E188" s="22" t="s">
        <v>8</v>
      </c>
      <c r="F188" s="22" t="s">
        <v>672</v>
      </c>
      <c r="G188" s="22" t="s">
        <v>673</v>
      </c>
      <c r="H188" s="22" t="s">
        <v>38</v>
      </c>
      <c r="I188" s="22" t="s">
        <v>39</v>
      </c>
      <c r="J188" s="22" t="s">
        <v>674</v>
      </c>
      <c r="K188" s="22" t="s">
        <v>675</v>
      </c>
      <c r="L188" s="22">
        <v>84321</v>
      </c>
      <c r="M188" s="22" t="s">
        <v>109</v>
      </c>
      <c r="N188" s="22" t="s">
        <v>192</v>
      </c>
      <c r="O188" s="22" t="s">
        <v>13</v>
      </c>
      <c r="P188" s="22" t="s">
        <v>100</v>
      </c>
      <c r="Q188" s="22" t="s">
        <v>193</v>
      </c>
      <c r="R188" s="22">
        <v>82.8</v>
      </c>
      <c r="S188" s="22">
        <v>12</v>
      </c>
      <c r="T188" s="22">
        <v>0</v>
      </c>
      <c r="U188" s="22">
        <v>6.6239999999999997</v>
      </c>
      <c r="V188" s="22">
        <v>993.59999999999991</v>
      </c>
      <c r="W188" s="22">
        <v>79.488</v>
      </c>
    </row>
    <row r="189" spans="1:23" x14ac:dyDescent="0.25">
      <c r="A189" s="22">
        <v>2761</v>
      </c>
      <c r="B189" s="22" t="s">
        <v>708</v>
      </c>
      <c r="C189" s="23">
        <v>41785</v>
      </c>
      <c r="D189" s="23">
        <v>41788</v>
      </c>
      <c r="E189" s="22" t="s">
        <v>5</v>
      </c>
      <c r="F189" s="22" t="s">
        <v>362</v>
      </c>
      <c r="G189" s="22" t="s">
        <v>363</v>
      </c>
      <c r="H189" s="22" t="s">
        <v>61</v>
      </c>
      <c r="I189" s="22" t="s">
        <v>39</v>
      </c>
      <c r="J189" s="22" t="s">
        <v>709</v>
      </c>
      <c r="K189" s="22" t="s">
        <v>675</v>
      </c>
      <c r="L189" s="22">
        <v>84107</v>
      </c>
      <c r="M189" s="22" t="s">
        <v>109</v>
      </c>
      <c r="N189" s="22" t="s">
        <v>710</v>
      </c>
      <c r="O189" s="22" t="s">
        <v>12</v>
      </c>
      <c r="P189" s="22" t="s">
        <v>206</v>
      </c>
      <c r="Q189" s="22" t="s">
        <v>711</v>
      </c>
      <c r="R189" s="22">
        <v>48.4</v>
      </c>
      <c r="S189" s="22">
        <v>5</v>
      </c>
      <c r="T189" s="22">
        <v>0</v>
      </c>
      <c r="U189" s="22">
        <v>23.231999999999999</v>
      </c>
      <c r="V189" s="22">
        <v>242</v>
      </c>
      <c r="W189" s="22">
        <v>116.16</v>
      </c>
    </row>
    <row r="190" spans="1:23" x14ac:dyDescent="0.25">
      <c r="A190" s="22">
        <v>720</v>
      </c>
      <c r="B190" s="22" t="s">
        <v>698</v>
      </c>
      <c r="C190" s="23">
        <v>41792</v>
      </c>
      <c r="D190" s="23">
        <v>41797</v>
      </c>
      <c r="E190" s="22" t="s">
        <v>8</v>
      </c>
      <c r="F190" s="22" t="s">
        <v>656</v>
      </c>
      <c r="G190" s="22" t="s">
        <v>657</v>
      </c>
      <c r="H190" s="22" t="s">
        <v>61</v>
      </c>
      <c r="I190" s="22" t="s">
        <v>39</v>
      </c>
      <c r="J190" s="22" t="s">
        <v>699</v>
      </c>
      <c r="K190" s="22" t="s">
        <v>675</v>
      </c>
      <c r="L190" s="22">
        <v>84057</v>
      </c>
      <c r="M190" s="22" t="s">
        <v>109</v>
      </c>
      <c r="N190" s="22" t="s">
        <v>712</v>
      </c>
      <c r="O190" s="22" t="s">
        <v>11</v>
      </c>
      <c r="P190" s="22" t="s">
        <v>71</v>
      </c>
      <c r="Q190" s="22" t="s">
        <v>713</v>
      </c>
      <c r="R190" s="22">
        <v>73.319999999999993</v>
      </c>
      <c r="S190" s="22">
        <v>6</v>
      </c>
      <c r="T190" s="22">
        <v>0</v>
      </c>
      <c r="U190" s="22">
        <v>21.995999999999999</v>
      </c>
      <c r="V190" s="22">
        <v>439.91999999999996</v>
      </c>
      <c r="W190" s="22">
        <v>131.976</v>
      </c>
    </row>
    <row r="191" spans="1:23" x14ac:dyDescent="0.25">
      <c r="A191" s="22">
        <v>1379</v>
      </c>
      <c r="B191" s="22" t="s">
        <v>676</v>
      </c>
      <c r="C191" s="23">
        <v>41855</v>
      </c>
      <c r="D191" s="23">
        <v>41860</v>
      </c>
      <c r="E191" s="22" t="s">
        <v>7</v>
      </c>
      <c r="F191" s="22" t="s">
        <v>677</v>
      </c>
      <c r="G191" s="22" t="s">
        <v>678</v>
      </c>
      <c r="H191" s="22" t="s">
        <v>38</v>
      </c>
      <c r="I191" s="22" t="s">
        <v>39</v>
      </c>
      <c r="J191" s="22" t="s">
        <v>679</v>
      </c>
      <c r="K191" s="22" t="s">
        <v>675</v>
      </c>
      <c r="L191" s="22">
        <v>84062</v>
      </c>
      <c r="M191" s="22" t="s">
        <v>109</v>
      </c>
      <c r="N191" s="22" t="s">
        <v>714</v>
      </c>
      <c r="O191" s="22" t="s">
        <v>13</v>
      </c>
      <c r="P191" s="22" t="s">
        <v>111</v>
      </c>
      <c r="Q191" s="22" t="s">
        <v>715</v>
      </c>
      <c r="R191" s="22">
        <v>399.96</v>
      </c>
      <c r="S191" s="22">
        <v>5</v>
      </c>
      <c r="T191" s="22">
        <v>0.2</v>
      </c>
      <c r="U191" s="22">
        <v>34.996499999999997</v>
      </c>
      <c r="V191" s="22">
        <v>1999.8</v>
      </c>
      <c r="W191" s="22">
        <v>174.98249999999999</v>
      </c>
    </row>
    <row r="192" spans="1:23" x14ac:dyDescent="0.25">
      <c r="A192" s="22">
        <v>7868</v>
      </c>
      <c r="B192" s="22" t="s">
        <v>716</v>
      </c>
      <c r="C192" s="23">
        <v>41962</v>
      </c>
      <c r="D192" s="23">
        <v>41967</v>
      </c>
      <c r="E192" s="22" t="s">
        <v>7</v>
      </c>
      <c r="F192" s="22" t="s">
        <v>717</v>
      </c>
      <c r="G192" s="22" t="s">
        <v>718</v>
      </c>
      <c r="H192" s="22" t="s">
        <v>61</v>
      </c>
      <c r="I192" s="22" t="s">
        <v>39</v>
      </c>
      <c r="J192" s="22" t="s">
        <v>719</v>
      </c>
      <c r="K192" s="22" t="s">
        <v>675</v>
      </c>
      <c r="L192" s="22">
        <v>84106</v>
      </c>
      <c r="M192" s="22" t="s">
        <v>109</v>
      </c>
      <c r="N192" s="22" t="s">
        <v>720</v>
      </c>
      <c r="O192" s="22" t="s">
        <v>12</v>
      </c>
      <c r="P192" s="22" t="s">
        <v>206</v>
      </c>
      <c r="Q192" s="22" t="s">
        <v>721</v>
      </c>
      <c r="R192" s="22">
        <v>166.44</v>
      </c>
      <c r="S192" s="22">
        <v>3</v>
      </c>
      <c r="T192" s="22">
        <v>0</v>
      </c>
      <c r="U192" s="22">
        <v>79.891199999999998</v>
      </c>
      <c r="V192" s="22">
        <v>499.32</v>
      </c>
      <c r="W192" s="22">
        <v>239.67359999999999</v>
      </c>
    </row>
    <row r="193" spans="1:23" x14ac:dyDescent="0.25">
      <c r="A193" s="22">
        <v>6423</v>
      </c>
      <c r="B193" s="22" t="s">
        <v>722</v>
      </c>
      <c r="C193" s="23">
        <v>41846</v>
      </c>
      <c r="D193" s="23">
        <v>41852</v>
      </c>
      <c r="E193" s="22" t="s">
        <v>8</v>
      </c>
      <c r="F193" s="22" t="s">
        <v>723</v>
      </c>
      <c r="G193" s="22" t="s">
        <v>724</v>
      </c>
      <c r="H193" s="22" t="s">
        <v>81</v>
      </c>
      <c r="I193" s="22" t="s">
        <v>39</v>
      </c>
      <c r="J193" s="22" t="s">
        <v>725</v>
      </c>
      <c r="K193" s="22" t="s">
        <v>675</v>
      </c>
      <c r="L193" s="22">
        <v>84020</v>
      </c>
      <c r="M193" s="22" t="s">
        <v>109</v>
      </c>
      <c r="N193" s="22" t="s">
        <v>726</v>
      </c>
      <c r="O193" s="22" t="s">
        <v>13</v>
      </c>
      <c r="P193" s="22" t="s">
        <v>100</v>
      </c>
      <c r="Q193" s="22" t="s">
        <v>727</v>
      </c>
      <c r="R193" s="22">
        <v>111.93</v>
      </c>
      <c r="S193" s="22">
        <v>7</v>
      </c>
      <c r="T193" s="22">
        <v>0</v>
      </c>
      <c r="U193" s="22">
        <v>34.698300000000003</v>
      </c>
      <c r="V193" s="22">
        <v>783.51</v>
      </c>
      <c r="W193" s="22">
        <v>242.88810000000001</v>
      </c>
    </row>
    <row r="194" spans="1:23" x14ac:dyDescent="0.25">
      <c r="A194" s="22">
        <v>1376</v>
      </c>
      <c r="B194" s="22" t="s">
        <v>676</v>
      </c>
      <c r="C194" s="23">
        <v>41855</v>
      </c>
      <c r="D194" s="23">
        <v>41860</v>
      </c>
      <c r="E194" s="22" t="s">
        <v>7</v>
      </c>
      <c r="F194" s="22" t="s">
        <v>677</v>
      </c>
      <c r="G194" s="22" t="s">
        <v>678</v>
      </c>
      <c r="H194" s="22" t="s">
        <v>38</v>
      </c>
      <c r="I194" s="22" t="s">
        <v>39</v>
      </c>
      <c r="J194" s="22" t="s">
        <v>679</v>
      </c>
      <c r="K194" s="22" t="s">
        <v>675</v>
      </c>
      <c r="L194" s="22">
        <v>84062</v>
      </c>
      <c r="M194" s="22" t="s">
        <v>109</v>
      </c>
      <c r="N194" s="22" t="s">
        <v>728</v>
      </c>
      <c r="O194" s="22" t="s">
        <v>12</v>
      </c>
      <c r="P194" s="22" t="s">
        <v>93</v>
      </c>
      <c r="Q194" s="22" t="s">
        <v>729</v>
      </c>
      <c r="R194" s="22">
        <v>1089.75</v>
      </c>
      <c r="S194" s="22">
        <v>3</v>
      </c>
      <c r="T194" s="22">
        <v>0</v>
      </c>
      <c r="U194" s="22">
        <v>305.13</v>
      </c>
      <c r="V194" s="22">
        <v>3269.25</v>
      </c>
      <c r="W194" s="22">
        <v>915.39</v>
      </c>
    </row>
    <row r="195" spans="1:23" x14ac:dyDescent="0.25">
      <c r="A195" s="22">
        <v>1377</v>
      </c>
      <c r="B195" s="22" t="s">
        <v>676</v>
      </c>
      <c r="C195" s="23">
        <v>41855</v>
      </c>
      <c r="D195" s="23">
        <v>41860</v>
      </c>
      <c r="E195" s="22" t="s">
        <v>7</v>
      </c>
      <c r="F195" s="22" t="s">
        <v>677</v>
      </c>
      <c r="G195" s="22" t="s">
        <v>678</v>
      </c>
      <c r="H195" s="22" t="s">
        <v>38</v>
      </c>
      <c r="I195" s="22" t="s">
        <v>39</v>
      </c>
      <c r="J195" s="22" t="s">
        <v>679</v>
      </c>
      <c r="K195" s="22" t="s">
        <v>675</v>
      </c>
      <c r="L195" s="22">
        <v>84062</v>
      </c>
      <c r="M195" s="22" t="s">
        <v>109</v>
      </c>
      <c r="N195" s="22" t="s">
        <v>730</v>
      </c>
      <c r="O195" s="22" t="s">
        <v>12</v>
      </c>
      <c r="P195" s="22" t="s">
        <v>206</v>
      </c>
      <c r="Q195" s="22" t="s">
        <v>731</v>
      </c>
      <c r="R195" s="22">
        <v>447.84</v>
      </c>
      <c r="S195" s="22">
        <v>8</v>
      </c>
      <c r="T195" s="22">
        <v>0</v>
      </c>
      <c r="U195" s="22">
        <v>219.44159999999999</v>
      </c>
      <c r="V195" s="22">
        <v>3582.72</v>
      </c>
      <c r="W195" s="22">
        <v>1755.5328</v>
      </c>
    </row>
    <row r="196" spans="1:23" x14ac:dyDescent="0.25">
      <c r="A196" s="22">
        <v>9775</v>
      </c>
      <c r="B196" s="22" t="s">
        <v>732</v>
      </c>
      <c r="C196" s="23">
        <v>41846</v>
      </c>
      <c r="D196" s="23">
        <v>41850</v>
      </c>
      <c r="E196" s="22" t="s">
        <v>8</v>
      </c>
      <c r="F196" s="22" t="s">
        <v>733</v>
      </c>
      <c r="G196" s="22" t="s">
        <v>734</v>
      </c>
      <c r="H196" s="22" t="s">
        <v>38</v>
      </c>
      <c r="I196" s="22" t="s">
        <v>39</v>
      </c>
      <c r="J196" s="22" t="s">
        <v>735</v>
      </c>
      <c r="K196" s="22" t="s">
        <v>736</v>
      </c>
      <c r="L196" s="22">
        <v>78207</v>
      </c>
      <c r="M196" s="22" t="s">
        <v>42</v>
      </c>
      <c r="N196" s="22" t="s">
        <v>427</v>
      </c>
      <c r="O196" s="22" t="s">
        <v>12</v>
      </c>
      <c r="P196" s="22" t="s">
        <v>47</v>
      </c>
      <c r="Q196" s="22" t="s">
        <v>428</v>
      </c>
      <c r="R196" s="22">
        <v>2177.5839999999998</v>
      </c>
      <c r="S196" s="22">
        <v>8</v>
      </c>
      <c r="T196" s="22">
        <v>0.8</v>
      </c>
      <c r="U196" s="22">
        <v>-3701.8928000000001</v>
      </c>
      <c r="V196" s="22">
        <v>17420.671999999999</v>
      </c>
      <c r="W196" s="22">
        <v>-29615.142400000001</v>
      </c>
    </row>
    <row r="197" spans="1:23" x14ac:dyDescent="0.25">
      <c r="A197" s="22">
        <v>166</v>
      </c>
      <c r="B197" s="22" t="s">
        <v>737</v>
      </c>
      <c r="C197" s="23">
        <v>41890</v>
      </c>
      <c r="D197" s="23">
        <v>41894</v>
      </c>
      <c r="E197" s="22" t="s">
        <v>8</v>
      </c>
      <c r="F197" s="22" t="s">
        <v>738</v>
      </c>
      <c r="G197" s="22" t="s">
        <v>739</v>
      </c>
      <c r="H197" s="22" t="s">
        <v>38</v>
      </c>
      <c r="I197" s="22" t="s">
        <v>39</v>
      </c>
      <c r="J197" s="22" t="s">
        <v>735</v>
      </c>
      <c r="K197" s="22" t="s">
        <v>736</v>
      </c>
      <c r="L197" s="22">
        <v>78207</v>
      </c>
      <c r="M197" s="22" t="s">
        <v>42</v>
      </c>
      <c r="N197" s="22" t="s">
        <v>740</v>
      </c>
      <c r="O197" s="22" t="s">
        <v>13</v>
      </c>
      <c r="P197" s="22" t="s">
        <v>635</v>
      </c>
      <c r="Q197" s="22" t="s">
        <v>741</v>
      </c>
      <c r="R197" s="22">
        <v>8159.9520000000002</v>
      </c>
      <c r="S197" s="22">
        <v>8</v>
      </c>
      <c r="T197" s="22">
        <v>0.4</v>
      </c>
      <c r="U197" s="22">
        <v>-1359.992</v>
      </c>
      <c r="V197" s="22">
        <v>65279.616000000002</v>
      </c>
      <c r="W197" s="22">
        <v>-10879.936</v>
      </c>
    </row>
    <row r="198" spans="1:23" x14ac:dyDescent="0.25">
      <c r="A198" s="22">
        <v>3325</v>
      </c>
      <c r="B198" s="22" t="s">
        <v>742</v>
      </c>
      <c r="C198" s="23">
        <v>41954</v>
      </c>
      <c r="D198" s="23">
        <v>41958</v>
      </c>
      <c r="E198" s="22" t="s">
        <v>8</v>
      </c>
      <c r="F198" s="22" t="s">
        <v>743</v>
      </c>
      <c r="G198" s="22" t="s">
        <v>744</v>
      </c>
      <c r="H198" s="22" t="s">
        <v>38</v>
      </c>
      <c r="I198" s="22" t="s">
        <v>39</v>
      </c>
      <c r="J198" s="22" t="s">
        <v>745</v>
      </c>
      <c r="K198" s="22" t="s">
        <v>736</v>
      </c>
      <c r="L198" s="22">
        <v>77095</v>
      </c>
      <c r="M198" s="22" t="s">
        <v>42</v>
      </c>
      <c r="N198" s="22" t="s">
        <v>641</v>
      </c>
      <c r="O198" s="22" t="s">
        <v>12</v>
      </c>
      <c r="P198" s="22" t="s">
        <v>47</v>
      </c>
      <c r="Q198" s="22" t="s">
        <v>642</v>
      </c>
      <c r="R198" s="22">
        <v>896.99</v>
      </c>
      <c r="S198" s="22">
        <v>5</v>
      </c>
      <c r="T198" s="22">
        <v>0.8</v>
      </c>
      <c r="U198" s="22">
        <v>-1480.0335</v>
      </c>
      <c r="V198" s="22">
        <v>4484.95</v>
      </c>
      <c r="W198" s="22">
        <v>-7400.1674999999996</v>
      </c>
    </row>
    <row r="199" spans="1:23" x14ac:dyDescent="0.25">
      <c r="A199" s="22">
        <v>170</v>
      </c>
      <c r="B199" s="22" t="s">
        <v>737</v>
      </c>
      <c r="C199" s="23">
        <v>41890</v>
      </c>
      <c r="D199" s="23">
        <v>41894</v>
      </c>
      <c r="E199" s="22" t="s">
        <v>8</v>
      </c>
      <c r="F199" s="22" t="s">
        <v>738</v>
      </c>
      <c r="G199" s="22" t="s">
        <v>739</v>
      </c>
      <c r="H199" s="22" t="s">
        <v>38</v>
      </c>
      <c r="I199" s="22" t="s">
        <v>39</v>
      </c>
      <c r="J199" s="22" t="s">
        <v>735</v>
      </c>
      <c r="K199" s="22" t="s">
        <v>736</v>
      </c>
      <c r="L199" s="22">
        <v>78207</v>
      </c>
      <c r="M199" s="22" t="s">
        <v>42</v>
      </c>
      <c r="N199" s="22" t="s">
        <v>746</v>
      </c>
      <c r="O199" s="22" t="s">
        <v>12</v>
      </c>
      <c r="P199" s="22" t="s">
        <v>93</v>
      </c>
      <c r="Q199" s="22" t="s">
        <v>747</v>
      </c>
      <c r="R199" s="22">
        <v>177.98</v>
      </c>
      <c r="S199" s="22">
        <v>5</v>
      </c>
      <c r="T199" s="22">
        <v>0.8</v>
      </c>
      <c r="U199" s="22">
        <v>-453.84899999999999</v>
      </c>
      <c r="V199" s="22">
        <v>889.9</v>
      </c>
      <c r="W199" s="22">
        <v>-2269.2449999999999</v>
      </c>
    </row>
    <row r="200" spans="1:23" x14ac:dyDescent="0.25">
      <c r="A200" s="22">
        <v>264</v>
      </c>
      <c r="B200" s="22" t="s">
        <v>748</v>
      </c>
      <c r="C200" s="23">
        <v>41901</v>
      </c>
      <c r="D200" s="23">
        <v>41903</v>
      </c>
      <c r="E200" s="22" t="s">
        <v>7</v>
      </c>
      <c r="F200" s="22" t="s">
        <v>749</v>
      </c>
      <c r="G200" s="22" t="s">
        <v>750</v>
      </c>
      <c r="H200" s="22" t="s">
        <v>81</v>
      </c>
      <c r="I200" s="22" t="s">
        <v>39</v>
      </c>
      <c r="J200" s="22" t="s">
        <v>745</v>
      </c>
      <c r="K200" s="22" t="s">
        <v>736</v>
      </c>
      <c r="L200" s="22">
        <v>77036</v>
      </c>
      <c r="M200" s="22" t="s">
        <v>42</v>
      </c>
      <c r="N200" s="22" t="s">
        <v>751</v>
      </c>
      <c r="O200" s="22" t="s">
        <v>13</v>
      </c>
      <c r="P200" s="22" t="s">
        <v>635</v>
      </c>
      <c r="Q200" s="22" t="s">
        <v>752</v>
      </c>
      <c r="R200" s="22">
        <v>2519.9580000000001</v>
      </c>
      <c r="S200" s="22">
        <v>7</v>
      </c>
      <c r="T200" s="22">
        <v>0.4</v>
      </c>
      <c r="U200" s="22">
        <v>-251.9958</v>
      </c>
      <c r="V200" s="22">
        <v>17639.706000000002</v>
      </c>
      <c r="W200" s="22">
        <v>-1763.9706000000001</v>
      </c>
    </row>
    <row r="201" spans="1:23" x14ac:dyDescent="0.25">
      <c r="A201" s="22">
        <v>263</v>
      </c>
      <c r="B201" s="22" t="s">
        <v>748</v>
      </c>
      <c r="C201" s="23">
        <v>41901</v>
      </c>
      <c r="D201" s="23">
        <v>41903</v>
      </c>
      <c r="E201" s="22" t="s">
        <v>7</v>
      </c>
      <c r="F201" s="22" t="s">
        <v>749</v>
      </c>
      <c r="G201" s="22" t="s">
        <v>750</v>
      </c>
      <c r="H201" s="22" t="s">
        <v>81</v>
      </c>
      <c r="I201" s="22" t="s">
        <v>39</v>
      </c>
      <c r="J201" s="22" t="s">
        <v>745</v>
      </c>
      <c r="K201" s="22" t="s">
        <v>736</v>
      </c>
      <c r="L201" s="22">
        <v>77036</v>
      </c>
      <c r="M201" s="22" t="s">
        <v>42</v>
      </c>
      <c r="N201" s="22" t="s">
        <v>740</v>
      </c>
      <c r="O201" s="22" t="s">
        <v>13</v>
      </c>
      <c r="P201" s="22" t="s">
        <v>635</v>
      </c>
      <c r="Q201" s="22" t="s">
        <v>741</v>
      </c>
      <c r="R201" s="22">
        <v>3059.982</v>
      </c>
      <c r="S201" s="22">
        <v>3</v>
      </c>
      <c r="T201" s="22">
        <v>0.4</v>
      </c>
      <c r="U201" s="22">
        <v>-509.99700000000001</v>
      </c>
      <c r="V201" s="22">
        <v>9179.9459999999999</v>
      </c>
      <c r="W201" s="22">
        <v>-1529.991</v>
      </c>
    </row>
    <row r="202" spans="1:23" x14ac:dyDescent="0.25">
      <c r="A202" s="22">
        <v>7349</v>
      </c>
      <c r="B202" s="22" t="s">
        <v>753</v>
      </c>
      <c r="C202" s="23">
        <v>41701</v>
      </c>
      <c r="D202" s="23">
        <v>41705</v>
      </c>
      <c r="E202" s="22" t="s">
        <v>8</v>
      </c>
      <c r="F202" s="22" t="s">
        <v>754</v>
      </c>
      <c r="G202" s="22" t="s">
        <v>755</v>
      </c>
      <c r="H202" s="22" t="s">
        <v>38</v>
      </c>
      <c r="I202" s="22" t="s">
        <v>39</v>
      </c>
      <c r="J202" s="22" t="s">
        <v>745</v>
      </c>
      <c r="K202" s="22" t="s">
        <v>736</v>
      </c>
      <c r="L202" s="22">
        <v>77095</v>
      </c>
      <c r="M202" s="22" t="s">
        <v>42</v>
      </c>
      <c r="N202" s="22" t="s">
        <v>756</v>
      </c>
      <c r="O202" s="22" t="s">
        <v>12</v>
      </c>
      <c r="P202" s="22" t="s">
        <v>93</v>
      </c>
      <c r="Q202" s="22" t="s">
        <v>757</v>
      </c>
      <c r="R202" s="22">
        <v>176.77199999999999</v>
      </c>
      <c r="S202" s="22">
        <v>3</v>
      </c>
      <c r="T202" s="22">
        <v>0.8</v>
      </c>
      <c r="U202" s="22">
        <v>-459.60719999999998</v>
      </c>
      <c r="V202" s="22">
        <v>530.31600000000003</v>
      </c>
      <c r="W202" s="22">
        <v>-1378.8216</v>
      </c>
    </row>
    <row r="203" spans="1:23" x14ac:dyDescent="0.25">
      <c r="A203" s="22">
        <v>8573</v>
      </c>
      <c r="B203" s="22" t="s">
        <v>758</v>
      </c>
      <c r="C203" s="23">
        <v>41971</v>
      </c>
      <c r="D203" s="23">
        <v>41975</v>
      </c>
      <c r="E203" s="22" t="s">
        <v>8</v>
      </c>
      <c r="F203" s="22" t="s">
        <v>759</v>
      </c>
      <c r="G203" s="22" t="s">
        <v>760</v>
      </c>
      <c r="H203" s="22" t="s">
        <v>38</v>
      </c>
      <c r="I203" s="22" t="s">
        <v>39</v>
      </c>
      <c r="J203" s="22" t="s">
        <v>745</v>
      </c>
      <c r="K203" s="22" t="s">
        <v>736</v>
      </c>
      <c r="L203" s="22">
        <v>77041</v>
      </c>
      <c r="M203" s="22" t="s">
        <v>42</v>
      </c>
      <c r="N203" s="22" t="s">
        <v>761</v>
      </c>
      <c r="O203" s="22" t="s">
        <v>13</v>
      </c>
      <c r="P203" s="22" t="s">
        <v>635</v>
      </c>
      <c r="Q203" s="22" t="s">
        <v>762</v>
      </c>
      <c r="R203" s="22">
        <v>998.85</v>
      </c>
      <c r="S203" s="22">
        <v>5</v>
      </c>
      <c r="T203" s="22">
        <v>0.4</v>
      </c>
      <c r="U203" s="22">
        <v>-199.77</v>
      </c>
      <c r="V203" s="22">
        <v>4994.25</v>
      </c>
      <c r="W203" s="22">
        <v>-998.85</v>
      </c>
    </row>
    <row r="204" spans="1:23" x14ac:dyDescent="0.25">
      <c r="A204" s="22">
        <v>3512</v>
      </c>
      <c r="B204" s="22" t="s">
        <v>763</v>
      </c>
      <c r="C204" s="23">
        <v>41810</v>
      </c>
      <c r="D204" s="23">
        <v>41814</v>
      </c>
      <c r="E204" s="22" t="s">
        <v>8</v>
      </c>
      <c r="F204" s="22" t="s">
        <v>754</v>
      </c>
      <c r="G204" s="22" t="s">
        <v>755</v>
      </c>
      <c r="H204" s="22" t="s">
        <v>38</v>
      </c>
      <c r="I204" s="22" t="s">
        <v>39</v>
      </c>
      <c r="J204" s="22" t="s">
        <v>764</v>
      </c>
      <c r="K204" s="22" t="s">
        <v>736</v>
      </c>
      <c r="L204" s="22">
        <v>75023</v>
      </c>
      <c r="M204" s="22" t="s">
        <v>42</v>
      </c>
      <c r="N204" s="22" t="s">
        <v>765</v>
      </c>
      <c r="O204" s="22" t="s">
        <v>12</v>
      </c>
      <c r="P204" s="22" t="s">
        <v>44</v>
      </c>
      <c r="Q204" s="22" t="s">
        <v>766</v>
      </c>
      <c r="R204" s="22">
        <v>509.488</v>
      </c>
      <c r="S204" s="22">
        <v>7</v>
      </c>
      <c r="T204" s="22">
        <v>0.2</v>
      </c>
      <c r="U204" s="22">
        <v>-127.372</v>
      </c>
      <c r="V204" s="22">
        <v>3566.4160000000002</v>
      </c>
      <c r="W204" s="22">
        <v>-891.60400000000004</v>
      </c>
    </row>
    <row r="205" spans="1:23" x14ac:dyDescent="0.25">
      <c r="A205" s="22">
        <v>3142</v>
      </c>
      <c r="B205" s="22" t="s">
        <v>767</v>
      </c>
      <c r="C205" s="23">
        <v>41985</v>
      </c>
      <c r="D205" s="23">
        <v>41985</v>
      </c>
      <c r="E205" s="22" t="s">
        <v>6</v>
      </c>
      <c r="F205" s="22" t="s">
        <v>768</v>
      </c>
      <c r="G205" s="22" t="s">
        <v>769</v>
      </c>
      <c r="H205" s="22" t="s">
        <v>81</v>
      </c>
      <c r="I205" s="22" t="s">
        <v>39</v>
      </c>
      <c r="J205" s="22" t="s">
        <v>735</v>
      </c>
      <c r="K205" s="22" t="s">
        <v>736</v>
      </c>
      <c r="L205" s="22">
        <v>78207</v>
      </c>
      <c r="M205" s="22" t="s">
        <v>42</v>
      </c>
      <c r="N205" s="22" t="s">
        <v>770</v>
      </c>
      <c r="O205" s="22" t="s">
        <v>12</v>
      </c>
      <c r="P205" s="22" t="s">
        <v>47</v>
      </c>
      <c r="Q205" s="22" t="s">
        <v>771</v>
      </c>
      <c r="R205" s="22">
        <v>210.392</v>
      </c>
      <c r="S205" s="22">
        <v>2</v>
      </c>
      <c r="T205" s="22">
        <v>0.8</v>
      </c>
      <c r="U205" s="22">
        <v>-336.62720000000002</v>
      </c>
      <c r="V205" s="22">
        <v>420.78399999999999</v>
      </c>
      <c r="W205" s="22">
        <v>-673.25440000000003</v>
      </c>
    </row>
    <row r="206" spans="1:23" x14ac:dyDescent="0.25">
      <c r="A206" s="22">
        <v>2610</v>
      </c>
      <c r="B206" s="22" t="s">
        <v>772</v>
      </c>
      <c r="C206" s="23">
        <v>41968</v>
      </c>
      <c r="D206" s="23">
        <v>41973</v>
      </c>
      <c r="E206" s="22" t="s">
        <v>8</v>
      </c>
      <c r="F206" s="22" t="s">
        <v>773</v>
      </c>
      <c r="G206" s="22" t="s">
        <v>774</v>
      </c>
      <c r="H206" s="22" t="s">
        <v>81</v>
      </c>
      <c r="I206" s="22" t="s">
        <v>39</v>
      </c>
      <c r="J206" s="22" t="s">
        <v>482</v>
      </c>
      <c r="K206" s="22" t="s">
        <v>736</v>
      </c>
      <c r="L206" s="22">
        <v>76017</v>
      </c>
      <c r="M206" s="22" t="s">
        <v>42</v>
      </c>
      <c r="N206" s="22" t="s">
        <v>775</v>
      </c>
      <c r="O206" s="22" t="s">
        <v>11</v>
      </c>
      <c r="P206" s="22" t="s">
        <v>389</v>
      </c>
      <c r="Q206" s="22" t="s">
        <v>776</v>
      </c>
      <c r="R206" s="22">
        <v>1218.7349999999999</v>
      </c>
      <c r="S206" s="22">
        <v>5</v>
      </c>
      <c r="T206" s="22">
        <v>0.3</v>
      </c>
      <c r="U206" s="22">
        <v>-121.87350000000001</v>
      </c>
      <c r="V206" s="22">
        <v>6093.6749999999993</v>
      </c>
      <c r="W206" s="22">
        <v>-609.36750000000006</v>
      </c>
    </row>
    <row r="207" spans="1:23" x14ac:dyDescent="0.25">
      <c r="A207" s="22">
        <v>9429</v>
      </c>
      <c r="B207" s="22" t="s">
        <v>777</v>
      </c>
      <c r="C207" s="23">
        <v>41770</v>
      </c>
      <c r="D207" s="23">
        <v>41775</v>
      </c>
      <c r="E207" s="22" t="s">
        <v>8</v>
      </c>
      <c r="F207" s="22" t="s">
        <v>778</v>
      </c>
      <c r="G207" s="22" t="s">
        <v>779</v>
      </c>
      <c r="H207" s="22" t="s">
        <v>81</v>
      </c>
      <c r="I207" s="22" t="s">
        <v>39</v>
      </c>
      <c r="J207" s="22" t="s">
        <v>780</v>
      </c>
      <c r="K207" s="22" t="s">
        <v>736</v>
      </c>
      <c r="L207" s="22">
        <v>77340</v>
      </c>
      <c r="M207" s="22" t="s">
        <v>42</v>
      </c>
      <c r="N207" s="22" t="s">
        <v>781</v>
      </c>
      <c r="O207" s="22" t="s">
        <v>11</v>
      </c>
      <c r="P207" s="22" t="s">
        <v>84</v>
      </c>
      <c r="Q207" s="22" t="s">
        <v>782</v>
      </c>
      <c r="R207" s="22">
        <v>1212.96</v>
      </c>
      <c r="S207" s="22">
        <v>8</v>
      </c>
      <c r="T207" s="22">
        <v>0.3</v>
      </c>
      <c r="U207" s="22">
        <v>-69.311999999999998</v>
      </c>
      <c r="V207" s="22">
        <v>9703.68</v>
      </c>
      <c r="W207" s="22">
        <v>-554.49599999999998</v>
      </c>
    </row>
    <row r="208" spans="1:23" x14ac:dyDescent="0.25">
      <c r="A208" s="22">
        <v>5076</v>
      </c>
      <c r="B208" s="22" t="s">
        <v>783</v>
      </c>
      <c r="C208" s="23">
        <v>41749</v>
      </c>
      <c r="D208" s="23">
        <v>41751</v>
      </c>
      <c r="E208" s="22" t="s">
        <v>7</v>
      </c>
      <c r="F208" s="22" t="s">
        <v>784</v>
      </c>
      <c r="G208" s="22" t="s">
        <v>785</v>
      </c>
      <c r="H208" s="22" t="s">
        <v>38</v>
      </c>
      <c r="I208" s="22" t="s">
        <v>39</v>
      </c>
      <c r="J208" s="22" t="s">
        <v>745</v>
      </c>
      <c r="K208" s="22" t="s">
        <v>736</v>
      </c>
      <c r="L208" s="22">
        <v>77070</v>
      </c>
      <c r="M208" s="22" t="s">
        <v>42</v>
      </c>
      <c r="N208" s="22" t="s">
        <v>786</v>
      </c>
      <c r="O208" s="22" t="s">
        <v>11</v>
      </c>
      <c r="P208" s="22" t="s">
        <v>389</v>
      </c>
      <c r="Q208" s="22" t="s">
        <v>787</v>
      </c>
      <c r="R208" s="22">
        <v>744.1</v>
      </c>
      <c r="S208" s="22">
        <v>5</v>
      </c>
      <c r="T208" s="22">
        <v>0.3</v>
      </c>
      <c r="U208" s="22">
        <v>-95.67</v>
      </c>
      <c r="V208" s="22">
        <v>3720.5</v>
      </c>
      <c r="W208" s="22">
        <v>-478.35</v>
      </c>
    </row>
    <row r="209" spans="1:23" x14ac:dyDescent="0.25">
      <c r="A209" s="22">
        <v>8024</v>
      </c>
      <c r="B209" s="22" t="s">
        <v>788</v>
      </c>
      <c r="C209" s="23">
        <v>41841</v>
      </c>
      <c r="D209" s="23">
        <v>41845</v>
      </c>
      <c r="E209" s="22" t="s">
        <v>8</v>
      </c>
      <c r="F209" s="22" t="s">
        <v>789</v>
      </c>
      <c r="G209" s="22" t="s">
        <v>790</v>
      </c>
      <c r="H209" s="22" t="s">
        <v>81</v>
      </c>
      <c r="I209" s="22" t="s">
        <v>39</v>
      </c>
      <c r="J209" s="22" t="s">
        <v>791</v>
      </c>
      <c r="K209" s="22" t="s">
        <v>736</v>
      </c>
      <c r="L209" s="22">
        <v>75217</v>
      </c>
      <c r="M209" s="22" t="s">
        <v>42</v>
      </c>
      <c r="N209" s="22" t="s">
        <v>792</v>
      </c>
      <c r="O209" s="22" t="s">
        <v>11</v>
      </c>
      <c r="P209" s="22" t="s">
        <v>84</v>
      </c>
      <c r="Q209" s="22" t="s">
        <v>793</v>
      </c>
      <c r="R209" s="22">
        <v>657.93</v>
      </c>
      <c r="S209" s="22">
        <v>5</v>
      </c>
      <c r="T209" s="22">
        <v>0.3</v>
      </c>
      <c r="U209" s="22">
        <v>-93.99</v>
      </c>
      <c r="V209" s="22">
        <v>3289.6499999999996</v>
      </c>
      <c r="W209" s="22">
        <v>-469.95</v>
      </c>
    </row>
    <row r="210" spans="1:23" x14ac:dyDescent="0.25">
      <c r="A210" s="22">
        <v>7306</v>
      </c>
      <c r="B210" s="22" t="s">
        <v>794</v>
      </c>
      <c r="C210" s="23">
        <v>41727</v>
      </c>
      <c r="D210" s="23">
        <v>41731</v>
      </c>
      <c r="E210" s="22" t="s">
        <v>8</v>
      </c>
      <c r="F210" s="22" t="s">
        <v>795</v>
      </c>
      <c r="G210" s="22" t="s">
        <v>796</v>
      </c>
      <c r="H210" s="22" t="s">
        <v>38</v>
      </c>
      <c r="I210" s="22" t="s">
        <v>39</v>
      </c>
      <c r="J210" s="22" t="s">
        <v>764</v>
      </c>
      <c r="K210" s="22" t="s">
        <v>736</v>
      </c>
      <c r="L210" s="22">
        <v>75023</v>
      </c>
      <c r="M210" s="22" t="s">
        <v>42</v>
      </c>
      <c r="N210" s="22" t="s">
        <v>797</v>
      </c>
      <c r="O210" s="22" t="s">
        <v>11</v>
      </c>
      <c r="P210" s="22" t="s">
        <v>389</v>
      </c>
      <c r="Q210" s="22" t="s">
        <v>798</v>
      </c>
      <c r="R210" s="22">
        <v>890.84100000000001</v>
      </c>
      <c r="S210" s="22">
        <v>3</v>
      </c>
      <c r="T210" s="22">
        <v>0.3</v>
      </c>
      <c r="U210" s="22">
        <v>-152.71559999999999</v>
      </c>
      <c r="V210" s="22">
        <v>2672.5230000000001</v>
      </c>
      <c r="W210" s="22">
        <v>-458.14679999999998</v>
      </c>
    </row>
    <row r="211" spans="1:23" x14ac:dyDescent="0.25">
      <c r="A211" s="22">
        <v>3295</v>
      </c>
      <c r="B211" s="22" t="s">
        <v>799</v>
      </c>
      <c r="C211" s="23">
        <v>41866</v>
      </c>
      <c r="D211" s="23">
        <v>41869</v>
      </c>
      <c r="E211" s="22" t="s">
        <v>5</v>
      </c>
      <c r="F211" s="22" t="s">
        <v>279</v>
      </c>
      <c r="G211" s="22" t="s">
        <v>280</v>
      </c>
      <c r="H211" s="22" t="s">
        <v>38</v>
      </c>
      <c r="I211" s="22" t="s">
        <v>39</v>
      </c>
      <c r="J211" s="22" t="s">
        <v>791</v>
      </c>
      <c r="K211" s="22" t="s">
        <v>736</v>
      </c>
      <c r="L211" s="22">
        <v>75081</v>
      </c>
      <c r="M211" s="22" t="s">
        <v>42</v>
      </c>
      <c r="N211" s="22" t="s">
        <v>593</v>
      </c>
      <c r="O211" s="22" t="s">
        <v>12</v>
      </c>
      <c r="P211" s="22" t="s">
        <v>47</v>
      </c>
      <c r="Q211" s="22" t="s">
        <v>594</v>
      </c>
      <c r="R211" s="22">
        <v>30.96</v>
      </c>
      <c r="S211" s="22">
        <v>8</v>
      </c>
      <c r="T211" s="22">
        <v>0.8</v>
      </c>
      <c r="U211" s="22">
        <v>-52.631999999999998</v>
      </c>
      <c r="V211" s="22">
        <v>247.68</v>
      </c>
      <c r="W211" s="22">
        <v>-421.05599999999998</v>
      </c>
    </row>
    <row r="212" spans="1:23" x14ac:dyDescent="0.25">
      <c r="A212" s="22">
        <v>1357</v>
      </c>
      <c r="B212" s="22" t="s">
        <v>800</v>
      </c>
      <c r="C212" s="23">
        <v>41825</v>
      </c>
      <c r="D212" s="23">
        <v>41825</v>
      </c>
      <c r="E212" s="22" t="s">
        <v>6</v>
      </c>
      <c r="F212" s="22" t="s">
        <v>801</v>
      </c>
      <c r="G212" s="22" t="s">
        <v>802</v>
      </c>
      <c r="H212" s="22" t="s">
        <v>38</v>
      </c>
      <c r="I212" s="22" t="s">
        <v>39</v>
      </c>
      <c r="J212" s="22" t="s">
        <v>745</v>
      </c>
      <c r="K212" s="22" t="s">
        <v>736</v>
      </c>
      <c r="L212" s="22">
        <v>77036</v>
      </c>
      <c r="M212" s="22" t="s">
        <v>42</v>
      </c>
      <c r="N212" s="22" t="s">
        <v>803</v>
      </c>
      <c r="O212" s="22" t="s">
        <v>12</v>
      </c>
      <c r="P212" s="22" t="s">
        <v>44</v>
      </c>
      <c r="Q212" s="22" t="s">
        <v>804</v>
      </c>
      <c r="R212" s="22">
        <v>281.42399999999998</v>
      </c>
      <c r="S212" s="22">
        <v>11</v>
      </c>
      <c r="T212" s="22">
        <v>0.2</v>
      </c>
      <c r="U212" s="22">
        <v>-35.177999999999997</v>
      </c>
      <c r="V212" s="22">
        <v>3095.6639999999998</v>
      </c>
      <c r="W212" s="22">
        <v>-386.95799999999997</v>
      </c>
    </row>
    <row r="213" spans="1:23" x14ac:dyDescent="0.25">
      <c r="A213" s="22">
        <v>7289</v>
      </c>
      <c r="B213" s="22" t="s">
        <v>805</v>
      </c>
      <c r="C213" s="23">
        <v>41884</v>
      </c>
      <c r="D213" s="23">
        <v>41889</v>
      </c>
      <c r="E213" s="22" t="s">
        <v>8</v>
      </c>
      <c r="F213" s="22" t="s">
        <v>806</v>
      </c>
      <c r="G213" s="22" t="s">
        <v>807</v>
      </c>
      <c r="H213" s="22" t="s">
        <v>81</v>
      </c>
      <c r="I213" s="22" t="s">
        <v>39</v>
      </c>
      <c r="J213" s="22" t="s">
        <v>745</v>
      </c>
      <c r="K213" s="22" t="s">
        <v>736</v>
      </c>
      <c r="L213" s="22">
        <v>77095</v>
      </c>
      <c r="M213" s="22" t="s">
        <v>42</v>
      </c>
      <c r="N213" s="22" t="s">
        <v>808</v>
      </c>
      <c r="O213" s="22" t="s">
        <v>13</v>
      </c>
      <c r="P213" s="22" t="s">
        <v>635</v>
      </c>
      <c r="Q213" s="22" t="s">
        <v>809</v>
      </c>
      <c r="R213" s="22">
        <v>559.71</v>
      </c>
      <c r="S213" s="22">
        <v>3</v>
      </c>
      <c r="T213" s="22">
        <v>0.4</v>
      </c>
      <c r="U213" s="22">
        <v>-121.2705</v>
      </c>
      <c r="V213" s="22">
        <v>1679.13</v>
      </c>
      <c r="W213" s="22">
        <v>-363.81150000000002</v>
      </c>
    </row>
    <row r="214" spans="1:23" x14ac:dyDescent="0.25">
      <c r="A214" s="22">
        <v>546</v>
      </c>
      <c r="B214" s="22" t="s">
        <v>810</v>
      </c>
      <c r="C214" s="23">
        <v>41770</v>
      </c>
      <c r="D214" s="23">
        <v>41775</v>
      </c>
      <c r="E214" s="22" t="s">
        <v>8</v>
      </c>
      <c r="F214" s="22" t="s">
        <v>811</v>
      </c>
      <c r="G214" s="22" t="s">
        <v>812</v>
      </c>
      <c r="H214" s="22" t="s">
        <v>38</v>
      </c>
      <c r="I214" s="22" t="s">
        <v>39</v>
      </c>
      <c r="J214" s="22" t="s">
        <v>813</v>
      </c>
      <c r="K214" s="22" t="s">
        <v>736</v>
      </c>
      <c r="L214" s="22">
        <v>76106</v>
      </c>
      <c r="M214" s="22" t="s">
        <v>42</v>
      </c>
      <c r="N214" s="22" t="s">
        <v>814</v>
      </c>
      <c r="O214" s="22" t="s">
        <v>11</v>
      </c>
      <c r="P214" s="22" t="s">
        <v>71</v>
      </c>
      <c r="Q214" s="22" t="s">
        <v>815</v>
      </c>
      <c r="R214" s="22">
        <v>66.111999999999995</v>
      </c>
      <c r="S214" s="22">
        <v>4</v>
      </c>
      <c r="T214" s="22">
        <v>0.6</v>
      </c>
      <c r="U214" s="22">
        <v>-84.2928</v>
      </c>
      <c r="V214" s="22">
        <v>264.44799999999998</v>
      </c>
      <c r="W214" s="22">
        <v>-337.1712</v>
      </c>
    </row>
    <row r="215" spans="1:23" x14ac:dyDescent="0.25">
      <c r="A215" s="22">
        <v>837</v>
      </c>
      <c r="B215" s="22" t="s">
        <v>816</v>
      </c>
      <c r="C215" s="23">
        <v>41890</v>
      </c>
      <c r="D215" s="23">
        <v>41895</v>
      </c>
      <c r="E215" s="22" t="s">
        <v>7</v>
      </c>
      <c r="F215" s="22" t="s">
        <v>817</v>
      </c>
      <c r="G215" s="22" t="s">
        <v>818</v>
      </c>
      <c r="H215" s="22" t="s">
        <v>38</v>
      </c>
      <c r="I215" s="22" t="s">
        <v>39</v>
      </c>
      <c r="J215" s="22" t="s">
        <v>819</v>
      </c>
      <c r="K215" s="22" t="s">
        <v>736</v>
      </c>
      <c r="L215" s="22">
        <v>75701</v>
      </c>
      <c r="M215" s="22" t="s">
        <v>42</v>
      </c>
      <c r="N215" s="22" t="s">
        <v>820</v>
      </c>
      <c r="O215" s="22" t="s">
        <v>12</v>
      </c>
      <c r="P215" s="22" t="s">
        <v>47</v>
      </c>
      <c r="Q215" s="22" t="s">
        <v>821</v>
      </c>
      <c r="R215" s="22">
        <v>51.183999999999997</v>
      </c>
      <c r="S215" s="22">
        <v>4</v>
      </c>
      <c r="T215" s="22">
        <v>0.8</v>
      </c>
      <c r="U215" s="22">
        <v>-79.3352</v>
      </c>
      <c r="V215" s="22">
        <v>204.73599999999999</v>
      </c>
      <c r="W215" s="22">
        <v>-317.3408</v>
      </c>
    </row>
    <row r="216" spans="1:23" x14ac:dyDescent="0.25">
      <c r="A216" s="22">
        <v>3078</v>
      </c>
      <c r="B216" s="22" t="s">
        <v>822</v>
      </c>
      <c r="C216" s="23">
        <v>41840</v>
      </c>
      <c r="D216" s="23">
        <v>41844</v>
      </c>
      <c r="E216" s="22" t="s">
        <v>8</v>
      </c>
      <c r="F216" s="22" t="s">
        <v>823</v>
      </c>
      <c r="G216" s="22" t="s">
        <v>824</v>
      </c>
      <c r="H216" s="22" t="s">
        <v>61</v>
      </c>
      <c r="I216" s="22" t="s">
        <v>39</v>
      </c>
      <c r="J216" s="22" t="s">
        <v>791</v>
      </c>
      <c r="K216" s="22" t="s">
        <v>736</v>
      </c>
      <c r="L216" s="22">
        <v>75217</v>
      </c>
      <c r="M216" s="22" t="s">
        <v>42</v>
      </c>
      <c r="N216" s="22" t="s">
        <v>825</v>
      </c>
      <c r="O216" s="22" t="s">
        <v>11</v>
      </c>
      <c r="P216" s="22" t="s">
        <v>84</v>
      </c>
      <c r="Q216" s="22" t="s">
        <v>826</v>
      </c>
      <c r="R216" s="22">
        <v>981.37199999999996</v>
      </c>
      <c r="S216" s="22">
        <v>2</v>
      </c>
      <c r="T216" s="22">
        <v>0.3</v>
      </c>
      <c r="U216" s="22">
        <v>-140.196</v>
      </c>
      <c r="V216" s="22">
        <v>1962.7439999999999</v>
      </c>
      <c r="W216" s="22">
        <v>-280.392</v>
      </c>
    </row>
    <row r="217" spans="1:23" x14ac:dyDescent="0.25">
      <c r="A217" s="22">
        <v>5078</v>
      </c>
      <c r="B217" s="22" t="s">
        <v>783</v>
      </c>
      <c r="C217" s="23">
        <v>41749</v>
      </c>
      <c r="D217" s="23">
        <v>41751</v>
      </c>
      <c r="E217" s="22" t="s">
        <v>7</v>
      </c>
      <c r="F217" s="22" t="s">
        <v>784</v>
      </c>
      <c r="G217" s="22" t="s">
        <v>785</v>
      </c>
      <c r="H217" s="22" t="s">
        <v>38</v>
      </c>
      <c r="I217" s="22" t="s">
        <v>39</v>
      </c>
      <c r="J217" s="22" t="s">
        <v>745</v>
      </c>
      <c r="K217" s="22" t="s">
        <v>736</v>
      </c>
      <c r="L217" s="22">
        <v>77070</v>
      </c>
      <c r="M217" s="22" t="s">
        <v>42</v>
      </c>
      <c r="N217" s="22" t="s">
        <v>827</v>
      </c>
      <c r="O217" s="22" t="s">
        <v>11</v>
      </c>
      <c r="P217" s="22" t="s">
        <v>389</v>
      </c>
      <c r="Q217" s="22" t="s">
        <v>828</v>
      </c>
      <c r="R217" s="22">
        <v>401.59</v>
      </c>
      <c r="S217" s="22">
        <v>2</v>
      </c>
      <c r="T217" s="22">
        <v>0.3</v>
      </c>
      <c r="U217" s="22">
        <v>-131.95099999999999</v>
      </c>
      <c r="V217" s="22">
        <v>803.18</v>
      </c>
      <c r="W217" s="22">
        <v>-263.90199999999999</v>
      </c>
    </row>
    <row r="218" spans="1:23" x14ac:dyDescent="0.25">
      <c r="A218" s="22">
        <v>3709</v>
      </c>
      <c r="B218" s="22" t="s">
        <v>829</v>
      </c>
      <c r="C218" s="23">
        <v>41966</v>
      </c>
      <c r="D218" s="23">
        <v>41970</v>
      </c>
      <c r="E218" s="22" t="s">
        <v>8</v>
      </c>
      <c r="F218" s="22" t="s">
        <v>830</v>
      </c>
      <c r="G218" s="22" t="s">
        <v>831</v>
      </c>
      <c r="H218" s="22" t="s">
        <v>81</v>
      </c>
      <c r="I218" s="22" t="s">
        <v>39</v>
      </c>
      <c r="J218" s="22" t="s">
        <v>832</v>
      </c>
      <c r="K218" s="22" t="s">
        <v>736</v>
      </c>
      <c r="L218" s="22">
        <v>75150</v>
      </c>
      <c r="M218" s="22" t="s">
        <v>42</v>
      </c>
      <c r="N218" s="22" t="s">
        <v>833</v>
      </c>
      <c r="O218" s="22" t="s">
        <v>12</v>
      </c>
      <c r="P218" s="22" t="s">
        <v>93</v>
      </c>
      <c r="Q218" s="22" t="s">
        <v>834</v>
      </c>
      <c r="R218" s="22">
        <v>34.176000000000002</v>
      </c>
      <c r="S218" s="22">
        <v>3</v>
      </c>
      <c r="T218" s="22">
        <v>0.8</v>
      </c>
      <c r="U218" s="22">
        <v>-87.148799999999994</v>
      </c>
      <c r="V218" s="22">
        <v>102.52800000000001</v>
      </c>
      <c r="W218" s="22">
        <v>-261.44639999999998</v>
      </c>
    </row>
    <row r="219" spans="1:23" x14ac:dyDescent="0.25">
      <c r="A219" s="22">
        <v>9778</v>
      </c>
      <c r="B219" s="22" t="s">
        <v>732</v>
      </c>
      <c r="C219" s="23">
        <v>41846</v>
      </c>
      <c r="D219" s="23">
        <v>41850</v>
      </c>
      <c r="E219" s="22" t="s">
        <v>8</v>
      </c>
      <c r="F219" s="22" t="s">
        <v>733</v>
      </c>
      <c r="G219" s="22" t="s">
        <v>734</v>
      </c>
      <c r="H219" s="22" t="s">
        <v>38</v>
      </c>
      <c r="I219" s="22" t="s">
        <v>39</v>
      </c>
      <c r="J219" s="22" t="s">
        <v>735</v>
      </c>
      <c r="K219" s="22" t="s">
        <v>736</v>
      </c>
      <c r="L219" s="22">
        <v>78207</v>
      </c>
      <c r="M219" s="22" t="s">
        <v>42</v>
      </c>
      <c r="N219" s="22" t="s">
        <v>835</v>
      </c>
      <c r="O219" s="22" t="s">
        <v>13</v>
      </c>
      <c r="P219" s="22" t="s">
        <v>100</v>
      </c>
      <c r="Q219" s="22" t="s">
        <v>836</v>
      </c>
      <c r="R219" s="22">
        <v>431.13600000000002</v>
      </c>
      <c r="S219" s="22">
        <v>9</v>
      </c>
      <c r="T219" s="22">
        <v>0.2</v>
      </c>
      <c r="U219" s="22">
        <v>-26.946000000000002</v>
      </c>
      <c r="V219" s="22">
        <v>3880.2240000000002</v>
      </c>
      <c r="W219" s="22">
        <v>-242.51400000000001</v>
      </c>
    </row>
    <row r="220" spans="1:23" x14ac:dyDescent="0.25">
      <c r="A220" s="22">
        <v>917</v>
      </c>
      <c r="B220" s="22" t="s">
        <v>837</v>
      </c>
      <c r="C220" s="23">
        <v>41805</v>
      </c>
      <c r="D220" s="23">
        <v>41811</v>
      </c>
      <c r="E220" s="22" t="s">
        <v>8</v>
      </c>
      <c r="F220" s="22" t="s">
        <v>838</v>
      </c>
      <c r="G220" s="22" t="s">
        <v>839</v>
      </c>
      <c r="H220" s="22" t="s">
        <v>81</v>
      </c>
      <c r="I220" s="22" t="s">
        <v>39</v>
      </c>
      <c r="J220" s="22" t="s">
        <v>735</v>
      </c>
      <c r="K220" s="22" t="s">
        <v>736</v>
      </c>
      <c r="L220" s="22">
        <v>78207</v>
      </c>
      <c r="M220" s="22" t="s">
        <v>42</v>
      </c>
      <c r="N220" s="22" t="s">
        <v>658</v>
      </c>
      <c r="O220" s="22" t="s">
        <v>11</v>
      </c>
      <c r="P220" s="22" t="s">
        <v>84</v>
      </c>
      <c r="Q220" s="22" t="s">
        <v>659</v>
      </c>
      <c r="R220" s="22">
        <v>797.94399999999996</v>
      </c>
      <c r="S220" s="22">
        <v>4</v>
      </c>
      <c r="T220" s="22">
        <v>0.3</v>
      </c>
      <c r="U220" s="22">
        <v>-56.996000000000002</v>
      </c>
      <c r="V220" s="22">
        <v>3191.7759999999998</v>
      </c>
      <c r="W220" s="22">
        <v>-227.98400000000001</v>
      </c>
    </row>
    <row r="221" spans="1:23" x14ac:dyDescent="0.25">
      <c r="A221" s="22">
        <v>168</v>
      </c>
      <c r="B221" s="22" t="s">
        <v>737</v>
      </c>
      <c r="C221" s="23">
        <v>41890</v>
      </c>
      <c r="D221" s="23">
        <v>41894</v>
      </c>
      <c r="E221" s="22" t="s">
        <v>8</v>
      </c>
      <c r="F221" s="22" t="s">
        <v>738</v>
      </c>
      <c r="G221" s="22" t="s">
        <v>739</v>
      </c>
      <c r="H221" s="22" t="s">
        <v>38</v>
      </c>
      <c r="I221" s="22" t="s">
        <v>39</v>
      </c>
      <c r="J221" s="22" t="s">
        <v>735</v>
      </c>
      <c r="K221" s="22" t="s">
        <v>736</v>
      </c>
      <c r="L221" s="22">
        <v>78207</v>
      </c>
      <c r="M221" s="22" t="s">
        <v>42</v>
      </c>
      <c r="N221" s="22" t="s">
        <v>840</v>
      </c>
      <c r="O221" s="22" t="s">
        <v>11</v>
      </c>
      <c r="P221" s="22" t="s">
        <v>84</v>
      </c>
      <c r="Q221" s="22" t="s">
        <v>841</v>
      </c>
      <c r="R221" s="22">
        <v>1740.06</v>
      </c>
      <c r="S221" s="22">
        <v>9</v>
      </c>
      <c r="T221" s="22">
        <v>0.3</v>
      </c>
      <c r="U221" s="22">
        <v>-24.858000000000001</v>
      </c>
      <c r="V221" s="22">
        <v>15660.539999999999</v>
      </c>
      <c r="W221" s="22">
        <v>-223.72200000000001</v>
      </c>
    </row>
    <row r="222" spans="1:23" x14ac:dyDescent="0.25">
      <c r="A222" s="22">
        <v>7950</v>
      </c>
      <c r="B222" s="22" t="s">
        <v>842</v>
      </c>
      <c r="C222" s="23">
        <v>41699</v>
      </c>
      <c r="D222" s="23">
        <v>41703</v>
      </c>
      <c r="E222" s="22" t="s">
        <v>8</v>
      </c>
      <c r="F222" s="22" t="s">
        <v>843</v>
      </c>
      <c r="G222" s="22" t="s">
        <v>844</v>
      </c>
      <c r="H222" s="22" t="s">
        <v>38</v>
      </c>
      <c r="I222" s="22" t="s">
        <v>39</v>
      </c>
      <c r="J222" s="22" t="s">
        <v>845</v>
      </c>
      <c r="K222" s="22" t="s">
        <v>736</v>
      </c>
      <c r="L222" s="22">
        <v>79907</v>
      </c>
      <c r="M222" s="22" t="s">
        <v>42</v>
      </c>
      <c r="N222" s="22" t="s">
        <v>846</v>
      </c>
      <c r="O222" s="22" t="s">
        <v>11</v>
      </c>
      <c r="P222" s="22" t="s">
        <v>71</v>
      </c>
      <c r="Q222" s="22" t="s">
        <v>847</v>
      </c>
      <c r="R222" s="22">
        <v>63.552</v>
      </c>
      <c r="S222" s="22">
        <v>6</v>
      </c>
      <c r="T222" s="22">
        <v>0.6</v>
      </c>
      <c r="U222" s="22">
        <v>-34.953600000000002</v>
      </c>
      <c r="V222" s="22">
        <v>381.31200000000001</v>
      </c>
      <c r="W222" s="22">
        <v>-209.72160000000002</v>
      </c>
    </row>
    <row r="223" spans="1:23" x14ac:dyDescent="0.25">
      <c r="A223" s="22">
        <v>3511</v>
      </c>
      <c r="B223" s="22" t="s">
        <v>763</v>
      </c>
      <c r="C223" s="23">
        <v>41810</v>
      </c>
      <c r="D223" s="23">
        <v>41814</v>
      </c>
      <c r="E223" s="22" t="s">
        <v>8</v>
      </c>
      <c r="F223" s="22" t="s">
        <v>754</v>
      </c>
      <c r="G223" s="22" t="s">
        <v>755</v>
      </c>
      <c r="H223" s="22" t="s">
        <v>38</v>
      </c>
      <c r="I223" s="22" t="s">
        <v>39</v>
      </c>
      <c r="J223" s="22" t="s">
        <v>764</v>
      </c>
      <c r="K223" s="22" t="s">
        <v>736</v>
      </c>
      <c r="L223" s="22">
        <v>75023</v>
      </c>
      <c r="M223" s="22" t="s">
        <v>42</v>
      </c>
      <c r="N223" s="22" t="s">
        <v>848</v>
      </c>
      <c r="O223" s="22" t="s">
        <v>13</v>
      </c>
      <c r="P223" s="22" t="s">
        <v>635</v>
      </c>
      <c r="Q223" s="22" t="s">
        <v>849</v>
      </c>
      <c r="R223" s="22">
        <v>418.8</v>
      </c>
      <c r="S223" s="22">
        <v>2</v>
      </c>
      <c r="T223" s="22">
        <v>0.4</v>
      </c>
      <c r="U223" s="22">
        <v>-97.72</v>
      </c>
      <c r="V223" s="22">
        <v>837.6</v>
      </c>
      <c r="W223" s="22">
        <v>-195.44</v>
      </c>
    </row>
    <row r="224" spans="1:23" x14ac:dyDescent="0.25">
      <c r="A224" s="22">
        <v>2826</v>
      </c>
      <c r="B224" s="22" t="s">
        <v>850</v>
      </c>
      <c r="C224" s="23">
        <v>41907</v>
      </c>
      <c r="D224" s="23">
        <v>41912</v>
      </c>
      <c r="E224" s="22" t="s">
        <v>8</v>
      </c>
      <c r="F224" s="22" t="s">
        <v>851</v>
      </c>
      <c r="G224" s="22" t="s">
        <v>852</v>
      </c>
      <c r="H224" s="22" t="s">
        <v>61</v>
      </c>
      <c r="I224" s="22" t="s">
        <v>39</v>
      </c>
      <c r="J224" s="22" t="s">
        <v>745</v>
      </c>
      <c r="K224" s="22" t="s">
        <v>736</v>
      </c>
      <c r="L224" s="22">
        <v>77041</v>
      </c>
      <c r="M224" s="22" t="s">
        <v>42</v>
      </c>
      <c r="N224" s="22" t="s">
        <v>853</v>
      </c>
      <c r="O224" s="22" t="s">
        <v>11</v>
      </c>
      <c r="P224" s="22" t="s">
        <v>422</v>
      </c>
      <c r="Q224" s="22" t="s">
        <v>854</v>
      </c>
      <c r="R224" s="22">
        <v>300.53280000000001</v>
      </c>
      <c r="S224" s="22">
        <v>2</v>
      </c>
      <c r="T224" s="22">
        <v>0.32</v>
      </c>
      <c r="U224" s="22">
        <v>-97.231200000000001</v>
      </c>
      <c r="V224" s="22">
        <v>601.06560000000002</v>
      </c>
      <c r="W224" s="22">
        <v>-194.4624</v>
      </c>
    </row>
    <row r="225" spans="1:23" x14ac:dyDescent="0.25">
      <c r="A225" s="22">
        <v>167</v>
      </c>
      <c r="B225" s="22" t="s">
        <v>737</v>
      </c>
      <c r="C225" s="23">
        <v>41890</v>
      </c>
      <c r="D225" s="23">
        <v>41894</v>
      </c>
      <c r="E225" s="22" t="s">
        <v>8</v>
      </c>
      <c r="F225" s="22" t="s">
        <v>738</v>
      </c>
      <c r="G225" s="22" t="s">
        <v>739</v>
      </c>
      <c r="H225" s="22" t="s">
        <v>38</v>
      </c>
      <c r="I225" s="22" t="s">
        <v>39</v>
      </c>
      <c r="J225" s="22" t="s">
        <v>735</v>
      </c>
      <c r="K225" s="22" t="s">
        <v>736</v>
      </c>
      <c r="L225" s="22">
        <v>78207</v>
      </c>
      <c r="M225" s="22" t="s">
        <v>42</v>
      </c>
      <c r="N225" s="22" t="s">
        <v>855</v>
      </c>
      <c r="O225" s="22" t="s">
        <v>12</v>
      </c>
      <c r="P225" s="22" t="s">
        <v>44</v>
      </c>
      <c r="Q225" s="22" t="s">
        <v>856</v>
      </c>
      <c r="R225" s="22">
        <v>275.928</v>
      </c>
      <c r="S225" s="22">
        <v>3</v>
      </c>
      <c r="T225" s="22">
        <v>0.2</v>
      </c>
      <c r="U225" s="22">
        <v>-58.634700000000002</v>
      </c>
      <c r="V225" s="22">
        <v>827.78399999999999</v>
      </c>
      <c r="W225" s="22">
        <v>-175.9041</v>
      </c>
    </row>
    <row r="226" spans="1:23" x14ac:dyDescent="0.25">
      <c r="A226" s="22">
        <v>7661</v>
      </c>
      <c r="B226" s="22" t="s">
        <v>857</v>
      </c>
      <c r="C226" s="23">
        <v>41646</v>
      </c>
      <c r="D226" s="23">
        <v>41651</v>
      </c>
      <c r="E226" s="22" t="s">
        <v>8</v>
      </c>
      <c r="F226" s="22" t="s">
        <v>858</v>
      </c>
      <c r="G226" s="22" t="s">
        <v>859</v>
      </c>
      <c r="H226" s="22" t="s">
        <v>38</v>
      </c>
      <c r="I226" s="22" t="s">
        <v>39</v>
      </c>
      <c r="J226" s="22" t="s">
        <v>780</v>
      </c>
      <c r="K226" s="22" t="s">
        <v>736</v>
      </c>
      <c r="L226" s="22">
        <v>77340</v>
      </c>
      <c r="M226" s="22" t="s">
        <v>42</v>
      </c>
      <c r="N226" s="22" t="s">
        <v>860</v>
      </c>
      <c r="O226" s="22" t="s">
        <v>11</v>
      </c>
      <c r="P226" s="22" t="s">
        <v>71</v>
      </c>
      <c r="Q226" s="22" t="s">
        <v>861</v>
      </c>
      <c r="R226" s="22">
        <v>76.727999999999994</v>
      </c>
      <c r="S226" s="22">
        <v>3</v>
      </c>
      <c r="T226" s="22">
        <v>0.6</v>
      </c>
      <c r="U226" s="22">
        <v>-53.709600000000002</v>
      </c>
      <c r="V226" s="22">
        <v>230.18399999999997</v>
      </c>
      <c r="W226" s="22">
        <v>-161.12880000000001</v>
      </c>
    </row>
    <row r="227" spans="1:23" x14ac:dyDescent="0.25">
      <c r="A227" s="22">
        <v>4714</v>
      </c>
      <c r="B227" s="22" t="s">
        <v>862</v>
      </c>
      <c r="C227" s="23">
        <v>41989</v>
      </c>
      <c r="D227" s="23">
        <v>41994</v>
      </c>
      <c r="E227" s="22" t="s">
        <v>8</v>
      </c>
      <c r="F227" s="22" t="s">
        <v>863</v>
      </c>
      <c r="G227" s="22" t="s">
        <v>864</v>
      </c>
      <c r="H227" s="22" t="s">
        <v>38</v>
      </c>
      <c r="I227" s="22" t="s">
        <v>39</v>
      </c>
      <c r="J227" s="22" t="s">
        <v>780</v>
      </c>
      <c r="K227" s="22" t="s">
        <v>736</v>
      </c>
      <c r="L227" s="22">
        <v>77340</v>
      </c>
      <c r="M227" s="22" t="s">
        <v>42</v>
      </c>
      <c r="N227" s="22" t="s">
        <v>865</v>
      </c>
      <c r="O227" s="22" t="s">
        <v>11</v>
      </c>
      <c r="P227" s="22" t="s">
        <v>71</v>
      </c>
      <c r="Q227" s="22" t="s">
        <v>866</v>
      </c>
      <c r="R227" s="22">
        <v>56.567999999999998</v>
      </c>
      <c r="S227" s="22">
        <v>2</v>
      </c>
      <c r="T227" s="22">
        <v>0.6</v>
      </c>
      <c r="U227" s="22">
        <v>-74.952600000000004</v>
      </c>
      <c r="V227" s="22">
        <v>113.136</v>
      </c>
      <c r="W227" s="22">
        <v>-149.90520000000001</v>
      </c>
    </row>
    <row r="228" spans="1:23" x14ac:dyDescent="0.25">
      <c r="A228" s="22">
        <v>3186</v>
      </c>
      <c r="B228" s="22" t="s">
        <v>867</v>
      </c>
      <c r="C228" s="23">
        <v>41950</v>
      </c>
      <c r="D228" s="23">
        <v>41952</v>
      </c>
      <c r="E228" s="22" t="s">
        <v>5</v>
      </c>
      <c r="F228" s="22" t="s">
        <v>868</v>
      </c>
      <c r="G228" s="22" t="s">
        <v>869</v>
      </c>
      <c r="H228" s="22" t="s">
        <v>81</v>
      </c>
      <c r="I228" s="22" t="s">
        <v>39</v>
      </c>
      <c r="J228" s="22" t="s">
        <v>745</v>
      </c>
      <c r="K228" s="22" t="s">
        <v>736</v>
      </c>
      <c r="L228" s="22">
        <v>77041</v>
      </c>
      <c r="M228" s="22" t="s">
        <v>42</v>
      </c>
      <c r="N228" s="22" t="s">
        <v>870</v>
      </c>
      <c r="O228" s="22" t="s">
        <v>12</v>
      </c>
      <c r="P228" s="22" t="s">
        <v>47</v>
      </c>
      <c r="Q228" s="22" t="s">
        <v>871</v>
      </c>
      <c r="R228" s="22">
        <v>26.045999999999999</v>
      </c>
      <c r="S228" s="22">
        <v>3</v>
      </c>
      <c r="T228" s="22">
        <v>0.8</v>
      </c>
      <c r="U228" s="22">
        <v>-44.278199999999998</v>
      </c>
      <c r="V228" s="22">
        <v>78.138000000000005</v>
      </c>
      <c r="W228" s="22">
        <v>-132.83459999999999</v>
      </c>
    </row>
    <row r="229" spans="1:23" x14ac:dyDescent="0.25">
      <c r="A229" s="22">
        <v>1356</v>
      </c>
      <c r="B229" s="22" t="s">
        <v>800</v>
      </c>
      <c r="C229" s="23">
        <v>41825</v>
      </c>
      <c r="D229" s="23">
        <v>41825</v>
      </c>
      <c r="E229" s="22" t="s">
        <v>6</v>
      </c>
      <c r="F229" s="22" t="s">
        <v>801</v>
      </c>
      <c r="G229" s="22" t="s">
        <v>802</v>
      </c>
      <c r="H229" s="22" t="s">
        <v>38</v>
      </c>
      <c r="I229" s="22" t="s">
        <v>39</v>
      </c>
      <c r="J229" s="22" t="s">
        <v>745</v>
      </c>
      <c r="K229" s="22" t="s">
        <v>736</v>
      </c>
      <c r="L229" s="22">
        <v>77036</v>
      </c>
      <c r="M229" s="22" t="s">
        <v>42</v>
      </c>
      <c r="N229" s="22" t="s">
        <v>872</v>
      </c>
      <c r="O229" s="22" t="s">
        <v>12</v>
      </c>
      <c r="P229" s="22" t="s">
        <v>44</v>
      </c>
      <c r="Q229" s="22" t="s">
        <v>873</v>
      </c>
      <c r="R229" s="22">
        <v>220.77600000000001</v>
      </c>
      <c r="S229" s="22">
        <v>3</v>
      </c>
      <c r="T229" s="22">
        <v>0.2</v>
      </c>
      <c r="U229" s="22">
        <v>-44.155200000000001</v>
      </c>
      <c r="V229" s="22">
        <v>662.32799999999997</v>
      </c>
      <c r="W229" s="22">
        <v>-132.46559999999999</v>
      </c>
    </row>
    <row r="230" spans="1:23" x14ac:dyDescent="0.25">
      <c r="A230" s="22">
        <v>8311</v>
      </c>
      <c r="B230" s="22" t="s">
        <v>874</v>
      </c>
      <c r="C230" s="23">
        <v>41699</v>
      </c>
      <c r="D230" s="23">
        <v>41705</v>
      </c>
      <c r="E230" s="22" t="s">
        <v>8</v>
      </c>
      <c r="F230" s="22" t="s">
        <v>875</v>
      </c>
      <c r="G230" s="22" t="s">
        <v>876</v>
      </c>
      <c r="H230" s="22" t="s">
        <v>38</v>
      </c>
      <c r="I230" s="22" t="s">
        <v>39</v>
      </c>
      <c r="J230" s="22" t="s">
        <v>745</v>
      </c>
      <c r="K230" s="22" t="s">
        <v>736</v>
      </c>
      <c r="L230" s="22">
        <v>77036</v>
      </c>
      <c r="M230" s="22" t="s">
        <v>42</v>
      </c>
      <c r="N230" s="22" t="s">
        <v>877</v>
      </c>
      <c r="O230" s="22" t="s">
        <v>11</v>
      </c>
      <c r="P230" s="22" t="s">
        <v>389</v>
      </c>
      <c r="Q230" s="22" t="s">
        <v>878</v>
      </c>
      <c r="R230" s="22">
        <v>376.50900000000001</v>
      </c>
      <c r="S230" s="22">
        <v>3</v>
      </c>
      <c r="T230" s="22">
        <v>0.3</v>
      </c>
      <c r="U230" s="22">
        <v>-43.029600000000002</v>
      </c>
      <c r="V230" s="22">
        <v>1129.527</v>
      </c>
      <c r="W230" s="22">
        <v>-129.08879999999999</v>
      </c>
    </row>
    <row r="231" spans="1:23" x14ac:dyDescent="0.25">
      <c r="A231" s="22">
        <v>7662</v>
      </c>
      <c r="B231" s="22" t="s">
        <v>857</v>
      </c>
      <c r="C231" s="23">
        <v>41646</v>
      </c>
      <c r="D231" s="23">
        <v>41651</v>
      </c>
      <c r="E231" s="22" t="s">
        <v>8</v>
      </c>
      <c r="F231" s="22" t="s">
        <v>858</v>
      </c>
      <c r="G231" s="22" t="s">
        <v>859</v>
      </c>
      <c r="H231" s="22" t="s">
        <v>38</v>
      </c>
      <c r="I231" s="22" t="s">
        <v>39</v>
      </c>
      <c r="J231" s="22" t="s">
        <v>780</v>
      </c>
      <c r="K231" s="22" t="s">
        <v>736</v>
      </c>
      <c r="L231" s="22">
        <v>77340</v>
      </c>
      <c r="M231" s="22" t="s">
        <v>42</v>
      </c>
      <c r="N231" s="22" t="s">
        <v>879</v>
      </c>
      <c r="O231" s="22" t="s">
        <v>12</v>
      </c>
      <c r="P231" s="22" t="s">
        <v>47</v>
      </c>
      <c r="Q231" s="22" t="s">
        <v>880</v>
      </c>
      <c r="R231" s="22">
        <v>10.43</v>
      </c>
      <c r="S231" s="22">
        <v>7</v>
      </c>
      <c r="T231" s="22">
        <v>0.8</v>
      </c>
      <c r="U231" s="22">
        <v>-18.252500000000001</v>
      </c>
      <c r="V231" s="22">
        <v>73.009999999999991</v>
      </c>
      <c r="W231" s="22">
        <v>-127.76750000000001</v>
      </c>
    </row>
    <row r="232" spans="1:23" x14ac:dyDescent="0.25">
      <c r="A232" s="22">
        <v>2788</v>
      </c>
      <c r="B232" s="22" t="s">
        <v>881</v>
      </c>
      <c r="C232" s="23">
        <v>41975</v>
      </c>
      <c r="D232" s="23">
        <v>41979</v>
      </c>
      <c r="E232" s="22" t="s">
        <v>8</v>
      </c>
      <c r="F232" s="22" t="s">
        <v>882</v>
      </c>
      <c r="G232" s="22" t="s">
        <v>883</v>
      </c>
      <c r="H232" s="22" t="s">
        <v>81</v>
      </c>
      <c r="I232" s="22" t="s">
        <v>39</v>
      </c>
      <c r="J232" s="22" t="s">
        <v>884</v>
      </c>
      <c r="K232" s="22" t="s">
        <v>736</v>
      </c>
      <c r="L232" s="22">
        <v>78415</v>
      </c>
      <c r="M232" s="22" t="s">
        <v>42</v>
      </c>
      <c r="N232" s="22" t="s">
        <v>885</v>
      </c>
      <c r="O232" s="22" t="s">
        <v>11</v>
      </c>
      <c r="P232" s="22" t="s">
        <v>71</v>
      </c>
      <c r="Q232" s="22" t="s">
        <v>886</v>
      </c>
      <c r="R232" s="22">
        <v>58.36</v>
      </c>
      <c r="S232" s="22">
        <v>5</v>
      </c>
      <c r="T232" s="22">
        <v>0.6</v>
      </c>
      <c r="U232" s="22">
        <v>-24.803000000000001</v>
      </c>
      <c r="V232" s="22">
        <v>291.8</v>
      </c>
      <c r="W232" s="22">
        <v>-124.015</v>
      </c>
    </row>
    <row r="233" spans="1:23" x14ac:dyDescent="0.25">
      <c r="A233" s="22">
        <v>2790</v>
      </c>
      <c r="B233" s="22" t="s">
        <v>881</v>
      </c>
      <c r="C233" s="23">
        <v>41975</v>
      </c>
      <c r="D233" s="23">
        <v>41979</v>
      </c>
      <c r="E233" s="22" t="s">
        <v>8</v>
      </c>
      <c r="F233" s="22" t="s">
        <v>882</v>
      </c>
      <c r="G233" s="22" t="s">
        <v>883</v>
      </c>
      <c r="H233" s="22" t="s">
        <v>81</v>
      </c>
      <c r="I233" s="22" t="s">
        <v>39</v>
      </c>
      <c r="J233" s="22" t="s">
        <v>884</v>
      </c>
      <c r="K233" s="22" t="s">
        <v>736</v>
      </c>
      <c r="L233" s="22">
        <v>78415</v>
      </c>
      <c r="M233" s="22" t="s">
        <v>42</v>
      </c>
      <c r="N233" s="22" t="s">
        <v>887</v>
      </c>
      <c r="O233" s="22" t="s">
        <v>11</v>
      </c>
      <c r="P233" s="22" t="s">
        <v>71</v>
      </c>
      <c r="Q233" s="22" t="s">
        <v>888</v>
      </c>
      <c r="R233" s="22">
        <v>39.96</v>
      </c>
      <c r="S233" s="22">
        <v>5</v>
      </c>
      <c r="T233" s="22">
        <v>0.6</v>
      </c>
      <c r="U233" s="22">
        <v>-23.975999999999999</v>
      </c>
      <c r="V233" s="22">
        <v>199.8</v>
      </c>
      <c r="W233" s="22">
        <v>-119.88</v>
      </c>
    </row>
    <row r="234" spans="1:23" x14ac:dyDescent="0.25">
      <c r="A234" s="22">
        <v>8459</v>
      </c>
      <c r="B234" s="22" t="s">
        <v>889</v>
      </c>
      <c r="C234" s="23">
        <v>41876</v>
      </c>
      <c r="D234" s="23">
        <v>41880</v>
      </c>
      <c r="E234" s="22" t="s">
        <v>8</v>
      </c>
      <c r="F234" s="22" t="s">
        <v>890</v>
      </c>
      <c r="G234" s="22" t="s">
        <v>891</v>
      </c>
      <c r="H234" s="22" t="s">
        <v>38</v>
      </c>
      <c r="I234" s="22" t="s">
        <v>39</v>
      </c>
      <c r="J234" s="22" t="s">
        <v>745</v>
      </c>
      <c r="K234" s="22" t="s">
        <v>736</v>
      </c>
      <c r="L234" s="22">
        <v>77070</v>
      </c>
      <c r="M234" s="22" t="s">
        <v>42</v>
      </c>
      <c r="N234" s="22" t="s">
        <v>892</v>
      </c>
      <c r="O234" s="22" t="s">
        <v>12</v>
      </c>
      <c r="P234" s="22" t="s">
        <v>47</v>
      </c>
      <c r="Q234" s="22" t="s">
        <v>893</v>
      </c>
      <c r="R234" s="22">
        <v>25.68</v>
      </c>
      <c r="S234" s="22">
        <v>3</v>
      </c>
      <c r="T234" s="22">
        <v>0.8</v>
      </c>
      <c r="U234" s="22">
        <v>-39.804000000000002</v>
      </c>
      <c r="V234" s="22">
        <v>77.039999999999992</v>
      </c>
      <c r="W234" s="22">
        <v>-119.41200000000001</v>
      </c>
    </row>
    <row r="235" spans="1:23" x14ac:dyDescent="0.25">
      <c r="A235" s="22">
        <v>1576</v>
      </c>
      <c r="B235" s="22" t="s">
        <v>894</v>
      </c>
      <c r="C235" s="23">
        <v>41988</v>
      </c>
      <c r="D235" s="23">
        <v>41991</v>
      </c>
      <c r="E235" s="22" t="s">
        <v>5</v>
      </c>
      <c r="F235" s="22" t="s">
        <v>895</v>
      </c>
      <c r="G235" s="22" t="s">
        <v>896</v>
      </c>
      <c r="H235" s="22" t="s">
        <v>38</v>
      </c>
      <c r="I235" s="22" t="s">
        <v>39</v>
      </c>
      <c r="J235" s="22" t="s">
        <v>845</v>
      </c>
      <c r="K235" s="22" t="s">
        <v>736</v>
      </c>
      <c r="L235" s="22">
        <v>79907</v>
      </c>
      <c r="M235" s="22" t="s">
        <v>42</v>
      </c>
      <c r="N235" s="22" t="s">
        <v>897</v>
      </c>
      <c r="O235" s="22" t="s">
        <v>11</v>
      </c>
      <c r="P235" s="22" t="s">
        <v>84</v>
      </c>
      <c r="Q235" s="22" t="s">
        <v>898</v>
      </c>
      <c r="R235" s="22">
        <v>763.28</v>
      </c>
      <c r="S235" s="22">
        <v>5</v>
      </c>
      <c r="T235" s="22">
        <v>0.3</v>
      </c>
      <c r="U235" s="22">
        <v>-21.808</v>
      </c>
      <c r="V235" s="22">
        <v>3816.3999999999996</v>
      </c>
      <c r="W235" s="22">
        <v>-109.03999999999999</v>
      </c>
    </row>
    <row r="236" spans="1:23" x14ac:dyDescent="0.25">
      <c r="A236" s="22">
        <v>9777</v>
      </c>
      <c r="B236" s="22" t="s">
        <v>732</v>
      </c>
      <c r="C236" s="23">
        <v>41846</v>
      </c>
      <c r="D236" s="23">
        <v>41850</v>
      </c>
      <c r="E236" s="22" t="s">
        <v>8</v>
      </c>
      <c r="F236" s="22" t="s">
        <v>733</v>
      </c>
      <c r="G236" s="22" t="s">
        <v>734</v>
      </c>
      <c r="H236" s="22" t="s">
        <v>38</v>
      </c>
      <c r="I236" s="22" t="s">
        <v>39</v>
      </c>
      <c r="J236" s="22" t="s">
        <v>735</v>
      </c>
      <c r="K236" s="22" t="s">
        <v>736</v>
      </c>
      <c r="L236" s="22">
        <v>78207</v>
      </c>
      <c r="M236" s="22" t="s">
        <v>42</v>
      </c>
      <c r="N236" s="22" t="s">
        <v>899</v>
      </c>
      <c r="O236" s="22" t="s">
        <v>12</v>
      </c>
      <c r="P236" s="22" t="s">
        <v>47</v>
      </c>
      <c r="Q236" s="22" t="s">
        <v>900</v>
      </c>
      <c r="R236" s="22">
        <v>16.783999999999999</v>
      </c>
      <c r="S236" s="22">
        <v>4</v>
      </c>
      <c r="T236" s="22">
        <v>0.8</v>
      </c>
      <c r="U236" s="22">
        <v>-26.854399999999998</v>
      </c>
      <c r="V236" s="22">
        <v>67.135999999999996</v>
      </c>
      <c r="W236" s="22">
        <v>-107.41759999999999</v>
      </c>
    </row>
    <row r="237" spans="1:23" x14ac:dyDescent="0.25">
      <c r="A237" s="22">
        <v>6107</v>
      </c>
      <c r="B237" s="22" t="s">
        <v>901</v>
      </c>
      <c r="C237" s="23">
        <v>41993</v>
      </c>
      <c r="D237" s="23">
        <v>41998</v>
      </c>
      <c r="E237" s="22" t="s">
        <v>8</v>
      </c>
      <c r="F237" s="22" t="s">
        <v>902</v>
      </c>
      <c r="G237" s="22" t="s">
        <v>903</v>
      </c>
      <c r="H237" s="22" t="s">
        <v>38</v>
      </c>
      <c r="I237" s="22" t="s">
        <v>39</v>
      </c>
      <c r="J237" s="22" t="s">
        <v>904</v>
      </c>
      <c r="K237" s="22" t="s">
        <v>736</v>
      </c>
      <c r="L237" s="22">
        <v>75051</v>
      </c>
      <c r="M237" s="22" t="s">
        <v>42</v>
      </c>
      <c r="N237" s="22" t="s">
        <v>905</v>
      </c>
      <c r="O237" s="22" t="s">
        <v>12</v>
      </c>
      <c r="P237" s="22" t="s">
        <v>93</v>
      </c>
      <c r="Q237" s="22" t="s">
        <v>906</v>
      </c>
      <c r="R237" s="22">
        <v>19.431999999999999</v>
      </c>
      <c r="S237" s="22">
        <v>2</v>
      </c>
      <c r="T237" s="22">
        <v>0.8</v>
      </c>
      <c r="U237" s="22">
        <v>-49.551600000000001</v>
      </c>
      <c r="V237" s="22">
        <v>38.863999999999997</v>
      </c>
      <c r="W237" s="22">
        <v>-99.103200000000001</v>
      </c>
    </row>
    <row r="238" spans="1:23" x14ac:dyDescent="0.25">
      <c r="A238" s="22">
        <v>7548</v>
      </c>
      <c r="B238" s="22" t="s">
        <v>907</v>
      </c>
      <c r="C238" s="23">
        <v>41922</v>
      </c>
      <c r="D238" s="23">
        <v>41927</v>
      </c>
      <c r="E238" s="22" t="s">
        <v>8</v>
      </c>
      <c r="F238" s="22" t="s">
        <v>119</v>
      </c>
      <c r="G238" s="22" t="s">
        <v>120</v>
      </c>
      <c r="H238" s="22" t="s">
        <v>81</v>
      </c>
      <c r="I238" s="22" t="s">
        <v>39</v>
      </c>
      <c r="J238" s="22" t="s">
        <v>780</v>
      </c>
      <c r="K238" s="22" t="s">
        <v>736</v>
      </c>
      <c r="L238" s="22">
        <v>77340</v>
      </c>
      <c r="M238" s="22" t="s">
        <v>42</v>
      </c>
      <c r="N238" s="22" t="s">
        <v>908</v>
      </c>
      <c r="O238" s="22" t="s">
        <v>12</v>
      </c>
      <c r="P238" s="22" t="s">
        <v>47</v>
      </c>
      <c r="Q238" s="22" t="s">
        <v>909</v>
      </c>
      <c r="R238" s="22">
        <v>11.98</v>
      </c>
      <c r="S238" s="22">
        <v>5</v>
      </c>
      <c r="T238" s="22">
        <v>0.8</v>
      </c>
      <c r="U238" s="22">
        <v>-19.167999999999999</v>
      </c>
      <c r="V238" s="22">
        <v>59.900000000000006</v>
      </c>
      <c r="W238" s="22">
        <v>-95.84</v>
      </c>
    </row>
    <row r="239" spans="1:23" x14ac:dyDescent="0.25">
      <c r="A239" s="22">
        <v>9795</v>
      </c>
      <c r="B239" s="22" t="s">
        <v>910</v>
      </c>
      <c r="C239" s="23">
        <v>41780</v>
      </c>
      <c r="D239" s="23">
        <v>41782</v>
      </c>
      <c r="E239" s="22" t="s">
        <v>7</v>
      </c>
      <c r="F239" s="22" t="s">
        <v>911</v>
      </c>
      <c r="G239" s="22" t="s">
        <v>912</v>
      </c>
      <c r="H239" s="22" t="s">
        <v>38</v>
      </c>
      <c r="I239" s="22" t="s">
        <v>39</v>
      </c>
      <c r="J239" s="22" t="s">
        <v>745</v>
      </c>
      <c r="K239" s="22" t="s">
        <v>736</v>
      </c>
      <c r="L239" s="22">
        <v>77070</v>
      </c>
      <c r="M239" s="22" t="s">
        <v>42</v>
      </c>
      <c r="N239" s="22" t="s">
        <v>913</v>
      </c>
      <c r="O239" s="22" t="s">
        <v>12</v>
      </c>
      <c r="P239" s="22" t="s">
        <v>47</v>
      </c>
      <c r="Q239" s="22" t="s">
        <v>914</v>
      </c>
      <c r="R239" s="22">
        <v>18.239999999999998</v>
      </c>
      <c r="S239" s="22">
        <v>3</v>
      </c>
      <c r="T239" s="22">
        <v>0.8</v>
      </c>
      <c r="U239" s="22">
        <v>-31.007999999999999</v>
      </c>
      <c r="V239" s="22">
        <v>54.72</v>
      </c>
      <c r="W239" s="22">
        <v>-93.024000000000001</v>
      </c>
    </row>
    <row r="240" spans="1:23" x14ac:dyDescent="0.25">
      <c r="A240" s="22">
        <v>6874</v>
      </c>
      <c r="B240" s="22" t="s">
        <v>915</v>
      </c>
      <c r="C240" s="23">
        <v>41929</v>
      </c>
      <c r="D240" s="23">
        <v>41934</v>
      </c>
      <c r="E240" s="22" t="s">
        <v>7</v>
      </c>
      <c r="F240" s="22" t="s">
        <v>916</v>
      </c>
      <c r="G240" s="22" t="s">
        <v>917</v>
      </c>
      <c r="H240" s="22" t="s">
        <v>38</v>
      </c>
      <c r="I240" s="22" t="s">
        <v>39</v>
      </c>
      <c r="J240" s="22" t="s">
        <v>918</v>
      </c>
      <c r="K240" s="22" t="s">
        <v>736</v>
      </c>
      <c r="L240" s="22">
        <v>77705</v>
      </c>
      <c r="M240" s="22" t="s">
        <v>42</v>
      </c>
      <c r="N240" s="22" t="s">
        <v>919</v>
      </c>
      <c r="O240" s="22" t="s">
        <v>12</v>
      </c>
      <c r="P240" s="22" t="s">
        <v>47</v>
      </c>
      <c r="Q240" s="22" t="s">
        <v>920</v>
      </c>
      <c r="R240" s="22">
        <v>10.78</v>
      </c>
      <c r="S240" s="22">
        <v>5</v>
      </c>
      <c r="T240" s="22">
        <v>0.8</v>
      </c>
      <c r="U240" s="22">
        <v>-17.248000000000001</v>
      </c>
      <c r="V240" s="22">
        <v>53.9</v>
      </c>
      <c r="W240" s="22">
        <v>-86.240000000000009</v>
      </c>
    </row>
    <row r="241" spans="1:23" x14ac:dyDescent="0.25">
      <c r="A241" s="22">
        <v>3508</v>
      </c>
      <c r="B241" s="22" t="s">
        <v>763</v>
      </c>
      <c r="C241" s="23">
        <v>41810</v>
      </c>
      <c r="D241" s="23">
        <v>41814</v>
      </c>
      <c r="E241" s="22" t="s">
        <v>8</v>
      </c>
      <c r="F241" s="22" t="s">
        <v>754</v>
      </c>
      <c r="G241" s="22" t="s">
        <v>755</v>
      </c>
      <c r="H241" s="22" t="s">
        <v>38</v>
      </c>
      <c r="I241" s="22" t="s">
        <v>39</v>
      </c>
      <c r="J241" s="22" t="s">
        <v>764</v>
      </c>
      <c r="K241" s="22" t="s">
        <v>736</v>
      </c>
      <c r="L241" s="22">
        <v>75023</v>
      </c>
      <c r="M241" s="22" t="s">
        <v>42</v>
      </c>
      <c r="N241" s="22" t="s">
        <v>921</v>
      </c>
      <c r="O241" s="22" t="s">
        <v>11</v>
      </c>
      <c r="P241" s="22" t="s">
        <v>422</v>
      </c>
      <c r="Q241" s="22" t="s">
        <v>922</v>
      </c>
      <c r="R241" s="22">
        <v>193.06559999999999</v>
      </c>
      <c r="S241" s="22">
        <v>4</v>
      </c>
      <c r="T241" s="22">
        <v>0.32</v>
      </c>
      <c r="U241" s="22">
        <v>-19.874400000000001</v>
      </c>
      <c r="V241" s="22">
        <v>772.26239999999996</v>
      </c>
      <c r="W241" s="22">
        <v>-79.497600000000006</v>
      </c>
    </row>
    <row r="242" spans="1:23" x14ac:dyDescent="0.25">
      <c r="A242" s="22">
        <v>79</v>
      </c>
      <c r="B242" s="22" t="s">
        <v>923</v>
      </c>
      <c r="C242" s="23">
        <v>41969</v>
      </c>
      <c r="D242" s="23">
        <v>41974</v>
      </c>
      <c r="E242" s="22" t="s">
        <v>7</v>
      </c>
      <c r="F242" s="22" t="s">
        <v>924</v>
      </c>
      <c r="G242" s="22" t="s">
        <v>925</v>
      </c>
      <c r="H242" s="22" t="s">
        <v>38</v>
      </c>
      <c r="I242" s="22" t="s">
        <v>39</v>
      </c>
      <c r="J242" s="22" t="s">
        <v>745</v>
      </c>
      <c r="K242" s="22" t="s">
        <v>736</v>
      </c>
      <c r="L242" s="22">
        <v>77070</v>
      </c>
      <c r="M242" s="22" t="s">
        <v>42</v>
      </c>
      <c r="N242" s="22" t="s">
        <v>926</v>
      </c>
      <c r="O242" s="22" t="s">
        <v>11</v>
      </c>
      <c r="P242" s="22" t="s">
        <v>71</v>
      </c>
      <c r="Q242" s="22" t="s">
        <v>927</v>
      </c>
      <c r="R242" s="22">
        <v>19.3</v>
      </c>
      <c r="S242" s="22">
        <v>5</v>
      </c>
      <c r="T242" s="22">
        <v>0.6</v>
      </c>
      <c r="U242" s="22">
        <v>-14.475</v>
      </c>
      <c r="V242" s="22">
        <v>96.5</v>
      </c>
      <c r="W242" s="22">
        <v>-72.375</v>
      </c>
    </row>
    <row r="243" spans="1:23" x14ac:dyDescent="0.25">
      <c r="A243" s="22">
        <v>3077</v>
      </c>
      <c r="B243" s="22" t="s">
        <v>822</v>
      </c>
      <c r="C243" s="23">
        <v>41840</v>
      </c>
      <c r="D243" s="23">
        <v>41844</v>
      </c>
      <c r="E243" s="22" t="s">
        <v>8</v>
      </c>
      <c r="F243" s="22" t="s">
        <v>823</v>
      </c>
      <c r="G243" s="22" t="s">
        <v>824</v>
      </c>
      <c r="H243" s="22" t="s">
        <v>61</v>
      </c>
      <c r="I243" s="22" t="s">
        <v>39</v>
      </c>
      <c r="J243" s="22" t="s">
        <v>791</v>
      </c>
      <c r="K243" s="22" t="s">
        <v>736</v>
      </c>
      <c r="L243" s="22">
        <v>75217</v>
      </c>
      <c r="M243" s="22" t="s">
        <v>42</v>
      </c>
      <c r="N243" s="22" t="s">
        <v>928</v>
      </c>
      <c r="O243" s="22" t="s">
        <v>11</v>
      </c>
      <c r="P243" s="22" t="s">
        <v>71</v>
      </c>
      <c r="Q243" s="22" t="s">
        <v>929</v>
      </c>
      <c r="R243" s="22">
        <v>16.739999999999998</v>
      </c>
      <c r="S243" s="22">
        <v>5</v>
      </c>
      <c r="T243" s="22">
        <v>0.6</v>
      </c>
      <c r="U243" s="22">
        <v>-14.228999999999999</v>
      </c>
      <c r="V243" s="22">
        <v>83.699999999999989</v>
      </c>
      <c r="W243" s="22">
        <v>-71.144999999999996</v>
      </c>
    </row>
    <row r="244" spans="1:23" x14ac:dyDescent="0.25">
      <c r="A244" s="22">
        <v>7266</v>
      </c>
      <c r="B244" s="22" t="s">
        <v>930</v>
      </c>
      <c r="C244" s="23">
        <v>41966</v>
      </c>
      <c r="D244" s="23">
        <v>41969</v>
      </c>
      <c r="E244" s="22" t="s">
        <v>7</v>
      </c>
      <c r="F244" s="22" t="s">
        <v>931</v>
      </c>
      <c r="G244" s="22" t="s">
        <v>932</v>
      </c>
      <c r="H244" s="22" t="s">
        <v>81</v>
      </c>
      <c r="I244" s="22" t="s">
        <v>39</v>
      </c>
      <c r="J244" s="22" t="s">
        <v>745</v>
      </c>
      <c r="K244" s="22" t="s">
        <v>736</v>
      </c>
      <c r="L244" s="22">
        <v>77095</v>
      </c>
      <c r="M244" s="22" t="s">
        <v>42</v>
      </c>
      <c r="N244" s="22" t="s">
        <v>933</v>
      </c>
      <c r="O244" s="22" t="s">
        <v>11</v>
      </c>
      <c r="P244" s="22" t="s">
        <v>84</v>
      </c>
      <c r="Q244" s="22" t="s">
        <v>934</v>
      </c>
      <c r="R244" s="22">
        <v>155.37200000000001</v>
      </c>
      <c r="S244" s="22">
        <v>2</v>
      </c>
      <c r="T244" s="22">
        <v>0.3</v>
      </c>
      <c r="U244" s="22">
        <v>-35.513599999999997</v>
      </c>
      <c r="V244" s="22">
        <v>310.74400000000003</v>
      </c>
      <c r="W244" s="22">
        <v>-71.027199999999993</v>
      </c>
    </row>
    <row r="245" spans="1:23" x14ac:dyDescent="0.25">
      <c r="A245" s="22">
        <v>5291</v>
      </c>
      <c r="B245" s="22" t="s">
        <v>935</v>
      </c>
      <c r="C245" s="23">
        <v>41890</v>
      </c>
      <c r="D245" s="23">
        <v>41897</v>
      </c>
      <c r="E245" s="22" t="s">
        <v>8</v>
      </c>
      <c r="F245" s="22" t="s">
        <v>936</v>
      </c>
      <c r="G245" s="22" t="s">
        <v>937</v>
      </c>
      <c r="H245" s="22" t="s">
        <v>38</v>
      </c>
      <c r="I245" s="22" t="s">
        <v>39</v>
      </c>
      <c r="J245" s="22" t="s">
        <v>745</v>
      </c>
      <c r="K245" s="22" t="s">
        <v>736</v>
      </c>
      <c r="L245" s="22">
        <v>77036</v>
      </c>
      <c r="M245" s="22" t="s">
        <v>42</v>
      </c>
      <c r="N245" s="22" t="s">
        <v>840</v>
      </c>
      <c r="O245" s="22" t="s">
        <v>11</v>
      </c>
      <c r="P245" s="22" t="s">
        <v>84</v>
      </c>
      <c r="Q245" s="22" t="s">
        <v>841</v>
      </c>
      <c r="R245" s="22">
        <v>966.7</v>
      </c>
      <c r="S245" s="22">
        <v>5</v>
      </c>
      <c r="T245" s="22">
        <v>0.3</v>
      </c>
      <c r="U245" s="22">
        <v>-13.81</v>
      </c>
      <c r="V245" s="22">
        <v>4833.5</v>
      </c>
      <c r="W245" s="22">
        <v>-69.05</v>
      </c>
    </row>
    <row r="246" spans="1:23" x14ac:dyDescent="0.25">
      <c r="A246" s="22">
        <v>7951</v>
      </c>
      <c r="B246" s="22" t="s">
        <v>842</v>
      </c>
      <c r="C246" s="23">
        <v>41699</v>
      </c>
      <c r="D246" s="23">
        <v>41703</v>
      </c>
      <c r="E246" s="22" t="s">
        <v>8</v>
      </c>
      <c r="F246" s="22" t="s">
        <v>843</v>
      </c>
      <c r="G246" s="22" t="s">
        <v>844</v>
      </c>
      <c r="H246" s="22" t="s">
        <v>38</v>
      </c>
      <c r="I246" s="22" t="s">
        <v>39</v>
      </c>
      <c r="J246" s="22" t="s">
        <v>845</v>
      </c>
      <c r="K246" s="22" t="s">
        <v>736</v>
      </c>
      <c r="L246" s="22">
        <v>79907</v>
      </c>
      <c r="M246" s="22" t="s">
        <v>42</v>
      </c>
      <c r="N246" s="22" t="s">
        <v>938</v>
      </c>
      <c r="O246" s="22" t="s">
        <v>12</v>
      </c>
      <c r="P246" s="22" t="s">
        <v>44</v>
      </c>
      <c r="Q246" s="22" t="s">
        <v>939</v>
      </c>
      <c r="R246" s="22">
        <v>129.55199999999999</v>
      </c>
      <c r="S246" s="22">
        <v>3</v>
      </c>
      <c r="T246" s="22">
        <v>0.2</v>
      </c>
      <c r="U246" s="22">
        <v>-22.671600000000002</v>
      </c>
      <c r="V246" s="22">
        <v>388.65599999999995</v>
      </c>
      <c r="W246" s="22">
        <v>-68.014800000000008</v>
      </c>
    </row>
    <row r="247" spans="1:23" x14ac:dyDescent="0.25">
      <c r="A247" s="22">
        <v>8584</v>
      </c>
      <c r="B247" s="22" t="s">
        <v>940</v>
      </c>
      <c r="C247" s="23">
        <v>41779</v>
      </c>
      <c r="D247" s="23">
        <v>41781</v>
      </c>
      <c r="E247" s="22" t="s">
        <v>7</v>
      </c>
      <c r="F247" s="22" t="s">
        <v>773</v>
      </c>
      <c r="G247" s="22" t="s">
        <v>774</v>
      </c>
      <c r="H247" s="22" t="s">
        <v>81</v>
      </c>
      <c r="I247" s="22" t="s">
        <v>39</v>
      </c>
      <c r="J247" s="22" t="s">
        <v>941</v>
      </c>
      <c r="K247" s="22" t="s">
        <v>736</v>
      </c>
      <c r="L247" s="22">
        <v>78666</v>
      </c>
      <c r="M247" s="22" t="s">
        <v>42</v>
      </c>
      <c r="N247" s="22" t="s">
        <v>942</v>
      </c>
      <c r="O247" s="22" t="s">
        <v>12</v>
      </c>
      <c r="P247" s="22" t="s">
        <v>44</v>
      </c>
      <c r="Q247" s="22" t="s">
        <v>943</v>
      </c>
      <c r="R247" s="22">
        <v>66.959999999999994</v>
      </c>
      <c r="S247" s="22">
        <v>5</v>
      </c>
      <c r="T247" s="22">
        <v>0.2</v>
      </c>
      <c r="U247" s="22">
        <v>-13.391999999999999</v>
      </c>
      <c r="V247" s="22">
        <v>334.79999999999995</v>
      </c>
      <c r="W247" s="22">
        <v>-66.959999999999994</v>
      </c>
    </row>
    <row r="248" spans="1:23" x14ac:dyDescent="0.25">
      <c r="A248" s="22">
        <v>9779</v>
      </c>
      <c r="B248" s="22" t="s">
        <v>732</v>
      </c>
      <c r="C248" s="23">
        <v>41846</v>
      </c>
      <c r="D248" s="23">
        <v>41850</v>
      </c>
      <c r="E248" s="22" t="s">
        <v>8</v>
      </c>
      <c r="F248" s="22" t="s">
        <v>733</v>
      </c>
      <c r="G248" s="22" t="s">
        <v>734</v>
      </c>
      <c r="H248" s="22" t="s">
        <v>38</v>
      </c>
      <c r="I248" s="22" t="s">
        <v>39</v>
      </c>
      <c r="J248" s="22" t="s">
        <v>735</v>
      </c>
      <c r="K248" s="22" t="s">
        <v>736</v>
      </c>
      <c r="L248" s="22">
        <v>78207</v>
      </c>
      <c r="M248" s="22" t="s">
        <v>42</v>
      </c>
      <c r="N248" s="22" t="s">
        <v>944</v>
      </c>
      <c r="O248" s="22" t="s">
        <v>12</v>
      </c>
      <c r="P248" s="22" t="s">
        <v>47</v>
      </c>
      <c r="Q248" s="22" t="s">
        <v>945</v>
      </c>
      <c r="R248" s="22">
        <v>8.8800000000000008</v>
      </c>
      <c r="S248" s="22">
        <v>5</v>
      </c>
      <c r="T248" s="22">
        <v>0.8</v>
      </c>
      <c r="U248" s="22">
        <v>-13.32</v>
      </c>
      <c r="V248" s="22">
        <v>44.400000000000006</v>
      </c>
      <c r="W248" s="22">
        <v>-66.599999999999994</v>
      </c>
    </row>
    <row r="249" spans="1:23" x14ac:dyDescent="0.25">
      <c r="A249" s="22">
        <v>7632</v>
      </c>
      <c r="B249" s="22" t="s">
        <v>946</v>
      </c>
      <c r="C249" s="23">
        <v>41728</v>
      </c>
      <c r="D249" s="23">
        <v>41730</v>
      </c>
      <c r="E249" s="22" t="s">
        <v>5</v>
      </c>
      <c r="F249" s="22" t="s">
        <v>947</v>
      </c>
      <c r="G249" s="22" t="s">
        <v>948</v>
      </c>
      <c r="H249" s="22" t="s">
        <v>61</v>
      </c>
      <c r="I249" s="22" t="s">
        <v>39</v>
      </c>
      <c r="J249" s="22" t="s">
        <v>949</v>
      </c>
      <c r="K249" s="22" t="s">
        <v>736</v>
      </c>
      <c r="L249" s="22">
        <v>78521</v>
      </c>
      <c r="M249" s="22" t="s">
        <v>42</v>
      </c>
      <c r="N249" s="22" t="s">
        <v>950</v>
      </c>
      <c r="O249" s="22" t="s">
        <v>11</v>
      </c>
      <c r="P249" s="22" t="s">
        <v>84</v>
      </c>
      <c r="Q249" s="22" t="s">
        <v>951</v>
      </c>
      <c r="R249" s="22">
        <v>127.30200000000001</v>
      </c>
      <c r="S249" s="22">
        <v>7</v>
      </c>
      <c r="T249" s="22">
        <v>0.3</v>
      </c>
      <c r="U249" s="22">
        <v>-9.093</v>
      </c>
      <c r="V249" s="22">
        <v>891.11400000000003</v>
      </c>
      <c r="W249" s="22">
        <v>-63.650999999999996</v>
      </c>
    </row>
    <row r="250" spans="1:23" x14ac:dyDescent="0.25">
      <c r="A250" s="22">
        <v>8460</v>
      </c>
      <c r="B250" s="22" t="s">
        <v>889</v>
      </c>
      <c r="C250" s="23">
        <v>41876</v>
      </c>
      <c r="D250" s="23">
        <v>41880</v>
      </c>
      <c r="E250" s="22" t="s">
        <v>8</v>
      </c>
      <c r="F250" s="22" t="s">
        <v>890</v>
      </c>
      <c r="G250" s="22" t="s">
        <v>891</v>
      </c>
      <c r="H250" s="22" t="s">
        <v>38</v>
      </c>
      <c r="I250" s="22" t="s">
        <v>39</v>
      </c>
      <c r="J250" s="22" t="s">
        <v>745</v>
      </c>
      <c r="K250" s="22" t="s">
        <v>736</v>
      </c>
      <c r="L250" s="22">
        <v>77070</v>
      </c>
      <c r="M250" s="22" t="s">
        <v>42</v>
      </c>
      <c r="N250" s="22" t="s">
        <v>952</v>
      </c>
      <c r="O250" s="22" t="s">
        <v>12</v>
      </c>
      <c r="P250" s="22" t="s">
        <v>47</v>
      </c>
      <c r="Q250" s="22" t="s">
        <v>953</v>
      </c>
      <c r="R250" s="22">
        <v>12.384</v>
      </c>
      <c r="S250" s="22">
        <v>3</v>
      </c>
      <c r="T250" s="22">
        <v>0.8</v>
      </c>
      <c r="U250" s="22">
        <v>-19.814399999999999</v>
      </c>
      <c r="V250" s="22">
        <v>37.152000000000001</v>
      </c>
      <c r="W250" s="22">
        <v>-59.443199999999997</v>
      </c>
    </row>
    <row r="251" spans="1:23" x14ac:dyDescent="0.25">
      <c r="A251" s="22">
        <v>9793</v>
      </c>
      <c r="B251" s="22" t="s">
        <v>910</v>
      </c>
      <c r="C251" s="23">
        <v>41780</v>
      </c>
      <c r="D251" s="23">
        <v>41782</v>
      </c>
      <c r="E251" s="22" t="s">
        <v>7</v>
      </c>
      <c r="F251" s="22" t="s">
        <v>911</v>
      </c>
      <c r="G251" s="22" t="s">
        <v>912</v>
      </c>
      <c r="H251" s="22" t="s">
        <v>38</v>
      </c>
      <c r="I251" s="22" t="s">
        <v>39</v>
      </c>
      <c r="J251" s="22" t="s">
        <v>745</v>
      </c>
      <c r="K251" s="22" t="s">
        <v>736</v>
      </c>
      <c r="L251" s="22">
        <v>77070</v>
      </c>
      <c r="M251" s="22" t="s">
        <v>42</v>
      </c>
      <c r="N251" s="22" t="s">
        <v>954</v>
      </c>
      <c r="O251" s="22" t="s">
        <v>11</v>
      </c>
      <c r="P251" s="22" t="s">
        <v>84</v>
      </c>
      <c r="Q251" s="22" t="s">
        <v>955</v>
      </c>
      <c r="R251" s="22">
        <v>107.77200000000001</v>
      </c>
      <c r="S251" s="22">
        <v>2</v>
      </c>
      <c r="T251" s="22">
        <v>0.3</v>
      </c>
      <c r="U251" s="22">
        <v>-29.252400000000002</v>
      </c>
      <c r="V251" s="22">
        <v>215.54400000000001</v>
      </c>
      <c r="W251" s="22">
        <v>-58.504800000000003</v>
      </c>
    </row>
    <row r="252" spans="1:23" x14ac:dyDescent="0.25">
      <c r="A252" s="22">
        <v>5278</v>
      </c>
      <c r="B252" s="22" t="s">
        <v>956</v>
      </c>
      <c r="C252" s="23">
        <v>41895</v>
      </c>
      <c r="D252" s="23">
        <v>41899</v>
      </c>
      <c r="E252" s="22" t="s">
        <v>8</v>
      </c>
      <c r="F252" s="22" t="s">
        <v>957</v>
      </c>
      <c r="G252" s="22" t="s">
        <v>958</v>
      </c>
      <c r="H252" s="22" t="s">
        <v>61</v>
      </c>
      <c r="I252" s="22" t="s">
        <v>39</v>
      </c>
      <c r="J252" s="22" t="s">
        <v>959</v>
      </c>
      <c r="K252" s="22" t="s">
        <v>736</v>
      </c>
      <c r="L252" s="22">
        <v>79762</v>
      </c>
      <c r="M252" s="22" t="s">
        <v>42</v>
      </c>
      <c r="N252" s="22" t="s">
        <v>960</v>
      </c>
      <c r="O252" s="22" t="s">
        <v>11</v>
      </c>
      <c r="P252" s="22" t="s">
        <v>84</v>
      </c>
      <c r="Q252" s="22" t="s">
        <v>961</v>
      </c>
      <c r="R252" s="22">
        <v>340.11599999999999</v>
      </c>
      <c r="S252" s="22">
        <v>6</v>
      </c>
      <c r="T252" s="22">
        <v>0.3</v>
      </c>
      <c r="U252" s="22">
        <v>-9.7175999999999991</v>
      </c>
      <c r="V252" s="22">
        <v>2040.6959999999999</v>
      </c>
      <c r="W252" s="22">
        <v>-58.305599999999998</v>
      </c>
    </row>
    <row r="253" spans="1:23" x14ac:dyDescent="0.25">
      <c r="A253" s="22">
        <v>4905</v>
      </c>
      <c r="B253" s="22" t="s">
        <v>962</v>
      </c>
      <c r="C253" s="23">
        <v>41974</v>
      </c>
      <c r="D253" s="23">
        <v>41976</v>
      </c>
      <c r="E253" s="22" t="s">
        <v>7</v>
      </c>
      <c r="F253" s="22" t="s">
        <v>963</v>
      </c>
      <c r="G253" s="22" t="s">
        <v>964</v>
      </c>
      <c r="H253" s="22" t="s">
        <v>81</v>
      </c>
      <c r="I253" s="22" t="s">
        <v>39</v>
      </c>
      <c r="J253" s="22" t="s">
        <v>745</v>
      </c>
      <c r="K253" s="22" t="s">
        <v>736</v>
      </c>
      <c r="L253" s="22">
        <v>77070</v>
      </c>
      <c r="M253" s="22" t="s">
        <v>42</v>
      </c>
      <c r="N253" s="22" t="s">
        <v>965</v>
      </c>
      <c r="O253" s="22" t="s">
        <v>11</v>
      </c>
      <c r="P253" s="22" t="s">
        <v>84</v>
      </c>
      <c r="Q253" s="22" t="s">
        <v>966</v>
      </c>
      <c r="R253" s="22">
        <v>674.05799999999999</v>
      </c>
      <c r="S253" s="22">
        <v>3</v>
      </c>
      <c r="T253" s="22">
        <v>0.3</v>
      </c>
      <c r="U253" s="22">
        <v>-19.258800000000001</v>
      </c>
      <c r="V253" s="22">
        <v>2022.174</v>
      </c>
      <c r="W253" s="22">
        <v>-57.776400000000002</v>
      </c>
    </row>
    <row r="254" spans="1:23" x14ac:dyDescent="0.25">
      <c r="A254" s="22">
        <v>8398</v>
      </c>
      <c r="B254" s="22" t="s">
        <v>967</v>
      </c>
      <c r="C254" s="23">
        <v>41885</v>
      </c>
      <c r="D254" s="23">
        <v>41886</v>
      </c>
      <c r="E254" s="22" t="s">
        <v>5</v>
      </c>
      <c r="F254" s="22" t="s">
        <v>968</v>
      </c>
      <c r="G254" s="22" t="s">
        <v>969</v>
      </c>
      <c r="H254" s="22" t="s">
        <v>61</v>
      </c>
      <c r="I254" s="22" t="s">
        <v>39</v>
      </c>
      <c r="J254" s="22" t="s">
        <v>745</v>
      </c>
      <c r="K254" s="22" t="s">
        <v>736</v>
      </c>
      <c r="L254" s="22">
        <v>77095</v>
      </c>
      <c r="M254" s="22" t="s">
        <v>42</v>
      </c>
      <c r="N254" s="22" t="s">
        <v>970</v>
      </c>
      <c r="O254" s="22" t="s">
        <v>12</v>
      </c>
      <c r="P254" s="22" t="s">
        <v>47</v>
      </c>
      <c r="Q254" s="22" t="s">
        <v>971</v>
      </c>
      <c r="R254" s="22">
        <v>7.68</v>
      </c>
      <c r="S254" s="22">
        <v>5</v>
      </c>
      <c r="T254" s="22">
        <v>0.8</v>
      </c>
      <c r="U254" s="22">
        <v>-11.52</v>
      </c>
      <c r="V254" s="22">
        <v>38.4</v>
      </c>
      <c r="W254" s="22">
        <v>-57.599999999999994</v>
      </c>
    </row>
    <row r="255" spans="1:23" x14ac:dyDescent="0.25">
      <c r="A255" s="22">
        <v>8219</v>
      </c>
      <c r="B255" s="22" t="s">
        <v>972</v>
      </c>
      <c r="C255" s="23">
        <v>41915</v>
      </c>
      <c r="D255" s="23">
        <v>41919</v>
      </c>
      <c r="E255" s="22" t="s">
        <v>8</v>
      </c>
      <c r="F255" s="22" t="s">
        <v>973</v>
      </c>
      <c r="G255" s="22" t="s">
        <v>974</v>
      </c>
      <c r="H255" s="22" t="s">
        <v>38</v>
      </c>
      <c r="I255" s="22" t="s">
        <v>39</v>
      </c>
      <c r="J255" s="22" t="s">
        <v>791</v>
      </c>
      <c r="K255" s="22" t="s">
        <v>736</v>
      </c>
      <c r="L255" s="22">
        <v>75217</v>
      </c>
      <c r="M255" s="22" t="s">
        <v>42</v>
      </c>
      <c r="N255" s="22" t="s">
        <v>975</v>
      </c>
      <c r="O255" s="22" t="s">
        <v>11</v>
      </c>
      <c r="P255" s="22" t="s">
        <v>71</v>
      </c>
      <c r="Q255" s="22" t="s">
        <v>976</v>
      </c>
      <c r="R255" s="22">
        <v>31.776</v>
      </c>
      <c r="S255" s="22">
        <v>3</v>
      </c>
      <c r="T255" s="22">
        <v>0.6</v>
      </c>
      <c r="U255" s="22">
        <v>-19.0656</v>
      </c>
      <c r="V255" s="22">
        <v>95.328000000000003</v>
      </c>
      <c r="W255" s="22">
        <v>-57.196799999999996</v>
      </c>
    </row>
    <row r="256" spans="1:23" x14ac:dyDescent="0.25">
      <c r="A256" s="22">
        <v>6082</v>
      </c>
      <c r="B256" s="22" t="s">
        <v>977</v>
      </c>
      <c r="C256" s="23">
        <v>41688</v>
      </c>
      <c r="D256" s="23">
        <v>41688</v>
      </c>
      <c r="E256" s="22" t="s">
        <v>6</v>
      </c>
      <c r="F256" s="22" t="s">
        <v>978</v>
      </c>
      <c r="G256" s="22" t="s">
        <v>979</v>
      </c>
      <c r="H256" s="22" t="s">
        <v>38</v>
      </c>
      <c r="I256" s="22" t="s">
        <v>39</v>
      </c>
      <c r="J256" s="22" t="s">
        <v>980</v>
      </c>
      <c r="K256" s="22" t="s">
        <v>736</v>
      </c>
      <c r="L256" s="22">
        <v>79424</v>
      </c>
      <c r="M256" s="22" t="s">
        <v>42</v>
      </c>
      <c r="N256" s="22" t="s">
        <v>981</v>
      </c>
      <c r="O256" s="22" t="s">
        <v>11</v>
      </c>
      <c r="P256" s="22" t="s">
        <v>71</v>
      </c>
      <c r="Q256" s="22" t="s">
        <v>982</v>
      </c>
      <c r="R256" s="22">
        <v>25.16</v>
      </c>
      <c r="S256" s="22">
        <v>5</v>
      </c>
      <c r="T256" s="22">
        <v>0.6</v>
      </c>
      <c r="U256" s="22">
        <v>-11.321999999999999</v>
      </c>
      <c r="V256" s="22">
        <v>125.8</v>
      </c>
      <c r="W256" s="22">
        <v>-56.61</v>
      </c>
    </row>
    <row r="257" spans="1:23" x14ac:dyDescent="0.25">
      <c r="A257" s="22">
        <v>6570</v>
      </c>
      <c r="B257" s="22" t="s">
        <v>983</v>
      </c>
      <c r="C257" s="23">
        <v>41747</v>
      </c>
      <c r="D257" s="23">
        <v>41751</v>
      </c>
      <c r="E257" s="22" t="s">
        <v>8</v>
      </c>
      <c r="F257" s="22" t="s">
        <v>984</v>
      </c>
      <c r="G257" s="22" t="s">
        <v>985</v>
      </c>
      <c r="H257" s="22" t="s">
        <v>38</v>
      </c>
      <c r="I257" s="22" t="s">
        <v>39</v>
      </c>
      <c r="J257" s="22" t="s">
        <v>745</v>
      </c>
      <c r="K257" s="22" t="s">
        <v>736</v>
      </c>
      <c r="L257" s="22">
        <v>77095</v>
      </c>
      <c r="M257" s="22" t="s">
        <v>42</v>
      </c>
      <c r="N257" s="22" t="s">
        <v>371</v>
      </c>
      <c r="O257" s="22" t="s">
        <v>11</v>
      </c>
      <c r="P257" s="22" t="s">
        <v>84</v>
      </c>
      <c r="Q257" s="22" t="s">
        <v>372</v>
      </c>
      <c r="R257" s="22">
        <v>317.05799999999999</v>
      </c>
      <c r="S257" s="22">
        <v>3</v>
      </c>
      <c r="T257" s="22">
        <v>0.3</v>
      </c>
      <c r="U257" s="22">
        <v>-18.117599999999999</v>
      </c>
      <c r="V257" s="22">
        <v>951.17399999999998</v>
      </c>
      <c r="W257" s="22">
        <v>-54.352800000000002</v>
      </c>
    </row>
    <row r="258" spans="1:23" x14ac:dyDescent="0.25">
      <c r="A258" s="22">
        <v>6875</v>
      </c>
      <c r="B258" s="22" t="s">
        <v>915</v>
      </c>
      <c r="C258" s="23">
        <v>41929</v>
      </c>
      <c r="D258" s="23">
        <v>41934</v>
      </c>
      <c r="E258" s="22" t="s">
        <v>7</v>
      </c>
      <c r="F258" s="22" t="s">
        <v>916</v>
      </c>
      <c r="G258" s="22" t="s">
        <v>917</v>
      </c>
      <c r="H258" s="22" t="s">
        <v>38</v>
      </c>
      <c r="I258" s="22" t="s">
        <v>39</v>
      </c>
      <c r="J258" s="22" t="s">
        <v>918</v>
      </c>
      <c r="K258" s="22" t="s">
        <v>736</v>
      </c>
      <c r="L258" s="22">
        <v>77705</v>
      </c>
      <c r="M258" s="22" t="s">
        <v>42</v>
      </c>
      <c r="N258" s="22" t="s">
        <v>513</v>
      </c>
      <c r="O258" s="22" t="s">
        <v>13</v>
      </c>
      <c r="P258" s="22" t="s">
        <v>100</v>
      </c>
      <c r="Q258" s="22" t="s">
        <v>514</v>
      </c>
      <c r="R258" s="22">
        <v>119.976</v>
      </c>
      <c r="S258" s="22">
        <v>3</v>
      </c>
      <c r="T258" s="22">
        <v>0.2</v>
      </c>
      <c r="U258" s="22">
        <v>-17.996400000000001</v>
      </c>
      <c r="V258" s="22">
        <v>359.928</v>
      </c>
      <c r="W258" s="22">
        <v>-53.989200000000004</v>
      </c>
    </row>
    <row r="259" spans="1:23" x14ac:dyDescent="0.25">
      <c r="A259" s="22">
        <v>8314</v>
      </c>
      <c r="B259" s="22" t="s">
        <v>986</v>
      </c>
      <c r="C259" s="23">
        <v>41832</v>
      </c>
      <c r="D259" s="23">
        <v>41836</v>
      </c>
      <c r="E259" s="22" t="s">
        <v>8</v>
      </c>
      <c r="F259" s="22" t="s">
        <v>987</v>
      </c>
      <c r="G259" s="22" t="s">
        <v>988</v>
      </c>
      <c r="H259" s="22" t="s">
        <v>61</v>
      </c>
      <c r="I259" s="22" t="s">
        <v>39</v>
      </c>
      <c r="J259" s="22" t="s">
        <v>989</v>
      </c>
      <c r="K259" s="22" t="s">
        <v>736</v>
      </c>
      <c r="L259" s="22">
        <v>77573</v>
      </c>
      <c r="M259" s="22" t="s">
        <v>42</v>
      </c>
      <c r="N259" s="22" t="s">
        <v>990</v>
      </c>
      <c r="O259" s="22" t="s">
        <v>11</v>
      </c>
      <c r="P259" s="22" t="s">
        <v>84</v>
      </c>
      <c r="Q259" s="22" t="s">
        <v>991</v>
      </c>
      <c r="R259" s="22">
        <v>512.35799999999995</v>
      </c>
      <c r="S259" s="22">
        <v>3</v>
      </c>
      <c r="T259" s="22">
        <v>0.3</v>
      </c>
      <c r="U259" s="22">
        <v>-14.6388</v>
      </c>
      <c r="V259" s="22">
        <v>1537.0739999999998</v>
      </c>
      <c r="W259" s="22">
        <v>-43.916399999999996</v>
      </c>
    </row>
    <row r="260" spans="1:23" x14ac:dyDescent="0.25">
      <c r="A260" s="22">
        <v>918</v>
      </c>
      <c r="B260" s="22" t="s">
        <v>837</v>
      </c>
      <c r="C260" s="23">
        <v>41805</v>
      </c>
      <c r="D260" s="23">
        <v>41811</v>
      </c>
      <c r="E260" s="22" t="s">
        <v>8</v>
      </c>
      <c r="F260" s="22" t="s">
        <v>838</v>
      </c>
      <c r="G260" s="22" t="s">
        <v>839</v>
      </c>
      <c r="H260" s="22" t="s">
        <v>81</v>
      </c>
      <c r="I260" s="22" t="s">
        <v>39</v>
      </c>
      <c r="J260" s="22" t="s">
        <v>735</v>
      </c>
      <c r="K260" s="22" t="s">
        <v>736</v>
      </c>
      <c r="L260" s="22">
        <v>78207</v>
      </c>
      <c r="M260" s="22" t="s">
        <v>42</v>
      </c>
      <c r="N260" s="22" t="s">
        <v>992</v>
      </c>
      <c r="O260" s="22" t="s">
        <v>12</v>
      </c>
      <c r="P260" s="22" t="s">
        <v>47</v>
      </c>
      <c r="Q260" s="22" t="s">
        <v>993</v>
      </c>
      <c r="R260" s="22">
        <v>8.5679999999999996</v>
      </c>
      <c r="S260" s="22">
        <v>3</v>
      </c>
      <c r="T260" s="22">
        <v>0.8</v>
      </c>
      <c r="U260" s="22">
        <v>-14.5656</v>
      </c>
      <c r="V260" s="22">
        <v>25.704000000000001</v>
      </c>
      <c r="W260" s="22">
        <v>-43.696799999999996</v>
      </c>
    </row>
    <row r="261" spans="1:23" x14ac:dyDescent="0.25">
      <c r="A261" s="22">
        <v>2720</v>
      </c>
      <c r="B261" s="22" t="s">
        <v>994</v>
      </c>
      <c r="C261" s="23">
        <v>41979</v>
      </c>
      <c r="D261" s="23">
        <v>41981</v>
      </c>
      <c r="E261" s="22" t="s">
        <v>7</v>
      </c>
      <c r="F261" s="22" t="s">
        <v>733</v>
      </c>
      <c r="G261" s="22" t="s">
        <v>734</v>
      </c>
      <c r="H261" s="22" t="s">
        <v>38</v>
      </c>
      <c r="I261" s="22" t="s">
        <v>39</v>
      </c>
      <c r="J261" s="22" t="s">
        <v>745</v>
      </c>
      <c r="K261" s="22" t="s">
        <v>736</v>
      </c>
      <c r="L261" s="22">
        <v>77095</v>
      </c>
      <c r="M261" s="22" t="s">
        <v>42</v>
      </c>
      <c r="N261" s="22" t="s">
        <v>887</v>
      </c>
      <c r="O261" s="22" t="s">
        <v>11</v>
      </c>
      <c r="P261" s="22" t="s">
        <v>71</v>
      </c>
      <c r="Q261" s="22" t="s">
        <v>888</v>
      </c>
      <c r="R261" s="22">
        <v>23.975999999999999</v>
      </c>
      <c r="S261" s="22">
        <v>3</v>
      </c>
      <c r="T261" s="22">
        <v>0.6</v>
      </c>
      <c r="U261" s="22">
        <v>-14.3856</v>
      </c>
      <c r="V261" s="22">
        <v>71.927999999999997</v>
      </c>
      <c r="W261" s="22">
        <v>-43.156800000000004</v>
      </c>
    </row>
    <row r="262" spans="1:23" x14ac:dyDescent="0.25">
      <c r="A262" s="22">
        <v>6108</v>
      </c>
      <c r="B262" s="22" t="s">
        <v>901</v>
      </c>
      <c r="C262" s="23">
        <v>41993</v>
      </c>
      <c r="D262" s="23">
        <v>41998</v>
      </c>
      <c r="E262" s="22" t="s">
        <v>8</v>
      </c>
      <c r="F262" s="22" t="s">
        <v>902</v>
      </c>
      <c r="G262" s="22" t="s">
        <v>903</v>
      </c>
      <c r="H262" s="22" t="s">
        <v>38</v>
      </c>
      <c r="I262" s="22" t="s">
        <v>39</v>
      </c>
      <c r="J262" s="22" t="s">
        <v>904</v>
      </c>
      <c r="K262" s="22" t="s">
        <v>736</v>
      </c>
      <c r="L262" s="22">
        <v>75051</v>
      </c>
      <c r="M262" s="22" t="s">
        <v>42</v>
      </c>
      <c r="N262" s="22" t="s">
        <v>995</v>
      </c>
      <c r="O262" s="22" t="s">
        <v>13</v>
      </c>
      <c r="P262" s="22" t="s">
        <v>100</v>
      </c>
      <c r="Q262" s="22" t="s">
        <v>996</v>
      </c>
      <c r="R262" s="22">
        <v>65.44</v>
      </c>
      <c r="S262" s="22">
        <v>5</v>
      </c>
      <c r="T262" s="22">
        <v>0.2</v>
      </c>
      <c r="U262" s="22">
        <v>-8.18</v>
      </c>
      <c r="V262" s="22">
        <v>327.2</v>
      </c>
      <c r="W262" s="22">
        <v>-40.9</v>
      </c>
    </row>
    <row r="263" spans="1:23" x14ac:dyDescent="0.25">
      <c r="A263" s="22">
        <v>3161</v>
      </c>
      <c r="B263" s="22" t="s">
        <v>997</v>
      </c>
      <c r="C263" s="23">
        <v>41894</v>
      </c>
      <c r="D263" s="23">
        <v>41898</v>
      </c>
      <c r="E263" s="22" t="s">
        <v>7</v>
      </c>
      <c r="F263" s="22" t="s">
        <v>998</v>
      </c>
      <c r="G263" s="22" t="s">
        <v>999</v>
      </c>
      <c r="H263" s="22" t="s">
        <v>38</v>
      </c>
      <c r="I263" s="22" t="s">
        <v>39</v>
      </c>
      <c r="J263" s="22" t="s">
        <v>745</v>
      </c>
      <c r="K263" s="22" t="s">
        <v>736</v>
      </c>
      <c r="L263" s="22">
        <v>77070</v>
      </c>
      <c r="M263" s="22" t="s">
        <v>42</v>
      </c>
      <c r="N263" s="22" t="s">
        <v>1000</v>
      </c>
      <c r="O263" s="22" t="s">
        <v>12</v>
      </c>
      <c r="P263" s="22" t="s">
        <v>47</v>
      </c>
      <c r="Q263" s="22" t="s">
        <v>1001</v>
      </c>
      <c r="R263" s="22">
        <v>5.18</v>
      </c>
      <c r="S263" s="22">
        <v>5</v>
      </c>
      <c r="T263" s="22">
        <v>0.8</v>
      </c>
      <c r="U263" s="22">
        <v>-8.0289999999999999</v>
      </c>
      <c r="V263" s="22">
        <v>25.9</v>
      </c>
      <c r="W263" s="22">
        <v>-40.144999999999996</v>
      </c>
    </row>
    <row r="264" spans="1:23" x14ac:dyDescent="0.25">
      <c r="A264" s="22">
        <v>8022</v>
      </c>
      <c r="B264" s="22" t="s">
        <v>788</v>
      </c>
      <c r="C264" s="23">
        <v>41841</v>
      </c>
      <c r="D264" s="23">
        <v>41845</v>
      </c>
      <c r="E264" s="22" t="s">
        <v>8</v>
      </c>
      <c r="F264" s="22" t="s">
        <v>789</v>
      </c>
      <c r="G264" s="22" t="s">
        <v>790</v>
      </c>
      <c r="H264" s="22" t="s">
        <v>81</v>
      </c>
      <c r="I264" s="22" t="s">
        <v>39</v>
      </c>
      <c r="J264" s="22" t="s">
        <v>791</v>
      </c>
      <c r="K264" s="22" t="s">
        <v>736</v>
      </c>
      <c r="L264" s="22">
        <v>75217</v>
      </c>
      <c r="M264" s="22" t="s">
        <v>42</v>
      </c>
      <c r="N264" s="22" t="s">
        <v>1002</v>
      </c>
      <c r="O264" s="22" t="s">
        <v>12</v>
      </c>
      <c r="P264" s="22" t="s">
        <v>93</v>
      </c>
      <c r="Q264" s="22" t="s">
        <v>1003</v>
      </c>
      <c r="R264" s="22">
        <v>4.992</v>
      </c>
      <c r="S264" s="22">
        <v>3</v>
      </c>
      <c r="T264" s="22">
        <v>0.8</v>
      </c>
      <c r="U264" s="22">
        <v>-12.979200000000001</v>
      </c>
      <c r="V264" s="22">
        <v>14.975999999999999</v>
      </c>
      <c r="W264" s="22">
        <v>-38.937600000000003</v>
      </c>
    </row>
    <row r="265" spans="1:23" x14ac:dyDescent="0.25">
      <c r="A265" s="22">
        <v>916</v>
      </c>
      <c r="B265" s="22" t="s">
        <v>837</v>
      </c>
      <c r="C265" s="23">
        <v>41805</v>
      </c>
      <c r="D265" s="23">
        <v>41811</v>
      </c>
      <c r="E265" s="22" t="s">
        <v>8</v>
      </c>
      <c r="F265" s="22" t="s">
        <v>838</v>
      </c>
      <c r="G265" s="22" t="s">
        <v>839</v>
      </c>
      <c r="H265" s="22" t="s">
        <v>81</v>
      </c>
      <c r="I265" s="22" t="s">
        <v>39</v>
      </c>
      <c r="J265" s="22" t="s">
        <v>735</v>
      </c>
      <c r="K265" s="22" t="s">
        <v>736</v>
      </c>
      <c r="L265" s="22">
        <v>78207</v>
      </c>
      <c r="M265" s="22" t="s">
        <v>42</v>
      </c>
      <c r="N265" s="22" t="s">
        <v>1004</v>
      </c>
      <c r="O265" s="22" t="s">
        <v>11</v>
      </c>
      <c r="P265" s="22" t="s">
        <v>389</v>
      </c>
      <c r="Q265" s="22" t="s">
        <v>1005</v>
      </c>
      <c r="R265" s="22">
        <v>99.918000000000006</v>
      </c>
      <c r="S265" s="22">
        <v>2</v>
      </c>
      <c r="T265" s="22">
        <v>0.3</v>
      </c>
      <c r="U265" s="22">
        <v>-18.5562</v>
      </c>
      <c r="V265" s="22">
        <v>199.83600000000001</v>
      </c>
      <c r="W265" s="22">
        <v>-37.112400000000001</v>
      </c>
    </row>
    <row r="266" spans="1:23" x14ac:dyDescent="0.25">
      <c r="A266" s="22">
        <v>5756</v>
      </c>
      <c r="B266" s="22" t="s">
        <v>1006</v>
      </c>
      <c r="C266" s="23">
        <v>41926</v>
      </c>
      <c r="D266" s="23">
        <v>41930</v>
      </c>
      <c r="E266" s="22" t="s">
        <v>8</v>
      </c>
      <c r="F266" s="22" t="s">
        <v>1007</v>
      </c>
      <c r="G266" s="22" t="s">
        <v>1008</v>
      </c>
      <c r="H266" s="22" t="s">
        <v>38</v>
      </c>
      <c r="I266" s="22" t="s">
        <v>39</v>
      </c>
      <c r="J266" s="22" t="s">
        <v>813</v>
      </c>
      <c r="K266" s="22" t="s">
        <v>736</v>
      </c>
      <c r="L266" s="22">
        <v>76106</v>
      </c>
      <c r="M266" s="22" t="s">
        <v>42</v>
      </c>
      <c r="N266" s="22" t="s">
        <v>1009</v>
      </c>
      <c r="O266" s="22" t="s">
        <v>12</v>
      </c>
      <c r="P266" s="22" t="s">
        <v>93</v>
      </c>
      <c r="Q266" s="22" t="s">
        <v>1010</v>
      </c>
      <c r="R266" s="22">
        <v>3.16</v>
      </c>
      <c r="S266" s="22">
        <v>4</v>
      </c>
      <c r="T266" s="22">
        <v>0.8</v>
      </c>
      <c r="U266" s="22">
        <v>-8.532</v>
      </c>
      <c r="V266" s="22">
        <v>12.64</v>
      </c>
      <c r="W266" s="22">
        <v>-34.128</v>
      </c>
    </row>
    <row r="267" spans="1:23" x14ac:dyDescent="0.25">
      <c r="A267" s="22">
        <v>8435</v>
      </c>
      <c r="B267" s="22" t="s">
        <v>1011</v>
      </c>
      <c r="C267" s="23">
        <v>41896</v>
      </c>
      <c r="D267" s="23">
        <v>41900</v>
      </c>
      <c r="E267" s="22" t="s">
        <v>7</v>
      </c>
      <c r="F267" s="22" t="s">
        <v>134</v>
      </c>
      <c r="G267" s="22" t="s">
        <v>135</v>
      </c>
      <c r="H267" s="22" t="s">
        <v>81</v>
      </c>
      <c r="I267" s="22" t="s">
        <v>39</v>
      </c>
      <c r="J267" s="22" t="s">
        <v>884</v>
      </c>
      <c r="K267" s="22" t="s">
        <v>736</v>
      </c>
      <c r="L267" s="22">
        <v>78415</v>
      </c>
      <c r="M267" s="22" t="s">
        <v>42</v>
      </c>
      <c r="N267" s="22" t="s">
        <v>1012</v>
      </c>
      <c r="O267" s="22" t="s">
        <v>11</v>
      </c>
      <c r="P267" s="22" t="s">
        <v>71</v>
      </c>
      <c r="Q267" s="22" t="s">
        <v>1013</v>
      </c>
      <c r="R267" s="22">
        <v>9.9600000000000009</v>
      </c>
      <c r="S267" s="22">
        <v>5</v>
      </c>
      <c r="T267" s="22">
        <v>0.6</v>
      </c>
      <c r="U267" s="22">
        <v>-6.7229999999999999</v>
      </c>
      <c r="V267" s="22">
        <v>49.800000000000004</v>
      </c>
      <c r="W267" s="22">
        <v>-33.615000000000002</v>
      </c>
    </row>
    <row r="268" spans="1:23" x14ac:dyDescent="0.25">
      <c r="A268" s="22">
        <v>9776</v>
      </c>
      <c r="B268" s="22" t="s">
        <v>732</v>
      </c>
      <c r="C268" s="23">
        <v>41846</v>
      </c>
      <c r="D268" s="23">
        <v>41850</v>
      </c>
      <c r="E268" s="22" t="s">
        <v>8</v>
      </c>
      <c r="F268" s="22" t="s">
        <v>733</v>
      </c>
      <c r="G268" s="22" t="s">
        <v>734</v>
      </c>
      <c r="H268" s="22" t="s">
        <v>38</v>
      </c>
      <c r="I268" s="22" t="s">
        <v>39</v>
      </c>
      <c r="J268" s="22" t="s">
        <v>735</v>
      </c>
      <c r="K268" s="22" t="s">
        <v>736</v>
      </c>
      <c r="L268" s="22">
        <v>78207</v>
      </c>
      <c r="M268" s="22" t="s">
        <v>42</v>
      </c>
      <c r="N268" s="22" t="s">
        <v>1014</v>
      </c>
      <c r="O268" s="22" t="s">
        <v>11</v>
      </c>
      <c r="P268" s="22" t="s">
        <v>71</v>
      </c>
      <c r="Q268" s="22" t="s">
        <v>1015</v>
      </c>
      <c r="R268" s="22">
        <v>17.495999999999999</v>
      </c>
      <c r="S268" s="22">
        <v>3</v>
      </c>
      <c r="T268" s="22">
        <v>0.6</v>
      </c>
      <c r="U268" s="22">
        <v>-10.0602</v>
      </c>
      <c r="V268" s="22">
        <v>52.488</v>
      </c>
      <c r="W268" s="22">
        <v>-30.180599999999998</v>
      </c>
    </row>
    <row r="269" spans="1:23" x14ac:dyDescent="0.25">
      <c r="A269" s="22">
        <v>1334</v>
      </c>
      <c r="B269" s="22" t="s">
        <v>1016</v>
      </c>
      <c r="C269" s="23">
        <v>41686</v>
      </c>
      <c r="D269" s="23">
        <v>41691</v>
      </c>
      <c r="E269" s="22" t="s">
        <v>8</v>
      </c>
      <c r="F269" s="22" t="s">
        <v>1017</v>
      </c>
      <c r="G269" s="22" t="s">
        <v>1018</v>
      </c>
      <c r="H269" s="22" t="s">
        <v>38</v>
      </c>
      <c r="I269" s="22" t="s">
        <v>39</v>
      </c>
      <c r="J269" s="22" t="s">
        <v>791</v>
      </c>
      <c r="K269" s="22" t="s">
        <v>736</v>
      </c>
      <c r="L269" s="22">
        <v>75220</v>
      </c>
      <c r="M269" s="22" t="s">
        <v>42</v>
      </c>
      <c r="N269" s="22" t="s">
        <v>1019</v>
      </c>
      <c r="O269" s="22" t="s">
        <v>12</v>
      </c>
      <c r="P269" s="22" t="s">
        <v>93</v>
      </c>
      <c r="Q269" s="22" t="s">
        <v>1020</v>
      </c>
      <c r="R269" s="22">
        <v>7.96</v>
      </c>
      <c r="S269" s="22">
        <v>2</v>
      </c>
      <c r="T269" s="22">
        <v>0.8</v>
      </c>
      <c r="U269" s="22">
        <v>-13.93</v>
      </c>
      <c r="V269" s="22">
        <v>15.92</v>
      </c>
      <c r="W269" s="22">
        <v>-27.86</v>
      </c>
    </row>
    <row r="270" spans="1:23" x14ac:dyDescent="0.25">
      <c r="A270" s="22">
        <v>1575</v>
      </c>
      <c r="B270" s="22" t="s">
        <v>894</v>
      </c>
      <c r="C270" s="23">
        <v>41988</v>
      </c>
      <c r="D270" s="23">
        <v>41991</v>
      </c>
      <c r="E270" s="22" t="s">
        <v>5</v>
      </c>
      <c r="F270" s="22" t="s">
        <v>895</v>
      </c>
      <c r="G270" s="22" t="s">
        <v>896</v>
      </c>
      <c r="H270" s="22" t="s">
        <v>38</v>
      </c>
      <c r="I270" s="22" t="s">
        <v>39</v>
      </c>
      <c r="J270" s="22" t="s">
        <v>845</v>
      </c>
      <c r="K270" s="22" t="s">
        <v>736</v>
      </c>
      <c r="L270" s="22">
        <v>79907</v>
      </c>
      <c r="M270" s="22" t="s">
        <v>42</v>
      </c>
      <c r="N270" s="22" t="s">
        <v>1021</v>
      </c>
      <c r="O270" s="22" t="s">
        <v>13</v>
      </c>
      <c r="P270" s="22" t="s">
        <v>111</v>
      </c>
      <c r="Q270" s="22" t="s">
        <v>1022</v>
      </c>
      <c r="R270" s="22">
        <v>40.68</v>
      </c>
      <c r="S270" s="22">
        <v>3</v>
      </c>
      <c r="T270" s="22">
        <v>0.2</v>
      </c>
      <c r="U270" s="22">
        <v>-9.1530000000000005</v>
      </c>
      <c r="V270" s="22">
        <v>122.03999999999999</v>
      </c>
      <c r="W270" s="22">
        <v>-27.459000000000003</v>
      </c>
    </row>
    <row r="271" spans="1:23" x14ac:dyDescent="0.25">
      <c r="A271" s="22">
        <v>4560</v>
      </c>
      <c r="B271" s="22" t="s">
        <v>1023</v>
      </c>
      <c r="C271" s="23">
        <v>41764</v>
      </c>
      <c r="D271" s="23">
        <v>41767</v>
      </c>
      <c r="E271" s="22" t="s">
        <v>5</v>
      </c>
      <c r="F271" s="22" t="s">
        <v>1024</v>
      </c>
      <c r="G271" s="22" t="s">
        <v>1025</v>
      </c>
      <c r="H271" s="22" t="s">
        <v>38</v>
      </c>
      <c r="I271" s="22" t="s">
        <v>39</v>
      </c>
      <c r="J271" s="22" t="s">
        <v>735</v>
      </c>
      <c r="K271" s="22" t="s">
        <v>736</v>
      </c>
      <c r="L271" s="22">
        <v>78207</v>
      </c>
      <c r="M271" s="22" t="s">
        <v>42</v>
      </c>
      <c r="N271" s="22" t="s">
        <v>1026</v>
      </c>
      <c r="O271" s="22" t="s">
        <v>11</v>
      </c>
      <c r="P271" s="22" t="s">
        <v>84</v>
      </c>
      <c r="Q271" s="22" t="s">
        <v>1027</v>
      </c>
      <c r="R271" s="22">
        <v>127.869</v>
      </c>
      <c r="S271" s="22">
        <v>3</v>
      </c>
      <c r="T271" s="22">
        <v>0.3</v>
      </c>
      <c r="U271" s="22">
        <v>-9.1334999999999997</v>
      </c>
      <c r="V271" s="22">
        <v>383.60699999999997</v>
      </c>
      <c r="W271" s="22">
        <v>-27.400500000000001</v>
      </c>
    </row>
    <row r="272" spans="1:23" x14ac:dyDescent="0.25">
      <c r="A272" s="22">
        <v>8436</v>
      </c>
      <c r="B272" s="22" t="s">
        <v>1011</v>
      </c>
      <c r="C272" s="23">
        <v>41896</v>
      </c>
      <c r="D272" s="23">
        <v>41900</v>
      </c>
      <c r="E272" s="22" t="s">
        <v>7</v>
      </c>
      <c r="F272" s="22" t="s">
        <v>134</v>
      </c>
      <c r="G272" s="22" t="s">
        <v>135</v>
      </c>
      <c r="H272" s="22" t="s">
        <v>81</v>
      </c>
      <c r="I272" s="22" t="s">
        <v>39</v>
      </c>
      <c r="J272" s="22" t="s">
        <v>884</v>
      </c>
      <c r="K272" s="22" t="s">
        <v>736</v>
      </c>
      <c r="L272" s="22">
        <v>78415</v>
      </c>
      <c r="M272" s="22" t="s">
        <v>42</v>
      </c>
      <c r="N272" s="22" t="s">
        <v>1028</v>
      </c>
      <c r="O272" s="22" t="s">
        <v>12</v>
      </c>
      <c r="P272" s="22" t="s">
        <v>47</v>
      </c>
      <c r="Q272" s="22" t="s">
        <v>1029</v>
      </c>
      <c r="R272" s="22">
        <v>8.5519999999999996</v>
      </c>
      <c r="S272" s="22">
        <v>2</v>
      </c>
      <c r="T272" s="22">
        <v>0.8</v>
      </c>
      <c r="U272" s="22">
        <v>-13.683199999999999</v>
      </c>
      <c r="V272" s="22">
        <v>17.103999999999999</v>
      </c>
      <c r="W272" s="22">
        <v>-27.366399999999999</v>
      </c>
    </row>
    <row r="273" spans="1:23" x14ac:dyDescent="0.25">
      <c r="A273" s="22">
        <v>125</v>
      </c>
      <c r="B273" s="22" t="s">
        <v>1030</v>
      </c>
      <c r="C273" s="23">
        <v>41999</v>
      </c>
      <c r="D273" s="23">
        <v>42001</v>
      </c>
      <c r="E273" s="22" t="s">
        <v>7</v>
      </c>
      <c r="F273" s="22" t="s">
        <v>1031</v>
      </c>
      <c r="G273" s="22" t="s">
        <v>1032</v>
      </c>
      <c r="H273" s="22" t="s">
        <v>61</v>
      </c>
      <c r="I273" s="22" t="s">
        <v>39</v>
      </c>
      <c r="J273" s="22" t="s">
        <v>745</v>
      </c>
      <c r="K273" s="22" t="s">
        <v>736</v>
      </c>
      <c r="L273" s="22">
        <v>77041</v>
      </c>
      <c r="M273" s="22" t="s">
        <v>42</v>
      </c>
      <c r="N273" s="22" t="s">
        <v>325</v>
      </c>
      <c r="O273" s="22" t="s">
        <v>11</v>
      </c>
      <c r="P273" s="22" t="s">
        <v>84</v>
      </c>
      <c r="Q273" s="22" t="s">
        <v>326</v>
      </c>
      <c r="R273" s="22">
        <v>600.55799999999999</v>
      </c>
      <c r="S273" s="22">
        <v>3</v>
      </c>
      <c r="T273" s="22">
        <v>0.3</v>
      </c>
      <c r="U273" s="22">
        <v>-8.5793999999999997</v>
      </c>
      <c r="V273" s="22">
        <v>1801.674</v>
      </c>
      <c r="W273" s="22">
        <v>-25.738199999999999</v>
      </c>
    </row>
    <row r="274" spans="1:23" x14ac:dyDescent="0.25">
      <c r="A274" s="22">
        <v>9780</v>
      </c>
      <c r="B274" s="22" t="s">
        <v>732</v>
      </c>
      <c r="C274" s="23">
        <v>41846</v>
      </c>
      <c r="D274" s="23">
        <v>41850</v>
      </c>
      <c r="E274" s="22" t="s">
        <v>8</v>
      </c>
      <c r="F274" s="22" t="s">
        <v>733</v>
      </c>
      <c r="G274" s="22" t="s">
        <v>734</v>
      </c>
      <c r="H274" s="22" t="s">
        <v>38</v>
      </c>
      <c r="I274" s="22" t="s">
        <v>39</v>
      </c>
      <c r="J274" s="22" t="s">
        <v>735</v>
      </c>
      <c r="K274" s="22" t="s">
        <v>736</v>
      </c>
      <c r="L274" s="22">
        <v>78207</v>
      </c>
      <c r="M274" s="22" t="s">
        <v>42</v>
      </c>
      <c r="N274" s="22" t="s">
        <v>1033</v>
      </c>
      <c r="O274" s="22" t="s">
        <v>12</v>
      </c>
      <c r="P274" s="22" t="s">
        <v>93</v>
      </c>
      <c r="Q274" s="22" t="s">
        <v>1034</v>
      </c>
      <c r="R274" s="22">
        <v>4.8360000000000003</v>
      </c>
      <c r="S274" s="22">
        <v>2</v>
      </c>
      <c r="T274" s="22">
        <v>0.8</v>
      </c>
      <c r="U274" s="22">
        <v>-12.09</v>
      </c>
      <c r="V274" s="22">
        <v>9.6720000000000006</v>
      </c>
      <c r="W274" s="22">
        <v>-24.18</v>
      </c>
    </row>
    <row r="275" spans="1:23" x14ac:dyDescent="0.25">
      <c r="A275" s="22">
        <v>5263</v>
      </c>
      <c r="B275" s="22" t="s">
        <v>1035</v>
      </c>
      <c r="C275" s="23">
        <v>41889</v>
      </c>
      <c r="D275" s="23">
        <v>41892</v>
      </c>
      <c r="E275" s="22" t="s">
        <v>5</v>
      </c>
      <c r="F275" s="22" t="s">
        <v>1036</v>
      </c>
      <c r="G275" s="22" t="s">
        <v>1037</v>
      </c>
      <c r="H275" s="22" t="s">
        <v>61</v>
      </c>
      <c r="I275" s="22" t="s">
        <v>39</v>
      </c>
      <c r="J275" s="22" t="s">
        <v>745</v>
      </c>
      <c r="K275" s="22" t="s">
        <v>736</v>
      </c>
      <c r="L275" s="22">
        <v>77036</v>
      </c>
      <c r="M275" s="22" t="s">
        <v>42</v>
      </c>
      <c r="N275" s="22" t="s">
        <v>1038</v>
      </c>
      <c r="O275" s="22" t="s">
        <v>11</v>
      </c>
      <c r="P275" s="22" t="s">
        <v>389</v>
      </c>
      <c r="Q275" s="22" t="s">
        <v>1039</v>
      </c>
      <c r="R275" s="22">
        <v>200.79499999999999</v>
      </c>
      <c r="S275" s="22">
        <v>1</v>
      </c>
      <c r="T275" s="22">
        <v>0.3</v>
      </c>
      <c r="U275" s="22">
        <v>-22.948</v>
      </c>
      <c r="V275" s="22">
        <v>200.79499999999999</v>
      </c>
      <c r="W275" s="22">
        <v>-22.948</v>
      </c>
    </row>
    <row r="276" spans="1:23" x14ac:dyDescent="0.25">
      <c r="A276" s="22">
        <v>9904</v>
      </c>
      <c r="B276" s="22" t="s">
        <v>1040</v>
      </c>
      <c r="C276" s="23">
        <v>41955</v>
      </c>
      <c r="D276" s="23">
        <v>41961</v>
      </c>
      <c r="E276" s="22" t="s">
        <v>8</v>
      </c>
      <c r="F276" s="22" t="s">
        <v>1041</v>
      </c>
      <c r="G276" s="22" t="s">
        <v>1042</v>
      </c>
      <c r="H276" s="22" t="s">
        <v>38</v>
      </c>
      <c r="I276" s="22" t="s">
        <v>39</v>
      </c>
      <c r="J276" s="22" t="s">
        <v>1043</v>
      </c>
      <c r="K276" s="22" t="s">
        <v>736</v>
      </c>
      <c r="L276" s="22">
        <v>75007</v>
      </c>
      <c r="M276" s="22" t="s">
        <v>42</v>
      </c>
      <c r="N276" s="22" t="s">
        <v>599</v>
      </c>
      <c r="O276" s="22" t="s">
        <v>11</v>
      </c>
      <c r="P276" s="22" t="s">
        <v>71</v>
      </c>
      <c r="Q276" s="22" t="s">
        <v>600</v>
      </c>
      <c r="R276" s="22">
        <v>25.128</v>
      </c>
      <c r="S276" s="22">
        <v>3</v>
      </c>
      <c r="T276" s="22">
        <v>0.6</v>
      </c>
      <c r="U276" s="22">
        <v>-6.9101999999999997</v>
      </c>
      <c r="V276" s="22">
        <v>75.384</v>
      </c>
      <c r="W276" s="22">
        <v>-20.730599999999999</v>
      </c>
    </row>
    <row r="277" spans="1:23" x14ac:dyDescent="0.25">
      <c r="A277" s="22">
        <v>6531</v>
      </c>
      <c r="B277" s="22" t="s">
        <v>1044</v>
      </c>
      <c r="C277" s="23">
        <v>41693</v>
      </c>
      <c r="D277" s="23">
        <v>41697</v>
      </c>
      <c r="E277" s="22" t="s">
        <v>8</v>
      </c>
      <c r="F277" s="22" t="s">
        <v>1045</v>
      </c>
      <c r="G277" s="22" t="s">
        <v>1046</v>
      </c>
      <c r="H277" s="22" t="s">
        <v>61</v>
      </c>
      <c r="I277" s="22" t="s">
        <v>39</v>
      </c>
      <c r="J277" s="22" t="s">
        <v>845</v>
      </c>
      <c r="K277" s="22" t="s">
        <v>736</v>
      </c>
      <c r="L277" s="22">
        <v>79907</v>
      </c>
      <c r="M277" s="22" t="s">
        <v>42</v>
      </c>
      <c r="N277" s="22" t="s">
        <v>1047</v>
      </c>
      <c r="O277" s="22" t="s">
        <v>12</v>
      </c>
      <c r="P277" s="22" t="s">
        <v>47</v>
      </c>
      <c r="Q277" s="22" t="s">
        <v>1048</v>
      </c>
      <c r="R277" s="22">
        <v>4.4279999999999999</v>
      </c>
      <c r="S277" s="22">
        <v>3</v>
      </c>
      <c r="T277" s="22">
        <v>0.8</v>
      </c>
      <c r="U277" s="22">
        <v>-6.8634000000000004</v>
      </c>
      <c r="V277" s="22">
        <v>13.283999999999999</v>
      </c>
      <c r="W277" s="22">
        <v>-20.590200000000003</v>
      </c>
    </row>
    <row r="278" spans="1:23" x14ac:dyDescent="0.25">
      <c r="A278" s="22">
        <v>3507</v>
      </c>
      <c r="B278" s="22" t="s">
        <v>763</v>
      </c>
      <c r="C278" s="23">
        <v>41810</v>
      </c>
      <c r="D278" s="23">
        <v>41814</v>
      </c>
      <c r="E278" s="22" t="s">
        <v>8</v>
      </c>
      <c r="F278" s="22" t="s">
        <v>754</v>
      </c>
      <c r="G278" s="22" t="s">
        <v>755</v>
      </c>
      <c r="H278" s="22" t="s">
        <v>38</v>
      </c>
      <c r="I278" s="22" t="s">
        <v>39</v>
      </c>
      <c r="J278" s="22" t="s">
        <v>764</v>
      </c>
      <c r="K278" s="22" t="s">
        <v>736</v>
      </c>
      <c r="L278" s="22">
        <v>75023</v>
      </c>
      <c r="M278" s="22" t="s">
        <v>42</v>
      </c>
      <c r="N278" s="22" t="s">
        <v>1049</v>
      </c>
      <c r="O278" s="22" t="s">
        <v>12</v>
      </c>
      <c r="P278" s="22" t="s">
        <v>47</v>
      </c>
      <c r="Q278" s="22" t="s">
        <v>1050</v>
      </c>
      <c r="R278" s="22">
        <v>3.3919999999999999</v>
      </c>
      <c r="S278" s="22">
        <v>4</v>
      </c>
      <c r="T278" s="22">
        <v>0.8</v>
      </c>
      <c r="U278" s="22">
        <v>-5.0880000000000001</v>
      </c>
      <c r="V278" s="22">
        <v>13.568</v>
      </c>
      <c r="W278" s="22">
        <v>-20.352</v>
      </c>
    </row>
    <row r="279" spans="1:23" x14ac:dyDescent="0.25">
      <c r="A279" s="22">
        <v>5552</v>
      </c>
      <c r="B279" s="22" t="s">
        <v>1051</v>
      </c>
      <c r="C279" s="23">
        <v>41955</v>
      </c>
      <c r="D279" s="23">
        <v>41959</v>
      </c>
      <c r="E279" s="22" t="s">
        <v>8</v>
      </c>
      <c r="F279" s="22" t="s">
        <v>1052</v>
      </c>
      <c r="G279" s="22" t="s">
        <v>1053</v>
      </c>
      <c r="H279" s="22" t="s">
        <v>81</v>
      </c>
      <c r="I279" s="22" t="s">
        <v>39</v>
      </c>
      <c r="J279" s="22" t="s">
        <v>745</v>
      </c>
      <c r="K279" s="22" t="s">
        <v>736</v>
      </c>
      <c r="L279" s="22">
        <v>77036</v>
      </c>
      <c r="M279" s="22" t="s">
        <v>42</v>
      </c>
      <c r="N279" s="22" t="s">
        <v>1054</v>
      </c>
      <c r="O279" s="22" t="s">
        <v>12</v>
      </c>
      <c r="P279" s="22" t="s">
        <v>140</v>
      </c>
      <c r="Q279" s="22" t="s">
        <v>1055</v>
      </c>
      <c r="R279" s="22">
        <v>16.655999999999999</v>
      </c>
      <c r="S279" s="22">
        <v>6</v>
      </c>
      <c r="T279" s="22">
        <v>0.2</v>
      </c>
      <c r="U279" s="22">
        <v>-3.1230000000000002</v>
      </c>
      <c r="V279" s="22">
        <v>99.935999999999993</v>
      </c>
      <c r="W279" s="22">
        <v>-18.738</v>
      </c>
    </row>
    <row r="280" spans="1:23" x14ac:dyDescent="0.25">
      <c r="A280" s="22">
        <v>9832</v>
      </c>
      <c r="B280" s="22" t="s">
        <v>1056</v>
      </c>
      <c r="C280" s="23">
        <v>41989</v>
      </c>
      <c r="D280" s="23">
        <v>41991</v>
      </c>
      <c r="E280" s="22" t="s">
        <v>7</v>
      </c>
      <c r="F280" s="22" t="s">
        <v>1057</v>
      </c>
      <c r="G280" s="22" t="s">
        <v>1058</v>
      </c>
      <c r="H280" s="22" t="s">
        <v>38</v>
      </c>
      <c r="I280" s="22" t="s">
        <v>39</v>
      </c>
      <c r="J280" s="22" t="s">
        <v>918</v>
      </c>
      <c r="K280" s="22" t="s">
        <v>736</v>
      </c>
      <c r="L280" s="22">
        <v>77705</v>
      </c>
      <c r="M280" s="22" t="s">
        <v>42</v>
      </c>
      <c r="N280" s="22" t="s">
        <v>172</v>
      </c>
      <c r="O280" s="22" t="s">
        <v>11</v>
      </c>
      <c r="P280" s="22" t="s">
        <v>71</v>
      </c>
      <c r="Q280" s="22" t="s">
        <v>173</v>
      </c>
      <c r="R280" s="22">
        <v>8.6240000000000006</v>
      </c>
      <c r="S280" s="22">
        <v>7</v>
      </c>
      <c r="T280" s="22">
        <v>0.6</v>
      </c>
      <c r="U280" s="22">
        <v>-2.5872000000000002</v>
      </c>
      <c r="V280" s="22">
        <v>60.368000000000002</v>
      </c>
      <c r="W280" s="22">
        <v>-18.110400000000002</v>
      </c>
    </row>
    <row r="281" spans="1:23" x14ac:dyDescent="0.25">
      <c r="A281" s="22">
        <v>3194</v>
      </c>
      <c r="B281" s="22" t="s">
        <v>1059</v>
      </c>
      <c r="C281" s="23">
        <v>41883</v>
      </c>
      <c r="D281" s="23">
        <v>41886</v>
      </c>
      <c r="E281" s="22" t="s">
        <v>5</v>
      </c>
      <c r="F281" s="22" t="s">
        <v>1060</v>
      </c>
      <c r="G281" s="22" t="s">
        <v>1061</v>
      </c>
      <c r="H281" s="22" t="s">
        <v>38</v>
      </c>
      <c r="I281" s="22" t="s">
        <v>39</v>
      </c>
      <c r="J281" s="22" t="s">
        <v>745</v>
      </c>
      <c r="K281" s="22" t="s">
        <v>736</v>
      </c>
      <c r="L281" s="22">
        <v>77036</v>
      </c>
      <c r="M281" s="22" t="s">
        <v>42</v>
      </c>
      <c r="N281" s="22" t="s">
        <v>1062</v>
      </c>
      <c r="O281" s="22" t="s">
        <v>12</v>
      </c>
      <c r="P281" s="22" t="s">
        <v>47</v>
      </c>
      <c r="Q281" s="22" t="s">
        <v>1063</v>
      </c>
      <c r="R281" s="22">
        <v>3.6480000000000001</v>
      </c>
      <c r="S281" s="22">
        <v>3</v>
      </c>
      <c r="T281" s="22">
        <v>0.8</v>
      </c>
      <c r="U281" s="22">
        <v>-6.0191999999999997</v>
      </c>
      <c r="V281" s="22">
        <v>10.944000000000001</v>
      </c>
      <c r="W281" s="22">
        <v>-18.057600000000001</v>
      </c>
    </row>
    <row r="282" spans="1:23" x14ac:dyDescent="0.25">
      <c r="A282" s="22">
        <v>8581</v>
      </c>
      <c r="B282" s="22" t="s">
        <v>940</v>
      </c>
      <c r="C282" s="23">
        <v>41779</v>
      </c>
      <c r="D282" s="23">
        <v>41781</v>
      </c>
      <c r="E282" s="22" t="s">
        <v>7</v>
      </c>
      <c r="F282" s="22" t="s">
        <v>773</v>
      </c>
      <c r="G282" s="22" t="s">
        <v>774</v>
      </c>
      <c r="H282" s="22" t="s">
        <v>81</v>
      </c>
      <c r="I282" s="22" t="s">
        <v>39</v>
      </c>
      <c r="J282" s="22" t="s">
        <v>941</v>
      </c>
      <c r="K282" s="22" t="s">
        <v>736</v>
      </c>
      <c r="L282" s="22">
        <v>78666</v>
      </c>
      <c r="M282" s="22" t="s">
        <v>42</v>
      </c>
      <c r="N282" s="22" t="s">
        <v>1064</v>
      </c>
      <c r="O282" s="22" t="s">
        <v>11</v>
      </c>
      <c r="P282" s="22" t="s">
        <v>71</v>
      </c>
      <c r="Q282" s="22" t="s">
        <v>1065</v>
      </c>
      <c r="R282" s="22">
        <v>10.332000000000001</v>
      </c>
      <c r="S282" s="22">
        <v>3</v>
      </c>
      <c r="T282" s="22">
        <v>0.6</v>
      </c>
      <c r="U282" s="22">
        <v>-5.9409000000000001</v>
      </c>
      <c r="V282" s="22">
        <v>30.996000000000002</v>
      </c>
      <c r="W282" s="22">
        <v>-17.822700000000001</v>
      </c>
    </row>
    <row r="283" spans="1:23" x14ac:dyDescent="0.25">
      <c r="A283" s="22">
        <v>7948</v>
      </c>
      <c r="B283" s="22" t="s">
        <v>842</v>
      </c>
      <c r="C283" s="23">
        <v>41699</v>
      </c>
      <c r="D283" s="23">
        <v>41703</v>
      </c>
      <c r="E283" s="22" t="s">
        <v>8</v>
      </c>
      <c r="F283" s="22" t="s">
        <v>843</v>
      </c>
      <c r="G283" s="22" t="s">
        <v>844</v>
      </c>
      <c r="H283" s="22" t="s">
        <v>38</v>
      </c>
      <c r="I283" s="22" t="s">
        <v>39</v>
      </c>
      <c r="J283" s="22" t="s">
        <v>845</v>
      </c>
      <c r="K283" s="22" t="s">
        <v>736</v>
      </c>
      <c r="L283" s="22">
        <v>79907</v>
      </c>
      <c r="M283" s="22" t="s">
        <v>42</v>
      </c>
      <c r="N283" s="22" t="s">
        <v>1066</v>
      </c>
      <c r="O283" s="22" t="s">
        <v>12</v>
      </c>
      <c r="P283" s="22" t="s">
        <v>221</v>
      </c>
      <c r="Q283" s="22" t="s">
        <v>1067</v>
      </c>
      <c r="R283" s="22">
        <v>18.84</v>
      </c>
      <c r="S283" s="22">
        <v>5</v>
      </c>
      <c r="T283" s="22">
        <v>0.2</v>
      </c>
      <c r="U283" s="22">
        <v>-3.5325000000000002</v>
      </c>
      <c r="V283" s="22">
        <v>94.2</v>
      </c>
      <c r="W283" s="22">
        <v>-17.662500000000001</v>
      </c>
    </row>
    <row r="284" spans="1:23" x14ac:dyDescent="0.25">
      <c r="A284" s="22">
        <v>8222</v>
      </c>
      <c r="B284" s="22" t="s">
        <v>972</v>
      </c>
      <c r="C284" s="23">
        <v>41915</v>
      </c>
      <c r="D284" s="23">
        <v>41919</v>
      </c>
      <c r="E284" s="22" t="s">
        <v>8</v>
      </c>
      <c r="F284" s="22" t="s">
        <v>973</v>
      </c>
      <c r="G284" s="22" t="s">
        <v>974</v>
      </c>
      <c r="H284" s="22" t="s">
        <v>38</v>
      </c>
      <c r="I284" s="22" t="s">
        <v>39</v>
      </c>
      <c r="J284" s="22" t="s">
        <v>791</v>
      </c>
      <c r="K284" s="22" t="s">
        <v>736</v>
      </c>
      <c r="L284" s="22">
        <v>75217</v>
      </c>
      <c r="M284" s="22" t="s">
        <v>42</v>
      </c>
      <c r="N284" s="22" t="s">
        <v>1068</v>
      </c>
      <c r="O284" s="22" t="s">
        <v>12</v>
      </c>
      <c r="P284" s="22" t="s">
        <v>221</v>
      </c>
      <c r="Q284" s="22" t="s">
        <v>1069</v>
      </c>
      <c r="R284" s="22">
        <v>15.071999999999999</v>
      </c>
      <c r="S284" s="22">
        <v>4</v>
      </c>
      <c r="T284" s="22">
        <v>0.2</v>
      </c>
      <c r="U284" s="22">
        <v>-3.7679999999999998</v>
      </c>
      <c r="V284" s="22">
        <v>60.287999999999997</v>
      </c>
      <c r="W284" s="22">
        <v>-15.071999999999999</v>
      </c>
    </row>
    <row r="285" spans="1:23" x14ac:dyDescent="0.25">
      <c r="A285" s="22">
        <v>5305</v>
      </c>
      <c r="B285" s="22" t="s">
        <v>1070</v>
      </c>
      <c r="C285" s="23">
        <v>41903</v>
      </c>
      <c r="D285" s="23">
        <v>41905</v>
      </c>
      <c r="E285" s="22" t="s">
        <v>5</v>
      </c>
      <c r="F285" s="22" t="s">
        <v>59</v>
      </c>
      <c r="G285" s="22" t="s">
        <v>60</v>
      </c>
      <c r="H285" s="22" t="s">
        <v>61</v>
      </c>
      <c r="I285" s="22" t="s">
        <v>39</v>
      </c>
      <c r="J285" s="22" t="s">
        <v>1071</v>
      </c>
      <c r="K285" s="22" t="s">
        <v>736</v>
      </c>
      <c r="L285" s="22">
        <v>75043</v>
      </c>
      <c r="M285" s="22" t="s">
        <v>42</v>
      </c>
      <c r="N285" s="22" t="s">
        <v>1072</v>
      </c>
      <c r="O285" s="22" t="s">
        <v>11</v>
      </c>
      <c r="P285" s="22" t="s">
        <v>71</v>
      </c>
      <c r="Q285" s="22" t="s">
        <v>1073</v>
      </c>
      <c r="R285" s="22">
        <v>8.5440000000000005</v>
      </c>
      <c r="S285" s="22">
        <v>2</v>
      </c>
      <c r="T285" s="22">
        <v>0.6</v>
      </c>
      <c r="U285" s="22">
        <v>-7.476</v>
      </c>
      <c r="V285" s="22">
        <v>17.088000000000001</v>
      </c>
      <c r="W285" s="22">
        <v>-14.952</v>
      </c>
    </row>
    <row r="286" spans="1:23" x14ac:dyDescent="0.25">
      <c r="A286" s="22">
        <v>5555</v>
      </c>
      <c r="B286" s="22" t="s">
        <v>1051</v>
      </c>
      <c r="C286" s="23">
        <v>41955</v>
      </c>
      <c r="D286" s="23">
        <v>41959</v>
      </c>
      <c r="E286" s="22" t="s">
        <v>8</v>
      </c>
      <c r="F286" s="22" t="s">
        <v>1052</v>
      </c>
      <c r="G286" s="22" t="s">
        <v>1053</v>
      </c>
      <c r="H286" s="22" t="s">
        <v>81</v>
      </c>
      <c r="I286" s="22" t="s">
        <v>39</v>
      </c>
      <c r="J286" s="22" t="s">
        <v>745</v>
      </c>
      <c r="K286" s="22" t="s">
        <v>736</v>
      </c>
      <c r="L286" s="22">
        <v>77036</v>
      </c>
      <c r="M286" s="22" t="s">
        <v>42</v>
      </c>
      <c r="N286" s="22" t="s">
        <v>1074</v>
      </c>
      <c r="O286" s="22" t="s">
        <v>11</v>
      </c>
      <c r="P286" s="22" t="s">
        <v>422</v>
      </c>
      <c r="Q286" s="22" t="s">
        <v>1075</v>
      </c>
      <c r="R286" s="22">
        <v>67.993200000000002</v>
      </c>
      <c r="S286" s="22">
        <v>1</v>
      </c>
      <c r="T286" s="22">
        <v>0.32</v>
      </c>
      <c r="U286" s="22">
        <v>-12.998699999999999</v>
      </c>
      <c r="V286" s="22">
        <v>67.993200000000002</v>
      </c>
      <c r="W286" s="22">
        <v>-12.998699999999999</v>
      </c>
    </row>
    <row r="287" spans="1:23" x14ac:dyDescent="0.25">
      <c r="A287" s="22">
        <v>2613</v>
      </c>
      <c r="B287" s="22" t="s">
        <v>772</v>
      </c>
      <c r="C287" s="23">
        <v>41968</v>
      </c>
      <c r="D287" s="23">
        <v>41973</v>
      </c>
      <c r="E287" s="22" t="s">
        <v>8</v>
      </c>
      <c r="F287" s="22" t="s">
        <v>773</v>
      </c>
      <c r="G287" s="22" t="s">
        <v>774</v>
      </c>
      <c r="H287" s="22" t="s">
        <v>81</v>
      </c>
      <c r="I287" s="22" t="s">
        <v>39</v>
      </c>
      <c r="J287" s="22" t="s">
        <v>482</v>
      </c>
      <c r="K287" s="22" t="s">
        <v>736</v>
      </c>
      <c r="L287" s="22">
        <v>76017</v>
      </c>
      <c r="M287" s="22" t="s">
        <v>42</v>
      </c>
      <c r="N287" s="22" t="s">
        <v>1076</v>
      </c>
      <c r="O287" s="22" t="s">
        <v>11</v>
      </c>
      <c r="P287" s="22" t="s">
        <v>71</v>
      </c>
      <c r="Q287" s="22" t="s">
        <v>1077</v>
      </c>
      <c r="R287" s="22">
        <v>6.0960000000000001</v>
      </c>
      <c r="S287" s="22">
        <v>3</v>
      </c>
      <c r="T287" s="22">
        <v>0.6</v>
      </c>
      <c r="U287" s="22">
        <v>-3.9624000000000001</v>
      </c>
      <c r="V287" s="22">
        <v>18.288</v>
      </c>
      <c r="W287" s="22">
        <v>-11.8872</v>
      </c>
    </row>
    <row r="288" spans="1:23" x14ac:dyDescent="0.25">
      <c r="A288" s="22">
        <v>5264</v>
      </c>
      <c r="B288" s="22" t="s">
        <v>1035</v>
      </c>
      <c r="C288" s="23">
        <v>41889</v>
      </c>
      <c r="D288" s="23">
        <v>41892</v>
      </c>
      <c r="E288" s="22" t="s">
        <v>5</v>
      </c>
      <c r="F288" s="22" t="s">
        <v>1036</v>
      </c>
      <c r="G288" s="22" t="s">
        <v>1037</v>
      </c>
      <c r="H288" s="22" t="s">
        <v>61</v>
      </c>
      <c r="I288" s="22" t="s">
        <v>39</v>
      </c>
      <c r="J288" s="22" t="s">
        <v>745</v>
      </c>
      <c r="K288" s="22" t="s">
        <v>736</v>
      </c>
      <c r="L288" s="22">
        <v>77036</v>
      </c>
      <c r="M288" s="22" t="s">
        <v>42</v>
      </c>
      <c r="N288" s="22" t="s">
        <v>329</v>
      </c>
      <c r="O288" s="22" t="s">
        <v>13</v>
      </c>
      <c r="P288" s="22" t="s">
        <v>100</v>
      </c>
      <c r="Q288" s="22" t="s">
        <v>330</v>
      </c>
      <c r="R288" s="22">
        <v>46.688000000000002</v>
      </c>
      <c r="S288" s="22">
        <v>4</v>
      </c>
      <c r="T288" s="22">
        <v>0.2</v>
      </c>
      <c r="U288" s="22">
        <v>-2.9180000000000001</v>
      </c>
      <c r="V288" s="22">
        <v>186.75200000000001</v>
      </c>
      <c r="W288" s="22">
        <v>-11.672000000000001</v>
      </c>
    </row>
    <row r="289" spans="1:23" x14ac:dyDescent="0.25">
      <c r="A289" s="22">
        <v>3394</v>
      </c>
      <c r="B289" s="22" t="s">
        <v>1078</v>
      </c>
      <c r="C289" s="23">
        <v>41965</v>
      </c>
      <c r="D289" s="23">
        <v>41968</v>
      </c>
      <c r="E289" s="22" t="s">
        <v>5</v>
      </c>
      <c r="F289" s="22" t="s">
        <v>1079</v>
      </c>
      <c r="G289" s="22" t="s">
        <v>1080</v>
      </c>
      <c r="H289" s="22" t="s">
        <v>38</v>
      </c>
      <c r="I289" s="22" t="s">
        <v>39</v>
      </c>
      <c r="J289" s="22" t="s">
        <v>1081</v>
      </c>
      <c r="K289" s="22" t="s">
        <v>736</v>
      </c>
      <c r="L289" s="22">
        <v>77506</v>
      </c>
      <c r="M289" s="22" t="s">
        <v>42</v>
      </c>
      <c r="N289" s="22" t="s">
        <v>1082</v>
      </c>
      <c r="O289" s="22" t="s">
        <v>12</v>
      </c>
      <c r="P289" s="22" t="s">
        <v>47</v>
      </c>
      <c r="Q289" s="22" t="s">
        <v>1083</v>
      </c>
      <c r="R289" s="22">
        <v>6.9279999999999999</v>
      </c>
      <c r="S289" s="22">
        <v>1</v>
      </c>
      <c r="T289" s="22">
        <v>0.8</v>
      </c>
      <c r="U289" s="22">
        <v>-11.0848</v>
      </c>
      <c r="V289" s="22">
        <v>6.9279999999999999</v>
      </c>
      <c r="W289" s="22">
        <v>-11.0848</v>
      </c>
    </row>
    <row r="290" spans="1:23" x14ac:dyDescent="0.25">
      <c r="A290" s="22">
        <v>3308</v>
      </c>
      <c r="B290" s="22" t="s">
        <v>1084</v>
      </c>
      <c r="C290" s="23">
        <v>42003</v>
      </c>
      <c r="D290" s="23">
        <v>42005</v>
      </c>
      <c r="E290" s="22" t="s">
        <v>7</v>
      </c>
      <c r="F290" s="22" t="s">
        <v>1085</v>
      </c>
      <c r="G290" s="22" t="s">
        <v>1086</v>
      </c>
      <c r="H290" s="22" t="s">
        <v>81</v>
      </c>
      <c r="I290" s="22" t="s">
        <v>39</v>
      </c>
      <c r="J290" s="22" t="s">
        <v>1087</v>
      </c>
      <c r="K290" s="22" t="s">
        <v>736</v>
      </c>
      <c r="L290" s="22">
        <v>78041</v>
      </c>
      <c r="M290" s="22" t="s">
        <v>42</v>
      </c>
      <c r="N290" s="22" t="s">
        <v>1088</v>
      </c>
      <c r="O290" s="22" t="s">
        <v>12</v>
      </c>
      <c r="P290" s="22" t="s">
        <v>47</v>
      </c>
      <c r="Q290" s="22" t="s">
        <v>1089</v>
      </c>
      <c r="R290" s="22">
        <v>2.286</v>
      </c>
      <c r="S290" s="22">
        <v>3</v>
      </c>
      <c r="T290" s="22">
        <v>0.8</v>
      </c>
      <c r="U290" s="22">
        <v>-3.6576</v>
      </c>
      <c r="V290" s="22">
        <v>6.8580000000000005</v>
      </c>
      <c r="W290" s="22">
        <v>-10.972799999999999</v>
      </c>
    </row>
    <row r="291" spans="1:23" x14ac:dyDescent="0.25">
      <c r="A291" s="22">
        <v>5262</v>
      </c>
      <c r="B291" s="22" t="s">
        <v>1035</v>
      </c>
      <c r="C291" s="23">
        <v>41889</v>
      </c>
      <c r="D291" s="23">
        <v>41892</v>
      </c>
      <c r="E291" s="22" t="s">
        <v>5</v>
      </c>
      <c r="F291" s="22" t="s">
        <v>1036</v>
      </c>
      <c r="G291" s="22" t="s">
        <v>1037</v>
      </c>
      <c r="H291" s="22" t="s">
        <v>61</v>
      </c>
      <c r="I291" s="22" t="s">
        <v>39</v>
      </c>
      <c r="J291" s="22" t="s">
        <v>745</v>
      </c>
      <c r="K291" s="22" t="s">
        <v>736</v>
      </c>
      <c r="L291" s="22">
        <v>77036</v>
      </c>
      <c r="M291" s="22" t="s">
        <v>42</v>
      </c>
      <c r="N291" s="22" t="s">
        <v>1090</v>
      </c>
      <c r="O291" s="22" t="s">
        <v>12</v>
      </c>
      <c r="P291" s="22" t="s">
        <v>47</v>
      </c>
      <c r="Q291" s="22" t="s">
        <v>1091</v>
      </c>
      <c r="R291" s="22">
        <v>2.92</v>
      </c>
      <c r="S291" s="22">
        <v>2</v>
      </c>
      <c r="T291" s="22">
        <v>0.8</v>
      </c>
      <c r="U291" s="22">
        <v>-4.8179999999999996</v>
      </c>
      <c r="V291" s="22">
        <v>5.84</v>
      </c>
      <c r="W291" s="22">
        <v>-9.6359999999999992</v>
      </c>
    </row>
    <row r="292" spans="1:23" x14ac:dyDescent="0.25">
      <c r="A292" s="22">
        <v>8221</v>
      </c>
      <c r="B292" s="22" t="s">
        <v>972</v>
      </c>
      <c r="C292" s="23">
        <v>41915</v>
      </c>
      <c r="D292" s="23">
        <v>41919</v>
      </c>
      <c r="E292" s="22" t="s">
        <v>8</v>
      </c>
      <c r="F292" s="22" t="s">
        <v>973</v>
      </c>
      <c r="G292" s="22" t="s">
        <v>974</v>
      </c>
      <c r="H292" s="22" t="s">
        <v>38</v>
      </c>
      <c r="I292" s="22" t="s">
        <v>39</v>
      </c>
      <c r="J292" s="22" t="s">
        <v>791</v>
      </c>
      <c r="K292" s="22" t="s">
        <v>736</v>
      </c>
      <c r="L292" s="22">
        <v>75217</v>
      </c>
      <c r="M292" s="22" t="s">
        <v>42</v>
      </c>
      <c r="N292" s="22" t="s">
        <v>1092</v>
      </c>
      <c r="O292" s="22" t="s">
        <v>12</v>
      </c>
      <c r="P292" s="22" t="s">
        <v>47</v>
      </c>
      <c r="Q292" s="22" t="s">
        <v>1093</v>
      </c>
      <c r="R292" s="22">
        <v>1.788</v>
      </c>
      <c r="S292" s="22">
        <v>3</v>
      </c>
      <c r="T292" s="22">
        <v>0.8</v>
      </c>
      <c r="U292" s="22">
        <v>-3.0396000000000001</v>
      </c>
      <c r="V292" s="22">
        <v>5.3639999999999999</v>
      </c>
      <c r="W292" s="22">
        <v>-9.1188000000000002</v>
      </c>
    </row>
    <row r="293" spans="1:23" x14ac:dyDescent="0.25">
      <c r="A293" s="22">
        <v>2827</v>
      </c>
      <c r="B293" s="22" t="s">
        <v>850</v>
      </c>
      <c r="C293" s="23">
        <v>41907</v>
      </c>
      <c r="D293" s="23">
        <v>41912</v>
      </c>
      <c r="E293" s="22" t="s">
        <v>8</v>
      </c>
      <c r="F293" s="22" t="s">
        <v>851</v>
      </c>
      <c r="G293" s="22" t="s">
        <v>852</v>
      </c>
      <c r="H293" s="22" t="s">
        <v>61</v>
      </c>
      <c r="I293" s="22" t="s">
        <v>39</v>
      </c>
      <c r="J293" s="22" t="s">
        <v>745</v>
      </c>
      <c r="K293" s="22" t="s">
        <v>736</v>
      </c>
      <c r="L293" s="22">
        <v>77041</v>
      </c>
      <c r="M293" s="22" t="s">
        <v>42</v>
      </c>
      <c r="N293" s="22" t="s">
        <v>1094</v>
      </c>
      <c r="O293" s="22" t="s">
        <v>12</v>
      </c>
      <c r="P293" s="22" t="s">
        <v>47</v>
      </c>
      <c r="Q293" s="22" t="s">
        <v>1095</v>
      </c>
      <c r="R293" s="22">
        <v>2.7240000000000002</v>
      </c>
      <c r="S293" s="22">
        <v>2</v>
      </c>
      <c r="T293" s="22">
        <v>0.8</v>
      </c>
      <c r="U293" s="22">
        <v>-4.3583999999999996</v>
      </c>
      <c r="V293" s="22">
        <v>5.4480000000000004</v>
      </c>
      <c r="W293" s="22">
        <v>-8.7167999999999992</v>
      </c>
    </row>
    <row r="294" spans="1:23" x14ac:dyDescent="0.25">
      <c r="A294" s="22">
        <v>8372</v>
      </c>
      <c r="B294" s="22" t="s">
        <v>1096</v>
      </c>
      <c r="C294" s="23">
        <v>42000</v>
      </c>
      <c r="D294" s="23">
        <v>42003</v>
      </c>
      <c r="E294" s="22" t="s">
        <v>5</v>
      </c>
      <c r="F294" s="22" t="s">
        <v>1097</v>
      </c>
      <c r="G294" s="22" t="s">
        <v>1098</v>
      </c>
      <c r="H294" s="22" t="s">
        <v>38</v>
      </c>
      <c r="I294" s="22" t="s">
        <v>39</v>
      </c>
      <c r="J294" s="22" t="s">
        <v>813</v>
      </c>
      <c r="K294" s="22" t="s">
        <v>736</v>
      </c>
      <c r="L294" s="22">
        <v>76106</v>
      </c>
      <c r="M294" s="22" t="s">
        <v>42</v>
      </c>
      <c r="N294" s="22" t="s">
        <v>700</v>
      </c>
      <c r="O294" s="22" t="s">
        <v>12</v>
      </c>
      <c r="P294" s="22" t="s">
        <v>47</v>
      </c>
      <c r="Q294" s="22" t="s">
        <v>701</v>
      </c>
      <c r="R294" s="22">
        <v>4.984</v>
      </c>
      <c r="S294" s="22">
        <v>1</v>
      </c>
      <c r="T294" s="22">
        <v>0.8</v>
      </c>
      <c r="U294" s="22">
        <v>-8.4727999999999994</v>
      </c>
      <c r="V294" s="22">
        <v>4.984</v>
      </c>
      <c r="W294" s="22">
        <v>-8.4727999999999994</v>
      </c>
    </row>
    <row r="295" spans="1:23" x14ac:dyDescent="0.25">
      <c r="A295" s="22">
        <v>8583</v>
      </c>
      <c r="B295" s="22" t="s">
        <v>940</v>
      </c>
      <c r="C295" s="23">
        <v>41779</v>
      </c>
      <c r="D295" s="23">
        <v>41781</v>
      </c>
      <c r="E295" s="22" t="s">
        <v>7</v>
      </c>
      <c r="F295" s="22" t="s">
        <v>773</v>
      </c>
      <c r="G295" s="22" t="s">
        <v>774</v>
      </c>
      <c r="H295" s="22" t="s">
        <v>81</v>
      </c>
      <c r="I295" s="22" t="s">
        <v>39</v>
      </c>
      <c r="J295" s="22" t="s">
        <v>941</v>
      </c>
      <c r="K295" s="22" t="s">
        <v>736</v>
      </c>
      <c r="L295" s="22">
        <v>78666</v>
      </c>
      <c r="M295" s="22" t="s">
        <v>42</v>
      </c>
      <c r="N295" s="22" t="s">
        <v>1099</v>
      </c>
      <c r="O295" s="22" t="s">
        <v>13</v>
      </c>
      <c r="P295" s="22" t="s">
        <v>100</v>
      </c>
      <c r="Q295" s="22" t="s">
        <v>1100</v>
      </c>
      <c r="R295" s="22">
        <v>20.783999999999999</v>
      </c>
      <c r="S295" s="22">
        <v>2</v>
      </c>
      <c r="T295" s="22">
        <v>0.2</v>
      </c>
      <c r="U295" s="22">
        <v>-3.6372</v>
      </c>
      <c r="V295" s="22">
        <v>41.567999999999998</v>
      </c>
      <c r="W295" s="22">
        <v>-7.2744</v>
      </c>
    </row>
    <row r="296" spans="1:23" x14ac:dyDescent="0.25">
      <c r="A296" s="22">
        <v>4782</v>
      </c>
      <c r="B296" s="22" t="s">
        <v>1101</v>
      </c>
      <c r="C296" s="23">
        <v>41950</v>
      </c>
      <c r="D296" s="23">
        <v>41955</v>
      </c>
      <c r="E296" s="22" t="s">
        <v>8</v>
      </c>
      <c r="F296" s="22" t="s">
        <v>406</v>
      </c>
      <c r="G296" s="22" t="s">
        <v>407</v>
      </c>
      <c r="H296" s="22" t="s">
        <v>38</v>
      </c>
      <c r="I296" s="22" t="s">
        <v>39</v>
      </c>
      <c r="J296" s="22" t="s">
        <v>745</v>
      </c>
      <c r="K296" s="22" t="s">
        <v>736</v>
      </c>
      <c r="L296" s="22">
        <v>77070</v>
      </c>
      <c r="M296" s="22" t="s">
        <v>42</v>
      </c>
      <c r="N296" s="22" t="s">
        <v>1102</v>
      </c>
      <c r="O296" s="22" t="s">
        <v>12</v>
      </c>
      <c r="P296" s="22" t="s">
        <v>47</v>
      </c>
      <c r="Q296" s="22" t="s">
        <v>1103</v>
      </c>
      <c r="R296" s="22">
        <v>1.476</v>
      </c>
      <c r="S296" s="22">
        <v>3</v>
      </c>
      <c r="T296" s="22">
        <v>0.8</v>
      </c>
      <c r="U296" s="22">
        <v>-2.214</v>
      </c>
      <c r="V296" s="22">
        <v>4.4279999999999999</v>
      </c>
      <c r="W296" s="22">
        <v>-6.6419999999999995</v>
      </c>
    </row>
    <row r="297" spans="1:23" x14ac:dyDescent="0.25">
      <c r="A297" s="22">
        <v>8433</v>
      </c>
      <c r="B297" s="22" t="s">
        <v>1011</v>
      </c>
      <c r="C297" s="23">
        <v>41896</v>
      </c>
      <c r="D297" s="23">
        <v>41900</v>
      </c>
      <c r="E297" s="22" t="s">
        <v>7</v>
      </c>
      <c r="F297" s="22" t="s">
        <v>134</v>
      </c>
      <c r="G297" s="22" t="s">
        <v>135</v>
      </c>
      <c r="H297" s="22" t="s">
        <v>81</v>
      </c>
      <c r="I297" s="22" t="s">
        <v>39</v>
      </c>
      <c r="J297" s="22" t="s">
        <v>884</v>
      </c>
      <c r="K297" s="22" t="s">
        <v>736</v>
      </c>
      <c r="L297" s="22">
        <v>78415</v>
      </c>
      <c r="M297" s="22" t="s">
        <v>42</v>
      </c>
      <c r="N297" s="22" t="s">
        <v>1104</v>
      </c>
      <c r="O297" s="22" t="s">
        <v>12</v>
      </c>
      <c r="P297" s="22" t="s">
        <v>221</v>
      </c>
      <c r="Q297" s="22" t="s">
        <v>1105</v>
      </c>
      <c r="R297" s="22">
        <v>6.048</v>
      </c>
      <c r="S297" s="22">
        <v>4</v>
      </c>
      <c r="T297" s="22">
        <v>0.2</v>
      </c>
      <c r="U297" s="22">
        <v>-1.3608</v>
      </c>
      <c r="V297" s="22">
        <v>24.192</v>
      </c>
      <c r="W297" s="22">
        <v>-5.4432</v>
      </c>
    </row>
    <row r="298" spans="1:23" x14ac:dyDescent="0.25">
      <c r="A298" s="22">
        <v>1333</v>
      </c>
      <c r="B298" s="22" t="s">
        <v>1016</v>
      </c>
      <c r="C298" s="23">
        <v>41686</v>
      </c>
      <c r="D298" s="23">
        <v>41691</v>
      </c>
      <c r="E298" s="22" t="s">
        <v>8</v>
      </c>
      <c r="F298" s="22" t="s">
        <v>1017</v>
      </c>
      <c r="G298" s="22" t="s">
        <v>1018</v>
      </c>
      <c r="H298" s="22" t="s">
        <v>38</v>
      </c>
      <c r="I298" s="22" t="s">
        <v>39</v>
      </c>
      <c r="J298" s="22" t="s">
        <v>791</v>
      </c>
      <c r="K298" s="22" t="s">
        <v>736</v>
      </c>
      <c r="L298" s="22">
        <v>75220</v>
      </c>
      <c r="M298" s="22" t="s">
        <v>42</v>
      </c>
      <c r="N298" s="22" t="s">
        <v>1106</v>
      </c>
      <c r="O298" s="22" t="s">
        <v>12</v>
      </c>
      <c r="P298" s="22" t="s">
        <v>47</v>
      </c>
      <c r="Q298" s="22" t="s">
        <v>1107</v>
      </c>
      <c r="R298" s="22">
        <v>1.08</v>
      </c>
      <c r="S298" s="22">
        <v>3</v>
      </c>
      <c r="T298" s="22">
        <v>0.8</v>
      </c>
      <c r="U298" s="22">
        <v>-1.728</v>
      </c>
      <c r="V298" s="22">
        <v>3.24</v>
      </c>
      <c r="W298" s="22">
        <v>-5.1840000000000002</v>
      </c>
    </row>
    <row r="299" spans="1:23" x14ac:dyDescent="0.25">
      <c r="A299" s="22">
        <v>3708</v>
      </c>
      <c r="B299" s="22" t="s">
        <v>829</v>
      </c>
      <c r="C299" s="23">
        <v>41966</v>
      </c>
      <c r="D299" s="23">
        <v>41970</v>
      </c>
      <c r="E299" s="22" t="s">
        <v>8</v>
      </c>
      <c r="F299" s="22" t="s">
        <v>830</v>
      </c>
      <c r="G299" s="22" t="s">
        <v>831</v>
      </c>
      <c r="H299" s="22" t="s">
        <v>81</v>
      </c>
      <c r="I299" s="22" t="s">
        <v>39</v>
      </c>
      <c r="J299" s="22" t="s">
        <v>832</v>
      </c>
      <c r="K299" s="22" t="s">
        <v>736</v>
      </c>
      <c r="L299" s="22">
        <v>75150</v>
      </c>
      <c r="M299" s="22" t="s">
        <v>42</v>
      </c>
      <c r="N299" s="22" t="s">
        <v>1108</v>
      </c>
      <c r="O299" s="22" t="s">
        <v>11</v>
      </c>
      <c r="P299" s="22" t="s">
        <v>71</v>
      </c>
      <c r="Q299" s="22" t="s">
        <v>1109</v>
      </c>
      <c r="R299" s="22">
        <v>6.3680000000000003</v>
      </c>
      <c r="S299" s="22">
        <v>2</v>
      </c>
      <c r="T299" s="22">
        <v>0.6</v>
      </c>
      <c r="U299" s="22">
        <v>-2.5472000000000001</v>
      </c>
      <c r="V299" s="22">
        <v>12.736000000000001</v>
      </c>
      <c r="W299" s="22">
        <v>-5.0944000000000003</v>
      </c>
    </row>
    <row r="300" spans="1:23" x14ac:dyDescent="0.25">
      <c r="A300" s="22">
        <v>8223</v>
      </c>
      <c r="B300" s="22" t="s">
        <v>1110</v>
      </c>
      <c r="C300" s="23">
        <v>41688</v>
      </c>
      <c r="D300" s="23">
        <v>41694</v>
      </c>
      <c r="E300" s="22" t="s">
        <v>8</v>
      </c>
      <c r="F300" s="22" t="s">
        <v>165</v>
      </c>
      <c r="G300" s="22" t="s">
        <v>166</v>
      </c>
      <c r="H300" s="22" t="s">
        <v>38</v>
      </c>
      <c r="I300" s="22" t="s">
        <v>39</v>
      </c>
      <c r="J300" s="22" t="s">
        <v>482</v>
      </c>
      <c r="K300" s="22" t="s">
        <v>736</v>
      </c>
      <c r="L300" s="22">
        <v>76017</v>
      </c>
      <c r="M300" s="22" t="s">
        <v>42</v>
      </c>
      <c r="N300" s="22" t="s">
        <v>1111</v>
      </c>
      <c r="O300" s="22" t="s">
        <v>12</v>
      </c>
      <c r="P300" s="22" t="s">
        <v>44</v>
      </c>
      <c r="Q300" s="22" t="s">
        <v>1112</v>
      </c>
      <c r="R300" s="22">
        <v>12.624000000000001</v>
      </c>
      <c r="S300" s="22">
        <v>2</v>
      </c>
      <c r="T300" s="22">
        <v>0.2</v>
      </c>
      <c r="U300" s="22">
        <v>-2.5247999999999999</v>
      </c>
      <c r="V300" s="22">
        <v>25.248000000000001</v>
      </c>
      <c r="W300" s="22">
        <v>-5.0495999999999999</v>
      </c>
    </row>
    <row r="301" spans="1:23" x14ac:dyDescent="0.25">
      <c r="A301" s="22">
        <v>9558</v>
      </c>
      <c r="B301" s="22" t="s">
        <v>1113</v>
      </c>
      <c r="C301" s="23">
        <v>41929</v>
      </c>
      <c r="D301" s="23">
        <v>41931</v>
      </c>
      <c r="E301" s="22" t="s">
        <v>7</v>
      </c>
      <c r="F301" s="22" t="s">
        <v>175</v>
      </c>
      <c r="G301" s="22" t="s">
        <v>176</v>
      </c>
      <c r="H301" s="22" t="s">
        <v>38</v>
      </c>
      <c r="I301" s="22" t="s">
        <v>39</v>
      </c>
      <c r="J301" s="22" t="s">
        <v>745</v>
      </c>
      <c r="K301" s="22" t="s">
        <v>736</v>
      </c>
      <c r="L301" s="22">
        <v>77095</v>
      </c>
      <c r="M301" s="22" t="s">
        <v>42</v>
      </c>
      <c r="N301" s="22" t="s">
        <v>1114</v>
      </c>
      <c r="O301" s="22" t="s">
        <v>11</v>
      </c>
      <c r="P301" s="22" t="s">
        <v>71</v>
      </c>
      <c r="Q301" s="22" t="s">
        <v>1115</v>
      </c>
      <c r="R301" s="22">
        <v>5.3120000000000003</v>
      </c>
      <c r="S301" s="22">
        <v>2</v>
      </c>
      <c r="T301" s="22">
        <v>0.6</v>
      </c>
      <c r="U301" s="22">
        <v>-1.5935999999999999</v>
      </c>
      <c r="V301" s="22">
        <v>10.624000000000001</v>
      </c>
      <c r="W301" s="22">
        <v>-3.1871999999999998</v>
      </c>
    </row>
    <row r="302" spans="1:23" x14ac:dyDescent="0.25">
      <c r="A302" s="22">
        <v>3326</v>
      </c>
      <c r="B302" s="22" t="s">
        <v>742</v>
      </c>
      <c r="C302" s="23">
        <v>41954</v>
      </c>
      <c r="D302" s="23">
        <v>41958</v>
      </c>
      <c r="E302" s="22" t="s">
        <v>8</v>
      </c>
      <c r="F302" s="22" t="s">
        <v>743</v>
      </c>
      <c r="G302" s="22" t="s">
        <v>744</v>
      </c>
      <c r="H302" s="22" t="s">
        <v>38</v>
      </c>
      <c r="I302" s="22" t="s">
        <v>39</v>
      </c>
      <c r="J302" s="22" t="s">
        <v>745</v>
      </c>
      <c r="K302" s="22" t="s">
        <v>736</v>
      </c>
      <c r="L302" s="22">
        <v>77095</v>
      </c>
      <c r="M302" s="22" t="s">
        <v>42</v>
      </c>
      <c r="N302" s="22" t="s">
        <v>1116</v>
      </c>
      <c r="O302" s="22" t="s">
        <v>12</v>
      </c>
      <c r="P302" s="22" t="s">
        <v>47</v>
      </c>
      <c r="Q302" s="22" t="s">
        <v>1117</v>
      </c>
      <c r="R302" s="22">
        <v>1.234</v>
      </c>
      <c r="S302" s="22">
        <v>1</v>
      </c>
      <c r="T302" s="22">
        <v>0.8</v>
      </c>
      <c r="U302" s="22">
        <v>-1.9743999999999999</v>
      </c>
      <c r="V302" s="22">
        <v>1.234</v>
      </c>
      <c r="W302" s="22">
        <v>-1.9743999999999999</v>
      </c>
    </row>
    <row r="303" spans="1:23" x14ac:dyDescent="0.25">
      <c r="A303" s="22">
        <v>8025</v>
      </c>
      <c r="B303" s="22" t="s">
        <v>788</v>
      </c>
      <c r="C303" s="23">
        <v>41841</v>
      </c>
      <c r="D303" s="23">
        <v>41845</v>
      </c>
      <c r="E303" s="22" t="s">
        <v>8</v>
      </c>
      <c r="F303" s="22" t="s">
        <v>789</v>
      </c>
      <c r="G303" s="22" t="s">
        <v>790</v>
      </c>
      <c r="H303" s="22" t="s">
        <v>81</v>
      </c>
      <c r="I303" s="22" t="s">
        <v>39</v>
      </c>
      <c r="J303" s="22" t="s">
        <v>791</v>
      </c>
      <c r="K303" s="22" t="s">
        <v>736</v>
      </c>
      <c r="L303" s="22">
        <v>75217</v>
      </c>
      <c r="M303" s="22" t="s">
        <v>42</v>
      </c>
      <c r="N303" s="22" t="s">
        <v>1118</v>
      </c>
      <c r="O303" s="22" t="s">
        <v>12</v>
      </c>
      <c r="P303" s="22" t="s">
        <v>47</v>
      </c>
      <c r="Q303" s="22" t="s">
        <v>1119</v>
      </c>
      <c r="R303" s="22">
        <v>1.044</v>
      </c>
      <c r="S303" s="22">
        <v>1</v>
      </c>
      <c r="T303" s="22">
        <v>0.8</v>
      </c>
      <c r="U303" s="22">
        <v>-1.827</v>
      </c>
      <c r="V303" s="22">
        <v>1.044</v>
      </c>
      <c r="W303" s="22">
        <v>-1.827</v>
      </c>
    </row>
    <row r="304" spans="1:23" x14ac:dyDescent="0.25">
      <c r="A304" s="22">
        <v>7549</v>
      </c>
      <c r="B304" s="22" t="s">
        <v>907</v>
      </c>
      <c r="C304" s="23">
        <v>41922</v>
      </c>
      <c r="D304" s="23">
        <v>41927</v>
      </c>
      <c r="E304" s="22" t="s">
        <v>8</v>
      </c>
      <c r="F304" s="22" t="s">
        <v>119</v>
      </c>
      <c r="G304" s="22" t="s">
        <v>120</v>
      </c>
      <c r="H304" s="22" t="s">
        <v>81</v>
      </c>
      <c r="I304" s="22" t="s">
        <v>39</v>
      </c>
      <c r="J304" s="22" t="s">
        <v>780</v>
      </c>
      <c r="K304" s="22" t="s">
        <v>736</v>
      </c>
      <c r="L304" s="22">
        <v>77340</v>
      </c>
      <c r="M304" s="22" t="s">
        <v>42</v>
      </c>
      <c r="N304" s="22" t="s">
        <v>1120</v>
      </c>
      <c r="O304" s="22" t="s">
        <v>12</v>
      </c>
      <c r="P304" s="22" t="s">
        <v>47</v>
      </c>
      <c r="Q304" s="22" t="s">
        <v>1121</v>
      </c>
      <c r="R304" s="22">
        <v>0.89800000000000002</v>
      </c>
      <c r="S304" s="22">
        <v>1</v>
      </c>
      <c r="T304" s="22">
        <v>0.8</v>
      </c>
      <c r="U304" s="22">
        <v>-1.5714999999999999</v>
      </c>
      <c r="V304" s="22">
        <v>0.89800000000000002</v>
      </c>
      <c r="W304" s="22">
        <v>-1.5714999999999999</v>
      </c>
    </row>
    <row r="305" spans="1:23" x14ac:dyDescent="0.25">
      <c r="A305" s="22">
        <v>2107</v>
      </c>
      <c r="B305" s="22" t="s">
        <v>1122</v>
      </c>
      <c r="C305" s="23">
        <v>41908</v>
      </c>
      <c r="D305" s="23">
        <v>41908</v>
      </c>
      <c r="E305" s="22" t="s">
        <v>6</v>
      </c>
      <c r="F305" s="22" t="s">
        <v>1123</v>
      </c>
      <c r="G305" s="22" t="s">
        <v>1124</v>
      </c>
      <c r="H305" s="22" t="s">
        <v>81</v>
      </c>
      <c r="I305" s="22" t="s">
        <v>39</v>
      </c>
      <c r="J305" s="22" t="s">
        <v>832</v>
      </c>
      <c r="K305" s="22" t="s">
        <v>736</v>
      </c>
      <c r="L305" s="22">
        <v>75150</v>
      </c>
      <c r="M305" s="22" t="s">
        <v>42</v>
      </c>
      <c r="N305" s="22" t="s">
        <v>1125</v>
      </c>
      <c r="O305" s="22" t="s">
        <v>12</v>
      </c>
      <c r="P305" s="22" t="s">
        <v>47</v>
      </c>
      <c r="Q305" s="22" t="s">
        <v>1126</v>
      </c>
      <c r="R305" s="22">
        <v>0.876</v>
      </c>
      <c r="S305" s="22">
        <v>1</v>
      </c>
      <c r="T305" s="22">
        <v>0.8</v>
      </c>
      <c r="U305" s="22">
        <v>-1.4016</v>
      </c>
      <c r="V305" s="22">
        <v>0.876</v>
      </c>
      <c r="W305" s="22">
        <v>-1.4016</v>
      </c>
    </row>
    <row r="306" spans="1:23" x14ac:dyDescent="0.25">
      <c r="A306" s="22">
        <v>2608</v>
      </c>
      <c r="B306" s="22" t="s">
        <v>772</v>
      </c>
      <c r="C306" s="23">
        <v>41968</v>
      </c>
      <c r="D306" s="23">
        <v>41973</v>
      </c>
      <c r="E306" s="22" t="s">
        <v>8</v>
      </c>
      <c r="F306" s="22" t="s">
        <v>773</v>
      </c>
      <c r="G306" s="22" t="s">
        <v>774</v>
      </c>
      <c r="H306" s="22" t="s">
        <v>81</v>
      </c>
      <c r="I306" s="22" t="s">
        <v>39</v>
      </c>
      <c r="J306" s="22" t="s">
        <v>482</v>
      </c>
      <c r="K306" s="22" t="s">
        <v>736</v>
      </c>
      <c r="L306" s="22">
        <v>76017</v>
      </c>
      <c r="M306" s="22" t="s">
        <v>42</v>
      </c>
      <c r="N306" s="22" t="s">
        <v>1127</v>
      </c>
      <c r="O306" s="22" t="s">
        <v>13</v>
      </c>
      <c r="P306" s="22" t="s">
        <v>100</v>
      </c>
      <c r="Q306" s="22" t="s">
        <v>1128</v>
      </c>
      <c r="R306" s="22">
        <v>24.672000000000001</v>
      </c>
      <c r="S306" s="22">
        <v>3</v>
      </c>
      <c r="T306" s="22">
        <v>0.2</v>
      </c>
      <c r="U306" s="22">
        <v>0</v>
      </c>
      <c r="V306" s="22">
        <v>74.016000000000005</v>
      </c>
      <c r="W306" s="22">
        <v>0</v>
      </c>
    </row>
    <row r="307" spans="1:23" x14ac:dyDescent="0.25">
      <c r="A307" s="22">
        <v>4781</v>
      </c>
      <c r="B307" s="22" t="s">
        <v>1101</v>
      </c>
      <c r="C307" s="23">
        <v>41950</v>
      </c>
      <c r="D307" s="23">
        <v>41955</v>
      </c>
      <c r="E307" s="22" t="s">
        <v>8</v>
      </c>
      <c r="F307" s="22" t="s">
        <v>406</v>
      </c>
      <c r="G307" s="22" t="s">
        <v>407</v>
      </c>
      <c r="H307" s="22" t="s">
        <v>38</v>
      </c>
      <c r="I307" s="22" t="s">
        <v>39</v>
      </c>
      <c r="J307" s="22" t="s">
        <v>745</v>
      </c>
      <c r="K307" s="22" t="s">
        <v>736</v>
      </c>
      <c r="L307" s="22">
        <v>77070</v>
      </c>
      <c r="M307" s="22" t="s">
        <v>42</v>
      </c>
      <c r="N307" s="22" t="s">
        <v>369</v>
      </c>
      <c r="O307" s="22" t="s">
        <v>11</v>
      </c>
      <c r="P307" s="22" t="s">
        <v>84</v>
      </c>
      <c r="Q307" s="22" t="s">
        <v>370</v>
      </c>
      <c r="R307" s="22">
        <v>683.14400000000001</v>
      </c>
      <c r="S307" s="22">
        <v>4</v>
      </c>
      <c r="T307" s="22">
        <v>0.3</v>
      </c>
      <c r="U307" s="22">
        <v>0</v>
      </c>
      <c r="V307" s="22">
        <v>2732.576</v>
      </c>
      <c r="W307" s="22">
        <v>0</v>
      </c>
    </row>
    <row r="308" spans="1:23" x14ac:dyDescent="0.25">
      <c r="A308" s="22">
        <v>7949</v>
      </c>
      <c r="B308" s="22" t="s">
        <v>842</v>
      </c>
      <c r="C308" s="23">
        <v>41699</v>
      </c>
      <c r="D308" s="23">
        <v>41703</v>
      </c>
      <c r="E308" s="22" t="s">
        <v>8</v>
      </c>
      <c r="F308" s="22" t="s">
        <v>843</v>
      </c>
      <c r="G308" s="22" t="s">
        <v>844</v>
      </c>
      <c r="H308" s="22" t="s">
        <v>38</v>
      </c>
      <c r="I308" s="22" t="s">
        <v>39</v>
      </c>
      <c r="J308" s="22" t="s">
        <v>845</v>
      </c>
      <c r="K308" s="22" t="s">
        <v>736</v>
      </c>
      <c r="L308" s="22">
        <v>79907</v>
      </c>
      <c r="M308" s="22" t="s">
        <v>42</v>
      </c>
      <c r="N308" s="22" t="s">
        <v>1129</v>
      </c>
      <c r="O308" s="22" t="s">
        <v>11</v>
      </c>
      <c r="P308" s="22" t="s">
        <v>84</v>
      </c>
      <c r="Q308" s="22" t="s">
        <v>1130</v>
      </c>
      <c r="R308" s="22">
        <v>362.25</v>
      </c>
      <c r="S308" s="22">
        <v>6</v>
      </c>
      <c r="T308" s="22">
        <v>0.3</v>
      </c>
      <c r="U308" s="22">
        <v>0</v>
      </c>
      <c r="V308" s="22">
        <v>2173.5</v>
      </c>
      <c r="W308" s="22">
        <v>0</v>
      </c>
    </row>
    <row r="309" spans="1:23" x14ac:dyDescent="0.25">
      <c r="A309" s="22">
        <v>5551</v>
      </c>
      <c r="B309" s="22" t="s">
        <v>1051</v>
      </c>
      <c r="C309" s="23">
        <v>41955</v>
      </c>
      <c r="D309" s="23">
        <v>41959</v>
      </c>
      <c r="E309" s="22" t="s">
        <v>8</v>
      </c>
      <c r="F309" s="22" t="s">
        <v>1052</v>
      </c>
      <c r="G309" s="22" t="s">
        <v>1053</v>
      </c>
      <c r="H309" s="22" t="s">
        <v>81</v>
      </c>
      <c r="I309" s="22" t="s">
        <v>39</v>
      </c>
      <c r="J309" s="22" t="s">
        <v>745</v>
      </c>
      <c r="K309" s="22" t="s">
        <v>736</v>
      </c>
      <c r="L309" s="22">
        <v>77036</v>
      </c>
      <c r="M309" s="22" t="s">
        <v>42</v>
      </c>
      <c r="N309" s="22" t="s">
        <v>1131</v>
      </c>
      <c r="O309" s="22" t="s">
        <v>12</v>
      </c>
      <c r="P309" s="22" t="s">
        <v>56</v>
      </c>
      <c r="Q309" s="22" t="s">
        <v>1132</v>
      </c>
      <c r="R309" s="22">
        <v>2.6720000000000002</v>
      </c>
      <c r="S309" s="22">
        <v>1</v>
      </c>
      <c r="T309" s="22">
        <v>0.2</v>
      </c>
      <c r="U309" s="22">
        <v>0.33400000000000002</v>
      </c>
      <c r="V309" s="22">
        <v>2.6720000000000002</v>
      </c>
      <c r="W309" s="22">
        <v>0.33400000000000002</v>
      </c>
    </row>
    <row r="310" spans="1:23" x14ac:dyDescent="0.25">
      <c r="A310" s="22">
        <v>3592</v>
      </c>
      <c r="B310" s="22" t="s">
        <v>1133</v>
      </c>
      <c r="C310" s="23">
        <v>41986</v>
      </c>
      <c r="D310" s="23">
        <v>41988</v>
      </c>
      <c r="E310" s="22" t="s">
        <v>7</v>
      </c>
      <c r="F310" s="22" t="s">
        <v>1134</v>
      </c>
      <c r="G310" s="22" t="s">
        <v>1135</v>
      </c>
      <c r="H310" s="22" t="s">
        <v>38</v>
      </c>
      <c r="I310" s="22" t="s">
        <v>39</v>
      </c>
      <c r="J310" s="22" t="s">
        <v>745</v>
      </c>
      <c r="K310" s="22" t="s">
        <v>736</v>
      </c>
      <c r="L310" s="22">
        <v>77070</v>
      </c>
      <c r="M310" s="22" t="s">
        <v>42</v>
      </c>
      <c r="N310" s="22" t="s">
        <v>139</v>
      </c>
      <c r="O310" s="22" t="s">
        <v>12</v>
      </c>
      <c r="P310" s="22" t="s">
        <v>140</v>
      </c>
      <c r="Q310" s="22" t="s">
        <v>141</v>
      </c>
      <c r="R310" s="22">
        <v>2.92</v>
      </c>
      <c r="S310" s="22">
        <v>1</v>
      </c>
      <c r="T310" s="22">
        <v>0.2</v>
      </c>
      <c r="U310" s="22">
        <v>0.36499999999999999</v>
      </c>
      <c r="V310" s="22">
        <v>2.92</v>
      </c>
      <c r="W310" s="22">
        <v>0.36499999999999999</v>
      </c>
    </row>
    <row r="311" spans="1:23" x14ac:dyDescent="0.25">
      <c r="A311" s="22">
        <v>5343</v>
      </c>
      <c r="B311" s="22" t="s">
        <v>1136</v>
      </c>
      <c r="C311" s="23">
        <v>41964</v>
      </c>
      <c r="D311" s="23">
        <v>41970</v>
      </c>
      <c r="E311" s="22" t="s">
        <v>8</v>
      </c>
      <c r="F311" s="22" t="s">
        <v>1137</v>
      </c>
      <c r="G311" s="22" t="s">
        <v>1138</v>
      </c>
      <c r="H311" s="22" t="s">
        <v>81</v>
      </c>
      <c r="I311" s="22" t="s">
        <v>39</v>
      </c>
      <c r="J311" s="22" t="s">
        <v>791</v>
      </c>
      <c r="K311" s="22" t="s">
        <v>736</v>
      </c>
      <c r="L311" s="22">
        <v>75220</v>
      </c>
      <c r="M311" s="22" t="s">
        <v>42</v>
      </c>
      <c r="N311" s="22" t="s">
        <v>1139</v>
      </c>
      <c r="O311" s="22" t="s">
        <v>12</v>
      </c>
      <c r="P311" s="22" t="s">
        <v>376</v>
      </c>
      <c r="Q311" s="22" t="s">
        <v>1140</v>
      </c>
      <c r="R311" s="22">
        <v>1.6319999999999999</v>
      </c>
      <c r="S311" s="22">
        <v>1</v>
      </c>
      <c r="T311" s="22">
        <v>0.2</v>
      </c>
      <c r="U311" s="22">
        <v>0.55079999999999996</v>
      </c>
      <c r="V311" s="22">
        <v>1.6319999999999999</v>
      </c>
      <c r="W311" s="22">
        <v>0.55079999999999996</v>
      </c>
    </row>
    <row r="312" spans="1:23" x14ac:dyDescent="0.25">
      <c r="A312" s="22">
        <v>489</v>
      </c>
      <c r="B312" s="22" t="s">
        <v>1141</v>
      </c>
      <c r="C312" s="23">
        <v>41799</v>
      </c>
      <c r="D312" s="23">
        <v>41803</v>
      </c>
      <c r="E312" s="22" t="s">
        <v>7</v>
      </c>
      <c r="F312" s="22" t="s">
        <v>1142</v>
      </c>
      <c r="G312" s="22" t="s">
        <v>1143</v>
      </c>
      <c r="H312" s="22" t="s">
        <v>61</v>
      </c>
      <c r="I312" s="22" t="s">
        <v>39</v>
      </c>
      <c r="J312" s="22" t="s">
        <v>780</v>
      </c>
      <c r="K312" s="22" t="s">
        <v>736</v>
      </c>
      <c r="L312" s="22">
        <v>77340</v>
      </c>
      <c r="M312" s="22" t="s">
        <v>42</v>
      </c>
      <c r="N312" s="22" t="s">
        <v>1144</v>
      </c>
      <c r="O312" s="22" t="s">
        <v>13</v>
      </c>
      <c r="P312" s="22" t="s">
        <v>111</v>
      </c>
      <c r="Q312" s="22" t="s">
        <v>1145</v>
      </c>
      <c r="R312" s="22">
        <v>7.992</v>
      </c>
      <c r="S312" s="22">
        <v>1</v>
      </c>
      <c r="T312" s="22">
        <v>0.2</v>
      </c>
      <c r="U312" s="22">
        <v>0.59940000000000004</v>
      </c>
      <c r="V312" s="22">
        <v>7.992</v>
      </c>
      <c r="W312" s="22">
        <v>0.59940000000000004</v>
      </c>
    </row>
    <row r="313" spans="1:23" x14ac:dyDescent="0.25">
      <c r="A313" s="22">
        <v>5101</v>
      </c>
      <c r="B313" s="22" t="s">
        <v>1146</v>
      </c>
      <c r="C313" s="23">
        <v>41715</v>
      </c>
      <c r="D313" s="23">
        <v>41715</v>
      </c>
      <c r="E313" s="22" t="s">
        <v>6</v>
      </c>
      <c r="F313" s="22" t="s">
        <v>1147</v>
      </c>
      <c r="G313" s="22" t="s">
        <v>1148</v>
      </c>
      <c r="H313" s="22" t="s">
        <v>38</v>
      </c>
      <c r="I313" s="22" t="s">
        <v>39</v>
      </c>
      <c r="J313" s="22" t="s">
        <v>791</v>
      </c>
      <c r="K313" s="22" t="s">
        <v>736</v>
      </c>
      <c r="L313" s="22">
        <v>75217</v>
      </c>
      <c r="M313" s="22" t="s">
        <v>42</v>
      </c>
      <c r="N313" s="22" t="s">
        <v>1149</v>
      </c>
      <c r="O313" s="22" t="s">
        <v>12</v>
      </c>
      <c r="P313" s="22" t="s">
        <v>56</v>
      </c>
      <c r="Q313" s="22" t="s">
        <v>1150</v>
      </c>
      <c r="R313" s="22">
        <v>4.4480000000000004</v>
      </c>
      <c r="S313" s="22">
        <v>2</v>
      </c>
      <c r="T313" s="22">
        <v>0.2</v>
      </c>
      <c r="U313" s="22">
        <v>0.33360000000000001</v>
      </c>
      <c r="V313" s="22">
        <v>8.8960000000000008</v>
      </c>
      <c r="W313" s="22">
        <v>0.66720000000000002</v>
      </c>
    </row>
    <row r="314" spans="1:23" x14ac:dyDescent="0.25">
      <c r="A314" s="22">
        <v>2609</v>
      </c>
      <c r="B314" s="22" t="s">
        <v>772</v>
      </c>
      <c r="C314" s="23">
        <v>41968</v>
      </c>
      <c r="D314" s="23">
        <v>41973</v>
      </c>
      <c r="E314" s="22" t="s">
        <v>8</v>
      </c>
      <c r="F314" s="22" t="s">
        <v>773</v>
      </c>
      <c r="G314" s="22" t="s">
        <v>774</v>
      </c>
      <c r="H314" s="22" t="s">
        <v>81</v>
      </c>
      <c r="I314" s="22" t="s">
        <v>39</v>
      </c>
      <c r="J314" s="22" t="s">
        <v>482</v>
      </c>
      <c r="K314" s="22" t="s">
        <v>736</v>
      </c>
      <c r="L314" s="22">
        <v>76017</v>
      </c>
      <c r="M314" s="22" t="s">
        <v>42</v>
      </c>
      <c r="N314" s="22" t="s">
        <v>1151</v>
      </c>
      <c r="O314" s="22" t="s">
        <v>12</v>
      </c>
      <c r="P314" s="22" t="s">
        <v>64</v>
      </c>
      <c r="Q314" s="22" t="s">
        <v>1152</v>
      </c>
      <c r="R314" s="22">
        <v>2.52</v>
      </c>
      <c r="S314" s="22">
        <v>1</v>
      </c>
      <c r="T314" s="22">
        <v>0.2</v>
      </c>
      <c r="U314" s="22">
        <v>0.88200000000000001</v>
      </c>
      <c r="V314" s="22">
        <v>2.52</v>
      </c>
      <c r="W314" s="22">
        <v>0.88200000000000001</v>
      </c>
    </row>
    <row r="315" spans="1:23" x14ac:dyDescent="0.25">
      <c r="A315" s="22">
        <v>8315</v>
      </c>
      <c r="B315" s="22" t="s">
        <v>986</v>
      </c>
      <c r="C315" s="23">
        <v>41832</v>
      </c>
      <c r="D315" s="23">
        <v>41836</v>
      </c>
      <c r="E315" s="22" t="s">
        <v>8</v>
      </c>
      <c r="F315" s="22" t="s">
        <v>987</v>
      </c>
      <c r="G315" s="22" t="s">
        <v>988</v>
      </c>
      <c r="H315" s="22" t="s">
        <v>61</v>
      </c>
      <c r="I315" s="22" t="s">
        <v>39</v>
      </c>
      <c r="J315" s="22" t="s">
        <v>989</v>
      </c>
      <c r="K315" s="22" t="s">
        <v>736</v>
      </c>
      <c r="L315" s="22">
        <v>77573</v>
      </c>
      <c r="M315" s="22" t="s">
        <v>42</v>
      </c>
      <c r="N315" s="22" t="s">
        <v>1153</v>
      </c>
      <c r="O315" s="22" t="s">
        <v>12</v>
      </c>
      <c r="P315" s="22" t="s">
        <v>221</v>
      </c>
      <c r="Q315" s="22" t="s">
        <v>1154</v>
      </c>
      <c r="R315" s="22">
        <v>3.488</v>
      </c>
      <c r="S315" s="22">
        <v>2</v>
      </c>
      <c r="T315" s="22">
        <v>0.2</v>
      </c>
      <c r="U315" s="22">
        <v>0.56679999999999997</v>
      </c>
      <c r="V315" s="22">
        <v>6.976</v>
      </c>
      <c r="W315" s="22">
        <v>1.1335999999999999</v>
      </c>
    </row>
    <row r="316" spans="1:23" x14ac:dyDescent="0.25">
      <c r="A316" s="22">
        <v>9675</v>
      </c>
      <c r="B316" s="22" t="s">
        <v>1155</v>
      </c>
      <c r="C316" s="23">
        <v>41842</v>
      </c>
      <c r="D316" s="23">
        <v>41844</v>
      </c>
      <c r="E316" s="22" t="s">
        <v>7</v>
      </c>
      <c r="F316" s="22" t="s">
        <v>1156</v>
      </c>
      <c r="G316" s="22" t="s">
        <v>1157</v>
      </c>
      <c r="H316" s="22" t="s">
        <v>38</v>
      </c>
      <c r="I316" s="22" t="s">
        <v>39</v>
      </c>
      <c r="J316" s="22" t="s">
        <v>745</v>
      </c>
      <c r="K316" s="22" t="s">
        <v>736</v>
      </c>
      <c r="L316" s="22">
        <v>77095</v>
      </c>
      <c r="M316" s="22" t="s">
        <v>42</v>
      </c>
      <c r="N316" s="22" t="s">
        <v>1158</v>
      </c>
      <c r="O316" s="22" t="s">
        <v>12</v>
      </c>
      <c r="P316" s="22" t="s">
        <v>44</v>
      </c>
      <c r="Q316" s="22" t="s">
        <v>1159</v>
      </c>
      <c r="R316" s="22">
        <v>26.632000000000001</v>
      </c>
      <c r="S316" s="22">
        <v>1</v>
      </c>
      <c r="T316" s="22">
        <v>0.2</v>
      </c>
      <c r="U316" s="22">
        <v>1.3315999999999999</v>
      </c>
      <c r="V316" s="22">
        <v>26.632000000000001</v>
      </c>
      <c r="W316" s="22">
        <v>1.3315999999999999</v>
      </c>
    </row>
    <row r="317" spans="1:23" x14ac:dyDescent="0.25">
      <c r="A317" s="22">
        <v>9833</v>
      </c>
      <c r="B317" s="22" t="s">
        <v>1160</v>
      </c>
      <c r="C317" s="23">
        <v>41777</v>
      </c>
      <c r="D317" s="23">
        <v>41781</v>
      </c>
      <c r="E317" s="22" t="s">
        <v>7</v>
      </c>
      <c r="F317" s="22" t="s">
        <v>1161</v>
      </c>
      <c r="G317" s="22" t="s">
        <v>1162</v>
      </c>
      <c r="H317" s="22" t="s">
        <v>38</v>
      </c>
      <c r="I317" s="22" t="s">
        <v>39</v>
      </c>
      <c r="J317" s="22" t="s">
        <v>791</v>
      </c>
      <c r="K317" s="22" t="s">
        <v>736</v>
      </c>
      <c r="L317" s="22">
        <v>75220</v>
      </c>
      <c r="M317" s="22" t="s">
        <v>42</v>
      </c>
      <c r="N317" s="22" t="s">
        <v>1163</v>
      </c>
      <c r="O317" s="22" t="s">
        <v>12</v>
      </c>
      <c r="P317" s="22" t="s">
        <v>206</v>
      </c>
      <c r="Q317" s="22" t="s">
        <v>1164</v>
      </c>
      <c r="R317" s="22">
        <v>3.984</v>
      </c>
      <c r="S317" s="22">
        <v>1</v>
      </c>
      <c r="T317" s="22">
        <v>0.2</v>
      </c>
      <c r="U317" s="22">
        <v>1.4441999999999999</v>
      </c>
      <c r="V317" s="22">
        <v>3.984</v>
      </c>
      <c r="W317" s="22">
        <v>1.4441999999999999</v>
      </c>
    </row>
    <row r="318" spans="1:23" x14ac:dyDescent="0.25">
      <c r="A318" s="22">
        <v>9794</v>
      </c>
      <c r="B318" s="22" t="s">
        <v>910</v>
      </c>
      <c r="C318" s="23">
        <v>41780</v>
      </c>
      <c r="D318" s="23">
        <v>41782</v>
      </c>
      <c r="E318" s="22" t="s">
        <v>7</v>
      </c>
      <c r="F318" s="22" t="s">
        <v>911</v>
      </c>
      <c r="G318" s="22" t="s">
        <v>912</v>
      </c>
      <c r="H318" s="22" t="s">
        <v>38</v>
      </c>
      <c r="I318" s="22" t="s">
        <v>39</v>
      </c>
      <c r="J318" s="22" t="s">
        <v>745</v>
      </c>
      <c r="K318" s="22" t="s">
        <v>736</v>
      </c>
      <c r="L318" s="22">
        <v>77070</v>
      </c>
      <c r="M318" s="22" t="s">
        <v>42</v>
      </c>
      <c r="N318" s="22" t="s">
        <v>1165</v>
      </c>
      <c r="O318" s="22" t="s">
        <v>12</v>
      </c>
      <c r="P318" s="22" t="s">
        <v>206</v>
      </c>
      <c r="Q318" s="22" t="s">
        <v>1166</v>
      </c>
      <c r="R318" s="22">
        <v>4.8319999999999999</v>
      </c>
      <c r="S318" s="22">
        <v>1</v>
      </c>
      <c r="T318" s="22">
        <v>0.2</v>
      </c>
      <c r="U318" s="22">
        <v>1.6308</v>
      </c>
      <c r="V318" s="22">
        <v>4.8319999999999999</v>
      </c>
      <c r="W318" s="22">
        <v>1.6308</v>
      </c>
    </row>
    <row r="319" spans="1:23" x14ac:dyDescent="0.25">
      <c r="A319" s="22">
        <v>1750</v>
      </c>
      <c r="B319" s="22" t="s">
        <v>1167</v>
      </c>
      <c r="C319" s="23">
        <v>41754</v>
      </c>
      <c r="D319" s="23">
        <v>41758</v>
      </c>
      <c r="E319" s="22" t="s">
        <v>8</v>
      </c>
      <c r="F319" s="22" t="s">
        <v>474</v>
      </c>
      <c r="G319" s="22" t="s">
        <v>475</v>
      </c>
      <c r="H319" s="22" t="s">
        <v>61</v>
      </c>
      <c r="I319" s="22" t="s">
        <v>39</v>
      </c>
      <c r="J319" s="22" t="s">
        <v>745</v>
      </c>
      <c r="K319" s="22" t="s">
        <v>736</v>
      </c>
      <c r="L319" s="22">
        <v>77095</v>
      </c>
      <c r="M319" s="22" t="s">
        <v>42</v>
      </c>
      <c r="N319" s="22" t="s">
        <v>1168</v>
      </c>
      <c r="O319" s="22" t="s">
        <v>12</v>
      </c>
      <c r="P319" s="22" t="s">
        <v>56</v>
      </c>
      <c r="Q319" s="22" t="s">
        <v>1169</v>
      </c>
      <c r="R319" s="22">
        <v>6.24</v>
      </c>
      <c r="S319" s="22">
        <v>3</v>
      </c>
      <c r="T319" s="22">
        <v>0.2</v>
      </c>
      <c r="U319" s="22">
        <v>0.54600000000000004</v>
      </c>
      <c r="V319" s="22">
        <v>18.72</v>
      </c>
      <c r="W319" s="22">
        <v>1.6380000000000001</v>
      </c>
    </row>
    <row r="320" spans="1:23" x14ac:dyDescent="0.25">
      <c r="A320" s="22">
        <v>7005</v>
      </c>
      <c r="B320" s="22" t="s">
        <v>1170</v>
      </c>
      <c r="C320" s="23">
        <v>41996</v>
      </c>
      <c r="D320" s="23">
        <v>42001</v>
      </c>
      <c r="E320" s="22" t="s">
        <v>8</v>
      </c>
      <c r="F320" s="22" t="s">
        <v>1171</v>
      </c>
      <c r="G320" s="22" t="s">
        <v>1172</v>
      </c>
      <c r="H320" s="22" t="s">
        <v>81</v>
      </c>
      <c r="I320" s="22" t="s">
        <v>39</v>
      </c>
      <c r="J320" s="22" t="s">
        <v>1173</v>
      </c>
      <c r="K320" s="22" t="s">
        <v>736</v>
      </c>
      <c r="L320" s="22">
        <v>77642</v>
      </c>
      <c r="M320" s="22" t="s">
        <v>42</v>
      </c>
      <c r="N320" s="22" t="s">
        <v>1174</v>
      </c>
      <c r="O320" s="22" t="s">
        <v>12</v>
      </c>
      <c r="P320" s="22" t="s">
        <v>206</v>
      </c>
      <c r="Q320" s="22" t="s">
        <v>1175</v>
      </c>
      <c r="R320" s="22">
        <v>5.1840000000000002</v>
      </c>
      <c r="S320" s="22">
        <v>1</v>
      </c>
      <c r="T320" s="22">
        <v>0.2</v>
      </c>
      <c r="U320" s="22">
        <v>1.8144</v>
      </c>
      <c r="V320" s="22">
        <v>5.1840000000000002</v>
      </c>
      <c r="W320" s="22">
        <v>1.8144</v>
      </c>
    </row>
    <row r="321" spans="1:23" x14ac:dyDescent="0.25">
      <c r="A321" s="22">
        <v>5102</v>
      </c>
      <c r="B321" s="22" t="s">
        <v>1146</v>
      </c>
      <c r="C321" s="23">
        <v>41715</v>
      </c>
      <c r="D321" s="23">
        <v>41715</v>
      </c>
      <c r="E321" s="22" t="s">
        <v>6</v>
      </c>
      <c r="F321" s="22" t="s">
        <v>1147</v>
      </c>
      <c r="G321" s="22" t="s">
        <v>1148</v>
      </c>
      <c r="H321" s="22" t="s">
        <v>38</v>
      </c>
      <c r="I321" s="22" t="s">
        <v>39</v>
      </c>
      <c r="J321" s="22" t="s">
        <v>791</v>
      </c>
      <c r="K321" s="22" t="s">
        <v>736</v>
      </c>
      <c r="L321" s="22">
        <v>75217</v>
      </c>
      <c r="M321" s="22" t="s">
        <v>42</v>
      </c>
      <c r="N321" s="22" t="s">
        <v>1176</v>
      </c>
      <c r="O321" s="22" t="s">
        <v>12</v>
      </c>
      <c r="P321" s="22" t="s">
        <v>206</v>
      </c>
      <c r="Q321" s="22" t="s">
        <v>1177</v>
      </c>
      <c r="R321" s="22">
        <v>5.1840000000000002</v>
      </c>
      <c r="S321" s="22">
        <v>1</v>
      </c>
      <c r="T321" s="22">
        <v>0.2</v>
      </c>
      <c r="U321" s="22">
        <v>1.8792</v>
      </c>
      <c r="V321" s="22">
        <v>5.1840000000000002</v>
      </c>
      <c r="W321" s="22">
        <v>1.8792</v>
      </c>
    </row>
    <row r="322" spans="1:23" x14ac:dyDescent="0.25">
      <c r="A322" s="22">
        <v>6569</v>
      </c>
      <c r="B322" s="22" t="s">
        <v>983</v>
      </c>
      <c r="C322" s="23">
        <v>41747</v>
      </c>
      <c r="D322" s="23">
        <v>41751</v>
      </c>
      <c r="E322" s="22" t="s">
        <v>8</v>
      </c>
      <c r="F322" s="22" t="s">
        <v>984</v>
      </c>
      <c r="G322" s="22" t="s">
        <v>985</v>
      </c>
      <c r="H322" s="22" t="s">
        <v>38</v>
      </c>
      <c r="I322" s="22" t="s">
        <v>39</v>
      </c>
      <c r="J322" s="22" t="s">
        <v>745</v>
      </c>
      <c r="K322" s="22" t="s">
        <v>736</v>
      </c>
      <c r="L322" s="22">
        <v>77095</v>
      </c>
      <c r="M322" s="22" t="s">
        <v>42</v>
      </c>
      <c r="N322" s="22" t="s">
        <v>1178</v>
      </c>
      <c r="O322" s="22" t="s">
        <v>12</v>
      </c>
      <c r="P322" s="22" t="s">
        <v>56</v>
      </c>
      <c r="Q322" s="22" t="s">
        <v>1179</v>
      </c>
      <c r="R322" s="22">
        <v>2.6880000000000002</v>
      </c>
      <c r="S322" s="22">
        <v>2</v>
      </c>
      <c r="T322" s="22">
        <v>0.2</v>
      </c>
      <c r="U322" s="22">
        <v>1.008</v>
      </c>
      <c r="V322" s="22">
        <v>5.3760000000000003</v>
      </c>
      <c r="W322" s="22">
        <v>2.016</v>
      </c>
    </row>
    <row r="323" spans="1:23" x14ac:dyDescent="0.25">
      <c r="A323" s="22">
        <v>2828</v>
      </c>
      <c r="B323" s="22" t="s">
        <v>850</v>
      </c>
      <c r="C323" s="23">
        <v>41907</v>
      </c>
      <c r="D323" s="23">
        <v>41912</v>
      </c>
      <c r="E323" s="22" t="s">
        <v>8</v>
      </c>
      <c r="F323" s="22" t="s">
        <v>851</v>
      </c>
      <c r="G323" s="22" t="s">
        <v>852</v>
      </c>
      <c r="H323" s="22" t="s">
        <v>61</v>
      </c>
      <c r="I323" s="22" t="s">
        <v>39</v>
      </c>
      <c r="J323" s="22" t="s">
        <v>745</v>
      </c>
      <c r="K323" s="22" t="s">
        <v>736</v>
      </c>
      <c r="L323" s="22">
        <v>77041</v>
      </c>
      <c r="M323" s="22" t="s">
        <v>42</v>
      </c>
      <c r="N323" s="22" t="s">
        <v>1139</v>
      </c>
      <c r="O323" s="22" t="s">
        <v>12</v>
      </c>
      <c r="P323" s="22" t="s">
        <v>376</v>
      </c>
      <c r="Q323" s="22" t="s">
        <v>1140</v>
      </c>
      <c r="R323" s="22">
        <v>3.2639999999999998</v>
      </c>
      <c r="S323" s="22">
        <v>2</v>
      </c>
      <c r="T323" s="22">
        <v>0.2</v>
      </c>
      <c r="U323" s="22">
        <v>1.1015999999999999</v>
      </c>
      <c r="V323" s="22">
        <v>6.5279999999999996</v>
      </c>
      <c r="W323" s="22">
        <v>2.2031999999999998</v>
      </c>
    </row>
    <row r="324" spans="1:23" x14ac:dyDescent="0.25">
      <c r="A324" s="22">
        <v>593</v>
      </c>
      <c r="B324" s="22" t="s">
        <v>1180</v>
      </c>
      <c r="C324" s="23">
        <v>41648</v>
      </c>
      <c r="D324" s="23">
        <v>41652</v>
      </c>
      <c r="E324" s="22" t="s">
        <v>8</v>
      </c>
      <c r="F324" s="22" t="s">
        <v>1181</v>
      </c>
      <c r="G324" s="22" t="s">
        <v>1182</v>
      </c>
      <c r="H324" s="22" t="s">
        <v>38</v>
      </c>
      <c r="I324" s="22" t="s">
        <v>39</v>
      </c>
      <c r="J324" s="22" t="s">
        <v>1087</v>
      </c>
      <c r="K324" s="22" t="s">
        <v>736</v>
      </c>
      <c r="L324" s="22">
        <v>78041</v>
      </c>
      <c r="M324" s="22" t="s">
        <v>42</v>
      </c>
      <c r="N324" s="22" t="s">
        <v>1183</v>
      </c>
      <c r="O324" s="22" t="s">
        <v>12</v>
      </c>
      <c r="P324" s="22" t="s">
        <v>56</v>
      </c>
      <c r="Q324" s="22" t="s">
        <v>1184</v>
      </c>
      <c r="R324" s="22">
        <v>9.3439999999999994</v>
      </c>
      <c r="S324" s="22">
        <v>2</v>
      </c>
      <c r="T324" s="22">
        <v>0.2</v>
      </c>
      <c r="U324" s="22">
        <v>1.1679999999999999</v>
      </c>
      <c r="V324" s="22">
        <v>18.687999999999999</v>
      </c>
      <c r="W324" s="22">
        <v>2.3359999999999999</v>
      </c>
    </row>
    <row r="325" spans="1:23" x14ac:dyDescent="0.25">
      <c r="A325" s="22">
        <v>8218</v>
      </c>
      <c r="B325" s="22" t="s">
        <v>972</v>
      </c>
      <c r="C325" s="23">
        <v>41915</v>
      </c>
      <c r="D325" s="23">
        <v>41919</v>
      </c>
      <c r="E325" s="22" t="s">
        <v>8</v>
      </c>
      <c r="F325" s="22" t="s">
        <v>973</v>
      </c>
      <c r="G325" s="22" t="s">
        <v>974</v>
      </c>
      <c r="H325" s="22" t="s">
        <v>38</v>
      </c>
      <c r="I325" s="22" t="s">
        <v>39</v>
      </c>
      <c r="J325" s="22" t="s">
        <v>791</v>
      </c>
      <c r="K325" s="22" t="s">
        <v>736</v>
      </c>
      <c r="L325" s="22">
        <v>75217</v>
      </c>
      <c r="M325" s="22" t="s">
        <v>42</v>
      </c>
      <c r="N325" s="22" t="s">
        <v>1185</v>
      </c>
      <c r="O325" s="22" t="s">
        <v>12</v>
      </c>
      <c r="P325" s="22" t="s">
        <v>221</v>
      </c>
      <c r="Q325" s="22" t="s">
        <v>1186</v>
      </c>
      <c r="R325" s="22">
        <v>4.3440000000000003</v>
      </c>
      <c r="S325" s="22">
        <v>3</v>
      </c>
      <c r="T325" s="22">
        <v>0.2</v>
      </c>
      <c r="U325" s="22">
        <v>0.86880000000000002</v>
      </c>
      <c r="V325" s="22">
        <v>13.032</v>
      </c>
      <c r="W325" s="22">
        <v>2.6063999999999998</v>
      </c>
    </row>
    <row r="326" spans="1:23" x14ac:dyDescent="0.25">
      <c r="A326" s="22">
        <v>8220</v>
      </c>
      <c r="B326" s="22" t="s">
        <v>972</v>
      </c>
      <c r="C326" s="23">
        <v>41915</v>
      </c>
      <c r="D326" s="23">
        <v>41919</v>
      </c>
      <c r="E326" s="22" t="s">
        <v>8</v>
      </c>
      <c r="F326" s="22" t="s">
        <v>973</v>
      </c>
      <c r="G326" s="22" t="s">
        <v>974</v>
      </c>
      <c r="H326" s="22" t="s">
        <v>38</v>
      </c>
      <c r="I326" s="22" t="s">
        <v>39</v>
      </c>
      <c r="J326" s="22" t="s">
        <v>791</v>
      </c>
      <c r="K326" s="22" t="s">
        <v>736</v>
      </c>
      <c r="L326" s="22">
        <v>75217</v>
      </c>
      <c r="M326" s="22" t="s">
        <v>42</v>
      </c>
      <c r="N326" s="22" t="s">
        <v>1187</v>
      </c>
      <c r="O326" s="22" t="s">
        <v>12</v>
      </c>
      <c r="P326" s="22" t="s">
        <v>64</v>
      </c>
      <c r="Q326" s="22" t="s">
        <v>1188</v>
      </c>
      <c r="R326" s="22">
        <v>4.9279999999999999</v>
      </c>
      <c r="S326" s="22">
        <v>2</v>
      </c>
      <c r="T326" s="22">
        <v>0.2</v>
      </c>
      <c r="U326" s="22">
        <v>1.7248000000000001</v>
      </c>
      <c r="V326" s="22">
        <v>9.8559999999999999</v>
      </c>
      <c r="W326" s="22">
        <v>3.4496000000000002</v>
      </c>
    </row>
    <row r="327" spans="1:23" x14ac:dyDescent="0.25">
      <c r="A327" s="22">
        <v>2611</v>
      </c>
      <c r="B327" s="22" t="s">
        <v>772</v>
      </c>
      <c r="C327" s="23">
        <v>41968</v>
      </c>
      <c r="D327" s="23">
        <v>41973</v>
      </c>
      <c r="E327" s="22" t="s">
        <v>8</v>
      </c>
      <c r="F327" s="22" t="s">
        <v>773</v>
      </c>
      <c r="G327" s="22" t="s">
        <v>774</v>
      </c>
      <c r="H327" s="22" t="s">
        <v>81</v>
      </c>
      <c r="I327" s="22" t="s">
        <v>39</v>
      </c>
      <c r="J327" s="22" t="s">
        <v>482</v>
      </c>
      <c r="K327" s="22" t="s">
        <v>736</v>
      </c>
      <c r="L327" s="22">
        <v>76017</v>
      </c>
      <c r="M327" s="22" t="s">
        <v>42</v>
      </c>
      <c r="N327" s="22" t="s">
        <v>1189</v>
      </c>
      <c r="O327" s="22" t="s">
        <v>12</v>
      </c>
      <c r="P327" s="22" t="s">
        <v>64</v>
      </c>
      <c r="Q327" s="22" t="s">
        <v>1190</v>
      </c>
      <c r="R327" s="22">
        <v>5.9039999999999999</v>
      </c>
      <c r="S327" s="22">
        <v>2</v>
      </c>
      <c r="T327" s="22">
        <v>0.2</v>
      </c>
      <c r="U327" s="22">
        <v>1.9925999999999999</v>
      </c>
      <c r="V327" s="22">
        <v>11.808</v>
      </c>
      <c r="W327" s="22">
        <v>3.9851999999999999</v>
      </c>
    </row>
    <row r="328" spans="1:23" x14ac:dyDescent="0.25">
      <c r="A328" s="22">
        <v>8434</v>
      </c>
      <c r="B328" s="22" t="s">
        <v>1011</v>
      </c>
      <c r="C328" s="23">
        <v>41896</v>
      </c>
      <c r="D328" s="23">
        <v>41900</v>
      </c>
      <c r="E328" s="22" t="s">
        <v>7</v>
      </c>
      <c r="F328" s="22" t="s">
        <v>134</v>
      </c>
      <c r="G328" s="22" t="s">
        <v>135</v>
      </c>
      <c r="H328" s="22" t="s">
        <v>81</v>
      </c>
      <c r="I328" s="22" t="s">
        <v>39</v>
      </c>
      <c r="J328" s="22" t="s">
        <v>884</v>
      </c>
      <c r="K328" s="22" t="s">
        <v>736</v>
      </c>
      <c r="L328" s="22">
        <v>78415</v>
      </c>
      <c r="M328" s="22" t="s">
        <v>42</v>
      </c>
      <c r="N328" s="22" t="s">
        <v>1191</v>
      </c>
      <c r="O328" s="22" t="s">
        <v>12</v>
      </c>
      <c r="P328" s="22" t="s">
        <v>206</v>
      </c>
      <c r="Q328" s="22" t="s">
        <v>1192</v>
      </c>
      <c r="R328" s="22">
        <v>6.8479999999999999</v>
      </c>
      <c r="S328" s="22">
        <v>2</v>
      </c>
      <c r="T328" s="22">
        <v>0.2</v>
      </c>
      <c r="U328" s="22">
        <v>2.14</v>
      </c>
      <c r="V328" s="22">
        <v>13.696</v>
      </c>
      <c r="W328" s="22">
        <v>4.28</v>
      </c>
    </row>
    <row r="329" spans="1:23" x14ac:dyDescent="0.25">
      <c r="A329" s="22">
        <v>7296</v>
      </c>
      <c r="B329" s="22" t="s">
        <v>1193</v>
      </c>
      <c r="C329" s="23">
        <v>41763</v>
      </c>
      <c r="D329" s="23">
        <v>41764</v>
      </c>
      <c r="E329" s="22" t="s">
        <v>5</v>
      </c>
      <c r="F329" s="22" t="s">
        <v>1194</v>
      </c>
      <c r="G329" s="22" t="s">
        <v>1195</v>
      </c>
      <c r="H329" s="22" t="s">
        <v>38</v>
      </c>
      <c r="I329" s="22" t="s">
        <v>39</v>
      </c>
      <c r="J329" s="22" t="s">
        <v>745</v>
      </c>
      <c r="K329" s="22" t="s">
        <v>736</v>
      </c>
      <c r="L329" s="22">
        <v>77036</v>
      </c>
      <c r="M329" s="22" t="s">
        <v>42</v>
      </c>
      <c r="N329" s="22" t="s">
        <v>1196</v>
      </c>
      <c r="O329" s="22" t="s">
        <v>12</v>
      </c>
      <c r="P329" s="22" t="s">
        <v>56</v>
      </c>
      <c r="Q329" s="22" t="s">
        <v>1197</v>
      </c>
      <c r="R329" s="22">
        <v>37.840000000000003</v>
      </c>
      <c r="S329" s="22">
        <v>2</v>
      </c>
      <c r="T329" s="22">
        <v>0.2</v>
      </c>
      <c r="U329" s="22">
        <v>2.8380000000000001</v>
      </c>
      <c r="V329" s="22">
        <v>75.680000000000007</v>
      </c>
      <c r="W329" s="22">
        <v>5.6760000000000002</v>
      </c>
    </row>
    <row r="330" spans="1:23" x14ac:dyDescent="0.25">
      <c r="A330" s="22">
        <v>545</v>
      </c>
      <c r="B330" s="22" t="s">
        <v>810</v>
      </c>
      <c r="C330" s="23">
        <v>41770</v>
      </c>
      <c r="D330" s="23">
        <v>41775</v>
      </c>
      <c r="E330" s="22" t="s">
        <v>8</v>
      </c>
      <c r="F330" s="22" t="s">
        <v>811</v>
      </c>
      <c r="G330" s="22" t="s">
        <v>812</v>
      </c>
      <c r="H330" s="22" t="s">
        <v>38</v>
      </c>
      <c r="I330" s="22" t="s">
        <v>39</v>
      </c>
      <c r="J330" s="22" t="s">
        <v>813</v>
      </c>
      <c r="K330" s="22" t="s">
        <v>736</v>
      </c>
      <c r="L330" s="22">
        <v>76106</v>
      </c>
      <c r="M330" s="22" t="s">
        <v>42</v>
      </c>
      <c r="N330" s="22" t="s">
        <v>1198</v>
      </c>
      <c r="O330" s="22" t="s">
        <v>13</v>
      </c>
      <c r="P330" s="22" t="s">
        <v>111</v>
      </c>
      <c r="Q330" s="22" t="s">
        <v>1199</v>
      </c>
      <c r="R330" s="22">
        <v>100.792</v>
      </c>
      <c r="S330" s="22">
        <v>1</v>
      </c>
      <c r="T330" s="22">
        <v>0.2</v>
      </c>
      <c r="U330" s="22">
        <v>6.2995000000000001</v>
      </c>
      <c r="V330" s="22">
        <v>100.792</v>
      </c>
      <c r="W330" s="22">
        <v>6.2995000000000001</v>
      </c>
    </row>
    <row r="331" spans="1:23" x14ac:dyDescent="0.25">
      <c r="A331" s="22">
        <v>6530</v>
      </c>
      <c r="B331" s="22" t="s">
        <v>1044</v>
      </c>
      <c r="C331" s="23">
        <v>41693</v>
      </c>
      <c r="D331" s="23">
        <v>41697</v>
      </c>
      <c r="E331" s="22" t="s">
        <v>8</v>
      </c>
      <c r="F331" s="22" t="s">
        <v>1045</v>
      </c>
      <c r="G331" s="22" t="s">
        <v>1046</v>
      </c>
      <c r="H331" s="22" t="s">
        <v>61</v>
      </c>
      <c r="I331" s="22" t="s">
        <v>39</v>
      </c>
      <c r="J331" s="22" t="s">
        <v>845</v>
      </c>
      <c r="K331" s="22" t="s">
        <v>736</v>
      </c>
      <c r="L331" s="22">
        <v>79907</v>
      </c>
      <c r="M331" s="22" t="s">
        <v>42</v>
      </c>
      <c r="N331" s="22" t="s">
        <v>1200</v>
      </c>
      <c r="O331" s="22" t="s">
        <v>12</v>
      </c>
      <c r="P331" s="22" t="s">
        <v>64</v>
      </c>
      <c r="Q331" s="22" t="s">
        <v>1201</v>
      </c>
      <c r="R331" s="22">
        <v>6.9359999999999999</v>
      </c>
      <c r="S331" s="22">
        <v>3</v>
      </c>
      <c r="T331" s="22">
        <v>0.2</v>
      </c>
      <c r="U331" s="22">
        <v>2.3409</v>
      </c>
      <c r="V331" s="22">
        <v>20.808</v>
      </c>
      <c r="W331" s="22">
        <v>7.0227000000000004</v>
      </c>
    </row>
    <row r="332" spans="1:23" x14ac:dyDescent="0.25">
      <c r="A332" s="22">
        <v>8582</v>
      </c>
      <c r="B332" s="22" t="s">
        <v>940</v>
      </c>
      <c r="C332" s="23">
        <v>41779</v>
      </c>
      <c r="D332" s="23">
        <v>41781</v>
      </c>
      <c r="E332" s="22" t="s">
        <v>7</v>
      </c>
      <c r="F332" s="22" t="s">
        <v>773</v>
      </c>
      <c r="G332" s="22" t="s">
        <v>774</v>
      </c>
      <c r="H332" s="22" t="s">
        <v>81</v>
      </c>
      <c r="I332" s="22" t="s">
        <v>39</v>
      </c>
      <c r="J332" s="22" t="s">
        <v>941</v>
      </c>
      <c r="K332" s="22" t="s">
        <v>736</v>
      </c>
      <c r="L332" s="22">
        <v>78666</v>
      </c>
      <c r="M332" s="22" t="s">
        <v>42</v>
      </c>
      <c r="N332" s="22" t="s">
        <v>1202</v>
      </c>
      <c r="O332" s="22" t="s">
        <v>12</v>
      </c>
      <c r="P332" s="22" t="s">
        <v>206</v>
      </c>
      <c r="Q332" s="22" t="s">
        <v>1203</v>
      </c>
      <c r="R332" s="22">
        <v>10.368</v>
      </c>
      <c r="S332" s="22">
        <v>2</v>
      </c>
      <c r="T332" s="22">
        <v>0.2</v>
      </c>
      <c r="U332" s="22">
        <v>3.6288</v>
      </c>
      <c r="V332" s="22">
        <v>20.736000000000001</v>
      </c>
      <c r="W332" s="22">
        <v>7.2576000000000001</v>
      </c>
    </row>
    <row r="333" spans="1:23" x14ac:dyDescent="0.25">
      <c r="A333" s="22">
        <v>5802</v>
      </c>
      <c r="B333" s="22" t="s">
        <v>1204</v>
      </c>
      <c r="C333" s="23">
        <v>41831</v>
      </c>
      <c r="D333" s="23">
        <v>41834</v>
      </c>
      <c r="E333" s="22" t="s">
        <v>5</v>
      </c>
      <c r="F333" s="22" t="s">
        <v>1017</v>
      </c>
      <c r="G333" s="22" t="s">
        <v>1018</v>
      </c>
      <c r="H333" s="22" t="s">
        <v>38</v>
      </c>
      <c r="I333" s="22" t="s">
        <v>39</v>
      </c>
      <c r="J333" s="22" t="s">
        <v>845</v>
      </c>
      <c r="K333" s="22" t="s">
        <v>736</v>
      </c>
      <c r="L333" s="22">
        <v>79907</v>
      </c>
      <c r="M333" s="22" t="s">
        <v>42</v>
      </c>
      <c r="N333" s="22" t="s">
        <v>1205</v>
      </c>
      <c r="O333" s="22" t="s">
        <v>12</v>
      </c>
      <c r="P333" s="22" t="s">
        <v>206</v>
      </c>
      <c r="Q333" s="22" t="s">
        <v>1206</v>
      </c>
      <c r="R333" s="22">
        <v>10.368</v>
      </c>
      <c r="S333" s="22">
        <v>2</v>
      </c>
      <c r="T333" s="22">
        <v>0.2</v>
      </c>
      <c r="U333" s="22">
        <v>3.6288</v>
      </c>
      <c r="V333" s="22">
        <v>20.736000000000001</v>
      </c>
      <c r="W333" s="22">
        <v>7.2576000000000001</v>
      </c>
    </row>
    <row r="334" spans="1:23" x14ac:dyDescent="0.25">
      <c r="A334" s="22">
        <v>1749</v>
      </c>
      <c r="B334" s="22" t="s">
        <v>1167</v>
      </c>
      <c r="C334" s="23">
        <v>41754</v>
      </c>
      <c r="D334" s="23">
        <v>41758</v>
      </c>
      <c r="E334" s="22" t="s">
        <v>8</v>
      </c>
      <c r="F334" s="22" t="s">
        <v>474</v>
      </c>
      <c r="G334" s="22" t="s">
        <v>475</v>
      </c>
      <c r="H334" s="22" t="s">
        <v>61</v>
      </c>
      <c r="I334" s="22" t="s">
        <v>39</v>
      </c>
      <c r="J334" s="22" t="s">
        <v>745</v>
      </c>
      <c r="K334" s="22" t="s">
        <v>736</v>
      </c>
      <c r="L334" s="22">
        <v>77095</v>
      </c>
      <c r="M334" s="22" t="s">
        <v>42</v>
      </c>
      <c r="N334" s="22" t="s">
        <v>1207</v>
      </c>
      <c r="O334" s="22" t="s">
        <v>12</v>
      </c>
      <c r="P334" s="22" t="s">
        <v>206</v>
      </c>
      <c r="Q334" s="22" t="s">
        <v>1208</v>
      </c>
      <c r="R334" s="22">
        <v>10.368</v>
      </c>
      <c r="S334" s="22">
        <v>2</v>
      </c>
      <c r="T334" s="22">
        <v>0.2</v>
      </c>
      <c r="U334" s="22">
        <v>3.6288</v>
      </c>
      <c r="V334" s="22">
        <v>20.736000000000001</v>
      </c>
      <c r="W334" s="22">
        <v>7.2576000000000001</v>
      </c>
    </row>
    <row r="335" spans="1:23" x14ac:dyDescent="0.25">
      <c r="A335" s="22">
        <v>3367</v>
      </c>
      <c r="B335" s="22" t="s">
        <v>1209</v>
      </c>
      <c r="C335" s="23">
        <v>41829</v>
      </c>
      <c r="D335" s="23">
        <v>41835</v>
      </c>
      <c r="E335" s="22" t="s">
        <v>8</v>
      </c>
      <c r="F335" s="22" t="s">
        <v>1210</v>
      </c>
      <c r="G335" s="22" t="s">
        <v>1211</v>
      </c>
      <c r="H335" s="22" t="s">
        <v>81</v>
      </c>
      <c r="I335" s="22" t="s">
        <v>39</v>
      </c>
      <c r="J335" s="22" t="s">
        <v>791</v>
      </c>
      <c r="K335" s="22" t="s">
        <v>736</v>
      </c>
      <c r="L335" s="22">
        <v>75217</v>
      </c>
      <c r="M335" s="22" t="s">
        <v>42</v>
      </c>
      <c r="N335" s="22" t="s">
        <v>542</v>
      </c>
      <c r="O335" s="22" t="s">
        <v>12</v>
      </c>
      <c r="P335" s="22" t="s">
        <v>206</v>
      </c>
      <c r="Q335" s="22" t="s">
        <v>543</v>
      </c>
      <c r="R335" s="22">
        <v>10.368</v>
      </c>
      <c r="S335" s="22">
        <v>2</v>
      </c>
      <c r="T335" s="22">
        <v>0.2</v>
      </c>
      <c r="U335" s="22">
        <v>3.6288</v>
      </c>
      <c r="V335" s="22">
        <v>20.736000000000001</v>
      </c>
      <c r="W335" s="22">
        <v>7.2576000000000001</v>
      </c>
    </row>
    <row r="336" spans="1:23" x14ac:dyDescent="0.25">
      <c r="A336" s="22">
        <v>6023</v>
      </c>
      <c r="B336" s="22" t="s">
        <v>1212</v>
      </c>
      <c r="C336" s="23">
        <v>41960</v>
      </c>
      <c r="D336" s="23">
        <v>41964</v>
      </c>
      <c r="E336" s="22" t="s">
        <v>8</v>
      </c>
      <c r="F336" s="22" t="s">
        <v>1213</v>
      </c>
      <c r="G336" s="22" t="s">
        <v>1214</v>
      </c>
      <c r="H336" s="22" t="s">
        <v>38</v>
      </c>
      <c r="I336" s="22" t="s">
        <v>39</v>
      </c>
      <c r="J336" s="22" t="s">
        <v>1215</v>
      </c>
      <c r="K336" s="22" t="s">
        <v>736</v>
      </c>
      <c r="L336" s="22">
        <v>75104</v>
      </c>
      <c r="M336" s="22" t="s">
        <v>42</v>
      </c>
      <c r="N336" s="22" t="s">
        <v>1216</v>
      </c>
      <c r="O336" s="22" t="s">
        <v>12</v>
      </c>
      <c r="P336" s="22" t="s">
        <v>376</v>
      </c>
      <c r="Q336" s="22" t="s">
        <v>1217</v>
      </c>
      <c r="R336" s="22">
        <v>7.08</v>
      </c>
      <c r="S336" s="22">
        <v>3</v>
      </c>
      <c r="T336" s="22">
        <v>0.2</v>
      </c>
      <c r="U336" s="22">
        <v>2.4780000000000002</v>
      </c>
      <c r="V336" s="22">
        <v>21.240000000000002</v>
      </c>
      <c r="W336" s="22">
        <v>7.4340000000000011</v>
      </c>
    </row>
    <row r="337" spans="1:23" x14ac:dyDescent="0.25">
      <c r="A337" s="22">
        <v>7443</v>
      </c>
      <c r="B337" s="22" t="s">
        <v>1218</v>
      </c>
      <c r="C337" s="23">
        <v>41982</v>
      </c>
      <c r="D337" s="23">
        <v>41984</v>
      </c>
      <c r="E337" s="22" t="s">
        <v>5</v>
      </c>
      <c r="F337" s="22" t="s">
        <v>1219</v>
      </c>
      <c r="G337" s="22" t="s">
        <v>1220</v>
      </c>
      <c r="H337" s="22" t="s">
        <v>81</v>
      </c>
      <c r="I337" s="22" t="s">
        <v>39</v>
      </c>
      <c r="J337" s="22" t="s">
        <v>949</v>
      </c>
      <c r="K337" s="22" t="s">
        <v>736</v>
      </c>
      <c r="L337" s="22">
        <v>78521</v>
      </c>
      <c r="M337" s="22" t="s">
        <v>42</v>
      </c>
      <c r="N337" s="22" t="s">
        <v>1221</v>
      </c>
      <c r="O337" s="22" t="s">
        <v>12</v>
      </c>
      <c r="P337" s="22" t="s">
        <v>206</v>
      </c>
      <c r="Q337" s="22" t="s">
        <v>1222</v>
      </c>
      <c r="R337" s="22">
        <v>10.688000000000001</v>
      </c>
      <c r="S337" s="22">
        <v>2</v>
      </c>
      <c r="T337" s="22">
        <v>0.2</v>
      </c>
      <c r="U337" s="22">
        <v>3.7408000000000001</v>
      </c>
      <c r="V337" s="22">
        <v>21.376000000000001</v>
      </c>
      <c r="W337" s="22">
        <v>7.4816000000000003</v>
      </c>
    </row>
    <row r="338" spans="1:23" x14ac:dyDescent="0.25">
      <c r="A338" s="22">
        <v>3510</v>
      </c>
      <c r="B338" s="22" t="s">
        <v>763</v>
      </c>
      <c r="C338" s="23">
        <v>41810</v>
      </c>
      <c r="D338" s="23">
        <v>41814</v>
      </c>
      <c r="E338" s="22" t="s">
        <v>8</v>
      </c>
      <c r="F338" s="22" t="s">
        <v>754</v>
      </c>
      <c r="G338" s="22" t="s">
        <v>755</v>
      </c>
      <c r="H338" s="22" t="s">
        <v>38</v>
      </c>
      <c r="I338" s="22" t="s">
        <v>39</v>
      </c>
      <c r="J338" s="22" t="s">
        <v>764</v>
      </c>
      <c r="K338" s="22" t="s">
        <v>736</v>
      </c>
      <c r="L338" s="22">
        <v>75023</v>
      </c>
      <c r="M338" s="22" t="s">
        <v>42</v>
      </c>
      <c r="N338" s="22" t="s">
        <v>1223</v>
      </c>
      <c r="O338" s="22" t="s">
        <v>12</v>
      </c>
      <c r="P338" s="22" t="s">
        <v>206</v>
      </c>
      <c r="Q338" s="22" t="s">
        <v>1224</v>
      </c>
      <c r="R338" s="22">
        <v>11.648</v>
      </c>
      <c r="S338" s="22">
        <v>2</v>
      </c>
      <c r="T338" s="22">
        <v>0.2</v>
      </c>
      <c r="U338" s="22">
        <v>4.0768000000000004</v>
      </c>
      <c r="V338" s="22">
        <v>23.295999999999999</v>
      </c>
      <c r="W338" s="22">
        <v>8.1536000000000008</v>
      </c>
    </row>
    <row r="339" spans="1:23" x14ac:dyDescent="0.25">
      <c r="A339" s="22">
        <v>165</v>
      </c>
      <c r="B339" s="22" t="s">
        <v>737</v>
      </c>
      <c r="C339" s="23">
        <v>41890</v>
      </c>
      <c r="D339" s="23">
        <v>41894</v>
      </c>
      <c r="E339" s="22" t="s">
        <v>8</v>
      </c>
      <c r="F339" s="22" t="s">
        <v>738</v>
      </c>
      <c r="G339" s="22" t="s">
        <v>739</v>
      </c>
      <c r="H339" s="22" t="s">
        <v>38</v>
      </c>
      <c r="I339" s="22" t="s">
        <v>39</v>
      </c>
      <c r="J339" s="22" t="s">
        <v>735</v>
      </c>
      <c r="K339" s="22" t="s">
        <v>736</v>
      </c>
      <c r="L339" s="22">
        <v>78207</v>
      </c>
      <c r="M339" s="22" t="s">
        <v>42</v>
      </c>
      <c r="N339" s="22" t="s">
        <v>1225</v>
      </c>
      <c r="O339" s="22" t="s">
        <v>12</v>
      </c>
      <c r="P339" s="22" t="s">
        <v>56</v>
      </c>
      <c r="Q339" s="22" t="s">
        <v>1226</v>
      </c>
      <c r="R339" s="22">
        <v>9.9359999999999999</v>
      </c>
      <c r="S339" s="22">
        <v>3</v>
      </c>
      <c r="T339" s="22">
        <v>0.2</v>
      </c>
      <c r="U339" s="22">
        <v>2.7324000000000002</v>
      </c>
      <c r="V339" s="22">
        <v>29.808</v>
      </c>
      <c r="W339" s="22">
        <v>8.1972000000000005</v>
      </c>
    </row>
    <row r="340" spans="1:23" x14ac:dyDescent="0.25">
      <c r="A340" s="22">
        <v>2789</v>
      </c>
      <c r="B340" s="22" t="s">
        <v>881</v>
      </c>
      <c r="C340" s="23">
        <v>41975</v>
      </c>
      <c r="D340" s="23">
        <v>41979</v>
      </c>
      <c r="E340" s="22" t="s">
        <v>8</v>
      </c>
      <c r="F340" s="22" t="s">
        <v>882</v>
      </c>
      <c r="G340" s="22" t="s">
        <v>883</v>
      </c>
      <c r="H340" s="22" t="s">
        <v>81</v>
      </c>
      <c r="I340" s="22" t="s">
        <v>39</v>
      </c>
      <c r="J340" s="22" t="s">
        <v>884</v>
      </c>
      <c r="K340" s="22" t="s">
        <v>736</v>
      </c>
      <c r="L340" s="22">
        <v>78415</v>
      </c>
      <c r="M340" s="22" t="s">
        <v>42</v>
      </c>
      <c r="N340" s="22" t="s">
        <v>1227</v>
      </c>
      <c r="O340" s="22" t="s">
        <v>12</v>
      </c>
      <c r="P340" s="22" t="s">
        <v>56</v>
      </c>
      <c r="Q340" s="22" t="s">
        <v>1228</v>
      </c>
      <c r="R340" s="22">
        <v>16.463999999999999</v>
      </c>
      <c r="S340" s="22">
        <v>7</v>
      </c>
      <c r="T340" s="22">
        <v>0.2</v>
      </c>
      <c r="U340" s="22">
        <v>1.4406000000000001</v>
      </c>
      <c r="V340" s="22">
        <v>115.24799999999999</v>
      </c>
      <c r="W340" s="22">
        <v>10.084200000000001</v>
      </c>
    </row>
    <row r="341" spans="1:23" x14ac:dyDescent="0.25">
      <c r="A341" s="22">
        <v>5265</v>
      </c>
      <c r="B341" s="22" t="s">
        <v>1035</v>
      </c>
      <c r="C341" s="23">
        <v>41889</v>
      </c>
      <c r="D341" s="23">
        <v>41892</v>
      </c>
      <c r="E341" s="22" t="s">
        <v>5</v>
      </c>
      <c r="F341" s="22" t="s">
        <v>1036</v>
      </c>
      <c r="G341" s="22" t="s">
        <v>1037</v>
      </c>
      <c r="H341" s="22" t="s">
        <v>61</v>
      </c>
      <c r="I341" s="22" t="s">
        <v>39</v>
      </c>
      <c r="J341" s="22" t="s">
        <v>745</v>
      </c>
      <c r="K341" s="22" t="s">
        <v>736</v>
      </c>
      <c r="L341" s="22">
        <v>77036</v>
      </c>
      <c r="M341" s="22" t="s">
        <v>42</v>
      </c>
      <c r="N341" s="22" t="s">
        <v>1229</v>
      </c>
      <c r="O341" s="22" t="s">
        <v>12</v>
      </c>
      <c r="P341" s="22" t="s">
        <v>56</v>
      </c>
      <c r="Q341" s="22" t="s">
        <v>1230</v>
      </c>
      <c r="R341" s="22">
        <v>21.864000000000001</v>
      </c>
      <c r="S341" s="22">
        <v>3</v>
      </c>
      <c r="T341" s="22">
        <v>0.2</v>
      </c>
      <c r="U341" s="22">
        <v>3.5529000000000002</v>
      </c>
      <c r="V341" s="22">
        <v>65.591999999999999</v>
      </c>
      <c r="W341" s="22">
        <v>10.6587</v>
      </c>
    </row>
    <row r="342" spans="1:23" x14ac:dyDescent="0.25">
      <c r="A342" s="22">
        <v>7297</v>
      </c>
      <c r="B342" s="22" t="s">
        <v>1193</v>
      </c>
      <c r="C342" s="23">
        <v>41763</v>
      </c>
      <c r="D342" s="23">
        <v>41764</v>
      </c>
      <c r="E342" s="22" t="s">
        <v>5</v>
      </c>
      <c r="F342" s="22" t="s">
        <v>1194</v>
      </c>
      <c r="G342" s="22" t="s">
        <v>1195</v>
      </c>
      <c r="H342" s="22" t="s">
        <v>38</v>
      </c>
      <c r="I342" s="22" t="s">
        <v>39</v>
      </c>
      <c r="J342" s="22" t="s">
        <v>745</v>
      </c>
      <c r="K342" s="22" t="s">
        <v>736</v>
      </c>
      <c r="L342" s="22">
        <v>77036</v>
      </c>
      <c r="M342" s="22" t="s">
        <v>42</v>
      </c>
      <c r="N342" s="22" t="s">
        <v>220</v>
      </c>
      <c r="O342" s="22" t="s">
        <v>12</v>
      </c>
      <c r="P342" s="22" t="s">
        <v>221</v>
      </c>
      <c r="Q342" s="22" t="s">
        <v>222</v>
      </c>
      <c r="R342" s="22">
        <v>5.4720000000000004</v>
      </c>
      <c r="S342" s="22">
        <v>6</v>
      </c>
      <c r="T342" s="22">
        <v>0.2</v>
      </c>
      <c r="U342" s="22">
        <v>1.8468</v>
      </c>
      <c r="V342" s="22">
        <v>32.832000000000001</v>
      </c>
      <c r="W342" s="22">
        <v>11.0808</v>
      </c>
    </row>
    <row r="343" spans="1:23" x14ac:dyDescent="0.25">
      <c r="A343" s="22">
        <v>7981</v>
      </c>
      <c r="B343" s="22" t="s">
        <v>1231</v>
      </c>
      <c r="C343" s="23">
        <v>41642</v>
      </c>
      <c r="D343" s="23">
        <v>41646</v>
      </c>
      <c r="E343" s="22" t="s">
        <v>8</v>
      </c>
      <c r="F343" s="22" t="s">
        <v>1041</v>
      </c>
      <c r="G343" s="22" t="s">
        <v>1042</v>
      </c>
      <c r="H343" s="22" t="s">
        <v>38</v>
      </c>
      <c r="I343" s="22" t="s">
        <v>39</v>
      </c>
      <c r="J343" s="22" t="s">
        <v>745</v>
      </c>
      <c r="K343" s="22" t="s">
        <v>736</v>
      </c>
      <c r="L343" s="22">
        <v>77095</v>
      </c>
      <c r="M343" s="22" t="s">
        <v>42</v>
      </c>
      <c r="N343" s="22" t="s">
        <v>1232</v>
      </c>
      <c r="O343" s="22" t="s">
        <v>12</v>
      </c>
      <c r="P343" s="22" t="s">
        <v>206</v>
      </c>
      <c r="Q343" s="22" t="s">
        <v>1233</v>
      </c>
      <c r="R343" s="22">
        <v>16.448</v>
      </c>
      <c r="S343" s="22">
        <v>2</v>
      </c>
      <c r="T343" s="22">
        <v>0.2</v>
      </c>
      <c r="U343" s="22">
        <v>5.5511999999999997</v>
      </c>
      <c r="V343" s="22">
        <v>32.896000000000001</v>
      </c>
      <c r="W343" s="22">
        <v>11.102399999999999</v>
      </c>
    </row>
    <row r="344" spans="1:23" x14ac:dyDescent="0.25">
      <c r="A344" s="22">
        <v>3710</v>
      </c>
      <c r="B344" s="22" t="s">
        <v>829</v>
      </c>
      <c r="C344" s="23">
        <v>41966</v>
      </c>
      <c r="D344" s="23">
        <v>41970</v>
      </c>
      <c r="E344" s="22" t="s">
        <v>8</v>
      </c>
      <c r="F344" s="22" t="s">
        <v>830</v>
      </c>
      <c r="G344" s="22" t="s">
        <v>831</v>
      </c>
      <c r="H344" s="22" t="s">
        <v>81</v>
      </c>
      <c r="I344" s="22" t="s">
        <v>39</v>
      </c>
      <c r="J344" s="22" t="s">
        <v>832</v>
      </c>
      <c r="K344" s="22" t="s">
        <v>736</v>
      </c>
      <c r="L344" s="22">
        <v>75150</v>
      </c>
      <c r="M344" s="22" t="s">
        <v>42</v>
      </c>
      <c r="N344" s="22" t="s">
        <v>1234</v>
      </c>
      <c r="O344" s="22" t="s">
        <v>13</v>
      </c>
      <c r="P344" s="22" t="s">
        <v>100</v>
      </c>
      <c r="Q344" s="22" t="s">
        <v>1235</v>
      </c>
      <c r="R344" s="22">
        <v>5.5439999999999996</v>
      </c>
      <c r="S344" s="22">
        <v>7</v>
      </c>
      <c r="T344" s="22">
        <v>0.2</v>
      </c>
      <c r="U344" s="22">
        <v>1.6632</v>
      </c>
      <c r="V344" s="22">
        <v>38.808</v>
      </c>
      <c r="W344" s="22">
        <v>11.6424</v>
      </c>
    </row>
    <row r="345" spans="1:23" x14ac:dyDescent="0.25">
      <c r="A345" s="22">
        <v>1794</v>
      </c>
      <c r="B345" s="22" t="s">
        <v>1236</v>
      </c>
      <c r="C345" s="23">
        <v>41981</v>
      </c>
      <c r="D345" s="23">
        <v>41986</v>
      </c>
      <c r="E345" s="22" t="s">
        <v>8</v>
      </c>
      <c r="F345" s="22" t="s">
        <v>1237</v>
      </c>
      <c r="G345" s="22" t="s">
        <v>1238</v>
      </c>
      <c r="H345" s="22" t="s">
        <v>81</v>
      </c>
      <c r="I345" s="22" t="s">
        <v>39</v>
      </c>
      <c r="J345" s="22" t="s">
        <v>745</v>
      </c>
      <c r="K345" s="22" t="s">
        <v>736</v>
      </c>
      <c r="L345" s="22">
        <v>77041</v>
      </c>
      <c r="M345" s="22" t="s">
        <v>42</v>
      </c>
      <c r="N345" s="22" t="s">
        <v>1239</v>
      </c>
      <c r="O345" s="22" t="s">
        <v>12</v>
      </c>
      <c r="P345" s="22" t="s">
        <v>44</v>
      </c>
      <c r="Q345" s="22" t="s">
        <v>1240</v>
      </c>
      <c r="R345" s="22">
        <v>60.415999999999997</v>
      </c>
      <c r="S345" s="22">
        <v>2</v>
      </c>
      <c r="T345" s="22">
        <v>0.2</v>
      </c>
      <c r="U345" s="22">
        <v>6.0415999999999999</v>
      </c>
      <c r="V345" s="22">
        <v>120.83199999999999</v>
      </c>
      <c r="W345" s="22">
        <v>12.0832</v>
      </c>
    </row>
    <row r="346" spans="1:23" x14ac:dyDescent="0.25">
      <c r="A346" s="22">
        <v>491</v>
      </c>
      <c r="B346" s="22" t="s">
        <v>1141</v>
      </c>
      <c r="C346" s="23">
        <v>41799</v>
      </c>
      <c r="D346" s="23">
        <v>41803</v>
      </c>
      <c r="E346" s="22" t="s">
        <v>7</v>
      </c>
      <c r="F346" s="22" t="s">
        <v>1142</v>
      </c>
      <c r="G346" s="22" t="s">
        <v>1143</v>
      </c>
      <c r="H346" s="22" t="s">
        <v>61</v>
      </c>
      <c r="I346" s="22" t="s">
        <v>39</v>
      </c>
      <c r="J346" s="22" t="s">
        <v>780</v>
      </c>
      <c r="K346" s="22" t="s">
        <v>736</v>
      </c>
      <c r="L346" s="22">
        <v>77340</v>
      </c>
      <c r="M346" s="22" t="s">
        <v>42</v>
      </c>
      <c r="N346" s="22" t="s">
        <v>1241</v>
      </c>
      <c r="O346" s="22" t="s">
        <v>12</v>
      </c>
      <c r="P346" s="22" t="s">
        <v>56</v>
      </c>
      <c r="Q346" s="22" t="s">
        <v>1242</v>
      </c>
      <c r="R346" s="22">
        <v>70.367999999999995</v>
      </c>
      <c r="S346" s="22">
        <v>2</v>
      </c>
      <c r="T346" s="22">
        <v>0.2</v>
      </c>
      <c r="U346" s="22">
        <v>6.1571999999999996</v>
      </c>
      <c r="V346" s="22">
        <v>140.73599999999999</v>
      </c>
      <c r="W346" s="22">
        <v>12.314399999999999</v>
      </c>
    </row>
    <row r="347" spans="1:23" x14ac:dyDescent="0.25">
      <c r="A347" s="22">
        <v>5290</v>
      </c>
      <c r="B347" s="22" t="s">
        <v>935</v>
      </c>
      <c r="C347" s="23">
        <v>41890</v>
      </c>
      <c r="D347" s="23">
        <v>41897</v>
      </c>
      <c r="E347" s="22" t="s">
        <v>8</v>
      </c>
      <c r="F347" s="22" t="s">
        <v>936</v>
      </c>
      <c r="G347" s="22" t="s">
        <v>937</v>
      </c>
      <c r="H347" s="22" t="s">
        <v>38</v>
      </c>
      <c r="I347" s="22" t="s">
        <v>39</v>
      </c>
      <c r="J347" s="22" t="s">
        <v>745</v>
      </c>
      <c r="K347" s="22" t="s">
        <v>736</v>
      </c>
      <c r="L347" s="22">
        <v>77036</v>
      </c>
      <c r="M347" s="22" t="s">
        <v>42</v>
      </c>
      <c r="N347" s="22" t="s">
        <v>1243</v>
      </c>
      <c r="O347" s="22" t="s">
        <v>12</v>
      </c>
      <c r="P347" s="22" t="s">
        <v>206</v>
      </c>
      <c r="Q347" s="22" t="s">
        <v>1244</v>
      </c>
      <c r="R347" s="22">
        <v>17.904</v>
      </c>
      <c r="S347" s="22">
        <v>2</v>
      </c>
      <c r="T347" s="22">
        <v>0.2</v>
      </c>
      <c r="U347" s="22">
        <v>6.2664</v>
      </c>
      <c r="V347" s="22">
        <v>35.808</v>
      </c>
      <c r="W347" s="22">
        <v>12.5328</v>
      </c>
    </row>
    <row r="348" spans="1:23" x14ac:dyDescent="0.25">
      <c r="A348" s="22">
        <v>3368</v>
      </c>
      <c r="B348" s="22" t="s">
        <v>1209</v>
      </c>
      <c r="C348" s="23">
        <v>41829</v>
      </c>
      <c r="D348" s="23">
        <v>41835</v>
      </c>
      <c r="E348" s="22" t="s">
        <v>8</v>
      </c>
      <c r="F348" s="22" t="s">
        <v>1210</v>
      </c>
      <c r="G348" s="22" t="s">
        <v>1211</v>
      </c>
      <c r="H348" s="22" t="s">
        <v>81</v>
      </c>
      <c r="I348" s="22" t="s">
        <v>39</v>
      </c>
      <c r="J348" s="22" t="s">
        <v>791</v>
      </c>
      <c r="K348" s="22" t="s">
        <v>736</v>
      </c>
      <c r="L348" s="22">
        <v>75217</v>
      </c>
      <c r="M348" s="22" t="s">
        <v>42</v>
      </c>
      <c r="N348" s="22" t="s">
        <v>1245</v>
      </c>
      <c r="O348" s="22" t="s">
        <v>12</v>
      </c>
      <c r="P348" s="22" t="s">
        <v>206</v>
      </c>
      <c r="Q348" s="22" t="s">
        <v>1246</v>
      </c>
      <c r="R348" s="22">
        <v>14.352</v>
      </c>
      <c r="S348" s="22">
        <v>3</v>
      </c>
      <c r="T348" s="22">
        <v>0.2</v>
      </c>
      <c r="U348" s="22">
        <v>4.4850000000000003</v>
      </c>
      <c r="V348" s="22">
        <v>43.055999999999997</v>
      </c>
      <c r="W348" s="22">
        <v>13.455000000000002</v>
      </c>
    </row>
    <row r="349" spans="1:23" x14ac:dyDescent="0.25">
      <c r="A349" s="22">
        <v>3305</v>
      </c>
      <c r="B349" s="22" t="s">
        <v>1084</v>
      </c>
      <c r="C349" s="23">
        <v>42003</v>
      </c>
      <c r="D349" s="23">
        <v>42005</v>
      </c>
      <c r="E349" s="22" t="s">
        <v>7</v>
      </c>
      <c r="F349" s="22" t="s">
        <v>1085</v>
      </c>
      <c r="G349" s="22" t="s">
        <v>1086</v>
      </c>
      <c r="H349" s="22" t="s">
        <v>81</v>
      </c>
      <c r="I349" s="22" t="s">
        <v>39</v>
      </c>
      <c r="J349" s="22" t="s">
        <v>1087</v>
      </c>
      <c r="K349" s="22" t="s">
        <v>736</v>
      </c>
      <c r="L349" s="22">
        <v>78041</v>
      </c>
      <c r="M349" s="22" t="s">
        <v>42</v>
      </c>
      <c r="N349" s="22" t="s">
        <v>1247</v>
      </c>
      <c r="O349" s="22" t="s">
        <v>12</v>
      </c>
      <c r="P349" s="22" t="s">
        <v>376</v>
      </c>
      <c r="Q349" s="22" t="s">
        <v>1248</v>
      </c>
      <c r="R349" s="22">
        <v>12.984</v>
      </c>
      <c r="S349" s="22">
        <v>3</v>
      </c>
      <c r="T349" s="22">
        <v>0.2</v>
      </c>
      <c r="U349" s="22">
        <v>4.7066999999999997</v>
      </c>
      <c r="V349" s="22">
        <v>38.951999999999998</v>
      </c>
      <c r="W349" s="22">
        <v>14.120099999999999</v>
      </c>
    </row>
    <row r="350" spans="1:23" x14ac:dyDescent="0.25">
      <c r="A350" s="22">
        <v>544</v>
      </c>
      <c r="B350" s="22" t="s">
        <v>810</v>
      </c>
      <c r="C350" s="23">
        <v>41770</v>
      </c>
      <c r="D350" s="23">
        <v>41775</v>
      </c>
      <c r="E350" s="22" t="s">
        <v>8</v>
      </c>
      <c r="F350" s="22" t="s">
        <v>811</v>
      </c>
      <c r="G350" s="22" t="s">
        <v>812</v>
      </c>
      <c r="H350" s="22" t="s">
        <v>38</v>
      </c>
      <c r="I350" s="22" t="s">
        <v>39</v>
      </c>
      <c r="J350" s="22" t="s">
        <v>813</v>
      </c>
      <c r="K350" s="22" t="s">
        <v>736</v>
      </c>
      <c r="L350" s="22">
        <v>76106</v>
      </c>
      <c r="M350" s="22" t="s">
        <v>42</v>
      </c>
      <c r="N350" s="22" t="s">
        <v>1249</v>
      </c>
      <c r="O350" s="22" t="s">
        <v>13</v>
      </c>
      <c r="P350" s="22" t="s">
        <v>100</v>
      </c>
      <c r="Q350" s="22" t="s">
        <v>1250</v>
      </c>
      <c r="R350" s="22">
        <v>58.112000000000002</v>
      </c>
      <c r="S350" s="22">
        <v>2</v>
      </c>
      <c r="T350" s="22">
        <v>0.2</v>
      </c>
      <c r="U350" s="22">
        <v>7.2640000000000002</v>
      </c>
      <c r="V350" s="22">
        <v>116.224</v>
      </c>
      <c r="W350" s="22">
        <v>14.528</v>
      </c>
    </row>
    <row r="351" spans="1:23" x14ac:dyDescent="0.25">
      <c r="A351" s="22">
        <v>1759</v>
      </c>
      <c r="B351" s="22" t="s">
        <v>1251</v>
      </c>
      <c r="C351" s="23">
        <v>41770</v>
      </c>
      <c r="D351" s="23">
        <v>41776</v>
      </c>
      <c r="E351" s="22" t="s">
        <v>8</v>
      </c>
      <c r="F351" s="22" t="s">
        <v>1252</v>
      </c>
      <c r="G351" s="22" t="s">
        <v>1253</v>
      </c>
      <c r="H351" s="22" t="s">
        <v>38</v>
      </c>
      <c r="I351" s="22" t="s">
        <v>39</v>
      </c>
      <c r="J351" s="22" t="s">
        <v>745</v>
      </c>
      <c r="K351" s="22" t="s">
        <v>736</v>
      </c>
      <c r="L351" s="22">
        <v>77095</v>
      </c>
      <c r="M351" s="22" t="s">
        <v>42</v>
      </c>
      <c r="N351" s="22" t="s">
        <v>1254</v>
      </c>
      <c r="O351" s="22" t="s">
        <v>13</v>
      </c>
      <c r="P351" s="22" t="s">
        <v>100</v>
      </c>
      <c r="Q351" s="22" t="s">
        <v>1255</v>
      </c>
      <c r="R351" s="22">
        <v>46.863999999999997</v>
      </c>
      <c r="S351" s="22">
        <v>2</v>
      </c>
      <c r="T351" s="22">
        <v>0.2</v>
      </c>
      <c r="U351" s="22">
        <v>7.6154000000000002</v>
      </c>
      <c r="V351" s="22">
        <v>93.727999999999994</v>
      </c>
      <c r="W351" s="22">
        <v>15.2308</v>
      </c>
    </row>
    <row r="352" spans="1:23" x14ac:dyDescent="0.25">
      <c r="A352" s="22">
        <v>2612</v>
      </c>
      <c r="B352" s="22" t="s">
        <v>772</v>
      </c>
      <c r="C352" s="23">
        <v>41968</v>
      </c>
      <c r="D352" s="23">
        <v>41973</v>
      </c>
      <c r="E352" s="22" t="s">
        <v>8</v>
      </c>
      <c r="F352" s="22" t="s">
        <v>773</v>
      </c>
      <c r="G352" s="22" t="s">
        <v>774</v>
      </c>
      <c r="H352" s="22" t="s">
        <v>81</v>
      </c>
      <c r="I352" s="22" t="s">
        <v>39</v>
      </c>
      <c r="J352" s="22" t="s">
        <v>482</v>
      </c>
      <c r="K352" s="22" t="s">
        <v>736</v>
      </c>
      <c r="L352" s="22">
        <v>76017</v>
      </c>
      <c r="M352" s="22" t="s">
        <v>42</v>
      </c>
      <c r="N352" s="22" t="s">
        <v>1256</v>
      </c>
      <c r="O352" s="22" t="s">
        <v>12</v>
      </c>
      <c r="P352" s="22" t="s">
        <v>206</v>
      </c>
      <c r="Q352" s="22" t="s">
        <v>1257</v>
      </c>
      <c r="R352" s="22">
        <v>15.696</v>
      </c>
      <c r="S352" s="22">
        <v>3</v>
      </c>
      <c r="T352" s="22">
        <v>0.2</v>
      </c>
      <c r="U352" s="22">
        <v>5.1012000000000004</v>
      </c>
      <c r="V352" s="22">
        <v>47.088000000000001</v>
      </c>
      <c r="W352" s="22">
        <v>15.303600000000001</v>
      </c>
    </row>
    <row r="353" spans="1:23" x14ac:dyDescent="0.25">
      <c r="A353" s="22">
        <v>5103</v>
      </c>
      <c r="B353" s="22" t="s">
        <v>1146</v>
      </c>
      <c r="C353" s="23">
        <v>41715</v>
      </c>
      <c r="D353" s="23">
        <v>41715</v>
      </c>
      <c r="E353" s="22" t="s">
        <v>6</v>
      </c>
      <c r="F353" s="22" t="s">
        <v>1147</v>
      </c>
      <c r="G353" s="22" t="s">
        <v>1148</v>
      </c>
      <c r="H353" s="22" t="s">
        <v>38</v>
      </c>
      <c r="I353" s="22" t="s">
        <v>39</v>
      </c>
      <c r="J353" s="22" t="s">
        <v>791</v>
      </c>
      <c r="K353" s="22" t="s">
        <v>736</v>
      </c>
      <c r="L353" s="22">
        <v>75217</v>
      </c>
      <c r="M353" s="22" t="s">
        <v>42</v>
      </c>
      <c r="N353" s="22" t="s">
        <v>1258</v>
      </c>
      <c r="O353" s="22" t="s">
        <v>12</v>
      </c>
      <c r="P353" s="22" t="s">
        <v>206</v>
      </c>
      <c r="Q353" s="22" t="s">
        <v>1259</v>
      </c>
      <c r="R353" s="22">
        <v>15.552</v>
      </c>
      <c r="S353" s="22">
        <v>3</v>
      </c>
      <c r="T353" s="22">
        <v>0.2</v>
      </c>
      <c r="U353" s="22">
        <v>5.4432</v>
      </c>
      <c r="V353" s="22">
        <v>46.655999999999999</v>
      </c>
      <c r="W353" s="22">
        <v>16.329599999999999</v>
      </c>
    </row>
    <row r="354" spans="1:23" x14ac:dyDescent="0.25">
      <c r="A354" s="22">
        <v>2045</v>
      </c>
      <c r="B354" s="22" t="s">
        <v>1260</v>
      </c>
      <c r="C354" s="23">
        <v>41868</v>
      </c>
      <c r="D354" s="23">
        <v>41874</v>
      </c>
      <c r="E354" s="22" t="s">
        <v>8</v>
      </c>
      <c r="F354" s="22" t="s">
        <v>1261</v>
      </c>
      <c r="G354" s="22" t="s">
        <v>1262</v>
      </c>
      <c r="H354" s="22" t="s">
        <v>81</v>
      </c>
      <c r="I354" s="22" t="s">
        <v>39</v>
      </c>
      <c r="J354" s="22" t="s">
        <v>745</v>
      </c>
      <c r="K354" s="22" t="s">
        <v>736</v>
      </c>
      <c r="L354" s="22">
        <v>77095</v>
      </c>
      <c r="M354" s="22" t="s">
        <v>42</v>
      </c>
      <c r="N354" s="22" t="s">
        <v>1263</v>
      </c>
      <c r="O354" s="22" t="s">
        <v>12</v>
      </c>
      <c r="P354" s="22" t="s">
        <v>206</v>
      </c>
      <c r="Q354" s="22" t="s">
        <v>1264</v>
      </c>
      <c r="R354" s="22">
        <v>15.552</v>
      </c>
      <c r="S354" s="22">
        <v>3</v>
      </c>
      <c r="T354" s="22">
        <v>0.2</v>
      </c>
      <c r="U354" s="22">
        <v>5.4432</v>
      </c>
      <c r="V354" s="22">
        <v>46.655999999999999</v>
      </c>
      <c r="W354" s="22">
        <v>16.329599999999999</v>
      </c>
    </row>
    <row r="355" spans="1:23" x14ac:dyDescent="0.25">
      <c r="A355" s="22">
        <v>3509</v>
      </c>
      <c r="B355" s="22" t="s">
        <v>763</v>
      </c>
      <c r="C355" s="23">
        <v>41810</v>
      </c>
      <c r="D355" s="23">
        <v>41814</v>
      </c>
      <c r="E355" s="22" t="s">
        <v>8</v>
      </c>
      <c r="F355" s="22" t="s">
        <v>754</v>
      </c>
      <c r="G355" s="22" t="s">
        <v>755</v>
      </c>
      <c r="H355" s="22" t="s">
        <v>38</v>
      </c>
      <c r="I355" s="22" t="s">
        <v>39</v>
      </c>
      <c r="J355" s="22" t="s">
        <v>764</v>
      </c>
      <c r="K355" s="22" t="s">
        <v>736</v>
      </c>
      <c r="L355" s="22">
        <v>75023</v>
      </c>
      <c r="M355" s="22" t="s">
        <v>42</v>
      </c>
      <c r="N355" s="22" t="s">
        <v>1265</v>
      </c>
      <c r="O355" s="22" t="s">
        <v>12</v>
      </c>
      <c r="P355" s="22" t="s">
        <v>206</v>
      </c>
      <c r="Q355" s="22" t="s">
        <v>1266</v>
      </c>
      <c r="R355" s="22">
        <v>15.552</v>
      </c>
      <c r="S355" s="22">
        <v>3</v>
      </c>
      <c r="T355" s="22">
        <v>0.2</v>
      </c>
      <c r="U355" s="22">
        <v>5.4432</v>
      </c>
      <c r="V355" s="22">
        <v>46.655999999999999</v>
      </c>
      <c r="W355" s="22">
        <v>16.329599999999999</v>
      </c>
    </row>
    <row r="356" spans="1:23" x14ac:dyDescent="0.25">
      <c r="A356" s="22">
        <v>8317</v>
      </c>
      <c r="B356" s="22" t="s">
        <v>986</v>
      </c>
      <c r="C356" s="23">
        <v>41832</v>
      </c>
      <c r="D356" s="23">
        <v>41836</v>
      </c>
      <c r="E356" s="22" t="s">
        <v>8</v>
      </c>
      <c r="F356" s="22" t="s">
        <v>987</v>
      </c>
      <c r="G356" s="22" t="s">
        <v>988</v>
      </c>
      <c r="H356" s="22" t="s">
        <v>61</v>
      </c>
      <c r="I356" s="22" t="s">
        <v>39</v>
      </c>
      <c r="J356" s="22" t="s">
        <v>989</v>
      </c>
      <c r="K356" s="22" t="s">
        <v>736</v>
      </c>
      <c r="L356" s="22">
        <v>77573</v>
      </c>
      <c r="M356" s="22" t="s">
        <v>42</v>
      </c>
      <c r="N356" s="22" t="s">
        <v>1221</v>
      </c>
      <c r="O356" s="22" t="s">
        <v>12</v>
      </c>
      <c r="P356" s="22" t="s">
        <v>206</v>
      </c>
      <c r="Q356" s="22" t="s">
        <v>1222</v>
      </c>
      <c r="R356" s="22">
        <v>16.032</v>
      </c>
      <c r="S356" s="22">
        <v>3</v>
      </c>
      <c r="T356" s="22">
        <v>0.2</v>
      </c>
      <c r="U356" s="22">
        <v>5.6112000000000002</v>
      </c>
      <c r="V356" s="22">
        <v>48.096000000000004</v>
      </c>
      <c r="W356" s="22">
        <v>16.833600000000001</v>
      </c>
    </row>
    <row r="357" spans="1:23" x14ac:dyDescent="0.25">
      <c r="A357" s="22">
        <v>2084</v>
      </c>
      <c r="B357" s="22" t="s">
        <v>1267</v>
      </c>
      <c r="C357" s="23">
        <v>41966</v>
      </c>
      <c r="D357" s="23">
        <v>41972</v>
      </c>
      <c r="E357" s="22" t="s">
        <v>8</v>
      </c>
      <c r="F357" s="22" t="s">
        <v>1268</v>
      </c>
      <c r="G357" s="22" t="s">
        <v>1269</v>
      </c>
      <c r="H357" s="22" t="s">
        <v>61</v>
      </c>
      <c r="I357" s="22" t="s">
        <v>39</v>
      </c>
      <c r="J357" s="22" t="s">
        <v>745</v>
      </c>
      <c r="K357" s="22" t="s">
        <v>736</v>
      </c>
      <c r="L357" s="22">
        <v>77036</v>
      </c>
      <c r="M357" s="22" t="s">
        <v>42</v>
      </c>
      <c r="N357" s="22" t="s">
        <v>1270</v>
      </c>
      <c r="O357" s="22" t="s">
        <v>12</v>
      </c>
      <c r="P357" s="22" t="s">
        <v>64</v>
      </c>
      <c r="Q357" s="22" t="s">
        <v>1271</v>
      </c>
      <c r="R357" s="22">
        <v>23.68</v>
      </c>
      <c r="S357" s="22">
        <v>2</v>
      </c>
      <c r="T357" s="22">
        <v>0.2</v>
      </c>
      <c r="U357" s="22">
        <v>8.8800000000000008</v>
      </c>
      <c r="V357" s="22">
        <v>47.36</v>
      </c>
      <c r="W357" s="22">
        <v>17.760000000000002</v>
      </c>
    </row>
    <row r="358" spans="1:23" x14ac:dyDescent="0.25">
      <c r="A358" s="22">
        <v>5467</v>
      </c>
      <c r="B358" s="22" t="s">
        <v>1272</v>
      </c>
      <c r="C358" s="23">
        <v>41684</v>
      </c>
      <c r="D358" s="23">
        <v>41689</v>
      </c>
      <c r="E358" s="22" t="s">
        <v>7</v>
      </c>
      <c r="F358" s="22" t="s">
        <v>1273</v>
      </c>
      <c r="G358" s="22" t="s">
        <v>1274</v>
      </c>
      <c r="H358" s="22" t="s">
        <v>38</v>
      </c>
      <c r="I358" s="22" t="s">
        <v>39</v>
      </c>
      <c r="J358" s="22" t="s">
        <v>745</v>
      </c>
      <c r="K358" s="22" t="s">
        <v>736</v>
      </c>
      <c r="L358" s="22">
        <v>77095</v>
      </c>
      <c r="M358" s="22" t="s">
        <v>42</v>
      </c>
      <c r="N358" s="22" t="s">
        <v>1275</v>
      </c>
      <c r="O358" s="22" t="s">
        <v>12</v>
      </c>
      <c r="P358" s="22" t="s">
        <v>206</v>
      </c>
      <c r="Q358" s="22" t="s">
        <v>1276</v>
      </c>
      <c r="R358" s="22">
        <v>16.175999999999998</v>
      </c>
      <c r="S358" s="22">
        <v>3</v>
      </c>
      <c r="T358" s="22">
        <v>0.2</v>
      </c>
      <c r="U358" s="22">
        <v>6.0659999999999998</v>
      </c>
      <c r="V358" s="22">
        <v>48.527999999999992</v>
      </c>
      <c r="W358" s="22">
        <v>18.198</v>
      </c>
    </row>
    <row r="359" spans="1:23" x14ac:dyDescent="0.25">
      <c r="A359" s="22">
        <v>1863</v>
      </c>
      <c r="B359" s="22" t="s">
        <v>1277</v>
      </c>
      <c r="C359" s="23">
        <v>41955</v>
      </c>
      <c r="D359" s="23">
        <v>41955</v>
      </c>
      <c r="E359" s="22" t="s">
        <v>6</v>
      </c>
      <c r="F359" s="22" t="s">
        <v>1278</v>
      </c>
      <c r="G359" s="22" t="s">
        <v>1279</v>
      </c>
      <c r="H359" s="22" t="s">
        <v>38</v>
      </c>
      <c r="I359" s="22" t="s">
        <v>39</v>
      </c>
      <c r="J359" s="22" t="s">
        <v>735</v>
      </c>
      <c r="K359" s="22" t="s">
        <v>736</v>
      </c>
      <c r="L359" s="22">
        <v>78207</v>
      </c>
      <c r="M359" s="22" t="s">
        <v>42</v>
      </c>
      <c r="N359" s="22" t="s">
        <v>1280</v>
      </c>
      <c r="O359" s="22" t="s">
        <v>12</v>
      </c>
      <c r="P359" s="22" t="s">
        <v>44</v>
      </c>
      <c r="Q359" s="22" t="s">
        <v>1281</v>
      </c>
      <c r="R359" s="22">
        <v>49.631999999999998</v>
      </c>
      <c r="S359" s="22">
        <v>4</v>
      </c>
      <c r="T359" s="22">
        <v>0.2</v>
      </c>
      <c r="U359" s="22">
        <v>4.9631999999999996</v>
      </c>
      <c r="V359" s="22">
        <v>198.52799999999999</v>
      </c>
      <c r="W359" s="22">
        <v>19.852799999999998</v>
      </c>
    </row>
    <row r="360" spans="1:23" x14ac:dyDescent="0.25">
      <c r="A360" s="22">
        <v>3327</v>
      </c>
      <c r="B360" s="22" t="s">
        <v>742</v>
      </c>
      <c r="C360" s="23">
        <v>41954</v>
      </c>
      <c r="D360" s="23">
        <v>41958</v>
      </c>
      <c r="E360" s="22" t="s">
        <v>8</v>
      </c>
      <c r="F360" s="22" t="s">
        <v>743</v>
      </c>
      <c r="G360" s="22" t="s">
        <v>744</v>
      </c>
      <c r="H360" s="22" t="s">
        <v>38</v>
      </c>
      <c r="I360" s="22" t="s">
        <v>39</v>
      </c>
      <c r="J360" s="22" t="s">
        <v>745</v>
      </c>
      <c r="K360" s="22" t="s">
        <v>736</v>
      </c>
      <c r="L360" s="22">
        <v>77095</v>
      </c>
      <c r="M360" s="22" t="s">
        <v>42</v>
      </c>
      <c r="N360" s="22" t="s">
        <v>1282</v>
      </c>
      <c r="O360" s="22" t="s">
        <v>12</v>
      </c>
      <c r="P360" s="22" t="s">
        <v>56</v>
      </c>
      <c r="Q360" s="22" t="s">
        <v>1283</v>
      </c>
      <c r="R360" s="22">
        <v>67.56</v>
      </c>
      <c r="S360" s="22">
        <v>3</v>
      </c>
      <c r="T360" s="22">
        <v>0.2</v>
      </c>
      <c r="U360" s="22">
        <v>6.7560000000000002</v>
      </c>
      <c r="V360" s="22">
        <v>202.68</v>
      </c>
      <c r="W360" s="22">
        <v>20.268000000000001</v>
      </c>
    </row>
    <row r="361" spans="1:23" x14ac:dyDescent="0.25">
      <c r="A361" s="22">
        <v>490</v>
      </c>
      <c r="B361" s="22" t="s">
        <v>1141</v>
      </c>
      <c r="C361" s="23">
        <v>41799</v>
      </c>
      <c r="D361" s="23">
        <v>41803</v>
      </c>
      <c r="E361" s="22" t="s">
        <v>7</v>
      </c>
      <c r="F361" s="22" t="s">
        <v>1142</v>
      </c>
      <c r="G361" s="22" t="s">
        <v>1143</v>
      </c>
      <c r="H361" s="22" t="s">
        <v>61</v>
      </c>
      <c r="I361" s="22" t="s">
        <v>39</v>
      </c>
      <c r="J361" s="22" t="s">
        <v>780</v>
      </c>
      <c r="K361" s="22" t="s">
        <v>736</v>
      </c>
      <c r="L361" s="22">
        <v>77340</v>
      </c>
      <c r="M361" s="22" t="s">
        <v>42</v>
      </c>
      <c r="N361" s="22" t="s">
        <v>1284</v>
      </c>
      <c r="O361" s="22" t="s">
        <v>13</v>
      </c>
      <c r="P361" s="22" t="s">
        <v>100</v>
      </c>
      <c r="Q361" s="22" t="s">
        <v>1285</v>
      </c>
      <c r="R361" s="22">
        <v>63.984000000000002</v>
      </c>
      <c r="S361" s="22">
        <v>2</v>
      </c>
      <c r="T361" s="22">
        <v>0.2</v>
      </c>
      <c r="U361" s="22">
        <v>10.397399999999999</v>
      </c>
      <c r="V361" s="22">
        <v>127.968</v>
      </c>
      <c r="W361" s="22">
        <v>20.794799999999999</v>
      </c>
    </row>
    <row r="362" spans="1:23" x14ac:dyDescent="0.25">
      <c r="A362" s="22">
        <v>6228</v>
      </c>
      <c r="B362" s="22" t="s">
        <v>1286</v>
      </c>
      <c r="C362" s="23">
        <v>41945</v>
      </c>
      <c r="D362" s="23">
        <v>41950</v>
      </c>
      <c r="E362" s="22" t="s">
        <v>8</v>
      </c>
      <c r="F362" s="22" t="s">
        <v>613</v>
      </c>
      <c r="G362" s="22" t="s">
        <v>614</v>
      </c>
      <c r="H362" s="22" t="s">
        <v>38</v>
      </c>
      <c r="I362" s="22" t="s">
        <v>39</v>
      </c>
      <c r="J362" s="22" t="s">
        <v>1287</v>
      </c>
      <c r="K362" s="22" t="s">
        <v>736</v>
      </c>
      <c r="L362" s="22">
        <v>75061</v>
      </c>
      <c r="M362" s="22" t="s">
        <v>42</v>
      </c>
      <c r="N362" s="22" t="s">
        <v>1288</v>
      </c>
      <c r="O362" s="22" t="s">
        <v>13</v>
      </c>
      <c r="P362" s="22" t="s">
        <v>111</v>
      </c>
      <c r="Q362" s="22" t="s">
        <v>1289</v>
      </c>
      <c r="R362" s="22">
        <v>88.775999999999996</v>
      </c>
      <c r="S362" s="22">
        <v>3</v>
      </c>
      <c r="T362" s="22">
        <v>0.2</v>
      </c>
      <c r="U362" s="22">
        <v>7.7679</v>
      </c>
      <c r="V362" s="22">
        <v>266.32799999999997</v>
      </c>
      <c r="W362" s="22">
        <v>23.303699999999999</v>
      </c>
    </row>
    <row r="363" spans="1:23" x14ac:dyDescent="0.25">
      <c r="A363" s="22">
        <v>6938</v>
      </c>
      <c r="B363" s="22" t="s">
        <v>1290</v>
      </c>
      <c r="C363" s="23">
        <v>41805</v>
      </c>
      <c r="D363" s="23">
        <v>41805</v>
      </c>
      <c r="E363" s="22" t="s">
        <v>6</v>
      </c>
      <c r="F363" s="22" t="s">
        <v>1291</v>
      </c>
      <c r="G363" s="22" t="s">
        <v>1292</v>
      </c>
      <c r="H363" s="22" t="s">
        <v>38</v>
      </c>
      <c r="I363" s="22" t="s">
        <v>39</v>
      </c>
      <c r="J363" s="22" t="s">
        <v>845</v>
      </c>
      <c r="K363" s="22" t="s">
        <v>736</v>
      </c>
      <c r="L363" s="22">
        <v>79907</v>
      </c>
      <c r="M363" s="22" t="s">
        <v>42</v>
      </c>
      <c r="N363" s="22" t="s">
        <v>1293</v>
      </c>
      <c r="O363" s="22" t="s">
        <v>12</v>
      </c>
      <c r="P363" s="22" t="s">
        <v>206</v>
      </c>
      <c r="Q363" s="22" t="s">
        <v>1294</v>
      </c>
      <c r="R363" s="22">
        <v>36.543999999999997</v>
      </c>
      <c r="S363" s="22">
        <v>2</v>
      </c>
      <c r="T363" s="22">
        <v>0.2</v>
      </c>
      <c r="U363" s="22">
        <v>11.876799999999999</v>
      </c>
      <c r="V363" s="22">
        <v>73.087999999999994</v>
      </c>
      <c r="W363" s="22">
        <v>23.753599999999999</v>
      </c>
    </row>
    <row r="364" spans="1:23" x14ac:dyDescent="0.25">
      <c r="A364" s="22">
        <v>4783</v>
      </c>
      <c r="B364" s="22" t="s">
        <v>1101</v>
      </c>
      <c r="C364" s="23">
        <v>41950</v>
      </c>
      <c r="D364" s="23">
        <v>41955</v>
      </c>
      <c r="E364" s="22" t="s">
        <v>8</v>
      </c>
      <c r="F364" s="22" t="s">
        <v>406</v>
      </c>
      <c r="G364" s="22" t="s">
        <v>407</v>
      </c>
      <c r="H364" s="22" t="s">
        <v>38</v>
      </c>
      <c r="I364" s="22" t="s">
        <v>39</v>
      </c>
      <c r="J364" s="22" t="s">
        <v>745</v>
      </c>
      <c r="K364" s="22" t="s">
        <v>736</v>
      </c>
      <c r="L364" s="22">
        <v>77070</v>
      </c>
      <c r="M364" s="22" t="s">
        <v>42</v>
      </c>
      <c r="N364" s="22" t="s">
        <v>1295</v>
      </c>
      <c r="O364" s="22" t="s">
        <v>12</v>
      </c>
      <c r="P364" s="22" t="s">
        <v>140</v>
      </c>
      <c r="Q364" s="22" t="s">
        <v>1296</v>
      </c>
      <c r="R364" s="22">
        <v>40.712000000000003</v>
      </c>
      <c r="S364" s="22">
        <v>7</v>
      </c>
      <c r="T364" s="22">
        <v>0.2</v>
      </c>
      <c r="U364" s="22">
        <v>3.5623</v>
      </c>
      <c r="V364" s="22">
        <v>284.98400000000004</v>
      </c>
      <c r="W364" s="22">
        <v>24.9361</v>
      </c>
    </row>
    <row r="365" spans="1:23" x14ac:dyDescent="0.25">
      <c r="A365" s="22">
        <v>8310</v>
      </c>
      <c r="B365" s="22" t="s">
        <v>874</v>
      </c>
      <c r="C365" s="23">
        <v>41699</v>
      </c>
      <c r="D365" s="23">
        <v>41705</v>
      </c>
      <c r="E365" s="22" t="s">
        <v>8</v>
      </c>
      <c r="F365" s="22" t="s">
        <v>875</v>
      </c>
      <c r="G365" s="22" t="s">
        <v>876</v>
      </c>
      <c r="H365" s="22" t="s">
        <v>38</v>
      </c>
      <c r="I365" s="22" t="s">
        <v>39</v>
      </c>
      <c r="J365" s="22" t="s">
        <v>745</v>
      </c>
      <c r="K365" s="22" t="s">
        <v>736</v>
      </c>
      <c r="L365" s="22">
        <v>77036</v>
      </c>
      <c r="M365" s="22" t="s">
        <v>42</v>
      </c>
      <c r="N365" s="22" t="s">
        <v>1297</v>
      </c>
      <c r="O365" s="22" t="s">
        <v>12</v>
      </c>
      <c r="P365" s="22" t="s">
        <v>44</v>
      </c>
      <c r="Q365" s="22" t="s">
        <v>1298</v>
      </c>
      <c r="R365" s="22">
        <v>137.352</v>
      </c>
      <c r="S365" s="22">
        <v>3</v>
      </c>
      <c r="T365" s="22">
        <v>0.2</v>
      </c>
      <c r="U365" s="22">
        <v>8.5845000000000002</v>
      </c>
      <c r="V365" s="22">
        <v>412.05600000000004</v>
      </c>
      <c r="W365" s="22">
        <v>25.753500000000003</v>
      </c>
    </row>
    <row r="366" spans="1:23" x14ac:dyDescent="0.25">
      <c r="A366" s="22">
        <v>171</v>
      </c>
      <c r="B366" s="22" t="s">
        <v>737</v>
      </c>
      <c r="C366" s="23">
        <v>41890</v>
      </c>
      <c r="D366" s="23">
        <v>41894</v>
      </c>
      <c r="E366" s="22" t="s">
        <v>8</v>
      </c>
      <c r="F366" s="22" t="s">
        <v>738</v>
      </c>
      <c r="G366" s="22" t="s">
        <v>739</v>
      </c>
      <c r="H366" s="22" t="s">
        <v>38</v>
      </c>
      <c r="I366" s="22" t="s">
        <v>39</v>
      </c>
      <c r="J366" s="22" t="s">
        <v>735</v>
      </c>
      <c r="K366" s="22" t="s">
        <v>736</v>
      </c>
      <c r="L366" s="22">
        <v>78207</v>
      </c>
      <c r="M366" s="22" t="s">
        <v>42</v>
      </c>
      <c r="N366" s="22" t="s">
        <v>1299</v>
      </c>
      <c r="O366" s="22" t="s">
        <v>13</v>
      </c>
      <c r="P366" s="22" t="s">
        <v>111</v>
      </c>
      <c r="Q366" s="22" t="s">
        <v>1300</v>
      </c>
      <c r="R366" s="22">
        <v>143.976</v>
      </c>
      <c r="S366" s="22">
        <v>3</v>
      </c>
      <c r="T366" s="22">
        <v>0.2</v>
      </c>
      <c r="U366" s="22">
        <v>8.9984999999999999</v>
      </c>
      <c r="V366" s="22">
        <v>431.928</v>
      </c>
      <c r="W366" s="22">
        <v>26.9955</v>
      </c>
    </row>
    <row r="367" spans="1:23" x14ac:dyDescent="0.25">
      <c r="A367" s="22">
        <v>8316</v>
      </c>
      <c r="B367" s="22" t="s">
        <v>986</v>
      </c>
      <c r="C367" s="23">
        <v>41832</v>
      </c>
      <c r="D367" s="23">
        <v>41836</v>
      </c>
      <c r="E367" s="22" t="s">
        <v>8</v>
      </c>
      <c r="F367" s="22" t="s">
        <v>987</v>
      </c>
      <c r="G367" s="22" t="s">
        <v>988</v>
      </c>
      <c r="H367" s="22" t="s">
        <v>61</v>
      </c>
      <c r="I367" s="22" t="s">
        <v>39</v>
      </c>
      <c r="J367" s="22" t="s">
        <v>989</v>
      </c>
      <c r="K367" s="22" t="s">
        <v>736</v>
      </c>
      <c r="L367" s="22">
        <v>77573</v>
      </c>
      <c r="M367" s="22" t="s">
        <v>42</v>
      </c>
      <c r="N367" s="22" t="s">
        <v>1301</v>
      </c>
      <c r="O367" s="22" t="s">
        <v>12</v>
      </c>
      <c r="P367" s="22" t="s">
        <v>56</v>
      </c>
      <c r="Q367" s="22" t="s">
        <v>1302</v>
      </c>
      <c r="R367" s="22">
        <v>22.288</v>
      </c>
      <c r="S367" s="22">
        <v>7</v>
      </c>
      <c r="T367" s="22">
        <v>0.2</v>
      </c>
      <c r="U367" s="22">
        <v>3.9003999999999999</v>
      </c>
      <c r="V367" s="22">
        <v>156.01599999999999</v>
      </c>
      <c r="W367" s="22">
        <v>27.302799999999998</v>
      </c>
    </row>
    <row r="368" spans="1:23" x14ac:dyDescent="0.25">
      <c r="A368" s="22">
        <v>5077</v>
      </c>
      <c r="B368" s="22" t="s">
        <v>783</v>
      </c>
      <c r="C368" s="23">
        <v>41749</v>
      </c>
      <c r="D368" s="23">
        <v>41751</v>
      </c>
      <c r="E368" s="22" t="s">
        <v>7</v>
      </c>
      <c r="F368" s="22" t="s">
        <v>784</v>
      </c>
      <c r="G368" s="22" t="s">
        <v>785</v>
      </c>
      <c r="H368" s="22" t="s">
        <v>38</v>
      </c>
      <c r="I368" s="22" t="s">
        <v>39</v>
      </c>
      <c r="J368" s="22" t="s">
        <v>745</v>
      </c>
      <c r="K368" s="22" t="s">
        <v>736</v>
      </c>
      <c r="L368" s="22">
        <v>77070</v>
      </c>
      <c r="M368" s="22" t="s">
        <v>42</v>
      </c>
      <c r="N368" s="22" t="s">
        <v>1303</v>
      </c>
      <c r="O368" s="22" t="s">
        <v>12</v>
      </c>
      <c r="P368" s="22" t="s">
        <v>44</v>
      </c>
      <c r="Q368" s="22" t="s">
        <v>1304</v>
      </c>
      <c r="R368" s="22">
        <v>44.84</v>
      </c>
      <c r="S368" s="22">
        <v>5</v>
      </c>
      <c r="T368" s="22">
        <v>0.2</v>
      </c>
      <c r="U368" s="22">
        <v>5.6050000000000004</v>
      </c>
      <c r="V368" s="22">
        <v>224.20000000000002</v>
      </c>
      <c r="W368" s="22">
        <v>28.025000000000002</v>
      </c>
    </row>
    <row r="369" spans="1:23" x14ac:dyDescent="0.25">
      <c r="A369" s="22">
        <v>3309</v>
      </c>
      <c r="B369" s="22" t="s">
        <v>1084</v>
      </c>
      <c r="C369" s="23">
        <v>42003</v>
      </c>
      <c r="D369" s="23">
        <v>42005</v>
      </c>
      <c r="E369" s="22" t="s">
        <v>7</v>
      </c>
      <c r="F369" s="22" t="s">
        <v>1085</v>
      </c>
      <c r="G369" s="22" t="s">
        <v>1086</v>
      </c>
      <c r="H369" s="22" t="s">
        <v>81</v>
      </c>
      <c r="I369" s="22" t="s">
        <v>39</v>
      </c>
      <c r="J369" s="22" t="s">
        <v>1087</v>
      </c>
      <c r="K369" s="22" t="s">
        <v>736</v>
      </c>
      <c r="L369" s="22">
        <v>78041</v>
      </c>
      <c r="M369" s="22" t="s">
        <v>42</v>
      </c>
      <c r="N369" s="22" t="s">
        <v>1305</v>
      </c>
      <c r="O369" s="22" t="s">
        <v>13</v>
      </c>
      <c r="P369" s="22" t="s">
        <v>100</v>
      </c>
      <c r="Q369" s="22" t="s">
        <v>1306</v>
      </c>
      <c r="R369" s="22">
        <v>47.984000000000002</v>
      </c>
      <c r="S369" s="22">
        <v>2</v>
      </c>
      <c r="T369" s="22">
        <v>0.2</v>
      </c>
      <c r="U369" s="22">
        <v>14.395200000000001</v>
      </c>
      <c r="V369" s="22">
        <v>95.968000000000004</v>
      </c>
      <c r="W369" s="22">
        <v>28.790400000000002</v>
      </c>
    </row>
    <row r="370" spans="1:23" x14ac:dyDescent="0.25">
      <c r="A370" s="22">
        <v>3261</v>
      </c>
      <c r="B370" s="22" t="s">
        <v>1307</v>
      </c>
      <c r="C370" s="23">
        <v>41957</v>
      </c>
      <c r="D370" s="23">
        <v>41958</v>
      </c>
      <c r="E370" s="22" t="s">
        <v>5</v>
      </c>
      <c r="F370" s="22" t="s">
        <v>1308</v>
      </c>
      <c r="G370" s="22" t="s">
        <v>1309</v>
      </c>
      <c r="H370" s="22" t="s">
        <v>81</v>
      </c>
      <c r="I370" s="22" t="s">
        <v>39</v>
      </c>
      <c r="J370" s="22" t="s">
        <v>1081</v>
      </c>
      <c r="K370" s="22" t="s">
        <v>736</v>
      </c>
      <c r="L370" s="22">
        <v>77506</v>
      </c>
      <c r="M370" s="22" t="s">
        <v>42</v>
      </c>
      <c r="N370" s="22" t="s">
        <v>1310</v>
      </c>
      <c r="O370" s="22" t="s">
        <v>12</v>
      </c>
      <c r="P370" s="22" t="s">
        <v>206</v>
      </c>
      <c r="Q370" s="22" t="s">
        <v>1311</v>
      </c>
      <c r="R370" s="22">
        <v>20.736000000000001</v>
      </c>
      <c r="S370" s="22">
        <v>4</v>
      </c>
      <c r="T370" s="22">
        <v>0.2</v>
      </c>
      <c r="U370" s="22">
        <v>7.2576000000000001</v>
      </c>
      <c r="V370" s="22">
        <v>82.944000000000003</v>
      </c>
      <c r="W370" s="22">
        <v>29.0304</v>
      </c>
    </row>
    <row r="371" spans="1:23" x14ac:dyDescent="0.25">
      <c r="A371" s="22">
        <v>594</v>
      </c>
      <c r="B371" s="22" t="s">
        <v>1180</v>
      </c>
      <c r="C371" s="23">
        <v>41648</v>
      </c>
      <c r="D371" s="23">
        <v>41652</v>
      </c>
      <c r="E371" s="22" t="s">
        <v>8</v>
      </c>
      <c r="F371" s="22" t="s">
        <v>1181</v>
      </c>
      <c r="G371" s="22" t="s">
        <v>1182</v>
      </c>
      <c r="H371" s="22" t="s">
        <v>38</v>
      </c>
      <c r="I371" s="22" t="s">
        <v>39</v>
      </c>
      <c r="J371" s="22" t="s">
        <v>1087</v>
      </c>
      <c r="K371" s="22" t="s">
        <v>736</v>
      </c>
      <c r="L371" s="22">
        <v>78041</v>
      </c>
      <c r="M371" s="22" t="s">
        <v>42</v>
      </c>
      <c r="N371" s="22" t="s">
        <v>1312</v>
      </c>
      <c r="O371" s="22" t="s">
        <v>13</v>
      </c>
      <c r="P371" s="22" t="s">
        <v>100</v>
      </c>
      <c r="Q371" s="22" t="s">
        <v>1313</v>
      </c>
      <c r="R371" s="22">
        <v>31.2</v>
      </c>
      <c r="S371" s="22">
        <v>3</v>
      </c>
      <c r="T371" s="22">
        <v>0.2</v>
      </c>
      <c r="U371" s="22">
        <v>9.75</v>
      </c>
      <c r="V371" s="22">
        <v>93.6</v>
      </c>
      <c r="W371" s="22">
        <v>29.25</v>
      </c>
    </row>
    <row r="372" spans="1:23" x14ac:dyDescent="0.25">
      <c r="A372" s="22">
        <v>3330</v>
      </c>
      <c r="B372" s="22" t="s">
        <v>742</v>
      </c>
      <c r="C372" s="23">
        <v>41954</v>
      </c>
      <c r="D372" s="23">
        <v>41958</v>
      </c>
      <c r="E372" s="22" t="s">
        <v>8</v>
      </c>
      <c r="F372" s="22" t="s">
        <v>743</v>
      </c>
      <c r="G372" s="22" t="s">
        <v>744</v>
      </c>
      <c r="H372" s="22" t="s">
        <v>38</v>
      </c>
      <c r="I372" s="22" t="s">
        <v>39</v>
      </c>
      <c r="J372" s="22" t="s">
        <v>745</v>
      </c>
      <c r="K372" s="22" t="s">
        <v>736</v>
      </c>
      <c r="L372" s="22">
        <v>77095</v>
      </c>
      <c r="M372" s="22" t="s">
        <v>42</v>
      </c>
      <c r="N372" s="22" t="s">
        <v>1314</v>
      </c>
      <c r="O372" s="22" t="s">
        <v>13</v>
      </c>
      <c r="P372" s="22" t="s">
        <v>111</v>
      </c>
      <c r="Q372" s="22" t="s">
        <v>1315</v>
      </c>
      <c r="R372" s="22">
        <v>148.47999999999999</v>
      </c>
      <c r="S372" s="22">
        <v>2</v>
      </c>
      <c r="T372" s="22">
        <v>0.2</v>
      </c>
      <c r="U372" s="22">
        <v>16.704000000000001</v>
      </c>
      <c r="V372" s="22">
        <v>296.95999999999998</v>
      </c>
      <c r="W372" s="22">
        <v>33.408000000000001</v>
      </c>
    </row>
    <row r="373" spans="1:23" x14ac:dyDescent="0.25">
      <c r="A373" s="22">
        <v>4559</v>
      </c>
      <c r="B373" s="22" t="s">
        <v>1316</v>
      </c>
      <c r="C373" s="23">
        <v>42004</v>
      </c>
      <c r="D373" s="23">
        <v>42009</v>
      </c>
      <c r="E373" s="22" t="s">
        <v>8</v>
      </c>
      <c r="F373" s="22" t="s">
        <v>1308</v>
      </c>
      <c r="G373" s="22" t="s">
        <v>1309</v>
      </c>
      <c r="H373" s="22" t="s">
        <v>81</v>
      </c>
      <c r="I373" s="22" t="s">
        <v>39</v>
      </c>
      <c r="J373" s="22" t="s">
        <v>845</v>
      </c>
      <c r="K373" s="22" t="s">
        <v>736</v>
      </c>
      <c r="L373" s="22">
        <v>79907</v>
      </c>
      <c r="M373" s="22" t="s">
        <v>42</v>
      </c>
      <c r="N373" s="22" t="s">
        <v>1317</v>
      </c>
      <c r="O373" s="22" t="s">
        <v>12</v>
      </c>
      <c r="P373" s="22" t="s">
        <v>376</v>
      </c>
      <c r="Q373" s="22" t="s">
        <v>1318</v>
      </c>
      <c r="R373" s="22">
        <v>49.567999999999998</v>
      </c>
      <c r="S373" s="22">
        <v>2</v>
      </c>
      <c r="T373" s="22">
        <v>0.2</v>
      </c>
      <c r="U373" s="22">
        <v>17.968399999999999</v>
      </c>
      <c r="V373" s="22">
        <v>99.135999999999996</v>
      </c>
      <c r="W373" s="22">
        <v>35.936799999999998</v>
      </c>
    </row>
    <row r="374" spans="1:23" x14ac:dyDescent="0.25">
      <c r="A374" s="22">
        <v>3306</v>
      </c>
      <c r="B374" s="22" t="s">
        <v>1084</v>
      </c>
      <c r="C374" s="23">
        <v>42003</v>
      </c>
      <c r="D374" s="23">
        <v>42005</v>
      </c>
      <c r="E374" s="22" t="s">
        <v>7</v>
      </c>
      <c r="F374" s="22" t="s">
        <v>1085</v>
      </c>
      <c r="G374" s="22" t="s">
        <v>1086</v>
      </c>
      <c r="H374" s="22" t="s">
        <v>81</v>
      </c>
      <c r="I374" s="22" t="s">
        <v>39</v>
      </c>
      <c r="J374" s="22" t="s">
        <v>1087</v>
      </c>
      <c r="K374" s="22" t="s">
        <v>736</v>
      </c>
      <c r="L374" s="22">
        <v>78041</v>
      </c>
      <c r="M374" s="22" t="s">
        <v>42</v>
      </c>
      <c r="N374" s="22" t="s">
        <v>1319</v>
      </c>
      <c r="O374" s="22" t="s">
        <v>13</v>
      </c>
      <c r="P374" s="22" t="s">
        <v>111</v>
      </c>
      <c r="Q374" s="22" t="s">
        <v>1320</v>
      </c>
      <c r="R374" s="22">
        <v>217.584</v>
      </c>
      <c r="S374" s="22">
        <v>2</v>
      </c>
      <c r="T374" s="22">
        <v>0.2</v>
      </c>
      <c r="U374" s="22">
        <v>19.038599999999999</v>
      </c>
      <c r="V374" s="22">
        <v>435.16800000000001</v>
      </c>
      <c r="W374" s="22">
        <v>38.077199999999998</v>
      </c>
    </row>
    <row r="375" spans="1:23" x14ac:dyDescent="0.25">
      <c r="A375" s="22">
        <v>3328</v>
      </c>
      <c r="B375" s="22" t="s">
        <v>742</v>
      </c>
      <c r="C375" s="23">
        <v>41954</v>
      </c>
      <c r="D375" s="23">
        <v>41958</v>
      </c>
      <c r="E375" s="22" t="s">
        <v>8</v>
      </c>
      <c r="F375" s="22" t="s">
        <v>743</v>
      </c>
      <c r="G375" s="22" t="s">
        <v>744</v>
      </c>
      <c r="H375" s="22" t="s">
        <v>38</v>
      </c>
      <c r="I375" s="22" t="s">
        <v>39</v>
      </c>
      <c r="J375" s="22" t="s">
        <v>745</v>
      </c>
      <c r="K375" s="22" t="s">
        <v>736</v>
      </c>
      <c r="L375" s="22">
        <v>77095</v>
      </c>
      <c r="M375" s="22" t="s">
        <v>42</v>
      </c>
      <c r="N375" s="22" t="s">
        <v>1321</v>
      </c>
      <c r="O375" s="22" t="s">
        <v>12</v>
      </c>
      <c r="P375" s="22" t="s">
        <v>206</v>
      </c>
      <c r="Q375" s="22" t="s">
        <v>1322</v>
      </c>
      <c r="R375" s="22">
        <v>21.72</v>
      </c>
      <c r="S375" s="22">
        <v>5</v>
      </c>
      <c r="T375" s="22">
        <v>0.2</v>
      </c>
      <c r="U375" s="22">
        <v>7.8734999999999999</v>
      </c>
      <c r="V375" s="22">
        <v>108.6</v>
      </c>
      <c r="W375" s="22">
        <v>39.3675</v>
      </c>
    </row>
    <row r="376" spans="1:23" x14ac:dyDescent="0.25">
      <c r="A376" s="22">
        <v>3506</v>
      </c>
      <c r="B376" s="22" t="s">
        <v>763</v>
      </c>
      <c r="C376" s="23">
        <v>41810</v>
      </c>
      <c r="D376" s="23">
        <v>41814</v>
      </c>
      <c r="E376" s="22" t="s">
        <v>8</v>
      </c>
      <c r="F376" s="22" t="s">
        <v>754</v>
      </c>
      <c r="G376" s="22" t="s">
        <v>755</v>
      </c>
      <c r="H376" s="22" t="s">
        <v>38</v>
      </c>
      <c r="I376" s="22" t="s">
        <v>39</v>
      </c>
      <c r="J376" s="22" t="s">
        <v>764</v>
      </c>
      <c r="K376" s="22" t="s">
        <v>736</v>
      </c>
      <c r="L376" s="22">
        <v>75023</v>
      </c>
      <c r="M376" s="22" t="s">
        <v>42</v>
      </c>
      <c r="N376" s="22" t="s">
        <v>1323</v>
      </c>
      <c r="O376" s="22" t="s">
        <v>13</v>
      </c>
      <c r="P376" s="22" t="s">
        <v>111</v>
      </c>
      <c r="Q376" s="22" t="s">
        <v>1324</v>
      </c>
      <c r="R376" s="22">
        <v>201.584</v>
      </c>
      <c r="S376" s="22">
        <v>2</v>
      </c>
      <c r="T376" s="22">
        <v>0.2</v>
      </c>
      <c r="U376" s="22">
        <v>20.1584</v>
      </c>
      <c r="V376" s="22">
        <v>403.16800000000001</v>
      </c>
      <c r="W376" s="22">
        <v>40.316800000000001</v>
      </c>
    </row>
    <row r="377" spans="1:23" x14ac:dyDescent="0.25">
      <c r="A377" s="22">
        <v>169</v>
      </c>
      <c r="B377" s="22" t="s">
        <v>737</v>
      </c>
      <c r="C377" s="23">
        <v>41890</v>
      </c>
      <c r="D377" s="23">
        <v>41894</v>
      </c>
      <c r="E377" s="22" t="s">
        <v>8</v>
      </c>
      <c r="F377" s="22" t="s">
        <v>738</v>
      </c>
      <c r="G377" s="22" t="s">
        <v>739</v>
      </c>
      <c r="H377" s="22" t="s">
        <v>38</v>
      </c>
      <c r="I377" s="22" t="s">
        <v>39</v>
      </c>
      <c r="J377" s="22" t="s">
        <v>735</v>
      </c>
      <c r="K377" s="22" t="s">
        <v>736</v>
      </c>
      <c r="L377" s="22">
        <v>78207</v>
      </c>
      <c r="M377" s="22" t="s">
        <v>42</v>
      </c>
      <c r="N377" s="22" t="s">
        <v>1325</v>
      </c>
      <c r="O377" s="22" t="s">
        <v>12</v>
      </c>
      <c r="P377" s="22" t="s">
        <v>56</v>
      </c>
      <c r="Q377" s="22" t="s">
        <v>1326</v>
      </c>
      <c r="R377" s="22">
        <v>32.064</v>
      </c>
      <c r="S377" s="22">
        <v>6</v>
      </c>
      <c r="T377" s="22">
        <v>0.2</v>
      </c>
      <c r="U377" s="22">
        <v>6.8136000000000001</v>
      </c>
      <c r="V377" s="22">
        <v>192.38400000000001</v>
      </c>
      <c r="W377" s="22">
        <v>40.881599999999999</v>
      </c>
    </row>
    <row r="378" spans="1:23" x14ac:dyDescent="0.25">
      <c r="A378" s="22">
        <v>4503</v>
      </c>
      <c r="B378" s="22" t="s">
        <v>1327</v>
      </c>
      <c r="C378" s="23">
        <v>41820</v>
      </c>
      <c r="D378" s="23">
        <v>41824</v>
      </c>
      <c r="E378" s="22" t="s">
        <v>8</v>
      </c>
      <c r="F378" s="22" t="s">
        <v>1328</v>
      </c>
      <c r="G378" s="22" t="s">
        <v>1329</v>
      </c>
      <c r="H378" s="22" t="s">
        <v>81</v>
      </c>
      <c r="I378" s="22" t="s">
        <v>39</v>
      </c>
      <c r="J378" s="22" t="s">
        <v>745</v>
      </c>
      <c r="K378" s="22" t="s">
        <v>736</v>
      </c>
      <c r="L378" s="22">
        <v>77095</v>
      </c>
      <c r="M378" s="22" t="s">
        <v>42</v>
      </c>
      <c r="N378" s="22" t="s">
        <v>1330</v>
      </c>
      <c r="O378" s="22" t="s">
        <v>12</v>
      </c>
      <c r="P378" s="22" t="s">
        <v>221</v>
      </c>
      <c r="Q378" s="22" t="s">
        <v>1331</v>
      </c>
      <c r="R378" s="22">
        <v>21.312000000000001</v>
      </c>
      <c r="S378" s="22">
        <v>6</v>
      </c>
      <c r="T378" s="22">
        <v>0.2</v>
      </c>
      <c r="U378" s="22">
        <v>7.1928000000000001</v>
      </c>
      <c r="V378" s="22">
        <v>127.87200000000001</v>
      </c>
      <c r="W378" s="22">
        <v>43.156800000000004</v>
      </c>
    </row>
    <row r="379" spans="1:23" x14ac:dyDescent="0.25">
      <c r="A379" s="22">
        <v>5261</v>
      </c>
      <c r="B379" s="22" t="s">
        <v>1035</v>
      </c>
      <c r="C379" s="23">
        <v>41889</v>
      </c>
      <c r="D379" s="23">
        <v>41892</v>
      </c>
      <c r="E379" s="22" t="s">
        <v>5</v>
      </c>
      <c r="F379" s="22" t="s">
        <v>1036</v>
      </c>
      <c r="G379" s="22" t="s">
        <v>1037</v>
      </c>
      <c r="H379" s="22" t="s">
        <v>61</v>
      </c>
      <c r="I379" s="22" t="s">
        <v>39</v>
      </c>
      <c r="J379" s="22" t="s">
        <v>745</v>
      </c>
      <c r="K379" s="22" t="s">
        <v>736</v>
      </c>
      <c r="L379" s="22">
        <v>77036</v>
      </c>
      <c r="M379" s="22" t="s">
        <v>42</v>
      </c>
      <c r="N379" s="22" t="s">
        <v>1332</v>
      </c>
      <c r="O379" s="22" t="s">
        <v>13</v>
      </c>
      <c r="P379" s="22" t="s">
        <v>111</v>
      </c>
      <c r="Q379" s="22" t="s">
        <v>1333</v>
      </c>
      <c r="R379" s="22">
        <v>196.77600000000001</v>
      </c>
      <c r="S379" s="22">
        <v>3</v>
      </c>
      <c r="T379" s="22">
        <v>0.2</v>
      </c>
      <c r="U379" s="22">
        <v>14.7582</v>
      </c>
      <c r="V379" s="22">
        <v>590.32799999999997</v>
      </c>
      <c r="W379" s="22">
        <v>44.2746</v>
      </c>
    </row>
    <row r="380" spans="1:23" x14ac:dyDescent="0.25">
      <c r="A380" s="22">
        <v>3331</v>
      </c>
      <c r="B380" s="22" t="s">
        <v>742</v>
      </c>
      <c r="C380" s="23">
        <v>41954</v>
      </c>
      <c r="D380" s="23">
        <v>41958</v>
      </c>
      <c r="E380" s="22" t="s">
        <v>8</v>
      </c>
      <c r="F380" s="22" t="s">
        <v>743</v>
      </c>
      <c r="G380" s="22" t="s">
        <v>744</v>
      </c>
      <c r="H380" s="22" t="s">
        <v>38</v>
      </c>
      <c r="I380" s="22" t="s">
        <v>39</v>
      </c>
      <c r="J380" s="22" t="s">
        <v>745</v>
      </c>
      <c r="K380" s="22" t="s">
        <v>736</v>
      </c>
      <c r="L380" s="22">
        <v>77095</v>
      </c>
      <c r="M380" s="22" t="s">
        <v>42</v>
      </c>
      <c r="N380" s="22" t="s">
        <v>1334</v>
      </c>
      <c r="O380" s="22" t="s">
        <v>13</v>
      </c>
      <c r="P380" s="22" t="s">
        <v>111</v>
      </c>
      <c r="Q380" s="22" t="s">
        <v>1335</v>
      </c>
      <c r="R380" s="22">
        <v>241.17599999999999</v>
      </c>
      <c r="S380" s="22">
        <v>3</v>
      </c>
      <c r="T380" s="22">
        <v>0.2</v>
      </c>
      <c r="U380" s="22">
        <v>15.073499999999999</v>
      </c>
      <c r="V380" s="22">
        <v>723.52800000000002</v>
      </c>
      <c r="W380" s="22">
        <v>45.220500000000001</v>
      </c>
    </row>
    <row r="381" spans="1:23" x14ac:dyDescent="0.25">
      <c r="A381" s="22">
        <v>4502</v>
      </c>
      <c r="B381" s="22" t="s">
        <v>1327</v>
      </c>
      <c r="C381" s="23">
        <v>41820</v>
      </c>
      <c r="D381" s="23">
        <v>41824</v>
      </c>
      <c r="E381" s="22" t="s">
        <v>8</v>
      </c>
      <c r="F381" s="22" t="s">
        <v>1328</v>
      </c>
      <c r="G381" s="22" t="s">
        <v>1329</v>
      </c>
      <c r="H381" s="22" t="s">
        <v>81</v>
      </c>
      <c r="I381" s="22" t="s">
        <v>39</v>
      </c>
      <c r="J381" s="22" t="s">
        <v>745</v>
      </c>
      <c r="K381" s="22" t="s">
        <v>736</v>
      </c>
      <c r="L381" s="22">
        <v>77095</v>
      </c>
      <c r="M381" s="22" t="s">
        <v>42</v>
      </c>
      <c r="N381" s="22" t="s">
        <v>1336</v>
      </c>
      <c r="O381" s="22" t="s">
        <v>12</v>
      </c>
      <c r="P381" s="22" t="s">
        <v>206</v>
      </c>
      <c r="Q381" s="22" t="s">
        <v>1337</v>
      </c>
      <c r="R381" s="22">
        <v>25.92</v>
      </c>
      <c r="S381" s="22">
        <v>5</v>
      </c>
      <c r="T381" s="22">
        <v>0.2</v>
      </c>
      <c r="U381" s="22">
        <v>9.0719999999999992</v>
      </c>
      <c r="V381" s="22">
        <v>129.60000000000002</v>
      </c>
      <c r="W381" s="22">
        <v>45.36</v>
      </c>
    </row>
    <row r="382" spans="1:23" x14ac:dyDescent="0.25">
      <c r="A382" s="22">
        <v>8827</v>
      </c>
      <c r="B382" s="22" t="s">
        <v>1338</v>
      </c>
      <c r="C382" s="23">
        <v>41731</v>
      </c>
      <c r="D382" s="23">
        <v>41735</v>
      </c>
      <c r="E382" s="22" t="s">
        <v>7</v>
      </c>
      <c r="F382" s="22" t="s">
        <v>754</v>
      </c>
      <c r="G382" s="22" t="s">
        <v>755</v>
      </c>
      <c r="H382" s="22" t="s">
        <v>38</v>
      </c>
      <c r="I382" s="22" t="s">
        <v>39</v>
      </c>
      <c r="J382" s="22" t="s">
        <v>745</v>
      </c>
      <c r="K382" s="22" t="s">
        <v>736</v>
      </c>
      <c r="L382" s="22">
        <v>77095</v>
      </c>
      <c r="M382" s="22" t="s">
        <v>42</v>
      </c>
      <c r="N382" s="22" t="s">
        <v>495</v>
      </c>
      <c r="O382" s="22" t="s">
        <v>12</v>
      </c>
      <c r="P382" s="22" t="s">
        <v>206</v>
      </c>
      <c r="Q382" s="22" t="s">
        <v>496</v>
      </c>
      <c r="R382" s="22">
        <v>26.72</v>
      </c>
      <c r="S382" s="22">
        <v>5</v>
      </c>
      <c r="T382" s="22">
        <v>0.2</v>
      </c>
      <c r="U382" s="22">
        <v>9.3520000000000003</v>
      </c>
      <c r="V382" s="22">
        <v>133.6</v>
      </c>
      <c r="W382" s="22">
        <v>46.760000000000005</v>
      </c>
    </row>
    <row r="383" spans="1:23" x14ac:dyDescent="0.25">
      <c r="A383" s="22">
        <v>9905</v>
      </c>
      <c r="B383" s="22" t="s">
        <v>1040</v>
      </c>
      <c r="C383" s="23">
        <v>41955</v>
      </c>
      <c r="D383" s="23">
        <v>41961</v>
      </c>
      <c r="E383" s="22" t="s">
        <v>8</v>
      </c>
      <c r="F383" s="22" t="s">
        <v>1041</v>
      </c>
      <c r="G383" s="22" t="s">
        <v>1042</v>
      </c>
      <c r="H383" s="22" t="s">
        <v>38</v>
      </c>
      <c r="I383" s="22" t="s">
        <v>39</v>
      </c>
      <c r="J383" s="22" t="s">
        <v>1043</v>
      </c>
      <c r="K383" s="22" t="s">
        <v>736</v>
      </c>
      <c r="L383" s="22">
        <v>75007</v>
      </c>
      <c r="M383" s="22" t="s">
        <v>42</v>
      </c>
      <c r="N383" s="22" t="s">
        <v>1339</v>
      </c>
      <c r="O383" s="22" t="s">
        <v>13</v>
      </c>
      <c r="P383" s="22" t="s">
        <v>100</v>
      </c>
      <c r="Q383" s="22" t="s">
        <v>1340</v>
      </c>
      <c r="R383" s="22">
        <v>127.98399999999999</v>
      </c>
      <c r="S383" s="22">
        <v>2</v>
      </c>
      <c r="T383" s="22">
        <v>0.2</v>
      </c>
      <c r="U383" s="22">
        <v>25.596800000000002</v>
      </c>
      <c r="V383" s="22">
        <v>255.96799999999999</v>
      </c>
      <c r="W383" s="22">
        <v>51.193600000000004</v>
      </c>
    </row>
    <row r="384" spans="1:23" x14ac:dyDescent="0.25">
      <c r="A384" s="22">
        <v>7444</v>
      </c>
      <c r="B384" s="22" t="s">
        <v>1218</v>
      </c>
      <c r="C384" s="23">
        <v>41982</v>
      </c>
      <c r="D384" s="23">
        <v>41984</v>
      </c>
      <c r="E384" s="22" t="s">
        <v>5</v>
      </c>
      <c r="F384" s="22" t="s">
        <v>1219</v>
      </c>
      <c r="G384" s="22" t="s">
        <v>1220</v>
      </c>
      <c r="H384" s="22" t="s">
        <v>81</v>
      </c>
      <c r="I384" s="22" t="s">
        <v>39</v>
      </c>
      <c r="J384" s="22" t="s">
        <v>949</v>
      </c>
      <c r="K384" s="22" t="s">
        <v>736</v>
      </c>
      <c r="L384" s="22">
        <v>78521</v>
      </c>
      <c r="M384" s="22" t="s">
        <v>42</v>
      </c>
      <c r="N384" s="22" t="s">
        <v>327</v>
      </c>
      <c r="O384" s="22" t="s">
        <v>12</v>
      </c>
      <c r="P384" s="22" t="s">
        <v>44</v>
      </c>
      <c r="Q384" s="22" t="s">
        <v>328</v>
      </c>
      <c r="R384" s="22">
        <v>237.096</v>
      </c>
      <c r="S384" s="22">
        <v>3</v>
      </c>
      <c r="T384" s="22">
        <v>0.2</v>
      </c>
      <c r="U384" s="22">
        <v>20.745899999999999</v>
      </c>
      <c r="V384" s="22">
        <v>711.28800000000001</v>
      </c>
      <c r="W384" s="22">
        <v>62.237699999999997</v>
      </c>
    </row>
    <row r="385" spans="1:23" x14ac:dyDescent="0.25">
      <c r="A385" s="22">
        <v>5553</v>
      </c>
      <c r="B385" s="22" t="s">
        <v>1051</v>
      </c>
      <c r="C385" s="23">
        <v>41955</v>
      </c>
      <c r="D385" s="23">
        <v>41959</v>
      </c>
      <c r="E385" s="22" t="s">
        <v>8</v>
      </c>
      <c r="F385" s="22" t="s">
        <v>1052</v>
      </c>
      <c r="G385" s="22" t="s">
        <v>1053</v>
      </c>
      <c r="H385" s="22" t="s">
        <v>81</v>
      </c>
      <c r="I385" s="22" t="s">
        <v>39</v>
      </c>
      <c r="J385" s="22" t="s">
        <v>745</v>
      </c>
      <c r="K385" s="22" t="s">
        <v>736</v>
      </c>
      <c r="L385" s="22">
        <v>77036</v>
      </c>
      <c r="M385" s="22" t="s">
        <v>42</v>
      </c>
      <c r="N385" s="22" t="s">
        <v>1341</v>
      </c>
      <c r="O385" s="22" t="s">
        <v>13</v>
      </c>
      <c r="P385" s="22" t="s">
        <v>100</v>
      </c>
      <c r="Q385" s="22" t="s">
        <v>1342</v>
      </c>
      <c r="R385" s="22">
        <v>79.512</v>
      </c>
      <c r="S385" s="22">
        <v>3</v>
      </c>
      <c r="T385" s="22">
        <v>0.2</v>
      </c>
      <c r="U385" s="22">
        <v>20.8719</v>
      </c>
      <c r="V385" s="22">
        <v>238.536</v>
      </c>
      <c r="W385" s="22">
        <v>62.615700000000004</v>
      </c>
    </row>
    <row r="386" spans="1:23" x14ac:dyDescent="0.25">
      <c r="A386" s="22">
        <v>3195</v>
      </c>
      <c r="B386" s="22" t="s">
        <v>1059</v>
      </c>
      <c r="C386" s="23">
        <v>41883</v>
      </c>
      <c r="D386" s="23">
        <v>41886</v>
      </c>
      <c r="E386" s="22" t="s">
        <v>5</v>
      </c>
      <c r="F386" s="22" t="s">
        <v>1060</v>
      </c>
      <c r="G386" s="22" t="s">
        <v>1061</v>
      </c>
      <c r="H386" s="22" t="s">
        <v>38</v>
      </c>
      <c r="I386" s="22" t="s">
        <v>39</v>
      </c>
      <c r="J386" s="22" t="s">
        <v>745</v>
      </c>
      <c r="K386" s="22" t="s">
        <v>736</v>
      </c>
      <c r="L386" s="22">
        <v>77036</v>
      </c>
      <c r="M386" s="22" t="s">
        <v>42</v>
      </c>
      <c r="N386" s="22" t="s">
        <v>1343</v>
      </c>
      <c r="O386" s="22" t="s">
        <v>12</v>
      </c>
      <c r="P386" s="22" t="s">
        <v>206</v>
      </c>
      <c r="Q386" s="22" t="s">
        <v>1344</v>
      </c>
      <c r="R386" s="22">
        <v>31.103999999999999</v>
      </c>
      <c r="S386" s="22">
        <v>6</v>
      </c>
      <c r="T386" s="22">
        <v>0.2</v>
      </c>
      <c r="U386" s="22">
        <v>10.8864</v>
      </c>
      <c r="V386" s="22">
        <v>186.624</v>
      </c>
      <c r="W386" s="22">
        <v>65.318399999999997</v>
      </c>
    </row>
    <row r="387" spans="1:23" x14ac:dyDescent="0.25">
      <c r="A387" s="22">
        <v>8828</v>
      </c>
      <c r="B387" s="22" t="s">
        <v>1338</v>
      </c>
      <c r="C387" s="23">
        <v>41731</v>
      </c>
      <c r="D387" s="23">
        <v>41735</v>
      </c>
      <c r="E387" s="22" t="s">
        <v>7</v>
      </c>
      <c r="F387" s="22" t="s">
        <v>754</v>
      </c>
      <c r="G387" s="22" t="s">
        <v>755</v>
      </c>
      <c r="H387" s="22" t="s">
        <v>38</v>
      </c>
      <c r="I387" s="22" t="s">
        <v>39</v>
      </c>
      <c r="J387" s="22" t="s">
        <v>745</v>
      </c>
      <c r="K387" s="22" t="s">
        <v>736</v>
      </c>
      <c r="L387" s="22">
        <v>77095</v>
      </c>
      <c r="M387" s="22" t="s">
        <v>42</v>
      </c>
      <c r="N387" s="22" t="s">
        <v>1345</v>
      </c>
      <c r="O387" s="22" t="s">
        <v>12</v>
      </c>
      <c r="P387" s="22" t="s">
        <v>206</v>
      </c>
      <c r="Q387" s="22" t="s">
        <v>1346</v>
      </c>
      <c r="R387" s="22">
        <v>33.488</v>
      </c>
      <c r="S387" s="22">
        <v>7</v>
      </c>
      <c r="T387" s="22">
        <v>0.2</v>
      </c>
      <c r="U387" s="22">
        <v>10.465</v>
      </c>
      <c r="V387" s="22">
        <v>234.416</v>
      </c>
      <c r="W387" s="22">
        <v>73.254999999999995</v>
      </c>
    </row>
    <row r="388" spans="1:23" x14ac:dyDescent="0.25">
      <c r="A388" s="22">
        <v>3187</v>
      </c>
      <c r="B388" s="22" t="s">
        <v>867</v>
      </c>
      <c r="C388" s="23">
        <v>41950</v>
      </c>
      <c r="D388" s="23">
        <v>41952</v>
      </c>
      <c r="E388" s="22" t="s">
        <v>5</v>
      </c>
      <c r="F388" s="22" t="s">
        <v>868</v>
      </c>
      <c r="G388" s="22" t="s">
        <v>869</v>
      </c>
      <c r="H388" s="22" t="s">
        <v>81</v>
      </c>
      <c r="I388" s="22" t="s">
        <v>39</v>
      </c>
      <c r="J388" s="22" t="s">
        <v>745</v>
      </c>
      <c r="K388" s="22" t="s">
        <v>736</v>
      </c>
      <c r="L388" s="22">
        <v>77041</v>
      </c>
      <c r="M388" s="22" t="s">
        <v>42</v>
      </c>
      <c r="N388" s="22" t="s">
        <v>1317</v>
      </c>
      <c r="O388" s="22" t="s">
        <v>12</v>
      </c>
      <c r="P388" s="22" t="s">
        <v>376</v>
      </c>
      <c r="Q388" s="22" t="s">
        <v>1318</v>
      </c>
      <c r="R388" s="22">
        <v>74.352000000000004</v>
      </c>
      <c r="S388" s="22">
        <v>3</v>
      </c>
      <c r="T388" s="22">
        <v>0.2</v>
      </c>
      <c r="U388" s="22">
        <v>26.9526</v>
      </c>
      <c r="V388" s="22">
        <v>223.05600000000001</v>
      </c>
      <c r="W388" s="22">
        <v>80.857799999999997</v>
      </c>
    </row>
    <row r="389" spans="1:23" x14ac:dyDescent="0.25">
      <c r="A389" s="22">
        <v>5344</v>
      </c>
      <c r="B389" s="22" t="s">
        <v>1136</v>
      </c>
      <c r="C389" s="23">
        <v>41964</v>
      </c>
      <c r="D389" s="23">
        <v>41970</v>
      </c>
      <c r="E389" s="22" t="s">
        <v>8</v>
      </c>
      <c r="F389" s="22" t="s">
        <v>1137</v>
      </c>
      <c r="G389" s="22" t="s">
        <v>1138</v>
      </c>
      <c r="H389" s="22" t="s">
        <v>81</v>
      </c>
      <c r="I389" s="22" t="s">
        <v>39</v>
      </c>
      <c r="J389" s="22" t="s">
        <v>791</v>
      </c>
      <c r="K389" s="22" t="s">
        <v>736</v>
      </c>
      <c r="L389" s="22">
        <v>75220</v>
      </c>
      <c r="M389" s="22" t="s">
        <v>42</v>
      </c>
      <c r="N389" s="22" t="s">
        <v>1347</v>
      </c>
      <c r="O389" s="22" t="s">
        <v>13</v>
      </c>
      <c r="P389" s="22" t="s">
        <v>111</v>
      </c>
      <c r="Q389" s="22" t="s">
        <v>1348</v>
      </c>
      <c r="R389" s="22">
        <v>267.95999999999998</v>
      </c>
      <c r="S389" s="22">
        <v>5</v>
      </c>
      <c r="T389" s="22">
        <v>0.2</v>
      </c>
      <c r="U389" s="22">
        <v>16.747499999999999</v>
      </c>
      <c r="V389" s="22">
        <v>1339.8</v>
      </c>
      <c r="W389" s="22">
        <v>83.737499999999997</v>
      </c>
    </row>
    <row r="390" spans="1:23" x14ac:dyDescent="0.25">
      <c r="A390" s="22">
        <v>8894</v>
      </c>
      <c r="B390" s="22" t="s">
        <v>1349</v>
      </c>
      <c r="C390" s="23">
        <v>41856</v>
      </c>
      <c r="D390" s="23">
        <v>41863</v>
      </c>
      <c r="E390" s="22" t="s">
        <v>8</v>
      </c>
      <c r="F390" s="22" t="s">
        <v>1350</v>
      </c>
      <c r="G390" s="22" t="s">
        <v>1351</v>
      </c>
      <c r="H390" s="22" t="s">
        <v>38</v>
      </c>
      <c r="I390" s="22" t="s">
        <v>39</v>
      </c>
      <c r="J390" s="22" t="s">
        <v>1352</v>
      </c>
      <c r="K390" s="22" t="s">
        <v>736</v>
      </c>
      <c r="L390" s="22">
        <v>77590</v>
      </c>
      <c r="M390" s="22" t="s">
        <v>42</v>
      </c>
      <c r="N390" s="22" t="s">
        <v>1353</v>
      </c>
      <c r="O390" s="22" t="s">
        <v>11</v>
      </c>
      <c r="P390" s="22" t="s">
        <v>389</v>
      </c>
      <c r="Q390" s="22" t="s">
        <v>1354</v>
      </c>
      <c r="R390" s="22">
        <v>489.23</v>
      </c>
      <c r="S390" s="22">
        <v>2</v>
      </c>
      <c r="T390" s="22">
        <v>0.3</v>
      </c>
      <c r="U390" s="22">
        <v>41.933999999999997</v>
      </c>
      <c r="V390" s="22">
        <v>978.46</v>
      </c>
      <c r="W390" s="22">
        <v>83.867999999999995</v>
      </c>
    </row>
    <row r="391" spans="1:23" x14ac:dyDescent="0.25">
      <c r="A391" s="22">
        <v>2825</v>
      </c>
      <c r="B391" s="22" t="s">
        <v>850</v>
      </c>
      <c r="C391" s="23">
        <v>41907</v>
      </c>
      <c r="D391" s="23">
        <v>41912</v>
      </c>
      <c r="E391" s="22" t="s">
        <v>8</v>
      </c>
      <c r="F391" s="22" t="s">
        <v>851</v>
      </c>
      <c r="G391" s="22" t="s">
        <v>852</v>
      </c>
      <c r="H391" s="22" t="s">
        <v>61</v>
      </c>
      <c r="I391" s="22" t="s">
        <v>39</v>
      </c>
      <c r="J391" s="22" t="s">
        <v>745</v>
      </c>
      <c r="K391" s="22" t="s">
        <v>736</v>
      </c>
      <c r="L391" s="22">
        <v>77041</v>
      </c>
      <c r="M391" s="22" t="s">
        <v>42</v>
      </c>
      <c r="N391" s="22" t="s">
        <v>1355</v>
      </c>
      <c r="O391" s="22" t="s">
        <v>12</v>
      </c>
      <c r="P391" s="22" t="s">
        <v>206</v>
      </c>
      <c r="Q391" s="22" t="s">
        <v>1356</v>
      </c>
      <c r="R391" s="22">
        <v>33.792000000000002</v>
      </c>
      <c r="S391" s="22">
        <v>8</v>
      </c>
      <c r="T391" s="22">
        <v>0.2</v>
      </c>
      <c r="U391" s="22">
        <v>10.56</v>
      </c>
      <c r="V391" s="22">
        <v>270.33600000000001</v>
      </c>
      <c r="W391" s="22">
        <v>84.48</v>
      </c>
    </row>
    <row r="392" spans="1:23" x14ac:dyDescent="0.25">
      <c r="A392" s="22">
        <v>6572</v>
      </c>
      <c r="B392" s="22" t="s">
        <v>983</v>
      </c>
      <c r="C392" s="23">
        <v>41747</v>
      </c>
      <c r="D392" s="23">
        <v>41751</v>
      </c>
      <c r="E392" s="22" t="s">
        <v>8</v>
      </c>
      <c r="F392" s="22" t="s">
        <v>984</v>
      </c>
      <c r="G392" s="22" t="s">
        <v>985</v>
      </c>
      <c r="H392" s="22" t="s">
        <v>38</v>
      </c>
      <c r="I392" s="22" t="s">
        <v>39</v>
      </c>
      <c r="J392" s="22" t="s">
        <v>745</v>
      </c>
      <c r="K392" s="22" t="s">
        <v>736</v>
      </c>
      <c r="L392" s="22">
        <v>77095</v>
      </c>
      <c r="M392" s="22" t="s">
        <v>42</v>
      </c>
      <c r="N392" s="22" t="s">
        <v>1357</v>
      </c>
      <c r="O392" s="22" t="s">
        <v>13</v>
      </c>
      <c r="P392" s="22" t="s">
        <v>100</v>
      </c>
      <c r="Q392" s="22" t="s">
        <v>1358</v>
      </c>
      <c r="R392" s="22">
        <v>227.976</v>
      </c>
      <c r="S392" s="22">
        <v>3</v>
      </c>
      <c r="T392" s="22">
        <v>0.2</v>
      </c>
      <c r="U392" s="22">
        <v>28.497</v>
      </c>
      <c r="V392" s="22">
        <v>683.928</v>
      </c>
      <c r="W392" s="22">
        <v>85.491</v>
      </c>
    </row>
    <row r="393" spans="1:23" x14ac:dyDescent="0.25">
      <c r="A393" s="22">
        <v>3307</v>
      </c>
      <c r="B393" s="22" t="s">
        <v>1084</v>
      </c>
      <c r="C393" s="23">
        <v>42003</v>
      </c>
      <c r="D393" s="23">
        <v>42005</v>
      </c>
      <c r="E393" s="22" t="s">
        <v>7</v>
      </c>
      <c r="F393" s="22" t="s">
        <v>1085</v>
      </c>
      <c r="G393" s="22" t="s">
        <v>1086</v>
      </c>
      <c r="H393" s="22" t="s">
        <v>81</v>
      </c>
      <c r="I393" s="22" t="s">
        <v>39</v>
      </c>
      <c r="J393" s="22" t="s">
        <v>1087</v>
      </c>
      <c r="K393" s="22" t="s">
        <v>736</v>
      </c>
      <c r="L393" s="22">
        <v>78041</v>
      </c>
      <c r="M393" s="22" t="s">
        <v>42</v>
      </c>
      <c r="N393" s="22" t="s">
        <v>1359</v>
      </c>
      <c r="O393" s="22" t="s">
        <v>13</v>
      </c>
      <c r="P393" s="22" t="s">
        <v>111</v>
      </c>
      <c r="Q393" s="22" t="s">
        <v>1360</v>
      </c>
      <c r="R393" s="22">
        <v>328.77600000000001</v>
      </c>
      <c r="S393" s="22">
        <v>3</v>
      </c>
      <c r="T393" s="22">
        <v>0.2</v>
      </c>
      <c r="U393" s="22">
        <v>28.767900000000001</v>
      </c>
      <c r="V393" s="22">
        <v>986.32799999999997</v>
      </c>
      <c r="W393" s="22">
        <v>86.303700000000006</v>
      </c>
    </row>
    <row r="394" spans="1:23" x14ac:dyDescent="0.25">
      <c r="A394" s="22">
        <v>4713</v>
      </c>
      <c r="B394" s="22" t="s">
        <v>862</v>
      </c>
      <c r="C394" s="23">
        <v>41989</v>
      </c>
      <c r="D394" s="23">
        <v>41994</v>
      </c>
      <c r="E394" s="22" t="s">
        <v>8</v>
      </c>
      <c r="F394" s="22" t="s">
        <v>863</v>
      </c>
      <c r="G394" s="22" t="s">
        <v>864</v>
      </c>
      <c r="H394" s="22" t="s">
        <v>38</v>
      </c>
      <c r="I394" s="22" t="s">
        <v>39</v>
      </c>
      <c r="J394" s="22" t="s">
        <v>780</v>
      </c>
      <c r="K394" s="22" t="s">
        <v>736</v>
      </c>
      <c r="L394" s="22">
        <v>77340</v>
      </c>
      <c r="M394" s="22" t="s">
        <v>42</v>
      </c>
      <c r="N394" s="22" t="s">
        <v>1361</v>
      </c>
      <c r="O394" s="22" t="s">
        <v>12</v>
      </c>
      <c r="P394" s="22" t="s">
        <v>206</v>
      </c>
      <c r="Q394" s="22" t="s">
        <v>1362</v>
      </c>
      <c r="R394" s="22">
        <v>36.287999999999997</v>
      </c>
      <c r="S394" s="22">
        <v>7</v>
      </c>
      <c r="T394" s="22">
        <v>0.2</v>
      </c>
      <c r="U394" s="22">
        <v>12.700799999999999</v>
      </c>
      <c r="V394" s="22">
        <v>254.01599999999996</v>
      </c>
      <c r="W394" s="22">
        <v>88.905599999999993</v>
      </c>
    </row>
    <row r="395" spans="1:23" x14ac:dyDescent="0.25">
      <c r="A395" s="22">
        <v>5554</v>
      </c>
      <c r="B395" s="22" t="s">
        <v>1051</v>
      </c>
      <c r="C395" s="23">
        <v>41955</v>
      </c>
      <c r="D395" s="23">
        <v>41959</v>
      </c>
      <c r="E395" s="22" t="s">
        <v>8</v>
      </c>
      <c r="F395" s="22" t="s">
        <v>1052</v>
      </c>
      <c r="G395" s="22" t="s">
        <v>1053</v>
      </c>
      <c r="H395" s="22" t="s">
        <v>81</v>
      </c>
      <c r="I395" s="22" t="s">
        <v>39</v>
      </c>
      <c r="J395" s="22" t="s">
        <v>745</v>
      </c>
      <c r="K395" s="22" t="s">
        <v>736</v>
      </c>
      <c r="L395" s="22">
        <v>77036</v>
      </c>
      <c r="M395" s="22" t="s">
        <v>42</v>
      </c>
      <c r="N395" s="22" t="s">
        <v>1343</v>
      </c>
      <c r="O395" s="22" t="s">
        <v>12</v>
      </c>
      <c r="P395" s="22" t="s">
        <v>206</v>
      </c>
      <c r="Q395" s="22" t="s">
        <v>1344</v>
      </c>
      <c r="R395" s="22">
        <v>36.287999999999997</v>
      </c>
      <c r="S395" s="22">
        <v>7</v>
      </c>
      <c r="T395" s="22">
        <v>0.2</v>
      </c>
      <c r="U395" s="22">
        <v>12.700799999999999</v>
      </c>
      <c r="V395" s="22">
        <v>254.01599999999996</v>
      </c>
      <c r="W395" s="22">
        <v>88.905599999999993</v>
      </c>
    </row>
    <row r="396" spans="1:23" x14ac:dyDescent="0.25">
      <c r="A396" s="22">
        <v>3827</v>
      </c>
      <c r="B396" s="22" t="s">
        <v>1363</v>
      </c>
      <c r="C396" s="23">
        <v>41919</v>
      </c>
      <c r="D396" s="23">
        <v>41924</v>
      </c>
      <c r="E396" s="22" t="s">
        <v>8</v>
      </c>
      <c r="F396" s="22" t="s">
        <v>703</v>
      </c>
      <c r="G396" s="22" t="s">
        <v>704</v>
      </c>
      <c r="H396" s="22" t="s">
        <v>81</v>
      </c>
      <c r="I396" s="22" t="s">
        <v>39</v>
      </c>
      <c r="J396" s="22" t="s">
        <v>791</v>
      </c>
      <c r="K396" s="22" t="s">
        <v>736</v>
      </c>
      <c r="L396" s="22">
        <v>75217</v>
      </c>
      <c r="M396" s="22" t="s">
        <v>42</v>
      </c>
      <c r="N396" s="22" t="s">
        <v>1364</v>
      </c>
      <c r="O396" s="22" t="s">
        <v>12</v>
      </c>
      <c r="P396" s="22" t="s">
        <v>44</v>
      </c>
      <c r="Q396" s="22" t="s">
        <v>1365</v>
      </c>
      <c r="R396" s="22">
        <v>107.44</v>
      </c>
      <c r="S396" s="22">
        <v>10</v>
      </c>
      <c r="T396" s="22">
        <v>0.2</v>
      </c>
      <c r="U396" s="22">
        <v>10.744</v>
      </c>
      <c r="V396" s="22">
        <v>1074.4000000000001</v>
      </c>
      <c r="W396" s="22">
        <v>107.44</v>
      </c>
    </row>
    <row r="397" spans="1:23" x14ac:dyDescent="0.25">
      <c r="A397" s="22">
        <v>3076</v>
      </c>
      <c r="B397" s="22" t="s">
        <v>822</v>
      </c>
      <c r="C397" s="23">
        <v>41840</v>
      </c>
      <c r="D397" s="23">
        <v>41844</v>
      </c>
      <c r="E397" s="22" t="s">
        <v>8</v>
      </c>
      <c r="F397" s="22" t="s">
        <v>823</v>
      </c>
      <c r="G397" s="22" t="s">
        <v>824</v>
      </c>
      <c r="H397" s="22" t="s">
        <v>61</v>
      </c>
      <c r="I397" s="22" t="s">
        <v>39</v>
      </c>
      <c r="J397" s="22" t="s">
        <v>791</v>
      </c>
      <c r="K397" s="22" t="s">
        <v>736</v>
      </c>
      <c r="L397" s="22">
        <v>75217</v>
      </c>
      <c r="M397" s="22" t="s">
        <v>42</v>
      </c>
      <c r="N397" s="22" t="s">
        <v>1366</v>
      </c>
      <c r="O397" s="22" t="s">
        <v>12</v>
      </c>
      <c r="P397" s="22" t="s">
        <v>44</v>
      </c>
      <c r="Q397" s="22" t="s">
        <v>1367</v>
      </c>
      <c r="R397" s="22">
        <v>342.86399999999998</v>
      </c>
      <c r="S397" s="22">
        <v>3</v>
      </c>
      <c r="T397" s="22">
        <v>0.2</v>
      </c>
      <c r="U397" s="22">
        <v>38.572200000000002</v>
      </c>
      <c r="V397" s="22">
        <v>1028.5919999999999</v>
      </c>
      <c r="W397" s="22">
        <v>115.7166</v>
      </c>
    </row>
    <row r="398" spans="1:23" x14ac:dyDescent="0.25">
      <c r="A398" s="22">
        <v>9792</v>
      </c>
      <c r="B398" s="22" t="s">
        <v>910</v>
      </c>
      <c r="C398" s="23">
        <v>41780</v>
      </c>
      <c r="D398" s="23">
        <v>41782</v>
      </c>
      <c r="E398" s="22" t="s">
        <v>7</v>
      </c>
      <c r="F398" s="22" t="s">
        <v>911</v>
      </c>
      <c r="G398" s="22" t="s">
        <v>912</v>
      </c>
      <c r="H398" s="22" t="s">
        <v>38</v>
      </c>
      <c r="I398" s="22" t="s">
        <v>39</v>
      </c>
      <c r="J398" s="22" t="s">
        <v>745</v>
      </c>
      <c r="K398" s="22" t="s">
        <v>736</v>
      </c>
      <c r="L398" s="22">
        <v>77070</v>
      </c>
      <c r="M398" s="22" t="s">
        <v>42</v>
      </c>
      <c r="N398" s="22" t="s">
        <v>1368</v>
      </c>
      <c r="O398" s="22" t="s">
        <v>12</v>
      </c>
      <c r="P398" s="22" t="s">
        <v>376</v>
      </c>
      <c r="Q398" s="22" t="s">
        <v>1318</v>
      </c>
      <c r="R398" s="22">
        <v>56.064</v>
      </c>
      <c r="S398" s="22">
        <v>6</v>
      </c>
      <c r="T398" s="22">
        <v>0.2</v>
      </c>
      <c r="U398" s="22">
        <v>21.024000000000001</v>
      </c>
      <c r="V398" s="22">
        <v>336.38400000000001</v>
      </c>
      <c r="W398" s="22">
        <v>126.14400000000001</v>
      </c>
    </row>
    <row r="399" spans="1:23" x14ac:dyDescent="0.25">
      <c r="A399" s="22">
        <v>8023</v>
      </c>
      <c r="B399" s="22" t="s">
        <v>788</v>
      </c>
      <c r="C399" s="23">
        <v>41841</v>
      </c>
      <c r="D399" s="23">
        <v>41845</v>
      </c>
      <c r="E399" s="22" t="s">
        <v>8</v>
      </c>
      <c r="F399" s="22" t="s">
        <v>789</v>
      </c>
      <c r="G399" s="22" t="s">
        <v>790</v>
      </c>
      <c r="H399" s="22" t="s">
        <v>81</v>
      </c>
      <c r="I399" s="22" t="s">
        <v>39</v>
      </c>
      <c r="J399" s="22" t="s">
        <v>791</v>
      </c>
      <c r="K399" s="22" t="s">
        <v>736</v>
      </c>
      <c r="L399" s="22">
        <v>75217</v>
      </c>
      <c r="M399" s="22" t="s">
        <v>42</v>
      </c>
      <c r="N399" s="22" t="s">
        <v>1369</v>
      </c>
      <c r="O399" s="22" t="s">
        <v>12</v>
      </c>
      <c r="P399" s="22" t="s">
        <v>376</v>
      </c>
      <c r="Q399" s="22" t="s">
        <v>1370</v>
      </c>
      <c r="R399" s="22">
        <v>87.92</v>
      </c>
      <c r="S399" s="22">
        <v>5</v>
      </c>
      <c r="T399" s="22">
        <v>0.2</v>
      </c>
      <c r="U399" s="22">
        <v>29.672999999999998</v>
      </c>
      <c r="V399" s="22">
        <v>439.6</v>
      </c>
      <c r="W399" s="22">
        <v>148.36499999999998</v>
      </c>
    </row>
    <row r="400" spans="1:23" x14ac:dyDescent="0.25">
      <c r="A400" s="22">
        <v>6571</v>
      </c>
      <c r="B400" s="22" t="s">
        <v>983</v>
      </c>
      <c r="C400" s="23">
        <v>41747</v>
      </c>
      <c r="D400" s="23">
        <v>41751</v>
      </c>
      <c r="E400" s="22" t="s">
        <v>8</v>
      </c>
      <c r="F400" s="22" t="s">
        <v>984</v>
      </c>
      <c r="G400" s="22" t="s">
        <v>985</v>
      </c>
      <c r="H400" s="22" t="s">
        <v>38</v>
      </c>
      <c r="I400" s="22" t="s">
        <v>39</v>
      </c>
      <c r="J400" s="22" t="s">
        <v>745</v>
      </c>
      <c r="K400" s="22" t="s">
        <v>736</v>
      </c>
      <c r="L400" s="22">
        <v>77095</v>
      </c>
      <c r="M400" s="22" t="s">
        <v>42</v>
      </c>
      <c r="N400" s="22" t="s">
        <v>1371</v>
      </c>
      <c r="O400" s="22" t="s">
        <v>12</v>
      </c>
      <c r="P400" s="22" t="s">
        <v>376</v>
      </c>
      <c r="Q400" s="22" t="s">
        <v>1372</v>
      </c>
      <c r="R400" s="22">
        <v>149.352</v>
      </c>
      <c r="S400" s="22">
        <v>3</v>
      </c>
      <c r="T400" s="22">
        <v>0.2</v>
      </c>
      <c r="U400" s="22">
        <v>50.406300000000002</v>
      </c>
      <c r="V400" s="22">
        <v>448.05600000000004</v>
      </c>
      <c r="W400" s="22">
        <v>151.21890000000002</v>
      </c>
    </row>
    <row r="401" spans="1:23" x14ac:dyDescent="0.25">
      <c r="A401" s="22">
        <v>5801</v>
      </c>
      <c r="B401" s="22" t="s">
        <v>1204</v>
      </c>
      <c r="C401" s="23">
        <v>41831</v>
      </c>
      <c r="D401" s="23">
        <v>41834</v>
      </c>
      <c r="E401" s="22" t="s">
        <v>5</v>
      </c>
      <c r="F401" s="22" t="s">
        <v>1017</v>
      </c>
      <c r="G401" s="22" t="s">
        <v>1018</v>
      </c>
      <c r="H401" s="22" t="s">
        <v>38</v>
      </c>
      <c r="I401" s="22" t="s">
        <v>39</v>
      </c>
      <c r="J401" s="22" t="s">
        <v>845</v>
      </c>
      <c r="K401" s="22" t="s">
        <v>736</v>
      </c>
      <c r="L401" s="22">
        <v>79907</v>
      </c>
      <c r="M401" s="22" t="s">
        <v>42</v>
      </c>
      <c r="N401" s="22" t="s">
        <v>401</v>
      </c>
      <c r="O401" s="22" t="s">
        <v>13</v>
      </c>
      <c r="P401" s="22" t="s">
        <v>111</v>
      </c>
      <c r="Q401" s="22" t="s">
        <v>402</v>
      </c>
      <c r="R401" s="22">
        <v>575.96799999999996</v>
      </c>
      <c r="S401" s="22">
        <v>4</v>
      </c>
      <c r="T401" s="22">
        <v>0.2</v>
      </c>
      <c r="U401" s="22">
        <v>43.197600000000001</v>
      </c>
      <c r="V401" s="22">
        <v>2303.8719999999998</v>
      </c>
      <c r="W401" s="22">
        <v>172.79040000000001</v>
      </c>
    </row>
    <row r="402" spans="1:23" x14ac:dyDescent="0.25">
      <c r="A402" s="22">
        <v>6473</v>
      </c>
      <c r="B402" s="22" t="s">
        <v>1373</v>
      </c>
      <c r="C402" s="23">
        <v>41796</v>
      </c>
      <c r="D402" s="23">
        <v>41800</v>
      </c>
      <c r="E402" s="22" t="s">
        <v>8</v>
      </c>
      <c r="F402" s="22" t="s">
        <v>1374</v>
      </c>
      <c r="G402" s="22" t="s">
        <v>1375</v>
      </c>
      <c r="H402" s="22" t="s">
        <v>61</v>
      </c>
      <c r="I402" s="22" t="s">
        <v>39</v>
      </c>
      <c r="J402" s="22" t="s">
        <v>745</v>
      </c>
      <c r="K402" s="22" t="s">
        <v>736</v>
      </c>
      <c r="L402" s="22">
        <v>77070</v>
      </c>
      <c r="M402" s="22" t="s">
        <v>42</v>
      </c>
      <c r="N402" s="22" t="s">
        <v>1376</v>
      </c>
      <c r="O402" s="22" t="s">
        <v>12</v>
      </c>
      <c r="P402" s="22" t="s">
        <v>64</v>
      </c>
      <c r="Q402" s="22" t="s">
        <v>1377</v>
      </c>
      <c r="R402" s="22">
        <v>100.24</v>
      </c>
      <c r="S402" s="22">
        <v>10</v>
      </c>
      <c r="T402" s="22">
        <v>0.2</v>
      </c>
      <c r="U402" s="22">
        <v>33.831000000000003</v>
      </c>
      <c r="V402" s="22">
        <v>1002.4</v>
      </c>
      <c r="W402" s="22">
        <v>338.31000000000006</v>
      </c>
    </row>
    <row r="403" spans="1:23" x14ac:dyDescent="0.25">
      <c r="A403" s="22">
        <v>5292</v>
      </c>
      <c r="B403" s="22" t="s">
        <v>935</v>
      </c>
      <c r="C403" s="23">
        <v>41890</v>
      </c>
      <c r="D403" s="23">
        <v>41897</v>
      </c>
      <c r="E403" s="22" t="s">
        <v>8</v>
      </c>
      <c r="F403" s="22" t="s">
        <v>936</v>
      </c>
      <c r="G403" s="22" t="s">
        <v>937</v>
      </c>
      <c r="H403" s="22" t="s">
        <v>38</v>
      </c>
      <c r="I403" s="22" t="s">
        <v>39</v>
      </c>
      <c r="J403" s="22" t="s">
        <v>745</v>
      </c>
      <c r="K403" s="22" t="s">
        <v>736</v>
      </c>
      <c r="L403" s="22">
        <v>77036</v>
      </c>
      <c r="M403" s="22" t="s">
        <v>42</v>
      </c>
      <c r="N403" s="22" t="s">
        <v>1378</v>
      </c>
      <c r="O403" s="22" t="s">
        <v>12</v>
      </c>
      <c r="P403" s="22" t="s">
        <v>206</v>
      </c>
      <c r="Q403" s="22" t="s">
        <v>1379</v>
      </c>
      <c r="R403" s="22">
        <v>182.11199999999999</v>
      </c>
      <c r="S403" s="22">
        <v>6</v>
      </c>
      <c r="T403" s="22">
        <v>0.2</v>
      </c>
      <c r="U403" s="22">
        <v>61.462800000000001</v>
      </c>
      <c r="V403" s="22">
        <v>1092.672</v>
      </c>
      <c r="W403" s="22">
        <v>368.77679999999998</v>
      </c>
    </row>
    <row r="404" spans="1:23" x14ac:dyDescent="0.25">
      <c r="A404" s="22">
        <v>9831</v>
      </c>
      <c r="B404" s="22" t="s">
        <v>1056</v>
      </c>
      <c r="C404" s="23">
        <v>41989</v>
      </c>
      <c r="D404" s="23">
        <v>41991</v>
      </c>
      <c r="E404" s="22" t="s">
        <v>7</v>
      </c>
      <c r="F404" s="22" t="s">
        <v>1057</v>
      </c>
      <c r="G404" s="22" t="s">
        <v>1058</v>
      </c>
      <c r="H404" s="22" t="s">
        <v>38</v>
      </c>
      <c r="I404" s="22" t="s">
        <v>39</v>
      </c>
      <c r="J404" s="22" t="s">
        <v>918</v>
      </c>
      <c r="K404" s="22" t="s">
        <v>736</v>
      </c>
      <c r="L404" s="22">
        <v>77705</v>
      </c>
      <c r="M404" s="22" t="s">
        <v>42</v>
      </c>
      <c r="N404" s="22" t="s">
        <v>1380</v>
      </c>
      <c r="O404" s="22" t="s">
        <v>13</v>
      </c>
      <c r="P404" s="22" t="s">
        <v>100</v>
      </c>
      <c r="Q404" s="22" t="s">
        <v>1381</v>
      </c>
      <c r="R404" s="22">
        <v>319.96800000000002</v>
      </c>
      <c r="S404" s="22">
        <v>4</v>
      </c>
      <c r="T404" s="22">
        <v>0.2</v>
      </c>
      <c r="U404" s="22">
        <v>95.990399999999994</v>
      </c>
      <c r="V404" s="22">
        <v>1279.8720000000001</v>
      </c>
      <c r="W404" s="22">
        <v>383.96159999999998</v>
      </c>
    </row>
    <row r="405" spans="1:23" x14ac:dyDescent="0.25">
      <c r="A405" s="22">
        <v>7546</v>
      </c>
      <c r="B405" s="22" t="s">
        <v>907</v>
      </c>
      <c r="C405" s="23">
        <v>41922</v>
      </c>
      <c r="D405" s="23">
        <v>41927</v>
      </c>
      <c r="E405" s="22" t="s">
        <v>8</v>
      </c>
      <c r="F405" s="22" t="s">
        <v>119</v>
      </c>
      <c r="G405" s="22" t="s">
        <v>120</v>
      </c>
      <c r="H405" s="22" t="s">
        <v>81</v>
      </c>
      <c r="I405" s="22" t="s">
        <v>39</v>
      </c>
      <c r="J405" s="22" t="s">
        <v>780</v>
      </c>
      <c r="K405" s="22" t="s">
        <v>736</v>
      </c>
      <c r="L405" s="22">
        <v>77340</v>
      </c>
      <c r="M405" s="22" t="s">
        <v>42</v>
      </c>
      <c r="N405" s="22" t="s">
        <v>1382</v>
      </c>
      <c r="O405" s="22" t="s">
        <v>13</v>
      </c>
      <c r="P405" s="22" t="s">
        <v>111</v>
      </c>
      <c r="Q405" s="22" t="s">
        <v>1383</v>
      </c>
      <c r="R405" s="22">
        <v>719.952</v>
      </c>
      <c r="S405" s="22">
        <v>6</v>
      </c>
      <c r="T405" s="22">
        <v>0.2</v>
      </c>
      <c r="U405" s="22">
        <v>71.995199999999997</v>
      </c>
      <c r="V405" s="22">
        <v>4319.7119999999995</v>
      </c>
      <c r="W405" s="22">
        <v>431.97119999999995</v>
      </c>
    </row>
    <row r="406" spans="1:23" x14ac:dyDescent="0.25">
      <c r="A406" s="22">
        <v>7547</v>
      </c>
      <c r="B406" s="22" t="s">
        <v>907</v>
      </c>
      <c r="C406" s="23">
        <v>41922</v>
      </c>
      <c r="D406" s="23">
        <v>41927</v>
      </c>
      <c r="E406" s="22" t="s">
        <v>8</v>
      </c>
      <c r="F406" s="22" t="s">
        <v>119</v>
      </c>
      <c r="G406" s="22" t="s">
        <v>120</v>
      </c>
      <c r="H406" s="22" t="s">
        <v>81</v>
      </c>
      <c r="I406" s="22" t="s">
        <v>39</v>
      </c>
      <c r="J406" s="22" t="s">
        <v>780</v>
      </c>
      <c r="K406" s="22" t="s">
        <v>736</v>
      </c>
      <c r="L406" s="22">
        <v>77340</v>
      </c>
      <c r="M406" s="22" t="s">
        <v>42</v>
      </c>
      <c r="N406" s="22" t="s">
        <v>1384</v>
      </c>
      <c r="O406" s="22" t="s">
        <v>13</v>
      </c>
      <c r="P406" s="22" t="s">
        <v>111</v>
      </c>
      <c r="Q406" s="22" t="s">
        <v>1385</v>
      </c>
      <c r="R406" s="22">
        <v>755.94399999999996</v>
      </c>
      <c r="S406" s="22">
        <v>7</v>
      </c>
      <c r="T406" s="22">
        <v>0.2</v>
      </c>
      <c r="U406" s="22">
        <v>66.145099999999999</v>
      </c>
      <c r="V406" s="22">
        <v>5291.6080000000002</v>
      </c>
      <c r="W406" s="22">
        <v>463.01569999999998</v>
      </c>
    </row>
    <row r="407" spans="1:23" x14ac:dyDescent="0.25">
      <c r="A407" s="22">
        <v>7630</v>
      </c>
      <c r="B407" s="22" t="s">
        <v>946</v>
      </c>
      <c r="C407" s="23">
        <v>41728</v>
      </c>
      <c r="D407" s="23">
        <v>41730</v>
      </c>
      <c r="E407" s="22" t="s">
        <v>5</v>
      </c>
      <c r="F407" s="22" t="s">
        <v>947</v>
      </c>
      <c r="G407" s="22" t="s">
        <v>948</v>
      </c>
      <c r="H407" s="22" t="s">
        <v>61</v>
      </c>
      <c r="I407" s="22" t="s">
        <v>39</v>
      </c>
      <c r="J407" s="22" t="s">
        <v>949</v>
      </c>
      <c r="K407" s="22" t="s">
        <v>736</v>
      </c>
      <c r="L407" s="22">
        <v>78521</v>
      </c>
      <c r="M407" s="22" t="s">
        <v>42</v>
      </c>
      <c r="N407" s="22" t="s">
        <v>1386</v>
      </c>
      <c r="O407" s="22" t="s">
        <v>12</v>
      </c>
      <c r="P407" s="22" t="s">
        <v>376</v>
      </c>
      <c r="Q407" s="22" t="s">
        <v>1387</v>
      </c>
      <c r="R407" s="22">
        <v>335.72</v>
      </c>
      <c r="S407" s="22">
        <v>5</v>
      </c>
      <c r="T407" s="22">
        <v>0.2</v>
      </c>
      <c r="U407" s="22">
        <v>113.30549999999999</v>
      </c>
      <c r="V407" s="22">
        <v>1678.6000000000001</v>
      </c>
      <c r="W407" s="22">
        <v>566.52749999999992</v>
      </c>
    </row>
    <row r="408" spans="1:23" x14ac:dyDescent="0.25">
      <c r="A408" s="22">
        <v>7631</v>
      </c>
      <c r="B408" s="22" t="s">
        <v>946</v>
      </c>
      <c r="C408" s="23">
        <v>41728</v>
      </c>
      <c r="D408" s="23">
        <v>41730</v>
      </c>
      <c r="E408" s="22" t="s">
        <v>5</v>
      </c>
      <c r="F408" s="22" t="s">
        <v>947</v>
      </c>
      <c r="G408" s="22" t="s">
        <v>948</v>
      </c>
      <c r="H408" s="22" t="s">
        <v>61</v>
      </c>
      <c r="I408" s="22" t="s">
        <v>39</v>
      </c>
      <c r="J408" s="22" t="s">
        <v>949</v>
      </c>
      <c r="K408" s="22" t="s">
        <v>736</v>
      </c>
      <c r="L408" s="22">
        <v>78521</v>
      </c>
      <c r="M408" s="22" t="s">
        <v>42</v>
      </c>
      <c r="N408" s="22" t="s">
        <v>1388</v>
      </c>
      <c r="O408" s="22" t="s">
        <v>13</v>
      </c>
      <c r="P408" s="22" t="s">
        <v>111</v>
      </c>
      <c r="Q408" s="22" t="s">
        <v>1389</v>
      </c>
      <c r="R408" s="22">
        <v>251.94399999999999</v>
      </c>
      <c r="S408" s="22">
        <v>7</v>
      </c>
      <c r="T408" s="22">
        <v>0.2</v>
      </c>
      <c r="U408" s="22">
        <v>88.180400000000006</v>
      </c>
      <c r="V408" s="22">
        <v>1763.6079999999999</v>
      </c>
      <c r="W408" s="22">
        <v>617.26280000000008</v>
      </c>
    </row>
    <row r="409" spans="1:23" x14ac:dyDescent="0.25">
      <c r="A409" s="22">
        <v>3329</v>
      </c>
      <c r="B409" s="22" t="s">
        <v>742</v>
      </c>
      <c r="C409" s="23">
        <v>41954</v>
      </c>
      <c r="D409" s="23">
        <v>41958</v>
      </c>
      <c r="E409" s="22" t="s">
        <v>8</v>
      </c>
      <c r="F409" s="22" t="s">
        <v>743</v>
      </c>
      <c r="G409" s="22" t="s">
        <v>744</v>
      </c>
      <c r="H409" s="22" t="s">
        <v>38</v>
      </c>
      <c r="I409" s="22" t="s">
        <v>39</v>
      </c>
      <c r="J409" s="22" t="s">
        <v>745</v>
      </c>
      <c r="K409" s="22" t="s">
        <v>736</v>
      </c>
      <c r="L409" s="22">
        <v>77095</v>
      </c>
      <c r="M409" s="22" t="s">
        <v>42</v>
      </c>
      <c r="N409" s="22" t="s">
        <v>1390</v>
      </c>
      <c r="O409" s="22" t="s">
        <v>12</v>
      </c>
      <c r="P409" s="22" t="s">
        <v>206</v>
      </c>
      <c r="Q409" s="22" t="s">
        <v>1391</v>
      </c>
      <c r="R409" s="22">
        <v>262.33600000000001</v>
      </c>
      <c r="S409" s="22">
        <v>8</v>
      </c>
      <c r="T409" s="22">
        <v>0.2</v>
      </c>
      <c r="U409" s="22">
        <v>95.096800000000002</v>
      </c>
      <c r="V409" s="22">
        <v>2098.6880000000001</v>
      </c>
      <c r="W409" s="22">
        <v>760.77440000000001</v>
      </c>
    </row>
    <row r="410" spans="1:23" x14ac:dyDescent="0.25">
      <c r="A410" s="22">
        <v>4862</v>
      </c>
      <c r="B410" s="22" t="s">
        <v>1392</v>
      </c>
      <c r="C410" s="23">
        <v>41740</v>
      </c>
      <c r="D410" s="23">
        <v>41745</v>
      </c>
      <c r="E410" s="22" t="s">
        <v>7</v>
      </c>
      <c r="F410" s="22" t="s">
        <v>1393</v>
      </c>
      <c r="G410" s="22" t="s">
        <v>1394</v>
      </c>
      <c r="H410" s="22" t="s">
        <v>61</v>
      </c>
      <c r="I410" s="22" t="s">
        <v>39</v>
      </c>
      <c r="J410" s="22" t="s">
        <v>1395</v>
      </c>
      <c r="K410" s="22" t="s">
        <v>736</v>
      </c>
      <c r="L410" s="22">
        <v>78745</v>
      </c>
      <c r="M410" s="22" t="s">
        <v>42</v>
      </c>
      <c r="N410" s="22" t="s">
        <v>1396</v>
      </c>
      <c r="O410" s="22" t="s">
        <v>13</v>
      </c>
      <c r="P410" s="22" t="s">
        <v>111</v>
      </c>
      <c r="Q410" s="22" t="s">
        <v>1397</v>
      </c>
      <c r="R410" s="22">
        <v>758.35199999999998</v>
      </c>
      <c r="S410" s="22">
        <v>6</v>
      </c>
      <c r="T410" s="22">
        <v>0.2</v>
      </c>
      <c r="U410" s="22">
        <v>265.42320000000001</v>
      </c>
      <c r="V410" s="22">
        <v>4550.1120000000001</v>
      </c>
      <c r="W410" s="22">
        <v>1592.5392000000002</v>
      </c>
    </row>
    <row r="411" spans="1:23" x14ac:dyDescent="0.25">
      <c r="A411" s="22">
        <v>2517</v>
      </c>
      <c r="B411" s="22" t="s">
        <v>1398</v>
      </c>
      <c r="C411" s="23">
        <v>41958</v>
      </c>
      <c r="D411" s="23">
        <v>41965</v>
      </c>
      <c r="E411" s="22" t="s">
        <v>8</v>
      </c>
      <c r="F411" s="22" t="s">
        <v>1399</v>
      </c>
      <c r="G411" s="22" t="s">
        <v>1400</v>
      </c>
      <c r="H411" s="22" t="s">
        <v>38</v>
      </c>
      <c r="I411" s="22" t="s">
        <v>39</v>
      </c>
      <c r="J411" s="22" t="s">
        <v>745</v>
      </c>
      <c r="K411" s="22" t="s">
        <v>736</v>
      </c>
      <c r="L411" s="22">
        <v>77095</v>
      </c>
      <c r="M411" s="22" t="s">
        <v>42</v>
      </c>
      <c r="N411" s="22" t="s">
        <v>1401</v>
      </c>
      <c r="O411" s="22" t="s">
        <v>12</v>
      </c>
      <c r="P411" s="22" t="s">
        <v>376</v>
      </c>
      <c r="Q411" s="22" t="s">
        <v>1402</v>
      </c>
      <c r="R411" s="22">
        <v>604.65599999999995</v>
      </c>
      <c r="S411" s="22">
        <v>9</v>
      </c>
      <c r="T411" s="22">
        <v>0.2</v>
      </c>
      <c r="U411" s="22">
        <v>204.07140000000001</v>
      </c>
      <c r="V411" s="22">
        <v>5441.9039999999995</v>
      </c>
      <c r="W411" s="22">
        <v>1836.6426000000001</v>
      </c>
    </row>
    <row r="412" spans="1:23" x14ac:dyDescent="0.25">
      <c r="A412" s="22">
        <v>5757</v>
      </c>
      <c r="B412" s="22" t="s">
        <v>1006</v>
      </c>
      <c r="C412" s="23">
        <v>41926</v>
      </c>
      <c r="D412" s="23">
        <v>41930</v>
      </c>
      <c r="E412" s="22" t="s">
        <v>8</v>
      </c>
      <c r="F412" s="22" t="s">
        <v>1007</v>
      </c>
      <c r="G412" s="22" t="s">
        <v>1008</v>
      </c>
      <c r="H412" s="22" t="s">
        <v>38</v>
      </c>
      <c r="I412" s="22" t="s">
        <v>39</v>
      </c>
      <c r="J412" s="22" t="s">
        <v>813</v>
      </c>
      <c r="K412" s="22" t="s">
        <v>736</v>
      </c>
      <c r="L412" s="22">
        <v>76106</v>
      </c>
      <c r="M412" s="22" t="s">
        <v>42</v>
      </c>
      <c r="N412" s="22" t="s">
        <v>1403</v>
      </c>
      <c r="O412" s="22" t="s">
        <v>13</v>
      </c>
      <c r="P412" s="22" t="s">
        <v>425</v>
      </c>
      <c r="Q412" s="22" t="s">
        <v>1404</v>
      </c>
      <c r="R412" s="22">
        <v>1999.96</v>
      </c>
      <c r="S412" s="22">
        <v>5</v>
      </c>
      <c r="T412" s="22">
        <v>0.2</v>
      </c>
      <c r="U412" s="22">
        <v>624.98749999999995</v>
      </c>
      <c r="V412" s="22">
        <v>9999.7999999999993</v>
      </c>
      <c r="W412" s="22">
        <v>3124.9375</v>
      </c>
    </row>
    <row r="413" spans="1:23" x14ac:dyDescent="0.25">
      <c r="A413" s="22">
        <v>6537</v>
      </c>
      <c r="B413" s="22" t="s">
        <v>1405</v>
      </c>
      <c r="C413" s="23">
        <v>41932</v>
      </c>
      <c r="D413" s="23">
        <v>41935</v>
      </c>
      <c r="E413" s="22" t="s">
        <v>5</v>
      </c>
      <c r="F413" s="22" t="s">
        <v>1406</v>
      </c>
      <c r="G413" s="22" t="s">
        <v>1407</v>
      </c>
      <c r="H413" s="22" t="s">
        <v>81</v>
      </c>
      <c r="I413" s="22" t="s">
        <v>39</v>
      </c>
      <c r="J413" s="22" t="s">
        <v>1408</v>
      </c>
      <c r="K413" s="22" t="s">
        <v>1409</v>
      </c>
      <c r="L413" s="22">
        <v>37918</v>
      </c>
      <c r="M413" s="22" t="s">
        <v>441</v>
      </c>
      <c r="N413" s="22" t="s">
        <v>391</v>
      </c>
      <c r="O413" s="22" t="s">
        <v>11</v>
      </c>
      <c r="P413" s="22" t="s">
        <v>389</v>
      </c>
      <c r="Q413" s="22" t="s">
        <v>392</v>
      </c>
      <c r="R413" s="22">
        <v>328.59</v>
      </c>
      <c r="S413" s="22">
        <v>3</v>
      </c>
      <c r="T413" s="22">
        <v>0.4</v>
      </c>
      <c r="U413" s="22">
        <v>-147.8655</v>
      </c>
      <c r="V413" s="22">
        <v>985.77</v>
      </c>
      <c r="W413" s="22">
        <v>-443.59649999999999</v>
      </c>
    </row>
    <row r="414" spans="1:23" x14ac:dyDescent="0.25">
      <c r="A414" s="22">
        <v>6538</v>
      </c>
      <c r="B414" s="22" t="s">
        <v>1405</v>
      </c>
      <c r="C414" s="23">
        <v>41932</v>
      </c>
      <c r="D414" s="23">
        <v>41935</v>
      </c>
      <c r="E414" s="22" t="s">
        <v>5</v>
      </c>
      <c r="F414" s="22" t="s">
        <v>1406</v>
      </c>
      <c r="G414" s="22" t="s">
        <v>1407</v>
      </c>
      <c r="H414" s="22" t="s">
        <v>81</v>
      </c>
      <c r="I414" s="22" t="s">
        <v>39</v>
      </c>
      <c r="J414" s="22" t="s">
        <v>1408</v>
      </c>
      <c r="K414" s="22" t="s">
        <v>1409</v>
      </c>
      <c r="L414" s="22">
        <v>37918</v>
      </c>
      <c r="M414" s="22" t="s">
        <v>441</v>
      </c>
      <c r="N414" s="22" t="s">
        <v>121</v>
      </c>
      <c r="O414" s="22" t="s">
        <v>12</v>
      </c>
      <c r="P414" s="22" t="s">
        <v>44</v>
      </c>
      <c r="Q414" s="22" t="s">
        <v>122</v>
      </c>
      <c r="R414" s="22">
        <v>98.352000000000004</v>
      </c>
      <c r="S414" s="22">
        <v>3</v>
      </c>
      <c r="T414" s="22">
        <v>0.2</v>
      </c>
      <c r="U414" s="22">
        <v>-24.588000000000001</v>
      </c>
      <c r="V414" s="22">
        <v>295.05600000000004</v>
      </c>
      <c r="W414" s="22">
        <v>-73.76400000000001</v>
      </c>
    </row>
    <row r="415" spans="1:23" x14ac:dyDescent="0.25">
      <c r="A415" s="22">
        <v>7121</v>
      </c>
      <c r="B415" s="22" t="s">
        <v>1410</v>
      </c>
      <c r="C415" s="23">
        <v>41659</v>
      </c>
      <c r="D415" s="23">
        <v>41665</v>
      </c>
      <c r="E415" s="22" t="s">
        <v>8</v>
      </c>
      <c r="F415" s="22" t="s">
        <v>1411</v>
      </c>
      <c r="G415" s="22" t="s">
        <v>1412</v>
      </c>
      <c r="H415" s="22" t="s">
        <v>81</v>
      </c>
      <c r="I415" s="22" t="s">
        <v>39</v>
      </c>
      <c r="J415" s="22" t="s">
        <v>1413</v>
      </c>
      <c r="K415" s="22" t="s">
        <v>1409</v>
      </c>
      <c r="L415" s="22">
        <v>37167</v>
      </c>
      <c r="M415" s="22" t="s">
        <v>441</v>
      </c>
      <c r="N415" s="22" t="s">
        <v>1414</v>
      </c>
      <c r="O415" s="22" t="s">
        <v>12</v>
      </c>
      <c r="P415" s="22" t="s">
        <v>47</v>
      </c>
      <c r="Q415" s="22" t="s">
        <v>1415</v>
      </c>
      <c r="R415" s="22">
        <v>67.194000000000003</v>
      </c>
      <c r="S415" s="22">
        <v>1</v>
      </c>
      <c r="T415" s="22">
        <v>0.7</v>
      </c>
      <c r="U415" s="22">
        <v>-51.5154</v>
      </c>
      <c r="V415" s="22">
        <v>67.194000000000003</v>
      </c>
      <c r="W415" s="22">
        <v>-51.5154</v>
      </c>
    </row>
    <row r="416" spans="1:23" x14ac:dyDescent="0.25">
      <c r="A416" s="22">
        <v>8346</v>
      </c>
      <c r="B416" s="22" t="s">
        <v>1416</v>
      </c>
      <c r="C416" s="23">
        <v>41719</v>
      </c>
      <c r="D416" s="23">
        <v>41723</v>
      </c>
      <c r="E416" s="22" t="s">
        <v>8</v>
      </c>
      <c r="F416" s="22" t="s">
        <v>1417</v>
      </c>
      <c r="G416" s="22" t="s">
        <v>1418</v>
      </c>
      <c r="H416" s="22" t="s">
        <v>38</v>
      </c>
      <c r="I416" s="22" t="s">
        <v>39</v>
      </c>
      <c r="J416" s="22" t="s">
        <v>1408</v>
      </c>
      <c r="K416" s="22" t="s">
        <v>1409</v>
      </c>
      <c r="L416" s="22">
        <v>37918</v>
      </c>
      <c r="M416" s="22" t="s">
        <v>441</v>
      </c>
      <c r="N416" s="22" t="s">
        <v>1419</v>
      </c>
      <c r="O416" s="22" t="s">
        <v>11</v>
      </c>
      <c r="P416" s="22" t="s">
        <v>84</v>
      </c>
      <c r="Q416" s="22" t="s">
        <v>1420</v>
      </c>
      <c r="R416" s="22">
        <v>218.376</v>
      </c>
      <c r="S416" s="22">
        <v>3</v>
      </c>
      <c r="T416" s="22">
        <v>0.2</v>
      </c>
      <c r="U416" s="22">
        <v>-10.918799999999999</v>
      </c>
      <c r="V416" s="22">
        <v>655.12800000000004</v>
      </c>
      <c r="W416" s="22">
        <v>-32.756399999999999</v>
      </c>
    </row>
    <row r="417" spans="1:23" x14ac:dyDescent="0.25">
      <c r="A417" s="22">
        <v>6243</v>
      </c>
      <c r="B417" s="22" t="s">
        <v>1421</v>
      </c>
      <c r="C417" s="23">
        <v>41994</v>
      </c>
      <c r="D417" s="23">
        <v>42001</v>
      </c>
      <c r="E417" s="22" t="s">
        <v>8</v>
      </c>
      <c r="F417" s="22" t="s">
        <v>1422</v>
      </c>
      <c r="G417" s="22" t="s">
        <v>1423</v>
      </c>
      <c r="H417" s="22" t="s">
        <v>61</v>
      </c>
      <c r="I417" s="22" t="s">
        <v>39</v>
      </c>
      <c r="J417" s="22" t="s">
        <v>1424</v>
      </c>
      <c r="K417" s="22" t="s">
        <v>1409</v>
      </c>
      <c r="L417" s="22">
        <v>38401</v>
      </c>
      <c r="M417" s="22" t="s">
        <v>441</v>
      </c>
      <c r="N417" s="22" t="s">
        <v>913</v>
      </c>
      <c r="O417" s="22" t="s">
        <v>12</v>
      </c>
      <c r="P417" s="22" t="s">
        <v>47</v>
      </c>
      <c r="Q417" s="22" t="s">
        <v>914</v>
      </c>
      <c r="R417" s="22">
        <v>18.239999999999998</v>
      </c>
      <c r="S417" s="22">
        <v>2</v>
      </c>
      <c r="T417" s="22">
        <v>0.7</v>
      </c>
      <c r="U417" s="22">
        <v>-14.592000000000001</v>
      </c>
      <c r="V417" s="22">
        <v>36.479999999999997</v>
      </c>
      <c r="W417" s="22">
        <v>-29.184000000000001</v>
      </c>
    </row>
    <row r="418" spans="1:23" x14ac:dyDescent="0.25">
      <c r="A418" s="22">
        <v>8969</v>
      </c>
      <c r="B418" s="22" t="s">
        <v>1425</v>
      </c>
      <c r="C418" s="23">
        <v>42003</v>
      </c>
      <c r="D418" s="23">
        <v>42005</v>
      </c>
      <c r="E418" s="22" t="s">
        <v>5</v>
      </c>
      <c r="F418" s="22" t="s">
        <v>1426</v>
      </c>
      <c r="G418" s="22" t="s">
        <v>1427</v>
      </c>
      <c r="H418" s="22" t="s">
        <v>38</v>
      </c>
      <c r="I418" s="22" t="s">
        <v>39</v>
      </c>
      <c r="J418" s="22" t="s">
        <v>1428</v>
      </c>
      <c r="K418" s="22" t="s">
        <v>1409</v>
      </c>
      <c r="L418" s="22">
        <v>38109</v>
      </c>
      <c r="M418" s="22" t="s">
        <v>441</v>
      </c>
      <c r="N418" s="22" t="s">
        <v>1429</v>
      </c>
      <c r="O418" s="22" t="s">
        <v>12</v>
      </c>
      <c r="P418" s="22" t="s">
        <v>44</v>
      </c>
      <c r="Q418" s="22" t="s">
        <v>1430</v>
      </c>
      <c r="R418" s="22">
        <v>39.128</v>
      </c>
      <c r="S418" s="22">
        <v>1</v>
      </c>
      <c r="T418" s="22">
        <v>0.2</v>
      </c>
      <c r="U418" s="22">
        <v>-8.8038000000000007</v>
      </c>
      <c r="V418" s="22">
        <v>39.128</v>
      </c>
      <c r="W418" s="22">
        <v>-8.8038000000000007</v>
      </c>
    </row>
    <row r="419" spans="1:23" x14ac:dyDescent="0.25">
      <c r="A419" s="22">
        <v>6376</v>
      </c>
      <c r="B419" s="22" t="s">
        <v>1431</v>
      </c>
      <c r="C419" s="23">
        <v>41758</v>
      </c>
      <c r="D419" s="23">
        <v>41762</v>
      </c>
      <c r="E419" s="22" t="s">
        <v>8</v>
      </c>
      <c r="F419" s="22" t="s">
        <v>1432</v>
      </c>
      <c r="G419" s="22" t="s">
        <v>1433</v>
      </c>
      <c r="H419" s="22" t="s">
        <v>81</v>
      </c>
      <c r="I419" s="22" t="s">
        <v>39</v>
      </c>
      <c r="J419" s="22" t="s">
        <v>1428</v>
      </c>
      <c r="K419" s="22" t="s">
        <v>1409</v>
      </c>
      <c r="L419" s="22">
        <v>38109</v>
      </c>
      <c r="M419" s="22" t="s">
        <v>441</v>
      </c>
      <c r="N419" s="22" t="s">
        <v>1434</v>
      </c>
      <c r="O419" s="22" t="s">
        <v>12</v>
      </c>
      <c r="P419" s="22" t="s">
        <v>44</v>
      </c>
      <c r="Q419" s="22" t="s">
        <v>1435</v>
      </c>
      <c r="R419" s="22">
        <v>99.92</v>
      </c>
      <c r="S419" s="22">
        <v>5</v>
      </c>
      <c r="T419" s="22">
        <v>0.2</v>
      </c>
      <c r="U419" s="22">
        <v>-1.2490000000000001</v>
      </c>
      <c r="V419" s="22">
        <v>499.6</v>
      </c>
      <c r="W419" s="22">
        <v>-6.245000000000001</v>
      </c>
    </row>
    <row r="420" spans="1:23" x14ac:dyDescent="0.25">
      <c r="A420" s="22">
        <v>3885</v>
      </c>
      <c r="B420" s="22" t="s">
        <v>1436</v>
      </c>
      <c r="C420" s="23">
        <v>41825</v>
      </c>
      <c r="D420" s="23">
        <v>41832</v>
      </c>
      <c r="E420" s="22" t="s">
        <v>8</v>
      </c>
      <c r="F420" s="22" t="s">
        <v>1437</v>
      </c>
      <c r="G420" s="22" t="s">
        <v>1438</v>
      </c>
      <c r="H420" s="22" t="s">
        <v>81</v>
      </c>
      <c r="I420" s="22" t="s">
        <v>39</v>
      </c>
      <c r="J420" s="22" t="s">
        <v>1408</v>
      </c>
      <c r="K420" s="22" t="s">
        <v>1409</v>
      </c>
      <c r="L420" s="22">
        <v>37918</v>
      </c>
      <c r="M420" s="22" t="s">
        <v>441</v>
      </c>
      <c r="N420" s="22" t="s">
        <v>1439</v>
      </c>
      <c r="O420" s="22" t="s">
        <v>12</v>
      </c>
      <c r="P420" s="22" t="s">
        <v>56</v>
      </c>
      <c r="Q420" s="22" t="s">
        <v>1440</v>
      </c>
      <c r="R420" s="22">
        <v>4.3680000000000003</v>
      </c>
      <c r="S420" s="22">
        <v>3</v>
      </c>
      <c r="T420" s="22">
        <v>0.2</v>
      </c>
      <c r="U420" s="22">
        <v>0.38219999999999998</v>
      </c>
      <c r="V420" s="22">
        <v>13.104000000000001</v>
      </c>
      <c r="W420" s="22">
        <v>1.1465999999999998</v>
      </c>
    </row>
    <row r="421" spans="1:23" x14ac:dyDescent="0.25">
      <c r="A421" s="22">
        <v>2009</v>
      </c>
      <c r="B421" s="22" t="s">
        <v>1441</v>
      </c>
      <c r="C421" s="23">
        <v>41958</v>
      </c>
      <c r="D421" s="23">
        <v>41964</v>
      </c>
      <c r="E421" s="22" t="s">
        <v>8</v>
      </c>
      <c r="F421" s="22" t="s">
        <v>1442</v>
      </c>
      <c r="G421" s="22" t="s">
        <v>1443</v>
      </c>
      <c r="H421" s="22" t="s">
        <v>38</v>
      </c>
      <c r="I421" s="22" t="s">
        <v>39</v>
      </c>
      <c r="J421" s="22" t="s">
        <v>1444</v>
      </c>
      <c r="K421" s="22" t="s">
        <v>1409</v>
      </c>
      <c r="L421" s="22">
        <v>37604</v>
      </c>
      <c r="M421" s="22" t="s">
        <v>441</v>
      </c>
      <c r="N421" s="22" t="s">
        <v>1445</v>
      </c>
      <c r="O421" s="22" t="s">
        <v>12</v>
      </c>
      <c r="P421" s="22" t="s">
        <v>56</v>
      </c>
      <c r="Q421" s="22" t="s">
        <v>1446</v>
      </c>
      <c r="R421" s="22">
        <v>4.2240000000000002</v>
      </c>
      <c r="S421" s="22">
        <v>3</v>
      </c>
      <c r="T421" s="22">
        <v>0.2</v>
      </c>
      <c r="U421" s="22">
        <v>0.47520000000000001</v>
      </c>
      <c r="V421" s="22">
        <v>12.672000000000001</v>
      </c>
      <c r="W421" s="22">
        <v>1.4256</v>
      </c>
    </row>
    <row r="422" spans="1:23" x14ac:dyDescent="0.25">
      <c r="A422" s="22">
        <v>6266</v>
      </c>
      <c r="B422" s="22" t="s">
        <v>1447</v>
      </c>
      <c r="C422" s="23">
        <v>41946</v>
      </c>
      <c r="D422" s="23">
        <v>41951</v>
      </c>
      <c r="E422" s="22" t="s">
        <v>8</v>
      </c>
      <c r="F422" s="22" t="s">
        <v>1448</v>
      </c>
      <c r="G422" s="22" t="s">
        <v>1449</v>
      </c>
      <c r="H422" s="22" t="s">
        <v>38</v>
      </c>
      <c r="I422" s="22" t="s">
        <v>39</v>
      </c>
      <c r="J422" s="22" t="s">
        <v>1450</v>
      </c>
      <c r="K422" s="22" t="s">
        <v>1409</v>
      </c>
      <c r="L422" s="22">
        <v>37211</v>
      </c>
      <c r="M422" s="22" t="s">
        <v>441</v>
      </c>
      <c r="N422" s="22" t="s">
        <v>1451</v>
      </c>
      <c r="O422" s="22" t="s">
        <v>12</v>
      </c>
      <c r="P422" s="22" t="s">
        <v>206</v>
      </c>
      <c r="Q422" s="22" t="s">
        <v>1452</v>
      </c>
      <c r="R422" s="22">
        <v>3.488</v>
      </c>
      <c r="S422" s="22">
        <v>2</v>
      </c>
      <c r="T422" s="22">
        <v>0.2</v>
      </c>
      <c r="U422" s="22">
        <v>1.1772</v>
      </c>
      <c r="V422" s="22">
        <v>6.976</v>
      </c>
      <c r="W422" s="22">
        <v>2.3544</v>
      </c>
    </row>
    <row r="423" spans="1:23" x14ac:dyDescent="0.25">
      <c r="A423" s="22">
        <v>8345</v>
      </c>
      <c r="B423" s="22" t="s">
        <v>1416</v>
      </c>
      <c r="C423" s="23">
        <v>41719</v>
      </c>
      <c r="D423" s="23">
        <v>41723</v>
      </c>
      <c r="E423" s="22" t="s">
        <v>8</v>
      </c>
      <c r="F423" s="22" t="s">
        <v>1417</v>
      </c>
      <c r="G423" s="22" t="s">
        <v>1418</v>
      </c>
      <c r="H423" s="22" t="s">
        <v>38</v>
      </c>
      <c r="I423" s="22" t="s">
        <v>39</v>
      </c>
      <c r="J423" s="22" t="s">
        <v>1408</v>
      </c>
      <c r="K423" s="22" t="s">
        <v>1409</v>
      </c>
      <c r="L423" s="22">
        <v>37918</v>
      </c>
      <c r="M423" s="22" t="s">
        <v>441</v>
      </c>
      <c r="N423" s="22" t="s">
        <v>1453</v>
      </c>
      <c r="O423" s="22" t="s">
        <v>11</v>
      </c>
      <c r="P423" s="22" t="s">
        <v>71</v>
      </c>
      <c r="Q423" s="22" t="s">
        <v>1454</v>
      </c>
      <c r="R423" s="22">
        <v>32.951999999999998</v>
      </c>
      <c r="S423" s="22">
        <v>3</v>
      </c>
      <c r="T423" s="22">
        <v>0.2</v>
      </c>
      <c r="U423" s="22">
        <v>6.5903999999999998</v>
      </c>
      <c r="V423" s="22">
        <v>98.855999999999995</v>
      </c>
      <c r="W423" s="22">
        <v>19.7712</v>
      </c>
    </row>
    <row r="424" spans="1:23" x14ac:dyDescent="0.25">
      <c r="A424" s="22">
        <v>3320</v>
      </c>
      <c r="B424" s="22" t="s">
        <v>1455</v>
      </c>
      <c r="C424" s="23">
        <v>41993</v>
      </c>
      <c r="D424" s="23">
        <v>41998</v>
      </c>
      <c r="E424" s="22" t="s">
        <v>8</v>
      </c>
      <c r="F424" s="22" t="s">
        <v>1456</v>
      </c>
      <c r="G424" s="22" t="s">
        <v>1457</v>
      </c>
      <c r="H424" s="22" t="s">
        <v>38</v>
      </c>
      <c r="I424" s="22" t="s">
        <v>39</v>
      </c>
      <c r="J424" s="22" t="s">
        <v>1424</v>
      </c>
      <c r="K424" s="22" t="s">
        <v>1409</v>
      </c>
      <c r="L424" s="22">
        <v>38401</v>
      </c>
      <c r="M424" s="22" t="s">
        <v>441</v>
      </c>
      <c r="N424" s="22" t="s">
        <v>1458</v>
      </c>
      <c r="O424" s="22" t="s">
        <v>12</v>
      </c>
      <c r="P424" s="22" t="s">
        <v>93</v>
      </c>
      <c r="Q424" s="22" t="s">
        <v>1459</v>
      </c>
      <c r="R424" s="22">
        <v>43.512</v>
      </c>
      <c r="S424" s="22">
        <v>7</v>
      </c>
      <c r="T424" s="22">
        <v>0.2</v>
      </c>
      <c r="U424" s="22">
        <v>3.8073000000000001</v>
      </c>
      <c r="V424" s="22">
        <v>304.584</v>
      </c>
      <c r="W424" s="22">
        <v>26.6511</v>
      </c>
    </row>
    <row r="425" spans="1:23" x14ac:dyDescent="0.25">
      <c r="A425" s="22">
        <v>7761</v>
      </c>
      <c r="B425" s="22" t="s">
        <v>1460</v>
      </c>
      <c r="C425" s="23">
        <v>41979</v>
      </c>
      <c r="D425" s="23">
        <v>41984</v>
      </c>
      <c r="E425" s="22" t="s">
        <v>8</v>
      </c>
      <c r="F425" s="22" t="s">
        <v>625</v>
      </c>
      <c r="G425" s="22" t="s">
        <v>626</v>
      </c>
      <c r="H425" s="22" t="s">
        <v>38</v>
      </c>
      <c r="I425" s="22" t="s">
        <v>39</v>
      </c>
      <c r="J425" s="22" t="s">
        <v>1428</v>
      </c>
      <c r="K425" s="22" t="s">
        <v>1409</v>
      </c>
      <c r="L425" s="22">
        <v>38109</v>
      </c>
      <c r="M425" s="22" t="s">
        <v>441</v>
      </c>
      <c r="N425" s="22" t="s">
        <v>615</v>
      </c>
      <c r="O425" s="22" t="s">
        <v>12</v>
      </c>
      <c r="P425" s="22" t="s">
        <v>206</v>
      </c>
      <c r="Q425" s="22" t="s">
        <v>616</v>
      </c>
      <c r="R425" s="22">
        <v>42.207999999999998</v>
      </c>
      <c r="S425" s="22">
        <v>2</v>
      </c>
      <c r="T425" s="22">
        <v>0.2</v>
      </c>
      <c r="U425" s="22">
        <v>13.717599999999999</v>
      </c>
      <c r="V425" s="22">
        <v>84.415999999999997</v>
      </c>
      <c r="W425" s="22">
        <v>27.435199999999998</v>
      </c>
    </row>
    <row r="426" spans="1:23" x14ac:dyDescent="0.25">
      <c r="A426" s="22">
        <v>2011</v>
      </c>
      <c r="B426" s="22" t="s">
        <v>1441</v>
      </c>
      <c r="C426" s="23">
        <v>41958</v>
      </c>
      <c r="D426" s="23">
        <v>41964</v>
      </c>
      <c r="E426" s="22" t="s">
        <v>8</v>
      </c>
      <c r="F426" s="22" t="s">
        <v>1442</v>
      </c>
      <c r="G426" s="22" t="s">
        <v>1443</v>
      </c>
      <c r="H426" s="22" t="s">
        <v>38</v>
      </c>
      <c r="I426" s="22" t="s">
        <v>39</v>
      </c>
      <c r="J426" s="22" t="s">
        <v>1444</v>
      </c>
      <c r="K426" s="22" t="s">
        <v>1409</v>
      </c>
      <c r="L426" s="22">
        <v>37604</v>
      </c>
      <c r="M426" s="22" t="s">
        <v>441</v>
      </c>
      <c r="N426" s="22" t="s">
        <v>1461</v>
      </c>
      <c r="O426" s="22" t="s">
        <v>12</v>
      </c>
      <c r="P426" s="22" t="s">
        <v>206</v>
      </c>
      <c r="Q426" s="22" t="s">
        <v>1462</v>
      </c>
      <c r="R426" s="22">
        <v>24.896000000000001</v>
      </c>
      <c r="S426" s="22">
        <v>4</v>
      </c>
      <c r="T426" s="22">
        <v>0.2</v>
      </c>
      <c r="U426" s="22">
        <v>7.78</v>
      </c>
      <c r="V426" s="22">
        <v>99.584000000000003</v>
      </c>
      <c r="W426" s="22">
        <v>31.12</v>
      </c>
    </row>
    <row r="427" spans="1:23" x14ac:dyDescent="0.25">
      <c r="A427" s="22">
        <v>3842</v>
      </c>
      <c r="B427" s="22" t="s">
        <v>1463</v>
      </c>
      <c r="C427" s="23">
        <v>41798</v>
      </c>
      <c r="D427" s="23">
        <v>41802</v>
      </c>
      <c r="E427" s="22" t="s">
        <v>8</v>
      </c>
      <c r="F427" s="22" t="s">
        <v>1464</v>
      </c>
      <c r="G427" s="22" t="s">
        <v>1465</v>
      </c>
      <c r="H427" s="22" t="s">
        <v>81</v>
      </c>
      <c r="I427" s="22" t="s">
        <v>39</v>
      </c>
      <c r="J427" s="22" t="s">
        <v>1466</v>
      </c>
      <c r="K427" s="22" t="s">
        <v>1409</v>
      </c>
      <c r="L427" s="22">
        <v>37620</v>
      </c>
      <c r="M427" s="22" t="s">
        <v>441</v>
      </c>
      <c r="N427" s="22" t="s">
        <v>1467</v>
      </c>
      <c r="O427" s="22" t="s">
        <v>11</v>
      </c>
      <c r="P427" s="22" t="s">
        <v>84</v>
      </c>
      <c r="Q427" s="22" t="s">
        <v>1468</v>
      </c>
      <c r="R427" s="22">
        <v>170.352</v>
      </c>
      <c r="S427" s="22">
        <v>3</v>
      </c>
      <c r="T427" s="22">
        <v>0.2</v>
      </c>
      <c r="U427" s="22">
        <v>10.647</v>
      </c>
      <c r="V427" s="22">
        <v>511.05600000000004</v>
      </c>
      <c r="W427" s="22">
        <v>31.941000000000003</v>
      </c>
    </row>
    <row r="428" spans="1:23" x14ac:dyDescent="0.25">
      <c r="A428" s="22">
        <v>3322</v>
      </c>
      <c r="B428" s="22" t="s">
        <v>1455</v>
      </c>
      <c r="C428" s="23">
        <v>41993</v>
      </c>
      <c r="D428" s="23">
        <v>41998</v>
      </c>
      <c r="E428" s="22" t="s">
        <v>8</v>
      </c>
      <c r="F428" s="22" t="s">
        <v>1456</v>
      </c>
      <c r="G428" s="22" t="s">
        <v>1457</v>
      </c>
      <c r="H428" s="22" t="s">
        <v>38</v>
      </c>
      <c r="I428" s="22" t="s">
        <v>39</v>
      </c>
      <c r="J428" s="22" t="s">
        <v>1424</v>
      </c>
      <c r="K428" s="22" t="s">
        <v>1409</v>
      </c>
      <c r="L428" s="22">
        <v>38401</v>
      </c>
      <c r="M428" s="22" t="s">
        <v>441</v>
      </c>
      <c r="N428" s="22" t="s">
        <v>1469</v>
      </c>
      <c r="O428" s="22" t="s">
        <v>12</v>
      </c>
      <c r="P428" s="22" t="s">
        <v>206</v>
      </c>
      <c r="Q428" s="22" t="s">
        <v>1470</v>
      </c>
      <c r="R428" s="22">
        <v>25.92</v>
      </c>
      <c r="S428" s="22">
        <v>5</v>
      </c>
      <c r="T428" s="22">
        <v>0.2</v>
      </c>
      <c r="U428" s="22">
        <v>9.0719999999999992</v>
      </c>
      <c r="V428" s="22">
        <v>129.60000000000002</v>
      </c>
      <c r="W428" s="22">
        <v>45.36</v>
      </c>
    </row>
    <row r="429" spans="1:23" x14ac:dyDescent="0.25">
      <c r="A429" s="22">
        <v>2010</v>
      </c>
      <c r="B429" s="22" t="s">
        <v>1441</v>
      </c>
      <c r="C429" s="23">
        <v>41958</v>
      </c>
      <c r="D429" s="23">
        <v>41964</v>
      </c>
      <c r="E429" s="22" t="s">
        <v>8</v>
      </c>
      <c r="F429" s="22" t="s">
        <v>1442</v>
      </c>
      <c r="G429" s="22" t="s">
        <v>1443</v>
      </c>
      <c r="H429" s="22" t="s">
        <v>38</v>
      </c>
      <c r="I429" s="22" t="s">
        <v>39</v>
      </c>
      <c r="J429" s="22" t="s">
        <v>1444</v>
      </c>
      <c r="K429" s="22" t="s">
        <v>1409</v>
      </c>
      <c r="L429" s="22">
        <v>37604</v>
      </c>
      <c r="M429" s="22" t="s">
        <v>441</v>
      </c>
      <c r="N429" s="22" t="s">
        <v>1471</v>
      </c>
      <c r="O429" s="22" t="s">
        <v>12</v>
      </c>
      <c r="P429" s="22" t="s">
        <v>93</v>
      </c>
      <c r="Q429" s="22" t="s">
        <v>1472</v>
      </c>
      <c r="R429" s="22">
        <v>333.05599999999998</v>
      </c>
      <c r="S429" s="22">
        <v>2</v>
      </c>
      <c r="T429" s="22">
        <v>0.2</v>
      </c>
      <c r="U429" s="22">
        <v>29.142399999999999</v>
      </c>
      <c r="V429" s="22">
        <v>666.11199999999997</v>
      </c>
      <c r="W429" s="22">
        <v>58.284799999999997</v>
      </c>
    </row>
    <row r="430" spans="1:23" x14ac:dyDescent="0.25">
      <c r="A430" s="22">
        <v>2335</v>
      </c>
      <c r="B430" s="22" t="s">
        <v>1473</v>
      </c>
      <c r="C430" s="23">
        <v>41912</v>
      </c>
      <c r="D430" s="23">
        <v>41916</v>
      </c>
      <c r="E430" s="22" t="s">
        <v>8</v>
      </c>
      <c r="F430" s="22" t="s">
        <v>1474</v>
      </c>
      <c r="G430" s="22" t="s">
        <v>1475</v>
      </c>
      <c r="H430" s="22" t="s">
        <v>38</v>
      </c>
      <c r="I430" s="22" t="s">
        <v>39</v>
      </c>
      <c r="J430" s="22" t="s">
        <v>1476</v>
      </c>
      <c r="K430" s="22" t="s">
        <v>1409</v>
      </c>
      <c r="L430" s="22">
        <v>37042</v>
      </c>
      <c r="M430" s="22" t="s">
        <v>441</v>
      </c>
      <c r="N430" s="22" t="s">
        <v>315</v>
      </c>
      <c r="O430" s="22" t="s">
        <v>12</v>
      </c>
      <c r="P430" s="22" t="s">
        <v>93</v>
      </c>
      <c r="Q430" s="22" t="s">
        <v>316</v>
      </c>
      <c r="R430" s="22">
        <v>69.215999999999994</v>
      </c>
      <c r="S430" s="22">
        <v>6</v>
      </c>
      <c r="T430" s="22">
        <v>0.2</v>
      </c>
      <c r="U430" s="22">
        <v>11.2476</v>
      </c>
      <c r="V430" s="22">
        <v>415.29599999999994</v>
      </c>
      <c r="W430" s="22">
        <v>67.485600000000005</v>
      </c>
    </row>
    <row r="431" spans="1:23" x14ac:dyDescent="0.25">
      <c r="A431" s="22">
        <v>8344</v>
      </c>
      <c r="B431" s="22" t="s">
        <v>1416</v>
      </c>
      <c r="C431" s="23">
        <v>41719</v>
      </c>
      <c r="D431" s="23">
        <v>41723</v>
      </c>
      <c r="E431" s="22" t="s">
        <v>8</v>
      </c>
      <c r="F431" s="22" t="s">
        <v>1417</v>
      </c>
      <c r="G431" s="22" t="s">
        <v>1418</v>
      </c>
      <c r="H431" s="22" t="s">
        <v>38</v>
      </c>
      <c r="I431" s="22" t="s">
        <v>39</v>
      </c>
      <c r="J431" s="22" t="s">
        <v>1408</v>
      </c>
      <c r="K431" s="22" t="s">
        <v>1409</v>
      </c>
      <c r="L431" s="22">
        <v>37918</v>
      </c>
      <c r="M431" s="22" t="s">
        <v>441</v>
      </c>
      <c r="N431" s="22" t="s">
        <v>1477</v>
      </c>
      <c r="O431" s="22" t="s">
        <v>12</v>
      </c>
      <c r="P431" s="22" t="s">
        <v>64</v>
      </c>
      <c r="Q431" s="22" t="s">
        <v>1478</v>
      </c>
      <c r="R431" s="22">
        <v>59.2</v>
      </c>
      <c r="S431" s="22">
        <v>5</v>
      </c>
      <c r="T431" s="22">
        <v>0.2</v>
      </c>
      <c r="U431" s="22">
        <v>22.2</v>
      </c>
      <c r="V431" s="22">
        <v>296</v>
      </c>
      <c r="W431" s="22">
        <v>111</v>
      </c>
    </row>
    <row r="432" spans="1:23" x14ac:dyDescent="0.25">
      <c r="A432" s="22">
        <v>6375</v>
      </c>
      <c r="B432" s="22" t="s">
        <v>1431</v>
      </c>
      <c r="C432" s="23">
        <v>41758</v>
      </c>
      <c r="D432" s="23">
        <v>41762</v>
      </c>
      <c r="E432" s="22" t="s">
        <v>8</v>
      </c>
      <c r="F432" s="22" t="s">
        <v>1432</v>
      </c>
      <c r="G432" s="22" t="s">
        <v>1433</v>
      </c>
      <c r="H432" s="22" t="s">
        <v>81</v>
      </c>
      <c r="I432" s="22" t="s">
        <v>39</v>
      </c>
      <c r="J432" s="22" t="s">
        <v>1428</v>
      </c>
      <c r="K432" s="22" t="s">
        <v>1409</v>
      </c>
      <c r="L432" s="22">
        <v>38109</v>
      </c>
      <c r="M432" s="22" t="s">
        <v>441</v>
      </c>
      <c r="N432" s="22" t="s">
        <v>1479</v>
      </c>
      <c r="O432" s="22" t="s">
        <v>11</v>
      </c>
      <c r="P432" s="22" t="s">
        <v>84</v>
      </c>
      <c r="Q432" s="22" t="s">
        <v>1480</v>
      </c>
      <c r="R432" s="22">
        <v>561.58399999999995</v>
      </c>
      <c r="S432" s="22">
        <v>2</v>
      </c>
      <c r="T432" s="22">
        <v>0.2</v>
      </c>
      <c r="U432" s="22">
        <v>70.197999999999993</v>
      </c>
      <c r="V432" s="22">
        <v>1123.1679999999999</v>
      </c>
      <c r="W432" s="22">
        <v>140.39599999999999</v>
      </c>
    </row>
    <row r="433" spans="1:23" x14ac:dyDescent="0.25">
      <c r="A433" s="22">
        <v>3321</v>
      </c>
      <c r="B433" s="22" t="s">
        <v>1455</v>
      </c>
      <c r="C433" s="23">
        <v>41993</v>
      </c>
      <c r="D433" s="23">
        <v>41998</v>
      </c>
      <c r="E433" s="22" t="s">
        <v>8</v>
      </c>
      <c r="F433" s="22" t="s">
        <v>1456</v>
      </c>
      <c r="G433" s="22" t="s">
        <v>1457</v>
      </c>
      <c r="H433" s="22" t="s">
        <v>38</v>
      </c>
      <c r="I433" s="22" t="s">
        <v>39</v>
      </c>
      <c r="J433" s="22" t="s">
        <v>1424</v>
      </c>
      <c r="K433" s="22" t="s">
        <v>1409</v>
      </c>
      <c r="L433" s="22">
        <v>38401</v>
      </c>
      <c r="M433" s="22" t="s">
        <v>441</v>
      </c>
      <c r="N433" s="22" t="s">
        <v>840</v>
      </c>
      <c r="O433" s="22" t="s">
        <v>11</v>
      </c>
      <c r="P433" s="22" t="s">
        <v>84</v>
      </c>
      <c r="Q433" s="22" t="s">
        <v>841</v>
      </c>
      <c r="R433" s="22">
        <v>662.88</v>
      </c>
      <c r="S433" s="22">
        <v>3</v>
      </c>
      <c r="T433" s="22">
        <v>0.2</v>
      </c>
      <c r="U433" s="22">
        <v>74.573999999999998</v>
      </c>
      <c r="V433" s="22">
        <v>1988.6399999999999</v>
      </c>
      <c r="W433" s="22">
        <v>223.72199999999998</v>
      </c>
    </row>
    <row r="434" spans="1:23" x14ac:dyDescent="0.25">
      <c r="A434" s="22">
        <v>6267</v>
      </c>
      <c r="B434" s="22" t="s">
        <v>1447</v>
      </c>
      <c r="C434" s="23">
        <v>41946</v>
      </c>
      <c r="D434" s="23">
        <v>41951</v>
      </c>
      <c r="E434" s="22" t="s">
        <v>8</v>
      </c>
      <c r="F434" s="22" t="s">
        <v>1448</v>
      </c>
      <c r="G434" s="22" t="s">
        <v>1449</v>
      </c>
      <c r="H434" s="22" t="s">
        <v>38</v>
      </c>
      <c r="I434" s="22" t="s">
        <v>39</v>
      </c>
      <c r="J434" s="22" t="s">
        <v>1450</v>
      </c>
      <c r="K434" s="22" t="s">
        <v>1409</v>
      </c>
      <c r="L434" s="22">
        <v>37211</v>
      </c>
      <c r="M434" s="22" t="s">
        <v>441</v>
      </c>
      <c r="N434" s="22" t="s">
        <v>1481</v>
      </c>
      <c r="O434" s="22" t="s">
        <v>12</v>
      </c>
      <c r="P434" s="22" t="s">
        <v>206</v>
      </c>
      <c r="Q434" s="22" t="s">
        <v>1482</v>
      </c>
      <c r="R434" s="22">
        <v>143.85599999999999</v>
      </c>
      <c r="S434" s="22">
        <v>9</v>
      </c>
      <c r="T434" s="22">
        <v>0.2</v>
      </c>
      <c r="U434" s="22">
        <v>48.551400000000001</v>
      </c>
      <c r="V434" s="22">
        <v>1294.704</v>
      </c>
      <c r="W434" s="22">
        <v>436.96260000000001</v>
      </c>
    </row>
    <row r="435" spans="1:23" x14ac:dyDescent="0.25">
      <c r="A435" s="22">
        <v>3270</v>
      </c>
      <c r="B435" s="22" t="s">
        <v>1483</v>
      </c>
      <c r="C435" s="23">
        <v>41835</v>
      </c>
      <c r="D435" s="23">
        <v>41839</v>
      </c>
      <c r="E435" s="22" t="s">
        <v>8</v>
      </c>
      <c r="F435" s="22" t="s">
        <v>778</v>
      </c>
      <c r="G435" s="22" t="s">
        <v>779</v>
      </c>
      <c r="H435" s="22" t="s">
        <v>81</v>
      </c>
      <c r="I435" s="22" t="s">
        <v>39</v>
      </c>
      <c r="J435" s="22" t="s">
        <v>1484</v>
      </c>
      <c r="K435" s="22" t="s">
        <v>1485</v>
      </c>
      <c r="L435" s="22">
        <v>57103</v>
      </c>
      <c r="M435" s="22" t="s">
        <v>42</v>
      </c>
      <c r="N435" s="22" t="s">
        <v>1234</v>
      </c>
      <c r="O435" s="22" t="s">
        <v>13</v>
      </c>
      <c r="P435" s="22" t="s">
        <v>100</v>
      </c>
      <c r="Q435" s="22" t="s">
        <v>1235</v>
      </c>
      <c r="R435" s="22">
        <v>2.97</v>
      </c>
      <c r="S435" s="22">
        <v>3</v>
      </c>
      <c r="T435" s="22">
        <v>0</v>
      </c>
      <c r="U435" s="22">
        <v>1.3068</v>
      </c>
      <c r="V435" s="22">
        <v>8.91</v>
      </c>
      <c r="W435" s="22">
        <v>3.9203999999999999</v>
      </c>
    </row>
    <row r="436" spans="1:23" x14ac:dyDescent="0.25">
      <c r="A436" s="22">
        <v>3271</v>
      </c>
      <c r="B436" s="22" t="s">
        <v>1483</v>
      </c>
      <c r="C436" s="23">
        <v>41835</v>
      </c>
      <c r="D436" s="23">
        <v>41839</v>
      </c>
      <c r="E436" s="22" t="s">
        <v>8</v>
      </c>
      <c r="F436" s="22" t="s">
        <v>778</v>
      </c>
      <c r="G436" s="22" t="s">
        <v>779</v>
      </c>
      <c r="H436" s="22" t="s">
        <v>81</v>
      </c>
      <c r="I436" s="22" t="s">
        <v>39</v>
      </c>
      <c r="J436" s="22" t="s">
        <v>1484</v>
      </c>
      <c r="K436" s="22" t="s">
        <v>1485</v>
      </c>
      <c r="L436" s="22">
        <v>57103</v>
      </c>
      <c r="M436" s="22" t="s">
        <v>42</v>
      </c>
      <c r="N436" s="22" t="s">
        <v>1486</v>
      </c>
      <c r="O436" s="22" t="s">
        <v>12</v>
      </c>
      <c r="P436" s="22" t="s">
        <v>221</v>
      </c>
      <c r="Q436" s="22" t="s">
        <v>1487</v>
      </c>
      <c r="R436" s="22">
        <v>6.54</v>
      </c>
      <c r="S436" s="22">
        <v>3</v>
      </c>
      <c r="T436" s="22">
        <v>0</v>
      </c>
      <c r="U436" s="22">
        <v>2.6814</v>
      </c>
      <c r="V436" s="22">
        <v>19.62</v>
      </c>
      <c r="W436" s="22">
        <v>8.0442</v>
      </c>
    </row>
    <row r="437" spans="1:23" x14ac:dyDescent="0.25">
      <c r="A437" s="22">
        <v>8150</v>
      </c>
      <c r="B437" s="22" t="s">
        <v>1488</v>
      </c>
      <c r="C437" s="23">
        <v>41665</v>
      </c>
      <c r="D437" s="23">
        <v>41668</v>
      </c>
      <c r="E437" s="22" t="s">
        <v>5</v>
      </c>
      <c r="F437" s="22" t="s">
        <v>1489</v>
      </c>
      <c r="G437" s="22" t="s">
        <v>1490</v>
      </c>
      <c r="H437" s="22" t="s">
        <v>81</v>
      </c>
      <c r="I437" s="22" t="s">
        <v>39</v>
      </c>
      <c r="J437" s="22" t="s">
        <v>1491</v>
      </c>
      <c r="K437" s="22" t="s">
        <v>1485</v>
      </c>
      <c r="L437" s="22">
        <v>57701</v>
      </c>
      <c r="M437" s="22" t="s">
        <v>42</v>
      </c>
      <c r="N437" s="22" t="s">
        <v>1492</v>
      </c>
      <c r="O437" s="22" t="s">
        <v>12</v>
      </c>
      <c r="P437" s="22" t="s">
        <v>47</v>
      </c>
      <c r="Q437" s="22" t="s">
        <v>1493</v>
      </c>
      <c r="R437" s="22">
        <v>10.68</v>
      </c>
      <c r="S437" s="22">
        <v>2</v>
      </c>
      <c r="T437" s="22">
        <v>0</v>
      </c>
      <c r="U437" s="22">
        <v>5.0195999999999996</v>
      </c>
      <c r="V437" s="22">
        <v>21.36</v>
      </c>
      <c r="W437" s="22">
        <v>10.039199999999999</v>
      </c>
    </row>
    <row r="438" spans="1:23" x14ac:dyDescent="0.25">
      <c r="A438" s="22">
        <v>8151</v>
      </c>
      <c r="B438" s="22" t="s">
        <v>1488</v>
      </c>
      <c r="C438" s="23">
        <v>41665</v>
      </c>
      <c r="D438" s="23">
        <v>41668</v>
      </c>
      <c r="E438" s="22" t="s">
        <v>5</v>
      </c>
      <c r="F438" s="22" t="s">
        <v>1489</v>
      </c>
      <c r="G438" s="22" t="s">
        <v>1490</v>
      </c>
      <c r="H438" s="22" t="s">
        <v>81</v>
      </c>
      <c r="I438" s="22" t="s">
        <v>39</v>
      </c>
      <c r="J438" s="22" t="s">
        <v>1491</v>
      </c>
      <c r="K438" s="22" t="s">
        <v>1485</v>
      </c>
      <c r="L438" s="22">
        <v>57701</v>
      </c>
      <c r="M438" s="22" t="s">
        <v>42</v>
      </c>
      <c r="N438" s="22" t="s">
        <v>1494</v>
      </c>
      <c r="O438" s="22" t="s">
        <v>11</v>
      </c>
      <c r="P438" s="22" t="s">
        <v>422</v>
      </c>
      <c r="Q438" s="22" t="s">
        <v>1495</v>
      </c>
      <c r="R438" s="22">
        <v>141.96</v>
      </c>
      <c r="S438" s="22">
        <v>2</v>
      </c>
      <c r="T438" s="22">
        <v>0</v>
      </c>
      <c r="U438" s="22">
        <v>39.748800000000003</v>
      </c>
      <c r="V438" s="22">
        <v>283.92</v>
      </c>
      <c r="W438" s="22">
        <v>79.497600000000006</v>
      </c>
    </row>
    <row r="439" spans="1:23" x14ac:dyDescent="0.25">
      <c r="A439" s="22">
        <v>3745</v>
      </c>
      <c r="B439" s="22" t="s">
        <v>1496</v>
      </c>
      <c r="C439" s="23">
        <v>41936</v>
      </c>
      <c r="D439" s="23">
        <v>41936</v>
      </c>
      <c r="E439" s="22" t="s">
        <v>6</v>
      </c>
      <c r="F439" s="22" t="s">
        <v>1497</v>
      </c>
      <c r="G439" s="22" t="s">
        <v>1498</v>
      </c>
      <c r="H439" s="22" t="s">
        <v>38</v>
      </c>
      <c r="I439" s="22" t="s">
        <v>39</v>
      </c>
      <c r="J439" s="22" t="s">
        <v>1499</v>
      </c>
      <c r="K439" s="22" t="s">
        <v>1500</v>
      </c>
      <c r="L439" s="22">
        <v>29730</v>
      </c>
      <c r="M439" s="22" t="s">
        <v>441</v>
      </c>
      <c r="N439" s="22" t="s">
        <v>1501</v>
      </c>
      <c r="O439" s="22" t="s">
        <v>12</v>
      </c>
      <c r="P439" s="22" t="s">
        <v>221</v>
      </c>
      <c r="Q439" s="22" t="s">
        <v>1502</v>
      </c>
      <c r="R439" s="22">
        <v>11.85</v>
      </c>
      <c r="S439" s="22">
        <v>3</v>
      </c>
      <c r="T439" s="22">
        <v>0</v>
      </c>
      <c r="U439" s="22">
        <v>3.7919999999999998</v>
      </c>
      <c r="V439" s="22">
        <v>35.549999999999997</v>
      </c>
      <c r="W439" s="22">
        <v>11.375999999999999</v>
      </c>
    </row>
    <row r="440" spans="1:23" x14ac:dyDescent="0.25">
      <c r="A440" s="22">
        <v>5195</v>
      </c>
      <c r="B440" s="22" t="s">
        <v>1503</v>
      </c>
      <c r="C440" s="23">
        <v>41971</v>
      </c>
      <c r="D440" s="23">
        <v>41974</v>
      </c>
      <c r="E440" s="22" t="s">
        <v>7</v>
      </c>
      <c r="F440" s="22" t="s">
        <v>1504</v>
      </c>
      <c r="G440" s="22" t="s">
        <v>1505</v>
      </c>
      <c r="H440" s="22" t="s">
        <v>81</v>
      </c>
      <c r="I440" s="22" t="s">
        <v>39</v>
      </c>
      <c r="J440" s="22" t="s">
        <v>1424</v>
      </c>
      <c r="K440" s="22" t="s">
        <v>1500</v>
      </c>
      <c r="L440" s="22">
        <v>29203</v>
      </c>
      <c r="M440" s="22" t="s">
        <v>441</v>
      </c>
      <c r="N440" s="22" t="s">
        <v>579</v>
      </c>
      <c r="O440" s="22" t="s">
        <v>12</v>
      </c>
      <c r="P440" s="22" t="s">
        <v>56</v>
      </c>
      <c r="Q440" s="22" t="s">
        <v>580</v>
      </c>
      <c r="R440" s="22">
        <v>13.12</v>
      </c>
      <c r="S440" s="22">
        <v>4</v>
      </c>
      <c r="T440" s="22">
        <v>0</v>
      </c>
      <c r="U440" s="22">
        <v>4.3296000000000001</v>
      </c>
      <c r="V440" s="22">
        <v>52.48</v>
      </c>
      <c r="W440" s="22">
        <v>17.3184</v>
      </c>
    </row>
    <row r="441" spans="1:23" x14ac:dyDescent="0.25">
      <c r="A441" s="22">
        <v>5196</v>
      </c>
      <c r="B441" s="22" t="s">
        <v>1503</v>
      </c>
      <c r="C441" s="23">
        <v>41971</v>
      </c>
      <c r="D441" s="23">
        <v>41974</v>
      </c>
      <c r="E441" s="22" t="s">
        <v>7</v>
      </c>
      <c r="F441" s="22" t="s">
        <v>1504</v>
      </c>
      <c r="G441" s="22" t="s">
        <v>1505</v>
      </c>
      <c r="H441" s="22" t="s">
        <v>81</v>
      </c>
      <c r="I441" s="22" t="s">
        <v>39</v>
      </c>
      <c r="J441" s="22" t="s">
        <v>1424</v>
      </c>
      <c r="K441" s="22" t="s">
        <v>1500</v>
      </c>
      <c r="L441" s="22">
        <v>29203</v>
      </c>
      <c r="M441" s="22" t="s">
        <v>441</v>
      </c>
      <c r="N441" s="22" t="s">
        <v>1506</v>
      </c>
      <c r="O441" s="22" t="s">
        <v>12</v>
      </c>
      <c r="P441" s="22" t="s">
        <v>47</v>
      </c>
      <c r="Q441" s="22" t="s">
        <v>1507</v>
      </c>
      <c r="R441" s="22">
        <v>45.66</v>
      </c>
      <c r="S441" s="22">
        <v>3</v>
      </c>
      <c r="T441" s="22">
        <v>0</v>
      </c>
      <c r="U441" s="22">
        <v>22.3734</v>
      </c>
      <c r="V441" s="22">
        <v>136.97999999999999</v>
      </c>
      <c r="W441" s="22">
        <v>67.120199999999997</v>
      </c>
    </row>
    <row r="442" spans="1:23" x14ac:dyDescent="0.25">
      <c r="A442" s="22">
        <v>3773</v>
      </c>
      <c r="B442" s="22" t="s">
        <v>1508</v>
      </c>
      <c r="C442" s="23">
        <v>41857</v>
      </c>
      <c r="D442" s="23">
        <v>41862</v>
      </c>
      <c r="E442" s="22" t="s">
        <v>7</v>
      </c>
      <c r="F442" s="22" t="s">
        <v>1509</v>
      </c>
      <c r="G442" s="22" t="s">
        <v>1510</v>
      </c>
      <c r="H442" s="22" t="s">
        <v>38</v>
      </c>
      <c r="I442" s="22" t="s">
        <v>39</v>
      </c>
      <c r="J442" s="22" t="s">
        <v>1424</v>
      </c>
      <c r="K442" s="22" t="s">
        <v>1500</v>
      </c>
      <c r="L442" s="22">
        <v>29203</v>
      </c>
      <c r="M442" s="22" t="s">
        <v>441</v>
      </c>
      <c r="N442" s="22" t="s">
        <v>258</v>
      </c>
      <c r="O442" s="22" t="s">
        <v>13</v>
      </c>
      <c r="P442" s="22" t="s">
        <v>100</v>
      </c>
      <c r="Q442" s="22" t="s">
        <v>259</v>
      </c>
      <c r="R442" s="22">
        <v>62.91</v>
      </c>
      <c r="S442" s="22">
        <v>3</v>
      </c>
      <c r="T442" s="22">
        <v>0</v>
      </c>
      <c r="U442" s="22">
        <v>22.647600000000001</v>
      </c>
      <c r="V442" s="22">
        <v>188.73</v>
      </c>
      <c r="W442" s="22">
        <v>67.942800000000005</v>
      </c>
    </row>
    <row r="443" spans="1:23" x14ac:dyDescent="0.25">
      <c r="A443" s="22">
        <v>1565</v>
      </c>
      <c r="B443" s="22" t="s">
        <v>1511</v>
      </c>
      <c r="C443" s="23">
        <v>41702</v>
      </c>
      <c r="D443" s="23">
        <v>41702</v>
      </c>
      <c r="E443" s="22" t="s">
        <v>6</v>
      </c>
      <c r="F443" s="22" t="s">
        <v>228</v>
      </c>
      <c r="G443" s="22" t="s">
        <v>229</v>
      </c>
      <c r="H443" s="22" t="s">
        <v>38</v>
      </c>
      <c r="I443" s="22" t="s">
        <v>39</v>
      </c>
      <c r="J443" s="22" t="s">
        <v>1424</v>
      </c>
      <c r="K443" s="22" t="s">
        <v>1500</v>
      </c>
      <c r="L443" s="22">
        <v>29203</v>
      </c>
      <c r="M443" s="22" t="s">
        <v>441</v>
      </c>
      <c r="N443" s="22" t="s">
        <v>1512</v>
      </c>
      <c r="O443" s="22" t="s">
        <v>12</v>
      </c>
      <c r="P443" s="22" t="s">
        <v>44</v>
      </c>
      <c r="Q443" s="22" t="s">
        <v>1513</v>
      </c>
      <c r="R443" s="22">
        <v>354.9</v>
      </c>
      <c r="S443" s="22">
        <v>5</v>
      </c>
      <c r="T443" s="22">
        <v>0</v>
      </c>
      <c r="U443" s="22">
        <v>17.745000000000001</v>
      </c>
      <c r="V443" s="22">
        <v>1774.5</v>
      </c>
      <c r="W443" s="22">
        <v>88.725000000000009</v>
      </c>
    </row>
    <row r="444" spans="1:23" x14ac:dyDescent="0.25">
      <c r="A444" s="22">
        <v>4178</v>
      </c>
      <c r="B444" s="22" t="s">
        <v>1514</v>
      </c>
      <c r="C444" s="23">
        <v>41736</v>
      </c>
      <c r="D444" s="23">
        <v>41741</v>
      </c>
      <c r="E444" s="22" t="s">
        <v>8</v>
      </c>
      <c r="F444" s="22" t="s">
        <v>1515</v>
      </c>
      <c r="G444" s="22" t="s">
        <v>1516</v>
      </c>
      <c r="H444" s="22" t="s">
        <v>81</v>
      </c>
      <c r="I444" s="22" t="s">
        <v>39</v>
      </c>
      <c r="J444" s="22" t="s">
        <v>1424</v>
      </c>
      <c r="K444" s="22" t="s">
        <v>1500</v>
      </c>
      <c r="L444" s="22">
        <v>29203</v>
      </c>
      <c r="M444" s="22" t="s">
        <v>441</v>
      </c>
      <c r="N444" s="22" t="s">
        <v>1517</v>
      </c>
      <c r="O444" s="22" t="s">
        <v>12</v>
      </c>
      <c r="P444" s="22" t="s">
        <v>206</v>
      </c>
      <c r="Q444" s="22" t="s">
        <v>1518</v>
      </c>
      <c r="R444" s="22">
        <v>122.97</v>
      </c>
      <c r="S444" s="22">
        <v>3</v>
      </c>
      <c r="T444" s="22">
        <v>0</v>
      </c>
      <c r="U444" s="22">
        <v>60.255299999999998</v>
      </c>
      <c r="V444" s="22">
        <v>368.90999999999997</v>
      </c>
      <c r="W444" s="22">
        <v>180.76589999999999</v>
      </c>
    </row>
    <row r="445" spans="1:23" x14ac:dyDescent="0.25">
      <c r="A445" s="22">
        <v>5193</v>
      </c>
      <c r="B445" s="22" t="s">
        <v>1503</v>
      </c>
      <c r="C445" s="23">
        <v>41971</v>
      </c>
      <c r="D445" s="23">
        <v>41974</v>
      </c>
      <c r="E445" s="22" t="s">
        <v>7</v>
      </c>
      <c r="F445" s="22" t="s">
        <v>1504</v>
      </c>
      <c r="G445" s="22" t="s">
        <v>1505</v>
      </c>
      <c r="H445" s="22" t="s">
        <v>81</v>
      </c>
      <c r="I445" s="22" t="s">
        <v>39</v>
      </c>
      <c r="J445" s="22" t="s">
        <v>1424</v>
      </c>
      <c r="K445" s="22" t="s">
        <v>1500</v>
      </c>
      <c r="L445" s="22">
        <v>29203</v>
      </c>
      <c r="M445" s="22" t="s">
        <v>441</v>
      </c>
      <c r="N445" s="22" t="s">
        <v>1519</v>
      </c>
      <c r="O445" s="22" t="s">
        <v>11</v>
      </c>
      <c r="P445" s="22" t="s">
        <v>71</v>
      </c>
      <c r="Q445" s="22" t="s">
        <v>1520</v>
      </c>
      <c r="R445" s="22">
        <v>397.6</v>
      </c>
      <c r="S445" s="22">
        <v>5</v>
      </c>
      <c r="T445" s="22">
        <v>0</v>
      </c>
      <c r="U445" s="22">
        <v>43.735999999999997</v>
      </c>
      <c r="V445" s="22">
        <v>1988</v>
      </c>
      <c r="W445" s="22">
        <v>218.67999999999998</v>
      </c>
    </row>
    <row r="446" spans="1:23" x14ac:dyDescent="0.25">
      <c r="A446" s="22">
        <v>5194</v>
      </c>
      <c r="B446" s="22" t="s">
        <v>1503</v>
      </c>
      <c r="C446" s="23">
        <v>41971</v>
      </c>
      <c r="D446" s="23">
        <v>41974</v>
      </c>
      <c r="E446" s="22" t="s">
        <v>7</v>
      </c>
      <c r="F446" s="22" t="s">
        <v>1504</v>
      </c>
      <c r="G446" s="22" t="s">
        <v>1505</v>
      </c>
      <c r="H446" s="22" t="s">
        <v>81</v>
      </c>
      <c r="I446" s="22" t="s">
        <v>39</v>
      </c>
      <c r="J446" s="22" t="s">
        <v>1424</v>
      </c>
      <c r="K446" s="22" t="s">
        <v>1500</v>
      </c>
      <c r="L446" s="22">
        <v>29203</v>
      </c>
      <c r="M446" s="22" t="s">
        <v>441</v>
      </c>
      <c r="N446" s="22" t="s">
        <v>1521</v>
      </c>
      <c r="O446" s="22" t="s">
        <v>12</v>
      </c>
      <c r="P446" s="22" t="s">
        <v>206</v>
      </c>
      <c r="Q446" s="22" t="s">
        <v>1522</v>
      </c>
      <c r="R446" s="22">
        <v>85.96</v>
      </c>
      <c r="S446" s="22">
        <v>7</v>
      </c>
      <c r="T446" s="22">
        <v>0</v>
      </c>
      <c r="U446" s="22">
        <v>40.401200000000003</v>
      </c>
      <c r="V446" s="22">
        <v>601.71999999999991</v>
      </c>
      <c r="W446" s="22">
        <v>282.80840000000001</v>
      </c>
    </row>
    <row r="447" spans="1:23" x14ac:dyDescent="0.25">
      <c r="A447" s="22">
        <v>2979</v>
      </c>
      <c r="B447" s="22" t="s">
        <v>1523</v>
      </c>
      <c r="C447" s="23">
        <v>41652</v>
      </c>
      <c r="D447" s="23">
        <v>41655</v>
      </c>
      <c r="E447" s="22" t="s">
        <v>7</v>
      </c>
      <c r="F447" s="22" t="s">
        <v>1524</v>
      </c>
      <c r="G447" s="22" t="s">
        <v>1525</v>
      </c>
      <c r="H447" s="22" t="s">
        <v>38</v>
      </c>
      <c r="I447" s="22" t="s">
        <v>39</v>
      </c>
      <c r="J447" s="22" t="s">
        <v>1526</v>
      </c>
      <c r="K447" s="22" t="s">
        <v>1500</v>
      </c>
      <c r="L447" s="22">
        <v>29464</v>
      </c>
      <c r="M447" s="22" t="s">
        <v>441</v>
      </c>
      <c r="N447" s="22" t="s">
        <v>1419</v>
      </c>
      <c r="O447" s="22" t="s">
        <v>11</v>
      </c>
      <c r="P447" s="22" t="s">
        <v>84</v>
      </c>
      <c r="Q447" s="22" t="s">
        <v>1420</v>
      </c>
      <c r="R447" s="22">
        <v>545.94000000000005</v>
      </c>
      <c r="S447" s="22">
        <v>6</v>
      </c>
      <c r="T447" s="22">
        <v>0</v>
      </c>
      <c r="U447" s="22">
        <v>87.350399999999993</v>
      </c>
      <c r="V447" s="22">
        <v>3275.6400000000003</v>
      </c>
      <c r="W447" s="22">
        <v>524.10239999999999</v>
      </c>
    </row>
    <row r="448" spans="1:23" x14ac:dyDescent="0.25">
      <c r="A448" s="22">
        <v>4177</v>
      </c>
      <c r="B448" s="22" t="s">
        <v>1514</v>
      </c>
      <c r="C448" s="23">
        <v>41736</v>
      </c>
      <c r="D448" s="23">
        <v>41741</v>
      </c>
      <c r="E448" s="22" t="s">
        <v>8</v>
      </c>
      <c r="F448" s="22" t="s">
        <v>1515</v>
      </c>
      <c r="G448" s="22" t="s">
        <v>1516</v>
      </c>
      <c r="H448" s="22" t="s">
        <v>81</v>
      </c>
      <c r="I448" s="22" t="s">
        <v>39</v>
      </c>
      <c r="J448" s="22" t="s">
        <v>1424</v>
      </c>
      <c r="K448" s="22" t="s">
        <v>1500</v>
      </c>
      <c r="L448" s="22">
        <v>29203</v>
      </c>
      <c r="M448" s="22" t="s">
        <v>441</v>
      </c>
      <c r="N448" s="22" t="s">
        <v>1527</v>
      </c>
      <c r="O448" s="22" t="s">
        <v>13</v>
      </c>
      <c r="P448" s="22" t="s">
        <v>111</v>
      </c>
      <c r="Q448" s="22" t="s">
        <v>1528</v>
      </c>
      <c r="R448" s="22">
        <v>629.95000000000005</v>
      </c>
      <c r="S448" s="22">
        <v>5</v>
      </c>
      <c r="T448" s="22">
        <v>0</v>
      </c>
      <c r="U448" s="22">
        <v>163.78700000000001</v>
      </c>
      <c r="V448" s="22">
        <v>3149.75</v>
      </c>
      <c r="W448" s="22">
        <v>818.93500000000006</v>
      </c>
    </row>
    <row r="449" spans="1:23" x14ac:dyDescent="0.25">
      <c r="A449" s="22">
        <v>4210</v>
      </c>
      <c r="B449" s="22" t="s">
        <v>1529</v>
      </c>
      <c r="C449" s="23">
        <v>41943</v>
      </c>
      <c r="D449" s="23">
        <v>41945</v>
      </c>
      <c r="E449" s="22" t="s">
        <v>7</v>
      </c>
      <c r="F449" s="22" t="s">
        <v>1530</v>
      </c>
      <c r="G449" s="22" t="s">
        <v>1531</v>
      </c>
      <c r="H449" s="22" t="s">
        <v>38</v>
      </c>
      <c r="I449" s="22" t="s">
        <v>39</v>
      </c>
      <c r="J449" s="22" t="s">
        <v>1532</v>
      </c>
      <c r="K449" s="22" t="s">
        <v>1533</v>
      </c>
      <c r="L449" s="22">
        <v>2920</v>
      </c>
      <c r="M449" s="22" t="s">
        <v>1534</v>
      </c>
      <c r="N449" s="22" t="s">
        <v>1535</v>
      </c>
      <c r="O449" s="22" t="s">
        <v>11</v>
      </c>
      <c r="P449" s="22" t="s">
        <v>389</v>
      </c>
      <c r="Q449" s="22" t="s">
        <v>1536</v>
      </c>
      <c r="R449" s="22">
        <v>385.68599999999998</v>
      </c>
      <c r="S449" s="22">
        <v>1</v>
      </c>
      <c r="T449" s="22">
        <v>0.3</v>
      </c>
      <c r="U449" s="22">
        <v>-60.607799999999997</v>
      </c>
      <c r="V449" s="22">
        <v>385.68599999999998</v>
      </c>
      <c r="W449" s="22">
        <v>-60.607799999999997</v>
      </c>
    </row>
    <row r="450" spans="1:23" x14ac:dyDescent="0.25">
      <c r="A450" s="22">
        <v>4206</v>
      </c>
      <c r="B450" s="22" t="s">
        <v>1529</v>
      </c>
      <c r="C450" s="23">
        <v>41943</v>
      </c>
      <c r="D450" s="23">
        <v>41945</v>
      </c>
      <c r="E450" s="22" t="s">
        <v>7</v>
      </c>
      <c r="F450" s="22" t="s">
        <v>1530</v>
      </c>
      <c r="G450" s="22" t="s">
        <v>1531</v>
      </c>
      <c r="H450" s="22" t="s">
        <v>38</v>
      </c>
      <c r="I450" s="22" t="s">
        <v>39</v>
      </c>
      <c r="J450" s="22" t="s">
        <v>1532</v>
      </c>
      <c r="K450" s="22" t="s">
        <v>1533</v>
      </c>
      <c r="L450" s="22">
        <v>2920</v>
      </c>
      <c r="M450" s="22" t="s">
        <v>1534</v>
      </c>
      <c r="N450" s="22" t="s">
        <v>1537</v>
      </c>
      <c r="O450" s="22" t="s">
        <v>11</v>
      </c>
      <c r="P450" s="22" t="s">
        <v>71</v>
      </c>
      <c r="Q450" s="22" t="s">
        <v>1538</v>
      </c>
      <c r="R450" s="22">
        <v>14.76</v>
      </c>
      <c r="S450" s="22">
        <v>2</v>
      </c>
      <c r="T450" s="22">
        <v>0</v>
      </c>
      <c r="U450" s="22">
        <v>4.2804000000000002</v>
      </c>
      <c r="V450" s="22">
        <v>29.52</v>
      </c>
      <c r="W450" s="22">
        <v>8.5608000000000004</v>
      </c>
    </row>
    <row r="451" spans="1:23" x14ac:dyDescent="0.25">
      <c r="A451" s="22">
        <v>4205</v>
      </c>
      <c r="B451" s="22" t="s">
        <v>1529</v>
      </c>
      <c r="C451" s="23">
        <v>41943</v>
      </c>
      <c r="D451" s="23">
        <v>41945</v>
      </c>
      <c r="E451" s="22" t="s">
        <v>7</v>
      </c>
      <c r="F451" s="22" t="s">
        <v>1530</v>
      </c>
      <c r="G451" s="22" t="s">
        <v>1531</v>
      </c>
      <c r="H451" s="22" t="s">
        <v>38</v>
      </c>
      <c r="I451" s="22" t="s">
        <v>39</v>
      </c>
      <c r="J451" s="22" t="s">
        <v>1532</v>
      </c>
      <c r="K451" s="22" t="s">
        <v>1533</v>
      </c>
      <c r="L451" s="22">
        <v>2920</v>
      </c>
      <c r="M451" s="22" t="s">
        <v>1534</v>
      </c>
      <c r="N451" s="22" t="s">
        <v>1176</v>
      </c>
      <c r="O451" s="22" t="s">
        <v>12</v>
      </c>
      <c r="P451" s="22" t="s">
        <v>206</v>
      </c>
      <c r="Q451" s="22" t="s">
        <v>1539</v>
      </c>
      <c r="R451" s="22">
        <v>10.16</v>
      </c>
      <c r="S451" s="22">
        <v>2</v>
      </c>
      <c r="T451" s="22">
        <v>0</v>
      </c>
      <c r="U451" s="22">
        <v>4.7751999999999999</v>
      </c>
      <c r="V451" s="22">
        <v>20.32</v>
      </c>
      <c r="W451" s="22">
        <v>9.5503999999999998</v>
      </c>
    </row>
    <row r="452" spans="1:23" x14ac:dyDescent="0.25">
      <c r="A452" s="22">
        <v>7679</v>
      </c>
      <c r="B452" s="22" t="s">
        <v>1540</v>
      </c>
      <c r="C452" s="23">
        <v>42004</v>
      </c>
      <c r="D452" s="23">
        <v>42011</v>
      </c>
      <c r="E452" s="22" t="s">
        <v>8</v>
      </c>
      <c r="F452" s="22" t="s">
        <v>823</v>
      </c>
      <c r="G452" s="22" t="s">
        <v>824</v>
      </c>
      <c r="H452" s="22" t="s">
        <v>61</v>
      </c>
      <c r="I452" s="22" t="s">
        <v>39</v>
      </c>
      <c r="J452" s="22" t="s">
        <v>1541</v>
      </c>
      <c r="K452" s="22" t="s">
        <v>1533</v>
      </c>
      <c r="L452" s="22">
        <v>2908</v>
      </c>
      <c r="M452" s="22" t="s">
        <v>1534</v>
      </c>
      <c r="N452" s="22" t="s">
        <v>1542</v>
      </c>
      <c r="O452" s="22" t="s">
        <v>12</v>
      </c>
      <c r="P452" s="22" t="s">
        <v>206</v>
      </c>
      <c r="Q452" s="22" t="s">
        <v>1543</v>
      </c>
      <c r="R452" s="22">
        <v>14.94</v>
      </c>
      <c r="S452" s="22">
        <v>3</v>
      </c>
      <c r="T452" s="22">
        <v>0</v>
      </c>
      <c r="U452" s="22">
        <v>7.0217999999999998</v>
      </c>
      <c r="V452" s="22">
        <v>44.82</v>
      </c>
      <c r="W452" s="22">
        <v>21.0654</v>
      </c>
    </row>
    <row r="453" spans="1:23" x14ac:dyDescent="0.25">
      <c r="A453" s="22">
        <v>4208</v>
      </c>
      <c r="B453" s="22" t="s">
        <v>1529</v>
      </c>
      <c r="C453" s="23">
        <v>41943</v>
      </c>
      <c r="D453" s="23">
        <v>41945</v>
      </c>
      <c r="E453" s="22" t="s">
        <v>7</v>
      </c>
      <c r="F453" s="22" t="s">
        <v>1530</v>
      </c>
      <c r="G453" s="22" t="s">
        <v>1531</v>
      </c>
      <c r="H453" s="22" t="s">
        <v>38</v>
      </c>
      <c r="I453" s="22" t="s">
        <v>39</v>
      </c>
      <c r="J453" s="22" t="s">
        <v>1532</v>
      </c>
      <c r="K453" s="22" t="s">
        <v>1533</v>
      </c>
      <c r="L453" s="22">
        <v>2920</v>
      </c>
      <c r="M453" s="22" t="s">
        <v>1534</v>
      </c>
      <c r="N453" s="22" t="s">
        <v>1544</v>
      </c>
      <c r="O453" s="22" t="s">
        <v>11</v>
      </c>
      <c r="P453" s="22" t="s">
        <v>71</v>
      </c>
      <c r="Q453" s="22" t="s">
        <v>188</v>
      </c>
      <c r="R453" s="22">
        <v>17.670000000000002</v>
      </c>
      <c r="S453" s="22">
        <v>3</v>
      </c>
      <c r="T453" s="22">
        <v>0</v>
      </c>
      <c r="U453" s="22">
        <v>7.7747999999999999</v>
      </c>
      <c r="V453" s="22">
        <v>53.010000000000005</v>
      </c>
      <c r="W453" s="22">
        <v>23.324400000000001</v>
      </c>
    </row>
    <row r="454" spans="1:23" x14ac:dyDescent="0.25">
      <c r="A454" s="22">
        <v>4207</v>
      </c>
      <c r="B454" s="22" t="s">
        <v>1529</v>
      </c>
      <c r="C454" s="23">
        <v>41943</v>
      </c>
      <c r="D454" s="23">
        <v>41945</v>
      </c>
      <c r="E454" s="22" t="s">
        <v>7</v>
      </c>
      <c r="F454" s="22" t="s">
        <v>1530</v>
      </c>
      <c r="G454" s="22" t="s">
        <v>1531</v>
      </c>
      <c r="H454" s="22" t="s">
        <v>38</v>
      </c>
      <c r="I454" s="22" t="s">
        <v>39</v>
      </c>
      <c r="J454" s="22" t="s">
        <v>1532</v>
      </c>
      <c r="K454" s="22" t="s">
        <v>1533</v>
      </c>
      <c r="L454" s="22">
        <v>2920</v>
      </c>
      <c r="M454" s="22" t="s">
        <v>1534</v>
      </c>
      <c r="N454" s="22" t="s">
        <v>1545</v>
      </c>
      <c r="O454" s="22" t="s">
        <v>12</v>
      </c>
      <c r="P454" s="22" t="s">
        <v>47</v>
      </c>
      <c r="Q454" s="22" t="s">
        <v>1546</v>
      </c>
      <c r="R454" s="22">
        <v>34.08</v>
      </c>
      <c r="S454" s="22">
        <v>2</v>
      </c>
      <c r="T454" s="22">
        <v>0</v>
      </c>
      <c r="U454" s="22">
        <v>15.6768</v>
      </c>
      <c r="V454" s="22">
        <v>68.16</v>
      </c>
      <c r="W454" s="22">
        <v>31.3536</v>
      </c>
    </row>
    <row r="455" spans="1:23" x14ac:dyDescent="0.25">
      <c r="A455" s="22">
        <v>3990</v>
      </c>
      <c r="B455" s="22" t="s">
        <v>1547</v>
      </c>
      <c r="C455" s="23">
        <v>41968</v>
      </c>
      <c r="D455" s="23">
        <v>41970</v>
      </c>
      <c r="E455" s="22" t="s">
        <v>7</v>
      </c>
      <c r="F455" s="22" t="s">
        <v>1548</v>
      </c>
      <c r="G455" s="22" t="s">
        <v>1549</v>
      </c>
      <c r="H455" s="22" t="s">
        <v>38</v>
      </c>
      <c r="I455" s="22" t="s">
        <v>39</v>
      </c>
      <c r="J455" s="22" t="s">
        <v>1550</v>
      </c>
      <c r="K455" s="22" t="s">
        <v>1533</v>
      </c>
      <c r="L455" s="22">
        <v>2895</v>
      </c>
      <c r="M455" s="22" t="s">
        <v>1534</v>
      </c>
      <c r="N455" s="22" t="s">
        <v>846</v>
      </c>
      <c r="O455" s="22" t="s">
        <v>11</v>
      </c>
      <c r="P455" s="22" t="s">
        <v>71</v>
      </c>
      <c r="Q455" s="22" t="s">
        <v>847</v>
      </c>
      <c r="R455" s="22">
        <v>52.96</v>
      </c>
      <c r="S455" s="22">
        <v>2</v>
      </c>
      <c r="T455" s="22">
        <v>0</v>
      </c>
      <c r="U455" s="22">
        <v>20.1248</v>
      </c>
      <c r="V455" s="22">
        <v>105.92</v>
      </c>
      <c r="W455" s="22">
        <v>40.249600000000001</v>
      </c>
    </row>
    <row r="456" spans="1:23" x14ac:dyDescent="0.25">
      <c r="A456" s="22">
        <v>4204</v>
      </c>
      <c r="B456" s="22" t="s">
        <v>1529</v>
      </c>
      <c r="C456" s="23">
        <v>41943</v>
      </c>
      <c r="D456" s="23">
        <v>41945</v>
      </c>
      <c r="E456" s="22" t="s">
        <v>7</v>
      </c>
      <c r="F456" s="22" t="s">
        <v>1530</v>
      </c>
      <c r="G456" s="22" t="s">
        <v>1531</v>
      </c>
      <c r="H456" s="22" t="s">
        <v>38</v>
      </c>
      <c r="I456" s="22" t="s">
        <v>39</v>
      </c>
      <c r="J456" s="22" t="s">
        <v>1532</v>
      </c>
      <c r="K456" s="22" t="s">
        <v>1533</v>
      </c>
      <c r="L456" s="22">
        <v>2920</v>
      </c>
      <c r="M456" s="22" t="s">
        <v>1534</v>
      </c>
      <c r="N456" s="22" t="s">
        <v>1551</v>
      </c>
      <c r="O456" s="22" t="s">
        <v>12</v>
      </c>
      <c r="P456" s="22" t="s">
        <v>56</v>
      </c>
      <c r="Q456" s="22" t="s">
        <v>1552</v>
      </c>
      <c r="R456" s="22">
        <v>49.25</v>
      </c>
      <c r="S456" s="22">
        <v>5</v>
      </c>
      <c r="T456" s="22">
        <v>0</v>
      </c>
      <c r="U456" s="22">
        <v>18.715</v>
      </c>
      <c r="V456" s="22">
        <v>246.25</v>
      </c>
      <c r="W456" s="22">
        <v>93.575000000000003</v>
      </c>
    </row>
    <row r="457" spans="1:23" x14ac:dyDescent="0.25">
      <c r="A457" s="22">
        <v>7681</v>
      </c>
      <c r="B457" s="22" t="s">
        <v>1540</v>
      </c>
      <c r="C457" s="23">
        <v>42004</v>
      </c>
      <c r="D457" s="23">
        <v>42011</v>
      </c>
      <c r="E457" s="22" t="s">
        <v>8</v>
      </c>
      <c r="F457" s="22" t="s">
        <v>823</v>
      </c>
      <c r="G457" s="22" t="s">
        <v>824</v>
      </c>
      <c r="H457" s="22" t="s">
        <v>61</v>
      </c>
      <c r="I457" s="22" t="s">
        <v>39</v>
      </c>
      <c r="J457" s="22" t="s">
        <v>1541</v>
      </c>
      <c r="K457" s="22" t="s">
        <v>1533</v>
      </c>
      <c r="L457" s="22">
        <v>2908</v>
      </c>
      <c r="M457" s="22" t="s">
        <v>1534</v>
      </c>
      <c r="N457" s="22" t="s">
        <v>1553</v>
      </c>
      <c r="O457" s="22" t="s">
        <v>11</v>
      </c>
      <c r="P457" s="22" t="s">
        <v>422</v>
      </c>
      <c r="Q457" s="22" t="s">
        <v>1554</v>
      </c>
      <c r="R457" s="22">
        <v>341.96</v>
      </c>
      <c r="S457" s="22">
        <v>2</v>
      </c>
      <c r="T457" s="22">
        <v>0</v>
      </c>
      <c r="U457" s="22">
        <v>78.650800000000004</v>
      </c>
      <c r="V457" s="22">
        <v>683.92</v>
      </c>
      <c r="W457" s="22">
        <v>157.30160000000001</v>
      </c>
    </row>
    <row r="458" spans="1:23" x14ac:dyDescent="0.25">
      <c r="A458" s="22">
        <v>7678</v>
      </c>
      <c r="B458" s="22" t="s">
        <v>1540</v>
      </c>
      <c r="C458" s="23">
        <v>42004</v>
      </c>
      <c r="D458" s="23">
        <v>42011</v>
      </c>
      <c r="E458" s="22" t="s">
        <v>8</v>
      </c>
      <c r="F458" s="22" t="s">
        <v>823</v>
      </c>
      <c r="G458" s="22" t="s">
        <v>824</v>
      </c>
      <c r="H458" s="22" t="s">
        <v>61</v>
      </c>
      <c r="I458" s="22" t="s">
        <v>39</v>
      </c>
      <c r="J458" s="22" t="s">
        <v>1541</v>
      </c>
      <c r="K458" s="22" t="s">
        <v>1533</v>
      </c>
      <c r="L458" s="22">
        <v>2908</v>
      </c>
      <c r="M458" s="22" t="s">
        <v>1534</v>
      </c>
      <c r="N458" s="22" t="s">
        <v>1555</v>
      </c>
      <c r="O458" s="22" t="s">
        <v>12</v>
      </c>
      <c r="P458" s="22" t="s">
        <v>206</v>
      </c>
      <c r="Q458" s="22" t="s">
        <v>1556</v>
      </c>
      <c r="R458" s="22">
        <v>195.64</v>
      </c>
      <c r="S458" s="22">
        <v>4</v>
      </c>
      <c r="T458" s="22">
        <v>0</v>
      </c>
      <c r="U458" s="22">
        <v>91.950800000000001</v>
      </c>
      <c r="V458" s="22">
        <v>782.56</v>
      </c>
      <c r="W458" s="22">
        <v>367.8032</v>
      </c>
    </row>
    <row r="459" spans="1:23" x14ac:dyDescent="0.25">
      <c r="A459" s="22">
        <v>7682</v>
      </c>
      <c r="B459" s="22" t="s">
        <v>1540</v>
      </c>
      <c r="C459" s="23">
        <v>42004</v>
      </c>
      <c r="D459" s="23">
        <v>42011</v>
      </c>
      <c r="E459" s="22" t="s">
        <v>8</v>
      </c>
      <c r="F459" s="22" t="s">
        <v>823</v>
      </c>
      <c r="G459" s="22" t="s">
        <v>824</v>
      </c>
      <c r="H459" s="22" t="s">
        <v>61</v>
      </c>
      <c r="I459" s="22" t="s">
        <v>39</v>
      </c>
      <c r="J459" s="22" t="s">
        <v>1541</v>
      </c>
      <c r="K459" s="22" t="s">
        <v>1533</v>
      </c>
      <c r="L459" s="22">
        <v>2908</v>
      </c>
      <c r="M459" s="22" t="s">
        <v>1534</v>
      </c>
      <c r="N459" s="22" t="s">
        <v>1557</v>
      </c>
      <c r="O459" s="22" t="s">
        <v>11</v>
      </c>
      <c r="P459" s="22" t="s">
        <v>84</v>
      </c>
      <c r="Q459" s="22" t="s">
        <v>1558</v>
      </c>
      <c r="R459" s="22">
        <v>605.88</v>
      </c>
      <c r="S459" s="22">
        <v>6</v>
      </c>
      <c r="T459" s="22">
        <v>0</v>
      </c>
      <c r="U459" s="22">
        <v>151.47</v>
      </c>
      <c r="V459" s="22">
        <v>3635.2799999999997</v>
      </c>
      <c r="W459" s="22">
        <v>908.81999999999994</v>
      </c>
    </row>
    <row r="460" spans="1:23" x14ac:dyDescent="0.25">
      <c r="A460" s="22">
        <v>4209</v>
      </c>
      <c r="B460" s="22" t="s">
        <v>1529</v>
      </c>
      <c r="C460" s="23">
        <v>41943</v>
      </c>
      <c r="D460" s="23">
        <v>41945</v>
      </c>
      <c r="E460" s="22" t="s">
        <v>7</v>
      </c>
      <c r="F460" s="22" t="s">
        <v>1530</v>
      </c>
      <c r="G460" s="22" t="s">
        <v>1531</v>
      </c>
      <c r="H460" s="22" t="s">
        <v>38</v>
      </c>
      <c r="I460" s="22" t="s">
        <v>39</v>
      </c>
      <c r="J460" s="22" t="s">
        <v>1532</v>
      </c>
      <c r="K460" s="22" t="s">
        <v>1533</v>
      </c>
      <c r="L460" s="22">
        <v>2920</v>
      </c>
      <c r="M460" s="22" t="s">
        <v>1534</v>
      </c>
      <c r="N460" s="22" t="s">
        <v>1559</v>
      </c>
      <c r="O460" s="22" t="s">
        <v>11</v>
      </c>
      <c r="P460" s="22" t="s">
        <v>84</v>
      </c>
      <c r="Q460" s="22" t="s">
        <v>1560</v>
      </c>
      <c r="R460" s="22">
        <v>1604.9</v>
      </c>
      <c r="S460" s="22">
        <v>5</v>
      </c>
      <c r="T460" s="22">
        <v>0</v>
      </c>
      <c r="U460" s="22">
        <v>481.47</v>
      </c>
      <c r="V460" s="22">
        <v>8024.5</v>
      </c>
      <c r="W460" s="22">
        <v>2407.3500000000004</v>
      </c>
    </row>
    <row r="461" spans="1:23" x14ac:dyDescent="0.25">
      <c r="A461" s="22">
        <v>7680</v>
      </c>
      <c r="B461" s="22" t="s">
        <v>1540</v>
      </c>
      <c r="C461" s="23">
        <v>42004</v>
      </c>
      <c r="D461" s="23">
        <v>42011</v>
      </c>
      <c r="E461" s="22" t="s">
        <v>8</v>
      </c>
      <c r="F461" s="22" t="s">
        <v>823</v>
      </c>
      <c r="G461" s="22" t="s">
        <v>824</v>
      </c>
      <c r="H461" s="22" t="s">
        <v>61</v>
      </c>
      <c r="I461" s="22" t="s">
        <v>39</v>
      </c>
      <c r="J461" s="22" t="s">
        <v>1541</v>
      </c>
      <c r="K461" s="22" t="s">
        <v>1533</v>
      </c>
      <c r="L461" s="22">
        <v>2908</v>
      </c>
      <c r="M461" s="22" t="s">
        <v>1534</v>
      </c>
      <c r="N461" s="22" t="s">
        <v>1561</v>
      </c>
      <c r="O461" s="22" t="s">
        <v>13</v>
      </c>
      <c r="P461" s="22" t="s">
        <v>100</v>
      </c>
      <c r="Q461" s="22" t="s">
        <v>1562</v>
      </c>
      <c r="R461" s="22">
        <v>1687.8</v>
      </c>
      <c r="S461" s="22">
        <v>4</v>
      </c>
      <c r="T461" s="22">
        <v>0</v>
      </c>
      <c r="U461" s="22">
        <v>742.63199999999995</v>
      </c>
      <c r="V461" s="22">
        <v>6751.2</v>
      </c>
      <c r="W461" s="22">
        <v>2970.5279999999998</v>
      </c>
    </row>
    <row r="462" spans="1:23" x14ac:dyDescent="0.25">
      <c r="A462" s="22">
        <v>342</v>
      </c>
      <c r="B462" s="22" t="s">
        <v>1563</v>
      </c>
      <c r="C462" s="23">
        <v>41742</v>
      </c>
      <c r="D462" s="23">
        <v>41746</v>
      </c>
      <c r="E462" s="22" t="s">
        <v>7</v>
      </c>
      <c r="F462" s="22" t="s">
        <v>1564</v>
      </c>
      <c r="G462" s="22" t="s">
        <v>1565</v>
      </c>
      <c r="H462" s="22" t="s">
        <v>81</v>
      </c>
      <c r="I462" s="22" t="s">
        <v>39</v>
      </c>
      <c r="J462" s="22" t="s">
        <v>1566</v>
      </c>
      <c r="K462" s="22" t="s">
        <v>1567</v>
      </c>
      <c r="L462" s="22">
        <v>19140</v>
      </c>
      <c r="M462" s="22" t="s">
        <v>1534</v>
      </c>
      <c r="N462" s="22" t="s">
        <v>1568</v>
      </c>
      <c r="O462" s="22" t="s">
        <v>12</v>
      </c>
      <c r="P462" s="22" t="s">
        <v>47</v>
      </c>
      <c r="Q462" s="22" t="s">
        <v>1569</v>
      </c>
      <c r="R462" s="22">
        <v>509.97</v>
      </c>
      <c r="S462" s="22">
        <v>10</v>
      </c>
      <c r="T462" s="22">
        <v>0.7</v>
      </c>
      <c r="U462" s="22">
        <v>-407.976</v>
      </c>
      <c r="V462" s="22">
        <v>5099.7000000000007</v>
      </c>
      <c r="W462" s="22">
        <v>-4079.76</v>
      </c>
    </row>
    <row r="463" spans="1:23" x14ac:dyDescent="0.25">
      <c r="A463" s="22">
        <v>1682</v>
      </c>
      <c r="B463" s="22" t="s">
        <v>1570</v>
      </c>
      <c r="C463" s="23">
        <v>41889</v>
      </c>
      <c r="D463" s="23">
        <v>41895</v>
      </c>
      <c r="E463" s="22" t="s">
        <v>8</v>
      </c>
      <c r="F463" s="22" t="s">
        <v>749</v>
      </c>
      <c r="G463" s="22" t="s">
        <v>750</v>
      </c>
      <c r="H463" s="22" t="s">
        <v>81</v>
      </c>
      <c r="I463" s="22" t="s">
        <v>39</v>
      </c>
      <c r="J463" s="22" t="s">
        <v>1566</v>
      </c>
      <c r="K463" s="22" t="s">
        <v>1567</v>
      </c>
      <c r="L463" s="22">
        <v>19134</v>
      </c>
      <c r="M463" s="22" t="s">
        <v>1534</v>
      </c>
      <c r="N463" s="22" t="s">
        <v>761</v>
      </c>
      <c r="O463" s="22" t="s">
        <v>13</v>
      </c>
      <c r="P463" s="22" t="s">
        <v>635</v>
      </c>
      <c r="Q463" s="22" t="s">
        <v>762</v>
      </c>
      <c r="R463" s="22">
        <v>399.54</v>
      </c>
      <c r="S463" s="22">
        <v>4</v>
      </c>
      <c r="T463" s="22">
        <v>0.7</v>
      </c>
      <c r="U463" s="22">
        <v>-559.35599999999999</v>
      </c>
      <c r="V463" s="22">
        <v>1598.16</v>
      </c>
      <c r="W463" s="22">
        <v>-2237.424</v>
      </c>
    </row>
    <row r="464" spans="1:23" x14ac:dyDescent="0.25">
      <c r="A464" s="22">
        <v>4056</v>
      </c>
      <c r="B464" s="22" t="s">
        <v>1571</v>
      </c>
      <c r="C464" s="23">
        <v>41911</v>
      </c>
      <c r="D464" s="23">
        <v>41915</v>
      </c>
      <c r="E464" s="22" t="s">
        <v>8</v>
      </c>
      <c r="F464" s="22" t="s">
        <v>1572</v>
      </c>
      <c r="G464" s="22" t="s">
        <v>1573</v>
      </c>
      <c r="H464" s="22" t="s">
        <v>81</v>
      </c>
      <c r="I464" s="22" t="s">
        <v>39</v>
      </c>
      <c r="J464" s="22" t="s">
        <v>1566</v>
      </c>
      <c r="K464" s="22" t="s">
        <v>1567</v>
      </c>
      <c r="L464" s="22">
        <v>19134</v>
      </c>
      <c r="M464" s="22" t="s">
        <v>1534</v>
      </c>
      <c r="N464" s="22" t="s">
        <v>1574</v>
      </c>
      <c r="O464" s="22" t="s">
        <v>12</v>
      </c>
      <c r="P464" s="22" t="s">
        <v>44</v>
      </c>
      <c r="Q464" s="22" t="s">
        <v>1575</v>
      </c>
      <c r="R464" s="22">
        <v>1801.6320000000001</v>
      </c>
      <c r="S464" s="22">
        <v>6</v>
      </c>
      <c r="T464" s="22">
        <v>0.2</v>
      </c>
      <c r="U464" s="22">
        <v>-337.80599999999998</v>
      </c>
      <c r="V464" s="22">
        <v>10809.792000000001</v>
      </c>
      <c r="W464" s="22">
        <v>-2026.8359999999998</v>
      </c>
    </row>
    <row r="465" spans="1:23" x14ac:dyDescent="0.25">
      <c r="A465" s="22">
        <v>7555</v>
      </c>
      <c r="B465" s="22" t="s">
        <v>1576</v>
      </c>
      <c r="C465" s="23">
        <v>41769</v>
      </c>
      <c r="D465" s="23">
        <v>41773</v>
      </c>
      <c r="E465" s="22" t="s">
        <v>7</v>
      </c>
      <c r="F465" s="22" t="s">
        <v>1577</v>
      </c>
      <c r="G465" s="22" t="s">
        <v>1578</v>
      </c>
      <c r="H465" s="22" t="s">
        <v>38</v>
      </c>
      <c r="I465" s="22" t="s">
        <v>39</v>
      </c>
      <c r="J465" s="22" t="s">
        <v>1566</v>
      </c>
      <c r="K465" s="22" t="s">
        <v>1567</v>
      </c>
      <c r="L465" s="22">
        <v>19134</v>
      </c>
      <c r="M465" s="22" t="s">
        <v>1534</v>
      </c>
      <c r="N465" s="22" t="s">
        <v>1074</v>
      </c>
      <c r="O465" s="22" t="s">
        <v>11</v>
      </c>
      <c r="P465" s="22" t="s">
        <v>422</v>
      </c>
      <c r="Q465" s="22" t="s">
        <v>1075</v>
      </c>
      <c r="R465" s="22">
        <v>349.96499999999997</v>
      </c>
      <c r="S465" s="22">
        <v>7</v>
      </c>
      <c r="T465" s="22">
        <v>0.5</v>
      </c>
      <c r="U465" s="22">
        <v>-216.97829999999999</v>
      </c>
      <c r="V465" s="22">
        <v>2449.7549999999997</v>
      </c>
      <c r="W465" s="22">
        <v>-1518.8480999999999</v>
      </c>
    </row>
    <row r="466" spans="1:23" x14ac:dyDescent="0.25">
      <c r="A466" s="22">
        <v>1690</v>
      </c>
      <c r="B466" s="22" t="s">
        <v>1579</v>
      </c>
      <c r="C466" s="23">
        <v>41867</v>
      </c>
      <c r="D466" s="23">
        <v>41871</v>
      </c>
      <c r="E466" s="22" t="s">
        <v>8</v>
      </c>
      <c r="F466" s="22" t="s">
        <v>1580</v>
      </c>
      <c r="G466" s="22" t="s">
        <v>1581</v>
      </c>
      <c r="H466" s="22" t="s">
        <v>38</v>
      </c>
      <c r="I466" s="22" t="s">
        <v>39</v>
      </c>
      <c r="J466" s="22" t="s">
        <v>1566</v>
      </c>
      <c r="K466" s="22" t="s">
        <v>1567</v>
      </c>
      <c r="L466" s="22">
        <v>19143</v>
      </c>
      <c r="M466" s="22" t="s">
        <v>1534</v>
      </c>
      <c r="N466" s="22" t="s">
        <v>1582</v>
      </c>
      <c r="O466" s="22" t="s">
        <v>11</v>
      </c>
      <c r="P466" s="22" t="s">
        <v>389</v>
      </c>
      <c r="Q466" s="22" t="s">
        <v>1583</v>
      </c>
      <c r="R466" s="22">
        <v>853.09199999999998</v>
      </c>
      <c r="S466" s="22">
        <v>6</v>
      </c>
      <c r="T466" s="22">
        <v>0.4</v>
      </c>
      <c r="U466" s="22">
        <v>-227.49119999999999</v>
      </c>
      <c r="V466" s="22">
        <v>5118.5519999999997</v>
      </c>
      <c r="W466" s="22">
        <v>-1364.9472000000001</v>
      </c>
    </row>
    <row r="467" spans="1:23" x14ac:dyDescent="0.25">
      <c r="A467" s="22">
        <v>5956</v>
      </c>
      <c r="B467" s="22" t="s">
        <v>1584</v>
      </c>
      <c r="C467" s="23">
        <v>41954</v>
      </c>
      <c r="D467" s="23">
        <v>41958</v>
      </c>
      <c r="E467" s="22" t="s">
        <v>7</v>
      </c>
      <c r="F467" s="22" t="s">
        <v>419</v>
      </c>
      <c r="G467" s="22" t="s">
        <v>420</v>
      </c>
      <c r="H467" s="22" t="s">
        <v>81</v>
      </c>
      <c r="I467" s="22" t="s">
        <v>39</v>
      </c>
      <c r="J467" s="22" t="s">
        <v>1585</v>
      </c>
      <c r="K467" s="22" t="s">
        <v>1567</v>
      </c>
      <c r="L467" s="22">
        <v>19601</v>
      </c>
      <c r="M467" s="22" t="s">
        <v>1534</v>
      </c>
      <c r="N467" s="22" t="s">
        <v>1586</v>
      </c>
      <c r="O467" s="22" t="s">
        <v>11</v>
      </c>
      <c r="P467" s="22" t="s">
        <v>422</v>
      </c>
      <c r="Q467" s="22" t="s">
        <v>1587</v>
      </c>
      <c r="R467" s="22">
        <v>521.96</v>
      </c>
      <c r="S467" s="22">
        <v>4</v>
      </c>
      <c r="T467" s="22">
        <v>0.5</v>
      </c>
      <c r="U467" s="22">
        <v>-250.54079999999999</v>
      </c>
      <c r="V467" s="22">
        <v>2087.84</v>
      </c>
      <c r="W467" s="22">
        <v>-1002.1632</v>
      </c>
    </row>
    <row r="468" spans="1:23" x14ac:dyDescent="0.25">
      <c r="A468" s="22">
        <v>7484</v>
      </c>
      <c r="B468" s="22" t="s">
        <v>1588</v>
      </c>
      <c r="C468" s="23">
        <v>41988</v>
      </c>
      <c r="D468" s="23">
        <v>41990</v>
      </c>
      <c r="E468" s="22" t="s">
        <v>7</v>
      </c>
      <c r="F468" s="22" t="s">
        <v>1589</v>
      </c>
      <c r="G468" s="22" t="s">
        <v>1590</v>
      </c>
      <c r="H468" s="22" t="s">
        <v>81</v>
      </c>
      <c r="I468" s="22" t="s">
        <v>39</v>
      </c>
      <c r="J468" s="22" t="s">
        <v>1566</v>
      </c>
      <c r="K468" s="22" t="s">
        <v>1567</v>
      </c>
      <c r="L468" s="22">
        <v>19140</v>
      </c>
      <c r="M468" s="22" t="s">
        <v>1534</v>
      </c>
      <c r="N468" s="22" t="s">
        <v>1591</v>
      </c>
      <c r="O468" s="22" t="s">
        <v>11</v>
      </c>
      <c r="P468" s="22" t="s">
        <v>84</v>
      </c>
      <c r="Q468" s="22" t="s">
        <v>1592</v>
      </c>
      <c r="R468" s="22">
        <v>445.80200000000002</v>
      </c>
      <c r="S468" s="22">
        <v>7</v>
      </c>
      <c r="T468" s="22">
        <v>0.3</v>
      </c>
      <c r="U468" s="22">
        <v>-108.2662</v>
      </c>
      <c r="V468" s="22">
        <v>3120.614</v>
      </c>
      <c r="W468" s="22">
        <v>-757.86339999999996</v>
      </c>
    </row>
    <row r="469" spans="1:23" x14ac:dyDescent="0.25">
      <c r="A469" s="22">
        <v>3302</v>
      </c>
      <c r="B469" s="22" t="s">
        <v>1593</v>
      </c>
      <c r="C469" s="23">
        <v>41961</v>
      </c>
      <c r="D469" s="23">
        <v>41965</v>
      </c>
      <c r="E469" s="22" t="s">
        <v>8</v>
      </c>
      <c r="F469" s="22" t="s">
        <v>367</v>
      </c>
      <c r="G469" s="22" t="s">
        <v>368</v>
      </c>
      <c r="H469" s="22" t="s">
        <v>38</v>
      </c>
      <c r="I469" s="22" t="s">
        <v>39</v>
      </c>
      <c r="J469" s="22" t="s">
        <v>1566</v>
      </c>
      <c r="K469" s="22" t="s">
        <v>1567</v>
      </c>
      <c r="L469" s="22">
        <v>19140</v>
      </c>
      <c r="M469" s="22" t="s">
        <v>1534</v>
      </c>
      <c r="N469" s="22" t="s">
        <v>1382</v>
      </c>
      <c r="O469" s="22" t="s">
        <v>13</v>
      </c>
      <c r="P469" s="22" t="s">
        <v>111</v>
      </c>
      <c r="Q469" s="22" t="s">
        <v>1383</v>
      </c>
      <c r="R469" s="22">
        <v>539.96400000000006</v>
      </c>
      <c r="S469" s="22">
        <v>6</v>
      </c>
      <c r="T469" s="22">
        <v>0.4</v>
      </c>
      <c r="U469" s="22">
        <v>-107.9928</v>
      </c>
      <c r="V469" s="22">
        <v>3239.7840000000006</v>
      </c>
      <c r="W469" s="22">
        <v>-647.95680000000004</v>
      </c>
    </row>
    <row r="470" spans="1:23" x14ac:dyDescent="0.25">
      <c r="A470" s="22">
        <v>7360</v>
      </c>
      <c r="B470" s="22" t="s">
        <v>1594</v>
      </c>
      <c r="C470" s="23">
        <v>42003</v>
      </c>
      <c r="D470" s="23">
        <v>42007</v>
      </c>
      <c r="E470" s="22" t="s">
        <v>7</v>
      </c>
      <c r="F470" s="22" t="s">
        <v>1595</v>
      </c>
      <c r="G470" s="22" t="s">
        <v>1596</v>
      </c>
      <c r="H470" s="22" t="s">
        <v>81</v>
      </c>
      <c r="I470" s="22" t="s">
        <v>39</v>
      </c>
      <c r="J470" s="22" t="s">
        <v>1566</v>
      </c>
      <c r="K470" s="22" t="s">
        <v>1567</v>
      </c>
      <c r="L470" s="22">
        <v>19143</v>
      </c>
      <c r="M470" s="22" t="s">
        <v>1534</v>
      </c>
      <c r="N470" s="22" t="s">
        <v>1597</v>
      </c>
      <c r="O470" s="22" t="s">
        <v>11</v>
      </c>
      <c r="P470" s="22" t="s">
        <v>389</v>
      </c>
      <c r="Q470" s="22" t="s">
        <v>1598</v>
      </c>
      <c r="R470" s="22">
        <v>523.76400000000001</v>
      </c>
      <c r="S470" s="22">
        <v>3</v>
      </c>
      <c r="T470" s="22">
        <v>0.4</v>
      </c>
      <c r="U470" s="22">
        <v>-192.04679999999999</v>
      </c>
      <c r="V470" s="22">
        <v>1571.2919999999999</v>
      </c>
      <c r="W470" s="22">
        <v>-576.1404</v>
      </c>
    </row>
    <row r="471" spans="1:23" x14ac:dyDescent="0.25">
      <c r="A471" s="22">
        <v>9713</v>
      </c>
      <c r="B471" s="22" t="s">
        <v>1599</v>
      </c>
      <c r="C471" s="23">
        <v>41948</v>
      </c>
      <c r="D471" s="23">
        <v>41953</v>
      </c>
      <c r="E471" s="22" t="s">
        <v>8</v>
      </c>
      <c r="F471" s="22" t="s">
        <v>1600</v>
      </c>
      <c r="G471" s="22" t="s">
        <v>1601</v>
      </c>
      <c r="H471" s="22" t="s">
        <v>38</v>
      </c>
      <c r="I471" s="22" t="s">
        <v>39</v>
      </c>
      <c r="J471" s="22" t="s">
        <v>1566</v>
      </c>
      <c r="K471" s="22" t="s">
        <v>1567</v>
      </c>
      <c r="L471" s="22">
        <v>19143</v>
      </c>
      <c r="M471" s="22" t="s">
        <v>1534</v>
      </c>
      <c r="N471" s="22" t="s">
        <v>1602</v>
      </c>
      <c r="O471" s="22" t="s">
        <v>12</v>
      </c>
      <c r="P471" s="22" t="s">
        <v>44</v>
      </c>
      <c r="Q471" s="22" t="s">
        <v>1603</v>
      </c>
      <c r="R471" s="22">
        <v>1080.096</v>
      </c>
      <c r="S471" s="22">
        <v>6</v>
      </c>
      <c r="T471" s="22">
        <v>0.2</v>
      </c>
      <c r="U471" s="22">
        <v>-94.508399999999995</v>
      </c>
      <c r="V471" s="22">
        <v>6480.576</v>
      </c>
      <c r="W471" s="22">
        <v>-567.05039999999997</v>
      </c>
    </row>
    <row r="472" spans="1:23" x14ac:dyDescent="0.25">
      <c r="A472" s="22">
        <v>3000</v>
      </c>
      <c r="B472" s="22" t="s">
        <v>1604</v>
      </c>
      <c r="C472" s="23">
        <v>41811</v>
      </c>
      <c r="D472" s="23">
        <v>41815</v>
      </c>
      <c r="E472" s="22" t="s">
        <v>8</v>
      </c>
      <c r="F472" s="22" t="s">
        <v>1605</v>
      </c>
      <c r="G472" s="22" t="s">
        <v>1606</v>
      </c>
      <c r="H472" s="22" t="s">
        <v>38</v>
      </c>
      <c r="I472" s="22" t="s">
        <v>39</v>
      </c>
      <c r="J472" s="22" t="s">
        <v>1566</v>
      </c>
      <c r="K472" s="22" t="s">
        <v>1567</v>
      </c>
      <c r="L472" s="22">
        <v>19120</v>
      </c>
      <c r="M472" s="22" t="s">
        <v>1534</v>
      </c>
      <c r="N472" s="22" t="s">
        <v>1607</v>
      </c>
      <c r="O472" s="22" t="s">
        <v>13</v>
      </c>
      <c r="P472" s="22" t="s">
        <v>635</v>
      </c>
      <c r="Q472" s="22" t="s">
        <v>1608</v>
      </c>
      <c r="R472" s="22">
        <v>206.99100000000001</v>
      </c>
      <c r="S472" s="22">
        <v>3</v>
      </c>
      <c r="T472" s="22">
        <v>0.7</v>
      </c>
      <c r="U472" s="22">
        <v>-172.49250000000001</v>
      </c>
      <c r="V472" s="22">
        <v>620.97300000000007</v>
      </c>
      <c r="W472" s="22">
        <v>-517.47749999999996</v>
      </c>
    </row>
    <row r="473" spans="1:23" x14ac:dyDescent="0.25">
      <c r="A473" s="22">
        <v>3603</v>
      </c>
      <c r="B473" s="22" t="s">
        <v>1609</v>
      </c>
      <c r="C473" s="23">
        <v>41960</v>
      </c>
      <c r="D473" s="23">
        <v>41967</v>
      </c>
      <c r="E473" s="22" t="s">
        <v>8</v>
      </c>
      <c r="F473" s="22" t="s">
        <v>1610</v>
      </c>
      <c r="G473" s="22" t="s">
        <v>1611</v>
      </c>
      <c r="H473" s="22" t="s">
        <v>38</v>
      </c>
      <c r="I473" s="22" t="s">
        <v>39</v>
      </c>
      <c r="J473" s="22" t="s">
        <v>1566</v>
      </c>
      <c r="K473" s="22" t="s">
        <v>1567</v>
      </c>
      <c r="L473" s="22">
        <v>19143</v>
      </c>
      <c r="M473" s="22" t="s">
        <v>1534</v>
      </c>
      <c r="N473" s="22" t="s">
        <v>792</v>
      </c>
      <c r="O473" s="22" t="s">
        <v>11</v>
      </c>
      <c r="P473" s="22" t="s">
        <v>84</v>
      </c>
      <c r="Q473" s="22" t="s">
        <v>793</v>
      </c>
      <c r="R473" s="22">
        <v>657.93</v>
      </c>
      <c r="S473" s="22">
        <v>5</v>
      </c>
      <c r="T473" s="22">
        <v>0.3</v>
      </c>
      <c r="U473" s="22">
        <v>-93.99</v>
      </c>
      <c r="V473" s="22">
        <v>3289.6499999999996</v>
      </c>
      <c r="W473" s="22">
        <v>-469.95</v>
      </c>
    </row>
    <row r="474" spans="1:23" x14ac:dyDescent="0.25">
      <c r="A474" s="22">
        <v>7359</v>
      </c>
      <c r="B474" s="22" t="s">
        <v>1594</v>
      </c>
      <c r="C474" s="23">
        <v>42003</v>
      </c>
      <c r="D474" s="23">
        <v>42007</v>
      </c>
      <c r="E474" s="22" t="s">
        <v>7</v>
      </c>
      <c r="F474" s="22" t="s">
        <v>1595</v>
      </c>
      <c r="G474" s="22" t="s">
        <v>1596</v>
      </c>
      <c r="H474" s="22" t="s">
        <v>81</v>
      </c>
      <c r="I474" s="22" t="s">
        <v>39</v>
      </c>
      <c r="J474" s="22" t="s">
        <v>1566</v>
      </c>
      <c r="K474" s="22" t="s">
        <v>1567</v>
      </c>
      <c r="L474" s="22">
        <v>19143</v>
      </c>
      <c r="M474" s="22" t="s">
        <v>1534</v>
      </c>
      <c r="N474" s="22" t="s">
        <v>1612</v>
      </c>
      <c r="O474" s="22" t="s">
        <v>13</v>
      </c>
      <c r="P474" s="22" t="s">
        <v>111</v>
      </c>
      <c r="Q474" s="22" t="s">
        <v>1613</v>
      </c>
      <c r="R474" s="22">
        <v>251.964</v>
      </c>
      <c r="S474" s="22">
        <v>6</v>
      </c>
      <c r="T474" s="22">
        <v>0.4</v>
      </c>
      <c r="U474" s="22">
        <v>-50.392800000000001</v>
      </c>
      <c r="V474" s="22">
        <v>1511.7840000000001</v>
      </c>
      <c r="W474" s="22">
        <v>-302.35680000000002</v>
      </c>
    </row>
    <row r="475" spans="1:23" x14ac:dyDescent="0.25">
      <c r="A475" s="22">
        <v>869</v>
      </c>
      <c r="B475" s="22" t="s">
        <v>1614</v>
      </c>
      <c r="C475" s="23">
        <v>41735</v>
      </c>
      <c r="D475" s="23">
        <v>41739</v>
      </c>
      <c r="E475" s="22" t="s">
        <v>8</v>
      </c>
      <c r="F475" s="22" t="s">
        <v>1615</v>
      </c>
      <c r="G475" s="22" t="s">
        <v>1616</v>
      </c>
      <c r="H475" s="22" t="s">
        <v>81</v>
      </c>
      <c r="I475" s="22" t="s">
        <v>39</v>
      </c>
      <c r="J475" s="22" t="s">
        <v>1617</v>
      </c>
      <c r="K475" s="22" t="s">
        <v>1567</v>
      </c>
      <c r="L475" s="22">
        <v>17602</v>
      </c>
      <c r="M475" s="22" t="s">
        <v>1534</v>
      </c>
      <c r="N475" s="22" t="s">
        <v>1618</v>
      </c>
      <c r="O475" s="22" t="s">
        <v>12</v>
      </c>
      <c r="P475" s="22" t="s">
        <v>47</v>
      </c>
      <c r="Q475" s="22" t="s">
        <v>1619</v>
      </c>
      <c r="R475" s="22">
        <v>44.91</v>
      </c>
      <c r="S475" s="22">
        <v>6</v>
      </c>
      <c r="T475" s="22">
        <v>0.7</v>
      </c>
      <c r="U475" s="22">
        <v>-35.927999999999997</v>
      </c>
      <c r="V475" s="22">
        <v>269.45999999999998</v>
      </c>
      <c r="W475" s="22">
        <v>-215.56799999999998</v>
      </c>
    </row>
    <row r="476" spans="1:23" x14ac:dyDescent="0.25">
      <c r="A476" s="22">
        <v>6475</v>
      </c>
      <c r="B476" s="22" t="s">
        <v>1620</v>
      </c>
      <c r="C476" s="23">
        <v>41653</v>
      </c>
      <c r="D476" s="23">
        <v>41654</v>
      </c>
      <c r="E476" s="22" t="s">
        <v>5</v>
      </c>
      <c r="F476" s="22" t="s">
        <v>1621</v>
      </c>
      <c r="G476" s="22" t="s">
        <v>1622</v>
      </c>
      <c r="H476" s="22" t="s">
        <v>81</v>
      </c>
      <c r="I476" s="22" t="s">
        <v>39</v>
      </c>
      <c r="J476" s="22" t="s">
        <v>1566</v>
      </c>
      <c r="K476" s="22" t="s">
        <v>1567</v>
      </c>
      <c r="L476" s="22">
        <v>19140</v>
      </c>
      <c r="M476" s="22" t="s">
        <v>1534</v>
      </c>
      <c r="N476" s="22" t="s">
        <v>1623</v>
      </c>
      <c r="O476" s="22" t="s">
        <v>11</v>
      </c>
      <c r="P476" s="22" t="s">
        <v>422</v>
      </c>
      <c r="Q476" s="22" t="s">
        <v>1624</v>
      </c>
      <c r="R476" s="22">
        <v>61.96</v>
      </c>
      <c r="S476" s="22">
        <v>4</v>
      </c>
      <c r="T476" s="22">
        <v>0.5</v>
      </c>
      <c r="U476" s="22">
        <v>-53.285600000000002</v>
      </c>
      <c r="V476" s="22">
        <v>247.84</v>
      </c>
      <c r="W476" s="22">
        <v>-213.14240000000001</v>
      </c>
    </row>
    <row r="477" spans="1:23" x14ac:dyDescent="0.25">
      <c r="A477" s="22">
        <v>5111</v>
      </c>
      <c r="B477" s="22" t="s">
        <v>1625</v>
      </c>
      <c r="C477" s="23">
        <v>41930</v>
      </c>
      <c r="D477" s="23">
        <v>41934</v>
      </c>
      <c r="E477" s="22" t="s">
        <v>8</v>
      </c>
      <c r="F477" s="22" t="s">
        <v>1626</v>
      </c>
      <c r="G477" s="22" t="s">
        <v>1627</v>
      </c>
      <c r="H477" s="22" t="s">
        <v>81</v>
      </c>
      <c r="I477" s="22" t="s">
        <v>39</v>
      </c>
      <c r="J477" s="22" t="s">
        <v>1566</v>
      </c>
      <c r="K477" s="22" t="s">
        <v>1567</v>
      </c>
      <c r="L477" s="22">
        <v>19134</v>
      </c>
      <c r="M477" s="22" t="s">
        <v>1534</v>
      </c>
      <c r="N477" s="22" t="s">
        <v>567</v>
      </c>
      <c r="O477" s="22" t="s">
        <v>12</v>
      </c>
      <c r="P477" s="22" t="s">
        <v>44</v>
      </c>
      <c r="Q477" s="22" t="s">
        <v>568</v>
      </c>
      <c r="R477" s="22">
        <v>186.91200000000001</v>
      </c>
      <c r="S477" s="22">
        <v>6</v>
      </c>
      <c r="T477" s="22">
        <v>0.2</v>
      </c>
      <c r="U477" s="22">
        <v>-35.045999999999999</v>
      </c>
      <c r="V477" s="22">
        <v>1121.472</v>
      </c>
      <c r="W477" s="22">
        <v>-210.27600000000001</v>
      </c>
    </row>
    <row r="478" spans="1:23" x14ac:dyDescent="0.25">
      <c r="A478" s="22">
        <v>3991</v>
      </c>
      <c r="B478" s="22" t="s">
        <v>1628</v>
      </c>
      <c r="C478" s="23">
        <v>41946</v>
      </c>
      <c r="D478" s="23">
        <v>41951</v>
      </c>
      <c r="E478" s="22" t="s">
        <v>8</v>
      </c>
      <c r="F478" s="22" t="s">
        <v>550</v>
      </c>
      <c r="G478" s="22" t="s">
        <v>551</v>
      </c>
      <c r="H478" s="22" t="s">
        <v>38</v>
      </c>
      <c r="I478" s="22" t="s">
        <v>39</v>
      </c>
      <c r="J478" s="22" t="s">
        <v>1617</v>
      </c>
      <c r="K478" s="22" t="s">
        <v>1567</v>
      </c>
      <c r="L478" s="22">
        <v>17602</v>
      </c>
      <c r="M478" s="22" t="s">
        <v>1534</v>
      </c>
      <c r="N478" s="22" t="s">
        <v>197</v>
      </c>
      <c r="O478" s="22" t="s">
        <v>12</v>
      </c>
      <c r="P478" s="22" t="s">
        <v>140</v>
      </c>
      <c r="Q478" s="22" t="s">
        <v>198</v>
      </c>
      <c r="R478" s="22">
        <v>286.34399999999999</v>
      </c>
      <c r="S478" s="22">
        <v>3</v>
      </c>
      <c r="T478" s="22">
        <v>0.2</v>
      </c>
      <c r="U478" s="22">
        <v>-64.427400000000006</v>
      </c>
      <c r="V478" s="22">
        <v>859.03199999999993</v>
      </c>
      <c r="W478" s="22">
        <v>-193.28220000000002</v>
      </c>
    </row>
    <row r="479" spans="1:23" x14ac:dyDescent="0.25">
      <c r="A479" s="22">
        <v>4819</v>
      </c>
      <c r="B479" s="22" t="s">
        <v>1629</v>
      </c>
      <c r="C479" s="23">
        <v>41999</v>
      </c>
      <c r="D479" s="23">
        <v>42004</v>
      </c>
      <c r="E479" s="22" t="s">
        <v>8</v>
      </c>
      <c r="F479" s="22" t="s">
        <v>1630</v>
      </c>
      <c r="G479" s="22" t="s">
        <v>1631</v>
      </c>
      <c r="H479" s="22" t="s">
        <v>38</v>
      </c>
      <c r="I479" s="22" t="s">
        <v>39</v>
      </c>
      <c r="J479" s="22" t="s">
        <v>1566</v>
      </c>
      <c r="K479" s="22" t="s">
        <v>1567</v>
      </c>
      <c r="L479" s="22">
        <v>19134</v>
      </c>
      <c r="M479" s="22" t="s">
        <v>1534</v>
      </c>
      <c r="N479" s="22" t="s">
        <v>1512</v>
      </c>
      <c r="O479" s="22" t="s">
        <v>12</v>
      </c>
      <c r="P479" s="22" t="s">
        <v>44</v>
      </c>
      <c r="Q479" s="22" t="s">
        <v>1513</v>
      </c>
      <c r="R479" s="22">
        <v>227.136</v>
      </c>
      <c r="S479" s="22">
        <v>4</v>
      </c>
      <c r="T479" s="22">
        <v>0.2</v>
      </c>
      <c r="U479" s="22">
        <v>-42.588000000000001</v>
      </c>
      <c r="V479" s="22">
        <v>908.54399999999998</v>
      </c>
      <c r="W479" s="22">
        <v>-170.352</v>
      </c>
    </row>
    <row r="480" spans="1:23" x14ac:dyDescent="0.25">
      <c r="A480" s="22">
        <v>4053</v>
      </c>
      <c r="B480" s="22" t="s">
        <v>1571</v>
      </c>
      <c r="C480" s="23">
        <v>41911</v>
      </c>
      <c r="D480" s="23">
        <v>41915</v>
      </c>
      <c r="E480" s="22" t="s">
        <v>8</v>
      </c>
      <c r="F480" s="22" t="s">
        <v>1572</v>
      </c>
      <c r="G480" s="22" t="s">
        <v>1573</v>
      </c>
      <c r="H480" s="22" t="s">
        <v>81</v>
      </c>
      <c r="I480" s="22" t="s">
        <v>39</v>
      </c>
      <c r="J480" s="22" t="s">
        <v>1566</v>
      </c>
      <c r="K480" s="22" t="s">
        <v>1567</v>
      </c>
      <c r="L480" s="22">
        <v>19134</v>
      </c>
      <c r="M480" s="22" t="s">
        <v>1534</v>
      </c>
      <c r="N480" s="22" t="s">
        <v>1632</v>
      </c>
      <c r="O480" s="22" t="s">
        <v>11</v>
      </c>
      <c r="P480" s="22" t="s">
        <v>389</v>
      </c>
      <c r="Q480" s="22" t="s">
        <v>1633</v>
      </c>
      <c r="R480" s="22">
        <v>409.27199999999999</v>
      </c>
      <c r="S480" s="22">
        <v>2</v>
      </c>
      <c r="T480" s="22">
        <v>0.4</v>
      </c>
      <c r="U480" s="22">
        <v>-81.854399999999998</v>
      </c>
      <c r="V480" s="22">
        <v>818.54399999999998</v>
      </c>
      <c r="W480" s="22">
        <v>-163.7088</v>
      </c>
    </row>
    <row r="481" spans="1:23" x14ac:dyDescent="0.25">
      <c r="A481" s="22">
        <v>5379</v>
      </c>
      <c r="B481" s="22" t="s">
        <v>1634</v>
      </c>
      <c r="C481" s="23">
        <v>41978</v>
      </c>
      <c r="D481" s="23">
        <v>41980</v>
      </c>
      <c r="E481" s="22" t="s">
        <v>5</v>
      </c>
      <c r="F481" s="22" t="s">
        <v>1635</v>
      </c>
      <c r="G481" s="22" t="s">
        <v>1636</v>
      </c>
      <c r="H481" s="22" t="s">
        <v>81</v>
      </c>
      <c r="I481" s="22" t="s">
        <v>39</v>
      </c>
      <c r="J481" s="22" t="s">
        <v>1566</v>
      </c>
      <c r="K481" s="22" t="s">
        <v>1567</v>
      </c>
      <c r="L481" s="22">
        <v>19134</v>
      </c>
      <c r="M481" s="22" t="s">
        <v>1534</v>
      </c>
      <c r="N481" s="22" t="s">
        <v>938</v>
      </c>
      <c r="O481" s="22" t="s">
        <v>12</v>
      </c>
      <c r="P481" s="22" t="s">
        <v>44</v>
      </c>
      <c r="Q481" s="22" t="s">
        <v>939</v>
      </c>
      <c r="R481" s="22">
        <v>172.73599999999999</v>
      </c>
      <c r="S481" s="22">
        <v>4</v>
      </c>
      <c r="T481" s="22">
        <v>0.2</v>
      </c>
      <c r="U481" s="22">
        <v>-30.2288</v>
      </c>
      <c r="V481" s="22">
        <v>690.94399999999996</v>
      </c>
      <c r="W481" s="22">
        <v>-120.9152</v>
      </c>
    </row>
    <row r="482" spans="1:23" x14ac:dyDescent="0.25">
      <c r="A482" s="22">
        <v>1406</v>
      </c>
      <c r="B482" s="22" t="s">
        <v>1637</v>
      </c>
      <c r="C482" s="23">
        <v>41735</v>
      </c>
      <c r="D482" s="23">
        <v>41737</v>
      </c>
      <c r="E482" s="22" t="s">
        <v>5</v>
      </c>
      <c r="F482" s="22" t="s">
        <v>437</v>
      </c>
      <c r="G482" s="22" t="s">
        <v>438</v>
      </c>
      <c r="H482" s="22" t="s">
        <v>61</v>
      </c>
      <c r="I482" s="22" t="s">
        <v>39</v>
      </c>
      <c r="J482" s="22" t="s">
        <v>1566</v>
      </c>
      <c r="K482" s="22" t="s">
        <v>1567</v>
      </c>
      <c r="L482" s="22">
        <v>19143</v>
      </c>
      <c r="M482" s="22" t="s">
        <v>1534</v>
      </c>
      <c r="N482" s="22" t="s">
        <v>1638</v>
      </c>
      <c r="O482" s="22" t="s">
        <v>11</v>
      </c>
      <c r="P482" s="22" t="s">
        <v>389</v>
      </c>
      <c r="Q482" s="22" t="s">
        <v>409</v>
      </c>
      <c r="R482" s="22">
        <v>154.76400000000001</v>
      </c>
      <c r="S482" s="22">
        <v>3</v>
      </c>
      <c r="T482" s="22">
        <v>0.4</v>
      </c>
      <c r="U482" s="22">
        <v>-36.111600000000003</v>
      </c>
      <c r="V482" s="22">
        <v>464.29200000000003</v>
      </c>
      <c r="W482" s="22">
        <v>-108.3348</v>
      </c>
    </row>
    <row r="483" spans="1:23" x14ac:dyDescent="0.25">
      <c r="A483" s="22">
        <v>4398</v>
      </c>
      <c r="B483" s="22" t="s">
        <v>1639</v>
      </c>
      <c r="C483" s="23">
        <v>41827</v>
      </c>
      <c r="D483" s="23">
        <v>41831</v>
      </c>
      <c r="E483" s="22" t="s">
        <v>8</v>
      </c>
      <c r="F483" s="22" t="s">
        <v>1640</v>
      </c>
      <c r="G483" s="22" t="s">
        <v>1641</v>
      </c>
      <c r="H483" s="22" t="s">
        <v>38</v>
      </c>
      <c r="I483" s="22" t="s">
        <v>39</v>
      </c>
      <c r="J483" s="22" t="s">
        <v>1566</v>
      </c>
      <c r="K483" s="22" t="s">
        <v>1567</v>
      </c>
      <c r="L483" s="22">
        <v>19120</v>
      </c>
      <c r="M483" s="22" t="s">
        <v>1534</v>
      </c>
      <c r="N483" s="22" t="s">
        <v>1642</v>
      </c>
      <c r="O483" s="22" t="s">
        <v>11</v>
      </c>
      <c r="P483" s="22" t="s">
        <v>84</v>
      </c>
      <c r="Q483" s="22" t="s">
        <v>1643</v>
      </c>
      <c r="R483" s="22">
        <v>172.18600000000001</v>
      </c>
      <c r="S483" s="22">
        <v>2</v>
      </c>
      <c r="T483" s="22">
        <v>0.3</v>
      </c>
      <c r="U483" s="22">
        <v>-46.736199999999997</v>
      </c>
      <c r="V483" s="22">
        <v>344.37200000000001</v>
      </c>
      <c r="W483" s="22">
        <v>-93.472399999999993</v>
      </c>
    </row>
    <row r="484" spans="1:23" x14ac:dyDescent="0.25">
      <c r="A484" s="22">
        <v>972</v>
      </c>
      <c r="B484" s="22" t="s">
        <v>1644</v>
      </c>
      <c r="C484" s="23">
        <v>41655</v>
      </c>
      <c r="D484" s="23">
        <v>41657</v>
      </c>
      <c r="E484" s="22" t="s">
        <v>7</v>
      </c>
      <c r="F484" s="22" t="s">
        <v>1645</v>
      </c>
      <c r="G484" s="22" t="s">
        <v>1646</v>
      </c>
      <c r="H484" s="22" t="s">
        <v>38</v>
      </c>
      <c r="I484" s="22" t="s">
        <v>39</v>
      </c>
      <c r="J484" s="22" t="s">
        <v>1566</v>
      </c>
      <c r="K484" s="22" t="s">
        <v>1567</v>
      </c>
      <c r="L484" s="22">
        <v>19134</v>
      </c>
      <c r="M484" s="22" t="s">
        <v>1534</v>
      </c>
      <c r="N484" s="22" t="s">
        <v>1647</v>
      </c>
      <c r="O484" s="22" t="s">
        <v>13</v>
      </c>
      <c r="P484" s="22" t="s">
        <v>111</v>
      </c>
      <c r="Q484" s="22" t="s">
        <v>1648</v>
      </c>
      <c r="R484" s="22">
        <v>124.2</v>
      </c>
      <c r="S484" s="22">
        <v>3</v>
      </c>
      <c r="T484" s="22">
        <v>0.4</v>
      </c>
      <c r="U484" s="22">
        <v>-31.05</v>
      </c>
      <c r="V484" s="22">
        <v>372.6</v>
      </c>
      <c r="W484" s="22">
        <v>-93.15</v>
      </c>
    </row>
    <row r="485" spans="1:23" x14ac:dyDescent="0.25">
      <c r="A485" s="22">
        <v>9711</v>
      </c>
      <c r="B485" s="22" t="s">
        <v>1599</v>
      </c>
      <c r="C485" s="23">
        <v>41948</v>
      </c>
      <c r="D485" s="23">
        <v>41953</v>
      </c>
      <c r="E485" s="22" t="s">
        <v>8</v>
      </c>
      <c r="F485" s="22" t="s">
        <v>1600</v>
      </c>
      <c r="G485" s="22" t="s">
        <v>1601</v>
      </c>
      <c r="H485" s="22" t="s">
        <v>38</v>
      </c>
      <c r="I485" s="22" t="s">
        <v>39</v>
      </c>
      <c r="J485" s="22" t="s">
        <v>1566</v>
      </c>
      <c r="K485" s="22" t="s">
        <v>1567</v>
      </c>
      <c r="L485" s="22">
        <v>19143</v>
      </c>
      <c r="M485" s="22" t="s">
        <v>1534</v>
      </c>
      <c r="N485" s="22" t="s">
        <v>1649</v>
      </c>
      <c r="O485" s="22" t="s">
        <v>11</v>
      </c>
      <c r="P485" s="22" t="s">
        <v>71</v>
      </c>
      <c r="Q485" s="22" t="s">
        <v>1650</v>
      </c>
      <c r="R485" s="22">
        <v>273.56799999999998</v>
      </c>
      <c r="S485" s="22">
        <v>2</v>
      </c>
      <c r="T485" s="22">
        <v>0.2</v>
      </c>
      <c r="U485" s="22">
        <v>-34.195999999999998</v>
      </c>
      <c r="V485" s="22">
        <v>547.13599999999997</v>
      </c>
      <c r="W485" s="22">
        <v>-68.391999999999996</v>
      </c>
    </row>
    <row r="486" spans="1:23" x14ac:dyDescent="0.25">
      <c r="A486" s="22">
        <v>821</v>
      </c>
      <c r="B486" s="22" t="s">
        <v>1651</v>
      </c>
      <c r="C486" s="23">
        <v>41818</v>
      </c>
      <c r="D486" s="23">
        <v>41822</v>
      </c>
      <c r="E486" s="22" t="s">
        <v>8</v>
      </c>
      <c r="F486" s="22" t="s">
        <v>1652</v>
      </c>
      <c r="G486" s="22" t="s">
        <v>1653</v>
      </c>
      <c r="H486" s="22" t="s">
        <v>38</v>
      </c>
      <c r="I486" s="22" t="s">
        <v>39</v>
      </c>
      <c r="J486" s="22" t="s">
        <v>1566</v>
      </c>
      <c r="K486" s="22" t="s">
        <v>1567</v>
      </c>
      <c r="L486" s="22">
        <v>19140</v>
      </c>
      <c r="M486" s="22" t="s">
        <v>1534</v>
      </c>
      <c r="N486" s="22" t="s">
        <v>1654</v>
      </c>
      <c r="O486" s="22" t="s">
        <v>12</v>
      </c>
      <c r="P486" s="22" t="s">
        <v>47</v>
      </c>
      <c r="Q486" s="22" t="s">
        <v>1655</v>
      </c>
      <c r="R486" s="22">
        <v>31.085999999999999</v>
      </c>
      <c r="S486" s="22">
        <v>3</v>
      </c>
      <c r="T486" s="22">
        <v>0.7</v>
      </c>
      <c r="U486" s="22">
        <v>-22.796399999999998</v>
      </c>
      <c r="V486" s="22">
        <v>93.257999999999996</v>
      </c>
      <c r="W486" s="22">
        <v>-68.389199999999988</v>
      </c>
    </row>
    <row r="487" spans="1:23" x14ac:dyDescent="0.25">
      <c r="A487" s="22">
        <v>6356</v>
      </c>
      <c r="B487" s="22" t="s">
        <v>1656</v>
      </c>
      <c r="C487" s="23">
        <v>41918</v>
      </c>
      <c r="D487" s="23">
        <v>41925</v>
      </c>
      <c r="E487" s="22" t="s">
        <v>8</v>
      </c>
      <c r="F487" s="22" t="s">
        <v>294</v>
      </c>
      <c r="G487" s="22" t="s">
        <v>295</v>
      </c>
      <c r="H487" s="22" t="s">
        <v>38</v>
      </c>
      <c r="I487" s="22" t="s">
        <v>39</v>
      </c>
      <c r="J487" s="22" t="s">
        <v>1566</v>
      </c>
      <c r="K487" s="22" t="s">
        <v>1567</v>
      </c>
      <c r="L487" s="22">
        <v>19120</v>
      </c>
      <c r="M487" s="22" t="s">
        <v>1534</v>
      </c>
      <c r="N487" s="22" t="s">
        <v>1657</v>
      </c>
      <c r="O487" s="22" t="s">
        <v>12</v>
      </c>
      <c r="P487" s="22" t="s">
        <v>44</v>
      </c>
      <c r="Q487" s="22" t="s">
        <v>1658</v>
      </c>
      <c r="R487" s="22">
        <v>83.92</v>
      </c>
      <c r="S487" s="22">
        <v>5</v>
      </c>
      <c r="T487" s="22">
        <v>0.2</v>
      </c>
      <c r="U487" s="22">
        <v>-13.637</v>
      </c>
      <c r="V487" s="22">
        <v>419.6</v>
      </c>
      <c r="W487" s="22">
        <v>-68.185000000000002</v>
      </c>
    </row>
    <row r="488" spans="1:23" x14ac:dyDescent="0.25">
      <c r="A488" s="22">
        <v>4022</v>
      </c>
      <c r="B488" s="22" t="s">
        <v>1659</v>
      </c>
      <c r="C488" s="23">
        <v>41812</v>
      </c>
      <c r="D488" s="23">
        <v>41817</v>
      </c>
      <c r="E488" s="22" t="s">
        <v>8</v>
      </c>
      <c r="F488" s="22" t="s">
        <v>1660</v>
      </c>
      <c r="G488" s="22" t="s">
        <v>1661</v>
      </c>
      <c r="H488" s="22" t="s">
        <v>38</v>
      </c>
      <c r="I488" s="22" t="s">
        <v>39</v>
      </c>
      <c r="J488" s="22" t="s">
        <v>1662</v>
      </c>
      <c r="K488" s="22" t="s">
        <v>1567</v>
      </c>
      <c r="L488" s="22">
        <v>19013</v>
      </c>
      <c r="M488" s="22" t="s">
        <v>1534</v>
      </c>
      <c r="N488" s="22" t="s">
        <v>1663</v>
      </c>
      <c r="O488" s="22" t="s">
        <v>13</v>
      </c>
      <c r="P488" s="22" t="s">
        <v>111</v>
      </c>
      <c r="Q488" s="22" t="s">
        <v>1664</v>
      </c>
      <c r="R488" s="22">
        <v>82.781999999999996</v>
      </c>
      <c r="S488" s="22">
        <v>3</v>
      </c>
      <c r="T488" s="22">
        <v>0.4</v>
      </c>
      <c r="U488" s="22">
        <v>-15.1767</v>
      </c>
      <c r="V488" s="22">
        <v>248.346</v>
      </c>
      <c r="W488" s="22">
        <v>-45.530100000000004</v>
      </c>
    </row>
    <row r="489" spans="1:23" x14ac:dyDescent="0.25">
      <c r="A489" s="22">
        <v>3300</v>
      </c>
      <c r="B489" s="22" t="s">
        <v>1593</v>
      </c>
      <c r="C489" s="23">
        <v>41961</v>
      </c>
      <c r="D489" s="23">
        <v>41965</v>
      </c>
      <c r="E489" s="22" t="s">
        <v>8</v>
      </c>
      <c r="F489" s="22" t="s">
        <v>367</v>
      </c>
      <c r="G489" s="22" t="s">
        <v>368</v>
      </c>
      <c r="H489" s="22" t="s">
        <v>38</v>
      </c>
      <c r="I489" s="22" t="s">
        <v>39</v>
      </c>
      <c r="J489" s="22" t="s">
        <v>1566</v>
      </c>
      <c r="K489" s="22" t="s">
        <v>1567</v>
      </c>
      <c r="L489" s="22">
        <v>19140</v>
      </c>
      <c r="M489" s="22" t="s">
        <v>1534</v>
      </c>
      <c r="N489" s="22" t="s">
        <v>1568</v>
      </c>
      <c r="O489" s="22" t="s">
        <v>12</v>
      </c>
      <c r="P489" s="22" t="s">
        <v>47</v>
      </c>
      <c r="Q489" s="22" t="s">
        <v>1569</v>
      </c>
      <c r="R489" s="22">
        <v>50.997</v>
      </c>
      <c r="S489" s="22">
        <v>1</v>
      </c>
      <c r="T489" s="22">
        <v>0.7</v>
      </c>
      <c r="U489" s="22">
        <v>-40.797600000000003</v>
      </c>
      <c r="V489" s="22">
        <v>50.997</v>
      </c>
      <c r="W489" s="22">
        <v>-40.797600000000003</v>
      </c>
    </row>
    <row r="490" spans="1:23" x14ac:dyDescent="0.25">
      <c r="A490" s="22">
        <v>9714</v>
      </c>
      <c r="B490" s="22" t="s">
        <v>1599</v>
      </c>
      <c r="C490" s="23">
        <v>41948</v>
      </c>
      <c r="D490" s="23">
        <v>41953</v>
      </c>
      <c r="E490" s="22" t="s">
        <v>8</v>
      </c>
      <c r="F490" s="22" t="s">
        <v>1600</v>
      </c>
      <c r="G490" s="22" t="s">
        <v>1601</v>
      </c>
      <c r="H490" s="22" t="s">
        <v>38</v>
      </c>
      <c r="I490" s="22" t="s">
        <v>39</v>
      </c>
      <c r="J490" s="22" t="s">
        <v>1566</v>
      </c>
      <c r="K490" s="22" t="s">
        <v>1567</v>
      </c>
      <c r="L490" s="22">
        <v>19143</v>
      </c>
      <c r="M490" s="22" t="s">
        <v>1534</v>
      </c>
      <c r="N490" s="22" t="s">
        <v>151</v>
      </c>
      <c r="O490" s="22" t="s">
        <v>13</v>
      </c>
      <c r="P490" s="22" t="s">
        <v>100</v>
      </c>
      <c r="Q490" s="22" t="s">
        <v>152</v>
      </c>
      <c r="R490" s="22">
        <v>51.56</v>
      </c>
      <c r="S490" s="22">
        <v>5</v>
      </c>
      <c r="T490" s="22">
        <v>0.2</v>
      </c>
      <c r="U490" s="22">
        <v>-6.4450000000000003</v>
      </c>
      <c r="V490" s="22">
        <v>257.8</v>
      </c>
      <c r="W490" s="22">
        <v>-32.225000000000001</v>
      </c>
    </row>
    <row r="491" spans="1:23" x14ac:dyDescent="0.25">
      <c r="A491" s="22">
        <v>3600</v>
      </c>
      <c r="B491" s="22" t="s">
        <v>1665</v>
      </c>
      <c r="C491" s="23">
        <v>41891</v>
      </c>
      <c r="D491" s="23">
        <v>41896</v>
      </c>
      <c r="E491" s="22" t="s">
        <v>7</v>
      </c>
      <c r="F491" s="22" t="s">
        <v>1666</v>
      </c>
      <c r="G491" s="22" t="s">
        <v>1667</v>
      </c>
      <c r="H491" s="22" t="s">
        <v>38</v>
      </c>
      <c r="I491" s="22" t="s">
        <v>39</v>
      </c>
      <c r="J491" s="22" t="s">
        <v>1566</v>
      </c>
      <c r="K491" s="22" t="s">
        <v>1567</v>
      </c>
      <c r="L491" s="22">
        <v>19140</v>
      </c>
      <c r="M491" s="22" t="s">
        <v>1534</v>
      </c>
      <c r="N491" s="22" t="s">
        <v>1668</v>
      </c>
      <c r="O491" s="22" t="s">
        <v>13</v>
      </c>
      <c r="P491" s="22" t="s">
        <v>111</v>
      </c>
      <c r="Q491" s="22" t="s">
        <v>1669</v>
      </c>
      <c r="R491" s="22">
        <v>135.51599999999999</v>
      </c>
      <c r="S491" s="22">
        <v>1</v>
      </c>
      <c r="T491" s="22">
        <v>0.4</v>
      </c>
      <c r="U491" s="22">
        <v>-31.6204</v>
      </c>
      <c r="V491" s="22">
        <v>135.51599999999999</v>
      </c>
      <c r="W491" s="22">
        <v>-31.6204</v>
      </c>
    </row>
    <row r="492" spans="1:23" x14ac:dyDescent="0.25">
      <c r="A492" s="22">
        <v>3598</v>
      </c>
      <c r="B492" s="22" t="s">
        <v>1665</v>
      </c>
      <c r="C492" s="23">
        <v>41891</v>
      </c>
      <c r="D492" s="23">
        <v>41896</v>
      </c>
      <c r="E492" s="22" t="s">
        <v>7</v>
      </c>
      <c r="F492" s="22" t="s">
        <v>1666</v>
      </c>
      <c r="G492" s="22" t="s">
        <v>1667</v>
      </c>
      <c r="H492" s="22" t="s">
        <v>38</v>
      </c>
      <c r="I492" s="22" t="s">
        <v>39</v>
      </c>
      <c r="J492" s="22" t="s">
        <v>1566</v>
      </c>
      <c r="K492" s="22" t="s">
        <v>1567</v>
      </c>
      <c r="L492" s="22">
        <v>19140</v>
      </c>
      <c r="M492" s="22" t="s">
        <v>1534</v>
      </c>
      <c r="N492" s="22" t="s">
        <v>1670</v>
      </c>
      <c r="O492" s="22" t="s">
        <v>13</v>
      </c>
      <c r="P492" s="22" t="s">
        <v>100</v>
      </c>
      <c r="Q492" s="22" t="s">
        <v>1671</v>
      </c>
      <c r="R492" s="22">
        <v>64.703999999999994</v>
      </c>
      <c r="S492" s="22">
        <v>6</v>
      </c>
      <c r="T492" s="22">
        <v>0.2</v>
      </c>
      <c r="U492" s="22">
        <v>-4.8528000000000002</v>
      </c>
      <c r="V492" s="22">
        <v>388.22399999999993</v>
      </c>
      <c r="W492" s="22">
        <v>-29.116800000000001</v>
      </c>
    </row>
    <row r="493" spans="1:23" x14ac:dyDescent="0.25">
      <c r="A493" s="22">
        <v>7710</v>
      </c>
      <c r="B493" s="22" t="s">
        <v>1672</v>
      </c>
      <c r="C493" s="23">
        <v>41937</v>
      </c>
      <c r="D493" s="23">
        <v>41941</v>
      </c>
      <c r="E493" s="22" t="s">
        <v>8</v>
      </c>
      <c r="F493" s="22" t="s">
        <v>1079</v>
      </c>
      <c r="G493" s="22" t="s">
        <v>1080</v>
      </c>
      <c r="H493" s="22" t="s">
        <v>38</v>
      </c>
      <c r="I493" s="22" t="s">
        <v>39</v>
      </c>
      <c r="J493" s="22" t="s">
        <v>1566</v>
      </c>
      <c r="K493" s="22" t="s">
        <v>1567</v>
      </c>
      <c r="L493" s="22">
        <v>19120</v>
      </c>
      <c r="M493" s="22" t="s">
        <v>1534</v>
      </c>
      <c r="N493" s="22" t="s">
        <v>1506</v>
      </c>
      <c r="O493" s="22" t="s">
        <v>12</v>
      </c>
      <c r="P493" s="22" t="s">
        <v>47</v>
      </c>
      <c r="Q493" s="22" t="s">
        <v>1507</v>
      </c>
      <c r="R493" s="22">
        <v>13.698</v>
      </c>
      <c r="S493" s="22">
        <v>3</v>
      </c>
      <c r="T493" s="22">
        <v>0.7</v>
      </c>
      <c r="U493" s="22">
        <v>-9.5885999999999996</v>
      </c>
      <c r="V493" s="22">
        <v>41.094000000000001</v>
      </c>
      <c r="W493" s="22">
        <v>-28.765799999999999</v>
      </c>
    </row>
    <row r="494" spans="1:23" x14ac:dyDescent="0.25">
      <c r="A494" s="22">
        <v>6933</v>
      </c>
      <c r="B494" s="22" t="s">
        <v>1673</v>
      </c>
      <c r="C494" s="23">
        <v>41834</v>
      </c>
      <c r="D494" s="23">
        <v>41838</v>
      </c>
      <c r="E494" s="22" t="s">
        <v>8</v>
      </c>
      <c r="F494" s="22" t="s">
        <v>1273</v>
      </c>
      <c r="G494" s="22" t="s">
        <v>1274</v>
      </c>
      <c r="H494" s="22" t="s">
        <v>38</v>
      </c>
      <c r="I494" s="22" t="s">
        <v>39</v>
      </c>
      <c r="J494" s="22" t="s">
        <v>1566</v>
      </c>
      <c r="K494" s="22" t="s">
        <v>1567</v>
      </c>
      <c r="L494" s="22">
        <v>19140</v>
      </c>
      <c r="M494" s="22" t="s">
        <v>1534</v>
      </c>
      <c r="N494" s="22" t="s">
        <v>1674</v>
      </c>
      <c r="O494" s="22" t="s">
        <v>13</v>
      </c>
      <c r="P494" s="22" t="s">
        <v>111</v>
      </c>
      <c r="Q494" s="22" t="s">
        <v>1675</v>
      </c>
      <c r="R494" s="22">
        <v>23.988</v>
      </c>
      <c r="S494" s="22">
        <v>2</v>
      </c>
      <c r="T494" s="22">
        <v>0.4</v>
      </c>
      <c r="U494" s="22">
        <v>-13.993</v>
      </c>
      <c r="V494" s="22">
        <v>47.975999999999999</v>
      </c>
      <c r="W494" s="22">
        <v>-27.986000000000001</v>
      </c>
    </row>
    <row r="495" spans="1:23" x14ac:dyDescent="0.25">
      <c r="A495" s="22">
        <v>973</v>
      </c>
      <c r="B495" s="22" t="s">
        <v>1644</v>
      </c>
      <c r="C495" s="23">
        <v>41655</v>
      </c>
      <c r="D495" s="23">
        <v>41657</v>
      </c>
      <c r="E495" s="22" t="s">
        <v>7</v>
      </c>
      <c r="F495" s="22" t="s">
        <v>1645</v>
      </c>
      <c r="G495" s="22" t="s">
        <v>1646</v>
      </c>
      <c r="H495" s="22" t="s">
        <v>38</v>
      </c>
      <c r="I495" s="22" t="s">
        <v>39</v>
      </c>
      <c r="J495" s="22" t="s">
        <v>1566</v>
      </c>
      <c r="K495" s="22" t="s">
        <v>1567</v>
      </c>
      <c r="L495" s="22">
        <v>19134</v>
      </c>
      <c r="M495" s="22" t="s">
        <v>1534</v>
      </c>
      <c r="N495" s="22" t="s">
        <v>1676</v>
      </c>
      <c r="O495" s="22" t="s">
        <v>12</v>
      </c>
      <c r="P495" s="22" t="s">
        <v>47</v>
      </c>
      <c r="Q495" s="22" t="s">
        <v>1677</v>
      </c>
      <c r="R495" s="22">
        <v>18.588000000000001</v>
      </c>
      <c r="S495" s="22">
        <v>2</v>
      </c>
      <c r="T495" s="22">
        <v>0.7</v>
      </c>
      <c r="U495" s="22">
        <v>-13.6312</v>
      </c>
      <c r="V495" s="22">
        <v>37.176000000000002</v>
      </c>
      <c r="W495" s="22">
        <v>-27.2624</v>
      </c>
    </row>
    <row r="496" spans="1:23" x14ac:dyDescent="0.25">
      <c r="A496" s="22">
        <v>8050</v>
      </c>
      <c r="B496" s="22" t="s">
        <v>1678</v>
      </c>
      <c r="C496" s="23">
        <v>41908</v>
      </c>
      <c r="D496" s="23">
        <v>41912</v>
      </c>
      <c r="E496" s="22" t="s">
        <v>8</v>
      </c>
      <c r="F496" s="22" t="s">
        <v>119</v>
      </c>
      <c r="G496" s="22" t="s">
        <v>120</v>
      </c>
      <c r="H496" s="22" t="s">
        <v>81</v>
      </c>
      <c r="I496" s="22" t="s">
        <v>39</v>
      </c>
      <c r="J496" s="22" t="s">
        <v>1566</v>
      </c>
      <c r="K496" s="22" t="s">
        <v>1567</v>
      </c>
      <c r="L496" s="22">
        <v>19140</v>
      </c>
      <c r="M496" s="22" t="s">
        <v>1534</v>
      </c>
      <c r="N496" s="22" t="s">
        <v>1679</v>
      </c>
      <c r="O496" s="22" t="s">
        <v>12</v>
      </c>
      <c r="P496" s="22" t="s">
        <v>47</v>
      </c>
      <c r="Q496" s="22" t="s">
        <v>1680</v>
      </c>
      <c r="R496" s="22">
        <v>5.97</v>
      </c>
      <c r="S496" s="22">
        <v>5</v>
      </c>
      <c r="T496" s="22">
        <v>0.7</v>
      </c>
      <c r="U496" s="22">
        <v>-4.577</v>
      </c>
      <c r="V496" s="22">
        <v>29.849999999999998</v>
      </c>
      <c r="W496" s="22">
        <v>-22.884999999999998</v>
      </c>
    </row>
    <row r="497" spans="1:23" x14ac:dyDescent="0.25">
      <c r="A497" s="22">
        <v>610</v>
      </c>
      <c r="B497" s="22" t="s">
        <v>1681</v>
      </c>
      <c r="C497" s="23">
        <v>41782</v>
      </c>
      <c r="D497" s="23">
        <v>41786</v>
      </c>
      <c r="E497" s="22" t="s">
        <v>8</v>
      </c>
      <c r="F497" s="22" t="s">
        <v>1682</v>
      </c>
      <c r="G497" s="22" t="s">
        <v>1683</v>
      </c>
      <c r="H497" s="22" t="s">
        <v>38</v>
      </c>
      <c r="I497" s="22" t="s">
        <v>39</v>
      </c>
      <c r="J497" s="22" t="s">
        <v>1566</v>
      </c>
      <c r="K497" s="22" t="s">
        <v>1567</v>
      </c>
      <c r="L497" s="22">
        <v>19134</v>
      </c>
      <c r="M497" s="22" t="s">
        <v>1534</v>
      </c>
      <c r="N497" s="22" t="s">
        <v>1684</v>
      </c>
      <c r="O497" s="22" t="s">
        <v>13</v>
      </c>
      <c r="P497" s="22" t="s">
        <v>111</v>
      </c>
      <c r="Q497" s="22" t="s">
        <v>1685</v>
      </c>
      <c r="R497" s="22">
        <v>55.188000000000002</v>
      </c>
      <c r="S497" s="22">
        <v>2</v>
      </c>
      <c r="T497" s="22">
        <v>0.4</v>
      </c>
      <c r="U497" s="22">
        <v>-10.117800000000001</v>
      </c>
      <c r="V497" s="22">
        <v>110.376</v>
      </c>
      <c r="W497" s="22">
        <v>-20.235600000000002</v>
      </c>
    </row>
    <row r="498" spans="1:23" x14ac:dyDescent="0.25">
      <c r="A498" s="22">
        <v>4057</v>
      </c>
      <c r="B498" s="22" t="s">
        <v>1571</v>
      </c>
      <c r="C498" s="23">
        <v>41911</v>
      </c>
      <c r="D498" s="23">
        <v>41915</v>
      </c>
      <c r="E498" s="22" t="s">
        <v>8</v>
      </c>
      <c r="F498" s="22" t="s">
        <v>1572</v>
      </c>
      <c r="G498" s="22" t="s">
        <v>1573</v>
      </c>
      <c r="H498" s="22" t="s">
        <v>81</v>
      </c>
      <c r="I498" s="22" t="s">
        <v>39</v>
      </c>
      <c r="J498" s="22" t="s">
        <v>1566</v>
      </c>
      <c r="K498" s="22" t="s">
        <v>1567</v>
      </c>
      <c r="L498" s="22">
        <v>19134</v>
      </c>
      <c r="M498" s="22" t="s">
        <v>1534</v>
      </c>
      <c r="N498" s="22" t="s">
        <v>1686</v>
      </c>
      <c r="O498" s="22" t="s">
        <v>11</v>
      </c>
      <c r="P498" s="22" t="s">
        <v>389</v>
      </c>
      <c r="Q498" s="22" t="s">
        <v>1687</v>
      </c>
      <c r="R498" s="22">
        <v>67.176000000000002</v>
      </c>
      <c r="S498" s="22">
        <v>1</v>
      </c>
      <c r="T498" s="22">
        <v>0.4</v>
      </c>
      <c r="U498" s="22">
        <v>-20.152799999999999</v>
      </c>
      <c r="V498" s="22">
        <v>67.176000000000002</v>
      </c>
      <c r="W498" s="22">
        <v>-20.152799999999999</v>
      </c>
    </row>
    <row r="499" spans="1:23" x14ac:dyDescent="0.25">
      <c r="A499" s="22">
        <v>9712</v>
      </c>
      <c r="B499" s="22" t="s">
        <v>1599</v>
      </c>
      <c r="C499" s="23">
        <v>41948</v>
      </c>
      <c r="D499" s="23">
        <v>41953</v>
      </c>
      <c r="E499" s="22" t="s">
        <v>8</v>
      </c>
      <c r="F499" s="22" t="s">
        <v>1600</v>
      </c>
      <c r="G499" s="22" t="s">
        <v>1601</v>
      </c>
      <c r="H499" s="22" t="s">
        <v>38</v>
      </c>
      <c r="I499" s="22" t="s">
        <v>39</v>
      </c>
      <c r="J499" s="22" t="s">
        <v>1566</v>
      </c>
      <c r="K499" s="22" t="s">
        <v>1567</v>
      </c>
      <c r="L499" s="22">
        <v>19143</v>
      </c>
      <c r="M499" s="22" t="s">
        <v>1534</v>
      </c>
      <c r="N499" s="22" t="s">
        <v>1688</v>
      </c>
      <c r="O499" s="22" t="s">
        <v>12</v>
      </c>
      <c r="P499" s="22" t="s">
        <v>47</v>
      </c>
      <c r="Q499" s="22" t="s">
        <v>1689</v>
      </c>
      <c r="R499" s="22">
        <v>13.194000000000001</v>
      </c>
      <c r="S499" s="22">
        <v>2</v>
      </c>
      <c r="T499" s="22">
        <v>0.7</v>
      </c>
      <c r="U499" s="22">
        <v>-8.7959999999999994</v>
      </c>
      <c r="V499" s="22">
        <v>26.388000000000002</v>
      </c>
      <c r="W499" s="22">
        <v>-17.591999999999999</v>
      </c>
    </row>
    <row r="500" spans="1:23" x14ac:dyDescent="0.25">
      <c r="A500" s="22">
        <v>879</v>
      </c>
      <c r="B500" s="22" t="s">
        <v>1690</v>
      </c>
      <c r="C500" s="23">
        <v>41899</v>
      </c>
      <c r="D500" s="23">
        <v>41903</v>
      </c>
      <c r="E500" s="22" t="s">
        <v>8</v>
      </c>
      <c r="F500" s="22" t="s">
        <v>1691</v>
      </c>
      <c r="G500" s="22" t="s">
        <v>1692</v>
      </c>
      <c r="H500" s="22" t="s">
        <v>61</v>
      </c>
      <c r="I500" s="22" t="s">
        <v>39</v>
      </c>
      <c r="J500" s="22" t="s">
        <v>1566</v>
      </c>
      <c r="K500" s="22" t="s">
        <v>1567</v>
      </c>
      <c r="L500" s="22">
        <v>19120</v>
      </c>
      <c r="M500" s="22" t="s">
        <v>1534</v>
      </c>
      <c r="N500" s="22" t="s">
        <v>1693</v>
      </c>
      <c r="O500" s="22" t="s">
        <v>12</v>
      </c>
      <c r="P500" s="22" t="s">
        <v>47</v>
      </c>
      <c r="Q500" s="22" t="s">
        <v>1694</v>
      </c>
      <c r="R500" s="22">
        <v>5.8920000000000003</v>
      </c>
      <c r="S500" s="22">
        <v>4</v>
      </c>
      <c r="T500" s="22">
        <v>0.7</v>
      </c>
      <c r="U500" s="22">
        <v>-4.1243999999999996</v>
      </c>
      <c r="V500" s="22">
        <v>23.568000000000001</v>
      </c>
      <c r="W500" s="22">
        <v>-16.497599999999998</v>
      </c>
    </row>
    <row r="501" spans="1:23" x14ac:dyDescent="0.25">
      <c r="A501" s="22">
        <v>3301</v>
      </c>
      <c r="B501" s="22" t="s">
        <v>1593</v>
      </c>
      <c r="C501" s="23">
        <v>41961</v>
      </c>
      <c r="D501" s="23">
        <v>41965</v>
      </c>
      <c r="E501" s="22" t="s">
        <v>8</v>
      </c>
      <c r="F501" s="22" t="s">
        <v>367</v>
      </c>
      <c r="G501" s="22" t="s">
        <v>368</v>
      </c>
      <c r="H501" s="22" t="s">
        <v>38</v>
      </c>
      <c r="I501" s="22" t="s">
        <v>39</v>
      </c>
      <c r="J501" s="22" t="s">
        <v>1566</v>
      </c>
      <c r="K501" s="22" t="s">
        <v>1567</v>
      </c>
      <c r="L501" s="22">
        <v>19140</v>
      </c>
      <c r="M501" s="22" t="s">
        <v>1534</v>
      </c>
      <c r="N501" s="22" t="s">
        <v>1695</v>
      </c>
      <c r="O501" s="22" t="s">
        <v>12</v>
      </c>
      <c r="P501" s="22" t="s">
        <v>44</v>
      </c>
      <c r="Q501" s="22" t="s">
        <v>1696</v>
      </c>
      <c r="R501" s="22">
        <v>76.792000000000002</v>
      </c>
      <c r="S501" s="22">
        <v>1</v>
      </c>
      <c r="T501" s="22">
        <v>0.2</v>
      </c>
      <c r="U501" s="22">
        <v>-16.318300000000001</v>
      </c>
      <c r="V501" s="22">
        <v>76.792000000000002</v>
      </c>
      <c r="W501" s="22">
        <v>-16.318300000000001</v>
      </c>
    </row>
    <row r="502" spans="1:23" x14ac:dyDescent="0.25">
      <c r="A502" s="22">
        <v>7103</v>
      </c>
      <c r="B502" s="22" t="s">
        <v>1697</v>
      </c>
      <c r="C502" s="23">
        <v>41903</v>
      </c>
      <c r="D502" s="23">
        <v>41906</v>
      </c>
      <c r="E502" s="22" t="s">
        <v>5</v>
      </c>
      <c r="F502" s="22" t="s">
        <v>1698</v>
      </c>
      <c r="G502" s="22" t="s">
        <v>1699</v>
      </c>
      <c r="H502" s="22" t="s">
        <v>38</v>
      </c>
      <c r="I502" s="22" t="s">
        <v>39</v>
      </c>
      <c r="J502" s="22" t="s">
        <v>1566</v>
      </c>
      <c r="K502" s="22" t="s">
        <v>1567</v>
      </c>
      <c r="L502" s="22">
        <v>19140</v>
      </c>
      <c r="M502" s="22" t="s">
        <v>1534</v>
      </c>
      <c r="N502" s="22" t="s">
        <v>1090</v>
      </c>
      <c r="O502" s="22" t="s">
        <v>12</v>
      </c>
      <c r="P502" s="22" t="s">
        <v>47</v>
      </c>
      <c r="Q502" s="22" t="s">
        <v>1091</v>
      </c>
      <c r="R502" s="22">
        <v>6.57</v>
      </c>
      <c r="S502" s="22">
        <v>3</v>
      </c>
      <c r="T502" s="22">
        <v>0.7</v>
      </c>
      <c r="U502" s="22">
        <v>-5.0369999999999999</v>
      </c>
      <c r="V502" s="22">
        <v>19.71</v>
      </c>
      <c r="W502" s="22">
        <v>-15.111000000000001</v>
      </c>
    </row>
    <row r="503" spans="1:23" x14ac:dyDescent="0.25">
      <c r="A503" s="22">
        <v>1679</v>
      </c>
      <c r="B503" s="22" t="s">
        <v>1570</v>
      </c>
      <c r="C503" s="23">
        <v>41889</v>
      </c>
      <c r="D503" s="23">
        <v>41895</v>
      </c>
      <c r="E503" s="22" t="s">
        <v>8</v>
      </c>
      <c r="F503" s="22" t="s">
        <v>749</v>
      </c>
      <c r="G503" s="22" t="s">
        <v>750</v>
      </c>
      <c r="H503" s="22" t="s">
        <v>81</v>
      </c>
      <c r="I503" s="22" t="s">
        <v>39</v>
      </c>
      <c r="J503" s="22" t="s">
        <v>1566</v>
      </c>
      <c r="K503" s="22" t="s">
        <v>1567</v>
      </c>
      <c r="L503" s="22">
        <v>19134</v>
      </c>
      <c r="M503" s="22" t="s">
        <v>1534</v>
      </c>
      <c r="N503" s="22" t="s">
        <v>225</v>
      </c>
      <c r="O503" s="22" t="s">
        <v>12</v>
      </c>
      <c r="P503" s="22" t="s">
        <v>44</v>
      </c>
      <c r="Q503" s="22" t="s">
        <v>226</v>
      </c>
      <c r="R503" s="22">
        <v>64.784000000000006</v>
      </c>
      <c r="S503" s="22">
        <v>1</v>
      </c>
      <c r="T503" s="22">
        <v>0.2</v>
      </c>
      <c r="U503" s="22">
        <v>-14.5764</v>
      </c>
      <c r="V503" s="22">
        <v>64.784000000000006</v>
      </c>
      <c r="W503" s="22">
        <v>-14.5764</v>
      </c>
    </row>
    <row r="504" spans="1:23" x14ac:dyDescent="0.25">
      <c r="A504" s="22">
        <v>4021</v>
      </c>
      <c r="B504" s="22" t="s">
        <v>1659</v>
      </c>
      <c r="C504" s="23">
        <v>41812</v>
      </c>
      <c r="D504" s="23">
        <v>41817</v>
      </c>
      <c r="E504" s="22" t="s">
        <v>8</v>
      </c>
      <c r="F504" s="22" t="s">
        <v>1660</v>
      </c>
      <c r="G504" s="22" t="s">
        <v>1661</v>
      </c>
      <c r="H504" s="22" t="s">
        <v>38</v>
      </c>
      <c r="I504" s="22" t="s">
        <v>39</v>
      </c>
      <c r="J504" s="22" t="s">
        <v>1662</v>
      </c>
      <c r="K504" s="22" t="s">
        <v>1567</v>
      </c>
      <c r="L504" s="22">
        <v>19013</v>
      </c>
      <c r="M504" s="22" t="s">
        <v>1534</v>
      </c>
      <c r="N504" s="22" t="s">
        <v>960</v>
      </c>
      <c r="O504" s="22" t="s">
        <v>11</v>
      </c>
      <c r="P504" s="22" t="s">
        <v>84</v>
      </c>
      <c r="Q504" s="22" t="s">
        <v>961</v>
      </c>
      <c r="R504" s="22">
        <v>170.05799999999999</v>
      </c>
      <c r="S504" s="22">
        <v>3</v>
      </c>
      <c r="T504" s="22">
        <v>0.3</v>
      </c>
      <c r="U504" s="22">
        <v>-4.8587999999999996</v>
      </c>
      <c r="V504" s="22">
        <v>510.17399999999998</v>
      </c>
      <c r="W504" s="22">
        <v>-14.5764</v>
      </c>
    </row>
    <row r="505" spans="1:23" x14ac:dyDescent="0.25">
      <c r="A505" s="22">
        <v>3002</v>
      </c>
      <c r="B505" s="22" t="s">
        <v>1604</v>
      </c>
      <c r="C505" s="23">
        <v>41811</v>
      </c>
      <c r="D505" s="23">
        <v>41815</v>
      </c>
      <c r="E505" s="22" t="s">
        <v>8</v>
      </c>
      <c r="F505" s="22" t="s">
        <v>1605</v>
      </c>
      <c r="G505" s="22" t="s">
        <v>1606</v>
      </c>
      <c r="H505" s="22" t="s">
        <v>38</v>
      </c>
      <c r="I505" s="22" t="s">
        <v>39</v>
      </c>
      <c r="J505" s="22" t="s">
        <v>1566</v>
      </c>
      <c r="K505" s="22" t="s">
        <v>1567</v>
      </c>
      <c r="L505" s="22">
        <v>19120</v>
      </c>
      <c r="M505" s="22" t="s">
        <v>1534</v>
      </c>
      <c r="N505" s="22" t="s">
        <v>1700</v>
      </c>
      <c r="O505" s="22" t="s">
        <v>12</v>
      </c>
      <c r="P505" s="22" t="s">
        <v>47</v>
      </c>
      <c r="Q505" s="22" t="s">
        <v>1701</v>
      </c>
      <c r="R505" s="22">
        <v>9.0060000000000002</v>
      </c>
      <c r="S505" s="22">
        <v>2</v>
      </c>
      <c r="T505" s="22">
        <v>0.7</v>
      </c>
      <c r="U505" s="22">
        <v>-7.2047999999999996</v>
      </c>
      <c r="V505" s="22">
        <v>18.012</v>
      </c>
      <c r="W505" s="22">
        <v>-14.409599999999999</v>
      </c>
    </row>
    <row r="506" spans="1:23" x14ac:dyDescent="0.25">
      <c r="A506" s="22">
        <v>819</v>
      </c>
      <c r="B506" s="22" t="s">
        <v>1651</v>
      </c>
      <c r="C506" s="23">
        <v>41818</v>
      </c>
      <c r="D506" s="23">
        <v>41822</v>
      </c>
      <c r="E506" s="22" t="s">
        <v>8</v>
      </c>
      <c r="F506" s="22" t="s">
        <v>1652</v>
      </c>
      <c r="G506" s="22" t="s">
        <v>1653</v>
      </c>
      <c r="H506" s="22" t="s">
        <v>38</v>
      </c>
      <c r="I506" s="22" t="s">
        <v>39</v>
      </c>
      <c r="J506" s="22" t="s">
        <v>1566</v>
      </c>
      <c r="K506" s="22" t="s">
        <v>1567</v>
      </c>
      <c r="L506" s="22">
        <v>19140</v>
      </c>
      <c r="M506" s="22" t="s">
        <v>1534</v>
      </c>
      <c r="N506" s="22" t="s">
        <v>230</v>
      </c>
      <c r="O506" s="22" t="s">
        <v>12</v>
      </c>
      <c r="P506" s="22" t="s">
        <v>47</v>
      </c>
      <c r="Q506" s="22" t="s">
        <v>231</v>
      </c>
      <c r="R506" s="22">
        <v>3.1680000000000001</v>
      </c>
      <c r="S506" s="22">
        <v>3</v>
      </c>
      <c r="T506" s="22">
        <v>0.7</v>
      </c>
      <c r="U506" s="22">
        <v>-2.4287999999999998</v>
      </c>
      <c r="V506" s="22">
        <v>9.5040000000000013</v>
      </c>
      <c r="W506" s="22">
        <v>-7.2863999999999995</v>
      </c>
    </row>
    <row r="507" spans="1:23" x14ac:dyDescent="0.25">
      <c r="A507" s="22">
        <v>1449</v>
      </c>
      <c r="B507" s="22" t="s">
        <v>1702</v>
      </c>
      <c r="C507" s="23">
        <v>41752</v>
      </c>
      <c r="D507" s="23">
        <v>41753</v>
      </c>
      <c r="E507" s="22" t="s">
        <v>5</v>
      </c>
      <c r="F507" s="22" t="s">
        <v>1703</v>
      </c>
      <c r="G507" s="22" t="s">
        <v>1704</v>
      </c>
      <c r="H507" s="22" t="s">
        <v>81</v>
      </c>
      <c r="I507" s="22" t="s">
        <v>39</v>
      </c>
      <c r="J507" s="22" t="s">
        <v>1566</v>
      </c>
      <c r="K507" s="22" t="s">
        <v>1567</v>
      </c>
      <c r="L507" s="22">
        <v>19134</v>
      </c>
      <c r="M507" s="22" t="s">
        <v>1534</v>
      </c>
      <c r="N507" s="22" t="s">
        <v>1705</v>
      </c>
      <c r="O507" s="22" t="s">
        <v>12</v>
      </c>
      <c r="P507" s="22" t="s">
        <v>47</v>
      </c>
      <c r="Q507" s="22" t="s">
        <v>1706</v>
      </c>
      <c r="R507" s="22">
        <v>2.5019999999999998</v>
      </c>
      <c r="S507" s="22">
        <v>3</v>
      </c>
      <c r="T507" s="22">
        <v>0.7</v>
      </c>
      <c r="U507" s="22">
        <v>-1.7514000000000001</v>
      </c>
      <c r="V507" s="22">
        <v>7.5059999999999993</v>
      </c>
      <c r="W507" s="22">
        <v>-5.2542</v>
      </c>
    </row>
    <row r="508" spans="1:23" x14ac:dyDescent="0.25">
      <c r="A508" s="22">
        <v>608</v>
      </c>
      <c r="B508" s="22" t="s">
        <v>1681</v>
      </c>
      <c r="C508" s="23">
        <v>41782</v>
      </c>
      <c r="D508" s="23">
        <v>41786</v>
      </c>
      <c r="E508" s="22" t="s">
        <v>8</v>
      </c>
      <c r="F508" s="22" t="s">
        <v>1682</v>
      </c>
      <c r="G508" s="22" t="s">
        <v>1683</v>
      </c>
      <c r="H508" s="22" t="s">
        <v>38</v>
      </c>
      <c r="I508" s="22" t="s">
        <v>39</v>
      </c>
      <c r="J508" s="22" t="s">
        <v>1566</v>
      </c>
      <c r="K508" s="22" t="s">
        <v>1567</v>
      </c>
      <c r="L508" s="22">
        <v>19134</v>
      </c>
      <c r="M508" s="22" t="s">
        <v>1534</v>
      </c>
      <c r="N508" s="22" t="s">
        <v>1707</v>
      </c>
      <c r="O508" s="22" t="s">
        <v>12</v>
      </c>
      <c r="P508" s="22" t="s">
        <v>47</v>
      </c>
      <c r="Q508" s="22" t="s">
        <v>1708</v>
      </c>
      <c r="R508" s="22">
        <v>3.282</v>
      </c>
      <c r="S508" s="22">
        <v>2</v>
      </c>
      <c r="T508" s="22">
        <v>0.7</v>
      </c>
      <c r="U508" s="22">
        <v>-2.6255999999999999</v>
      </c>
      <c r="V508" s="22">
        <v>6.5640000000000001</v>
      </c>
      <c r="W508" s="22">
        <v>-5.2511999999999999</v>
      </c>
    </row>
    <row r="509" spans="1:23" x14ac:dyDescent="0.25">
      <c r="A509" s="22">
        <v>3304</v>
      </c>
      <c r="B509" s="22" t="s">
        <v>1593</v>
      </c>
      <c r="C509" s="23">
        <v>41961</v>
      </c>
      <c r="D509" s="23">
        <v>41965</v>
      </c>
      <c r="E509" s="22" t="s">
        <v>8</v>
      </c>
      <c r="F509" s="22" t="s">
        <v>367</v>
      </c>
      <c r="G509" s="22" t="s">
        <v>368</v>
      </c>
      <c r="H509" s="22" t="s">
        <v>38</v>
      </c>
      <c r="I509" s="22" t="s">
        <v>39</v>
      </c>
      <c r="J509" s="22" t="s">
        <v>1566</v>
      </c>
      <c r="K509" s="22" t="s">
        <v>1567</v>
      </c>
      <c r="L509" s="22">
        <v>19140</v>
      </c>
      <c r="M509" s="22" t="s">
        <v>1534</v>
      </c>
      <c r="N509" s="22" t="s">
        <v>256</v>
      </c>
      <c r="O509" s="22" t="s">
        <v>12</v>
      </c>
      <c r="P509" s="22" t="s">
        <v>47</v>
      </c>
      <c r="Q509" s="22" t="s">
        <v>257</v>
      </c>
      <c r="R509" s="22">
        <v>1.944</v>
      </c>
      <c r="S509" s="22">
        <v>3</v>
      </c>
      <c r="T509" s="22">
        <v>0.7</v>
      </c>
      <c r="U509" s="22">
        <v>-1.4256</v>
      </c>
      <c r="V509" s="22">
        <v>5.8319999999999999</v>
      </c>
      <c r="W509" s="22">
        <v>-4.2767999999999997</v>
      </c>
    </row>
    <row r="510" spans="1:23" x14ac:dyDescent="0.25">
      <c r="A510" s="22">
        <v>6932</v>
      </c>
      <c r="B510" s="22" t="s">
        <v>1673</v>
      </c>
      <c r="C510" s="23">
        <v>41834</v>
      </c>
      <c r="D510" s="23">
        <v>41838</v>
      </c>
      <c r="E510" s="22" t="s">
        <v>8</v>
      </c>
      <c r="F510" s="22" t="s">
        <v>1273</v>
      </c>
      <c r="G510" s="22" t="s">
        <v>1274</v>
      </c>
      <c r="H510" s="22" t="s">
        <v>38</v>
      </c>
      <c r="I510" s="22" t="s">
        <v>39</v>
      </c>
      <c r="J510" s="22" t="s">
        <v>1566</v>
      </c>
      <c r="K510" s="22" t="s">
        <v>1567</v>
      </c>
      <c r="L510" s="22">
        <v>19140</v>
      </c>
      <c r="M510" s="22" t="s">
        <v>1534</v>
      </c>
      <c r="N510" s="22" t="s">
        <v>1709</v>
      </c>
      <c r="O510" s="22" t="s">
        <v>13</v>
      </c>
      <c r="P510" s="22" t="s">
        <v>111</v>
      </c>
      <c r="Q510" s="22" t="s">
        <v>1710</v>
      </c>
      <c r="R510" s="22">
        <v>13.494</v>
      </c>
      <c r="S510" s="22">
        <v>1</v>
      </c>
      <c r="T510" s="22">
        <v>0.4</v>
      </c>
      <c r="U510" s="22">
        <v>-2.2490000000000001</v>
      </c>
      <c r="V510" s="22">
        <v>13.494</v>
      </c>
      <c r="W510" s="22">
        <v>-2.2490000000000001</v>
      </c>
    </row>
    <row r="511" spans="1:23" x14ac:dyDescent="0.25">
      <c r="A511" s="22">
        <v>1405</v>
      </c>
      <c r="B511" s="22" t="s">
        <v>1637</v>
      </c>
      <c r="C511" s="23">
        <v>41735</v>
      </c>
      <c r="D511" s="23">
        <v>41737</v>
      </c>
      <c r="E511" s="22" t="s">
        <v>5</v>
      </c>
      <c r="F511" s="22" t="s">
        <v>437</v>
      </c>
      <c r="G511" s="22" t="s">
        <v>438</v>
      </c>
      <c r="H511" s="22" t="s">
        <v>61</v>
      </c>
      <c r="I511" s="22" t="s">
        <v>39</v>
      </c>
      <c r="J511" s="22" t="s">
        <v>1566</v>
      </c>
      <c r="K511" s="22" t="s">
        <v>1567</v>
      </c>
      <c r="L511" s="22">
        <v>19143</v>
      </c>
      <c r="M511" s="22" t="s">
        <v>1534</v>
      </c>
      <c r="N511" s="22" t="s">
        <v>1711</v>
      </c>
      <c r="O511" s="22" t="s">
        <v>12</v>
      </c>
      <c r="P511" s="22" t="s">
        <v>140</v>
      </c>
      <c r="Q511" s="22" t="s">
        <v>1712</v>
      </c>
      <c r="R511" s="22">
        <v>10.304</v>
      </c>
      <c r="S511" s="22">
        <v>1</v>
      </c>
      <c r="T511" s="22">
        <v>0.2</v>
      </c>
      <c r="U511" s="22">
        <v>-2.1896</v>
      </c>
      <c r="V511" s="22">
        <v>10.304</v>
      </c>
      <c r="W511" s="22">
        <v>-2.1896</v>
      </c>
    </row>
    <row r="512" spans="1:23" x14ac:dyDescent="0.25">
      <c r="A512" s="22">
        <v>8973</v>
      </c>
      <c r="B512" s="22" t="s">
        <v>1713</v>
      </c>
      <c r="C512" s="23">
        <v>41962</v>
      </c>
      <c r="D512" s="23">
        <v>41964</v>
      </c>
      <c r="E512" s="22" t="s">
        <v>5</v>
      </c>
      <c r="F512" s="22" t="s">
        <v>1714</v>
      </c>
      <c r="G512" s="22" t="s">
        <v>1715</v>
      </c>
      <c r="H512" s="22" t="s">
        <v>38</v>
      </c>
      <c r="I512" s="22" t="s">
        <v>39</v>
      </c>
      <c r="J512" s="22" t="s">
        <v>1566</v>
      </c>
      <c r="K512" s="22" t="s">
        <v>1567</v>
      </c>
      <c r="L512" s="22">
        <v>19120</v>
      </c>
      <c r="M512" s="22" t="s">
        <v>1534</v>
      </c>
      <c r="N512" s="22" t="s">
        <v>1716</v>
      </c>
      <c r="O512" s="22" t="s">
        <v>13</v>
      </c>
      <c r="P512" s="22" t="s">
        <v>100</v>
      </c>
      <c r="Q512" s="22" t="s">
        <v>1717</v>
      </c>
      <c r="R512" s="22">
        <v>47.496000000000002</v>
      </c>
      <c r="S512" s="22">
        <v>1</v>
      </c>
      <c r="T512" s="22">
        <v>0.2</v>
      </c>
      <c r="U512" s="22">
        <v>-1.1874</v>
      </c>
      <c r="V512" s="22">
        <v>47.496000000000002</v>
      </c>
      <c r="W512" s="22">
        <v>-1.1874</v>
      </c>
    </row>
    <row r="513" spans="1:23" x14ac:dyDescent="0.25">
      <c r="A513" s="22">
        <v>4712</v>
      </c>
      <c r="B513" s="22" t="s">
        <v>1718</v>
      </c>
      <c r="C513" s="23">
        <v>41729</v>
      </c>
      <c r="D513" s="23">
        <v>41729</v>
      </c>
      <c r="E513" s="22" t="s">
        <v>6</v>
      </c>
      <c r="F513" s="22" t="s">
        <v>1719</v>
      </c>
      <c r="G513" s="22" t="s">
        <v>1720</v>
      </c>
      <c r="H513" s="22" t="s">
        <v>38</v>
      </c>
      <c r="I513" s="22" t="s">
        <v>39</v>
      </c>
      <c r="J513" s="22" t="s">
        <v>1566</v>
      </c>
      <c r="K513" s="22" t="s">
        <v>1567</v>
      </c>
      <c r="L513" s="22">
        <v>19120</v>
      </c>
      <c r="M513" s="22" t="s">
        <v>1534</v>
      </c>
      <c r="N513" s="22" t="s">
        <v>1721</v>
      </c>
      <c r="O513" s="22" t="s">
        <v>12</v>
      </c>
      <c r="P513" s="22" t="s">
        <v>47</v>
      </c>
      <c r="Q513" s="22" t="s">
        <v>1722</v>
      </c>
      <c r="R513" s="22">
        <v>0.85199999999999998</v>
      </c>
      <c r="S513" s="22">
        <v>1</v>
      </c>
      <c r="T513" s="22">
        <v>0.7</v>
      </c>
      <c r="U513" s="22">
        <v>-0.59640000000000004</v>
      </c>
      <c r="V513" s="22">
        <v>0.85199999999999998</v>
      </c>
      <c r="W513" s="22">
        <v>-0.59640000000000004</v>
      </c>
    </row>
    <row r="514" spans="1:23" x14ac:dyDescent="0.25">
      <c r="A514" s="22">
        <v>820</v>
      </c>
      <c r="B514" s="22" t="s">
        <v>1651</v>
      </c>
      <c r="C514" s="23">
        <v>41818</v>
      </c>
      <c r="D514" s="23">
        <v>41822</v>
      </c>
      <c r="E514" s="22" t="s">
        <v>8</v>
      </c>
      <c r="F514" s="22" t="s">
        <v>1652</v>
      </c>
      <c r="G514" s="22" t="s">
        <v>1653</v>
      </c>
      <c r="H514" s="22" t="s">
        <v>38</v>
      </c>
      <c r="I514" s="22" t="s">
        <v>39</v>
      </c>
      <c r="J514" s="22" t="s">
        <v>1566</v>
      </c>
      <c r="K514" s="22" t="s">
        <v>1567</v>
      </c>
      <c r="L514" s="22">
        <v>19140</v>
      </c>
      <c r="M514" s="22" t="s">
        <v>1534</v>
      </c>
      <c r="N514" s="22" t="s">
        <v>1479</v>
      </c>
      <c r="O514" s="22" t="s">
        <v>11</v>
      </c>
      <c r="P514" s="22" t="s">
        <v>84</v>
      </c>
      <c r="Q514" s="22" t="s">
        <v>1480</v>
      </c>
      <c r="R514" s="22">
        <v>1228.4649999999999</v>
      </c>
      <c r="S514" s="22">
        <v>5</v>
      </c>
      <c r="T514" s="22">
        <v>0.3</v>
      </c>
      <c r="U514" s="22">
        <v>0</v>
      </c>
      <c r="V514" s="22">
        <v>6142.3249999999998</v>
      </c>
      <c r="W514" s="22">
        <v>0</v>
      </c>
    </row>
    <row r="515" spans="1:23" x14ac:dyDescent="0.25">
      <c r="A515" s="22">
        <v>4023</v>
      </c>
      <c r="B515" s="22" t="s">
        <v>1659</v>
      </c>
      <c r="C515" s="23">
        <v>41812</v>
      </c>
      <c r="D515" s="23">
        <v>41817</v>
      </c>
      <c r="E515" s="22" t="s">
        <v>8</v>
      </c>
      <c r="F515" s="22" t="s">
        <v>1660</v>
      </c>
      <c r="G515" s="22" t="s">
        <v>1661</v>
      </c>
      <c r="H515" s="22" t="s">
        <v>38</v>
      </c>
      <c r="I515" s="22" t="s">
        <v>39</v>
      </c>
      <c r="J515" s="22" t="s">
        <v>1662</v>
      </c>
      <c r="K515" s="22" t="s">
        <v>1567</v>
      </c>
      <c r="L515" s="22">
        <v>19013</v>
      </c>
      <c r="M515" s="22" t="s">
        <v>1534</v>
      </c>
      <c r="N515" s="22" t="s">
        <v>403</v>
      </c>
      <c r="O515" s="22" t="s">
        <v>11</v>
      </c>
      <c r="P515" s="22" t="s">
        <v>84</v>
      </c>
      <c r="Q515" s="22" t="s">
        <v>404</v>
      </c>
      <c r="R515" s="22">
        <v>853.93</v>
      </c>
      <c r="S515" s="22">
        <v>5</v>
      </c>
      <c r="T515" s="22">
        <v>0.3</v>
      </c>
      <c r="U515" s="22">
        <v>0</v>
      </c>
      <c r="V515" s="22">
        <v>4269.6499999999996</v>
      </c>
      <c r="W515" s="22">
        <v>0</v>
      </c>
    </row>
    <row r="516" spans="1:23" x14ac:dyDescent="0.25">
      <c r="A516" s="22">
        <v>2998</v>
      </c>
      <c r="B516" s="22" t="s">
        <v>1604</v>
      </c>
      <c r="C516" s="23">
        <v>41811</v>
      </c>
      <c r="D516" s="23">
        <v>41815</v>
      </c>
      <c r="E516" s="22" t="s">
        <v>8</v>
      </c>
      <c r="F516" s="22" t="s">
        <v>1605</v>
      </c>
      <c r="G516" s="22" t="s">
        <v>1606</v>
      </c>
      <c r="H516" s="22" t="s">
        <v>38</v>
      </c>
      <c r="I516" s="22" t="s">
        <v>39</v>
      </c>
      <c r="J516" s="22" t="s">
        <v>1566</v>
      </c>
      <c r="K516" s="22" t="s">
        <v>1567</v>
      </c>
      <c r="L516" s="22">
        <v>19120</v>
      </c>
      <c r="M516" s="22" t="s">
        <v>1534</v>
      </c>
      <c r="N516" s="22" t="s">
        <v>1012</v>
      </c>
      <c r="O516" s="22" t="s">
        <v>11</v>
      </c>
      <c r="P516" s="22" t="s">
        <v>71</v>
      </c>
      <c r="Q516" s="22" t="s">
        <v>1013</v>
      </c>
      <c r="R516" s="22">
        <v>3.984</v>
      </c>
      <c r="S516" s="22">
        <v>1</v>
      </c>
      <c r="T516" s="22">
        <v>0.2</v>
      </c>
      <c r="U516" s="22">
        <v>0.64739999999999998</v>
      </c>
      <c r="V516" s="22">
        <v>3.984</v>
      </c>
      <c r="W516" s="22">
        <v>0.64739999999999998</v>
      </c>
    </row>
    <row r="517" spans="1:23" x14ac:dyDescent="0.25">
      <c r="A517" s="22">
        <v>9946</v>
      </c>
      <c r="B517" s="22" t="s">
        <v>1723</v>
      </c>
      <c r="C517" s="23">
        <v>41700</v>
      </c>
      <c r="D517" s="23">
        <v>41704</v>
      </c>
      <c r="E517" s="22" t="s">
        <v>8</v>
      </c>
      <c r="F517" s="22" t="s">
        <v>1724</v>
      </c>
      <c r="G517" s="22" t="s">
        <v>1725</v>
      </c>
      <c r="H517" s="22" t="s">
        <v>81</v>
      </c>
      <c r="I517" s="22" t="s">
        <v>39</v>
      </c>
      <c r="J517" s="22" t="s">
        <v>1566</v>
      </c>
      <c r="K517" s="22" t="s">
        <v>1567</v>
      </c>
      <c r="L517" s="22">
        <v>19120</v>
      </c>
      <c r="M517" s="22" t="s">
        <v>1534</v>
      </c>
      <c r="N517" s="22" t="s">
        <v>1726</v>
      </c>
      <c r="O517" s="22" t="s">
        <v>12</v>
      </c>
      <c r="P517" s="22" t="s">
        <v>206</v>
      </c>
      <c r="Q517" s="22" t="s">
        <v>1727</v>
      </c>
      <c r="R517" s="22">
        <v>3.4239999999999999</v>
      </c>
      <c r="S517" s="22">
        <v>1</v>
      </c>
      <c r="T517" s="22">
        <v>0.2</v>
      </c>
      <c r="U517" s="22">
        <v>1.07</v>
      </c>
      <c r="V517" s="22">
        <v>3.4239999999999999</v>
      </c>
      <c r="W517" s="22">
        <v>1.07</v>
      </c>
    </row>
    <row r="518" spans="1:23" x14ac:dyDescent="0.25">
      <c r="A518" s="22">
        <v>7709</v>
      </c>
      <c r="B518" s="22" t="s">
        <v>1672</v>
      </c>
      <c r="C518" s="23">
        <v>41937</v>
      </c>
      <c r="D518" s="23">
        <v>41941</v>
      </c>
      <c r="E518" s="22" t="s">
        <v>8</v>
      </c>
      <c r="F518" s="22" t="s">
        <v>1079</v>
      </c>
      <c r="G518" s="22" t="s">
        <v>1080</v>
      </c>
      <c r="H518" s="22" t="s">
        <v>38</v>
      </c>
      <c r="I518" s="22" t="s">
        <v>39</v>
      </c>
      <c r="J518" s="22" t="s">
        <v>1566</v>
      </c>
      <c r="K518" s="22" t="s">
        <v>1567</v>
      </c>
      <c r="L518" s="22">
        <v>19120</v>
      </c>
      <c r="M518" s="22" t="s">
        <v>1534</v>
      </c>
      <c r="N518" s="22" t="s">
        <v>1728</v>
      </c>
      <c r="O518" s="22" t="s">
        <v>13</v>
      </c>
      <c r="P518" s="22" t="s">
        <v>100</v>
      </c>
      <c r="Q518" s="22" t="s">
        <v>1729</v>
      </c>
      <c r="R518" s="22">
        <v>40.776000000000003</v>
      </c>
      <c r="S518" s="22">
        <v>3</v>
      </c>
      <c r="T518" s="22">
        <v>0.2</v>
      </c>
      <c r="U518" s="22">
        <v>0.50970000000000004</v>
      </c>
      <c r="V518" s="22">
        <v>122.328</v>
      </c>
      <c r="W518" s="22">
        <v>1.5291000000000001</v>
      </c>
    </row>
    <row r="519" spans="1:23" x14ac:dyDescent="0.25">
      <c r="A519" s="22">
        <v>9736</v>
      </c>
      <c r="B519" s="22" t="s">
        <v>1730</v>
      </c>
      <c r="C519" s="23">
        <v>41962</v>
      </c>
      <c r="D519" s="23">
        <v>41965</v>
      </c>
      <c r="E519" s="22" t="s">
        <v>7</v>
      </c>
      <c r="F519" s="22" t="s">
        <v>1031</v>
      </c>
      <c r="G519" s="22" t="s">
        <v>1032</v>
      </c>
      <c r="H519" s="22" t="s">
        <v>61</v>
      </c>
      <c r="I519" s="22" t="s">
        <v>39</v>
      </c>
      <c r="J519" s="22" t="s">
        <v>1566</v>
      </c>
      <c r="K519" s="22" t="s">
        <v>1567</v>
      </c>
      <c r="L519" s="22">
        <v>19134</v>
      </c>
      <c r="M519" s="22" t="s">
        <v>1534</v>
      </c>
      <c r="N519" s="22" t="s">
        <v>1731</v>
      </c>
      <c r="O519" s="22" t="s">
        <v>12</v>
      </c>
      <c r="P519" s="22" t="s">
        <v>206</v>
      </c>
      <c r="Q519" s="22" t="s">
        <v>1732</v>
      </c>
      <c r="R519" s="22">
        <v>5.88</v>
      </c>
      <c r="S519" s="22">
        <v>1</v>
      </c>
      <c r="T519" s="22">
        <v>0.2</v>
      </c>
      <c r="U519" s="22">
        <v>1.9844999999999999</v>
      </c>
      <c r="V519" s="22">
        <v>5.88</v>
      </c>
      <c r="W519" s="22">
        <v>1.9844999999999999</v>
      </c>
    </row>
    <row r="520" spans="1:23" x14ac:dyDescent="0.25">
      <c r="A520" s="22">
        <v>6934</v>
      </c>
      <c r="B520" s="22" t="s">
        <v>1673</v>
      </c>
      <c r="C520" s="23">
        <v>41834</v>
      </c>
      <c r="D520" s="23">
        <v>41838</v>
      </c>
      <c r="E520" s="22" t="s">
        <v>8</v>
      </c>
      <c r="F520" s="22" t="s">
        <v>1273</v>
      </c>
      <c r="G520" s="22" t="s">
        <v>1274</v>
      </c>
      <c r="H520" s="22" t="s">
        <v>38</v>
      </c>
      <c r="I520" s="22" t="s">
        <v>39</v>
      </c>
      <c r="J520" s="22" t="s">
        <v>1566</v>
      </c>
      <c r="K520" s="22" t="s">
        <v>1567</v>
      </c>
      <c r="L520" s="22">
        <v>19140</v>
      </c>
      <c r="M520" s="22" t="s">
        <v>1534</v>
      </c>
      <c r="N520" s="22" t="s">
        <v>1733</v>
      </c>
      <c r="O520" s="22" t="s">
        <v>11</v>
      </c>
      <c r="P520" s="22" t="s">
        <v>71</v>
      </c>
      <c r="Q520" s="22" t="s">
        <v>1734</v>
      </c>
      <c r="R520" s="22">
        <v>31.984000000000002</v>
      </c>
      <c r="S520" s="22">
        <v>2</v>
      </c>
      <c r="T520" s="22">
        <v>0.2</v>
      </c>
      <c r="U520" s="22">
        <v>1.1994</v>
      </c>
      <c r="V520" s="22">
        <v>63.968000000000004</v>
      </c>
      <c r="W520" s="22">
        <v>2.3988</v>
      </c>
    </row>
    <row r="521" spans="1:23" x14ac:dyDescent="0.25">
      <c r="A521" s="22">
        <v>2127</v>
      </c>
      <c r="B521" s="22" t="s">
        <v>1735</v>
      </c>
      <c r="C521" s="23">
        <v>41813</v>
      </c>
      <c r="D521" s="23">
        <v>41818</v>
      </c>
      <c r="E521" s="22" t="s">
        <v>8</v>
      </c>
      <c r="F521" s="22" t="s">
        <v>1736</v>
      </c>
      <c r="G521" s="22" t="s">
        <v>1737</v>
      </c>
      <c r="H521" s="22" t="s">
        <v>38</v>
      </c>
      <c r="I521" s="22" t="s">
        <v>39</v>
      </c>
      <c r="J521" s="22" t="s">
        <v>1566</v>
      </c>
      <c r="K521" s="22" t="s">
        <v>1567</v>
      </c>
      <c r="L521" s="22">
        <v>19143</v>
      </c>
      <c r="M521" s="22" t="s">
        <v>1534</v>
      </c>
      <c r="N521" s="22" t="s">
        <v>1738</v>
      </c>
      <c r="O521" s="22" t="s">
        <v>13</v>
      </c>
      <c r="P521" s="22" t="s">
        <v>100</v>
      </c>
      <c r="Q521" s="22" t="s">
        <v>1739</v>
      </c>
      <c r="R521" s="22">
        <v>86.376000000000005</v>
      </c>
      <c r="S521" s="22">
        <v>3</v>
      </c>
      <c r="T521" s="22">
        <v>0.2</v>
      </c>
      <c r="U521" s="22">
        <v>1.0797000000000001</v>
      </c>
      <c r="V521" s="22">
        <v>259.12800000000004</v>
      </c>
      <c r="W521" s="22">
        <v>3.2391000000000005</v>
      </c>
    </row>
    <row r="522" spans="1:23" x14ac:dyDescent="0.25">
      <c r="A522" s="22">
        <v>8690</v>
      </c>
      <c r="B522" s="22" t="s">
        <v>1740</v>
      </c>
      <c r="C522" s="23">
        <v>41999</v>
      </c>
      <c r="D522" s="23">
        <v>42003</v>
      </c>
      <c r="E522" s="22" t="s">
        <v>8</v>
      </c>
      <c r="F522" s="22" t="s">
        <v>1741</v>
      </c>
      <c r="G522" s="22" t="s">
        <v>1742</v>
      </c>
      <c r="H522" s="22" t="s">
        <v>81</v>
      </c>
      <c r="I522" s="22" t="s">
        <v>39</v>
      </c>
      <c r="J522" s="22" t="s">
        <v>1566</v>
      </c>
      <c r="K522" s="22" t="s">
        <v>1567</v>
      </c>
      <c r="L522" s="22">
        <v>19140</v>
      </c>
      <c r="M522" s="22" t="s">
        <v>1534</v>
      </c>
      <c r="N522" s="22" t="s">
        <v>1743</v>
      </c>
      <c r="O522" s="22" t="s">
        <v>12</v>
      </c>
      <c r="P522" s="22" t="s">
        <v>56</v>
      </c>
      <c r="Q522" s="22" t="s">
        <v>1744</v>
      </c>
      <c r="R522" s="22">
        <v>8.016</v>
      </c>
      <c r="S522" s="22">
        <v>3</v>
      </c>
      <c r="T522" s="22">
        <v>0.2</v>
      </c>
      <c r="U522" s="22">
        <v>1.1022000000000001</v>
      </c>
      <c r="V522" s="22">
        <v>24.048000000000002</v>
      </c>
      <c r="W522" s="22">
        <v>3.3066000000000004</v>
      </c>
    </row>
    <row r="523" spans="1:23" x14ac:dyDescent="0.25">
      <c r="A523" s="22">
        <v>1490</v>
      </c>
      <c r="B523" s="22" t="s">
        <v>1745</v>
      </c>
      <c r="C523" s="23">
        <v>41972</v>
      </c>
      <c r="D523" s="23">
        <v>41979</v>
      </c>
      <c r="E523" s="22" t="s">
        <v>8</v>
      </c>
      <c r="F523" s="22" t="s">
        <v>1746</v>
      </c>
      <c r="G523" s="22" t="s">
        <v>1747</v>
      </c>
      <c r="H523" s="22" t="s">
        <v>38</v>
      </c>
      <c r="I523" s="22" t="s">
        <v>39</v>
      </c>
      <c r="J523" s="22" t="s">
        <v>1566</v>
      </c>
      <c r="K523" s="22" t="s">
        <v>1567</v>
      </c>
      <c r="L523" s="22">
        <v>19143</v>
      </c>
      <c r="M523" s="22" t="s">
        <v>1534</v>
      </c>
      <c r="N523" s="22" t="s">
        <v>1748</v>
      </c>
      <c r="O523" s="22" t="s">
        <v>12</v>
      </c>
      <c r="P523" s="22" t="s">
        <v>64</v>
      </c>
      <c r="Q523" s="22" t="s">
        <v>1749</v>
      </c>
      <c r="R523" s="22">
        <v>5.04</v>
      </c>
      <c r="S523" s="22">
        <v>2</v>
      </c>
      <c r="T523" s="22">
        <v>0.2</v>
      </c>
      <c r="U523" s="22">
        <v>1.764</v>
      </c>
      <c r="V523" s="22">
        <v>10.08</v>
      </c>
      <c r="W523" s="22">
        <v>3.528</v>
      </c>
    </row>
    <row r="524" spans="1:23" x14ac:dyDescent="0.25">
      <c r="A524" s="22">
        <v>2411</v>
      </c>
      <c r="B524" s="22" t="s">
        <v>1750</v>
      </c>
      <c r="C524" s="23">
        <v>41852</v>
      </c>
      <c r="D524" s="23">
        <v>41857</v>
      </c>
      <c r="E524" s="22" t="s">
        <v>8</v>
      </c>
      <c r="F524" s="22" t="s">
        <v>394</v>
      </c>
      <c r="G524" s="22" t="s">
        <v>395</v>
      </c>
      <c r="H524" s="22" t="s">
        <v>61</v>
      </c>
      <c r="I524" s="22" t="s">
        <v>39</v>
      </c>
      <c r="J524" s="22" t="s">
        <v>1566</v>
      </c>
      <c r="K524" s="22" t="s">
        <v>1567</v>
      </c>
      <c r="L524" s="22">
        <v>19120</v>
      </c>
      <c r="M524" s="22" t="s">
        <v>1534</v>
      </c>
      <c r="N524" s="22" t="s">
        <v>1751</v>
      </c>
      <c r="O524" s="22" t="s">
        <v>12</v>
      </c>
      <c r="P524" s="22" t="s">
        <v>221</v>
      </c>
      <c r="Q524" s="22" t="s">
        <v>1752</v>
      </c>
      <c r="R524" s="22">
        <v>5.68</v>
      </c>
      <c r="S524" s="22">
        <v>2</v>
      </c>
      <c r="T524" s="22">
        <v>0.2</v>
      </c>
      <c r="U524" s="22">
        <v>1.917</v>
      </c>
      <c r="V524" s="22">
        <v>11.36</v>
      </c>
      <c r="W524" s="22">
        <v>3.8340000000000001</v>
      </c>
    </row>
    <row r="525" spans="1:23" x14ac:dyDescent="0.25">
      <c r="A525" s="22">
        <v>4052</v>
      </c>
      <c r="B525" s="22" t="s">
        <v>1571</v>
      </c>
      <c r="C525" s="23">
        <v>41911</v>
      </c>
      <c r="D525" s="23">
        <v>41915</v>
      </c>
      <c r="E525" s="22" t="s">
        <v>8</v>
      </c>
      <c r="F525" s="22" t="s">
        <v>1572</v>
      </c>
      <c r="G525" s="22" t="s">
        <v>1573</v>
      </c>
      <c r="H525" s="22" t="s">
        <v>81</v>
      </c>
      <c r="I525" s="22" t="s">
        <v>39</v>
      </c>
      <c r="J525" s="22" t="s">
        <v>1566</v>
      </c>
      <c r="K525" s="22" t="s">
        <v>1567</v>
      </c>
      <c r="L525" s="22">
        <v>19134</v>
      </c>
      <c r="M525" s="22" t="s">
        <v>1534</v>
      </c>
      <c r="N525" s="22" t="s">
        <v>1753</v>
      </c>
      <c r="O525" s="22" t="s">
        <v>12</v>
      </c>
      <c r="P525" s="22" t="s">
        <v>56</v>
      </c>
      <c r="Q525" s="22" t="s">
        <v>1754</v>
      </c>
      <c r="R525" s="22">
        <v>4.2240000000000002</v>
      </c>
      <c r="S525" s="22">
        <v>3</v>
      </c>
      <c r="T525" s="22">
        <v>0.2</v>
      </c>
      <c r="U525" s="22">
        <v>1.4783999999999999</v>
      </c>
      <c r="V525" s="22">
        <v>12.672000000000001</v>
      </c>
      <c r="W525" s="22">
        <v>4.4352</v>
      </c>
    </row>
    <row r="526" spans="1:23" x14ac:dyDescent="0.25">
      <c r="A526" s="22">
        <v>341</v>
      </c>
      <c r="B526" s="22" t="s">
        <v>1563</v>
      </c>
      <c r="C526" s="23">
        <v>41742</v>
      </c>
      <c r="D526" s="23">
        <v>41746</v>
      </c>
      <c r="E526" s="22" t="s">
        <v>7</v>
      </c>
      <c r="F526" s="22" t="s">
        <v>1564</v>
      </c>
      <c r="G526" s="22" t="s">
        <v>1565</v>
      </c>
      <c r="H526" s="22" t="s">
        <v>81</v>
      </c>
      <c r="I526" s="22" t="s">
        <v>39</v>
      </c>
      <c r="J526" s="22" t="s">
        <v>1566</v>
      </c>
      <c r="K526" s="22" t="s">
        <v>1567</v>
      </c>
      <c r="L526" s="22">
        <v>19140</v>
      </c>
      <c r="M526" s="22" t="s">
        <v>1534</v>
      </c>
      <c r="N526" s="22" t="s">
        <v>1755</v>
      </c>
      <c r="O526" s="22" t="s">
        <v>12</v>
      </c>
      <c r="P526" s="22" t="s">
        <v>56</v>
      </c>
      <c r="Q526" s="22" t="s">
        <v>1756</v>
      </c>
      <c r="R526" s="22">
        <v>17.856000000000002</v>
      </c>
      <c r="S526" s="22">
        <v>4</v>
      </c>
      <c r="T526" s="22">
        <v>0.2</v>
      </c>
      <c r="U526" s="22">
        <v>1.1160000000000001</v>
      </c>
      <c r="V526" s="22">
        <v>71.424000000000007</v>
      </c>
      <c r="W526" s="22">
        <v>4.4640000000000004</v>
      </c>
    </row>
    <row r="527" spans="1:23" x14ac:dyDescent="0.25">
      <c r="A527" s="22">
        <v>8051</v>
      </c>
      <c r="B527" s="22" t="s">
        <v>1678</v>
      </c>
      <c r="C527" s="23">
        <v>41908</v>
      </c>
      <c r="D527" s="23">
        <v>41912</v>
      </c>
      <c r="E527" s="22" t="s">
        <v>8</v>
      </c>
      <c r="F527" s="22" t="s">
        <v>119</v>
      </c>
      <c r="G527" s="22" t="s">
        <v>120</v>
      </c>
      <c r="H527" s="22" t="s">
        <v>81</v>
      </c>
      <c r="I527" s="22" t="s">
        <v>39</v>
      </c>
      <c r="J527" s="22" t="s">
        <v>1566</v>
      </c>
      <c r="K527" s="22" t="s">
        <v>1567</v>
      </c>
      <c r="L527" s="22">
        <v>19140</v>
      </c>
      <c r="M527" s="22" t="s">
        <v>1534</v>
      </c>
      <c r="N527" s="22" t="s">
        <v>846</v>
      </c>
      <c r="O527" s="22" t="s">
        <v>11</v>
      </c>
      <c r="P527" s="22" t="s">
        <v>71</v>
      </c>
      <c r="Q527" s="22" t="s">
        <v>847</v>
      </c>
      <c r="R527" s="22">
        <v>21.184000000000001</v>
      </c>
      <c r="S527" s="22">
        <v>1</v>
      </c>
      <c r="T527" s="22">
        <v>0.2</v>
      </c>
      <c r="U527" s="22">
        <v>4.7664</v>
      </c>
      <c r="V527" s="22">
        <v>21.184000000000001</v>
      </c>
      <c r="W527" s="22">
        <v>4.7664</v>
      </c>
    </row>
    <row r="528" spans="1:23" x14ac:dyDescent="0.25">
      <c r="A528" s="22">
        <v>3001</v>
      </c>
      <c r="B528" s="22" t="s">
        <v>1604</v>
      </c>
      <c r="C528" s="23">
        <v>41811</v>
      </c>
      <c r="D528" s="23">
        <v>41815</v>
      </c>
      <c r="E528" s="22" t="s">
        <v>8</v>
      </c>
      <c r="F528" s="22" t="s">
        <v>1605</v>
      </c>
      <c r="G528" s="22" t="s">
        <v>1606</v>
      </c>
      <c r="H528" s="22" t="s">
        <v>38</v>
      </c>
      <c r="I528" s="22" t="s">
        <v>39</v>
      </c>
      <c r="J528" s="22" t="s">
        <v>1566</v>
      </c>
      <c r="K528" s="22" t="s">
        <v>1567</v>
      </c>
      <c r="L528" s="22">
        <v>19120</v>
      </c>
      <c r="M528" s="22" t="s">
        <v>1534</v>
      </c>
      <c r="N528" s="22" t="s">
        <v>1757</v>
      </c>
      <c r="O528" s="22" t="s">
        <v>12</v>
      </c>
      <c r="P528" s="22" t="s">
        <v>93</v>
      </c>
      <c r="Q528" s="22" t="s">
        <v>1758</v>
      </c>
      <c r="R528" s="22">
        <v>44.415999999999997</v>
      </c>
      <c r="S528" s="22">
        <v>2</v>
      </c>
      <c r="T528" s="22">
        <v>0.2</v>
      </c>
      <c r="U528" s="22">
        <v>3.8864000000000001</v>
      </c>
      <c r="V528" s="22">
        <v>88.831999999999994</v>
      </c>
      <c r="W528" s="22">
        <v>7.7728000000000002</v>
      </c>
    </row>
    <row r="529" spans="1:23" x14ac:dyDescent="0.25">
      <c r="A529" s="22">
        <v>3602</v>
      </c>
      <c r="B529" s="22" t="s">
        <v>1609</v>
      </c>
      <c r="C529" s="23">
        <v>41960</v>
      </c>
      <c r="D529" s="23">
        <v>41967</v>
      </c>
      <c r="E529" s="22" t="s">
        <v>8</v>
      </c>
      <c r="F529" s="22" t="s">
        <v>1610</v>
      </c>
      <c r="G529" s="22" t="s">
        <v>1611</v>
      </c>
      <c r="H529" s="22" t="s">
        <v>38</v>
      </c>
      <c r="I529" s="22" t="s">
        <v>39</v>
      </c>
      <c r="J529" s="22" t="s">
        <v>1566</v>
      </c>
      <c r="K529" s="22" t="s">
        <v>1567</v>
      </c>
      <c r="L529" s="22">
        <v>19143</v>
      </c>
      <c r="M529" s="22" t="s">
        <v>1534</v>
      </c>
      <c r="N529" s="22" t="s">
        <v>1461</v>
      </c>
      <c r="O529" s="22" t="s">
        <v>12</v>
      </c>
      <c r="P529" s="22" t="s">
        <v>206</v>
      </c>
      <c r="Q529" s="22" t="s">
        <v>1462</v>
      </c>
      <c r="R529" s="22">
        <v>12.448</v>
      </c>
      <c r="S529" s="22">
        <v>2</v>
      </c>
      <c r="T529" s="22">
        <v>0.2</v>
      </c>
      <c r="U529" s="22">
        <v>3.89</v>
      </c>
      <c r="V529" s="22">
        <v>24.896000000000001</v>
      </c>
      <c r="W529" s="22">
        <v>7.78</v>
      </c>
    </row>
    <row r="530" spans="1:23" x14ac:dyDescent="0.25">
      <c r="A530" s="22">
        <v>6935</v>
      </c>
      <c r="B530" s="22" t="s">
        <v>1673</v>
      </c>
      <c r="C530" s="23">
        <v>41834</v>
      </c>
      <c r="D530" s="23">
        <v>41838</v>
      </c>
      <c r="E530" s="22" t="s">
        <v>8</v>
      </c>
      <c r="F530" s="22" t="s">
        <v>1273</v>
      </c>
      <c r="G530" s="22" t="s">
        <v>1274</v>
      </c>
      <c r="H530" s="22" t="s">
        <v>38</v>
      </c>
      <c r="I530" s="22" t="s">
        <v>39</v>
      </c>
      <c r="J530" s="22" t="s">
        <v>1566</v>
      </c>
      <c r="K530" s="22" t="s">
        <v>1567</v>
      </c>
      <c r="L530" s="22">
        <v>19140</v>
      </c>
      <c r="M530" s="22" t="s">
        <v>1534</v>
      </c>
      <c r="N530" s="22" t="s">
        <v>1759</v>
      </c>
      <c r="O530" s="22" t="s">
        <v>12</v>
      </c>
      <c r="P530" s="22" t="s">
        <v>56</v>
      </c>
      <c r="Q530" s="22" t="s">
        <v>1760</v>
      </c>
      <c r="R530" s="22">
        <v>41.584000000000003</v>
      </c>
      <c r="S530" s="22">
        <v>2</v>
      </c>
      <c r="T530" s="22">
        <v>0.2</v>
      </c>
      <c r="U530" s="22">
        <v>4.6782000000000004</v>
      </c>
      <c r="V530" s="22">
        <v>83.168000000000006</v>
      </c>
      <c r="W530" s="22">
        <v>9.3564000000000007</v>
      </c>
    </row>
    <row r="531" spans="1:23" x14ac:dyDescent="0.25">
      <c r="A531" s="22">
        <v>4817</v>
      </c>
      <c r="B531" s="22" t="s">
        <v>1629</v>
      </c>
      <c r="C531" s="23">
        <v>41999</v>
      </c>
      <c r="D531" s="23">
        <v>42004</v>
      </c>
      <c r="E531" s="22" t="s">
        <v>8</v>
      </c>
      <c r="F531" s="22" t="s">
        <v>1630</v>
      </c>
      <c r="G531" s="22" t="s">
        <v>1631</v>
      </c>
      <c r="H531" s="22" t="s">
        <v>38</v>
      </c>
      <c r="I531" s="22" t="s">
        <v>39</v>
      </c>
      <c r="J531" s="22" t="s">
        <v>1566</v>
      </c>
      <c r="K531" s="22" t="s">
        <v>1567</v>
      </c>
      <c r="L531" s="22">
        <v>19134</v>
      </c>
      <c r="M531" s="22" t="s">
        <v>1534</v>
      </c>
      <c r="N531" s="22" t="s">
        <v>1761</v>
      </c>
      <c r="O531" s="22" t="s">
        <v>12</v>
      </c>
      <c r="P531" s="22" t="s">
        <v>93</v>
      </c>
      <c r="Q531" s="22" t="s">
        <v>1762</v>
      </c>
      <c r="R531" s="22">
        <v>34.655999999999999</v>
      </c>
      <c r="S531" s="22">
        <v>2</v>
      </c>
      <c r="T531" s="22">
        <v>0.2</v>
      </c>
      <c r="U531" s="22">
        <v>5.6315999999999997</v>
      </c>
      <c r="V531" s="22">
        <v>69.311999999999998</v>
      </c>
      <c r="W531" s="22">
        <v>11.263199999999999</v>
      </c>
    </row>
    <row r="532" spans="1:23" x14ac:dyDescent="0.25">
      <c r="A532" s="22">
        <v>4235</v>
      </c>
      <c r="B532" s="22" t="s">
        <v>1763</v>
      </c>
      <c r="C532" s="23">
        <v>41903</v>
      </c>
      <c r="D532" s="23">
        <v>41906</v>
      </c>
      <c r="E532" s="22" t="s">
        <v>5</v>
      </c>
      <c r="F532" s="22" t="s">
        <v>1764</v>
      </c>
      <c r="G532" s="22" t="s">
        <v>1765</v>
      </c>
      <c r="H532" s="22" t="s">
        <v>61</v>
      </c>
      <c r="I532" s="22" t="s">
        <v>39</v>
      </c>
      <c r="J532" s="22" t="s">
        <v>1566</v>
      </c>
      <c r="K532" s="22" t="s">
        <v>1567</v>
      </c>
      <c r="L532" s="22">
        <v>19143</v>
      </c>
      <c r="M532" s="22" t="s">
        <v>1534</v>
      </c>
      <c r="N532" s="22" t="s">
        <v>1766</v>
      </c>
      <c r="O532" s="22" t="s">
        <v>12</v>
      </c>
      <c r="P532" s="22" t="s">
        <v>206</v>
      </c>
      <c r="Q532" s="22" t="s">
        <v>1767</v>
      </c>
      <c r="R532" s="22">
        <v>11.352</v>
      </c>
      <c r="S532" s="22">
        <v>3</v>
      </c>
      <c r="T532" s="22">
        <v>0.2</v>
      </c>
      <c r="U532" s="22">
        <v>4.1151</v>
      </c>
      <c r="V532" s="22">
        <v>34.055999999999997</v>
      </c>
      <c r="W532" s="22">
        <v>12.3453</v>
      </c>
    </row>
    <row r="533" spans="1:23" x14ac:dyDescent="0.25">
      <c r="A533" s="22">
        <v>5112</v>
      </c>
      <c r="B533" s="22" t="s">
        <v>1625</v>
      </c>
      <c r="C533" s="23">
        <v>41930</v>
      </c>
      <c r="D533" s="23">
        <v>41934</v>
      </c>
      <c r="E533" s="22" t="s">
        <v>8</v>
      </c>
      <c r="F533" s="22" t="s">
        <v>1626</v>
      </c>
      <c r="G533" s="22" t="s">
        <v>1627</v>
      </c>
      <c r="H533" s="22" t="s">
        <v>81</v>
      </c>
      <c r="I533" s="22" t="s">
        <v>39</v>
      </c>
      <c r="J533" s="22" t="s">
        <v>1566</v>
      </c>
      <c r="K533" s="22" t="s">
        <v>1567</v>
      </c>
      <c r="L533" s="22">
        <v>19134</v>
      </c>
      <c r="M533" s="22" t="s">
        <v>1534</v>
      </c>
      <c r="N533" s="22" t="s">
        <v>706</v>
      </c>
      <c r="O533" s="22" t="s">
        <v>12</v>
      </c>
      <c r="P533" s="22" t="s">
        <v>206</v>
      </c>
      <c r="Q533" s="22" t="s">
        <v>707</v>
      </c>
      <c r="R533" s="22">
        <v>10.048</v>
      </c>
      <c r="S533" s="22">
        <v>4</v>
      </c>
      <c r="T533" s="22">
        <v>0.2</v>
      </c>
      <c r="U533" s="22">
        <v>3.14</v>
      </c>
      <c r="V533" s="22">
        <v>40.192</v>
      </c>
      <c r="W533" s="22">
        <v>12.56</v>
      </c>
    </row>
    <row r="534" spans="1:23" x14ac:dyDescent="0.25">
      <c r="A534" s="22">
        <v>1680</v>
      </c>
      <c r="B534" s="22" t="s">
        <v>1570</v>
      </c>
      <c r="C534" s="23">
        <v>41889</v>
      </c>
      <c r="D534" s="23">
        <v>41895</v>
      </c>
      <c r="E534" s="22" t="s">
        <v>8</v>
      </c>
      <c r="F534" s="22" t="s">
        <v>749</v>
      </c>
      <c r="G534" s="22" t="s">
        <v>750</v>
      </c>
      <c r="H534" s="22" t="s">
        <v>81</v>
      </c>
      <c r="I534" s="22" t="s">
        <v>39</v>
      </c>
      <c r="J534" s="22" t="s">
        <v>1566</v>
      </c>
      <c r="K534" s="22" t="s">
        <v>1567</v>
      </c>
      <c r="L534" s="22">
        <v>19134</v>
      </c>
      <c r="M534" s="22" t="s">
        <v>1534</v>
      </c>
      <c r="N534" s="22" t="s">
        <v>1768</v>
      </c>
      <c r="O534" s="22" t="s">
        <v>13</v>
      </c>
      <c r="P534" s="22" t="s">
        <v>111</v>
      </c>
      <c r="Q534" s="22" t="s">
        <v>1769</v>
      </c>
      <c r="R534" s="22">
        <v>32.381999999999998</v>
      </c>
      <c r="S534" s="22">
        <v>3</v>
      </c>
      <c r="T534" s="22">
        <v>0.4</v>
      </c>
      <c r="U534" s="22">
        <v>4.3175999999999997</v>
      </c>
      <c r="V534" s="22">
        <v>97.145999999999987</v>
      </c>
      <c r="W534" s="22">
        <v>12.9528</v>
      </c>
    </row>
    <row r="535" spans="1:23" x14ac:dyDescent="0.25">
      <c r="A535" s="22">
        <v>6060</v>
      </c>
      <c r="B535" s="22" t="s">
        <v>1770</v>
      </c>
      <c r="C535" s="23">
        <v>42003</v>
      </c>
      <c r="D535" s="23">
        <v>42007</v>
      </c>
      <c r="E535" s="22" t="s">
        <v>8</v>
      </c>
      <c r="F535" s="22" t="s">
        <v>1771</v>
      </c>
      <c r="G535" s="22" t="s">
        <v>1772</v>
      </c>
      <c r="H535" s="22" t="s">
        <v>38</v>
      </c>
      <c r="I535" s="22" t="s">
        <v>39</v>
      </c>
      <c r="J535" s="22" t="s">
        <v>1566</v>
      </c>
      <c r="K535" s="22" t="s">
        <v>1567</v>
      </c>
      <c r="L535" s="22">
        <v>19120</v>
      </c>
      <c r="M535" s="22" t="s">
        <v>1534</v>
      </c>
      <c r="N535" s="22" t="s">
        <v>1773</v>
      </c>
      <c r="O535" s="22" t="s">
        <v>13</v>
      </c>
      <c r="P535" s="22" t="s">
        <v>100</v>
      </c>
      <c r="Q535" s="22" t="s">
        <v>1774</v>
      </c>
      <c r="R535" s="22">
        <v>27.968</v>
      </c>
      <c r="S535" s="22">
        <v>2</v>
      </c>
      <c r="T535" s="22">
        <v>0.2</v>
      </c>
      <c r="U535" s="22">
        <v>6.992</v>
      </c>
      <c r="V535" s="22">
        <v>55.936</v>
      </c>
      <c r="W535" s="22">
        <v>13.984</v>
      </c>
    </row>
    <row r="536" spans="1:23" x14ac:dyDescent="0.25">
      <c r="A536" s="22">
        <v>1760</v>
      </c>
      <c r="B536" s="22" t="s">
        <v>1775</v>
      </c>
      <c r="C536" s="23">
        <v>41644</v>
      </c>
      <c r="D536" s="23">
        <v>41651</v>
      </c>
      <c r="E536" s="22" t="s">
        <v>8</v>
      </c>
      <c r="F536" s="22" t="s">
        <v>1776</v>
      </c>
      <c r="G536" s="22" t="s">
        <v>1777</v>
      </c>
      <c r="H536" s="22" t="s">
        <v>38</v>
      </c>
      <c r="I536" s="22" t="s">
        <v>39</v>
      </c>
      <c r="J536" s="22" t="s">
        <v>1566</v>
      </c>
      <c r="K536" s="22" t="s">
        <v>1567</v>
      </c>
      <c r="L536" s="22">
        <v>19143</v>
      </c>
      <c r="M536" s="22" t="s">
        <v>1534</v>
      </c>
      <c r="N536" s="22" t="s">
        <v>1778</v>
      </c>
      <c r="O536" s="22" t="s">
        <v>12</v>
      </c>
      <c r="P536" s="22" t="s">
        <v>56</v>
      </c>
      <c r="Q536" s="22" t="s">
        <v>1779</v>
      </c>
      <c r="R536" s="22">
        <v>19.536000000000001</v>
      </c>
      <c r="S536" s="22">
        <v>3</v>
      </c>
      <c r="T536" s="22">
        <v>0.2</v>
      </c>
      <c r="U536" s="22">
        <v>4.8840000000000003</v>
      </c>
      <c r="V536" s="22">
        <v>58.608000000000004</v>
      </c>
      <c r="W536" s="22">
        <v>14.652000000000001</v>
      </c>
    </row>
    <row r="537" spans="1:23" x14ac:dyDescent="0.25">
      <c r="A537" s="22">
        <v>3599</v>
      </c>
      <c r="B537" s="22" t="s">
        <v>1665</v>
      </c>
      <c r="C537" s="23">
        <v>41891</v>
      </c>
      <c r="D537" s="23">
        <v>41896</v>
      </c>
      <c r="E537" s="22" t="s">
        <v>7</v>
      </c>
      <c r="F537" s="22" t="s">
        <v>1666</v>
      </c>
      <c r="G537" s="22" t="s">
        <v>1667</v>
      </c>
      <c r="H537" s="22" t="s">
        <v>38</v>
      </c>
      <c r="I537" s="22" t="s">
        <v>39</v>
      </c>
      <c r="J537" s="22" t="s">
        <v>1566</v>
      </c>
      <c r="K537" s="22" t="s">
        <v>1567</v>
      </c>
      <c r="L537" s="22">
        <v>19140</v>
      </c>
      <c r="M537" s="22" t="s">
        <v>1534</v>
      </c>
      <c r="N537" s="22" t="s">
        <v>577</v>
      </c>
      <c r="O537" s="22" t="s">
        <v>11</v>
      </c>
      <c r="P537" s="22" t="s">
        <v>71</v>
      </c>
      <c r="Q537" s="22" t="s">
        <v>578</v>
      </c>
      <c r="R537" s="22">
        <v>17.472000000000001</v>
      </c>
      <c r="S537" s="22">
        <v>3</v>
      </c>
      <c r="T537" s="22">
        <v>0.2</v>
      </c>
      <c r="U537" s="22">
        <v>5.0232000000000001</v>
      </c>
      <c r="V537" s="22">
        <v>52.416000000000004</v>
      </c>
      <c r="W537" s="22">
        <v>15.069600000000001</v>
      </c>
    </row>
    <row r="538" spans="1:23" x14ac:dyDescent="0.25">
      <c r="A538" s="22">
        <v>5955</v>
      </c>
      <c r="B538" s="22" t="s">
        <v>1584</v>
      </c>
      <c r="C538" s="23">
        <v>41954</v>
      </c>
      <c r="D538" s="23">
        <v>41958</v>
      </c>
      <c r="E538" s="22" t="s">
        <v>7</v>
      </c>
      <c r="F538" s="22" t="s">
        <v>419</v>
      </c>
      <c r="G538" s="22" t="s">
        <v>420</v>
      </c>
      <c r="H538" s="22" t="s">
        <v>81</v>
      </c>
      <c r="I538" s="22" t="s">
        <v>39</v>
      </c>
      <c r="J538" s="22" t="s">
        <v>1585</v>
      </c>
      <c r="K538" s="22" t="s">
        <v>1567</v>
      </c>
      <c r="L538" s="22">
        <v>19601</v>
      </c>
      <c r="M538" s="22" t="s">
        <v>1534</v>
      </c>
      <c r="N538" s="22" t="s">
        <v>1780</v>
      </c>
      <c r="O538" s="22" t="s">
        <v>11</v>
      </c>
      <c r="P538" s="22" t="s">
        <v>71</v>
      </c>
      <c r="Q538" s="22" t="s">
        <v>1781</v>
      </c>
      <c r="R538" s="22">
        <v>23.968</v>
      </c>
      <c r="S538" s="22">
        <v>2</v>
      </c>
      <c r="T538" s="22">
        <v>0.2</v>
      </c>
      <c r="U538" s="22">
        <v>7.7896000000000001</v>
      </c>
      <c r="V538" s="22">
        <v>47.936</v>
      </c>
      <c r="W538" s="22">
        <v>15.5792</v>
      </c>
    </row>
    <row r="539" spans="1:23" x14ac:dyDescent="0.25">
      <c r="A539" s="22">
        <v>3303</v>
      </c>
      <c r="B539" s="22" t="s">
        <v>1593</v>
      </c>
      <c r="C539" s="23">
        <v>41961</v>
      </c>
      <c r="D539" s="23">
        <v>41965</v>
      </c>
      <c r="E539" s="22" t="s">
        <v>8</v>
      </c>
      <c r="F539" s="22" t="s">
        <v>367</v>
      </c>
      <c r="G539" s="22" t="s">
        <v>368</v>
      </c>
      <c r="H539" s="22" t="s">
        <v>38</v>
      </c>
      <c r="I539" s="22" t="s">
        <v>39</v>
      </c>
      <c r="J539" s="22" t="s">
        <v>1566</v>
      </c>
      <c r="K539" s="22" t="s">
        <v>1567</v>
      </c>
      <c r="L539" s="22">
        <v>19140</v>
      </c>
      <c r="M539" s="22" t="s">
        <v>1534</v>
      </c>
      <c r="N539" s="22" t="s">
        <v>1453</v>
      </c>
      <c r="O539" s="22" t="s">
        <v>11</v>
      </c>
      <c r="P539" s="22" t="s">
        <v>71</v>
      </c>
      <c r="Q539" s="22" t="s">
        <v>1782</v>
      </c>
      <c r="R539" s="22">
        <v>60.311999999999998</v>
      </c>
      <c r="S539" s="22">
        <v>3</v>
      </c>
      <c r="T539" s="22">
        <v>0.2</v>
      </c>
      <c r="U539" s="22">
        <v>5.2773000000000003</v>
      </c>
      <c r="V539" s="22">
        <v>180.93599999999998</v>
      </c>
      <c r="W539" s="22">
        <v>15.831900000000001</v>
      </c>
    </row>
    <row r="540" spans="1:23" x14ac:dyDescent="0.25">
      <c r="A540" s="22">
        <v>4818</v>
      </c>
      <c r="B540" s="22" t="s">
        <v>1629</v>
      </c>
      <c r="C540" s="23">
        <v>41999</v>
      </c>
      <c r="D540" s="23">
        <v>42004</v>
      </c>
      <c r="E540" s="22" t="s">
        <v>8</v>
      </c>
      <c r="F540" s="22" t="s">
        <v>1630</v>
      </c>
      <c r="G540" s="22" t="s">
        <v>1631</v>
      </c>
      <c r="H540" s="22" t="s">
        <v>38</v>
      </c>
      <c r="I540" s="22" t="s">
        <v>39</v>
      </c>
      <c r="J540" s="22" t="s">
        <v>1566</v>
      </c>
      <c r="K540" s="22" t="s">
        <v>1567</v>
      </c>
      <c r="L540" s="22">
        <v>19134</v>
      </c>
      <c r="M540" s="22" t="s">
        <v>1534</v>
      </c>
      <c r="N540" s="22" t="s">
        <v>1783</v>
      </c>
      <c r="O540" s="22" t="s">
        <v>12</v>
      </c>
      <c r="P540" s="22" t="s">
        <v>93</v>
      </c>
      <c r="Q540" s="22" t="s">
        <v>1784</v>
      </c>
      <c r="R540" s="22">
        <v>81.552000000000007</v>
      </c>
      <c r="S540" s="22">
        <v>2</v>
      </c>
      <c r="T540" s="22">
        <v>0.2</v>
      </c>
      <c r="U540" s="22">
        <v>8.1552000000000007</v>
      </c>
      <c r="V540" s="22">
        <v>163.10400000000001</v>
      </c>
      <c r="W540" s="22">
        <v>16.310400000000001</v>
      </c>
    </row>
    <row r="541" spans="1:23" x14ac:dyDescent="0.25">
      <c r="A541" s="22">
        <v>926</v>
      </c>
      <c r="B541" s="22" t="s">
        <v>1785</v>
      </c>
      <c r="C541" s="23">
        <v>41895</v>
      </c>
      <c r="D541" s="23">
        <v>41898</v>
      </c>
      <c r="E541" s="22" t="s">
        <v>5</v>
      </c>
      <c r="F541" s="22" t="s">
        <v>1786</v>
      </c>
      <c r="G541" s="22" t="s">
        <v>1787</v>
      </c>
      <c r="H541" s="22" t="s">
        <v>38</v>
      </c>
      <c r="I541" s="22" t="s">
        <v>39</v>
      </c>
      <c r="J541" s="22" t="s">
        <v>1566</v>
      </c>
      <c r="K541" s="22" t="s">
        <v>1567</v>
      </c>
      <c r="L541" s="22">
        <v>19143</v>
      </c>
      <c r="M541" s="22" t="s">
        <v>1534</v>
      </c>
      <c r="N541" s="22" t="s">
        <v>1207</v>
      </c>
      <c r="O541" s="22" t="s">
        <v>12</v>
      </c>
      <c r="P541" s="22" t="s">
        <v>206</v>
      </c>
      <c r="Q541" s="22" t="s">
        <v>1208</v>
      </c>
      <c r="R541" s="22">
        <v>15.552</v>
      </c>
      <c r="S541" s="22">
        <v>3</v>
      </c>
      <c r="T541" s="22">
        <v>0.2</v>
      </c>
      <c r="U541" s="22">
        <v>5.4432</v>
      </c>
      <c r="V541" s="22">
        <v>46.655999999999999</v>
      </c>
      <c r="W541" s="22">
        <v>16.329599999999999</v>
      </c>
    </row>
    <row r="542" spans="1:23" x14ac:dyDescent="0.25">
      <c r="A542" s="22">
        <v>3597</v>
      </c>
      <c r="B542" s="22" t="s">
        <v>1665</v>
      </c>
      <c r="C542" s="23">
        <v>41891</v>
      </c>
      <c r="D542" s="23">
        <v>41896</v>
      </c>
      <c r="E542" s="22" t="s">
        <v>7</v>
      </c>
      <c r="F542" s="22" t="s">
        <v>1666</v>
      </c>
      <c r="G542" s="22" t="s">
        <v>1667</v>
      </c>
      <c r="H542" s="22" t="s">
        <v>38</v>
      </c>
      <c r="I542" s="22" t="s">
        <v>39</v>
      </c>
      <c r="J542" s="22" t="s">
        <v>1566</v>
      </c>
      <c r="K542" s="22" t="s">
        <v>1567</v>
      </c>
      <c r="L542" s="22">
        <v>19140</v>
      </c>
      <c r="M542" s="22" t="s">
        <v>1534</v>
      </c>
      <c r="N542" s="22" t="s">
        <v>1788</v>
      </c>
      <c r="O542" s="22" t="s">
        <v>12</v>
      </c>
      <c r="P542" s="22" t="s">
        <v>206</v>
      </c>
      <c r="Q542" s="22" t="s">
        <v>1789</v>
      </c>
      <c r="R542" s="22">
        <v>15.552</v>
      </c>
      <c r="S542" s="22">
        <v>3</v>
      </c>
      <c r="T542" s="22">
        <v>0.2</v>
      </c>
      <c r="U542" s="22">
        <v>5.4432</v>
      </c>
      <c r="V542" s="22">
        <v>46.655999999999999</v>
      </c>
      <c r="W542" s="22">
        <v>16.329599999999999</v>
      </c>
    </row>
    <row r="543" spans="1:23" x14ac:dyDescent="0.25">
      <c r="A543" s="22">
        <v>1681</v>
      </c>
      <c r="B543" s="22" t="s">
        <v>1570</v>
      </c>
      <c r="C543" s="23">
        <v>41889</v>
      </c>
      <c r="D543" s="23">
        <v>41895</v>
      </c>
      <c r="E543" s="22" t="s">
        <v>8</v>
      </c>
      <c r="F543" s="22" t="s">
        <v>749</v>
      </c>
      <c r="G543" s="22" t="s">
        <v>750</v>
      </c>
      <c r="H543" s="22" t="s">
        <v>81</v>
      </c>
      <c r="I543" s="22" t="s">
        <v>39</v>
      </c>
      <c r="J543" s="22" t="s">
        <v>1566</v>
      </c>
      <c r="K543" s="22" t="s">
        <v>1567</v>
      </c>
      <c r="L543" s="22">
        <v>19134</v>
      </c>
      <c r="M543" s="22" t="s">
        <v>1534</v>
      </c>
      <c r="N543" s="22" t="s">
        <v>975</v>
      </c>
      <c r="O543" s="22" t="s">
        <v>11</v>
      </c>
      <c r="P543" s="22" t="s">
        <v>71</v>
      </c>
      <c r="Q543" s="22" t="s">
        <v>976</v>
      </c>
      <c r="R543" s="22">
        <v>42.368000000000002</v>
      </c>
      <c r="S543" s="22">
        <v>2</v>
      </c>
      <c r="T543" s="22">
        <v>0.2</v>
      </c>
      <c r="U543" s="22">
        <v>8.4735999999999994</v>
      </c>
      <c r="V543" s="22">
        <v>84.736000000000004</v>
      </c>
      <c r="W543" s="22">
        <v>16.947199999999999</v>
      </c>
    </row>
    <row r="544" spans="1:23" x14ac:dyDescent="0.25">
      <c r="A544" s="22">
        <v>4816</v>
      </c>
      <c r="B544" s="22" t="s">
        <v>1629</v>
      </c>
      <c r="C544" s="23">
        <v>41999</v>
      </c>
      <c r="D544" s="23">
        <v>42004</v>
      </c>
      <c r="E544" s="22" t="s">
        <v>8</v>
      </c>
      <c r="F544" s="22" t="s">
        <v>1630</v>
      </c>
      <c r="G544" s="22" t="s">
        <v>1631</v>
      </c>
      <c r="H544" s="22" t="s">
        <v>38</v>
      </c>
      <c r="I544" s="22" t="s">
        <v>39</v>
      </c>
      <c r="J544" s="22" t="s">
        <v>1566</v>
      </c>
      <c r="K544" s="22" t="s">
        <v>1567</v>
      </c>
      <c r="L544" s="22">
        <v>19134</v>
      </c>
      <c r="M544" s="22" t="s">
        <v>1534</v>
      </c>
      <c r="N544" s="22" t="s">
        <v>1790</v>
      </c>
      <c r="O544" s="22" t="s">
        <v>12</v>
      </c>
      <c r="P544" s="22" t="s">
        <v>206</v>
      </c>
      <c r="Q544" s="22" t="s">
        <v>1791</v>
      </c>
      <c r="R544" s="22">
        <v>18.263999999999999</v>
      </c>
      <c r="S544" s="22">
        <v>3</v>
      </c>
      <c r="T544" s="22">
        <v>0.2</v>
      </c>
      <c r="U544" s="22">
        <v>6.1641000000000004</v>
      </c>
      <c r="V544" s="22">
        <v>54.792000000000002</v>
      </c>
      <c r="W544" s="22">
        <v>18.4923</v>
      </c>
    </row>
    <row r="545" spans="1:23" x14ac:dyDescent="0.25">
      <c r="A545" s="22">
        <v>8052</v>
      </c>
      <c r="B545" s="22" t="s">
        <v>1678</v>
      </c>
      <c r="C545" s="23">
        <v>41908</v>
      </c>
      <c r="D545" s="23">
        <v>41912</v>
      </c>
      <c r="E545" s="22" t="s">
        <v>8</v>
      </c>
      <c r="F545" s="22" t="s">
        <v>119</v>
      </c>
      <c r="G545" s="22" t="s">
        <v>120</v>
      </c>
      <c r="H545" s="22" t="s">
        <v>81</v>
      </c>
      <c r="I545" s="22" t="s">
        <v>39</v>
      </c>
      <c r="J545" s="22" t="s">
        <v>1566</v>
      </c>
      <c r="K545" s="22" t="s">
        <v>1567</v>
      </c>
      <c r="L545" s="22">
        <v>19140</v>
      </c>
      <c r="M545" s="22" t="s">
        <v>1534</v>
      </c>
      <c r="N545" s="22" t="s">
        <v>1792</v>
      </c>
      <c r="O545" s="22" t="s">
        <v>12</v>
      </c>
      <c r="P545" s="22" t="s">
        <v>93</v>
      </c>
      <c r="Q545" s="22" t="s">
        <v>1793</v>
      </c>
      <c r="R545" s="22">
        <v>41.375999999999998</v>
      </c>
      <c r="S545" s="22">
        <v>6</v>
      </c>
      <c r="T545" s="22">
        <v>0.2</v>
      </c>
      <c r="U545" s="22">
        <v>3.1032000000000002</v>
      </c>
      <c r="V545" s="22">
        <v>248.25599999999997</v>
      </c>
      <c r="W545" s="22">
        <v>18.619199999999999</v>
      </c>
    </row>
    <row r="546" spans="1:23" x14ac:dyDescent="0.25">
      <c r="A546" s="22">
        <v>3266</v>
      </c>
      <c r="B546" s="22" t="s">
        <v>1794</v>
      </c>
      <c r="C546" s="23">
        <v>41923</v>
      </c>
      <c r="D546" s="23">
        <v>41927</v>
      </c>
      <c r="E546" s="22" t="s">
        <v>8</v>
      </c>
      <c r="F546" s="22" t="s">
        <v>1795</v>
      </c>
      <c r="G546" s="22" t="s">
        <v>1796</v>
      </c>
      <c r="H546" s="22" t="s">
        <v>38</v>
      </c>
      <c r="I546" s="22" t="s">
        <v>39</v>
      </c>
      <c r="J546" s="22" t="s">
        <v>1566</v>
      </c>
      <c r="K546" s="22" t="s">
        <v>1567</v>
      </c>
      <c r="L546" s="22">
        <v>19120</v>
      </c>
      <c r="M546" s="22" t="s">
        <v>1534</v>
      </c>
      <c r="N546" s="22" t="s">
        <v>1797</v>
      </c>
      <c r="O546" s="22" t="s">
        <v>12</v>
      </c>
      <c r="P546" s="22" t="s">
        <v>44</v>
      </c>
      <c r="Q546" s="22" t="s">
        <v>1798</v>
      </c>
      <c r="R546" s="22">
        <v>281.904</v>
      </c>
      <c r="S546" s="22">
        <v>2</v>
      </c>
      <c r="T546" s="22">
        <v>0.2</v>
      </c>
      <c r="U546" s="22">
        <v>10.571400000000001</v>
      </c>
      <c r="V546" s="22">
        <v>563.80799999999999</v>
      </c>
      <c r="W546" s="22">
        <v>21.142800000000001</v>
      </c>
    </row>
    <row r="547" spans="1:23" x14ac:dyDescent="0.25">
      <c r="A547" s="22">
        <v>609</v>
      </c>
      <c r="B547" s="22" t="s">
        <v>1681</v>
      </c>
      <c r="C547" s="23">
        <v>41782</v>
      </c>
      <c r="D547" s="23">
        <v>41786</v>
      </c>
      <c r="E547" s="22" t="s">
        <v>8</v>
      </c>
      <c r="F547" s="22" t="s">
        <v>1682</v>
      </c>
      <c r="G547" s="22" t="s">
        <v>1683</v>
      </c>
      <c r="H547" s="22" t="s">
        <v>38</v>
      </c>
      <c r="I547" s="22" t="s">
        <v>39</v>
      </c>
      <c r="J547" s="22" t="s">
        <v>1566</v>
      </c>
      <c r="K547" s="22" t="s">
        <v>1567</v>
      </c>
      <c r="L547" s="22">
        <v>19134</v>
      </c>
      <c r="M547" s="22" t="s">
        <v>1534</v>
      </c>
      <c r="N547" s="22" t="s">
        <v>1799</v>
      </c>
      <c r="O547" s="22" t="s">
        <v>12</v>
      </c>
      <c r="P547" s="22" t="s">
        <v>56</v>
      </c>
      <c r="Q547" s="22" t="s">
        <v>1800</v>
      </c>
      <c r="R547" s="22">
        <v>21.167999999999999</v>
      </c>
      <c r="S547" s="22">
        <v>9</v>
      </c>
      <c r="T547" s="22">
        <v>0.2</v>
      </c>
      <c r="U547" s="22">
        <v>2.3814000000000002</v>
      </c>
      <c r="V547" s="22">
        <v>190.512</v>
      </c>
      <c r="W547" s="22">
        <v>21.432600000000001</v>
      </c>
    </row>
    <row r="548" spans="1:23" x14ac:dyDescent="0.25">
      <c r="A548" s="22">
        <v>4399</v>
      </c>
      <c r="B548" s="22" t="s">
        <v>1639</v>
      </c>
      <c r="C548" s="23">
        <v>41827</v>
      </c>
      <c r="D548" s="23">
        <v>41831</v>
      </c>
      <c r="E548" s="22" t="s">
        <v>8</v>
      </c>
      <c r="F548" s="22" t="s">
        <v>1640</v>
      </c>
      <c r="G548" s="22" t="s">
        <v>1641</v>
      </c>
      <c r="H548" s="22" t="s">
        <v>38</v>
      </c>
      <c r="I548" s="22" t="s">
        <v>39</v>
      </c>
      <c r="J548" s="22" t="s">
        <v>1566</v>
      </c>
      <c r="K548" s="22" t="s">
        <v>1567</v>
      </c>
      <c r="L548" s="22">
        <v>19120</v>
      </c>
      <c r="M548" s="22" t="s">
        <v>1534</v>
      </c>
      <c r="N548" s="22" t="s">
        <v>1801</v>
      </c>
      <c r="O548" s="22" t="s">
        <v>11</v>
      </c>
      <c r="P548" s="22" t="s">
        <v>71</v>
      </c>
      <c r="Q548" s="22" t="s">
        <v>1802</v>
      </c>
      <c r="R548" s="22">
        <v>69.007999999999996</v>
      </c>
      <c r="S548" s="22">
        <v>2</v>
      </c>
      <c r="T548" s="22">
        <v>0.2</v>
      </c>
      <c r="U548" s="22">
        <v>12.0764</v>
      </c>
      <c r="V548" s="22">
        <v>138.01599999999999</v>
      </c>
      <c r="W548" s="22">
        <v>24.152799999999999</v>
      </c>
    </row>
    <row r="549" spans="1:23" x14ac:dyDescent="0.25">
      <c r="A549" s="22">
        <v>7556</v>
      </c>
      <c r="B549" s="22" t="s">
        <v>1576</v>
      </c>
      <c r="C549" s="23">
        <v>41769</v>
      </c>
      <c r="D549" s="23">
        <v>41773</v>
      </c>
      <c r="E549" s="22" t="s">
        <v>7</v>
      </c>
      <c r="F549" s="22" t="s">
        <v>1577</v>
      </c>
      <c r="G549" s="22" t="s">
        <v>1578</v>
      </c>
      <c r="H549" s="22" t="s">
        <v>38</v>
      </c>
      <c r="I549" s="22" t="s">
        <v>39</v>
      </c>
      <c r="J549" s="22" t="s">
        <v>1566</v>
      </c>
      <c r="K549" s="22" t="s">
        <v>1567</v>
      </c>
      <c r="L549" s="22">
        <v>19134</v>
      </c>
      <c r="M549" s="22" t="s">
        <v>1534</v>
      </c>
      <c r="N549" s="22" t="s">
        <v>1803</v>
      </c>
      <c r="O549" s="22" t="s">
        <v>12</v>
      </c>
      <c r="P549" s="22" t="s">
        <v>56</v>
      </c>
      <c r="Q549" s="22" t="s">
        <v>1804</v>
      </c>
      <c r="R549" s="22">
        <v>22.32</v>
      </c>
      <c r="S549" s="22">
        <v>5</v>
      </c>
      <c r="T549" s="22">
        <v>0.2</v>
      </c>
      <c r="U549" s="22">
        <v>5.3010000000000002</v>
      </c>
      <c r="V549" s="22">
        <v>111.6</v>
      </c>
      <c r="W549" s="22">
        <v>26.505000000000003</v>
      </c>
    </row>
    <row r="550" spans="1:23" x14ac:dyDescent="0.25">
      <c r="A550" s="22">
        <v>4055</v>
      </c>
      <c r="B550" s="22" t="s">
        <v>1571</v>
      </c>
      <c r="C550" s="23">
        <v>41911</v>
      </c>
      <c r="D550" s="23">
        <v>41915</v>
      </c>
      <c r="E550" s="22" t="s">
        <v>8</v>
      </c>
      <c r="F550" s="22" t="s">
        <v>1572</v>
      </c>
      <c r="G550" s="22" t="s">
        <v>1573</v>
      </c>
      <c r="H550" s="22" t="s">
        <v>81</v>
      </c>
      <c r="I550" s="22" t="s">
        <v>39</v>
      </c>
      <c r="J550" s="22" t="s">
        <v>1566</v>
      </c>
      <c r="K550" s="22" t="s">
        <v>1567</v>
      </c>
      <c r="L550" s="22">
        <v>19134</v>
      </c>
      <c r="M550" s="22" t="s">
        <v>1534</v>
      </c>
      <c r="N550" s="22" t="s">
        <v>1805</v>
      </c>
      <c r="O550" s="22" t="s">
        <v>12</v>
      </c>
      <c r="P550" s="22" t="s">
        <v>206</v>
      </c>
      <c r="Q550" s="22" t="s">
        <v>1806</v>
      </c>
      <c r="R550" s="22">
        <v>20.928000000000001</v>
      </c>
      <c r="S550" s="22">
        <v>4</v>
      </c>
      <c r="T550" s="22">
        <v>0.2</v>
      </c>
      <c r="U550" s="22">
        <v>6.8015999999999996</v>
      </c>
      <c r="V550" s="22">
        <v>83.712000000000003</v>
      </c>
      <c r="W550" s="22">
        <v>27.206399999999999</v>
      </c>
    </row>
    <row r="551" spans="1:23" x14ac:dyDescent="0.25">
      <c r="A551" s="22">
        <v>8123</v>
      </c>
      <c r="B551" s="22" t="s">
        <v>1807</v>
      </c>
      <c r="C551" s="23">
        <v>41982</v>
      </c>
      <c r="D551" s="23">
        <v>41988</v>
      </c>
      <c r="E551" s="22" t="s">
        <v>8</v>
      </c>
      <c r="F551" s="22" t="s">
        <v>1808</v>
      </c>
      <c r="G551" s="22" t="s">
        <v>1809</v>
      </c>
      <c r="H551" s="22" t="s">
        <v>38</v>
      </c>
      <c r="I551" s="22" t="s">
        <v>39</v>
      </c>
      <c r="J551" s="22" t="s">
        <v>1566</v>
      </c>
      <c r="K551" s="22" t="s">
        <v>1567</v>
      </c>
      <c r="L551" s="22">
        <v>19134</v>
      </c>
      <c r="M551" s="22" t="s">
        <v>1534</v>
      </c>
      <c r="N551" s="22" t="s">
        <v>1810</v>
      </c>
      <c r="O551" s="22" t="s">
        <v>12</v>
      </c>
      <c r="P551" s="22" t="s">
        <v>376</v>
      </c>
      <c r="Q551" s="22" t="s">
        <v>1811</v>
      </c>
      <c r="R551" s="22">
        <v>30.672000000000001</v>
      </c>
      <c r="S551" s="22">
        <v>3</v>
      </c>
      <c r="T551" s="22">
        <v>0.2</v>
      </c>
      <c r="U551" s="22">
        <v>9.5850000000000009</v>
      </c>
      <c r="V551" s="22">
        <v>92.016000000000005</v>
      </c>
      <c r="W551" s="22">
        <v>28.755000000000003</v>
      </c>
    </row>
    <row r="552" spans="1:23" x14ac:dyDescent="0.25">
      <c r="A552" s="22">
        <v>974</v>
      </c>
      <c r="B552" s="22" t="s">
        <v>1644</v>
      </c>
      <c r="C552" s="23">
        <v>41655</v>
      </c>
      <c r="D552" s="23">
        <v>41657</v>
      </c>
      <c r="E552" s="22" t="s">
        <v>7</v>
      </c>
      <c r="F552" s="22" t="s">
        <v>1645</v>
      </c>
      <c r="G552" s="22" t="s">
        <v>1646</v>
      </c>
      <c r="H552" s="22" t="s">
        <v>38</v>
      </c>
      <c r="I552" s="22" t="s">
        <v>39</v>
      </c>
      <c r="J552" s="22" t="s">
        <v>1566</v>
      </c>
      <c r="K552" s="22" t="s">
        <v>1567</v>
      </c>
      <c r="L552" s="22">
        <v>19134</v>
      </c>
      <c r="M552" s="22" t="s">
        <v>1534</v>
      </c>
      <c r="N552" s="22" t="s">
        <v>1376</v>
      </c>
      <c r="O552" s="22" t="s">
        <v>12</v>
      </c>
      <c r="P552" s="22" t="s">
        <v>64</v>
      </c>
      <c r="Q552" s="22" t="s">
        <v>1377</v>
      </c>
      <c r="R552" s="22">
        <v>30.071999999999999</v>
      </c>
      <c r="S552" s="22">
        <v>3</v>
      </c>
      <c r="T552" s="22">
        <v>0.2</v>
      </c>
      <c r="U552" s="22">
        <v>10.1493</v>
      </c>
      <c r="V552" s="22">
        <v>90.215999999999994</v>
      </c>
      <c r="W552" s="22">
        <v>30.447900000000001</v>
      </c>
    </row>
    <row r="553" spans="1:23" x14ac:dyDescent="0.25">
      <c r="A553" s="22">
        <v>9715</v>
      </c>
      <c r="B553" s="22" t="s">
        <v>1599</v>
      </c>
      <c r="C553" s="23">
        <v>41948</v>
      </c>
      <c r="D553" s="23">
        <v>41953</v>
      </c>
      <c r="E553" s="22" t="s">
        <v>8</v>
      </c>
      <c r="F553" s="22" t="s">
        <v>1600</v>
      </c>
      <c r="G553" s="22" t="s">
        <v>1601</v>
      </c>
      <c r="H553" s="22" t="s">
        <v>38</v>
      </c>
      <c r="I553" s="22" t="s">
        <v>39</v>
      </c>
      <c r="J553" s="22" t="s">
        <v>1566</v>
      </c>
      <c r="K553" s="22" t="s">
        <v>1567</v>
      </c>
      <c r="L553" s="22">
        <v>19143</v>
      </c>
      <c r="M553" s="22" t="s">
        <v>1534</v>
      </c>
      <c r="N553" s="22" t="s">
        <v>1812</v>
      </c>
      <c r="O553" s="22" t="s">
        <v>13</v>
      </c>
      <c r="P553" s="22" t="s">
        <v>100</v>
      </c>
      <c r="Q553" s="22" t="s">
        <v>1813</v>
      </c>
      <c r="R553" s="22">
        <v>58.415999999999997</v>
      </c>
      <c r="S553" s="22">
        <v>2</v>
      </c>
      <c r="T553" s="22">
        <v>0.2</v>
      </c>
      <c r="U553" s="22">
        <v>16.794599999999999</v>
      </c>
      <c r="V553" s="22">
        <v>116.83199999999999</v>
      </c>
      <c r="W553" s="22">
        <v>33.589199999999998</v>
      </c>
    </row>
    <row r="554" spans="1:23" x14ac:dyDescent="0.25">
      <c r="A554" s="22">
        <v>2997</v>
      </c>
      <c r="B554" s="22" t="s">
        <v>1604</v>
      </c>
      <c r="C554" s="23">
        <v>41811</v>
      </c>
      <c r="D554" s="23">
        <v>41815</v>
      </c>
      <c r="E554" s="22" t="s">
        <v>8</v>
      </c>
      <c r="F554" s="22" t="s">
        <v>1605</v>
      </c>
      <c r="G554" s="22" t="s">
        <v>1606</v>
      </c>
      <c r="H554" s="22" t="s">
        <v>38</v>
      </c>
      <c r="I554" s="22" t="s">
        <v>39</v>
      </c>
      <c r="J554" s="22" t="s">
        <v>1566</v>
      </c>
      <c r="K554" s="22" t="s">
        <v>1567</v>
      </c>
      <c r="L554" s="22">
        <v>19120</v>
      </c>
      <c r="M554" s="22" t="s">
        <v>1534</v>
      </c>
      <c r="N554" s="22" t="s">
        <v>1814</v>
      </c>
      <c r="O554" s="22" t="s">
        <v>12</v>
      </c>
      <c r="P554" s="22" t="s">
        <v>376</v>
      </c>
      <c r="Q554" s="22" t="s">
        <v>1318</v>
      </c>
      <c r="R554" s="22">
        <v>24.896000000000001</v>
      </c>
      <c r="S554" s="22">
        <v>4</v>
      </c>
      <c r="T554" s="22">
        <v>0.2</v>
      </c>
      <c r="U554" s="22">
        <v>8.4024000000000001</v>
      </c>
      <c r="V554" s="22">
        <v>99.584000000000003</v>
      </c>
      <c r="W554" s="22">
        <v>33.6096</v>
      </c>
    </row>
    <row r="555" spans="1:23" x14ac:dyDescent="0.25">
      <c r="A555" s="22">
        <v>317</v>
      </c>
      <c r="B555" s="22" t="s">
        <v>1815</v>
      </c>
      <c r="C555" s="23">
        <v>42001</v>
      </c>
      <c r="D555" s="23">
        <v>42003</v>
      </c>
      <c r="E555" s="22" t="s">
        <v>5</v>
      </c>
      <c r="F555" s="22" t="s">
        <v>1816</v>
      </c>
      <c r="G555" s="22" t="s">
        <v>1817</v>
      </c>
      <c r="H555" s="22" t="s">
        <v>81</v>
      </c>
      <c r="I555" s="22" t="s">
        <v>39</v>
      </c>
      <c r="J555" s="22" t="s">
        <v>1566</v>
      </c>
      <c r="K555" s="22" t="s">
        <v>1567</v>
      </c>
      <c r="L555" s="22">
        <v>19143</v>
      </c>
      <c r="M555" s="22" t="s">
        <v>1534</v>
      </c>
      <c r="N555" s="22" t="s">
        <v>1818</v>
      </c>
      <c r="O555" s="22" t="s">
        <v>12</v>
      </c>
      <c r="P555" s="22" t="s">
        <v>56</v>
      </c>
      <c r="Q555" s="22" t="s">
        <v>1819</v>
      </c>
      <c r="R555" s="22">
        <v>99.135999999999996</v>
      </c>
      <c r="S555" s="22">
        <v>4</v>
      </c>
      <c r="T555" s="22">
        <v>0.2</v>
      </c>
      <c r="U555" s="22">
        <v>8.6744000000000003</v>
      </c>
      <c r="V555" s="22">
        <v>396.54399999999998</v>
      </c>
      <c r="W555" s="22">
        <v>34.697600000000001</v>
      </c>
    </row>
    <row r="556" spans="1:23" x14ac:dyDescent="0.25">
      <c r="A556" s="22">
        <v>2543</v>
      </c>
      <c r="B556" s="22" t="s">
        <v>1820</v>
      </c>
      <c r="C556" s="23">
        <v>41908</v>
      </c>
      <c r="D556" s="23">
        <v>41913</v>
      </c>
      <c r="E556" s="22" t="s">
        <v>7</v>
      </c>
      <c r="F556" s="22" t="s">
        <v>1821</v>
      </c>
      <c r="G556" s="22" t="s">
        <v>1822</v>
      </c>
      <c r="H556" s="22" t="s">
        <v>81</v>
      </c>
      <c r="I556" s="22" t="s">
        <v>39</v>
      </c>
      <c r="J556" s="22" t="s">
        <v>1566</v>
      </c>
      <c r="K556" s="22" t="s">
        <v>1567</v>
      </c>
      <c r="L556" s="22">
        <v>19134</v>
      </c>
      <c r="M556" s="22" t="s">
        <v>1534</v>
      </c>
      <c r="N556" s="22" t="s">
        <v>1823</v>
      </c>
      <c r="O556" s="22" t="s">
        <v>12</v>
      </c>
      <c r="P556" s="22" t="s">
        <v>93</v>
      </c>
      <c r="Q556" s="22" t="s">
        <v>1824</v>
      </c>
      <c r="R556" s="22">
        <v>143.952</v>
      </c>
      <c r="S556" s="22">
        <v>3</v>
      </c>
      <c r="T556" s="22">
        <v>0.2</v>
      </c>
      <c r="U556" s="22">
        <v>14.395200000000001</v>
      </c>
      <c r="V556" s="22">
        <v>431.85599999999999</v>
      </c>
      <c r="W556" s="22">
        <v>43.185600000000001</v>
      </c>
    </row>
    <row r="557" spans="1:23" x14ac:dyDescent="0.25">
      <c r="A557" s="22">
        <v>1407</v>
      </c>
      <c r="B557" s="22" t="s">
        <v>1637</v>
      </c>
      <c r="C557" s="23">
        <v>41735</v>
      </c>
      <c r="D557" s="23">
        <v>41737</v>
      </c>
      <c r="E557" s="22" t="s">
        <v>5</v>
      </c>
      <c r="F557" s="22" t="s">
        <v>437</v>
      </c>
      <c r="G557" s="22" t="s">
        <v>438</v>
      </c>
      <c r="H557" s="22" t="s">
        <v>61</v>
      </c>
      <c r="I557" s="22" t="s">
        <v>39</v>
      </c>
      <c r="J557" s="22" t="s">
        <v>1566</v>
      </c>
      <c r="K557" s="22" t="s">
        <v>1567</v>
      </c>
      <c r="L557" s="22">
        <v>19143</v>
      </c>
      <c r="M557" s="22" t="s">
        <v>1534</v>
      </c>
      <c r="N557" s="22" t="s">
        <v>1825</v>
      </c>
      <c r="O557" s="22" t="s">
        <v>13</v>
      </c>
      <c r="P557" s="22" t="s">
        <v>100</v>
      </c>
      <c r="Q557" s="22" t="s">
        <v>1826</v>
      </c>
      <c r="R557" s="22">
        <v>116.78400000000001</v>
      </c>
      <c r="S557" s="22">
        <v>2</v>
      </c>
      <c r="T557" s="22">
        <v>0.2</v>
      </c>
      <c r="U557" s="22">
        <v>21.896999999999998</v>
      </c>
      <c r="V557" s="22">
        <v>233.56800000000001</v>
      </c>
      <c r="W557" s="22">
        <v>43.793999999999997</v>
      </c>
    </row>
    <row r="558" spans="1:23" x14ac:dyDescent="0.25">
      <c r="A558" s="22">
        <v>4236</v>
      </c>
      <c r="B558" s="22" t="s">
        <v>1763</v>
      </c>
      <c r="C558" s="23">
        <v>41903</v>
      </c>
      <c r="D558" s="23">
        <v>41906</v>
      </c>
      <c r="E558" s="22" t="s">
        <v>5</v>
      </c>
      <c r="F558" s="22" t="s">
        <v>1764</v>
      </c>
      <c r="G558" s="22" t="s">
        <v>1765</v>
      </c>
      <c r="H558" s="22" t="s">
        <v>61</v>
      </c>
      <c r="I558" s="22" t="s">
        <v>39</v>
      </c>
      <c r="J558" s="22" t="s">
        <v>1566</v>
      </c>
      <c r="K558" s="22" t="s">
        <v>1567</v>
      </c>
      <c r="L558" s="22">
        <v>19143</v>
      </c>
      <c r="M558" s="22" t="s">
        <v>1534</v>
      </c>
      <c r="N558" s="22" t="s">
        <v>1200</v>
      </c>
      <c r="O558" s="22" t="s">
        <v>12</v>
      </c>
      <c r="P558" s="22" t="s">
        <v>64</v>
      </c>
      <c r="Q558" s="22" t="s">
        <v>1201</v>
      </c>
      <c r="R558" s="22">
        <v>20.808</v>
      </c>
      <c r="S558" s="22">
        <v>9</v>
      </c>
      <c r="T558" s="22">
        <v>0.2</v>
      </c>
      <c r="U558" s="22">
        <v>7.0227000000000004</v>
      </c>
      <c r="V558" s="22">
        <v>187.27199999999999</v>
      </c>
      <c r="W558" s="22">
        <v>63.204300000000003</v>
      </c>
    </row>
    <row r="559" spans="1:23" x14ac:dyDescent="0.25">
      <c r="A559" s="22">
        <v>4809</v>
      </c>
      <c r="B559" s="22" t="s">
        <v>1827</v>
      </c>
      <c r="C559" s="23">
        <v>41966</v>
      </c>
      <c r="D559" s="23">
        <v>41971</v>
      </c>
      <c r="E559" s="22" t="s">
        <v>8</v>
      </c>
      <c r="F559" s="22" t="s">
        <v>1828</v>
      </c>
      <c r="G559" s="22" t="s">
        <v>1829</v>
      </c>
      <c r="H559" s="22" t="s">
        <v>81</v>
      </c>
      <c r="I559" s="22" t="s">
        <v>39</v>
      </c>
      <c r="J559" s="22" t="s">
        <v>1566</v>
      </c>
      <c r="K559" s="22" t="s">
        <v>1567</v>
      </c>
      <c r="L559" s="22">
        <v>19134</v>
      </c>
      <c r="M559" s="22" t="s">
        <v>1534</v>
      </c>
      <c r="N559" s="22" t="s">
        <v>1830</v>
      </c>
      <c r="O559" s="22" t="s">
        <v>12</v>
      </c>
      <c r="P559" s="22" t="s">
        <v>376</v>
      </c>
      <c r="Q559" s="22" t="s">
        <v>1831</v>
      </c>
      <c r="R559" s="22">
        <v>62.808</v>
      </c>
      <c r="S559" s="22">
        <v>3</v>
      </c>
      <c r="T559" s="22">
        <v>0.2</v>
      </c>
      <c r="U559" s="22">
        <v>21.197700000000001</v>
      </c>
      <c r="V559" s="22">
        <v>188.42400000000001</v>
      </c>
      <c r="W559" s="22">
        <v>63.593100000000007</v>
      </c>
    </row>
    <row r="560" spans="1:23" x14ac:dyDescent="0.25">
      <c r="A560" s="22">
        <v>6491</v>
      </c>
      <c r="B560" s="22" t="s">
        <v>1832</v>
      </c>
      <c r="C560" s="23">
        <v>41897</v>
      </c>
      <c r="D560" s="23">
        <v>41901</v>
      </c>
      <c r="E560" s="22" t="s">
        <v>8</v>
      </c>
      <c r="F560" s="22" t="s">
        <v>1833</v>
      </c>
      <c r="G560" s="22" t="s">
        <v>1834</v>
      </c>
      <c r="H560" s="22" t="s">
        <v>81</v>
      </c>
      <c r="I560" s="22" t="s">
        <v>39</v>
      </c>
      <c r="J560" s="22" t="s">
        <v>1566</v>
      </c>
      <c r="K560" s="22" t="s">
        <v>1567</v>
      </c>
      <c r="L560" s="22">
        <v>19120</v>
      </c>
      <c r="M560" s="22" t="s">
        <v>1534</v>
      </c>
      <c r="N560" s="22" t="s">
        <v>1835</v>
      </c>
      <c r="O560" s="22" t="s">
        <v>11</v>
      </c>
      <c r="P560" s="22" t="s">
        <v>71</v>
      </c>
      <c r="Q560" s="22" t="s">
        <v>1836</v>
      </c>
      <c r="R560" s="22">
        <v>103.93600000000001</v>
      </c>
      <c r="S560" s="22">
        <v>4</v>
      </c>
      <c r="T560" s="22">
        <v>0.2</v>
      </c>
      <c r="U560" s="22">
        <v>16.889600000000002</v>
      </c>
      <c r="V560" s="22">
        <v>415.74400000000003</v>
      </c>
      <c r="W560" s="22">
        <v>67.558400000000006</v>
      </c>
    </row>
    <row r="561" spans="1:23" x14ac:dyDescent="0.25">
      <c r="A561" s="22">
        <v>9947</v>
      </c>
      <c r="B561" s="22" t="s">
        <v>1723</v>
      </c>
      <c r="C561" s="23">
        <v>41700</v>
      </c>
      <c r="D561" s="23">
        <v>41704</v>
      </c>
      <c r="E561" s="22" t="s">
        <v>8</v>
      </c>
      <c r="F561" s="22" t="s">
        <v>1724</v>
      </c>
      <c r="G561" s="22" t="s">
        <v>1725</v>
      </c>
      <c r="H561" s="22" t="s">
        <v>81</v>
      </c>
      <c r="I561" s="22" t="s">
        <v>39</v>
      </c>
      <c r="J561" s="22" t="s">
        <v>1566</v>
      </c>
      <c r="K561" s="22" t="s">
        <v>1567</v>
      </c>
      <c r="L561" s="22">
        <v>19120</v>
      </c>
      <c r="M561" s="22" t="s">
        <v>1534</v>
      </c>
      <c r="N561" s="22" t="s">
        <v>1837</v>
      </c>
      <c r="O561" s="22" t="s">
        <v>13</v>
      </c>
      <c r="P561" s="22" t="s">
        <v>100</v>
      </c>
      <c r="Q561" s="22" t="s">
        <v>1838</v>
      </c>
      <c r="R561" s="22">
        <v>151.19999999999999</v>
      </c>
      <c r="S561" s="22">
        <v>3</v>
      </c>
      <c r="T561" s="22">
        <v>0.2</v>
      </c>
      <c r="U561" s="22">
        <v>32.130000000000003</v>
      </c>
      <c r="V561" s="22">
        <v>453.59999999999997</v>
      </c>
      <c r="W561" s="22">
        <v>96.390000000000015</v>
      </c>
    </row>
    <row r="562" spans="1:23" x14ac:dyDescent="0.25">
      <c r="A562" s="22">
        <v>344</v>
      </c>
      <c r="B562" s="22" t="s">
        <v>1563</v>
      </c>
      <c r="C562" s="23">
        <v>41742</v>
      </c>
      <c r="D562" s="23">
        <v>41746</v>
      </c>
      <c r="E562" s="22" t="s">
        <v>7</v>
      </c>
      <c r="F562" s="22" t="s">
        <v>1564</v>
      </c>
      <c r="G562" s="22" t="s">
        <v>1565</v>
      </c>
      <c r="H562" s="22" t="s">
        <v>81</v>
      </c>
      <c r="I562" s="22" t="s">
        <v>39</v>
      </c>
      <c r="J562" s="22" t="s">
        <v>1566</v>
      </c>
      <c r="K562" s="22" t="s">
        <v>1567</v>
      </c>
      <c r="L562" s="22">
        <v>19140</v>
      </c>
      <c r="M562" s="22" t="s">
        <v>1534</v>
      </c>
      <c r="N562" s="22" t="s">
        <v>1839</v>
      </c>
      <c r="O562" s="22" t="s">
        <v>13</v>
      </c>
      <c r="P562" s="22" t="s">
        <v>111</v>
      </c>
      <c r="Q562" s="22" t="s">
        <v>1840</v>
      </c>
      <c r="R562" s="22">
        <v>71.927999999999997</v>
      </c>
      <c r="S562" s="22">
        <v>12</v>
      </c>
      <c r="T562" s="22">
        <v>0.4</v>
      </c>
      <c r="U562" s="22">
        <v>8.3916000000000004</v>
      </c>
      <c r="V562" s="22">
        <v>863.13599999999997</v>
      </c>
      <c r="W562" s="22">
        <v>100.6992</v>
      </c>
    </row>
    <row r="563" spans="1:23" x14ac:dyDescent="0.25">
      <c r="A563" s="22">
        <v>724</v>
      </c>
      <c r="B563" s="22" t="s">
        <v>1841</v>
      </c>
      <c r="C563" s="23">
        <v>41919</v>
      </c>
      <c r="D563" s="23">
        <v>41925</v>
      </c>
      <c r="E563" s="22" t="s">
        <v>8</v>
      </c>
      <c r="F563" s="22" t="s">
        <v>968</v>
      </c>
      <c r="G563" s="22" t="s">
        <v>969</v>
      </c>
      <c r="H563" s="22" t="s">
        <v>61</v>
      </c>
      <c r="I563" s="22" t="s">
        <v>39</v>
      </c>
      <c r="J563" s="22" t="s">
        <v>1566</v>
      </c>
      <c r="K563" s="22" t="s">
        <v>1567</v>
      </c>
      <c r="L563" s="22">
        <v>19140</v>
      </c>
      <c r="M563" s="22" t="s">
        <v>1534</v>
      </c>
      <c r="N563" s="22" t="s">
        <v>1835</v>
      </c>
      <c r="O563" s="22" t="s">
        <v>11</v>
      </c>
      <c r="P563" s="22" t="s">
        <v>71</v>
      </c>
      <c r="Q563" s="22" t="s">
        <v>1836</v>
      </c>
      <c r="R563" s="22">
        <v>129.91999999999999</v>
      </c>
      <c r="S563" s="22">
        <v>5</v>
      </c>
      <c r="T563" s="22">
        <v>0.2</v>
      </c>
      <c r="U563" s="22">
        <v>21.111999999999998</v>
      </c>
      <c r="V563" s="22">
        <v>649.59999999999991</v>
      </c>
      <c r="W563" s="22">
        <v>105.55999999999999</v>
      </c>
    </row>
    <row r="564" spans="1:23" x14ac:dyDescent="0.25">
      <c r="A564" s="22">
        <v>2999</v>
      </c>
      <c r="B564" s="22" t="s">
        <v>1604</v>
      </c>
      <c r="C564" s="23">
        <v>41811</v>
      </c>
      <c r="D564" s="23">
        <v>41815</v>
      </c>
      <c r="E564" s="22" t="s">
        <v>8</v>
      </c>
      <c r="F564" s="22" t="s">
        <v>1605</v>
      </c>
      <c r="G564" s="22" t="s">
        <v>1606</v>
      </c>
      <c r="H564" s="22" t="s">
        <v>38</v>
      </c>
      <c r="I564" s="22" t="s">
        <v>39</v>
      </c>
      <c r="J564" s="22" t="s">
        <v>1566</v>
      </c>
      <c r="K564" s="22" t="s">
        <v>1567</v>
      </c>
      <c r="L564" s="22">
        <v>19120</v>
      </c>
      <c r="M564" s="22" t="s">
        <v>1534</v>
      </c>
      <c r="N564" s="22" t="s">
        <v>1305</v>
      </c>
      <c r="O564" s="22" t="s">
        <v>13</v>
      </c>
      <c r="P564" s="22" t="s">
        <v>100</v>
      </c>
      <c r="Q564" s="22" t="s">
        <v>1306</v>
      </c>
      <c r="R564" s="22">
        <v>95.968000000000004</v>
      </c>
      <c r="S564" s="22">
        <v>4</v>
      </c>
      <c r="T564" s="22">
        <v>0.2</v>
      </c>
      <c r="U564" s="22">
        <v>28.790400000000002</v>
      </c>
      <c r="V564" s="22">
        <v>383.87200000000001</v>
      </c>
      <c r="W564" s="22">
        <v>115.16160000000001</v>
      </c>
    </row>
    <row r="565" spans="1:23" x14ac:dyDescent="0.25">
      <c r="A565" s="22">
        <v>818</v>
      </c>
      <c r="B565" s="22" t="s">
        <v>1651</v>
      </c>
      <c r="C565" s="23">
        <v>41818</v>
      </c>
      <c r="D565" s="23">
        <v>41822</v>
      </c>
      <c r="E565" s="22" t="s">
        <v>8</v>
      </c>
      <c r="F565" s="22" t="s">
        <v>1652</v>
      </c>
      <c r="G565" s="22" t="s">
        <v>1653</v>
      </c>
      <c r="H565" s="22" t="s">
        <v>38</v>
      </c>
      <c r="I565" s="22" t="s">
        <v>39</v>
      </c>
      <c r="J565" s="22" t="s">
        <v>1566</v>
      </c>
      <c r="K565" s="22" t="s">
        <v>1567</v>
      </c>
      <c r="L565" s="22">
        <v>19140</v>
      </c>
      <c r="M565" s="22" t="s">
        <v>1534</v>
      </c>
      <c r="N565" s="22" t="s">
        <v>1842</v>
      </c>
      <c r="O565" s="22" t="s">
        <v>12</v>
      </c>
      <c r="P565" s="22" t="s">
        <v>206</v>
      </c>
      <c r="Q565" s="22" t="s">
        <v>1843</v>
      </c>
      <c r="R565" s="22">
        <v>41.472000000000001</v>
      </c>
      <c r="S565" s="22">
        <v>8</v>
      </c>
      <c r="T565" s="22">
        <v>0.2</v>
      </c>
      <c r="U565" s="22">
        <v>14.5152</v>
      </c>
      <c r="V565" s="22">
        <v>331.77600000000001</v>
      </c>
      <c r="W565" s="22">
        <v>116.1216</v>
      </c>
    </row>
    <row r="566" spans="1:23" x14ac:dyDescent="0.25">
      <c r="A566" s="22">
        <v>5110</v>
      </c>
      <c r="B566" s="22" t="s">
        <v>1625</v>
      </c>
      <c r="C566" s="23">
        <v>41930</v>
      </c>
      <c r="D566" s="23">
        <v>41934</v>
      </c>
      <c r="E566" s="22" t="s">
        <v>8</v>
      </c>
      <c r="F566" s="22" t="s">
        <v>1626</v>
      </c>
      <c r="G566" s="22" t="s">
        <v>1627</v>
      </c>
      <c r="H566" s="22" t="s">
        <v>81</v>
      </c>
      <c r="I566" s="22" t="s">
        <v>39</v>
      </c>
      <c r="J566" s="22" t="s">
        <v>1566</v>
      </c>
      <c r="K566" s="22" t="s">
        <v>1567</v>
      </c>
      <c r="L566" s="22">
        <v>19134</v>
      </c>
      <c r="M566" s="22" t="s">
        <v>1534</v>
      </c>
      <c r="N566" s="22" t="s">
        <v>1844</v>
      </c>
      <c r="O566" s="22" t="s">
        <v>12</v>
      </c>
      <c r="P566" s="22" t="s">
        <v>376</v>
      </c>
      <c r="Q566" s="22" t="s">
        <v>1845</v>
      </c>
      <c r="R566" s="22">
        <v>52.512</v>
      </c>
      <c r="S566" s="22">
        <v>6</v>
      </c>
      <c r="T566" s="22">
        <v>0.2</v>
      </c>
      <c r="U566" s="22">
        <v>19.692</v>
      </c>
      <c r="V566" s="22">
        <v>315.072</v>
      </c>
      <c r="W566" s="22">
        <v>118.152</v>
      </c>
    </row>
    <row r="567" spans="1:23" x14ac:dyDescent="0.25">
      <c r="A567" s="22">
        <v>343</v>
      </c>
      <c r="B567" s="22" t="s">
        <v>1563</v>
      </c>
      <c r="C567" s="23">
        <v>41742</v>
      </c>
      <c r="D567" s="23">
        <v>41746</v>
      </c>
      <c r="E567" s="22" t="s">
        <v>7</v>
      </c>
      <c r="F567" s="22" t="s">
        <v>1564</v>
      </c>
      <c r="G567" s="22" t="s">
        <v>1565</v>
      </c>
      <c r="H567" s="22" t="s">
        <v>81</v>
      </c>
      <c r="I567" s="22" t="s">
        <v>39</v>
      </c>
      <c r="J567" s="22" t="s">
        <v>1566</v>
      </c>
      <c r="K567" s="22" t="s">
        <v>1567</v>
      </c>
      <c r="L567" s="22">
        <v>19140</v>
      </c>
      <c r="M567" s="22" t="s">
        <v>1534</v>
      </c>
      <c r="N567" s="22" t="s">
        <v>1846</v>
      </c>
      <c r="O567" s="22" t="s">
        <v>12</v>
      </c>
      <c r="P567" s="22" t="s">
        <v>221</v>
      </c>
      <c r="Q567" s="22" t="s">
        <v>1331</v>
      </c>
      <c r="R567" s="22">
        <v>30.992000000000001</v>
      </c>
      <c r="S567" s="22">
        <v>13</v>
      </c>
      <c r="T567" s="22">
        <v>0.2</v>
      </c>
      <c r="U567" s="22">
        <v>10.0724</v>
      </c>
      <c r="V567" s="22">
        <v>402.89600000000002</v>
      </c>
      <c r="W567" s="22">
        <v>130.94120000000001</v>
      </c>
    </row>
    <row r="568" spans="1:23" x14ac:dyDescent="0.25">
      <c r="A568" s="22">
        <v>971</v>
      </c>
      <c r="B568" s="22" t="s">
        <v>1644</v>
      </c>
      <c r="C568" s="23">
        <v>41655</v>
      </c>
      <c r="D568" s="23">
        <v>41657</v>
      </c>
      <c r="E568" s="22" t="s">
        <v>7</v>
      </c>
      <c r="F568" s="22" t="s">
        <v>1645</v>
      </c>
      <c r="G568" s="22" t="s">
        <v>1646</v>
      </c>
      <c r="H568" s="22" t="s">
        <v>38</v>
      </c>
      <c r="I568" s="22" t="s">
        <v>39</v>
      </c>
      <c r="J568" s="22" t="s">
        <v>1566</v>
      </c>
      <c r="K568" s="22" t="s">
        <v>1567</v>
      </c>
      <c r="L568" s="22">
        <v>19134</v>
      </c>
      <c r="M568" s="22" t="s">
        <v>1534</v>
      </c>
      <c r="N568" s="22" t="s">
        <v>846</v>
      </c>
      <c r="O568" s="22" t="s">
        <v>11</v>
      </c>
      <c r="P568" s="22" t="s">
        <v>71</v>
      </c>
      <c r="Q568" s="22" t="s">
        <v>847</v>
      </c>
      <c r="R568" s="22">
        <v>127.104</v>
      </c>
      <c r="S568" s="22">
        <v>6</v>
      </c>
      <c r="T568" s="22">
        <v>0.2</v>
      </c>
      <c r="U568" s="22">
        <v>28.598400000000002</v>
      </c>
      <c r="V568" s="22">
        <v>762.62400000000002</v>
      </c>
      <c r="W568" s="22">
        <v>171.59040000000002</v>
      </c>
    </row>
    <row r="569" spans="1:23" x14ac:dyDescent="0.25">
      <c r="A569" s="22">
        <v>4054</v>
      </c>
      <c r="B569" s="22" t="s">
        <v>1571</v>
      </c>
      <c r="C569" s="23">
        <v>41911</v>
      </c>
      <c r="D569" s="23">
        <v>41915</v>
      </c>
      <c r="E569" s="22" t="s">
        <v>8</v>
      </c>
      <c r="F569" s="22" t="s">
        <v>1572</v>
      </c>
      <c r="G569" s="22" t="s">
        <v>1573</v>
      </c>
      <c r="H569" s="22" t="s">
        <v>81</v>
      </c>
      <c r="I569" s="22" t="s">
        <v>39</v>
      </c>
      <c r="J569" s="22" t="s">
        <v>1566</v>
      </c>
      <c r="K569" s="22" t="s">
        <v>1567</v>
      </c>
      <c r="L569" s="22">
        <v>19134</v>
      </c>
      <c r="M569" s="22" t="s">
        <v>1534</v>
      </c>
      <c r="N569" s="22" t="s">
        <v>1847</v>
      </c>
      <c r="O569" s="22" t="s">
        <v>12</v>
      </c>
      <c r="P569" s="22" t="s">
        <v>64</v>
      </c>
      <c r="Q569" s="22" t="s">
        <v>1848</v>
      </c>
      <c r="R569" s="22">
        <v>55.44</v>
      </c>
      <c r="S569" s="22">
        <v>11</v>
      </c>
      <c r="T569" s="22">
        <v>0.2</v>
      </c>
      <c r="U569" s="22">
        <v>18.018000000000001</v>
      </c>
      <c r="V569" s="22">
        <v>609.83999999999992</v>
      </c>
      <c r="W569" s="22">
        <v>198.19800000000001</v>
      </c>
    </row>
    <row r="570" spans="1:23" x14ac:dyDescent="0.25">
      <c r="A570" s="22">
        <v>3267</v>
      </c>
      <c r="B570" s="22" t="s">
        <v>1794</v>
      </c>
      <c r="C570" s="23">
        <v>41923</v>
      </c>
      <c r="D570" s="23">
        <v>41927</v>
      </c>
      <c r="E570" s="22" t="s">
        <v>8</v>
      </c>
      <c r="F570" s="22" t="s">
        <v>1795</v>
      </c>
      <c r="G570" s="22" t="s">
        <v>1796</v>
      </c>
      <c r="H570" s="22" t="s">
        <v>38</v>
      </c>
      <c r="I570" s="22" t="s">
        <v>39</v>
      </c>
      <c r="J570" s="22" t="s">
        <v>1566</v>
      </c>
      <c r="K570" s="22" t="s">
        <v>1567</v>
      </c>
      <c r="L570" s="22">
        <v>19120</v>
      </c>
      <c r="M570" s="22" t="s">
        <v>1534</v>
      </c>
      <c r="N570" s="22" t="s">
        <v>1386</v>
      </c>
      <c r="O570" s="22" t="s">
        <v>12</v>
      </c>
      <c r="P570" s="22" t="s">
        <v>376</v>
      </c>
      <c r="Q570" s="22" t="s">
        <v>1387</v>
      </c>
      <c r="R570" s="22">
        <v>201.43199999999999</v>
      </c>
      <c r="S570" s="22">
        <v>3</v>
      </c>
      <c r="T570" s="22">
        <v>0.2</v>
      </c>
      <c r="U570" s="22">
        <v>67.9833</v>
      </c>
      <c r="V570" s="22">
        <v>604.29599999999994</v>
      </c>
      <c r="W570" s="22">
        <v>203.94990000000001</v>
      </c>
    </row>
    <row r="571" spans="1:23" x14ac:dyDescent="0.25">
      <c r="A571" s="22">
        <v>8011</v>
      </c>
      <c r="B571" s="22" t="s">
        <v>1849</v>
      </c>
      <c r="C571" s="23">
        <v>41715</v>
      </c>
      <c r="D571" s="23">
        <v>41718</v>
      </c>
      <c r="E571" s="22" t="s">
        <v>7</v>
      </c>
      <c r="F571" s="22" t="s">
        <v>1850</v>
      </c>
      <c r="G571" s="22" t="s">
        <v>1851</v>
      </c>
      <c r="H571" s="22" t="s">
        <v>81</v>
      </c>
      <c r="I571" s="22" t="s">
        <v>39</v>
      </c>
      <c r="J571" s="22" t="s">
        <v>1566</v>
      </c>
      <c r="K571" s="22" t="s">
        <v>1567</v>
      </c>
      <c r="L571" s="22">
        <v>19134</v>
      </c>
      <c r="M571" s="22" t="s">
        <v>1534</v>
      </c>
      <c r="N571" s="22" t="s">
        <v>615</v>
      </c>
      <c r="O571" s="22" t="s">
        <v>12</v>
      </c>
      <c r="P571" s="22" t="s">
        <v>206</v>
      </c>
      <c r="Q571" s="22" t="s">
        <v>616</v>
      </c>
      <c r="R571" s="22">
        <v>126.624</v>
      </c>
      <c r="S571" s="22">
        <v>6</v>
      </c>
      <c r="T571" s="22">
        <v>0.2</v>
      </c>
      <c r="U571" s="22">
        <v>41.152799999999999</v>
      </c>
      <c r="V571" s="22">
        <v>759.74399999999991</v>
      </c>
      <c r="W571" s="22">
        <v>246.91679999999999</v>
      </c>
    </row>
    <row r="572" spans="1:23" x14ac:dyDescent="0.25">
      <c r="A572" s="22">
        <v>927</v>
      </c>
      <c r="B572" s="22" t="s">
        <v>1785</v>
      </c>
      <c r="C572" s="23">
        <v>41895</v>
      </c>
      <c r="D572" s="23">
        <v>41898</v>
      </c>
      <c r="E572" s="22" t="s">
        <v>5</v>
      </c>
      <c r="F572" s="22" t="s">
        <v>1786</v>
      </c>
      <c r="G572" s="22" t="s">
        <v>1787</v>
      </c>
      <c r="H572" s="22" t="s">
        <v>38</v>
      </c>
      <c r="I572" s="22" t="s">
        <v>39</v>
      </c>
      <c r="J572" s="22" t="s">
        <v>1566</v>
      </c>
      <c r="K572" s="22" t="s">
        <v>1567</v>
      </c>
      <c r="L572" s="22">
        <v>19143</v>
      </c>
      <c r="M572" s="22" t="s">
        <v>1534</v>
      </c>
      <c r="N572" s="22" t="s">
        <v>1837</v>
      </c>
      <c r="O572" s="22" t="s">
        <v>13</v>
      </c>
      <c r="P572" s="22" t="s">
        <v>100</v>
      </c>
      <c r="Q572" s="22" t="s">
        <v>1838</v>
      </c>
      <c r="R572" s="22">
        <v>252</v>
      </c>
      <c r="S572" s="22">
        <v>5</v>
      </c>
      <c r="T572" s="22">
        <v>0.2</v>
      </c>
      <c r="U572" s="22">
        <v>53.55</v>
      </c>
      <c r="V572" s="22">
        <v>1260</v>
      </c>
      <c r="W572" s="22">
        <v>267.75</v>
      </c>
    </row>
    <row r="573" spans="1:23" x14ac:dyDescent="0.25">
      <c r="A573" s="22">
        <v>822</v>
      </c>
      <c r="B573" s="22" t="s">
        <v>1651</v>
      </c>
      <c r="C573" s="23">
        <v>41818</v>
      </c>
      <c r="D573" s="23">
        <v>41822</v>
      </c>
      <c r="E573" s="22" t="s">
        <v>8</v>
      </c>
      <c r="F573" s="22" t="s">
        <v>1652</v>
      </c>
      <c r="G573" s="22" t="s">
        <v>1653</v>
      </c>
      <c r="H573" s="22" t="s">
        <v>38</v>
      </c>
      <c r="I573" s="22" t="s">
        <v>39</v>
      </c>
      <c r="J573" s="22" t="s">
        <v>1566</v>
      </c>
      <c r="K573" s="22" t="s">
        <v>1567</v>
      </c>
      <c r="L573" s="22">
        <v>19140</v>
      </c>
      <c r="M573" s="22" t="s">
        <v>1534</v>
      </c>
      <c r="N573" s="22" t="s">
        <v>1852</v>
      </c>
      <c r="O573" s="22" t="s">
        <v>12</v>
      </c>
      <c r="P573" s="22" t="s">
        <v>206</v>
      </c>
      <c r="Q573" s="22" t="s">
        <v>1853</v>
      </c>
      <c r="R573" s="22">
        <v>335.52</v>
      </c>
      <c r="S573" s="22">
        <v>4</v>
      </c>
      <c r="T573" s="22">
        <v>0.2</v>
      </c>
      <c r="U573" s="22">
        <v>117.432</v>
      </c>
      <c r="V573" s="22">
        <v>1342.08</v>
      </c>
      <c r="W573" s="22">
        <v>469.72800000000001</v>
      </c>
    </row>
    <row r="574" spans="1:23" x14ac:dyDescent="0.25">
      <c r="A574" s="22">
        <v>8124</v>
      </c>
      <c r="B574" s="22" t="s">
        <v>1807</v>
      </c>
      <c r="C574" s="23">
        <v>41982</v>
      </c>
      <c r="D574" s="23">
        <v>41988</v>
      </c>
      <c r="E574" s="22" t="s">
        <v>8</v>
      </c>
      <c r="F574" s="22" t="s">
        <v>1808</v>
      </c>
      <c r="G574" s="22" t="s">
        <v>1809</v>
      </c>
      <c r="H574" s="22" t="s">
        <v>38</v>
      </c>
      <c r="I574" s="22" t="s">
        <v>39</v>
      </c>
      <c r="J574" s="22" t="s">
        <v>1566</v>
      </c>
      <c r="K574" s="22" t="s">
        <v>1567</v>
      </c>
      <c r="L574" s="22">
        <v>19134</v>
      </c>
      <c r="M574" s="22" t="s">
        <v>1534</v>
      </c>
      <c r="N574" s="22" t="s">
        <v>1854</v>
      </c>
      <c r="O574" s="22" t="s">
        <v>13</v>
      </c>
      <c r="P574" s="22" t="s">
        <v>425</v>
      </c>
      <c r="Q574" s="22" t="s">
        <v>1855</v>
      </c>
      <c r="R574" s="22">
        <v>1079.9760000000001</v>
      </c>
      <c r="S574" s="22">
        <v>4</v>
      </c>
      <c r="T574" s="22">
        <v>0.4</v>
      </c>
      <c r="U574" s="22">
        <v>125.99720000000001</v>
      </c>
      <c r="V574" s="22">
        <v>4319.9040000000005</v>
      </c>
      <c r="W574" s="22">
        <v>503.98880000000003</v>
      </c>
    </row>
    <row r="575" spans="1:23" x14ac:dyDescent="0.25">
      <c r="A575" s="22">
        <v>5378</v>
      </c>
      <c r="B575" s="22" t="s">
        <v>1634</v>
      </c>
      <c r="C575" s="23">
        <v>41978</v>
      </c>
      <c r="D575" s="23">
        <v>41980</v>
      </c>
      <c r="E575" s="22" t="s">
        <v>5</v>
      </c>
      <c r="F575" s="22" t="s">
        <v>1635</v>
      </c>
      <c r="G575" s="22" t="s">
        <v>1636</v>
      </c>
      <c r="H575" s="22" t="s">
        <v>81</v>
      </c>
      <c r="I575" s="22" t="s">
        <v>39</v>
      </c>
      <c r="J575" s="22" t="s">
        <v>1566</v>
      </c>
      <c r="K575" s="22" t="s">
        <v>1567</v>
      </c>
      <c r="L575" s="22">
        <v>19134</v>
      </c>
      <c r="M575" s="22" t="s">
        <v>1534</v>
      </c>
      <c r="N575" s="22" t="s">
        <v>1371</v>
      </c>
      <c r="O575" s="22" t="s">
        <v>12</v>
      </c>
      <c r="P575" s="22" t="s">
        <v>376</v>
      </c>
      <c r="Q575" s="22" t="s">
        <v>1372</v>
      </c>
      <c r="R575" s="22">
        <v>348.488</v>
      </c>
      <c r="S575" s="22">
        <v>7</v>
      </c>
      <c r="T575" s="22">
        <v>0.2</v>
      </c>
      <c r="U575" s="22">
        <v>117.6147</v>
      </c>
      <c r="V575" s="22">
        <v>2439.4160000000002</v>
      </c>
      <c r="W575" s="22">
        <v>823.30290000000002</v>
      </c>
    </row>
    <row r="576" spans="1:23" x14ac:dyDescent="0.25">
      <c r="A576" s="22">
        <v>8800</v>
      </c>
      <c r="B576" s="22" t="s">
        <v>1856</v>
      </c>
      <c r="C576" s="23">
        <v>41767</v>
      </c>
      <c r="D576" s="23">
        <v>41769</v>
      </c>
      <c r="E576" s="22" t="s">
        <v>5</v>
      </c>
      <c r="F576" s="22" t="s">
        <v>1857</v>
      </c>
      <c r="G576" s="22" t="s">
        <v>1858</v>
      </c>
      <c r="H576" s="22" t="s">
        <v>38</v>
      </c>
      <c r="I576" s="22" t="s">
        <v>39</v>
      </c>
      <c r="J576" s="22" t="s">
        <v>1566</v>
      </c>
      <c r="K576" s="22" t="s">
        <v>1567</v>
      </c>
      <c r="L576" s="22">
        <v>19134</v>
      </c>
      <c r="M576" s="22" t="s">
        <v>1534</v>
      </c>
      <c r="N576" s="22" t="s">
        <v>1859</v>
      </c>
      <c r="O576" s="22" t="s">
        <v>13</v>
      </c>
      <c r="P576" s="22" t="s">
        <v>425</v>
      </c>
      <c r="Q576" s="22" t="s">
        <v>1860</v>
      </c>
      <c r="R576" s="22">
        <v>1799.97</v>
      </c>
      <c r="S576" s="22">
        <v>5</v>
      </c>
      <c r="T576" s="22">
        <v>0.4</v>
      </c>
      <c r="U576" s="22">
        <v>239.99600000000001</v>
      </c>
      <c r="V576" s="22">
        <v>8999.85</v>
      </c>
      <c r="W576" s="22">
        <v>1199.98</v>
      </c>
    </row>
    <row r="577" spans="1:23" x14ac:dyDescent="0.25">
      <c r="A577" s="22">
        <v>1637</v>
      </c>
      <c r="B577" s="22" t="s">
        <v>1861</v>
      </c>
      <c r="C577" s="23">
        <v>41969</v>
      </c>
      <c r="D577" s="23">
        <v>41975</v>
      </c>
      <c r="E577" s="22" t="s">
        <v>8</v>
      </c>
      <c r="F577" s="22" t="s">
        <v>1605</v>
      </c>
      <c r="G577" s="22" t="s">
        <v>1606</v>
      </c>
      <c r="H577" s="22" t="s">
        <v>38</v>
      </c>
      <c r="I577" s="22" t="s">
        <v>39</v>
      </c>
      <c r="J577" s="22" t="s">
        <v>1862</v>
      </c>
      <c r="K577" s="22" t="s">
        <v>1863</v>
      </c>
      <c r="L577" s="22">
        <v>97224</v>
      </c>
      <c r="M577" s="22" t="s">
        <v>109</v>
      </c>
      <c r="N577" s="22" t="s">
        <v>1864</v>
      </c>
      <c r="O577" s="22" t="s">
        <v>12</v>
      </c>
      <c r="P577" s="22" t="s">
        <v>44</v>
      </c>
      <c r="Q577" s="22" t="s">
        <v>1865</v>
      </c>
      <c r="R577" s="22">
        <v>669.08</v>
      </c>
      <c r="S577" s="22">
        <v>5</v>
      </c>
      <c r="T577" s="22">
        <v>0.2</v>
      </c>
      <c r="U577" s="22">
        <v>-167.27</v>
      </c>
      <c r="V577" s="22">
        <v>3345.4</v>
      </c>
      <c r="W577" s="22">
        <v>-836.35</v>
      </c>
    </row>
    <row r="578" spans="1:23" x14ac:dyDescent="0.25">
      <c r="A578" s="22">
        <v>2832</v>
      </c>
      <c r="B578" s="22" t="s">
        <v>1866</v>
      </c>
      <c r="C578" s="23">
        <v>41944</v>
      </c>
      <c r="D578" s="23">
        <v>41948</v>
      </c>
      <c r="E578" s="22" t="s">
        <v>8</v>
      </c>
      <c r="F578" s="22" t="s">
        <v>1524</v>
      </c>
      <c r="G578" s="22" t="s">
        <v>1525</v>
      </c>
      <c r="H578" s="22" t="s">
        <v>38</v>
      </c>
      <c r="I578" s="22" t="s">
        <v>39</v>
      </c>
      <c r="J578" s="22" t="s">
        <v>1867</v>
      </c>
      <c r="K578" s="22" t="s">
        <v>1863</v>
      </c>
      <c r="L578" s="22">
        <v>97206</v>
      </c>
      <c r="M578" s="22" t="s">
        <v>109</v>
      </c>
      <c r="N578" s="22" t="s">
        <v>1868</v>
      </c>
      <c r="O578" s="22" t="s">
        <v>12</v>
      </c>
      <c r="P578" s="22" t="s">
        <v>44</v>
      </c>
      <c r="Q578" s="22" t="s">
        <v>1869</v>
      </c>
      <c r="R578" s="22">
        <v>443.92</v>
      </c>
      <c r="S578" s="22">
        <v>5</v>
      </c>
      <c r="T578" s="22">
        <v>0.2</v>
      </c>
      <c r="U578" s="22">
        <v>-94.332999999999998</v>
      </c>
      <c r="V578" s="22">
        <v>2219.6</v>
      </c>
      <c r="W578" s="22">
        <v>-471.66499999999996</v>
      </c>
    </row>
    <row r="579" spans="1:23" x14ac:dyDescent="0.25">
      <c r="A579" s="22">
        <v>1638</v>
      </c>
      <c r="B579" s="22" t="s">
        <v>1861</v>
      </c>
      <c r="C579" s="23">
        <v>41969</v>
      </c>
      <c r="D579" s="23">
        <v>41975</v>
      </c>
      <c r="E579" s="22" t="s">
        <v>8</v>
      </c>
      <c r="F579" s="22" t="s">
        <v>1605</v>
      </c>
      <c r="G579" s="22" t="s">
        <v>1606</v>
      </c>
      <c r="H579" s="22" t="s">
        <v>38</v>
      </c>
      <c r="I579" s="22" t="s">
        <v>39</v>
      </c>
      <c r="J579" s="22" t="s">
        <v>1862</v>
      </c>
      <c r="K579" s="22" t="s">
        <v>1863</v>
      </c>
      <c r="L579" s="22">
        <v>97224</v>
      </c>
      <c r="M579" s="22" t="s">
        <v>109</v>
      </c>
      <c r="N579" s="22" t="s">
        <v>110</v>
      </c>
      <c r="O579" s="22" t="s">
        <v>13</v>
      </c>
      <c r="P579" s="22" t="s">
        <v>111</v>
      </c>
      <c r="Q579" s="22" t="s">
        <v>112</v>
      </c>
      <c r="R579" s="22">
        <v>438.33600000000001</v>
      </c>
      <c r="S579" s="22">
        <v>4</v>
      </c>
      <c r="T579" s="22">
        <v>0.2</v>
      </c>
      <c r="U579" s="22">
        <v>-87.667199999999994</v>
      </c>
      <c r="V579" s="22">
        <v>1753.3440000000001</v>
      </c>
      <c r="W579" s="22">
        <v>-350.66879999999998</v>
      </c>
    </row>
    <row r="580" spans="1:23" x14ac:dyDescent="0.25">
      <c r="A580" s="22">
        <v>3669</v>
      </c>
      <c r="B580" s="22" t="s">
        <v>1870</v>
      </c>
      <c r="C580" s="23">
        <v>41981</v>
      </c>
      <c r="D580" s="23">
        <v>41986</v>
      </c>
      <c r="E580" s="22" t="s">
        <v>8</v>
      </c>
      <c r="F580" s="22" t="s">
        <v>1871</v>
      </c>
      <c r="G580" s="22" t="s">
        <v>1872</v>
      </c>
      <c r="H580" s="22" t="s">
        <v>38</v>
      </c>
      <c r="I580" s="22" t="s">
        <v>39</v>
      </c>
      <c r="J580" s="22" t="s">
        <v>1873</v>
      </c>
      <c r="K580" s="22" t="s">
        <v>1863</v>
      </c>
      <c r="L580" s="22">
        <v>97301</v>
      </c>
      <c r="M580" s="22" t="s">
        <v>109</v>
      </c>
      <c r="N580" s="22" t="s">
        <v>1099</v>
      </c>
      <c r="O580" s="22" t="s">
        <v>13</v>
      </c>
      <c r="P580" s="22" t="s">
        <v>100</v>
      </c>
      <c r="Q580" s="22" t="s">
        <v>1100</v>
      </c>
      <c r="R580" s="22">
        <v>103.92</v>
      </c>
      <c r="S580" s="22">
        <v>10</v>
      </c>
      <c r="T580" s="22">
        <v>0.2</v>
      </c>
      <c r="U580" s="22">
        <v>-18.186</v>
      </c>
      <c r="V580" s="22">
        <v>1039.2</v>
      </c>
      <c r="W580" s="22">
        <v>-181.86</v>
      </c>
    </row>
    <row r="581" spans="1:23" x14ac:dyDescent="0.25">
      <c r="A581" s="22">
        <v>2985</v>
      </c>
      <c r="B581" s="22" t="s">
        <v>1874</v>
      </c>
      <c r="C581" s="23">
        <v>41979</v>
      </c>
      <c r="D581" s="23">
        <v>41984</v>
      </c>
      <c r="E581" s="22" t="s">
        <v>7</v>
      </c>
      <c r="F581" s="22" t="s">
        <v>1875</v>
      </c>
      <c r="G581" s="22" t="s">
        <v>1876</v>
      </c>
      <c r="H581" s="22" t="s">
        <v>38</v>
      </c>
      <c r="I581" s="22" t="s">
        <v>39</v>
      </c>
      <c r="J581" s="22" t="s">
        <v>459</v>
      </c>
      <c r="K581" s="22" t="s">
        <v>1863</v>
      </c>
      <c r="L581" s="22">
        <v>97477</v>
      </c>
      <c r="M581" s="22" t="s">
        <v>109</v>
      </c>
      <c r="N581" s="22" t="s">
        <v>1535</v>
      </c>
      <c r="O581" s="22" t="s">
        <v>11</v>
      </c>
      <c r="P581" s="22" t="s">
        <v>389</v>
      </c>
      <c r="Q581" s="22" t="s">
        <v>1536</v>
      </c>
      <c r="R581" s="22">
        <v>275.49</v>
      </c>
      <c r="S581" s="22">
        <v>1</v>
      </c>
      <c r="T581" s="22">
        <v>0.5</v>
      </c>
      <c r="U581" s="22">
        <v>-170.8038</v>
      </c>
      <c r="V581" s="22">
        <v>275.49</v>
      </c>
      <c r="W581" s="22">
        <v>-170.8038</v>
      </c>
    </row>
    <row r="582" spans="1:23" x14ac:dyDescent="0.25">
      <c r="A582" s="22">
        <v>7601</v>
      </c>
      <c r="B582" s="22" t="s">
        <v>1877</v>
      </c>
      <c r="C582" s="23">
        <v>41899</v>
      </c>
      <c r="D582" s="23">
        <v>41904</v>
      </c>
      <c r="E582" s="22" t="s">
        <v>8</v>
      </c>
      <c r="F582" s="22" t="s">
        <v>1878</v>
      </c>
      <c r="G582" s="22" t="s">
        <v>1879</v>
      </c>
      <c r="H582" s="22" t="s">
        <v>38</v>
      </c>
      <c r="I582" s="22" t="s">
        <v>39</v>
      </c>
      <c r="J582" s="22" t="s">
        <v>459</v>
      </c>
      <c r="K582" s="22" t="s">
        <v>1863</v>
      </c>
      <c r="L582" s="22">
        <v>97477</v>
      </c>
      <c r="M582" s="22" t="s">
        <v>109</v>
      </c>
      <c r="N582" s="22" t="s">
        <v>1880</v>
      </c>
      <c r="O582" s="22" t="s">
        <v>13</v>
      </c>
      <c r="P582" s="22" t="s">
        <v>635</v>
      </c>
      <c r="Q582" s="22" t="s">
        <v>1881</v>
      </c>
      <c r="R582" s="22">
        <v>29.925000000000001</v>
      </c>
      <c r="S582" s="22">
        <v>5</v>
      </c>
      <c r="T582" s="22">
        <v>0.7</v>
      </c>
      <c r="U582" s="22">
        <v>-21.945</v>
      </c>
      <c r="V582" s="22">
        <v>149.625</v>
      </c>
      <c r="W582" s="22">
        <v>-109.72499999999999</v>
      </c>
    </row>
    <row r="583" spans="1:23" x14ac:dyDescent="0.25">
      <c r="A583" s="22">
        <v>3666</v>
      </c>
      <c r="B583" s="22" t="s">
        <v>1870</v>
      </c>
      <c r="C583" s="23">
        <v>41981</v>
      </c>
      <c r="D583" s="23">
        <v>41986</v>
      </c>
      <c r="E583" s="22" t="s">
        <v>8</v>
      </c>
      <c r="F583" s="22" t="s">
        <v>1871</v>
      </c>
      <c r="G583" s="22" t="s">
        <v>1872</v>
      </c>
      <c r="H583" s="22" t="s">
        <v>38</v>
      </c>
      <c r="I583" s="22" t="s">
        <v>39</v>
      </c>
      <c r="J583" s="22" t="s">
        <v>1873</v>
      </c>
      <c r="K583" s="22" t="s">
        <v>1863</v>
      </c>
      <c r="L583" s="22">
        <v>97301</v>
      </c>
      <c r="M583" s="22" t="s">
        <v>109</v>
      </c>
      <c r="N583" s="22" t="s">
        <v>1882</v>
      </c>
      <c r="O583" s="22" t="s">
        <v>12</v>
      </c>
      <c r="P583" s="22" t="s">
        <v>47</v>
      </c>
      <c r="Q583" s="22" t="s">
        <v>1883</v>
      </c>
      <c r="R583" s="22">
        <v>6.4560000000000004</v>
      </c>
      <c r="S583" s="22">
        <v>4</v>
      </c>
      <c r="T583" s="22">
        <v>0.7</v>
      </c>
      <c r="U583" s="22">
        <v>-4.5191999999999997</v>
      </c>
      <c r="V583" s="22">
        <v>25.824000000000002</v>
      </c>
      <c r="W583" s="22">
        <v>-18.076799999999999</v>
      </c>
    </row>
    <row r="584" spans="1:23" x14ac:dyDescent="0.25">
      <c r="A584" s="22">
        <v>3668</v>
      </c>
      <c r="B584" s="22" t="s">
        <v>1870</v>
      </c>
      <c r="C584" s="23">
        <v>41981</v>
      </c>
      <c r="D584" s="23">
        <v>41986</v>
      </c>
      <c r="E584" s="22" t="s">
        <v>8</v>
      </c>
      <c r="F584" s="22" t="s">
        <v>1871</v>
      </c>
      <c r="G584" s="22" t="s">
        <v>1872</v>
      </c>
      <c r="H584" s="22" t="s">
        <v>38</v>
      </c>
      <c r="I584" s="22" t="s">
        <v>39</v>
      </c>
      <c r="J584" s="22" t="s">
        <v>1873</v>
      </c>
      <c r="K584" s="22" t="s">
        <v>1863</v>
      </c>
      <c r="L584" s="22">
        <v>97301</v>
      </c>
      <c r="M584" s="22" t="s">
        <v>109</v>
      </c>
      <c r="N584" s="22" t="s">
        <v>1054</v>
      </c>
      <c r="O584" s="22" t="s">
        <v>12</v>
      </c>
      <c r="P584" s="22" t="s">
        <v>140</v>
      </c>
      <c r="Q584" s="22" t="s">
        <v>1055</v>
      </c>
      <c r="R584" s="22">
        <v>13.88</v>
      </c>
      <c r="S584" s="22">
        <v>5</v>
      </c>
      <c r="T584" s="22">
        <v>0.2</v>
      </c>
      <c r="U584" s="22">
        <v>-2.6025</v>
      </c>
      <c r="V584" s="22">
        <v>69.400000000000006</v>
      </c>
      <c r="W584" s="22">
        <v>-13.012499999999999</v>
      </c>
    </row>
    <row r="585" spans="1:23" x14ac:dyDescent="0.25">
      <c r="A585" s="22">
        <v>4849</v>
      </c>
      <c r="B585" s="22" t="s">
        <v>1884</v>
      </c>
      <c r="C585" s="23">
        <v>41815</v>
      </c>
      <c r="D585" s="23">
        <v>41817</v>
      </c>
      <c r="E585" s="22" t="s">
        <v>7</v>
      </c>
      <c r="F585" s="22" t="s">
        <v>1885</v>
      </c>
      <c r="G585" s="22" t="s">
        <v>1886</v>
      </c>
      <c r="H585" s="22" t="s">
        <v>81</v>
      </c>
      <c r="I585" s="22" t="s">
        <v>39</v>
      </c>
      <c r="J585" s="22" t="s">
        <v>1873</v>
      </c>
      <c r="K585" s="22" t="s">
        <v>1863</v>
      </c>
      <c r="L585" s="22">
        <v>97301</v>
      </c>
      <c r="M585" s="22" t="s">
        <v>109</v>
      </c>
      <c r="N585" s="22" t="s">
        <v>55</v>
      </c>
      <c r="O585" s="22" t="s">
        <v>12</v>
      </c>
      <c r="P585" s="22" t="s">
        <v>56</v>
      </c>
      <c r="Q585" s="22" t="s">
        <v>57</v>
      </c>
      <c r="R585" s="22">
        <v>9.3279999999999994</v>
      </c>
      <c r="S585" s="22">
        <v>1</v>
      </c>
      <c r="T585" s="22">
        <v>0.2</v>
      </c>
      <c r="U585" s="22">
        <v>0.81620000000000004</v>
      </c>
      <c r="V585" s="22">
        <v>9.3279999999999994</v>
      </c>
      <c r="W585" s="22">
        <v>0.81620000000000004</v>
      </c>
    </row>
    <row r="586" spans="1:23" x14ac:dyDescent="0.25">
      <c r="A586" s="22">
        <v>7598</v>
      </c>
      <c r="B586" s="22" t="s">
        <v>1877</v>
      </c>
      <c r="C586" s="23">
        <v>41899</v>
      </c>
      <c r="D586" s="23">
        <v>41904</v>
      </c>
      <c r="E586" s="22" t="s">
        <v>8</v>
      </c>
      <c r="F586" s="22" t="s">
        <v>1878</v>
      </c>
      <c r="G586" s="22" t="s">
        <v>1879</v>
      </c>
      <c r="H586" s="22" t="s">
        <v>38</v>
      </c>
      <c r="I586" s="22" t="s">
        <v>39</v>
      </c>
      <c r="J586" s="22" t="s">
        <v>459</v>
      </c>
      <c r="K586" s="22" t="s">
        <v>1863</v>
      </c>
      <c r="L586" s="22">
        <v>97477</v>
      </c>
      <c r="M586" s="22" t="s">
        <v>109</v>
      </c>
      <c r="N586" s="22" t="s">
        <v>1887</v>
      </c>
      <c r="O586" s="22" t="s">
        <v>12</v>
      </c>
      <c r="P586" s="22" t="s">
        <v>56</v>
      </c>
      <c r="Q586" s="22" t="s">
        <v>1888</v>
      </c>
      <c r="R586" s="22">
        <v>5.2480000000000002</v>
      </c>
      <c r="S586" s="22">
        <v>2</v>
      </c>
      <c r="T586" s="22">
        <v>0.2</v>
      </c>
      <c r="U586" s="22">
        <v>0.4592</v>
      </c>
      <c r="V586" s="22">
        <v>10.496</v>
      </c>
      <c r="W586" s="22">
        <v>0.91839999999999999</v>
      </c>
    </row>
    <row r="587" spans="1:23" x14ac:dyDescent="0.25">
      <c r="A587" s="22">
        <v>3671</v>
      </c>
      <c r="B587" s="22" t="s">
        <v>1870</v>
      </c>
      <c r="C587" s="23">
        <v>41981</v>
      </c>
      <c r="D587" s="23">
        <v>41986</v>
      </c>
      <c r="E587" s="22" t="s">
        <v>8</v>
      </c>
      <c r="F587" s="22" t="s">
        <v>1871</v>
      </c>
      <c r="G587" s="22" t="s">
        <v>1872</v>
      </c>
      <c r="H587" s="22" t="s">
        <v>38</v>
      </c>
      <c r="I587" s="22" t="s">
        <v>39</v>
      </c>
      <c r="J587" s="22" t="s">
        <v>1873</v>
      </c>
      <c r="K587" s="22" t="s">
        <v>1863</v>
      </c>
      <c r="L587" s="22">
        <v>97301</v>
      </c>
      <c r="M587" s="22" t="s">
        <v>109</v>
      </c>
      <c r="N587" s="22" t="s">
        <v>637</v>
      </c>
      <c r="O587" s="22" t="s">
        <v>12</v>
      </c>
      <c r="P587" s="22" t="s">
        <v>206</v>
      </c>
      <c r="Q587" s="22" t="s">
        <v>638</v>
      </c>
      <c r="R587" s="22">
        <v>10.368</v>
      </c>
      <c r="S587" s="22">
        <v>2</v>
      </c>
      <c r="T587" s="22">
        <v>0.2</v>
      </c>
      <c r="U587" s="22">
        <v>3.6288</v>
      </c>
      <c r="V587" s="22">
        <v>20.736000000000001</v>
      </c>
      <c r="W587" s="22">
        <v>7.2576000000000001</v>
      </c>
    </row>
    <row r="588" spans="1:23" x14ac:dyDescent="0.25">
      <c r="A588" s="22">
        <v>3672</v>
      </c>
      <c r="B588" s="22" t="s">
        <v>1870</v>
      </c>
      <c r="C588" s="23">
        <v>41981</v>
      </c>
      <c r="D588" s="23">
        <v>41986</v>
      </c>
      <c r="E588" s="22" t="s">
        <v>8</v>
      </c>
      <c r="F588" s="22" t="s">
        <v>1871</v>
      </c>
      <c r="G588" s="22" t="s">
        <v>1872</v>
      </c>
      <c r="H588" s="22" t="s">
        <v>38</v>
      </c>
      <c r="I588" s="22" t="s">
        <v>39</v>
      </c>
      <c r="J588" s="22" t="s">
        <v>1873</v>
      </c>
      <c r="K588" s="22" t="s">
        <v>1863</v>
      </c>
      <c r="L588" s="22">
        <v>97301</v>
      </c>
      <c r="M588" s="22" t="s">
        <v>109</v>
      </c>
      <c r="N588" s="22" t="s">
        <v>1889</v>
      </c>
      <c r="O588" s="22" t="s">
        <v>12</v>
      </c>
      <c r="P588" s="22" t="s">
        <v>44</v>
      </c>
      <c r="Q588" s="22" t="s">
        <v>1890</v>
      </c>
      <c r="R588" s="22">
        <v>39.072000000000003</v>
      </c>
      <c r="S588" s="22">
        <v>3</v>
      </c>
      <c r="T588" s="22">
        <v>0.2</v>
      </c>
      <c r="U588" s="22">
        <v>2.9304000000000001</v>
      </c>
      <c r="V588" s="22">
        <v>117.21600000000001</v>
      </c>
      <c r="W588" s="22">
        <v>8.7911999999999999</v>
      </c>
    </row>
    <row r="589" spans="1:23" x14ac:dyDescent="0.25">
      <c r="A589" s="22">
        <v>2984</v>
      </c>
      <c r="B589" s="22" t="s">
        <v>1874</v>
      </c>
      <c r="C589" s="23">
        <v>41979</v>
      </c>
      <c r="D589" s="23">
        <v>41984</v>
      </c>
      <c r="E589" s="22" t="s">
        <v>7</v>
      </c>
      <c r="F589" s="22" t="s">
        <v>1875</v>
      </c>
      <c r="G589" s="22" t="s">
        <v>1876</v>
      </c>
      <c r="H589" s="22" t="s">
        <v>38</v>
      </c>
      <c r="I589" s="22" t="s">
        <v>39</v>
      </c>
      <c r="J589" s="22" t="s">
        <v>459</v>
      </c>
      <c r="K589" s="22" t="s">
        <v>1863</v>
      </c>
      <c r="L589" s="22">
        <v>97477</v>
      </c>
      <c r="M589" s="22" t="s">
        <v>109</v>
      </c>
      <c r="N589" s="22" t="s">
        <v>1891</v>
      </c>
      <c r="O589" s="22" t="s">
        <v>12</v>
      </c>
      <c r="P589" s="22" t="s">
        <v>44</v>
      </c>
      <c r="Q589" s="22" t="s">
        <v>1892</v>
      </c>
      <c r="R589" s="22">
        <v>53.423999999999999</v>
      </c>
      <c r="S589" s="22">
        <v>3</v>
      </c>
      <c r="T589" s="22">
        <v>0.2</v>
      </c>
      <c r="U589" s="22">
        <v>4.6745999999999999</v>
      </c>
      <c r="V589" s="22">
        <v>160.27199999999999</v>
      </c>
      <c r="W589" s="22">
        <v>14.0238</v>
      </c>
    </row>
    <row r="590" spans="1:23" x14ac:dyDescent="0.25">
      <c r="A590" s="22">
        <v>7599</v>
      </c>
      <c r="B590" s="22" t="s">
        <v>1877</v>
      </c>
      <c r="C590" s="23">
        <v>41899</v>
      </c>
      <c r="D590" s="23">
        <v>41904</v>
      </c>
      <c r="E590" s="22" t="s">
        <v>8</v>
      </c>
      <c r="F590" s="22" t="s">
        <v>1878</v>
      </c>
      <c r="G590" s="22" t="s">
        <v>1879</v>
      </c>
      <c r="H590" s="22" t="s">
        <v>38</v>
      </c>
      <c r="I590" s="22" t="s">
        <v>39</v>
      </c>
      <c r="J590" s="22" t="s">
        <v>459</v>
      </c>
      <c r="K590" s="22" t="s">
        <v>1863</v>
      </c>
      <c r="L590" s="22">
        <v>97477</v>
      </c>
      <c r="M590" s="22" t="s">
        <v>109</v>
      </c>
      <c r="N590" s="22" t="s">
        <v>1893</v>
      </c>
      <c r="O590" s="22" t="s">
        <v>12</v>
      </c>
      <c r="P590" s="22" t="s">
        <v>56</v>
      </c>
      <c r="Q590" s="22" t="s">
        <v>1894</v>
      </c>
      <c r="R590" s="22">
        <v>38.256</v>
      </c>
      <c r="S590" s="22">
        <v>3</v>
      </c>
      <c r="T590" s="22">
        <v>0.2</v>
      </c>
      <c r="U590" s="22">
        <v>4.782</v>
      </c>
      <c r="V590" s="22">
        <v>114.768</v>
      </c>
      <c r="W590" s="22">
        <v>14.346</v>
      </c>
    </row>
    <row r="591" spans="1:23" x14ac:dyDescent="0.25">
      <c r="A591" s="22">
        <v>1636</v>
      </c>
      <c r="B591" s="22" t="s">
        <v>1861</v>
      </c>
      <c r="C591" s="23">
        <v>41969</v>
      </c>
      <c r="D591" s="23">
        <v>41975</v>
      </c>
      <c r="E591" s="22" t="s">
        <v>8</v>
      </c>
      <c r="F591" s="22" t="s">
        <v>1605</v>
      </c>
      <c r="G591" s="22" t="s">
        <v>1606</v>
      </c>
      <c r="H591" s="22" t="s">
        <v>38</v>
      </c>
      <c r="I591" s="22" t="s">
        <v>39</v>
      </c>
      <c r="J591" s="22" t="s">
        <v>1862</v>
      </c>
      <c r="K591" s="22" t="s">
        <v>1863</v>
      </c>
      <c r="L591" s="22">
        <v>97224</v>
      </c>
      <c r="M591" s="22" t="s">
        <v>109</v>
      </c>
      <c r="N591" s="22" t="s">
        <v>1265</v>
      </c>
      <c r="O591" s="22" t="s">
        <v>12</v>
      </c>
      <c r="P591" s="22" t="s">
        <v>206</v>
      </c>
      <c r="Q591" s="22" t="s">
        <v>1266</v>
      </c>
      <c r="R591" s="22">
        <v>15.552</v>
      </c>
      <c r="S591" s="22">
        <v>3</v>
      </c>
      <c r="T591" s="22">
        <v>0.2</v>
      </c>
      <c r="U591" s="22">
        <v>5.4432</v>
      </c>
      <c r="V591" s="22">
        <v>46.655999999999999</v>
      </c>
      <c r="W591" s="22">
        <v>16.329599999999999</v>
      </c>
    </row>
    <row r="592" spans="1:23" x14ac:dyDescent="0.25">
      <c r="A592" s="22">
        <v>3670</v>
      </c>
      <c r="B592" s="22" t="s">
        <v>1870</v>
      </c>
      <c r="C592" s="23">
        <v>41981</v>
      </c>
      <c r="D592" s="23">
        <v>41986</v>
      </c>
      <c r="E592" s="22" t="s">
        <v>8</v>
      </c>
      <c r="F592" s="22" t="s">
        <v>1871</v>
      </c>
      <c r="G592" s="22" t="s">
        <v>1872</v>
      </c>
      <c r="H592" s="22" t="s">
        <v>38</v>
      </c>
      <c r="I592" s="22" t="s">
        <v>39</v>
      </c>
      <c r="J592" s="22" t="s">
        <v>1873</v>
      </c>
      <c r="K592" s="22" t="s">
        <v>1863</v>
      </c>
      <c r="L592" s="22">
        <v>97301</v>
      </c>
      <c r="M592" s="22" t="s">
        <v>109</v>
      </c>
      <c r="N592" s="22" t="s">
        <v>554</v>
      </c>
      <c r="O592" s="22" t="s">
        <v>12</v>
      </c>
      <c r="P592" s="22" t="s">
        <v>64</v>
      </c>
      <c r="Q592" s="22" t="s">
        <v>555</v>
      </c>
      <c r="R592" s="22">
        <v>11.52</v>
      </c>
      <c r="S592" s="22">
        <v>5</v>
      </c>
      <c r="T592" s="22">
        <v>0.2</v>
      </c>
      <c r="U592" s="22">
        <v>3.7440000000000002</v>
      </c>
      <c r="V592" s="22">
        <v>57.599999999999994</v>
      </c>
      <c r="W592" s="22">
        <v>18.720000000000002</v>
      </c>
    </row>
    <row r="593" spans="1:23" x14ac:dyDescent="0.25">
      <c r="A593" s="22">
        <v>5513</v>
      </c>
      <c r="B593" s="22" t="s">
        <v>1895</v>
      </c>
      <c r="C593" s="23">
        <v>41694</v>
      </c>
      <c r="D593" s="23">
        <v>41700</v>
      </c>
      <c r="E593" s="22" t="s">
        <v>8</v>
      </c>
      <c r="F593" s="22" t="s">
        <v>1896</v>
      </c>
      <c r="G593" s="22" t="s">
        <v>1897</v>
      </c>
      <c r="H593" s="22" t="s">
        <v>38</v>
      </c>
      <c r="I593" s="22" t="s">
        <v>39</v>
      </c>
      <c r="J593" s="22" t="s">
        <v>1898</v>
      </c>
      <c r="K593" s="22" t="s">
        <v>1863</v>
      </c>
      <c r="L593" s="22">
        <v>97504</v>
      </c>
      <c r="M593" s="22" t="s">
        <v>109</v>
      </c>
      <c r="N593" s="22" t="s">
        <v>1899</v>
      </c>
      <c r="O593" s="22" t="s">
        <v>12</v>
      </c>
      <c r="P593" s="22" t="s">
        <v>206</v>
      </c>
      <c r="Q593" s="22" t="s">
        <v>1900</v>
      </c>
      <c r="R593" s="22">
        <v>22.776</v>
      </c>
      <c r="S593" s="22">
        <v>3</v>
      </c>
      <c r="T593" s="22">
        <v>0.2</v>
      </c>
      <c r="U593" s="22">
        <v>7.6868999999999996</v>
      </c>
      <c r="V593" s="22">
        <v>68.328000000000003</v>
      </c>
      <c r="W593" s="22">
        <v>23.060699999999997</v>
      </c>
    </row>
    <row r="594" spans="1:23" x14ac:dyDescent="0.25">
      <c r="A594" s="22">
        <v>5365</v>
      </c>
      <c r="B594" s="22" t="s">
        <v>1901</v>
      </c>
      <c r="C594" s="23">
        <v>41657</v>
      </c>
      <c r="D594" s="23">
        <v>41660</v>
      </c>
      <c r="E594" s="22" t="s">
        <v>7</v>
      </c>
      <c r="F594" s="22" t="s">
        <v>1437</v>
      </c>
      <c r="G594" s="22" t="s">
        <v>1438</v>
      </c>
      <c r="H594" s="22" t="s">
        <v>81</v>
      </c>
      <c r="I594" s="22" t="s">
        <v>39</v>
      </c>
      <c r="J594" s="22" t="s">
        <v>459</v>
      </c>
      <c r="K594" s="22" t="s">
        <v>1863</v>
      </c>
      <c r="L594" s="22">
        <v>97477</v>
      </c>
      <c r="M594" s="22" t="s">
        <v>109</v>
      </c>
      <c r="N594" s="22" t="s">
        <v>1902</v>
      </c>
      <c r="O594" s="22" t="s">
        <v>12</v>
      </c>
      <c r="P594" s="22" t="s">
        <v>93</v>
      </c>
      <c r="Q594" s="22" t="s">
        <v>1903</v>
      </c>
      <c r="R594" s="22">
        <v>64.864000000000004</v>
      </c>
      <c r="S594" s="22">
        <v>4</v>
      </c>
      <c r="T594" s="22">
        <v>0.2</v>
      </c>
      <c r="U594" s="22">
        <v>6.4863999999999997</v>
      </c>
      <c r="V594" s="22">
        <v>259.45600000000002</v>
      </c>
      <c r="W594" s="22">
        <v>25.945599999999999</v>
      </c>
    </row>
    <row r="595" spans="1:23" x14ac:dyDescent="0.25">
      <c r="A595" s="22">
        <v>9811</v>
      </c>
      <c r="B595" s="22" t="s">
        <v>1904</v>
      </c>
      <c r="C595" s="23">
        <v>41950</v>
      </c>
      <c r="D595" s="23">
        <v>41954</v>
      </c>
      <c r="E595" s="22" t="s">
        <v>7</v>
      </c>
      <c r="F595" s="22" t="s">
        <v>978</v>
      </c>
      <c r="G595" s="22" t="s">
        <v>979</v>
      </c>
      <c r="H595" s="22" t="s">
        <v>38</v>
      </c>
      <c r="I595" s="22" t="s">
        <v>39</v>
      </c>
      <c r="J595" s="22" t="s">
        <v>1867</v>
      </c>
      <c r="K595" s="22" t="s">
        <v>1863</v>
      </c>
      <c r="L595" s="22">
        <v>97206</v>
      </c>
      <c r="M595" s="22" t="s">
        <v>109</v>
      </c>
      <c r="N595" s="22" t="s">
        <v>1905</v>
      </c>
      <c r="O595" s="22" t="s">
        <v>12</v>
      </c>
      <c r="P595" s="22" t="s">
        <v>56</v>
      </c>
      <c r="Q595" s="22" t="s">
        <v>1906</v>
      </c>
      <c r="R595" s="22">
        <v>120.768</v>
      </c>
      <c r="S595" s="22">
        <v>4</v>
      </c>
      <c r="T595" s="22">
        <v>0.2</v>
      </c>
      <c r="U595" s="22">
        <v>9.0576000000000008</v>
      </c>
      <c r="V595" s="22">
        <v>483.072</v>
      </c>
      <c r="W595" s="22">
        <v>36.230400000000003</v>
      </c>
    </row>
    <row r="596" spans="1:23" x14ac:dyDescent="0.25">
      <c r="A596" s="22">
        <v>5512</v>
      </c>
      <c r="B596" s="22" t="s">
        <v>1895</v>
      </c>
      <c r="C596" s="23">
        <v>41694</v>
      </c>
      <c r="D596" s="23">
        <v>41700</v>
      </c>
      <c r="E596" s="22" t="s">
        <v>8</v>
      </c>
      <c r="F596" s="22" t="s">
        <v>1896</v>
      </c>
      <c r="G596" s="22" t="s">
        <v>1897</v>
      </c>
      <c r="H596" s="22" t="s">
        <v>38</v>
      </c>
      <c r="I596" s="22" t="s">
        <v>39</v>
      </c>
      <c r="J596" s="22" t="s">
        <v>1898</v>
      </c>
      <c r="K596" s="22" t="s">
        <v>1863</v>
      </c>
      <c r="L596" s="22">
        <v>97504</v>
      </c>
      <c r="M596" s="22" t="s">
        <v>109</v>
      </c>
      <c r="N596" s="22" t="s">
        <v>1232</v>
      </c>
      <c r="O596" s="22" t="s">
        <v>12</v>
      </c>
      <c r="P596" s="22" t="s">
        <v>206</v>
      </c>
      <c r="Q596" s="22" t="s">
        <v>1233</v>
      </c>
      <c r="R596" s="22">
        <v>32.896000000000001</v>
      </c>
      <c r="S596" s="22">
        <v>4</v>
      </c>
      <c r="T596" s="22">
        <v>0.2</v>
      </c>
      <c r="U596" s="22">
        <v>11.102399999999999</v>
      </c>
      <c r="V596" s="22">
        <v>131.584</v>
      </c>
      <c r="W596" s="22">
        <v>44.409599999999998</v>
      </c>
    </row>
    <row r="597" spans="1:23" x14ac:dyDescent="0.25">
      <c r="A597" s="22">
        <v>9810</v>
      </c>
      <c r="B597" s="22" t="s">
        <v>1904</v>
      </c>
      <c r="C597" s="23">
        <v>41950</v>
      </c>
      <c r="D597" s="23">
        <v>41954</v>
      </c>
      <c r="E597" s="22" t="s">
        <v>7</v>
      </c>
      <c r="F597" s="22" t="s">
        <v>978</v>
      </c>
      <c r="G597" s="22" t="s">
        <v>979</v>
      </c>
      <c r="H597" s="22" t="s">
        <v>38</v>
      </c>
      <c r="I597" s="22" t="s">
        <v>39</v>
      </c>
      <c r="J597" s="22" t="s">
        <v>1867</v>
      </c>
      <c r="K597" s="22" t="s">
        <v>1863</v>
      </c>
      <c r="L597" s="22">
        <v>97206</v>
      </c>
      <c r="M597" s="22" t="s">
        <v>109</v>
      </c>
      <c r="N597" s="22" t="s">
        <v>1842</v>
      </c>
      <c r="O597" s="22" t="s">
        <v>12</v>
      </c>
      <c r="P597" s="22" t="s">
        <v>206</v>
      </c>
      <c r="Q597" s="22" t="s">
        <v>1843</v>
      </c>
      <c r="R597" s="22">
        <v>25.92</v>
      </c>
      <c r="S597" s="22">
        <v>5</v>
      </c>
      <c r="T597" s="22">
        <v>0.2</v>
      </c>
      <c r="U597" s="22">
        <v>9.0719999999999992</v>
      </c>
      <c r="V597" s="22">
        <v>129.60000000000002</v>
      </c>
      <c r="W597" s="22">
        <v>45.36</v>
      </c>
    </row>
    <row r="598" spans="1:23" x14ac:dyDescent="0.25">
      <c r="A598" s="22">
        <v>7525</v>
      </c>
      <c r="B598" s="22" t="s">
        <v>1907</v>
      </c>
      <c r="C598" s="23">
        <v>41892</v>
      </c>
      <c r="D598" s="23">
        <v>41898</v>
      </c>
      <c r="E598" s="22" t="s">
        <v>8</v>
      </c>
      <c r="F598" s="22" t="s">
        <v>228</v>
      </c>
      <c r="G598" s="22" t="s">
        <v>229</v>
      </c>
      <c r="H598" s="22" t="s">
        <v>38</v>
      </c>
      <c r="I598" s="22" t="s">
        <v>39</v>
      </c>
      <c r="J598" s="22" t="s">
        <v>1908</v>
      </c>
      <c r="K598" s="22" t="s">
        <v>1863</v>
      </c>
      <c r="L598" s="22">
        <v>97030</v>
      </c>
      <c r="M598" s="22" t="s">
        <v>109</v>
      </c>
      <c r="N598" s="22" t="s">
        <v>1909</v>
      </c>
      <c r="O598" s="22" t="s">
        <v>12</v>
      </c>
      <c r="P598" s="22" t="s">
        <v>376</v>
      </c>
      <c r="Q598" s="22" t="s">
        <v>1910</v>
      </c>
      <c r="R598" s="22">
        <v>21.728000000000002</v>
      </c>
      <c r="S598" s="22">
        <v>7</v>
      </c>
      <c r="T598" s="22">
        <v>0.2</v>
      </c>
      <c r="U598" s="22">
        <v>7.6048</v>
      </c>
      <c r="V598" s="22">
        <v>152.096</v>
      </c>
      <c r="W598" s="22">
        <v>53.233600000000003</v>
      </c>
    </row>
    <row r="599" spans="1:23" x14ac:dyDescent="0.25">
      <c r="A599" s="22">
        <v>6362</v>
      </c>
      <c r="B599" s="22" t="s">
        <v>1911</v>
      </c>
      <c r="C599" s="23">
        <v>41968</v>
      </c>
      <c r="D599" s="23">
        <v>41973</v>
      </c>
      <c r="E599" s="22" t="s">
        <v>8</v>
      </c>
      <c r="F599" s="22" t="s">
        <v>1912</v>
      </c>
      <c r="G599" s="22" t="s">
        <v>1913</v>
      </c>
      <c r="H599" s="22" t="s">
        <v>38</v>
      </c>
      <c r="I599" s="22" t="s">
        <v>39</v>
      </c>
      <c r="J599" s="22" t="s">
        <v>459</v>
      </c>
      <c r="K599" s="22" t="s">
        <v>1863</v>
      </c>
      <c r="L599" s="22">
        <v>97477</v>
      </c>
      <c r="M599" s="22" t="s">
        <v>109</v>
      </c>
      <c r="N599" s="22" t="s">
        <v>1229</v>
      </c>
      <c r="O599" s="22" t="s">
        <v>12</v>
      </c>
      <c r="P599" s="22" t="s">
        <v>56</v>
      </c>
      <c r="Q599" s="22" t="s">
        <v>1230</v>
      </c>
      <c r="R599" s="22">
        <v>51.015999999999998</v>
      </c>
      <c r="S599" s="22">
        <v>7</v>
      </c>
      <c r="T599" s="22">
        <v>0.2</v>
      </c>
      <c r="U599" s="22">
        <v>8.2901000000000007</v>
      </c>
      <c r="V599" s="22">
        <v>357.11199999999997</v>
      </c>
      <c r="W599" s="22">
        <v>58.030700000000003</v>
      </c>
    </row>
    <row r="600" spans="1:23" x14ac:dyDescent="0.25">
      <c r="A600" s="22">
        <v>3667</v>
      </c>
      <c r="B600" s="22" t="s">
        <v>1870</v>
      </c>
      <c r="C600" s="23">
        <v>41981</v>
      </c>
      <c r="D600" s="23">
        <v>41986</v>
      </c>
      <c r="E600" s="22" t="s">
        <v>8</v>
      </c>
      <c r="F600" s="22" t="s">
        <v>1871</v>
      </c>
      <c r="G600" s="22" t="s">
        <v>1872</v>
      </c>
      <c r="H600" s="22" t="s">
        <v>38</v>
      </c>
      <c r="I600" s="22" t="s">
        <v>39</v>
      </c>
      <c r="J600" s="22" t="s">
        <v>1873</v>
      </c>
      <c r="K600" s="22" t="s">
        <v>1863</v>
      </c>
      <c r="L600" s="22">
        <v>97301</v>
      </c>
      <c r="M600" s="22" t="s">
        <v>109</v>
      </c>
      <c r="N600" s="22" t="s">
        <v>1914</v>
      </c>
      <c r="O600" s="22" t="s">
        <v>13</v>
      </c>
      <c r="P600" s="22" t="s">
        <v>111</v>
      </c>
      <c r="Q600" s="22" t="s">
        <v>1915</v>
      </c>
      <c r="R600" s="22">
        <v>52.68</v>
      </c>
      <c r="S600" s="22">
        <v>3</v>
      </c>
      <c r="T600" s="22">
        <v>0.2</v>
      </c>
      <c r="U600" s="22">
        <v>19.754999999999999</v>
      </c>
      <c r="V600" s="22">
        <v>158.04</v>
      </c>
      <c r="W600" s="22">
        <v>59.265000000000001</v>
      </c>
    </row>
    <row r="601" spans="1:23" x14ac:dyDescent="0.25">
      <c r="A601" s="22">
        <v>3665</v>
      </c>
      <c r="B601" s="22" t="s">
        <v>1870</v>
      </c>
      <c r="C601" s="23">
        <v>41981</v>
      </c>
      <c r="D601" s="23">
        <v>41986</v>
      </c>
      <c r="E601" s="22" t="s">
        <v>8</v>
      </c>
      <c r="F601" s="22" t="s">
        <v>1871</v>
      </c>
      <c r="G601" s="22" t="s">
        <v>1872</v>
      </c>
      <c r="H601" s="22" t="s">
        <v>38</v>
      </c>
      <c r="I601" s="22" t="s">
        <v>39</v>
      </c>
      <c r="J601" s="22" t="s">
        <v>1873</v>
      </c>
      <c r="K601" s="22" t="s">
        <v>1863</v>
      </c>
      <c r="L601" s="22">
        <v>97301</v>
      </c>
      <c r="M601" s="22" t="s">
        <v>109</v>
      </c>
      <c r="N601" s="22" t="s">
        <v>1916</v>
      </c>
      <c r="O601" s="22" t="s">
        <v>12</v>
      </c>
      <c r="P601" s="22" t="s">
        <v>64</v>
      </c>
      <c r="Q601" s="22" t="s">
        <v>1917</v>
      </c>
      <c r="R601" s="22">
        <v>27.888000000000002</v>
      </c>
      <c r="S601" s="22">
        <v>7</v>
      </c>
      <c r="T601" s="22">
        <v>0.2</v>
      </c>
      <c r="U601" s="22">
        <v>9.0635999999999992</v>
      </c>
      <c r="V601" s="22">
        <v>195.21600000000001</v>
      </c>
      <c r="W601" s="22">
        <v>63.445199999999993</v>
      </c>
    </row>
    <row r="602" spans="1:23" x14ac:dyDescent="0.25">
      <c r="A602" s="22">
        <v>7600</v>
      </c>
      <c r="B602" s="22" t="s">
        <v>1877</v>
      </c>
      <c r="C602" s="23">
        <v>41899</v>
      </c>
      <c r="D602" s="23">
        <v>41904</v>
      </c>
      <c r="E602" s="22" t="s">
        <v>8</v>
      </c>
      <c r="F602" s="22" t="s">
        <v>1878</v>
      </c>
      <c r="G602" s="22" t="s">
        <v>1879</v>
      </c>
      <c r="H602" s="22" t="s">
        <v>38</v>
      </c>
      <c r="I602" s="22" t="s">
        <v>39</v>
      </c>
      <c r="J602" s="22" t="s">
        <v>459</v>
      </c>
      <c r="K602" s="22" t="s">
        <v>1863</v>
      </c>
      <c r="L602" s="22">
        <v>97477</v>
      </c>
      <c r="M602" s="22" t="s">
        <v>109</v>
      </c>
      <c r="N602" s="22" t="s">
        <v>534</v>
      </c>
      <c r="O602" s="22" t="s">
        <v>12</v>
      </c>
      <c r="P602" s="22" t="s">
        <v>206</v>
      </c>
      <c r="Q602" s="22" t="s">
        <v>535</v>
      </c>
      <c r="R602" s="22">
        <v>40.24</v>
      </c>
      <c r="S602" s="22">
        <v>5</v>
      </c>
      <c r="T602" s="22">
        <v>0.2</v>
      </c>
      <c r="U602" s="22">
        <v>13.077999999999999</v>
      </c>
      <c r="V602" s="22">
        <v>201.20000000000002</v>
      </c>
      <c r="W602" s="22">
        <v>65.39</v>
      </c>
    </row>
    <row r="603" spans="1:23" x14ac:dyDescent="0.25">
      <c r="A603" s="22">
        <v>4847</v>
      </c>
      <c r="B603" s="22" t="s">
        <v>1884</v>
      </c>
      <c r="C603" s="23">
        <v>41815</v>
      </c>
      <c r="D603" s="23">
        <v>41817</v>
      </c>
      <c r="E603" s="22" t="s">
        <v>7</v>
      </c>
      <c r="F603" s="22" t="s">
        <v>1885</v>
      </c>
      <c r="G603" s="22" t="s">
        <v>1886</v>
      </c>
      <c r="H603" s="22" t="s">
        <v>81</v>
      </c>
      <c r="I603" s="22" t="s">
        <v>39</v>
      </c>
      <c r="J603" s="22" t="s">
        <v>1873</v>
      </c>
      <c r="K603" s="22" t="s">
        <v>1863</v>
      </c>
      <c r="L603" s="22">
        <v>97301</v>
      </c>
      <c r="M603" s="22" t="s">
        <v>109</v>
      </c>
      <c r="N603" s="22" t="s">
        <v>1918</v>
      </c>
      <c r="O603" s="22" t="s">
        <v>13</v>
      </c>
      <c r="P603" s="22" t="s">
        <v>111</v>
      </c>
      <c r="Q603" s="22" t="s">
        <v>1919</v>
      </c>
      <c r="R603" s="22">
        <v>263.95999999999998</v>
      </c>
      <c r="S603" s="22">
        <v>5</v>
      </c>
      <c r="T603" s="22">
        <v>0.2</v>
      </c>
      <c r="U603" s="22">
        <v>19.797000000000001</v>
      </c>
      <c r="V603" s="22">
        <v>1319.8</v>
      </c>
      <c r="W603" s="22">
        <v>98.984999999999999</v>
      </c>
    </row>
    <row r="604" spans="1:23" x14ac:dyDescent="0.25">
      <c r="A604" s="22">
        <v>2833</v>
      </c>
      <c r="B604" s="22" t="s">
        <v>1866</v>
      </c>
      <c r="C604" s="23">
        <v>41944</v>
      </c>
      <c r="D604" s="23">
        <v>41948</v>
      </c>
      <c r="E604" s="22" t="s">
        <v>8</v>
      </c>
      <c r="F604" s="22" t="s">
        <v>1524</v>
      </c>
      <c r="G604" s="22" t="s">
        <v>1525</v>
      </c>
      <c r="H604" s="22" t="s">
        <v>38</v>
      </c>
      <c r="I604" s="22" t="s">
        <v>39</v>
      </c>
      <c r="J604" s="22" t="s">
        <v>1867</v>
      </c>
      <c r="K604" s="22" t="s">
        <v>1863</v>
      </c>
      <c r="L604" s="22">
        <v>97206</v>
      </c>
      <c r="M604" s="22" t="s">
        <v>109</v>
      </c>
      <c r="N604" s="22" t="s">
        <v>1920</v>
      </c>
      <c r="O604" s="22" t="s">
        <v>13</v>
      </c>
      <c r="P604" s="22" t="s">
        <v>111</v>
      </c>
      <c r="Q604" s="22" t="s">
        <v>1921</v>
      </c>
      <c r="R604" s="22">
        <v>155.976</v>
      </c>
      <c r="S604" s="22">
        <v>3</v>
      </c>
      <c r="T604" s="22">
        <v>0.2</v>
      </c>
      <c r="U604" s="22">
        <v>54.5916</v>
      </c>
      <c r="V604" s="22">
        <v>467.928</v>
      </c>
      <c r="W604" s="22">
        <v>163.7748</v>
      </c>
    </row>
    <row r="605" spans="1:23" x14ac:dyDescent="0.25">
      <c r="A605" s="22">
        <v>7603</v>
      </c>
      <c r="B605" s="22" t="s">
        <v>1877</v>
      </c>
      <c r="C605" s="23">
        <v>41899</v>
      </c>
      <c r="D605" s="23">
        <v>41904</v>
      </c>
      <c r="E605" s="22" t="s">
        <v>8</v>
      </c>
      <c r="F605" s="22" t="s">
        <v>1878</v>
      </c>
      <c r="G605" s="22" t="s">
        <v>1879</v>
      </c>
      <c r="H605" s="22" t="s">
        <v>38</v>
      </c>
      <c r="I605" s="22" t="s">
        <v>39</v>
      </c>
      <c r="J605" s="22" t="s">
        <v>459</v>
      </c>
      <c r="K605" s="22" t="s">
        <v>1863</v>
      </c>
      <c r="L605" s="22">
        <v>97477</v>
      </c>
      <c r="M605" s="22" t="s">
        <v>109</v>
      </c>
      <c r="N605" s="22" t="s">
        <v>1922</v>
      </c>
      <c r="O605" s="22" t="s">
        <v>13</v>
      </c>
      <c r="P605" s="22" t="s">
        <v>100</v>
      </c>
      <c r="Q605" s="22" t="s">
        <v>1923</v>
      </c>
      <c r="R605" s="22">
        <v>55.92</v>
      </c>
      <c r="S605" s="22">
        <v>10</v>
      </c>
      <c r="T605" s="22">
        <v>0.2</v>
      </c>
      <c r="U605" s="22">
        <v>16.776</v>
      </c>
      <c r="V605" s="22">
        <v>559.20000000000005</v>
      </c>
      <c r="W605" s="22">
        <v>167.76</v>
      </c>
    </row>
    <row r="606" spans="1:23" x14ac:dyDescent="0.25">
      <c r="A606" s="22">
        <v>4848</v>
      </c>
      <c r="B606" s="22" t="s">
        <v>1884</v>
      </c>
      <c r="C606" s="23">
        <v>41815</v>
      </c>
      <c r="D606" s="23">
        <v>41817</v>
      </c>
      <c r="E606" s="22" t="s">
        <v>7</v>
      </c>
      <c r="F606" s="22" t="s">
        <v>1885</v>
      </c>
      <c r="G606" s="22" t="s">
        <v>1886</v>
      </c>
      <c r="H606" s="22" t="s">
        <v>81</v>
      </c>
      <c r="I606" s="22" t="s">
        <v>39</v>
      </c>
      <c r="J606" s="22" t="s">
        <v>1873</v>
      </c>
      <c r="K606" s="22" t="s">
        <v>1863</v>
      </c>
      <c r="L606" s="22">
        <v>97301</v>
      </c>
      <c r="M606" s="22" t="s">
        <v>109</v>
      </c>
      <c r="N606" s="22" t="s">
        <v>1778</v>
      </c>
      <c r="O606" s="22" t="s">
        <v>12</v>
      </c>
      <c r="P606" s="22" t="s">
        <v>56</v>
      </c>
      <c r="Q606" s="22" t="s">
        <v>1779</v>
      </c>
      <c r="R606" s="22">
        <v>71.632000000000005</v>
      </c>
      <c r="S606" s="22">
        <v>11</v>
      </c>
      <c r="T606" s="22">
        <v>0.2</v>
      </c>
      <c r="U606" s="22">
        <v>17.908000000000001</v>
      </c>
      <c r="V606" s="22">
        <v>787.952</v>
      </c>
      <c r="W606" s="22">
        <v>196.988</v>
      </c>
    </row>
    <row r="607" spans="1:23" x14ac:dyDescent="0.25">
      <c r="A607" s="22">
        <v>7602</v>
      </c>
      <c r="B607" s="22" t="s">
        <v>1877</v>
      </c>
      <c r="C607" s="23">
        <v>41899</v>
      </c>
      <c r="D607" s="23">
        <v>41904</v>
      </c>
      <c r="E607" s="22" t="s">
        <v>8</v>
      </c>
      <c r="F607" s="22" t="s">
        <v>1878</v>
      </c>
      <c r="G607" s="22" t="s">
        <v>1879</v>
      </c>
      <c r="H607" s="22" t="s">
        <v>38</v>
      </c>
      <c r="I607" s="22" t="s">
        <v>39</v>
      </c>
      <c r="J607" s="22" t="s">
        <v>459</v>
      </c>
      <c r="K607" s="22" t="s">
        <v>1863</v>
      </c>
      <c r="L607" s="22">
        <v>97477</v>
      </c>
      <c r="M607" s="22" t="s">
        <v>109</v>
      </c>
      <c r="N607" s="22" t="s">
        <v>1924</v>
      </c>
      <c r="O607" s="22" t="s">
        <v>12</v>
      </c>
      <c r="P607" s="22" t="s">
        <v>206</v>
      </c>
      <c r="Q607" s="22" t="s">
        <v>1925</v>
      </c>
      <c r="R607" s="22">
        <v>148.70400000000001</v>
      </c>
      <c r="S607" s="22">
        <v>6</v>
      </c>
      <c r="T607" s="22">
        <v>0.2</v>
      </c>
      <c r="U607" s="22">
        <v>46.47</v>
      </c>
      <c r="V607" s="22">
        <v>892.22400000000005</v>
      </c>
      <c r="W607" s="22">
        <v>278.82</v>
      </c>
    </row>
    <row r="608" spans="1:23" x14ac:dyDescent="0.25">
      <c r="A608" s="22">
        <v>7526</v>
      </c>
      <c r="B608" s="22" t="s">
        <v>1907</v>
      </c>
      <c r="C608" s="23">
        <v>41892</v>
      </c>
      <c r="D608" s="23">
        <v>41898</v>
      </c>
      <c r="E608" s="22" t="s">
        <v>8</v>
      </c>
      <c r="F608" s="22" t="s">
        <v>228</v>
      </c>
      <c r="G608" s="22" t="s">
        <v>229</v>
      </c>
      <c r="H608" s="22" t="s">
        <v>38</v>
      </c>
      <c r="I608" s="22" t="s">
        <v>39</v>
      </c>
      <c r="J608" s="22" t="s">
        <v>1908</v>
      </c>
      <c r="K608" s="22" t="s">
        <v>1863</v>
      </c>
      <c r="L608" s="22">
        <v>97030</v>
      </c>
      <c r="M608" s="22" t="s">
        <v>109</v>
      </c>
      <c r="N608" s="22" t="s">
        <v>1926</v>
      </c>
      <c r="O608" s="22" t="s">
        <v>11</v>
      </c>
      <c r="P608" s="22" t="s">
        <v>84</v>
      </c>
      <c r="Q608" s="22" t="s">
        <v>1927</v>
      </c>
      <c r="R608" s="22">
        <v>1487.04</v>
      </c>
      <c r="S608" s="22">
        <v>5</v>
      </c>
      <c r="T608" s="22">
        <v>0.2</v>
      </c>
      <c r="U608" s="22">
        <v>148.70400000000001</v>
      </c>
      <c r="V608" s="22">
        <v>7435.2</v>
      </c>
      <c r="W608" s="22">
        <v>743.52</v>
      </c>
    </row>
    <row r="609" spans="1:23" x14ac:dyDescent="0.25">
      <c r="A609" s="22">
        <v>8147</v>
      </c>
      <c r="B609" s="22" t="s">
        <v>1928</v>
      </c>
      <c r="C609" s="23">
        <v>41810</v>
      </c>
      <c r="D609" s="23">
        <v>41817</v>
      </c>
      <c r="E609" s="22" t="s">
        <v>8</v>
      </c>
      <c r="F609" s="22" t="s">
        <v>1746</v>
      </c>
      <c r="G609" s="22" t="s">
        <v>1747</v>
      </c>
      <c r="H609" s="22" t="s">
        <v>38</v>
      </c>
      <c r="I609" s="22" t="s">
        <v>39</v>
      </c>
      <c r="J609" s="22" t="s">
        <v>1929</v>
      </c>
      <c r="K609" s="22" t="s">
        <v>1930</v>
      </c>
      <c r="L609" s="22">
        <v>73505</v>
      </c>
      <c r="M609" s="22" t="s">
        <v>42</v>
      </c>
      <c r="N609" s="22" t="s">
        <v>1753</v>
      </c>
      <c r="O609" s="22" t="s">
        <v>12</v>
      </c>
      <c r="P609" s="22" t="s">
        <v>56</v>
      </c>
      <c r="Q609" s="22" t="s">
        <v>1754</v>
      </c>
      <c r="R609" s="22">
        <v>3.52</v>
      </c>
      <c r="S609" s="22">
        <v>2</v>
      </c>
      <c r="T609" s="22">
        <v>0</v>
      </c>
      <c r="U609" s="22">
        <v>1.6896</v>
      </c>
      <c r="V609" s="22">
        <v>7.04</v>
      </c>
      <c r="W609" s="22">
        <v>3.3792</v>
      </c>
    </row>
    <row r="610" spans="1:23" x14ac:dyDescent="0.25">
      <c r="A610" s="22">
        <v>5982</v>
      </c>
      <c r="B610" s="22" t="s">
        <v>1931</v>
      </c>
      <c r="C610" s="23">
        <v>41889</v>
      </c>
      <c r="D610" s="23">
        <v>41895</v>
      </c>
      <c r="E610" s="22" t="s">
        <v>8</v>
      </c>
      <c r="F610" s="22" t="s">
        <v>1932</v>
      </c>
      <c r="G610" s="22" t="s">
        <v>1933</v>
      </c>
      <c r="H610" s="22" t="s">
        <v>61</v>
      </c>
      <c r="I610" s="22" t="s">
        <v>39</v>
      </c>
      <c r="J610" s="22" t="s">
        <v>1934</v>
      </c>
      <c r="K610" s="22" t="s">
        <v>1930</v>
      </c>
      <c r="L610" s="22">
        <v>74133</v>
      </c>
      <c r="M610" s="22" t="s">
        <v>42</v>
      </c>
      <c r="N610" s="22" t="s">
        <v>1935</v>
      </c>
      <c r="O610" s="22" t="s">
        <v>12</v>
      </c>
      <c r="P610" s="22" t="s">
        <v>44</v>
      </c>
      <c r="Q610" s="22" t="s">
        <v>1936</v>
      </c>
      <c r="R610" s="22">
        <v>19.86</v>
      </c>
      <c r="S610" s="22">
        <v>2</v>
      </c>
      <c r="T610" s="22">
        <v>0</v>
      </c>
      <c r="U610" s="22">
        <v>5.7594000000000003</v>
      </c>
      <c r="V610" s="22">
        <v>39.72</v>
      </c>
      <c r="W610" s="22">
        <v>11.518800000000001</v>
      </c>
    </row>
    <row r="611" spans="1:23" x14ac:dyDescent="0.25">
      <c r="A611" s="22">
        <v>2648</v>
      </c>
      <c r="B611" s="22" t="s">
        <v>1937</v>
      </c>
      <c r="C611" s="23">
        <v>41889</v>
      </c>
      <c r="D611" s="23">
        <v>41894</v>
      </c>
      <c r="E611" s="22" t="s">
        <v>7</v>
      </c>
      <c r="F611" s="22" t="s">
        <v>216</v>
      </c>
      <c r="G611" s="22" t="s">
        <v>217</v>
      </c>
      <c r="H611" s="22" t="s">
        <v>38</v>
      </c>
      <c r="I611" s="22" t="s">
        <v>39</v>
      </c>
      <c r="J611" s="22" t="s">
        <v>1934</v>
      </c>
      <c r="K611" s="22" t="s">
        <v>1930</v>
      </c>
      <c r="L611" s="22">
        <v>74133</v>
      </c>
      <c r="M611" s="22" t="s">
        <v>42</v>
      </c>
      <c r="N611" s="22" t="s">
        <v>1174</v>
      </c>
      <c r="O611" s="22" t="s">
        <v>12</v>
      </c>
      <c r="P611" s="22" t="s">
        <v>206</v>
      </c>
      <c r="Q611" s="22" t="s">
        <v>1175</v>
      </c>
      <c r="R611" s="22">
        <v>12.96</v>
      </c>
      <c r="S611" s="22">
        <v>2</v>
      </c>
      <c r="T611" s="22">
        <v>0</v>
      </c>
      <c r="U611" s="22">
        <v>6.2207999999999997</v>
      </c>
      <c r="V611" s="22">
        <v>25.92</v>
      </c>
      <c r="W611" s="22">
        <v>12.441599999999999</v>
      </c>
    </row>
    <row r="612" spans="1:23" x14ac:dyDescent="0.25">
      <c r="A612" s="22">
        <v>5980</v>
      </c>
      <c r="B612" s="22" t="s">
        <v>1931</v>
      </c>
      <c r="C612" s="23">
        <v>41889</v>
      </c>
      <c r="D612" s="23">
        <v>41895</v>
      </c>
      <c r="E612" s="22" t="s">
        <v>8</v>
      </c>
      <c r="F612" s="22" t="s">
        <v>1932</v>
      </c>
      <c r="G612" s="22" t="s">
        <v>1933</v>
      </c>
      <c r="H612" s="22" t="s">
        <v>61</v>
      </c>
      <c r="I612" s="22" t="s">
        <v>39</v>
      </c>
      <c r="J612" s="22" t="s">
        <v>1934</v>
      </c>
      <c r="K612" s="22" t="s">
        <v>1930</v>
      </c>
      <c r="L612" s="22">
        <v>74133</v>
      </c>
      <c r="M612" s="22" t="s">
        <v>42</v>
      </c>
      <c r="N612" s="22" t="s">
        <v>1938</v>
      </c>
      <c r="O612" s="22" t="s">
        <v>12</v>
      </c>
      <c r="P612" s="22" t="s">
        <v>47</v>
      </c>
      <c r="Q612" s="22" t="s">
        <v>1939</v>
      </c>
      <c r="R612" s="22">
        <v>32.06</v>
      </c>
      <c r="S612" s="22">
        <v>2</v>
      </c>
      <c r="T612" s="22">
        <v>0</v>
      </c>
      <c r="U612" s="22">
        <v>15.3888</v>
      </c>
      <c r="V612" s="22">
        <v>64.12</v>
      </c>
      <c r="W612" s="22">
        <v>30.7776</v>
      </c>
    </row>
    <row r="613" spans="1:23" x14ac:dyDescent="0.25">
      <c r="A613" s="22">
        <v>2647</v>
      </c>
      <c r="B613" s="22" t="s">
        <v>1937</v>
      </c>
      <c r="C613" s="23">
        <v>41889</v>
      </c>
      <c r="D613" s="23">
        <v>41894</v>
      </c>
      <c r="E613" s="22" t="s">
        <v>7</v>
      </c>
      <c r="F613" s="22" t="s">
        <v>216</v>
      </c>
      <c r="G613" s="22" t="s">
        <v>217</v>
      </c>
      <c r="H613" s="22" t="s">
        <v>38</v>
      </c>
      <c r="I613" s="22" t="s">
        <v>39</v>
      </c>
      <c r="J613" s="22" t="s">
        <v>1934</v>
      </c>
      <c r="K613" s="22" t="s">
        <v>1930</v>
      </c>
      <c r="L613" s="22">
        <v>74133</v>
      </c>
      <c r="M613" s="22" t="s">
        <v>42</v>
      </c>
      <c r="N613" s="22" t="s">
        <v>1940</v>
      </c>
      <c r="O613" s="22" t="s">
        <v>12</v>
      </c>
      <c r="P613" s="22" t="s">
        <v>47</v>
      </c>
      <c r="Q613" s="22" t="s">
        <v>1941</v>
      </c>
      <c r="R613" s="22">
        <v>42.81</v>
      </c>
      <c r="S613" s="22">
        <v>3</v>
      </c>
      <c r="T613" s="22">
        <v>0</v>
      </c>
      <c r="U613" s="22">
        <v>20.120699999999999</v>
      </c>
      <c r="V613" s="22">
        <v>128.43</v>
      </c>
      <c r="W613" s="22">
        <v>60.362099999999998</v>
      </c>
    </row>
    <row r="614" spans="1:23" x14ac:dyDescent="0.25">
      <c r="A614" s="22">
        <v>2646</v>
      </c>
      <c r="B614" s="22" t="s">
        <v>1937</v>
      </c>
      <c r="C614" s="23">
        <v>41889</v>
      </c>
      <c r="D614" s="23">
        <v>41894</v>
      </c>
      <c r="E614" s="22" t="s">
        <v>7</v>
      </c>
      <c r="F614" s="22" t="s">
        <v>216</v>
      </c>
      <c r="G614" s="22" t="s">
        <v>217</v>
      </c>
      <c r="H614" s="22" t="s">
        <v>38</v>
      </c>
      <c r="I614" s="22" t="s">
        <v>39</v>
      </c>
      <c r="J614" s="22" t="s">
        <v>1934</v>
      </c>
      <c r="K614" s="22" t="s">
        <v>1930</v>
      </c>
      <c r="L614" s="22">
        <v>74133</v>
      </c>
      <c r="M614" s="22" t="s">
        <v>42</v>
      </c>
      <c r="N614" s="22" t="s">
        <v>1942</v>
      </c>
      <c r="O614" s="22" t="s">
        <v>11</v>
      </c>
      <c r="P614" s="22" t="s">
        <v>71</v>
      </c>
      <c r="Q614" s="22" t="s">
        <v>1943</v>
      </c>
      <c r="R614" s="22">
        <v>57.69</v>
      </c>
      <c r="S614" s="22">
        <v>3</v>
      </c>
      <c r="T614" s="22">
        <v>0</v>
      </c>
      <c r="U614" s="22">
        <v>23.652899999999999</v>
      </c>
      <c r="V614" s="22">
        <v>173.07</v>
      </c>
      <c r="W614" s="22">
        <v>70.958699999999993</v>
      </c>
    </row>
    <row r="615" spans="1:23" x14ac:dyDescent="0.25">
      <c r="A615" s="22">
        <v>2650</v>
      </c>
      <c r="B615" s="22" t="s">
        <v>1937</v>
      </c>
      <c r="C615" s="23">
        <v>41889</v>
      </c>
      <c r="D615" s="23">
        <v>41894</v>
      </c>
      <c r="E615" s="22" t="s">
        <v>7</v>
      </c>
      <c r="F615" s="22" t="s">
        <v>216</v>
      </c>
      <c r="G615" s="22" t="s">
        <v>217</v>
      </c>
      <c r="H615" s="22" t="s">
        <v>38</v>
      </c>
      <c r="I615" s="22" t="s">
        <v>39</v>
      </c>
      <c r="J615" s="22" t="s">
        <v>1934</v>
      </c>
      <c r="K615" s="22" t="s">
        <v>1930</v>
      </c>
      <c r="L615" s="22">
        <v>74133</v>
      </c>
      <c r="M615" s="22" t="s">
        <v>42</v>
      </c>
      <c r="N615" s="22" t="s">
        <v>1944</v>
      </c>
      <c r="O615" s="22" t="s">
        <v>13</v>
      </c>
      <c r="P615" s="22" t="s">
        <v>111</v>
      </c>
      <c r="Q615" s="22" t="s">
        <v>1945</v>
      </c>
      <c r="R615" s="22">
        <v>104.85</v>
      </c>
      <c r="S615" s="22">
        <v>3</v>
      </c>
      <c r="T615" s="22">
        <v>0</v>
      </c>
      <c r="U615" s="22">
        <v>28.3095</v>
      </c>
      <c r="V615" s="22">
        <v>314.54999999999995</v>
      </c>
      <c r="W615" s="22">
        <v>84.9285</v>
      </c>
    </row>
    <row r="616" spans="1:23" x14ac:dyDescent="0.25">
      <c r="A616" s="22">
        <v>5981</v>
      </c>
      <c r="B616" s="22" t="s">
        <v>1931</v>
      </c>
      <c r="C616" s="23">
        <v>41889</v>
      </c>
      <c r="D616" s="23">
        <v>41895</v>
      </c>
      <c r="E616" s="22" t="s">
        <v>8</v>
      </c>
      <c r="F616" s="22" t="s">
        <v>1932</v>
      </c>
      <c r="G616" s="22" t="s">
        <v>1933</v>
      </c>
      <c r="H616" s="22" t="s">
        <v>61</v>
      </c>
      <c r="I616" s="22" t="s">
        <v>39</v>
      </c>
      <c r="J616" s="22" t="s">
        <v>1934</v>
      </c>
      <c r="K616" s="22" t="s">
        <v>1930</v>
      </c>
      <c r="L616" s="22">
        <v>74133</v>
      </c>
      <c r="M616" s="22" t="s">
        <v>42</v>
      </c>
      <c r="N616" s="22" t="s">
        <v>960</v>
      </c>
      <c r="O616" s="22" t="s">
        <v>11</v>
      </c>
      <c r="P616" s="22" t="s">
        <v>84</v>
      </c>
      <c r="Q616" s="22" t="s">
        <v>961</v>
      </c>
      <c r="R616" s="22">
        <v>161.96</v>
      </c>
      <c r="S616" s="22">
        <v>2</v>
      </c>
      <c r="T616" s="22">
        <v>0</v>
      </c>
      <c r="U616" s="22">
        <v>45.348799999999997</v>
      </c>
      <c r="V616" s="22">
        <v>323.92</v>
      </c>
      <c r="W616" s="22">
        <v>90.697599999999994</v>
      </c>
    </row>
    <row r="617" spans="1:23" x14ac:dyDescent="0.25">
      <c r="A617" s="22">
        <v>1983</v>
      </c>
      <c r="B617" s="22" t="s">
        <v>1946</v>
      </c>
      <c r="C617" s="23">
        <v>41976</v>
      </c>
      <c r="D617" s="23">
        <v>41982</v>
      </c>
      <c r="E617" s="22" t="s">
        <v>8</v>
      </c>
      <c r="F617" s="22" t="s">
        <v>1947</v>
      </c>
      <c r="G617" s="22" t="s">
        <v>1948</v>
      </c>
      <c r="H617" s="22" t="s">
        <v>38</v>
      </c>
      <c r="I617" s="22" t="s">
        <v>39</v>
      </c>
      <c r="J617" s="22" t="s">
        <v>1949</v>
      </c>
      <c r="K617" s="22" t="s">
        <v>1930</v>
      </c>
      <c r="L617" s="22">
        <v>73120</v>
      </c>
      <c r="M617" s="22" t="s">
        <v>42</v>
      </c>
      <c r="N617" s="22" t="s">
        <v>1950</v>
      </c>
      <c r="O617" s="22" t="s">
        <v>13</v>
      </c>
      <c r="P617" s="22" t="s">
        <v>111</v>
      </c>
      <c r="Q617" s="22" t="s">
        <v>1951</v>
      </c>
      <c r="R617" s="22">
        <v>479.96</v>
      </c>
      <c r="S617" s="22">
        <v>4</v>
      </c>
      <c r="T617" s="22">
        <v>0</v>
      </c>
      <c r="U617" s="22">
        <v>134.3888</v>
      </c>
      <c r="V617" s="22">
        <v>1919.84</v>
      </c>
      <c r="W617" s="22">
        <v>537.55520000000001</v>
      </c>
    </row>
    <row r="618" spans="1:23" x14ac:dyDescent="0.25">
      <c r="A618" s="22">
        <v>5979</v>
      </c>
      <c r="B618" s="22" t="s">
        <v>1931</v>
      </c>
      <c r="C618" s="23">
        <v>41889</v>
      </c>
      <c r="D618" s="23">
        <v>41895</v>
      </c>
      <c r="E618" s="22" t="s">
        <v>8</v>
      </c>
      <c r="F618" s="22" t="s">
        <v>1932</v>
      </c>
      <c r="G618" s="22" t="s">
        <v>1933</v>
      </c>
      <c r="H618" s="22" t="s">
        <v>61</v>
      </c>
      <c r="I618" s="22" t="s">
        <v>39</v>
      </c>
      <c r="J618" s="22" t="s">
        <v>1934</v>
      </c>
      <c r="K618" s="22" t="s">
        <v>1930</v>
      </c>
      <c r="L618" s="22">
        <v>74133</v>
      </c>
      <c r="M618" s="22" t="s">
        <v>42</v>
      </c>
      <c r="N618" s="22" t="s">
        <v>1638</v>
      </c>
      <c r="O618" s="22" t="s">
        <v>11</v>
      </c>
      <c r="P618" s="22" t="s">
        <v>389</v>
      </c>
      <c r="Q618" s="22" t="s">
        <v>409</v>
      </c>
      <c r="R618" s="22">
        <v>429.9</v>
      </c>
      <c r="S618" s="22">
        <v>5</v>
      </c>
      <c r="T618" s="22">
        <v>0</v>
      </c>
      <c r="U618" s="22">
        <v>111.774</v>
      </c>
      <c r="V618" s="22">
        <v>2149.5</v>
      </c>
      <c r="W618" s="22">
        <v>558.87</v>
      </c>
    </row>
    <row r="619" spans="1:23" x14ac:dyDescent="0.25">
      <c r="A619" s="22">
        <v>8146</v>
      </c>
      <c r="B619" s="22" t="s">
        <v>1928</v>
      </c>
      <c r="C619" s="23">
        <v>41810</v>
      </c>
      <c r="D619" s="23">
        <v>41817</v>
      </c>
      <c r="E619" s="22" t="s">
        <v>8</v>
      </c>
      <c r="F619" s="22" t="s">
        <v>1746</v>
      </c>
      <c r="G619" s="22" t="s">
        <v>1747</v>
      </c>
      <c r="H619" s="22" t="s">
        <v>38</v>
      </c>
      <c r="I619" s="22" t="s">
        <v>39</v>
      </c>
      <c r="J619" s="22" t="s">
        <v>1929</v>
      </c>
      <c r="K619" s="22" t="s">
        <v>1930</v>
      </c>
      <c r="L619" s="22">
        <v>73505</v>
      </c>
      <c r="M619" s="22" t="s">
        <v>42</v>
      </c>
      <c r="N619" s="22" t="s">
        <v>1952</v>
      </c>
      <c r="O619" s="22" t="s">
        <v>12</v>
      </c>
      <c r="P619" s="22" t="s">
        <v>93</v>
      </c>
      <c r="Q619" s="22" t="s">
        <v>1953</v>
      </c>
      <c r="R619" s="22">
        <v>471.9</v>
      </c>
      <c r="S619" s="22">
        <v>6</v>
      </c>
      <c r="T619" s="22">
        <v>0</v>
      </c>
      <c r="U619" s="22">
        <v>155.727</v>
      </c>
      <c r="V619" s="22">
        <v>2831.3999999999996</v>
      </c>
      <c r="W619" s="22">
        <v>934.36200000000008</v>
      </c>
    </row>
    <row r="620" spans="1:23" x14ac:dyDescent="0.25">
      <c r="A620" s="22">
        <v>2649</v>
      </c>
      <c r="B620" s="22" t="s">
        <v>1937</v>
      </c>
      <c r="C620" s="23">
        <v>41889</v>
      </c>
      <c r="D620" s="23">
        <v>41894</v>
      </c>
      <c r="E620" s="22" t="s">
        <v>7</v>
      </c>
      <c r="F620" s="22" t="s">
        <v>216</v>
      </c>
      <c r="G620" s="22" t="s">
        <v>217</v>
      </c>
      <c r="H620" s="22" t="s">
        <v>38</v>
      </c>
      <c r="I620" s="22" t="s">
        <v>39</v>
      </c>
      <c r="J620" s="22" t="s">
        <v>1934</v>
      </c>
      <c r="K620" s="22" t="s">
        <v>1930</v>
      </c>
      <c r="L620" s="22">
        <v>74133</v>
      </c>
      <c r="M620" s="22" t="s">
        <v>42</v>
      </c>
      <c r="N620" s="22" t="s">
        <v>1954</v>
      </c>
      <c r="O620" s="22" t="s">
        <v>11</v>
      </c>
      <c r="P620" s="22" t="s">
        <v>71</v>
      </c>
      <c r="Q620" s="22" t="s">
        <v>1955</v>
      </c>
      <c r="R620" s="22">
        <v>821.88</v>
      </c>
      <c r="S620" s="22">
        <v>6</v>
      </c>
      <c r="T620" s="22">
        <v>0</v>
      </c>
      <c r="U620" s="22">
        <v>213.68879999999999</v>
      </c>
      <c r="V620" s="22">
        <v>4931.28</v>
      </c>
      <c r="W620" s="22">
        <v>1282.1327999999999</v>
      </c>
    </row>
    <row r="621" spans="1:23" x14ac:dyDescent="0.25">
      <c r="A621" s="22">
        <v>6640</v>
      </c>
      <c r="B621" s="22" t="s">
        <v>1956</v>
      </c>
      <c r="C621" s="23">
        <v>41943</v>
      </c>
      <c r="D621" s="23">
        <v>41945</v>
      </c>
      <c r="E621" s="22" t="s">
        <v>7</v>
      </c>
      <c r="F621" s="22" t="s">
        <v>457</v>
      </c>
      <c r="G621" s="22" t="s">
        <v>458</v>
      </c>
      <c r="H621" s="22" t="s">
        <v>81</v>
      </c>
      <c r="I621" s="22" t="s">
        <v>39</v>
      </c>
      <c r="J621" s="22" t="s">
        <v>1957</v>
      </c>
      <c r="K621" s="22" t="s">
        <v>1958</v>
      </c>
      <c r="L621" s="22">
        <v>44052</v>
      </c>
      <c r="M621" s="22" t="s">
        <v>1534</v>
      </c>
      <c r="N621" s="22" t="s">
        <v>1959</v>
      </c>
      <c r="O621" s="22" t="s">
        <v>11</v>
      </c>
      <c r="P621" s="22" t="s">
        <v>389</v>
      </c>
      <c r="Q621" s="22" t="s">
        <v>1960</v>
      </c>
      <c r="R621" s="22">
        <v>1421.664</v>
      </c>
      <c r="S621" s="22">
        <v>8</v>
      </c>
      <c r="T621" s="22">
        <v>0.4</v>
      </c>
      <c r="U621" s="22">
        <v>-734.52639999999997</v>
      </c>
      <c r="V621" s="22">
        <v>11373.312</v>
      </c>
      <c r="W621" s="22">
        <v>-5876.2111999999997</v>
      </c>
    </row>
    <row r="622" spans="1:23" x14ac:dyDescent="0.25">
      <c r="A622" s="22">
        <v>3834</v>
      </c>
      <c r="B622" s="22" t="s">
        <v>1961</v>
      </c>
      <c r="C622" s="23">
        <v>41967</v>
      </c>
      <c r="D622" s="23">
        <v>41967</v>
      </c>
      <c r="E622" s="22" t="s">
        <v>6</v>
      </c>
      <c r="F622" s="22" t="s">
        <v>1962</v>
      </c>
      <c r="G622" s="22" t="s">
        <v>1963</v>
      </c>
      <c r="H622" s="22" t="s">
        <v>81</v>
      </c>
      <c r="I622" s="22" t="s">
        <v>39</v>
      </c>
      <c r="J622" s="22" t="s">
        <v>1964</v>
      </c>
      <c r="K622" s="22" t="s">
        <v>1958</v>
      </c>
      <c r="L622" s="22">
        <v>43229</v>
      </c>
      <c r="M622" s="22" t="s">
        <v>1534</v>
      </c>
      <c r="N622" s="22" t="s">
        <v>1965</v>
      </c>
      <c r="O622" s="22" t="s">
        <v>13</v>
      </c>
      <c r="P622" s="22" t="s">
        <v>111</v>
      </c>
      <c r="Q622" s="22" t="s">
        <v>1966</v>
      </c>
      <c r="R622" s="22">
        <v>1049.97</v>
      </c>
      <c r="S622" s="22">
        <v>5</v>
      </c>
      <c r="T622" s="22">
        <v>0.4</v>
      </c>
      <c r="U622" s="22">
        <v>-209.994</v>
      </c>
      <c r="V622" s="22">
        <v>5249.85</v>
      </c>
      <c r="W622" s="22">
        <v>-1049.97</v>
      </c>
    </row>
    <row r="623" spans="1:23" x14ac:dyDescent="0.25">
      <c r="A623" s="22">
        <v>5017</v>
      </c>
      <c r="B623" s="22" t="s">
        <v>1967</v>
      </c>
      <c r="C623" s="23">
        <v>41967</v>
      </c>
      <c r="D623" s="23">
        <v>41972</v>
      </c>
      <c r="E623" s="22" t="s">
        <v>8</v>
      </c>
      <c r="F623" s="22" t="s">
        <v>1968</v>
      </c>
      <c r="G623" s="22" t="s">
        <v>1969</v>
      </c>
      <c r="H623" s="22" t="s">
        <v>38</v>
      </c>
      <c r="I623" s="22" t="s">
        <v>39</v>
      </c>
      <c r="J623" s="22" t="s">
        <v>1970</v>
      </c>
      <c r="K623" s="22" t="s">
        <v>1958</v>
      </c>
      <c r="L623" s="22">
        <v>43615</v>
      </c>
      <c r="M623" s="22" t="s">
        <v>1534</v>
      </c>
      <c r="N623" s="22" t="s">
        <v>1971</v>
      </c>
      <c r="O623" s="22" t="s">
        <v>13</v>
      </c>
      <c r="P623" s="22" t="s">
        <v>111</v>
      </c>
      <c r="Q623" s="22" t="s">
        <v>1972</v>
      </c>
      <c r="R623" s="22">
        <v>1502.376</v>
      </c>
      <c r="S623" s="22">
        <v>4</v>
      </c>
      <c r="T623" s="22">
        <v>0.4</v>
      </c>
      <c r="U623" s="22">
        <v>-250.39599999999999</v>
      </c>
      <c r="V623" s="22">
        <v>6009.5039999999999</v>
      </c>
      <c r="W623" s="22">
        <v>-1001.5839999999999</v>
      </c>
    </row>
    <row r="624" spans="1:23" x14ac:dyDescent="0.25">
      <c r="A624" s="22">
        <v>7248</v>
      </c>
      <c r="B624" s="22" t="s">
        <v>1973</v>
      </c>
      <c r="C624" s="23">
        <v>41701</v>
      </c>
      <c r="D624" s="23">
        <v>41706</v>
      </c>
      <c r="E624" s="22" t="s">
        <v>8</v>
      </c>
      <c r="F624" s="22" t="s">
        <v>1974</v>
      </c>
      <c r="G624" s="22" t="s">
        <v>1975</v>
      </c>
      <c r="H624" s="22" t="s">
        <v>81</v>
      </c>
      <c r="I624" s="22" t="s">
        <v>39</v>
      </c>
      <c r="J624" s="22" t="s">
        <v>1964</v>
      </c>
      <c r="K624" s="22" t="s">
        <v>1958</v>
      </c>
      <c r="L624" s="22">
        <v>43229</v>
      </c>
      <c r="M624" s="22" t="s">
        <v>1534</v>
      </c>
      <c r="N624" s="22" t="s">
        <v>1976</v>
      </c>
      <c r="O624" s="22" t="s">
        <v>11</v>
      </c>
      <c r="P624" s="22" t="s">
        <v>422</v>
      </c>
      <c r="Q624" s="22" t="s">
        <v>1977</v>
      </c>
      <c r="R624" s="22">
        <v>302.45</v>
      </c>
      <c r="S624" s="22">
        <v>5</v>
      </c>
      <c r="T624" s="22">
        <v>0.5</v>
      </c>
      <c r="U624" s="22">
        <v>-199.61699999999999</v>
      </c>
      <c r="V624" s="22">
        <v>1512.25</v>
      </c>
      <c r="W624" s="22">
        <v>-998.08499999999992</v>
      </c>
    </row>
    <row r="625" spans="1:23" x14ac:dyDescent="0.25">
      <c r="A625" s="22">
        <v>6502</v>
      </c>
      <c r="B625" s="22" t="s">
        <v>1978</v>
      </c>
      <c r="C625" s="23">
        <v>41945</v>
      </c>
      <c r="D625" s="23">
        <v>41949</v>
      </c>
      <c r="E625" s="22" t="s">
        <v>8</v>
      </c>
      <c r="F625" s="22" t="s">
        <v>1979</v>
      </c>
      <c r="G625" s="22" t="s">
        <v>1980</v>
      </c>
      <c r="H625" s="22" t="s">
        <v>38</v>
      </c>
      <c r="I625" s="22" t="s">
        <v>39</v>
      </c>
      <c r="J625" s="22" t="s">
        <v>1981</v>
      </c>
      <c r="K625" s="22" t="s">
        <v>1958</v>
      </c>
      <c r="L625" s="22">
        <v>44256</v>
      </c>
      <c r="M625" s="22" t="s">
        <v>1534</v>
      </c>
      <c r="N625" s="22" t="s">
        <v>1982</v>
      </c>
      <c r="O625" s="22" t="s">
        <v>13</v>
      </c>
      <c r="P625" s="22" t="s">
        <v>111</v>
      </c>
      <c r="Q625" s="22" t="s">
        <v>1983</v>
      </c>
      <c r="R625" s="22">
        <v>539.96400000000006</v>
      </c>
      <c r="S625" s="22">
        <v>6</v>
      </c>
      <c r="T625" s="22">
        <v>0.4</v>
      </c>
      <c r="U625" s="22">
        <v>-107.9928</v>
      </c>
      <c r="V625" s="22">
        <v>3239.7840000000006</v>
      </c>
      <c r="W625" s="22">
        <v>-647.95680000000004</v>
      </c>
    </row>
    <row r="626" spans="1:23" x14ac:dyDescent="0.25">
      <c r="A626" s="22">
        <v>1890</v>
      </c>
      <c r="B626" s="22" t="s">
        <v>1984</v>
      </c>
      <c r="C626" s="23">
        <v>41933</v>
      </c>
      <c r="D626" s="23">
        <v>41934</v>
      </c>
      <c r="E626" s="22" t="s">
        <v>5</v>
      </c>
      <c r="F626" s="22" t="s">
        <v>916</v>
      </c>
      <c r="G626" s="22" t="s">
        <v>917</v>
      </c>
      <c r="H626" s="22" t="s">
        <v>38</v>
      </c>
      <c r="I626" s="22" t="s">
        <v>39</v>
      </c>
      <c r="J626" s="22" t="s">
        <v>1985</v>
      </c>
      <c r="K626" s="22" t="s">
        <v>1958</v>
      </c>
      <c r="L626" s="22">
        <v>45014</v>
      </c>
      <c r="M626" s="22" t="s">
        <v>1534</v>
      </c>
      <c r="N626" s="22" t="s">
        <v>622</v>
      </c>
      <c r="O626" s="22" t="s">
        <v>11</v>
      </c>
      <c r="P626" s="22" t="s">
        <v>389</v>
      </c>
      <c r="Q626" s="22" t="s">
        <v>623</v>
      </c>
      <c r="R626" s="22">
        <v>409.59</v>
      </c>
      <c r="S626" s="22">
        <v>3</v>
      </c>
      <c r="T626" s="22">
        <v>0.4</v>
      </c>
      <c r="U626" s="22">
        <v>-122.877</v>
      </c>
      <c r="V626" s="22">
        <v>1228.77</v>
      </c>
      <c r="W626" s="22">
        <v>-368.63099999999997</v>
      </c>
    </row>
    <row r="627" spans="1:23" x14ac:dyDescent="0.25">
      <c r="A627" s="22">
        <v>1830</v>
      </c>
      <c r="B627" s="22" t="s">
        <v>1986</v>
      </c>
      <c r="C627" s="23">
        <v>41777</v>
      </c>
      <c r="D627" s="23">
        <v>41783</v>
      </c>
      <c r="E627" s="22" t="s">
        <v>8</v>
      </c>
      <c r="F627" s="22" t="s">
        <v>1987</v>
      </c>
      <c r="G627" s="22" t="s">
        <v>1988</v>
      </c>
      <c r="H627" s="22" t="s">
        <v>38</v>
      </c>
      <c r="I627" s="22" t="s">
        <v>39</v>
      </c>
      <c r="J627" s="22" t="s">
        <v>1989</v>
      </c>
      <c r="K627" s="22" t="s">
        <v>1958</v>
      </c>
      <c r="L627" s="22">
        <v>44105</v>
      </c>
      <c r="M627" s="22" t="s">
        <v>1534</v>
      </c>
      <c r="N627" s="22" t="s">
        <v>1990</v>
      </c>
      <c r="O627" s="22" t="s">
        <v>13</v>
      </c>
      <c r="P627" s="22" t="s">
        <v>111</v>
      </c>
      <c r="Q627" s="22" t="s">
        <v>1991</v>
      </c>
      <c r="R627" s="22">
        <v>779.79600000000005</v>
      </c>
      <c r="S627" s="22">
        <v>2</v>
      </c>
      <c r="T627" s="22">
        <v>0.4</v>
      </c>
      <c r="U627" s="22">
        <v>-168.95580000000001</v>
      </c>
      <c r="V627" s="22">
        <v>1559.5920000000001</v>
      </c>
      <c r="W627" s="22">
        <v>-337.91160000000002</v>
      </c>
    </row>
    <row r="628" spans="1:23" x14ac:dyDescent="0.25">
      <c r="A628" s="22">
        <v>3285</v>
      </c>
      <c r="B628" s="22" t="s">
        <v>1992</v>
      </c>
      <c r="C628" s="23">
        <v>41894</v>
      </c>
      <c r="D628" s="23">
        <v>41899</v>
      </c>
      <c r="E628" s="22" t="s">
        <v>8</v>
      </c>
      <c r="F628" s="22" t="s">
        <v>1577</v>
      </c>
      <c r="G628" s="22" t="s">
        <v>1578</v>
      </c>
      <c r="H628" s="22" t="s">
        <v>38</v>
      </c>
      <c r="I628" s="22" t="s">
        <v>39</v>
      </c>
      <c r="J628" s="22" t="s">
        <v>1985</v>
      </c>
      <c r="K628" s="22" t="s">
        <v>1958</v>
      </c>
      <c r="L628" s="22">
        <v>45014</v>
      </c>
      <c r="M628" s="22" t="s">
        <v>1534</v>
      </c>
      <c r="N628" s="22" t="s">
        <v>1993</v>
      </c>
      <c r="O628" s="22" t="s">
        <v>12</v>
      </c>
      <c r="P628" s="22" t="s">
        <v>47</v>
      </c>
      <c r="Q628" s="22" t="s">
        <v>1994</v>
      </c>
      <c r="R628" s="22">
        <v>63.923999999999999</v>
      </c>
      <c r="S628" s="22">
        <v>7</v>
      </c>
      <c r="T628" s="22">
        <v>0.7</v>
      </c>
      <c r="U628" s="22">
        <v>-46.877600000000001</v>
      </c>
      <c r="V628" s="22">
        <v>447.46800000000002</v>
      </c>
      <c r="W628" s="22">
        <v>-328.14319999999998</v>
      </c>
    </row>
    <row r="629" spans="1:23" x14ac:dyDescent="0.25">
      <c r="A629" s="22">
        <v>4495</v>
      </c>
      <c r="B629" s="22" t="s">
        <v>1995</v>
      </c>
      <c r="C629" s="23">
        <v>41974</v>
      </c>
      <c r="D629" s="23">
        <v>41976</v>
      </c>
      <c r="E629" s="22" t="s">
        <v>7</v>
      </c>
      <c r="F629" s="22" t="s">
        <v>1996</v>
      </c>
      <c r="G629" s="22" t="s">
        <v>1997</v>
      </c>
      <c r="H629" s="22" t="s">
        <v>38</v>
      </c>
      <c r="I629" s="22" t="s">
        <v>39</v>
      </c>
      <c r="J629" s="22" t="s">
        <v>1964</v>
      </c>
      <c r="K629" s="22" t="s">
        <v>1958</v>
      </c>
      <c r="L629" s="22">
        <v>43229</v>
      </c>
      <c r="M629" s="22" t="s">
        <v>1534</v>
      </c>
      <c r="N629" s="22" t="s">
        <v>781</v>
      </c>
      <c r="O629" s="22" t="s">
        <v>11</v>
      </c>
      <c r="P629" s="22" t="s">
        <v>84</v>
      </c>
      <c r="Q629" s="22" t="s">
        <v>782</v>
      </c>
      <c r="R629" s="22">
        <v>909.72</v>
      </c>
      <c r="S629" s="22">
        <v>6</v>
      </c>
      <c r="T629" s="22">
        <v>0.3</v>
      </c>
      <c r="U629" s="22">
        <v>-51.984000000000002</v>
      </c>
      <c r="V629" s="22">
        <v>5458.32</v>
      </c>
      <c r="W629" s="22">
        <v>-311.904</v>
      </c>
    </row>
    <row r="630" spans="1:23" x14ac:dyDescent="0.25">
      <c r="A630" s="22">
        <v>2377</v>
      </c>
      <c r="B630" s="22" t="s">
        <v>1998</v>
      </c>
      <c r="C630" s="23">
        <v>41870</v>
      </c>
      <c r="D630" s="23">
        <v>41872</v>
      </c>
      <c r="E630" s="22" t="s">
        <v>7</v>
      </c>
      <c r="F630" s="22" t="s">
        <v>550</v>
      </c>
      <c r="G630" s="22" t="s">
        <v>551</v>
      </c>
      <c r="H630" s="22" t="s">
        <v>38</v>
      </c>
      <c r="I630" s="22" t="s">
        <v>39</v>
      </c>
      <c r="J630" s="22" t="s">
        <v>1964</v>
      </c>
      <c r="K630" s="22" t="s">
        <v>1958</v>
      </c>
      <c r="L630" s="22">
        <v>43229</v>
      </c>
      <c r="M630" s="22" t="s">
        <v>1534</v>
      </c>
      <c r="N630" s="22" t="s">
        <v>1999</v>
      </c>
      <c r="O630" s="22" t="s">
        <v>12</v>
      </c>
      <c r="P630" s="22" t="s">
        <v>47</v>
      </c>
      <c r="Q630" s="22" t="s">
        <v>2000</v>
      </c>
      <c r="R630" s="22">
        <v>76.775999999999996</v>
      </c>
      <c r="S630" s="22">
        <v>4</v>
      </c>
      <c r="T630" s="22">
        <v>0.7</v>
      </c>
      <c r="U630" s="22">
        <v>-58.861600000000003</v>
      </c>
      <c r="V630" s="22">
        <v>307.10399999999998</v>
      </c>
      <c r="W630" s="22">
        <v>-235.44640000000001</v>
      </c>
    </row>
    <row r="631" spans="1:23" x14ac:dyDescent="0.25">
      <c r="A631" s="22">
        <v>9900</v>
      </c>
      <c r="B631" s="22" t="s">
        <v>2001</v>
      </c>
      <c r="C631" s="23">
        <v>41726</v>
      </c>
      <c r="D631" s="23">
        <v>41732</v>
      </c>
      <c r="E631" s="22" t="s">
        <v>8</v>
      </c>
      <c r="F631" s="22" t="s">
        <v>2002</v>
      </c>
      <c r="G631" s="22" t="s">
        <v>2003</v>
      </c>
      <c r="H631" s="22" t="s">
        <v>61</v>
      </c>
      <c r="I631" s="22" t="s">
        <v>39</v>
      </c>
      <c r="J631" s="22" t="s">
        <v>459</v>
      </c>
      <c r="K631" s="22" t="s">
        <v>1958</v>
      </c>
      <c r="L631" s="22">
        <v>45503</v>
      </c>
      <c r="M631" s="22" t="s">
        <v>1534</v>
      </c>
      <c r="N631" s="22" t="s">
        <v>2004</v>
      </c>
      <c r="O631" s="22" t="s">
        <v>11</v>
      </c>
      <c r="P631" s="22" t="s">
        <v>389</v>
      </c>
      <c r="Q631" s="22" t="s">
        <v>2005</v>
      </c>
      <c r="R631" s="22">
        <v>330.58800000000002</v>
      </c>
      <c r="S631" s="22">
        <v>1</v>
      </c>
      <c r="T631" s="22">
        <v>0.4</v>
      </c>
      <c r="U631" s="22">
        <v>-143.25479999999999</v>
      </c>
      <c r="V631" s="22">
        <v>330.58800000000002</v>
      </c>
      <c r="W631" s="22">
        <v>-143.25479999999999</v>
      </c>
    </row>
    <row r="632" spans="1:23" x14ac:dyDescent="0.25">
      <c r="A632" s="22">
        <v>8873</v>
      </c>
      <c r="B632" s="22" t="s">
        <v>2006</v>
      </c>
      <c r="C632" s="23">
        <v>41922</v>
      </c>
      <c r="D632" s="23">
        <v>41922</v>
      </c>
      <c r="E632" s="22" t="s">
        <v>6</v>
      </c>
      <c r="F632" s="22" t="s">
        <v>2007</v>
      </c>
      <c r="G632" s="22" t="s">
        <v>2008</v>
      </c>
      <c r="H632" s="22" t="s">
        <v>38</v>
      </c>
      <c r="I632" s="22" t="s">
        <v>39</v>
      </c>
      <c r="J632" s="22" t="s">
        <v>1964</v>
      </c>
      <c r="K632" s="22" t="s">
        <v>1958</v>
      </c>
      <c r="L632" s="22">
        <v>43229</v>
      </c>
      <c r="M632" s="22" t="s">
        <v>1534</v>
      </c>
      <c r="N632" s="22" t="s">
        <v>2009</v>
      </c>
      <c r="O632" s="22" t="s">
        <v>13</v>
      </c>
      <c r="P632" s="22" t="s">
        <v>635</v>
      </c>
      <c r="Q632" s="22" t="s">
        <v>2010</v>
      </c>
      <c r="R632" s="22">
        <v>101.994</v>
      </c>
      <c r="S632" s="22">
        <v>2</v>
      </c>
      <c r="T632" s="22">
        <v>0.7</v>
      </c>
      <c r="U632" s="22">
        <v>-71.395799999999994</v>
      </c>
      <c r="V632" s="22">
        <v>203.988</v>
      </c>
      <c r="W632" s="22">
        <v>-142.79159999999999</v>
      </c>
    </row>
    <row r="633" spans="1:23" x14ac:dyDescent="0.25">
      <c r="A633" s="22">
        <v>8887</v>
      </c>
      <c r="B633" s="22" t="s">
        <v>2011</v>
      </c>
      <c r="C633" s="23">
        <v>41876</v>
      </c>
      <c r="D633" s="23">
        <v>41881</v>
      </c>
      <c r="E633" s="22" t="s">
        <v>8</v>
      </c>
      <c r="F633" s="22" t="s">
        <v>1621</v>
      </c>
      <c r="G633" s="22" t="s">
        <v>1622</v>
      </c>
      <c r="H633" s="22" t="s">
        <v>81</v>
      </c>
      <c r="I633" s="22" t="s">
        <v>39</v>
      </c>
      <c r="J633" s="22" t="s">
        <v>1964</v>
      </c>
      <c r="K633" s="22" t="s">
        <v>1958</v>
      </c>
      <c r="L633" s="22">
        <v>43229</v>
      </c>
      <c r="M633" s="22" t="s">
        <v>1534</v>
      </c>
      <c r="N633" s="22" t="s">
        <v>2012</v>
      </c>
      <c r="O633" s="22" t="s">
        <v>12</v>
      </c>
      <c r="P633" s="22" t="s">
        <v>47</v>
      </c>
      <c r="Q633" s="22" t="s">
        <v>2013</v>
      </c>
      <c r="R633" s="22">
        <v>20.856000000000002</v>
      </c>
      <c r="S633" s="22">
        <v>8</v>
      </c>
      <c r="T633" s="22">
        <v>0.7</v>
      </c>
      <c r="U633" s="22">
        <v>-16.684799999999999</v>
      </c>
      <c r="V633" s="22">
        <v>166.84800000000001</v>
      </c>
      <c r="W633" s="22">
        <v>-133.47839999999999</v>
      </c>
    </row>
    <row r="634" spans="1:23" x14ac:dyDescent="0.25">
      <c r="A634" s="22">
        <v>3835</v>
      </c>
      <c r="B634" s="22" t="s">
        <v>1961</v>
      </c>
      <c r="C634" s="23">
        <v>41967</v>
      </c>
      <c r="D634" s="23">
        <v>41967</v>
      </c>
      <c r="E634" s="22" t="s">
        <v>6</v>
      </c>
      <c r="F634" s="22" t="s">
        <v>1962</v>
      </c>
      <c r="G634" s="22" t="s">
        <v>1963</v>
      </c>
      <c r="H634" s="22" t="s">
        <v>81</v>
      </c>
      <c r="I634" s="22" t="s">
        <v>39</v>
      </c>
      <c r="J634" s="22" t="s">
        <v>1964</v>
      </c>
      <c r="K634" s="22" t="s">
        <v>1958</v>
      </c>
      <c r="L634" s="22">
        <v>43229</v>
      </c>
      <c r="M634" s="22" t="s">
        <v>1534</v>
      </c>
      <c r="N634" s="22" t="s">
        <v>2014</v>
      </c>
      <c r="O634" s="22" t="s">
        <v>11</v>
      </c>
      <c r="P634" s="22" t="s">
        <v>84</v>
      </c>
      <c r="Q634" s="22" t="s">
        <v>2015</v>
      </c>
      <c r="R634" s="22">
        <v>611.05799999999999</v>
      </c>
      <c r="S634" s="22">
        <v>3</v>
      </c>
      <c r="T634" s="22">
        <v>0.3</v>
      </c>
      <c r="U634" s="22">
        <v>-34.9176</v>
      </c>
      <c r="V634" s="22">
        <v>1833.174</v>
      </c>
      <c r="W634" s="22">
        <v>-104.75280000000001</v>
      </c>
    </row>
    <row r="635" spans="1:23" x14ac:dyDescent="0.25">
      <c r="A635" s="22">
        <v>5573</v>
      </c>
      <c r="B635" s="22" t="s">
        <v>2016</v>
      </c>
      <c r="C635" s="23">
        <v>41978</v>
      </c>
      <c r="D635" s="23">
        <v>41982</v>
      </c>
      <c r="E635" s="22" t="s">
        <v>8</v>
      </c>
      <c r="F635" s="22" t="s">
        <v>2017</v>
      </c>
      <c r="G635" s="22" t="s">
        <v>2018</v>
      </c>
      <c r="H635" s="22" t="s">
        <v>81</v>
      </c>
      <c r="I635" s="22" t="s">
        <v>39</v>
      </c>
      <c r="J635" s="22" t="s">
        <v>1964</v>
      </c>
      <c r="K635" s="22" t="s">
        <v>1958</v>
      </c>
      <c r="L635" s="22">
        <v>43229</v>
      </c>
      <c r="M635" s="22" t="s">
        <v>1534</v>
      </c>
      <c r="N635" s="22" t="s">
        <v>1618</v>
      </c>
      <c r="O635" s="22" t="s">
        <v>12</v>
      </c>
      <c r="P635" s="22" t="s">
        <v>47</v>
      </c>
      <c r="Q635" s="22" t="s">
        <v>1619</v>
      </c>
      <c r="R635" s="22">
        <v>29.94</v>
      </c>
      <c r="S635" s="22">
        <v>4</v>
      </c>
      <c r="T635" s="22">
        <v>0.7</v>
      </c>
      <c r="U635" s="22">
        <v>-23.952000000000002</v>
      </c>
      <c r="V635" s="22">
        <v>119.76</v>
      </c>
      <c r="W635" s="22">
        <v>-95.808000000000007</v>
      </c>
    </row>
    <row r="636" spans="1:23" x14ac:dyDescent="0.25">
      <c r="A636" s="22">
        <v>7410</v>
      </c>
      <c r="B636" s="22" t="s">
        <v>2019</v>
      </c>
      <c r="C636" s="23">
        <v>41737</v>
      </c>
      <c r="D636" s="23">
        <v>41741</v>
      </c>
      <c r="E636" s="22" t="s">
        <v>8</v>
      </c>
      <c r="F636" s="22" t="s">
        <v>2020</v>
      </c>
      <c r="G636" s="22" t="s">
        <v>2021</v>
      </c>
      <c r="H636" s="22" t="s">
        <v>38</v>
      </c>
      <c r="I636" s="22" t="s">
        <v>39</v>
      </c>
      <c r="J636" s="22" t="s">
        <v>1970</v>
      </c>
      <c r="K636" s="22" t="s">
        <v>1958</v>
      </c>
      <c r="L636" s="22">
        <v>43615</v>
      </c>
      <c r="M636" s="22" t="s">
        <v>1534</v>
      </c>
      <c r="N636" s="22" t="s">
        <v>827</v>
      </c>
      <c r="O636" s="22" t="s">
        <v>11</v>
      </c>
      <c r="P636" s="22" t="s">
        <v>389</v>
      </c>
      <c r="Q636" s="22" t="s">
        <v>828</v>
      </c>
      <c r="R636" s="22">
        <v>172.11</v>
      </c>
      <c r="S636" s="22">
        <v>1</v>
      </c>
      <c r="T636" s="22">
        <v>0.4</v>
      </c>
      <c r="U636" s="22">
        <v>-94.660499999999999</v>
      </c>
      <c r="V636" s="22">
        <v>172.11</v>
      </c>
      <c r="W636" s="22">
        <v>-94.660499999999999</v>
      </c>
    </row>
    <row r="637" spans="1:23" x14ac:dyDescent="0.25">
      <c r="A637" s="22">
        <v>5576</v>
      </c>
      <c r="B637" s="22" t="s">
        <v>2016</v>
      </c>
      <c r="C637" s="23">
        <v>41978</v>
      </c>
      <c r="D637" s="23">
        <v>41982</v>
      </c>
      <c r="E637" s="22" t="s">
        <v>8</v>
      </c>
      <c r="F637" s="22" t="s">
        <v>2017</v>
      </c>
      <c r="G637" s="22" t="s">
        <v>2018</v>
      </c>
      <c r="H637" s="22" t="s">
        <v>81</v>
      </c>
      <c r="I637" s="22" t="s">
        <v>39</v>
      </c>
      <c r="J637" s="22" t="s">
        <v>1964</v>
      </c>
      <c r="K637" s="22" t="s">
        <v>1958</v>
      </c>
      <c r="L637" s="22">
        <v>43229</v>
      </c>
      <c r="M637" s="22" t="s">
        <v>1534</v>
      </c>
      <c r="N637" s="22" t="s">
        <v>2022</v>
      </c>
      <c r="O637" s="22" t="s">
        <v>13</v>
      </c>
      <c r="P637" s="22" t="s">
        <v>111</v>
      </c>
      <c r="Q637" s="22" t="s">
        <v>2023</v>
      </c>
      <c r="R637" s="22">
        <v>179.94</v>
      </c>
      <c r="S637" s="22">
        <v>2</v>
      </c>
      <c r="T637" s="22">
        <v>0.4</v>
      </c>
      <c r="U637" s="22">
        <v>-44.984999999999999</v>
      </c>
      <c r="V637" s="22">
        <v>359.88</v>
      </c>
      <c r="W637" s="22">
        <v>-89.97</v>
      </c>
    </row>
    <row r="638" spans="1:23" x14ac:dyDescent="0.25">
      <c r="A638" s="22">
        <v>7249</v>
      </c>
      <c r="B638" s="22" t="s">
        <v>1973</v>
      </c>
      <c r="C638" s="23">
        <v>41701</v>
      </c>
      <c r="D638" s="23">
        <v>41706</v>
      </c>
      <c r="E638" s="22" t="s">
        <v>8</v>
      </c>
      <c r="F638" s="22" t="s">
        <v>1974</v>
      </c>
      <c r="G638" s="22" t="s">
        <v>1975</v>
      </c>
      <c r="H638" s="22" t="s">
        <v>81</v>
      </c>
      <c r="I638" s="22" t="s">
        <v>39</v>
      </c>
      <c r="J638" s="22" t="s">
        <v>1964</v>
      </c>
      <c r="K638" s="22" t="s">
        <v>1958</v>
      </c>
      <c r="L638" s="22">
        <v>43229</v>
      </c>
      <c r="M638" s="22" t="s">
        <v>1534</v>
      </c>
      <c r="N638" s="22" t="s">
        <v>2024</v>
      </c>
      <c r="O638" s="22" t="s">
        <v>12</v>
      </c>
      <c r="P638" s="22" t="s">
        <v>44</v>
      </c>
      <c r="Q638" s="22" t="s">
        <v>2025</v>
      </c>
      <c r="R638" s="22">
        <v>44.671999999999997</v>
      </c>
      <c r="S638" s="22">
        <v>8</v>
      </c>
      <c r="T638" s="22">
        <v>0.2</v>
      </c>
      <c r="U638" s="22">
        <v>-10.0512</v>
      </c>
      <c r="V638" s="22">
        <v>357.37599999999998</v>
      </c>
      <c r="W638" s="22">
        <v>-80.409599999999998</v>
      </c>
    </row>
    <row r="639" spans="1:23" x14ac:dyDescent="0.25">
      <c r="A639" s="22">
        <v>3611</v>
      </c>
      <c r="B639" s="22" t="s">
        <v>2026</v>
      </c>
      <c r="C639" s="23">
        <v>41757</v>
      </c>
      <c r="D639" s="23">
        <v>41762</v>
      </c>
      <c r="E639" s="22" t="s">
        <v>8</v>
      </c>
      <c r="F639" s="22" t="s">
        <v>2027</v>
      </c>
      <c r="G639" s="22" t="s">
        <v>2028</v>
      </c>
      <c r="H639" s="22" t="s">
        <v>81</v>
      </c>
      <c r="I639" s="22" t="s">
        <v>39</v>
      </c>
      <c r="J639" s="22" t="s">
        <v>2029</v>
      </c>
      <c r="K639" s="22" t="s">
        <v>1958</v>
      </c>
      <c r="L639" s="22">
        <v>43055</v>
      </c>
      <c r="M639" s="22" t="s">
        <v>1534</v>
      </c>
      <c r="N639" s="22" t="s">
        <v>1868</v>
      </c>
      <c r="O639" s="22" t="s">
        <v>12</v>
      </c>
      <c r="P639" s="22" t="s">
        <v>44</v>
      </c>
      <c r="Q639" s="22" t="s">
        <v>1869</v>
      </c>
      <c r="R639" s="22">
        <v>177.56800000000001</v>
      </c>
      <c r="S639" s="22">
        <v>2</v>
      </c>
      <c r="T639" s="22">
        <v>0.2</v>
      </c>
      <c r="U639" s="22">
        <v>-37.733199999999997</v>
      </c>
      <c r="V639" s="22">
        <v>355.13600000000002</v>
      </c>
      <c r="W639" s="22">
        <v>-75.466399999999993</v>
      </c>
    </row>
    <row r="640" spans="1:23" x14ac:dyDescent="0.25">
      <c r="A640" s="22">
        <v>6503</v>
      </c>
      <c r="B640" s="22" t="s">
        <v>1978</v>
      </c>
      <c r="C640" s="23">
        <v>41945</v>
      </c>
      <c r="D640" s="23">
        <v>41949</v>
      </c>
      <c r="E640" s="22" t="s">
        <v>8</v>
      </c>
      <c r="F640" s="22" t="s">
        <v>1979</v>
      </c>
      <c r="G640" s="22" t="s">
        <v>1980</v>
      </c>
      <c r="H640" s="22" t="s">
        <v>38</v>
      </c>
      <c r="I640" s="22" t="s">
        <v>39</v>
      </c>
      <c r="J640" s="22" t="s">
        <v>1981</v>
      </c>
      <c r="K640" s="22" t="s">
        <v>1958</v>
      </c>
      <c r="L640" s="22">
        <v>44256</v>
      </c>
      <c r="M640" s="22" t="s">
        <v>1534</v>
      </c>
      <c r="N640" s="22" t="s">
        <v>260</v>
      </c>
      <c r="O640" s="22" t="s">
        <v>13</v>
      </c>
      <c r="P640" s="22" t="s">
        <v>111</v>
      </c>
      <c r="Q640" s="22" t="s">
        <v>261</v>
      </c>
      <c r="R640" s="22">
        <v>50.231999999999999</v>
      </c>
      <c r="S640" s="22">
        <v>7</v>
      </c>
      <c r="T640" s="22">
        <v>0.4</v>
      </c>
      <c r="U640" s="22">
        <v>-10.0464</v>
      </c>
      <c r="V640" s="22">
        <v>351.62400000000002</v>
      </c>
      <c r="W640" s="22">
        <v>-70.324799999999996</v>
      </c>
    </row>
    <row r="641" spans="1:23" x14ac:dyDescent="0.25">
      <c r="A641" s="22">
        <v>4908</v>
      </c>
      <c r="B641" s="22" t="s">
        <v>2030</v>
      </c>
      <c r="C641" s="23">
        <v>41961</v>
      </c>
      <c r="D641" s="23">
        <v>41966</v>
      </c>
      <c r="E641" s="22" t="s">
        <v>7</v>
      </c>
      <c r="F641" s="22" t="s">
        <v>2031</v>
      </c>
      <c r="G641" s="22" t="s">
        <v>2032</v>
      </c>
      <c r="H641" s="22" t="s">
        <v>38</v>
      </c>
      <c r="I641" s="22" t="s">
        <v>39</v>
      </c>
      <c r="J641" s="22" t="s">
        <v>1985</v>
      </c>
      <c r="K641" s="22" t="s">
        <v>1958</v>
      </c>
      <c r="L641" s="22">
        <v>45014</v>
      </c>
      <c r="M641" s="22" t="s">
        <v>1534</v>
      </c>
      <c r="N641" s="22" t="s">
        <v>2033</v>
      </c>
      <c r="O641" s="22" t="s">
        <v>12</v>
      </c>
      <c r="P641" s="22" t="s">
        <v>47</v>
      </c>
      <c r="Q641" s="22" t="s">
        <v>2034</v>
      </c>
      <c r="R641" s="22">
        <v>11.808</v>
      </c>
      <c r="S641" s="22">
        <v>8</v>
      </c>
      <c r="T641" s="22">
        <v>0.7</v>
      </c>
      <c r="U641" s="22">
        <v>-8.6592000000000002</v>
      </c>
      <c r="V641" s="22">
        <v>94.463999999999999</v>
      </c>
      <c r="W641" s="22">
        <v>-69.273600000000002</v>
      </c>
    </row>
    <row r="642" spans="1:23" x14ac:dyDescent="0.25">
      <c r="A642" s="22">
        <v>4396</v>
      </c>
      <c r="B642" s="22" t="s">
        <v>2035</v>
      </c>
      <c r="C642" s="23">
        <v>41840</v>
      </c>
      <c r="D642" s="23">
        <v>41840</v>
      </c>
      <c r="E642" s="22" t="s">
        <v>6</v>
      </c>
      <c r="F642" s="22" t="s">
        <v>2036</v>
      </c>
      <c r="G642" s="22" t="s">
        <v>2037</v>
      </c>
      <c r="H642" s="22" t="s">
        <v>38</v>
      </c>
      <c r="I642" s="22" t="s">
        <v>39</v>
      </c>
      <c r="J642" s="22" t="s">
        <v>459</v>
      </c>
      <c r="K642" s="22" t="s">
        <v>1958</v>
      </c>
      <c r="L642" s="22">
        <v>45503</v>
      </c>
      <c r="M642" s="22" t="s">
        <v>1534</v>
      </c>
      <c r="N642" s="22" t="s">
        <v>913</v>
      </c>
      <c r="O642" s="22" t="s">
        <v>12</v>
      </c>
      <c r="P642" s="22" t="s">
        <v>47</v>
      </c>
      <c r="Q642" s="22" t="s">
        <v>914</v>
      </c>
      <c r="R642" s="22">
        <v>27.36</v>
      </c>
      <c r="S642" s="22">
        <v>3</v>
      </c>
      <c r="T642" s="22">
        <v>0.7</v>
      </c>
      <c r="U642" s="22">
        <v>-21.888000000000002</v>
      </c>
      <c r="V642" s="22">
        <v>82.08</v>
      </c>
      <c r="W642" s="22">
        <v>-65.664000000000001</v>
      </c>
    </row>
    <row r="643" spans="1:23" x14ac:dyDescent="0.25">
      <c r="A643" s="22">
        <v>4419</v>
      </c>
      <c r="B643" s="22" t="s">
        <v>2038</v>
      </c>
      <c r="C643" s="23">
        <v>41993</v>
      </c>
      <c r="D643" s="23">
        <v>42000</v>
      </c>
      <c r="E643" s="22" t="s">
        <v>8</v>
      </c>
      <c r="F643" s="22" t="s">
        <v>2039</v>
      </c>
      <c r="G643" s="22" t="s">
        <v>2040</v>
      </c>
      <c r="H643" s="22" t="s">
        <v>38</v>
      </c>
      <c r="I643" s="22" t="s">
        <v>39</v>
      </c>
      <c r="J643" s="22" t="s">
        <v>2041</v>
      </c>
      <c r="K643" s="22" t="s">
        <v>1958</v>
      </c>
      <c r="L643" s="22">
        <v>45011</v>
      </c>
      <c r="M643" s="22" t="s">
        <v>1534</v>
      </c>
      <c r="N643" s="22" t="s">
        <v>1519</v>
      </c>
      <c r="O643" s="22" t="s">
        <v>11</v>
      </c>
      <c r="P643" s="22" t="s">
        <v>71</v>
      </c>
      <c r="Q643" s="22" t="s">
        <v>1520</v>
      </c>
      <c r="R643" s="22">
        <v>190.84800000000001</v>
      </c>
      <c r="S643" s="22">
        <v>3</v>
      </c>
      <c r="T643" s="22">
        <v>0.2</v>
      </c>
      <c r="U643" s="22">
        <v>-21.470400000000001</v>
      </c>
      <c r="V643" s="22">
        <v>572.5440000000001</v>
      </c>
      <c r="W643" s="22">
        <v>-64.411200000000008</v>
      </c>
    </row>
    <row r="644" spans="1:23" x14ac:dyDescent="0.25">
      <c r="A644" s="22">
        <v>8671</v>
      </c>
      <c r="B644" s="22" t="s">
        <v>2042</v>
      </c>
      <c r="C644" s="23">
        <v>42000</v>
      </c>
      <c r="D644" s="23">
        <v>42005</v>
      </c>
      <c r="E644" s="22" t="s">
        <v>7</v>
      </c>
      <c r="F644" s="22" t="s">
        <v>2043</v>
      </c>
      <c r="G644" s="22" t="s">
        <v>2044</v>
      </c>
      <c r="H644" s="22" t="s">
        <v>38</v>
      </c>
      <c r="I644" s="22" t="s">
        <v>39</v>
      </c>
      <c r="J644" s="22" t="s">
        <v>1989</v>
      </c>
      <c r="K644" s="22" t="s">
        <v>1958</v>
      </c>
      <c r="L644" s="22">
        <v>44105</v>
      </c>
      <c r="M644" s="22" t="s">
        <v>1534</v>
      </c>
      <c r="N644" s="22" t="s">
        <v>2045</v>
      </c>
      <c r="O644" s="22" t="s">
        <v>11</v>
      </c>
      <c r="P644" s="22" t="s">
        <v>71</v>
      </c>
      <c r="Q644" s="22" t="s">
        <v>2046</v>
      </c>
      <c r="R644" s="22">
        <v>182.352</v>
      </c>
      <c r="S644" s="22">
        <v>3</v>
      </c>
      <c r="T644" s="22">
        <v>0.2</v>
      </c>
      <c r="U644" s="22">
        <v>-18.235199999999999</v>
      </c>
      <c r="V644" s="22">
        <v>547.05600000000004</v>
      </c>
      <c r="W644" s="22">
        <v>-54.705599999999997</v>
      </c>
    </row>
    <row r="645" spans="1:23" x14ac:dyDescent="0.25">
      <c r="A645" s="22">
        <v>9871</v>
      </c>
      <c r="B645" s="22" t="s">
        <v>2047</v>
      </c>
      <c r="C645" s="23">
        <v>41944</v>
      </c>
      <c r="D645" s="23">
        <v>41946</v>
      </c>
      <c r="E645" s="22" t="s">
        <v>5</v>
      </c>
      <c r="F645" s="22" t="s">
        <v>2017</v>
      </c>
      <c r="G645" s="22" t="s">
        <v>2018</v>
      </c>
      <c r="H645" s="22" t="s">
        <v>81</v>
      </c>
      <c r="I645" s="22" t="s">
        <v>39</v>
      </c>
      <c r="J645" s="22" t="s">
        <v>2048</v>
      </c>
      <c r="K645" s="22" t="s">
        <v>1958</v>
      </c>
      <c r="L645" s="22">
        <v>45040</v>
      </c>
      <c r="M645" s="22" t="s">
        <v>1534</v>
      </c>
      <c r="N645" s="22" t="s">
        <v>700</v>
      </c>
      <c r="O645" s="22" t="s">
        <v>12</v>
      </c>
      <c r="P645" s="22" t="s">
        <v>47</v>
      </c>
      <c r="Q645" s="22" t="s">
        <v>701</v>
      </c>
      <c r="R645" s="22">
        <v>22.428000000000001</v>
      </c>
      <c r="S645" s="22">
        <v>3</v>
      </c>
      <c r="T645" s="22">
        <v>0.7</v>
      </c>
      <c r="U645" s="22">
        <v>-17.942399999999999</v>
      </c>
      <c r="V645" s="22">
        <v>67.284000000000006</v>
      </c>
      <c r="W645" s="22">
        <v>-53.827199999999998</v>
      </c>
    </row>
    <row r="646" spans="1:23" x14ac:dyDescent="0.25">
      <c r="A646" s="22">
        <v>5704</v>
      </c>
      <c r="B646" s="22" t="s">
        <v>2049</v>
      </c>
      <c r="C646" s="23">
        <v>41987</v>
      </c>
      <c r="D646" s="23">
        <v>41994</v>
      </c>
      <c r="E646" s="22" t="s">
        <v>8</v>
      </c>
      <c r="F646" s="22" t="s">
        <v>2050</v>
      </c>
      <c r="G646" s="22" t="s">
        <v>2051</v>
      </c>
      <c r="H646" s="22" t="s">
        <v>38</v>
      </c>
      <c r="I646" s="22" t="s">
        <v>39</v>
      </c>
      <c r="J646" s="22" t="s">
        <v>2052</v>
      </c>
      <c r="K646" s="22" t="s">
        <v>1958</v>
      </c>
      <c r="L646" s="22">
        <v>43302</v>
      </c>
      <c r="M646" s="22" t="s">
        <v>1534</v>
      </c>
      <c r="N646" s="22" t="s">
        <v>2053</v>
      </c>
      <c r="O646" s="22" t="s">
        <v>11</v>
      </c>
      <c r="P646" s="22" t="s">
        <v>389</v>
      </c>
      <c r="Q646" s="22" t="s">
        <v>2054</v>
      </c>
      <c r="R646" s="22">
        <v>136.53</v>
      </c>
      <c r="S646" s="22">
        <v>1</v>
      </c>
      <c r="T646" s="22">
        <v>0.4</v>
      </c>
      <c r="U646" s="22">
        <v>-52.336500000000001</v>
      </c>
      <c r="V646" s="22">
        <v>136.53</v>
      </c>
      <c r="W646" s="22">
        <v>-52.336500000000001</v>
      </c>
    </row>
    <row r="647" spans="1:23" x14ac:dyDescent="0.25">
      <c r="A647" s="22">
        <v>8672</v>
      </c>
      <c r="B647" s="22" t="s">
        <v>2042</v>
      </c>
      <c r="C647" s="23">
        <v>42000</v>
      </c>
      <c r="D647" s="23">
        <v>42005</v>
      </c>
      <c r="E647" s="22" t="s">
        <v>7</v>
      </c>
      <c r="F647" s="22" t="s">
        <v>2043</v>
      </c>
      <c r="G647" s="22" t="s">
        <v>2044</v>
      </c>
      <c r="H647" s="22" t="s">
        <v>38</v>
      </c>
      <c r="I647" s="22" t="s">
        <v>39</v>
      </c>
      <c r="J647" s="22" t="s">
        <v>1989</v>
      </c>
      <c r="K647" s="22" t="s">
        <v>1958</v>
      </c>
      <c r="L647" s="22">
        <v>44105</v>
      </c>
      <c r="M647" s="22" t="s">
        <v>1534</v>
      </c>
      <c r="N647" s="22" t="s">
        <v>2055</v>
      </c>
      <c r="O647" s="22" t="s">
        <v>12</v>
      </c>
      <c r="P647" s="22" t="s">
        <v>44</v>
      </c>
      <c r="Q647" s="22" t="s">
        <v>2056</v>
      </c>
      <c r="R647" s="22">
        <v>118.16</v>
      </c>
      <c r="S647" s="22">
        <v>2</v>
      </c>
      <c r="T647" s="22">
        <v>0.2</v>
      </c>
      <c r="U647" s="22">
        <v>-25.109000000000002</v>
      </c>
      <c r="V647" s="22">
        <v>236.32</v>
      </c>
      <c r="W647" s="22">
        <v>-50.218000000000004</v>
      </c>
    </row>
    <row r="648" spans="1:23" x14ac:dyDescent="0.25">
      <c r="A648" s="22">
        <v>3408</v>
      </c>
      <c r="B648" s="22" t="s">
        <v>2057</v>
      </c>
      <c r="C648" s="23">
        <v>41752</v>
      </c>
      <c r="D648" s="23">
        <v>41756</v>
      </c>
      <c r="E648" s="22" t="s">
        <v>8</v>
      </c>
      <c r="F648" s="22" t="s">
        <v>2058</v>
      </c>
      <c r="G648" s="22" t="s">
        <v>2059</v>
      </c>
      <c r="H648" s="22" t="s">
        <v>61</v>
      </c>
      <c r="I648" s="22" t="s">
        <v>39</v>
      </c>
      <c r="J648" s="22" t="s">
        <v>1964</v>
      </c>
      <c r="K648" s="22" t="s">
        <v>1958</v>
      </c>
      <c r="L648" s="22">
        <v>43229</v>
      </c>
      <c r="M648" s="22" t="s">
        <v>1534</v>
      </c>
      <c r="N648" s="22" t="s">
        <v>556</v>
      </c>
      <c r="O648" s="22" t="s">
        <v>12</v>
      </c>
      <c r="P648" s="22" t="s">
        <v>47</v>
      </c>
      <c r="Q648" s="22" t="s">
        <v>557</v>
      </c>
      <c r="R648" s="22">
        <v>7.4880000000000004</v>
      </c>
      <c r="S648" s="22">
        <v>8</v>
      </c>
      <c r="T648" s="22">
        <v>0.7</v>
      </c>
      <c r="U648" s="22">
        <v>-5.2416</v>
      </c>
      <c r="V648" s="22">
        <v>59.904000000000003</v>
      </c>
      <c r="W648" s="22">
        <v>-41.9328</v>
      </c>
    </row>
    <row r="649" spans="1:23" x14ac:dyDescent="0.25">
      <c r="A649" s="22">
        <v>6504</v>
      </c>
      <c r="B649" s="22" t="s">
        <v>1978</v>
      </c>
      <c r="C649" s="23">
        <v>41945</v>
      </c>
      <c r="D649" s="23">
        <v>41949</v>
      </c>
      <c r="E649" s="22" t="s">
        <v>8</v>
      </c>
      <c r="F649" s="22" t="s">
        <v>1979</v>
      </c>
      <c r="G649" s="22" t="s">
        <v>1980</v>
      </c>
      <c r="H649" s="22" t="s">
        <v>38</v>
      </c>
      <c r="I649" s="22" t="s">
        <v>39</v>
      </c>
      <c r="J649" s="22" t="s">
        <v>1981</v>
      </c>
      <c r="K649" s="22" t="s">
        <v>1958</v>
      </c>
      <c r="L649" s="22">
        <v>44256</v>
      </c>
      <c r="M649" s="22" t="s">
        <v>1534</v>
      </c>
      <c r="N649" s="22" t="s">
        <v>2060</v>
      </c>
      <c r="O649" s="22" t="s">
        <v>12</v>
      </c>
      <c r="P649" s="22" t="s">
        <v>47</v>
      </c>
      <c r="Q649" s="22" t="s">
        <v>2061</v>
      </c>
      <c r="R649" s="22">
        <v>19.242000000000001</v>
      </c>
      <c r="S649" s="22">
        <v>3</v>
      </c>
      <c r="T649" s="22">
        <v>0.7</v>
      </c>
      <c r="U649" s="22">
        <v>-13.4694</v>
      </c>
      <c r="V649" s="22">
        <v>57.725999999999999</v>
      </c>
      <c r="W649" s="22">
        <v>-40.408200000000001</v>
      </c>
    </row>
    <row r="650" spans="1:23" x14ac:dyDescent="0.25">
      <c r="A650" s="22">
        <v>8874</v>
      </c>
      <c r="B650" s="22" t="s">
        <v>2006</v>
      </c>
      <c r="C650" s="23">
        <v>41922</v>
      </c>
      <c r="D650" s="23">
        <v>41922</v>
      </c>
      <c r="E650" s="22" t="s">
        <v>6</v>
      </c>
      <c r="F650" s="22" t="s">
        <v>2007</v>
      </c>
      <c r="G650" s="22" t="s">
        <v>2008</v>
      </c>
      <c r="H650" s="22" t="s">
        <v>38</v>
      </c>
      <c r="I650" s="22" t="s">
        <v>39</v>
      </c>
      <c r="J650" s="22" t="s">
        <v>1964</v>
      </c>
      <c r="K650" s="22" t="s">
        <v>1958</v>
      </c>
      <c r="L650" s="22">
        <v>43229</v>
      </c>
      <c r="M650" s="22" t="s">
        <v>1534</v>
      </c>
      <c r="N650" s="22" t="s">
        <v>1993</v>
      </c>
      <c r="O650" s="22" t="s">
        <v>12</v>
      </c>
      <c r="P650" s="22" t="s">
        <v>47</v>
      </c>
      <c r="Q650" s="22" t="s">
        <v>1994</v>
      </c>
      <c r="R650" s="22">
        <v>18.263999999999999</v>
      </c>
      <c r="S650" s="22">
        <v>2</v>
      </c>
      <c r="T650" s="22">
        <v>0.7</v>
      </c>
      <c r="U650" s="22">
        <v>-13.393599999999999</v>
      </c>
      <c r="V650" s="22">
        <v>36.527999999999999</v>
      </c>
      <c r="W650" s="22">
        <v>-26.787199999999999</v>
      </c>
    </row>
    <row r="651" spans="1:23" x14ac:dyDescent="0.25">
      <c r="A651" s="22">
        <v>3406</v>
      </c>
      <c r="B651" s="22" t="s">
        <v>2057</v>
      </c>
      <c r="C651" s="23">
        <v>41752</v>
      </c>
      <c r="D651" s="23">
        <v>41756</v>
      </c>
      <c r="E651" s="22" t="s">
        <v>8</v>
      </c>
      <c r="F651" s="22" t="s">
        <v>2058</v>
      </c>
      <c r="G651" s="22" t="s">
        <v>2059</v>
      </c>
      <c r="H651" s="22" t="s">
        <v>61</v>
      </c>
      <c r="I651" s="22" t="s">
        <v>39</v>
      </c>
      <c r="J651" s="22" t="s">
        <v>1964</v>
      </c>
      <c r="K651" s="22" t="s">
        <v>1958</v>
      </c>
      <c r="L651" s="22">
        <v>43229</v>
      </c>
      <c r="M651" s="22" t="s">
        <v>1534</v>
      </c>
      <c r="N651" s="22" t="s">
        <v>2062</v>
      </c>
      <c r="O651" s="22" t="s">
        <v>11</v>
      </c>
      <c r="P651" s="22" t="s">
        <v>84</v>
      </c>
      <c r="Q651" s="22" t="s">
        <v>2063</v>
      </c>
      <c r="R651" s="22">
        <v>281.37200000000001</v>
      </c>
      <c r="S651" s="22">
        <v>2</v>
      </c>
      <c r="T651" s="22">
        <v>0.3</v>
      </c>
      <c r="U651" s="22">
        <v>-12.0588</v>
      </c>
      <c r="V651" s="22">
        <v>562.74400000000003</v>
      </c>
      <c r="W651" s="22">
        <v>-24.117599999999999</v>
      </c>
    </row>
    <row r="652" spans="1:23" x14ac:dyDescent="0.25">
      <c r="A652" s="22">
        <v>3407</v>
      </c>
      <c r="B652" s="22" t="s">
        <v>2057</v>
      </c>
      <c r="C652" s="23">
        <v>41752</v>
      </c>
      <c r="D652" s="23">
        <v>41756</v>
      </c>
      <c r="E652" s="22" t="s">
        <v>8</v>
      </c>
      <c r="F652" s="22" t="s">
        <v>2058</v>
      </c>
      <c r="G652" s="22" t="s">
        <v>2059</v>
      </c>
      <c r="H652" s="22" t="s">
        <v>61</v>
      </c>
      <c r="I652" s="22" t="s">
        <v>39</v>
      </c>
      <c r="J652" s="22" t="s">
        <v>1964</v>
      </c>
      <c r="K652" s="22" t="s">
        <v>1958</v>
      </c>
      <c r="L652" s="22">
        <v>43229</v>
      </c>
      <c r="M652" s="22" t="s">
        <v>1534</v>
      </c>
      <c r="N652" s="22" t="s">
        <v>2062</v>
      </c>
      <c r="O652" s="22" t="s">
        <v>11</v>
      </c>
      <c r="P652" s="22" t="s">
        <v>84</v>
      </c>
      <c r="Q652" s="22" t="s">
        <v>2063</v>
      </c>
      <c r="R652" s="22">
        <v>281.37200000000001</v>
      </c>
      <c r="S652" s="22">
        <v>2</v>
      </c>
      <c r="T652" s="22">
        <v>0.3</v>
      </c>
      <c r="U652" s="22">
        <v>-12.0588</v>
      </c>
      <c r="V652" s="22">
        <v>562.74400000000003</v>
      </c>
      <c r="W652" s="22">
        <v>-24.117599999999999</v>
      </c>
    </row>
    <row r="653" spans="1:23" x14ac:dyDescent="0.25">
      <c r="A653" s="22">
        <v>8885</v>
      </c>
      <c r="B653" s="22" t="s">
        <v>2011</v>
      </c>
      <c r="C653" s="23">
        <v>41876</v>
      </c>
      <c r="D653" s="23">
        <v>41881</v>
      </c>
      <c r="E653" s="22" t="s">
        <v>8</v>
      </c>
      <c r="F653" s="22" t="s">
        <v>1621</v>
      </c>
      <c r="G653" s="22" t="s">
        <v>1622</v>
      </c>
      <c r="H653" s="22" t="s">
        <v>81</v>
      </c>
      <c r="I653" s="22" t="s">
        <v>39</v>
      </c>
      <c r="J653" s="22" t="s">
        <v>1964</v>
      </c>
      <c r="K653" s="22" t="s">
        <v>1958</v>
      </c>
      <c r="L653" s="22">
        <v>43229</v>
      </c>
      <c r="M653" s="22" t="s">
        <v>1534</v>
      </c>
      <c r="N653" s="22" t="s">
        <v>2064</v>
      </c>
      <c r="O653" s="22" t="s">
        <v>12</v>
      </c>
      <c r="P653" s="22" t="s">
        <v>47</v>
      </c>
      <c r="Q653" s="22" t="s">
        <v>2065</v>
      </c>
      <c r="R653" s="22">
        <v>6.5279999999999996</v>
      </c>
      <c r="S653" s="22">
        <v>4</v>
      </c>
      <c r="T653" s="22">
        <v>0.7</v>
      </c>
      <c r="U653" s="22">
        <v>-4.5696000000000003</v>
      </c>
      <c r="V653" s="22">
        <v>26.111999999999998</v>
      </c>
      <c r="W653" s="22">
        <v>-18.278400000000001</v>
      </c>
    </row>
    <row r="654" spans="1:23" x14ac:dyDescent="0.25">
      <c r="A654" s="22">
        <v>4420</v>
      </c>
      <c r="B654" s="22" t="s">
        <v>2066</v>
      </c>
      <c r="C654" s="23">
        <v>41990</v>
      </c>
      <c r="D654" s="23">
        <v>41997</v>
      </c>
      <c r="E654" s="22" t="s">
        <v>8</v>
      </c>
      <c r="F654" s="22" t="s">
        <v>2067</v>
      </c>
      <c r="G654" s="22" t="s">
        <v>2068</v>
      </c>
      <c r="H654" s="22" t="s">
        <v>38</v>
      </c>
      <c r="I654" s="22" t="s">
        <v>39</v>
      </c>
      <c r="J654" s="22" t="s">
        <v>1964</v>
      </c>
      <c r="K654" s="22" t="s">
        <v>1958</v>
      </c>
      <c r="L654" s="22">
        <v>43229</v>
      </c>
      <c r="M654" s="22" t="s">
        <v>1534</v>
      </c>
      <c r="N654" s="22" t="s">
        <v>2069</v>
      </c>
      <c r="O654" s="22" t="s">
        <v>12</v>
      </c>
      <c r="P654" s="22" t="s">
        <v>47</v>
      </c>
      <c r="Q654" s="22" t="s">
        <v>2070</v>
      </c>
      <c r="R654" s="22">
        <v>5.484</v>
      </c>
      <c r="S654" s="22">
        <v>4</v>
      </c>
      <c r="T654" s="22">
        <v>0.7</v>
      </c>
      <c r="U654" s="22">
        <v>-4.0216000000000003</v>
      </c>
      <c r="V654" s="22">
        <v>21.936</v>
      </c>
      <c r="W654" s="22">
        <v>-16.086400000000001</v>
      </c>
    </row>
    <row r="655" spans="1:23" x14ac:dyDescent="0.25">
      <c r="A655" s="22">
        <v>4898</v>
      </c>
      <c r="B655" s="22" t="s">
        <v>2071</v>
      </c>
      <c r="C655" s="23">
        <v>41927</v>
      </c>
      <c r="D655" s="23">
        <v>41929</v>
      </c>
      <c r="E655" s="22" t="s">
        <v>5</v>
      </c>
      <c r="F655" s="22" t="s">
        <v>2072</v>
      </c>
      <c r="G655" s="22" t="s">
        <v>2073</v>
      </c>
      <c r="H655" s="22" t="s">
        <v>38</v>
      </c>
      <c r="I655" s="22" t="s">
        <v>39</v>
      </c>
      <c r="J655" s="22" t="s">
        <v>2074</v>
      </c>
      <c r="K655" s="22" t="s">
        <v>1958</v>
      </c>
      <c r="L655" s="22">
        <v>44134</v>
      </c>
      <c r="M655" s="22" t="s">
        <v>1534</v>
      </c>
      <c r="N655" s="22" t="s">
        <v>2075</v>
      </c>
      <c r="O655" s="22" t="s">
        <v>11</v>
      </c>
      <c r="P655" s="22" t="s">
        <v>84</v>
      </c>
      <c r="Q655" s="22" t="s">
        <v>2076</v>
      </c>
      <c r="R655" s="22">
        <v>183.37200000000001</v>
      </c>
      <c r="S655" s="22">
        <v>2</v>
      </c>
      <c r="T655" s="22">
        <v>0.3</v>
      </c>
      <c r="U655" s="22">
        <v>-7.8587999999999996</v>
      </c>
      <c r="V655" s="22">
        <v>366.74400000000003</v>
      </c>
      <c r="W655" s="22">
        <v>-15.717599999999999</v>
      </c>
    </row>
    <row r="656" spans="1:23" x14ac:dyDescent="0.25">
      <c r="A656" s="22">
        <v>9922</v>
      </c>
      <c r="B656" s="22" t="s">
        <v>2077</v>
      </c>
      <c r="C656" s="23">
        <v>41967</v>
      </c>
      <c r="D656" s="23">
        <v>41973</v>
      </c>
      <c r="E656" s="22" t="s">
        <v>8</v>
      </c>
      <c r="F656" s="22" t="s">
        <v>2078</v>
      </c>
      <c r="G656" s="22" t="s">
        <v>2079</v>
      </c>
      <c r="H656" s="22" t="s">
        <v>61</v>
      </c>
      <c r="I656" s="22" t="s">
        <v>39</v>
      </c>
      <c r="J656" s="22" t="s">
        <v>2080</v>
      </c>
      <c r="K656" s="22" t="s">
        <v>1958</v>
      </c>
      <c r="L656" s="22">
        <v>44312</v>
      </c>
      <c r="M656" s="22" t="s">
        <v>1534</v>
      </c>
      <c r="N656" s="22" t="s">
        <v>2081</v>
      </c>
      <c r="O656" s="22" t="s">
        <v>12</v>
      </c>
      <c r="P656" s="22" t="s">
        <v>47</v>
      </c>
      <c r="Q656" s="22" t="s">
        <v>2082</v>
      </c>
      <c r="R656" s="22">
        <v>5.742</v>
      </c>
      <c r="S656" s="22">
        <v>3</v>
      </c>
      <c r="T656" s="22">
        <v>0.7</v>
      </c>
      <c r="U656" s="22">
        <v>-4.5936000000000003</v>
      </c>
      <c r="V656" s="22">
        <v>17.225999999999999</v>
      </c>
      <c r="W656" s="22">
        <v>-13.780800000000001</v>
      </c>
    </row>
    <row r="657" spans="1:23" x14ac:dyDescent="0.25">
      <c r="A657" s="22">
        <v>5602</v>
      </c>
      <c r="B657" s="22" t="s">
        <v>2083</v>
      </c>
      <c r="C657" s="23">
        <v>41915</v>
      </c>
      <c r="D657" s="23">
        <v>41915</v>
      </c>
      <c r="E657" s="22" t="s">
        <v>6</v>
      </c>
      <c r="F657" s="22" t="s">
        <v>2084</v>
      </c>
      <c r="G657" s="22" t="s">
        <v>2085</v>
      </c>
      <c r="H657" s="22" t="s">
        <v>38</v>
      </c>
      <c r="I657" s="22" t="s">
        <v>39</v>
      </c>
      <c r="J657" s="22" t="s">
        <v>1964</v>
      </c>
      <c r="K657" s="22" t="s">
        <v>1958</v>
      </c>
      <c r="L657" s="22">
        <v>43229</v>
      </c>
      <c r="M657" s="22" t="s">
        <v>1534</v>
      </c>
      <c r="N657" s="22" t="s">
        <v>1716</v>
      </c>
      <c r="O657" s="22" t="s">
        <v>13</v>
      </c>
      <c r="P657" s="22" t="s">
        <v>100</v>
      </c>
      <c r="Q657" s="22" t="s">
        <v>1717</v>
      </c>
      <c r="R657" s="22">
        <v>142.488</v>
      </c>
      <c r="S657" s="22">
        <v>3</v>
      </c>
      <c r="T657" s="22">
        <v>0.2</v>
      </c>
      <c r="U657" s="22">
        <v>-3.5621999999999998</v>
      </c>
      <c r="V657" s="22">
        <v>427.464</v>
      </c>
      <c r="W657" s="22">
        <v>-10.686599999999999</v>
      </c>
    </row>
    <row r="658" spans="1:23" x14ac:dyDescent="0.25">
      <c r="A658" s="22">
        <v>5575</v>
      </c>
      <c r="B658" s="22" t="s">
        <v>2016</v>
      </c>
      <c r="C658" s="23">
        <v>41978</v>
      </c>
      <c r="D658" s="23">
        <v>41982</v>
      </c>
      <c r="E658" s="22" t="s">
        <v>8</v>
      </c>
      <c r="F658" s="22" t="s">
        <v>2017</v>
      </c>
      <c r="G658" s="22" t="s">
        <v>2018</v>
      </c>
      <c r="H658" s="22" t="s">
        <v>81</v>
      </c>
      <c r="I658" s="22" t="s">
        <v>39</v>
      </c>
      <c r="J658" s="22" t="s">
        <v>1964</v>
      </c>
      <c r="K658" s="22" t="s">
        <v>1958</v>
      </c>
      <c r="L658" s="22">
        <v>43229</v>
      </c>
      <c r="M658" s="22" t="s">
        <v>1534</v>
      </c>
      <c r="N658" s="22" t="s">
        <v>2086</v>
      </c>
      <c r="O658" s="22" t="s">
        <v>13</v>
      </c>
      <c r="P658" s="22" t="s">
        <v>111</v>
      </c>
      <c r="Q658" s="22" t="s">
        <v>2087</v>
      </c>
      <c r="R658" s="22">
        <v>36.738</v>
      </c>
      <c r="S658" s="22">
        <v>1</v>
      </c>
      <c r="T658" s="22">
        <v>0.4</v>
      </c>
      <c r="U658" s="22">
        <v>-9.1844999999999999</v>
      </c>
      <c r="V658" s="22">
        <v>36.738</v>
      </c>
      <c r="W658" s="22">
        <v>-9.1844999999999999</v>
      </c>
    </row>
    <row r="659" spans="1:23" x14ac:dyDescent="0.25">
      <c r="A659" s="22">
        <v>8886</v>
      </c>
      <c r="B659" s="22" t="s">
        <v>2011</v>
      </c>
      <c r="C659" s="23">
        <v>41876</v>
      </c>
      <c r="D659" s="23">
        <v>41881</v>
      </c>
      <c r="E659" s="22" t="s">
        <v>8</v>
      </c>
      <c r="F659" s="22" t="s">
        <v>1621</v>
      </c>
      <c r="G659" s="22" t="s">
        <v>1622</v>
      </c>
      <c r="H659" s="22" t="s">
        <v>81</v>
      </c>
      <c r="I659" s="22" t="s">
        <v>39</v>
      </c>
      <c r="J659" s="22" t="s">
        <v>1964</v>
      </c>
      <c r="K659" s="22" t="s">
        <v>1958</v>
      </c>
      <c r="L659" s="22">
        <v>43229</v>
      </c>
      <c r="M659" s="22" t="s">
        <v>1534</v>
      </c>
      <c r="N659" s="22" t="s">
        <v>2088</v>
      </c>
      <c r="O659" s="22" t="s">
        <v>12</v>
      </c>
      <c r="P659" s="22" t="s">
        <v>47</v>
      </c>
      <c r="Q659" s="22" t="s">
        <v>2089</v>
      </c>
      <c r="R659" s="22">
        <v>2.8620000000000001</v>
      </c>
      <c r="S659" s="22">
        <v>3</v>
      </c>
      <c r="T659" s="22">
        <v>0.7</v>
      </c>
      <c r="U659" s="22">
        <v>-2.2896000000000001</v>
      </c>
      <c r="V659" s="22">
        <v>8.5860000000000003</v>
      </c>
      <c r="W659" s="22">
        <v>-6.8688000000000002</v>
      </c>
    </row>
    <row r="660" spans="1:23" x14ac:dyDescent="0.25">
      <c r="A660" s="22">
        <v>6910</v>
      </c>
      <c r="B660" s="22" t="s">
        <v>2090</v>
      </c>
      <c r="C660" s="23">
        <v>41895</v>
      </c>
      <c r="D660" s="23">
        <v>41900</v>
      </c>
      <c r="E660" s="22" t="s">
        <v>7</v>
      </c>
      <c r="F660" s="22" t="s">
        <v>2091</v>
      </c>
      <c r="G660" s="22" t="s">
        <v>2092</v>
      </c>
      <c r="H660" s="22" t="s">
        <v>38</v>
      </c>
      <c r="I660" s="22" t="s">
        <v>39</v>
      </c>
      <c r="J660" s="22" t="s">
        <v>1964</v>
      </c>
      <c r="K660" s="22" t="s">
        <v>1958</v>
      </c>
      <c r="L660" s="22">
        <v>43229</v>
      </c>
      <c r="M660" s="22" t="s">
        <v>1534</v>
      </c>
      <c r="N660" s="22" t="s">
        <v>2093</v>
      </c>
      <c r="O660" s="22" t="s">
        <v>12</v>
      </c>
      <c r="P660" s="22" t="s">
        <v>47</v>
      </c>
      <c r="Q660" s="22" t="s">
        <v>2094</v>
      </c>
      <c r="R660" s="22">
        <v>2.5019999999999998</v>
      </c>
      <c r="S660" s="22">
        <v>3</v>
      </c>
      <c r="T660" s="22">
        <v>0.7</v>
      </c>
      <c r="U660" s="22">
        <v>-2.0015999999999998</v>
      </c>
      <c r="V660" s="22">
        <v>7.5059999999999993</v>
      </c>
      <c r="W660" s="22">
        <v>-6.0047999999999995</v>
      </c>
    </row>
    <row r="661" spans="1:23" x14ac:dyDescent="0.25">
      <c r="A661" s="22">
        <v>9870</v>
      </c>
      <c r="B661" s="22" t="s">
        <v>2047</v>
      </c>
      <c r="C661" s="23">
        <v>41944</v>
      </c>
      <c r="D661" s="23">
        <v>41946</v>
      </c>
      <c r="E661" s="22" t="s">
        <v>5</v>
      </c>
      <c r="F661" s="22" t="s">
        <v>2017</v>
      </c>
      <c r="G661" s="22" t="s">
        <v>2018</v>
      </c>
      <c r="H661" s="22" t="s">
        <v>81</v>
      </c>
      <c r="I661" s="22" t="s">
        <v>39</v>
      </c>
      <c r="J661" s="22" t="s">
        <v>2048</v>
      </c>
      <c r="K661" s="22" t="s">
        <v>1958</v>
      </c>
      <c r="L661" s="22">
        <v>45040</v>
      </c>
      <c r="M661" s="22" t="s">
        <v>1534</v>
      </c>
      <c r="N661" s="22" t="s">
        <v>1118</v>
      </c>
      <c r="O661" s="22" t="s">
        <v>12</v>
      </c>
      <c r="P661" s="22" t="s">
        <v>47</v>
      </c>
      <c r="Q661" s="22" t="s">
        <v>1119</v>
      </c>
      <c r="R661" s="22">
        <v>3.1320000000000001</v>
      </c>
      <c r="S661" s="22">
        <v>2</v>
      </c>
      <c r="T661" s="22">
        <v>0.7</v>
      </c>
      <c r="U661" s="22">
        <v>-2.61</v>
      </c>
      <c r="V661" s="22">
        <v>6.2640000000000002</v>
      </c>
      <c r="W661" s="22">
        <v>-5.22</v>
      </c>
    </row>
    <row r="662" spans="1:23" x14ac:dyDescent="0.25">
      <c r="A662" s="22">
        <v>4395</v>
      </c>
      <c r="B662" s="22" t="s">
        <v>2035</v>
      </c>
      <c r="C662" s="23">
        <v>41840</v>
      </c>
      <c r="D662" s="23">
        <v>41840</v>
      </c>
      <c r="E662" s="22" t="s">
        <v>6</v>
      </c>
      <c r="F662" s="22" t="s">
        <v>2036</v>
      </c>
      <c r="G662" s="22" t="s">
        <v>2037</v>
      </c>
      <c r="H662" s="22" t="s">
        <v>38</v>
      </c>
      <c r="I662" s="22" t="s">
        <v>39</v>
      </c>
      <c r="J662" s="22" t="s">
        <v>459</v>
      </c>
      <c r="K662" s="22" t="s">
        <v>1958</v>
      </c>
      <c r="L662" s="22">
        <v>45503</v>
      </c>
      <c r="M662" s="22" t="s">
        <v>1534</v>
      </c>
      <c r="N662" s="22" t="s">
        <v>2095</v>
      </c>
      <c r="O662" s="22" t="s">
        <v>12</v>
      </c>
      <c r="P662" s="22" t="s">
        <v>44</v>
      </c>
      <c r="Q662" s="22" t="s">
        <v>2096</v>
      </c>
      <c r="R662" s="22">
        <v>25.984000000000002</v>
      </c>
      <c r="S662" s="22">
        <v>1</v>
      </c>
      <c r="T662" s="22">
        <v>0.2</v>
      </c>
      <c r="U662" s="22">
        <v>-5.1967999999999996</v>
      </c>
      <c r="V662" s="22">
        <v>25.984000000000002</v>
      </c>
      <c r="W662" s="22">
        <v>-5.1967999999999996</v>
      </c>
    </row>
    <row r="663" spans="1:23" x14ac:dyDescent="0.25">
      <c r="A663" s="22">
        <v>9630</v>
      </c>
      <c r="B663" s="22" t="s">
        <v>2097</v>
      </c>
      <c r="C663" s="23">
        <v>41652</v>
      </c>
      <c r="D663" s="23">
        <v>41657</v>
      </c>
      <c r="E663" s="22" t="s">
        <v>8</v>
      </c>
      <c r="F663" s="22" t="s">
        <v>493</v>
      </c>
      <c r="G663" s="22" t="s">
        <v>494</v>
      </c>
      <c r="H663" s="22" t="s">
        <v>38</v>
      </c>
      <c r="I663" s="22" t="s">
        <v>39</v>
      </c>
      <c r="J663" s="22" t="s">
        <v>2029</v>
      </c>
      <c r="K663" s="22" t="s">
        <v>1958</v>
      </c>
      <c r="L663" s="22">
        <v>43055</v>
      </c>
      <c r="M663" s="22" t="s">
        <v>1534</v>
      </c>
      <c r="N663" s="22" t="s">
        <v>2098</v>
      </c>
      <c r="O663" s="22" t="s">
        <v>12</v>
      </c>
      <c r="P663" s="22" t="s">
        <v>47</v>
      </c>
      <c r="Q663" s="22" t="s">
        <v>2099</v>
      </c>
      <c r="R663" s="22">
        <v>3.4380000000000002</v>
      </c>
      <c r="S663" s="22">
        <v>2</v>
      </c>
      <c r="T663" s="22">
        <v>0.7</v>
      </c>
      <c r="U663" s="22">
        <v>-2.5211999999999999</v>
      </c>
      <c r="V663" s="22">
        <v>6.8760000000000003</v>
      </c>
      <c r="W663" s="22">
        <v>-5.0423999999999998</v>
      </c>
    </row>
    <row r="664" spans="1:23" x14ac:dyDescent="0.25">
      <c r="A664" s="22">
        <v>4909</v>
      </c>
      <c r="B664" s="22" t="s">
        <v>2030</v>
      </c>
      <c r="C664" s="23">
        <v>41961</v>
      </c>
      <c r="D664" s="23">
        <v>41966</v>
      </c>
      <c r="E664" s="22" t="s">
        <v>7</v>
      </c>
      <c r="F664" s="22" t="s">
        <v>2031</v>
      </c>
      <c r="G664" s="22" t="s">
        <v>2032</v>
      </c>
      <c r="H664" s="22" t="s">
        <v>38</v>
      </c>
      <c r="I664" s="22" t="s">
        <v>39</v>
      </c>
      <c r="J664" s="22" t="s">
        <v>1985</v>
      </c>
      <c r="K664" s="22" t="s">
        <v>1958</v>
      </c>
      <c r="L664" s="22">
        <v>45014</v>
      </c>
      <c r="M664" s="22" t="s">
        <v>1534</v>
      </c>
      <c r="N664" s="22" t="s">
        <v>2100</v>
      </c>
      <c r="O664" s="22" t="s">
        <v>13</v>
      </c>
      <c r="P664" s="22" t="s">
        <v>111</v>
      </c>
      <c r="Q664" s="22" t="s">
        <v>2101</v>
      </c>
      <c r="R664" s="22">
        <v>9.5879999999999992</v>
      </c>
      <c r="S664" s="22">
        <v>2</v>
      </c>
      <c r="T664" s="22">
        <v>0.4</v>
      </c>
      <c r="U664" s="22">
        <v>-2.0773999999999999</v>
      </c>
      <c r="V664" s="22">
        <v>19.175999999999998</v>
      </c>
      <c r="W664" s="22">
        <v>-4.1547999999999998</v>
      </c>
    </row>
    <row r="665" spans="1:23" x14ac:dyDescent="0.25">
      <c r="A665" s="22">
        <v>5703</v>
      </c>
      <c r="B665" s="22" t="s">
        <v>2049</v>
      </c>
      <c r="C665" s="23">
        <v>41987</v>
      </c>
      <c r="D665" s="23">
        <v>41994</v>
      </c>
      <c r="E665" s="22" t="s">
        <v>8</v>
      </c>
      <c r="F665" s="22" t="s">
        <v>2050</v>
      </c>
      <c r="G665" s="22" t="s">
        <v>2051</v>
      </c>
      <c r="H665" s="22" t="s">
        <v>38</v>
      </c>
      <c r="I665" s="22" t="s">
        <v>39</v>
      </c>
      <c r="J665" s="22" t="s">
        <v>2052</v>
      </c>
      <c r="K665" s="22" t="s">
        <v>1958</v>
      </c>
      <c r="L665" s="22">
        <v>43302</v>
      </c>
      <c r="M665" s="22" t="s">
        <v>1534</v>
      </c>
      <c r="N665" s="22" t="s">
        <v>2102</v>
      </c>
      <c r="O665" s="22" t="s">
        <v>12</v>
      </c>
      <c r="P665" s="22" t="s">
        <v>56</v>
      </c>
      <c r="Q665" s="22" t="s">
        <v>2103</v>
      </c>
      <c r="R665" s="22">
        <v>2.6240000000000001</v>
      </c>
      <c r="S665" s="22">
        <v>1</v>
      </c>
      <c r="T665" s="22">
        <v>0.2</v>
      </c>
      <c r="U665" s="22">
        <v>0.29520000000000002</v>
      </c>
      <c r="V665" s="22">
        <v>2.6240000000000001</v>
      </c>
      <c r="W665" s="22">
        <v>0.29520000000000002</v>
      </c>
    </row>
    <row r="666" spans="1:23" x14ac:dyDescent="0.25">
      <c r="A666" s="22">
        <v>389</v>
      </c>
      <c r="B666" s="22" t="s">
        <v>2104</v>
      </c>
      <c r="C666" s="23">
        <v>41967</v>
      </c>
      <c r="D666" s="23">
        <v>41969</v>
      </c>
      <c r="E666" s="22" t="s">
        <v>5</v>
      </c>
      <c r="F666" s="22" t="s">
        <v>1947</v>
      </c>
      <c r="G666" s="22" t="s">
        <v>1948</v>
      </c>
      <c r="H666" s="22" t="s">
        <v>38</v>
      </c>
      <c r="I666" s="22" t="s">
        <v>39</v>
      </c>
      <c r="J666" s="22" t="s">
        <v>2105</v>
      </c>
      <c r="K666" s="22" t="s">
        <v>1958</v>
      </c>
      <c r="L666" s="22">
        <v>45231</v>
      </c>
      <c r="M666" s="22" t="s">
        <v>1534</v>
      </c>
      <c r="N666" s="22" t="s">
        <v>579</v>
      </c>
      <c r="O666" s="22" t="s">
        <v>12</v>
      </c>
      <c r="P666" s="22" t="s">
        <v>56</v>
      </c>
      <c r="Q666" s="22" t="s">
        <v>580</v>
      </c>
      <c r="R666" s="22">
        <v>2.6240000000000001</v>
      </c>
      <c r="S666" s="22">
        <v>1</v>
      </c>
      <c r="T666" s="22">
        <v>0.2</v>
      </c>
      <c r="U666" s="22">
        <v>0.4264</v>
      </c>
      <c r="V666" s="22">
        <v>2.6240000000000001</v>
      </c>
      <c r="W666" s="22">
        <v>0.4264</v>
      </c>
    </row>
    <row r="667" spans="1:23" x14ac:dyDescent="0.25">
      <c r="A667" s="22">
        <v>9622</v>
      </c>
      <c r="B667" s="22" t="s">
        <v>2106</v>
      </c>
      <c r="C667" s="23">
        <v>41908</v>
      </c>
      <c r="D667" s="23">
        <v>41912</v>
      </c>
      <c r="E667" s="22" t="s">
        <v>8</v>
      </c>
      <c r="F667" s="22" t="s">
        <v>474</v>
      </c>
      <c r="G667" s="22" t="s">
        <v>475</v>
      </c>
      <c r="H667" s="22" t="s">
        <v>61</v>
      </c>
      <c r="I667" s="22" t="s">
        <v>39</v>
      </c>
      <c r="J667" s="22" t="s">
        <v>1617</v>
      </c>
      <c r="K667" s="22" t="s">
        <v>1958</v>
      </c>
      <c r="L667" s="22">
        <v>43130</v>
      </c>
      <c r="M667" s="22" t="s">
        <v>1534</v>
      </c>
      <c r="N667" s="22" t="s">
        <v>2107</v>
      </c>
      <c r="O667" s="22" t="s">
        <v>13</v>
      </c>
      <c r="P667" s="22" t="s">
        <v>100</v>
      </c>
      <c r="Q667" s="22" t="s">
        <v>2108</v>
      </c>
      <c r="R667" s="22">
        <v>3.1520000000000001</v>
      </c>
      <c r="S667" s="22">
        <v>2</v>
      </c>
      <c r="T667" s="22">
        <v>0.2</v>
      </c>
      <c r="U667" s="22">
        <v>0.4728</v>
      </c>
      <c r="V667" s="22">
        <v>6.3040000000000003</v>
      </c>
      <c r="W667" s="22">
        <v>0.9456</v>
      </c>
    </row>
    <row r="668" spans="1:23" x14ac:dyDescent="0.25">
      <c r="A668" s="22">
        <v>4303</v>
      </c>
      <c r="B668" s="22" t="s">
        <v>2109</v>
      </c>
      <c r="C668" s="23">
        <v>41873</v>
      </c>
      <c r="D668" s="23">
        <v>41876</v>
      </c>
      <c r="E668" s="22" t="s">
        <v>7</v>
      </c>
      <c r="F668" s="22" t="s">
        <v>2110</v>
      </c>
      <c r="G668" s="22" t="s">
        <v>2111</v>
      </c>
      <c r="H668" s="22" t="s">
        <v>61</v>
      </c>
      <c r="I668" s="22" t="s">
        <v>39</v>
      </c>
      <c r="J668" s="22" t="s">
        <v>2112</v>
      </c>
      <c r="K668" s="22" t="s">
        <v>1958</v>
      </c>
      <c r="L668" s="22">
        <v>44107</v>
      </c>
      <c r="M668" s="22" t="s">
        <v>1534</v>
      </c>
      <c r="N668" s="22" t="s">
        <v>2113</v>
      </c>
      <c r="O668" s="22" t="s">
        <v>12</v>
      </c>
      <c r="P668" s="22" t="s">
        <v>56</v>
      </c>
      <c r="Q668" s="22" t="s">
        <v>2114</v>
      </c>
      <c r="R668" s="22">
        <v>3.9119999999999999</v>
      </c>
      <c r="S668" s="22">
        <v>1</v>
      </c>
      <c r="T668" s="22">
        <v>0.2</v>
      </c>
      <c r="U668" s="22">
        <v>1.0268999999999999</v>
      </c>
      <c r="V668" s="22">
        <v>3.9119999999999999</v>
      </c>
      <c r="W668" s="22">
        <v>1.0268999999999999</v>
      </c>
    </row>
    <row r="669" spans="1:23" x14ac:dyDescent="0.25">
      <c r="A669" s="22">
        <v>2378</v>
      </c>
      <c r="B669" s="22" t="s">
        <v>1998</v>
      </c>
      <c r="C669" s="23">
        <v>41870</v>
      </c>
      <c r="D669" s="23">
        <v>41872</v>
      </c>
      <c r="E669" s="22" t="s">
        <v>7</v>
      </c>
      <c r="F669" s="22" t="s">
        <v>550</v>
      </c>
      <c r="G669" s="22" t="s">
        <v>551</v>
      </c>
      <c r="H669" s="22" t="s">
        <v>38</v>
      </c>
      <c r="I669" s="22" t="s">
        <v>39</v>
      </c>
      <c r="J669" s="22" t="s">
        <v>1964</v>
      </c>
      <c r="K669" s="22" t="s">
        <v>1958</v>
      </c>
      <c r="L669" s="22">
        <v>43229</v>
      </c>
      <c r="M669" s="22" t="s">
        <v>1534</v>
      </c>
      <c r="N669" s="22" t="s">
        <v>2115</v>
      </c>
      <c r="O669" s="22" t="s">
        <v>12</v>
      </c>
      <c r="P669" s="22" t="s">
        <v>140</v>
      </c>
      <c r="Q669" s="22" t="s">
        <v>2116</v>
      </c>
      <c r="R669" s="22">
        <v>9.1839999999999993</v>
      </c>
      <c r="S669" s="22">
        <v>2</v>
      </c>
      <c r="T669" s="22">
        <v>0.2</v>
      </c>
      <c r="U669" s="22">
        <v>1.1479999999999999</v>
      </c>
      <c r="V669" s="22">
        <v>18.367999999999999</v>
      </c>
      <c r="W669" s="22">
        <v>2.2959999999999998</v>
      </c>
    </row>
    <row r="670" spans="1:23" x14ac:dyDescent="0.25">
      <c r="A670" s="22">
        <v>196</v>
      </c>
      <c r="B670" s="22" t="s">
        <v>2117</v>
      </c>
      <c r="C670" s="23">
        <v>41719</v>
      </c>
      <c r="D670" s="23">
        <v>41723</v>
      </c>
      <c r="E670" s="22" t="s">
        <v>8</v>
      </c>
      <c r="F670" s="22" t="s">
        <v>1213</v>
      </c>
      <c r="G670" s="22" t="s">
        <v>1214</v>
      </c>
      <c r="H670" s="22" t="s">
        <v>38</v>
      </c>
      <c r="I670" s="22" t="s">
        <v>39</v>
      </c>
      <c r="J670" s="22" t="s">
        <v>2041</v>
      </c>
      <c r="K670" s="22" t="s">
        <v>1958</v>
      </c>
      <c r="L670" s="22">
        <v>45011</v>
      </c>
      <c r="M670" s="22" t="s">
        <v>1534</v>
      </c>
      <c r="N670" s="22" t="s">
        <v>2118</v>
      </c>
      <c r="O670" s="22" t="s">
        <v>12</v>
      </c>
      <c r="P670" s="22" t="s">
        <v>56</v>
      </c>
      <c r="Q670" s="22" t="s">
        <v>2119</v>
      </c>
      <c r="R670" s="22">
        <v>7.4080000000000004</v>
      </c>
      <c r="S670" s="22">
        <v>2</v>
      </c>
      <c r="T670" s="22">
        <v>0.2</v>
      </c>
      <c r="U670" s="22">
        <v>1.2038</v>
      </c>
      <c r="V670" s="22">
        <v>14.816000000000001</v>
      </c>
      <c r="W670" s="22">
        <v>2.4076</v>
      </c>
    </row>
    <row r="671" spans="1:23" x14ac:dyDescent="0.25">
      <c r="A671" s="22">
        <v>4493</v>
      </c>
      <c r="B671" s="22" t="s">
        <v>1995</v>
      </c>
      <c r="C671" s="23">
        <v>41974</v>
      </c>
      <c r="D671" s="23">
        <v>41976</v>
      </c>
      <c r="E671" s="22" t="s">
        <v>7</v>
      </c>
      <c r="F671" s="22" t="s">
        <v>1996</v>
      </c>
      <c r="G671" s="22" t="s">
        <v>1997</v>
      </c>
      <c r="H671" s="22" t="s">
        <v>38</v>
      </c>
      <c r="I671" s="22" t="s">
        <v>39</v>
      </c>
      <c r="J671" s="22" t="s">
        <v>1964</v>
      </c>
      <c r="K671" s="22" t="s">
        <v>1958</v>
      </c>
      <c r="L671" s="22">
        <v>43229</v>
      </c>
      <c r="M671" s="22" t="s">
        <v>1534</v>
      </c>
      <c r="N671" s="22" t="s">
        <v>1076</v>
      </c>
      <c r="O671" s="22" t="s">
        <v>11</v>
      </c>
      <c r="P671" s="22" t="s">
        <v>71</v>
      </c>
      <c r="Q671" s="22" t="s">
        <v>1077</v>
      </c>
      <c r="R671" s="22">
        <v>8.1280000000000001</v>
      </c>
      <c r="S671" s="22">
        <v>2</v>
      </c>
      <c r="T671" s="22">
        <v>0.2</v>
      </c>
      <c r="U671" s="22">
        <v>1.4224000000000001</v>
      </c>
      <c r="V671" s="22">
        <v>16.256</v>
      </c>
      <c r="W671" s="22">
        <v>2.8448000000000002</v>
      </c>
    </row>
    <row r="672" spans="1:23" x14ac:dyDescent="0.25">
      <c r="A672" s="22">
        <v>115</v>
      </c>
      <c r="B672" s="22" t="s">
        <v>2120</v>
      </c>
      <c r="C672" s="23">
        <v>41876</v>
      </c>
      <c r="D672" s="23">
        <v>41878</v>
      </c>
      <c r="E672" s="22" t="s">
        <v>7</v>
      </c>
      <c r="F672" s="22" t="s">
        <v>1875</v>
      </c>
      <c r="G672" s="22" t="s">
        <v>1876</v>
      </c>
      <c r="H672" s="22" t="s">
        <v>38</v>
      </c>
      <c r="I672" s="22" t="s">
        <v>39</v>
      </c>
      <c r="J672" s="22" t="s">
        <v>1964</v>
      </c>
      <c r="K672" s="22" t="s">
        <v>1958</v>
      </c>
      <c r="L672" s="22">
        <v>43229</v>
      </c>
      <c r="M672" s="22" t="s">
        <v>1534</v>
      </c>
      <c r="N672" s="22" t="s">
        <v>1216</v>
      </c>
      <c r="O672" s="22" t="s">
        <v>12</v>
      </c>
      <c r="P672" s="22" t="s">
        <v>376</v>
      </c>
      <c r="Q672" s="22" t="s">
        <v>1217</v>
      </c>
      <c r="R672" s="22">
        <v>4.72</v>
      </c>
      <c r="S672" s="22">
        <v>2</v>
      </c>
      <c r="T672" s="22">
        <v>0.2</v>
      </c>
      <c r="U672" s="22">
        <v>1.6519999999999999</v>
      </c>
      <c r="V672" s="22">
        <v>9.44</v>
      </c>
      <c r="W672" s="22">
        <v>3.3039999999999998</v>
      </c>
    </row>
    <row r="673" spans="1:23" x14ac:dyDescent="0.25">
      <c r="A673" s="22">
        <v>2340</v>
      </c>
      <c r="B673" s="22" t="s">
        <v>2121</v>
      </c>
      <c r="C673" s="23">
        <v>41870</v>
      </c>
      <c r="D673" s="23">
        <v>41875</v>
      </c>
      <c r="E673" s="22" t="s">
        <v>8</v>
      </c>
      <c r="F673" s="22" t="s">
        <v>273</v>
      </c>
      <c r="G673" s="22" t="s">
        <v>274</v>
      </c>
      <c r="H673" s="22" t="s">
        <v>38</v>
      </c>
      <c r="I673" s="22" t="s">
        <v>39</v>
      </c>
      <c r="J673" s="22" t="s">
        <v>1964</v>
      </c>
      <c r="K673" s="22" t="s">
        <v>1958</v>
      </c>
      <c r="L673" s="22">
        <v>43229</v>
      </c>
      <c r="M673" s="22" t="s">
        <v>1534</v>
      </c>
      <c r="N673" s="22" t="s">
        <v>2122</v>
      </c>
      <c r="O673" s="22" t="s">
        <v>12</v>
      </c>
      <c r="P673" s="22" t="s">
        <v>56</v>
      </c>
      <c r="Q673" s="22" t="s">
        <v>2123</v>
      </c>
      <c r="R673" s="22">
        <v>10.72</v>
      </c>
      <c r="S673" s="22">
        <v>2</v>
      </c>
      <c r="T673" s="22">
        <v>0.2</v>
      </c>
      <c r="U673" s="22">
        <v>1.742</v>
      </c>
      <c r="V673" s="22">
        <v>21.44</v>
      </c>
      <c r="W673" s="22">
        <v>3.484</v>
      </c>
    </row>
    <row r="674" spans="1:23" x14ac:dyDescent="0.25">
      <c r="A674" s="22">
        <v>197</v>
      </c>
      <c r="B674" s="22" t="s">
        <v>2117</v>
      </c>
      <c r="C674" s="23">
        <v>41719</v>
      </c>
      <c r="D674" s="23">
        <v>41723</v>
      </c>
      <c r="E674" s="22" t="s">
        <v>8</v>
      </c>
      <c r="F674" s="22" t="s">
        <v>1213</v>
      </c>
      <c r="G674" s="22" t="s">
        <v>1214</v>
      </c>
      <c r="H674" s="22" t="s">
        <v>38</v>
      </c>
      <c r="I674" s="22" t="s">
        <v>39</v>
      </c>
      <c r="J674" s="22" t="s">
        <v>2041</v>
      </c>
      <c r="K674" s="22" t="s">
        <v>1958</v>
      </c>
      <c r="L674" s="22">
        <v>45011</v>
      </c>
      <c r="M674" s="22" t="s">
        <v>1534</v>
      </c>
      <c r="N674" s="22" t="s">
        <v>2124</v>
      </c>
      <c r="O674" s="22" t="s">
        <v>12</v>
      </c>
      <c r="P674" s="22" t="s">
        <v>56</v>
      </c>
      <c r="Q674" s="22" t="s">
        <v>2125</v>
      </c>
      <c r="R674" s="22">
        <v>6.048</v>
      </c>
      <c r="S674" s="22">
        <v>3</v>
      </c>
      <c r="T674" s="22">
        <v>0.2</v>
      </c>
      <c r="U674" s="22">
        <v>1.5875999999999999</v>
      </c>
      <c r="V674" s="22">
        <v>18.143999999999998</v>
      </c>
      <c r="W674" s="22">
        <v>4.7627999999999995</v>
      </c>
    </row>
    <row r="675" spans="1:23" x14ac:dyDescent="0.25">
      <c r="A675" s="22">
        <v>4899</v>
      </c>
      <c r="B675" s="22" t="s">
        <v>2071</v>
      </c>
      <c r="C675" s="23">
        <v>41927</v>
      </c>
      <c r="D675" s="23">
        <v>41929</v>
      </c>
      <c r="E675" s="22" t="s">
        <v>5</v>
      </c>
      <c r="F675" s="22" t="s">
        <v>2072</v>
      </c>
      <c r="G675" s="22" t="s">
        <v>2073</v>
      </c>
      <c r="H675" s="22" t="s">
        <v>38</v>
      </c>
      <c r="I675" s="22" t="s">
        <v>39</v>
      </c>
      <c r="J675" s="22" t="s">
        <v>2074</v>
      </c>
      <c r="K675" s="22" t="s">
        <v>1958</v>
      </c>
      <c r="L675" s="22">
        <v>44134</v>
      </c>
      <c r="M675" s="22" t="s">
        <v>1534</v>
      </c>
      <c r="N675" s="22" t="s">
        <v>2126</v>
      </c>
      <c r="O675" s="22" t="s">
        <v>12</v>
      </c>
      <c r="P675" s="22" t="s">
        <v>206</v>
      </c>
      <c r="Q675" s="22" t="s">
        <v>2127</v>
      </c>
      <c r="R675" s="22">
        <v>7.968</v>
      </c>
      <c r="S675" s="22">
        <v>2</v>
      </c>
      <c r="T675" s="22">
        <v>0.2</v>
      </c>
      <c r="U675" s="22">
        <v>2.8883999999999999</v>
      </c>
      <c r="V675" s="22">
        <v>15.936</v>
      </c>
      <c r="W675" s="22">
        <v>5.7767999999999997</v>
      </c>
    </row>
    <row r="676" spans="1:23" x14ac:dyDescent="0.25">
      <c r="A676" s="22">
        <v>5825</v>
      </c>
      <c r="B676" s="22" t="s">
        <v>2128</v>
      </c>
      <c r="C676" s="23">
        <v>41761</v>
      </c>
      <c r="D676" s="23">
        <v>41761</v>
      </c>
      <c r="E676" s="22" t="s">
        <v>6</v>
      </c>
      <c r="F676" s="22" t="s">
        <v>1682</v>
      </c>
      <c r="G676" s="22" t="s">
        <v>1683</v>
      </c>
      <c r="H676" s="22" t="s">
        <v>38</v>
      </c>
      <c r="I676" s="22" t="s">
        <v>39</v>
      </c>
      <c r="J676" s="22" t="s">
        <v>1964</v>
      </c>
      <c r="K676" s="22" t="s">
        <v>1958</v>
      </c>
      <c r="L676" s="22">
        <v>43229</v>
      </c>
      <c r="M676" s="22" t="s">
        <v>1534</v>
      </c>
      <c r="N676" s="22" t="s">
        <v>2129</v>
      </c>
      <c r="O676" s="22" t="s">
        <v>12</v>
      </c>
      <c r="P676" s="22" t="s">
        <v>93</v>
      </c>
      <c r="Q676" s="22" t="s">
        <v>2130</v>
      </c>
      <c r="R676" s="22">
        <v>26.135999999999999</v>
      </c>
      <c r="S676" s="22">
        <v>3</v>
      </c>
      <c r="T676" s="22">
        <v>0.2</v>
      </c>
      <c r="U676" s="22">
        <v>1.9601999999999999</v>
      </c>
      <c r="V676" s="22">
        <v>78.408000000000001</v>
      </c>
      <c r="W676" s="22">
        <v>5.8805999999999994</v>
      </c>
    </row>
    <row r="677" spans="1:23" x14ac:dyDescent="0.25">
      <c r="A677" s="22">
        <v>3610</v>
      </c>
      <c r="B677" s="22" t="s">
        <v>2026</v>
      </c>
      <c r="C677" s="23">
        <v>41757</v>
      </c>
      <c r="D677" s="23">
        <v>41762</v>
      </c>
      <c r="E677" s="22" t="s">
        <v>8</v>
      </c>
      <c r="F677" s="22" t="s">
        <v>2027</v>
      </c>
      <c r="G677" s="22" t="s">
        <v>2028</v>
      </c>
      <c r="H677" s="22" t="s">
        <v>81</v>
      </c>
      <c r="I677" s="22" t="s">
        <v>39</v>
      </c>
      <c r="J677" s="22" t="s">
        <v>2029</v>
      </c>
      <c r="K677" s="22" t="s">
        <v>1958</v>
      </c>
      <c r="L677" s="22">
        <v>43055</v>
      </c>
      <c r="M677" s="22" t="s">
        <v>1534</v>
      </c>
      <c r="N677" s="22" t="s">
        <v>43</v>
      </c>
      <c r="O677" s="22" t="s">
        <v>12</v>
      </c>
      <c r="P677" s="22" t="s">
        <v>44</v>
      </c>
      <c r="Q677" s="22" t="s">
        <v>45</v>
      </c>
      <c r="R677" s="22">
        <v>27.096</v>
      </c>
      <c r="S677" s="22">
        <v>3</v>
      </c>
      <c r="T677" s="22">
        <v>0.2</v>
      </c>
      <c r="U677" s="22">
        <v>2.0322</v>
      </c>
      <c r="V677" s="22">
        <v>81.287999999999997</v>
      </c>
      <c r="W677" s="22">
        <v>6.0966000000000005</v>
      </c>
    </row>
    <row r="678" spans="1:23" x14ac:dyDescent="0.25">
      <c r="A678" s="22">
        <v>3609</v>
      </c>
      <c r="B678" s="22" t="s">
        <v>2026</v>
      </c>
      <c r="C678" s="23">
        <v>41757</v>
      </c>
      <c r="D678" s="23">
        <v>41762</v>
      </c>
      <c r="E678" s="22" t="s">
        <v>8</v>
      </c>
      <c r="F678" s="22" t="s">
        <v>2027</v>
      </c>
      <c r="G678" s="22" t="s">
        <v>2028</v>
      </c>
      <c r="H678" s="22" t="s">
        <v>81</v>
      </c>
      <c r="I678" s="22" t="s">
        <v>39</v>
      </c>
      <c r="J678" s="22" t="s">
        <v>2029</v>
      </c>
      <c r="K678" s="22" t="s">
        <v>1958</v>
      </c>
      <c r="L678" s="22">
        <v>43055</v>
      </c>
      <c r="M678" s="22" t="s">
        <v>1534</v>
      </c>
      <c r="N678" s="22" t="s">
        <v>2131</v>
      </c>
      <c r="O678" s="22" t="s">
        <v>12</v>
      </c>
      <c r="P678" s="22" t="s">
        <v>64</v>
      </c>
      <c r="Q678" s="22" t="s">
        <v>2132</v>
      </c>
      <c r="R678" s="22">
        <v>6.9119999999999999</v>
      </c>
      <c r="S678" s="22">
        <v>3</v>
      </c>
      <c r="T678" s="22">
        <v>0.2</v>
      </c>
      <c r="U678" s="22">
        <v>2.5055999999999998</v>
      </c>
      <c r="V678" s="22">
        <v>20.736000000000001</v>
      </c>
      <c r="W678" s="22">
        <v>7.5167999999999999</v>
      </c>
    </row>
    <row r="679" spans="1:23" x14ac:dyDescent="0.25">
      <c r="A679" s="22">
        <v>9621</v>
      </c>
      <c r="B679" s="22" t="s">
        <v>2106</v>
      </c>
      <c r="C679" s="23">
        <v>41908</v>
      </c>
      <c r="D679" s="23">
        <v>41912</v>
      </c>
      <c r="E679" s="22" t="s">
        <v>8</v>
      </c>
      <c r="F679" s="22" t="s">
        <v>474</v>
      </c>
      <c r="G679" s="22" t="s">
        <v>475</v>
      </c>
      <c r="H679" s="22" t="s">
        <v>61</v>
      </c>
      <c r="I679" s="22" t="s">
        <v>39</v>
      </c>
      <c r="J679" s="22" t="s">
        <v>1617</v>
      </c>
      <c r="K679" s="22" t="s">
        <v>1958</v>
      </c>
      <c r="L679" s="22">
        <v>43130</v>
      </c>
      <c r="M679" s="22" t="s">
        <v>1534</v>
      </c>
      <c r="N679" s="22" t="s">
        <v>2133</v>
      </c>
      <c r="O679" s="22" t="s">
        <v>12</v>
      </c>
      <c r="P679" s="22" t="s">
        <v>93</v>
      </c>
      <c r="Q679" s="22" t="s">
        <v>2134</v>
      </c>
      <c r="R679" s="22">
        <v>16.704000000000001</v>
      </c>
      <c r="S679" s="22">
        <v>6</v>
      </c>
      <c r="T679" s="22">
        <v>0.2</v>
      </c>
      <c r="U679" s="22">
        <v>1.2527999999999999</v>
      </c>
      <c r="V679" s="22">
        <v>100.224</v>
      </c>
      <c r="W679" s="22">
        <v>7.5167999999999999</v>
      </c>
    </row>
    <row r="680" spans="1:23" x14ac:dyDescent="0.25">
      <c r="A680" s="22">
        <v>5600</v>
      </c>
      <c r="B680" s="22" t="s">
        <v>2083</v>
      </c>
      <c r="C680" s="23">
        <v>41915</v>
      </c>
      <c r="D680" s="23">
        <v>41915</v>
      </c>
      <c r="E680" s="22" t="s">
        <v>6</v>
      </c>
      <c r="F680" s="22" t="s">
        <v>2084</v>
      </c>
      <c r="G680" s="22" t="s">
        <v>2085</v>
      </c>
      <c r="H680" s="22" t="s">
        <v>38</v>
      </c>
      <c r="I680" s="22" t="s">
        <v>39</v>
      </c>
      <c r="J680" s="22" t="s">
        <v>1964</v>
      </c>
      <c r="K680" s="22" t="s">
        <v>1958</v>
      </c>
      <c r="L680" s="22">
        <v>43229</v>
      </c>
      <c r="M680" s="22" t="s">
        <v>1534</v>
      </c>
      <c r="N680" s="22" t="s">
        <v>2135</v>
      </c>
      <c r="O680" s="22" t="s">
        <v>12</v>
      </c>
      <c r="P680" s="22" t="s">
        <v>56</v>
      </c>
      <c r="Q680" s="22" t="s">
        <v>2136</v>
      </c>
      <c r="R680" s="22">
        <v>55.984000000000002</v>
      </c>
      <c r="S680" s="22">
        <v>2</v>
      </c>
      <c r="T680" s="22">
        <v>0.2</v>
      </c>
      <c r="U680" s="22">
        <v>4.1988000000000003</v>
      </c>
      <c r="V680" s="22">
        <v>111.968</v>
      </c>
      <c r="W680" s="22">
        <v>8.3976000000000006</v>
      </c>
    </row>
    <row r="681" spans="1:23" x14ac:dyDescent="0.25">
      <c r="A681" s="22">
        <v>1543</v>
      </c>
      <c r="B681" s="22" t="s">
        <v>2137</v>
      </c>
      <c r="C681" s="23">
        <v>41709</v>
      </c>
      <c r="D681" s="23">
        <v>41714</v>
      </c>
      <c r="E681" s="22" t="s">
        <v>7</v>
      </c>
      <c r="F681" s="22" t="s">
        <v>2138</v>
      </c>
      <c r="G681" s="22" t="s">
        <v>2139</v>
      </c>
      <c r="H681" s="22" t="s">
        <v>38</v>
      </c>
      <c r="I681" s="22" t="s">
        <v>39</v>
      </c>
      <c r="J681" s="22" t="s">
        <v>1964</v>
      </c>
      <c r="K681" s="22" t="s">
        <v>1958</v>
      </c>
      <c r="L681" s="22">
        <v>43229</v>
      </c>
      <c r="M681" s="22" t="s">
        <v>1534</v>
      </c>
      <c r="N681" s="22" t="s">
        <v>1153</v>
      </c>
      <c r="O681" s="22" t="s">
        <v>12</v>
      </c>
      <c r="P681" s="22" t="s">
        <v>221</v>
      </c>
      <c r="Q681" s="22" t="s">
        <v>1154</v>
      </c>
      <c r="R681" s="22">
        <v>10.464</v>
      </c>
      <c r="S681" s="22">
        <v>6</v>
      </c>
      <c r="T681" s="22">
        <v>0.2</v>
      </c>
      <c r="U681" s="22">
        <v>1.7003999999999999</v>
      </c>
      <c r="V681" s="22">
        <v>62.784000000000006</v>
      </c>
      <c r="W681" s="22">
        <v>10.202399999999999</v>
      </c>
    </row>
    <row r="682" spans="1:23" x14ac:dyDescent="0.25">
      <c r="A682" s="22">
        <v>3201</v>
      </c>
      <c r="B682" s="22" t="s">
        <v>2140</v>
      </c>
      <c r="C682" s="23">
        <v>41777</v>
      </c>
      <c r="D682" s="23">
        <v>41779</v>
      </c>
      <c r="E682" s="22" t="s">
        <v>7</v>
      </c>
      <c r="F682" s="22" t="s">
        <v>618</v>
      </c>
      <c r="G682" s="22" t="s">
        <v>619</v>
      </c>
      <c r="H682" s="22" t="s">
        <v>38</v>
      </c>
      <c r="I682" s="22" t="s">
        <v>39</v>
      </c>
      <c r="J682" s="22" t="s">
        <v>2080</v>
      </c>
      <c r="K682" s="22" t="s">
        <v>1958</v>
      </c>
      <c r="L682" s="22">
        <v>44312</v>
      </c>
      <c r="M682" s="22" t="s">
        <v>1534</v>
      </c>
      <c r="N682" s="22" t="s">
        <v>2141</v>
      </c>
      <c r="O682" s="22" t="s">
        <v>11</v>
      </c>
      <c r="P682" s="22" t="s">
        <v>71</v>
      </c>
      <c r="Q682" s="22" t="s">
        <v>2142</v>
      </c>
      <c r="R682" s="22">
        <v>149.232</v>
      </c>
      <c r="S682" s="22">
        <v>3</v>
      </c>
      <c r="T682" s="22">
        <v>0.2</v>
      </c>
      <c r="U682" s="22">
        <v>3.7307999999999999</v>
      </c>
      <c r="V682" s="22">
        <v>447.69600000000003</v>
      </c>
      <c r="W682" s="22">
        <v>11.192399999999999</v>
      </c>
    </row>
    <row r="683" spans="1:23" x14ac:dyDescent="0.25">
      <c r="A683" s="22">
        <v>1542</v>
      </c>
      <c r="B683" s="22" t="s">
        <v>2137</v>
      </c>
      <c r="C683" s="23">
        <v>41709</v>
      </c>
      <c r="D683" s="23">
        <v>41714</v>
      </c>
      <c r="E683" s="22" t="s">
        <v>7</v>
      </c>
      <c r="F683" s="22" t="s">
        <v>2138</v>
      </c>
      <c r="G683" s="22" t="s">
        <v>2139</v>
      </c>
      <c r="H683" s="22" t="s">
        <v>38</v>
      </c>
      <c r="I683" s="22" t="s">
        <v>39</v>
      </c>
      <c r="J683" s="22" t="s">
        <v>1964</v>
      </c>
      <c r="K683" s="22" t="s">
        <v>1958</v>
      </c>
      <c r="L683" s="22">
        <v>43229</v>
      </c>
      <c r="M683" s="22" t="s">
        <v>1534</v>
      </c>
      <c r="N683" s="22" t="s">
        <v>187</v>
      </c>
      <c r="O683" s="22" t="s">
        <v>11</v>
      </c>
      <c r="P683" s="22" t="s">
        <v>71</v>
      </c>
      <c r="Q683" s="22" t="s">
        <v>188</v>
      </c>
      <c r="R683" s="22">
        <v>8.32</v>
      </c>
      <c r="S683" s="22">
        <v>5</v>
      </c>
      <c r="T683" s="22">
        <v>0.2</v>
      </c>
      <c r="U683" s="22">
        <v>2.2879999999999998</v>
      </c>
      <c r="V683" s="22">
        <v>41.6</v>
      </c>
      <c r="W683" s="22">
        <v>11.44</v>
      </c>
    </row>
    <row r="684" spans="1:23" x14ac:dyDescent="0.25">
      <c r="A684" s="22">
        <v>1875</v>
      </c>
      <c r="B684" s="22" t="s">
        <v>2143</v>
      </c>
      <c r="C684" s="23">
        <v>41794</v>
      </c>
      <c r="D684" s="23">
        <v>41799</v>
      </c>
      <c r="E684" s="22" t="s">
        <v>8</v>
      </c>
      <c r="F684" s="22" t="s">
        <v>947</v>
      </c>
      <c r="G684" s="22" t="s">
        <v>948</v>
      </c>
      <c r="H684" s="22" t="s">
        <v>61</v>
      </c>
      <c r="I684" s="22" t="s">
        <v>39</v>
      </c>
      <c r="J684" s="22" t="s">
        <v>1964</v>
      </c>
      <c r="K684" s="22" t="s">
        <v>1958</v>
      </c>
      <c r="L684" s="22">
        <v>43229</v>
      </c>
      <c r="M684" s="22" t="s">
        <v>1534</v>
      </c>
      <c r="N684" s="22" t="s">
        <v>2144</v>
      </c>
      <c r="O684" s="22" t="s">
        <v>12</v>
      </c>
      <c r="P684" s="22" t="s">
        <v>206</v>
      </c>
      <c r="Q684" s="22" t="s">
        <v>522</v>
      </c>
      <c r="R684" s="22">
        <v>16.224</v>
      </c>
      <c r="S684" s="22">
        <v>2</v>
      </c>
      <c r="T684" s="22">
        <v>0.2</v>
      </c>
      <c r="U684" s="22">
        <v>5.8811999999999998</v>
      </c>
      <c r="V684" s="22">
        <v>32.448</v>
      </c>
      <c r="W684" s="22">
        <v>11.7624</v>
      </c>
    </row>
    <row r="685" spans="1:23" x14ac:dyDescent="0.25">
      <c r="A685" s="22">
        <v>9464</v>
      </c>
      <c r="B685" s="22" t="s">
        <v>2145</v>
      </c>
      <c r="C685" s="23">
        <v>41697</v>
      </c>
      <c r="D685" s="23">
        <v>41701</v>
      </c>
      <c r="E685" s="22" t="s">
        <v>5</v>
      </c>
      <c r="F685" s="22" t="s">
        <v>2146</v>
      </c>
      <c r="G685" s="22" t="s">
        <v>2147</v>
      </c>
      <c r="H685" s="22" t="s">
        <v>38</v>
      </c>
      <c r="I685" s="22" t="s">
        <v>39</v>
      </c>
      <c r="J685" s="22" t="s">
        <v>1964</v>
      </c>
      <c r="K685" s="22" t="s">
        <v>1958</v>
      </c>
      <c r="L685" s="22">
        <v>43229</v>
      </c>
      <c r="M685" s="22" t="s">
        <v>1534</v>
      </c>
      <c r="N685" s="22" t="s">
        <v>2148</v>
      </c>
      <c r="O685" s="22" t="s">
        <v>12</v>
      </c>
      <c r="P685" s="22" t="s">
        <v>56</v>
      </c>
      <c r="Q685" s="22" t="s">
        <v>2149</v>
      </c>
      <c r="R685" s="22">
        <v>19.456</v>
      </c>
      <c r="S685" s="22">
        <v>4</v>
      </c>
      <c r="T685" s="22">
        <v>0.2</v>
      </c>
      <c r="U685" s="22">
        <v>3.4047999999999998</v>
      </c>
      <c r="V685" s="22">
        <v>77.823999999999998</v>
      </c>
      <c r="W685" s="22">
        <v>13.619199999999999</v>
      </c>
    </row>
    <row r="686" spans="1:23" x14ac:dyDescent="0.25">
      <c r="A686" s="22">
        <v>7247</v>
      </c>
      <c r="B686" s="22" t="s">
        <v>1973</v>
      </c>
      <c r="C686" s="23">
        <v>41701</v>
      </c>
      <c r="D686" s="23">
        <v>41706</v>
      </c>
      <c r="E686" s="22" t="s">
        <v>8</v>
      </c>
      <c r="F686" s="22" t="s">
        <v>1974</v>
      </c>
      <c r="G686" s="22" t="s">
        <v>1975</v>
      </c>
      <c r="H686" s="22" t="s">
        <v>81</v>
      </c>
      <c r="I686" s="22" t="s">
        <v>39</v>
      </c>
      <c r="J686" s="22" t="s">
        <v>1964</v>
      </c>
      <c r="K686" s="22" t="s">
        <v>1958</v>
      </c>
      <c r="L686" s="22">
        <v>43229</v>
      </c>
      <c r="M686" s="22" t="s">
        <v>1534</v>
      </c>
      <c r="N686" s="22" t="s">
        <v>2150</v>
      </c>
      <c r="O686" s="22" t="s">
        <v>12</v>
      </c>
      <c r="P686" s="22" t="s">
        <v>64</v>
      </c>
      <c r="Q686" s="22" t="s">
        <v>2151</v>
      </c>
      <c r="R686" s="22">
        <v>15.12</v>
      </c>
      <c r="S686" s="22">
        <v>3</v>
      </c>
      <c r="T686" s="22">
        <v>0.2</v>
      </c>
      <c r="U686" s="22">
        <v>4.9139999999999997</v>
      </c>
      <c r="V686" s="22">
        <v>45.36</v>
      </c>
      <c r="W686" s="22">
        <v>14.741999999999999</v>
      </c>
    </row>
    <row r="687" spans="1:23" x14ac:dyDescent="0.25">
      <c r="A687" s="22">
        <v>5574</v>
      </c>
      <c r="B687" s="22" t="s">
        <v>2016</v>
      </c>
      <c r="C687" s="23">
        <v>41978</v>
      </c>
      <c r="D687" s="23">
        <v>41982</v>
      </c>
      <c r="E687" s="22" t="s">
        <v>8</v>
      </c>
      <c r="F687" s="22" t="s">
        <v>2017</v>
      </c>
      <c r="G687" s="22" t="s">
        <v>2018</v>
      </c>
      <c r="H687" s="22" t="s">
        <v>81</v>
      </c>
      <c r="I687" s="22" t="s">
        <v>39</v>
      </c>
      <c r="J687" s="22" t="s">
        <v>1964</v>
      </c>
      <c r="K687" s="22" t="s">
        <v>1958</v>
      </c>
      <c r="L687" s="22">
        <v>43229</v>
      </c>
      <c r="M687" s="22" t="s">
        <v>1534</v>
      </c>
      <c r="N687" s="22" t="s">
        <v>2152</v>
      </c>
      <c r="O687" s="22" t="s">
        <v>12</v>
      </c>
      <c r="P687" s="22" t="s">
        <v>206</v>
      </c>
      <c r="Q687" s="22" t="s">
        <v>2153</v>
      </c>
      <c r="R687" s="22">
        <v>17.472000000000001</v>
      </c>
      <c r="S687" s="22">
        <v>3</v>
      </c>
      <c r="T687" s="22">
        <v>0.2</v>
      </c>
      <c r="U687" s="22">
        <v>5.6783999999999999</v>
      </c>
      <c r="V687" s="22">
        <v>52.416000000000004</v>
      </c>
      <c r="W687" s="22">
        <v>17.0352</v>
      </c>
    </row>
    <row r="688" spans="1:23" x14ac:dyDescent="0.25">
      <c r="A688" s="22">
        <v>116</v>
      </c>
      <c r="B688" s="22" t="s">
        <v>2120</v>
      </c>
      <c r="C688" s="23">
        <v>41876</v>
      </c>
      <c r="D688" s="23">
        <v>41878</v>
      </c>
      <c r="E688" s="22" t="s">
        <v>7</v>
      </c>
      <c r="F688" s="22" t="s">
        <v>1875</v>
      </c>
      <c r="G688" s="22" t="s">
        <v>1876</v>
      </c>
      <c r="H688" s="22" t="s">
        <v>38</v>
      </c>
      <c r="I688" s="22" t="s">
        <v>39</v>
      </c>
      <c r="J688" s="22" t="s">
        <v>1964</v>
      </c>
      <c r="K688" s="22" t="s">
        <v>1958</v>
      </c>
      <c r="L688" s="22">
        <v>43229</v>
      </c>
      <c r="M688" s="22" t="s">
        <v>1534</v>
      </c>
      <c r="N688" s="22" t="s">
        <v>2154</v>
      </c>
      <c r="O688" s="22" t="s">
        <v>12</v>
      </c>
      <c r="P688" s="22" t="s">
        <v>206</v>
      </c>
      <c r="Q688" s="22" t="s">
        <v>2155</v>
      </c>
      <c r="R688" s="22">
        <v>23.975999999999999</v>
      </c>
      <c r="S688" s="22">
        <v>3</v>
      </c>
      <c r="T688" s="22">
        <v>0.2</v>
      </c>
      <c r="U688" s="22">
        <v>7.4924999999999997</v>
      </c>
      <c r="V688" s="22">
        <v>71.927999999999997</v>
      </c>
      <c r="W688" s="22">
        <v>22.477499999999999</v>
      </c>
    </row>
    <row r="689" spans="1:23" x14ac:dyDescent="0.25">
      <c r="A689" s="22">
        <v>3202</v>
      </c>
      <c r="B689" s="22" t="s">
        <v>2140</v>
      </c>
      <c r="C689" s="23">
        <v>41777</v>
      </c>
      <c r="D689" s="23">
        <v>41779</v>
      </c>
      <c r="E689" s="22" t="s">
        <v>7</v>
      </c>
      <c r="F689" s="22" t="s">
        <v>618</v>
      </c>
      <c r="G689" s="22" t="s">
        <v>619</v>
      </c>
      <c r="H689" s="22" t="s">
        <v>38</v>
      </c>
      <c r="I689" s="22" t="s">
        <v>39</v>
      </c>
      <c r="J689" s="22" t="s">
        <v>2080</v>
      </c>
      <c r="K689" s="22" t="s">
        <v>1958</v>
      </c>
      <c r="L689" s="22">
        <v>44312</v>
      </c>
      <c r="M689" s="22" t="s">
        <v>1534</v>
      </c>
      <c r="N689" s="22" t="s">
        <v>1163</v>
      </c>
      <c r="O689" s="22" t="s">
        <v>12</v>
      </c>
      <c r="P689" s="22" t="s">
        <v>206</v>
      </c>
      <c r="Q689" s="22" t="s">
        <v>1164</v>
      </c>
      <c r="R689" s="22">
        <v>15.936</v>
      </c>
      <c r="S689" s="22">
        <v>4</v>
      </c>
      <c r="T689" s="22">
        <v>0.2</v>
      </c>
      <c r="U689" s="22">
        <v>5.7767999999999997</v>
      </c>
      <c r="V689" s="22">
        <v>63.744</v>
      </c>
      <c r="W689" s="22">
        <v>23.107199999999999</v>
      </c>
    </row>
    <row r="690" spans="1:23" x14ac:dyDescent="0.25">
      <c r="A690" s="22">
        <v>8018</v>
      </c>
      <c r="B690" s="22" t="s">
        <v>2156</v>
      </c>
      <c r="C690" s="23">
        <v>41891</v>
      </c>
      <c r="D690" s="23">
        <v>41893</v>
      </c>
      <c r="E690" s="22" t="s">
        <v>5</v>
      </c>
      <c r="F690" s="22" t="s">
        <v>2157</v>
      </c>
      <c r="G690" s="22" t="s">
        <v>2158</v>
      </c>
      <c r="H690" s="22" t="s">
        <v>61</v>
      </c>
      <c r="I690" s="22" t="s">
        <v>39</v>
      </c>
      <c r="J690" s="22" t="s">
        <v>1617</v>
      </c>
      <c r="K690" s="22" t="s">
        <v>1958</v>
      </c>
      <c r="L690" s="22">
        <v>43130</v>
      </c>
      <c r="M690" s="22" t="s">
        <v>1534</v>
      </c>
      <c r="N690" s="22" t="s">
        <v>2159</v>
      </c>
      <c r="O690" s="22" t="s">
        <v>12</v>
      </c>
      <c r="P690" s="22" t="s">
        <v>56</v>
      </c>
      <c r="Q690" s="22" t="s">
        <v>2160</v>
      </c>
      <c r="R690" s="22">
        <v>30.815999999999999</v>
      </c>
      <c r="S690" s="22">
        <v>9</v>
      </c>
      <c r="T690" s="22">
        <v>0.2</v>
      </c>
      <c r="U690" s="22">
        <v>2.6964000000000001</v>
      </c>
      <c r="V690" s="22">
        <v>277.34399999999999</v>
      </c>
      <c r="W690" s="22">
        <v>24.267600000000002</v>
      </c>
    </row>
    <row r="691" spans="1:23" x14ac:dyDescent="0.25">
      <c r="A691" s="22">
        <v>5601</v>
      </c>
      <c r="B691" s="22" t="s">
        <v>2083</v>
      </c>
      <c r="C691" s="23">
        <v>41915</v>
      </c>
      <c r="D691" s="23">
        <v>41915</v>
      </c>
      <c r="E691" s="22" t="s">
        <v>6</v>
      </c>
      <c r="F691" s="22" t="s">
        <v>2084</v>
      </c>
      <c r="G691" s="22" t="s">
        <v>2085</v>
      </c>
      <c r="H691" s="22" t="s">
        <v>38</v>
      </c>
      <c r="I691" s="22" t="s">
        <v>39</v>
      </c>
      <c r="J691" s="22" t="s">
        <v>1964</v>
      </c>
      <c r="K691" s="22" t="s">
        <v>1958</v>
      </c>
      <c r="L691" s="22">
        <v>43229</v>
      </c>
      <c r="M691" s="22" t="s">
        <v>1534</v>
      </c>
      <c r="N691" s="22" t="s">
        <v>2161</v>
      </c>
      <c r="O691" s="22" t="s">
        <v>12</v>
      </c>
      <c r="P691" s="22" t="s">
        <v>376</v>
      </c>
      <c r="Q691" s="22" t="s">
        <v>2162</v>
      </c>
      <c r="R691" s="22">
        <v>14.48</v>
      </c>
      <c r="S691" s="22">
        <v>5</v>
      </c>
      <c r="T691" s="22">
        <v>0.2</v>
      </c>
      <c r="U691" s="22">
        <v>4.8869999999999996</v>
      </c>
      <c r="V691" s="22">
        <v>72.400000000000006</v>
      </c>
      <c r="W691" s="22">
        <v>24.434999999999999</v>
      </c>
    </row>
    <row r="692" spans="1:23" x14ac:dyDescent="0.25">
      <c r="A692" s="22">
        <v>777</v>
      </c>
      <c r="B692" s="22" t="s">
        <v>2163</v>
      </c>
      <c r="C692" s="23">
        <v>41819</v>
      </c>
      <c r="D692" s="23">
        <v>41826</v>
      </c>
      <c r="E692" s="22" t="s">
        <v>8</v>
      </c>
      <c r="F692" s="22" t="s">
        <v>2164</v>
      </c>
      <c r="G692" s="22" t="s">
        <v>2165</v>
      </c>
      <c r="H692" s="22" t="s">
        <v>38</v>
      </c>
      <c r="I692" s="22" t="s">
        <v>39</v>
      </c>
      <c r="J692" s="22" t="s">
        <v>2105</v>
      </c>
      <c r="K692" s="22" t="s">
        <v>1958</v>
      </c>
      <c r="L692" s="22">
        <v>45231</v>
      </c>
      <c r="M692" s="22" t="s">
        <v>1534</v>
      </c>
      <c r="N692" s="22" t="s">
        <v>2166</v>
      </c>
      <c r="O692" s="22" t="s">
        <v>12</v>
      </c>
      <c r="P692" s="22" t="s">
        <v>56</v>
      </c>
      <c r="Q692" s="22" t="s">
        <v>2167</v>
      </c>
      <c r="R692" s="22">
        <v>32.76</v>
      </c>
      <c r="S692" s="22">
        <v>7</v>
      </c>
      <c r="T692" s="22">
        <v>0.2</v>
      </c>
      <c r="U692" s="22">
        <v>3.6855000000000002</v>
      </c>
      <c r="V692" s="22">
        <v>229.32</v>
      </c>
      <c r="W692" s="22">
        <v>25.798500000000001</v>
      </c>
    </row>
    <row r="693" spans="1:23" x14ac:dyDescent="0.25">
      <c r="A693" s="22">
        <v>9442</v>
      </c>
      <c r="B693" s="22" t="s">
        <v>2168</v>
      </c>
      <c r="C693" s="23">
        <v>42002</v>
      </c>
      <c r="D693" s="23">
        <v>42004</v>
      </c>
      <c r="E693" s="22" t="s">
        <v>7</v>
      </c>
      <c r="F693" s="22" t="s">
        <v>2169</v>
      </c>
      <c r="G693" s="22" t="s">
        <v>2170</v>
      </c>
      <c r="H693" s="22" t="s">
        <v>38</v>
      </c>
      <c r="I693" s="22" t="s">
        <v>39</v>
      </c>
      <c r="J693" s="22" t="s">
        <v>241</v>
      </c>
      <c r="K693" s="22" t="s">
        <v>1958</v>
      </c>
      <c r="L693" s="22">
        <v>44240</v>
      </c>
      <c r="M693" s="22" t="s">
        <v>1534</v>
      </c>
      <c r="N693" s="22" t="s">
        <v>1033</v>
      </c>
      <c r="O693" s="22" t="s">
        <v>12</v>
      </c>
      <c r="P693" s="22" t="s">
        <v>93</v>
      </c>
      <c r="Q693" s="22" t="s">
        <v>1034</v>
      </c>
      <c r="R693" s="22">
        <v>48.36</v>
      </c>
      <c r="S693" s="22">
        <v>5</v>
      </c>
      <c r="T693" s="22">
        <v>0.2</v>
      </c>
      <c r="U693" s="22">
        <v>6.0449999999999999</v>
      </c>
      <c r="V693" s="22">
        <v>241.8</v>
      </c>
      <c r="W693" s="22">
        <v>30.225000000000001</v>
      </c>
    </row>
    <row r="694" spans="1:23" x14ac:dyDescent="0.25">
      <c r="A694" s="22">
        <v>3409</v>
      </c>
      <c r="B694" s="22" t="s">
        <v>2057</v>
      </c>
      <c r="C694" s="23">
        <v>41752</v>
      </c>
      <c r="D694" s="23">
        <v>41756</v>
      </c>
      <c r="E694" s="22" t="s">
        <v>8</v>
      </c>
      <c r="F694" s="22" t="s">
        <v>2058</v>
      </c>
      <c r="G694" s="22" t="s">
        <v>2059</v>
      </c>
      <c r="H694" s="22" t="s">
        <v>61</v>
      </c>
      <c r="I694" s="22" t="s">
        <v>39</v>
      </c>
      <c r="J694" s="22" t="s">
        <v>1964</v>
      </c>
      <c r="K694" s="22" t="s">
        <v>1958</v>
      </c>
      <c r="L694" s="22">
        <v>43229</v>
      </c>
      <c r="M694" s="22" t="s">
        <v>1534</v>
      </c>
      <c r="N694" s="22" t="s">
        <v>2171</v>
      </c>
      <c r="O694" s="22" t="s">
        <v>11</v>
      </c>
      <c r="P694" s="22" t="s">
        <v>71</v>
      </c>
      <c r="Q694" s="22" t="s">
        <v>2172</v>
      </c>
      <c r="R694" s="22">
        <v>22.335999999999999</v>
      </c>
      <c r="S694" s="22">
        <v>4</v>
      </c>
      <c r="T694" s="22">
        <v>0.2</v>
      </c>
      <c r="U694" s="22">
        <v>7.8175999999999997</v>
      </c>
      <c r="V694" s="22">
        <v>89.343999999999994</v>
      </c>
      <c r="W694" s="22">
        <v>31.270399999999999</v>
      </c>
    </row>
    <row r="695" spans="1:23" x14ac:dyDescent="0.25">
      <c r="A695" s="22">
        <v>9869</v>
      </c>
      <c r="B695" s="22" t="s">
        <v>2047</v>
      </c>
      <c r="C695" s="23">
        <v>41944</v>
      </c>
      <c r="D695" s="23">
        <v>41946</v>
      </c>
      <c r="E695" s="22" t="s">
        <v>5</v>
      </c>
      <c r="F695" s="22" t="s">
        <v>2017</v>
      </c>
      <c r="G695" s="22" t="s">
        <v>2018</v>
      </c>
      <c r="H695" s="22" t="s">
        <v>81</v>
      </c>
      <c r="I695" s="22" t="s">
        <v>39</v>
      </c>
      <c r="J695" s="22" t="s">
        <v>2048</v>
      </c>
      <c r="K695" s="22" t="s">
        <v>1958</v>
      </c>
      <c r="L695" s="22">
        <v>45040</v>
      </c>
      <c r="M695" s="22" t="s">
        <v>1534</v>
      </c>
      <c r="N695" s="22" t="s">
        <v>2173</v>
      </c>
      <c r="O695" s="22" t="s">
        <v>11</v>
      </c>
      <c r="P695" s="22" t="s">
        <v>71</v>
      </c>
      <c r="Q695" s="22" t="s">
        <v>2174</v>
      </c>
      <c r="R695" s="22">
        <v>68.703999999999994</v>
      </c>
      <c r="S695" s="22">
        <v>2</v>
      </c>
      <c r="T695" s="22">
        <v>0.2</v>
      </c>
      <c r="U695" s="22">
        <v>16.3172</v>
      </c>
      <c r="V695" s="22">
        <v>137.40799999999999</v>
      </c>
      <c r="W695" s="22">
        <v>32.634399999999999</v>
      </c>
    </row>
    <row r="696" spans="1:23" x14ac:dyDescent="0.25">
      <c r="A696" s="22">
        <v>2516</v>
      </c>
      <c r="B696" s="22" t="s">
        <v>2175</v>
      </c>
      <c r="C696" s="23">
        <v>41887</v>
      </c>
      <c r="D696" s="23">
        <v>41892</v>
      </c>
      <c r="E696" s="22" t="s">
        <v>8</v>
      </c>
      <c r="F696" s="22" t="s">
        <v>2176</v>
      </c>
      <c r="G696" s="22" t="s">
        <v>2177</v>
      </c>
      <c r="H696" s="22" t="s">
        <v>38</v>
      </c>
      <c r="I696" s="22" t="s">
        <v>39</v>
      </c>
      <c r="J696" s="22" t="s">
        <v>2178</v>
      </c>
      <c r="K696" s="22" t="s">
        <v>1958</v>
      </c>
      <c r="L696" s="22">
        <v>43402</v>
      </c>
      <c r="M696" s="22" t="s">
        <v>1534</v>
      </c>
      <c r="N696" s="22" t="s">
        <v>2179</v>
      </c>
      <c r="O696" s="22" t="s">
        <v>12</v>
      </c>
      <c r="P696" s="22" t="s">
        <v>44</v>
      </c>
      <c r="Q696" s="22" t="s">
        <v>2180</v>
      </c>
      <c r="R696" s="22">
        <v>264.32</v>
      </c>
      <c r="S696" s="22">
        <v>2</v>
      </c>
      <c r="T696" s="22">
        <v>0.2</v>
      </c>
      <c r="U696" s="22">
        <v>19.824000000000002</v>
      </c>
      <c r="V696" s="22">
        <v>528.64</v>
      </c>
      <c r="W696" s="22">
        <v>39.648000000000003</v>
      </c>
    </row>
    <row r="697" spans="1:23" x14ac:dyDescent="0.25">
      <c r="A697" s="22">
        <v>5705</v>
      </c>
      <c r="B697" s="22" t="s">
        <v>2049</v>
      </c>
      <c r="C697" s="23">
        <v>41987</v>
      </c>
      <c r="D697" s="23">
        <v>41994</v>
      </c>
      <c r="E697" s="22" t="s">
        <v>8</v>
      </c>
      <c r="F697" s="22" t="s">
        <v>2050</v>
      </c>
      <c r="G697" s="22" t="s">
        <v>2051</v>
      </c>
      <c r="H697" s="22" t="s">
        <v>38</v>
      </c>
      <c r="I697" s="22" t="s">
        <v>39</v>
      </c>
      <c r="J697" s="22" t="s">
        <v>2052</v>
      </c>
      <c r="K697" s="22" t="s">
        <v>1958</v>
      </c>
      <c r="L697" s="22">
        <v>43302</v>
      </c>
      <c r="M697" s="22" t="s">
        <v>1534</v>
      </c>
      <c r="N697" s="22" t="s">
        <v>2181</v>
      </c>
      <c r="O697" s="22" t="s">
        <v>13</v>
      </c>
      <c r="P697" s="22" t="s">
        <v>100</v>
      </c>
      <c r="Q697" s="22" t="s">
        <v>2182</v>
      </c>
      <c r="R697" s="22">
        <v>263.95999999999998</v>
      </c>
      <c r="S697" s="22">
        <v>1</v>
      </c>
      <c r="T697" s="22">
        <v>0.2</v>
      </c>
      <c r="U697" s="22">
        <v>42.893500000000003</v>
      </c>
      <c r="V697" s="22">
        <v>263.95999999999998</v>
      </c>
      <c r="W697" s="22">
        <v>42.893500000000003</v>
      </c>
    </row>
    <row r="698" spans="1:23" x14ac:dyDescent="0.25">
      <c r="A698" s="22">
        <v>669</v>
      </c>
      <c r="B698" s="22" t="s">
        <v>2183</v>
      </c>
      <c r="C698" s="23">
        <v>41997</v>
      </c>
      <c r="D698" s="23">
        <v>41999</v>
      </c>
      <c r="E698" s="22" t="s">
        <v>5</v>
      </c>
      <c r="F698" s="22" t="s">
        <v>52</v>
      </c>
      <c r="G698" s="22" t="s">
        <v>53</v>
      </c>
      <c r="H698" s="22" t="s">
        <v>38</v>
      </c>
      <c r="I698" s="22" t="s">
        <v>39</v>
      </c>
      <c r="J698" s="22" t="s">
        <v>1989</v>
      </c>
      <c r="K698" s="22" t="s">
        <v>1958</v>
      </c>
      <c r="L698" s="22">
        <v>44105</v>
      </c>
      <c r="M698" s="22" t="s">
        <v>1534</v>
      </c>
      <c r="N698" s="22" t="s">
        <v>2184</v>
      </c>
      <c r="O698" s="22" t="s">
        <v>11</v>
      </c>
      <c r="P698" s="22" t="s">
        <v>71</v>
      </c>
      <c r="Q698" s="22" t="s">
        <v>2185</v>
      </c>
      <c r="R698" s="22">
        <v>30.36</v>
      </c>
      <c r="S698" s="22">
        <v>5</v>
      </c>
      <c r="T698" s="22">
        <v>0.2</v>
      </c>
      <c r="U698" s="22">
        <v>8.7285000000000004</v>
      </c>
      <c r="V698" s="22">
        <v>151.80000000000001</v>
      </c>
      <c r="W698" s="22">
        <v>43.642499999999998</v>
      </c>
    </row>
    <row r="699" spans="1:23" x14ac:dyDescent="0.25">
      <c r="A699" s="22">
        <v>9623</v>
      </c>
      <c r="B699" s="22" t="s">
        <v>2106</v>
      </c>
      <c r="C699" s="23">
        <v>41908</v>
      </c>
      <c r="D699" s="23">
        <v>41912</v>
      </c>
      <c r="E699" s="22" t="s">
        <v>8</v>
      </c>
      <c r="F699" s="22" t="s">
        <v>474</v>
      </c>
      <c r="G699" s="22" t="s">
        <v>475</v>
      </c>
      <c r="H699" s="22" t="s">
        <v>61</v>
      </c>
      <c r="I699" s="22" t="s">
        <v>39</v>
      </c>
      <c r="J699" s="22" t="s">
        <v>1617</v>
      </c>
      <c r="K699" s="22" t="s">
        <v>1958</v>
      </c>
      <c r="L699" s="22">
        <v>43130</v>
      </c>
      <c r="M699" s="22" t="s">
        <v>1534</v>
      </c>
      <c r="N699" s="22" t="s">
        <v>1232</v>
      </c>
      <c r="O699" s="22" t="s">
        <v>12</v>
      </c>
      <c r="P699" s="22" t="s">
        <v>206</v>
      </c>
      <c r="Q699" s="22" t="s">
        <v>1233</v>
      </c>
      <c r="R699" s="22">
        <v>32.896000000000001</v>
      </c>
      <c r="S699" s="22">
        <v>4</v>
      </c>
      <c r="T699" s="22">
        <v>0.2</v>
      </c>
      <c r="U699" s="22">
        <v>11.102399999999999</v>
      </c>
      <c r="V699" s="22">
        <v>131.584</v>
      </c>
      <c r="W699" s="22">
        <v>44.409599999999998</v>
      </c>
    </row>
    <row r="700" spans="1:23" x14ac:dyDescent="0.25">
      <c r="A700" s="22">
        <v>147</v>
      </c>
      <c r="B700" s="22" t="s">
        <v>2186</v>
      </c>
      <c r="C700" s="23">
        <v>41934</v>
      </c>
      <c r="D700" s="23">
        <v>41940</v>
      </c>
      <c r="E700" s="22" t="s">
        <v>8</v>
      </c>
      <c r="F700" s="22" t="s">
        <v>2187</v>
      </c>
      <c r="G700" s="22" t="s">
        <v>2188</v>
      </c>
      <c r="H700" s="22" t="s">
        <v>61</v>
      </c>
      <c r="I700" s="22" t="s">
        <v>39</v>
      </c>
      <c r="J700" s="22" t="s">
        <v>2029</v>
      </c>
      <c r="K700" s="22" t="s">
        <v>1958</v>
      </c>
      <c r="L700" s="22">
        <v>43055</v>
      </c>
      <c r="M700" s="22" t="s">
        <v>1534</v>
      </c>
      <c r="N700" s="22" t="s">
        <v>2189</v>
      </c>
      <c r="O700" s="22" t="s">
        <v>11</v>
      </c>
      <c r="P700" s="22" t="s">
        <v>71</v>
      </c>
      <c r="Q700" s="22" t="s">
        <v>2190</v>
      </c>
      <c r="R700" s="22">
        <v>93.888000000000005</v>
      </c>
      <c r="S700" s="22">
        <v>4</v>
      </c>
      <c r="T700" s="22">
        <v>0.2</v>
      </c>
      <c r="U700" s="22">
        <v>12.909599999999999</v>
      </c>
      <c r="V700" s="22">
        <v>375.55200000000002</v>
      </c>
      <c r="W700" s="22">
        <v>51.638399999999997</v>
      </c>
    </row>
    <row r="701" spans="1:23" x14ac:dyDescent="0.25">
      <c r="A701" s="22">
        <v>1889</v>
      </c>
      <c r="B701" s="22" t="s">
        <v>1984</v>
      </c>
      <c r="C701" s="23">
        <v>41933</v>
      </c>
      <c r="D701" s="23">
        <v>41934</v>
      </c>
      <c r="E701" s="22" t="s">
        <v>5</v>
      </c>
      <c r="F701" s="22" t="s">
        <v>916</v>
      </c>
      <c r="G701" s="22" t="s">
        <v>917</v>
      </c>
      <c r="H701" s="22" t="s">
        <v>38</v>
      </c>
      <c r="I701" s="22" t="s">
        <v>39</v>
      </c>
      <c r="J701" s="22" t="s">
        <v>1985</v>
      </c>
      <c r="K701" s="22" t="s">
        <v>1958</v>
      </c>
      <c r="L701" s="22">
        <v>45014</v>
      </c>
      <c r="M701" s="22" t="s">
        <v>1534</v>
      </c>
      <c r="N701" s="22" t="s">
        <v>2191</v>
      </c>
      <c r="O701" s="22" t="s">
        <v>12</v>
      </c>
      <c r="P701" s="22" t="s">
        <v>93</v>
      </c>
      <c r="Q701" s="22" t="s">
        <v>2192</v>
      </c>
      <c r="R701" s="22">
        <v>121.792</v>
      </c>
      <c r="S701" s="22">
        <v>4</v>
      </c>
      <c r="T701" s="22">
        <v>0.2</v>
      </c>
      <c r="U701" s="22">
        <v>13.701599999999999</v>
      </c>
      <c r="V701" s="22">
        <v>487.16800000000001</v>
      </c>
      <c r="W701" s="22">
        <v>54.806399999999996</v>
      </c>
    </row>
    <row r="702" spans="1:23" x14ac:dyDescent="0.25">
      <c r="A702" s="22">
        <v>6020</v>
      </c>
      <c r="B702" s="22" t="s">
        <v>2193</v>
      </c>
      <c r="C702" s="23">
        <v>41917</v>
      </c>
      <c r="D702" s="23">
        <v>41922</v>
      </c>
      <c r="E702" s="22" t="s">
        <v>7</v>
      </c>
      <c r="F702" s="22" t="s">
        <v>2194</v>
      </c>
      <c r="G702" s="22" t="s">
        <v>2195</v>
      </c>
      <c r="H702" s="22" t="s">
        <v>38</v>
      </c>
      <c r="I702" s="22" t="s">
        <v>39</v>
      </c>
      <c r="J702" s="22" t="s">
        <v>1964</v>
      </c>
      <c r="K702" s="22" t="s">
        <v>1958</v>
      </c>
      <c r="L702" s="22">
        <v>43229</v>
      </c>
      <c r="M702" s="22" t="s">
        <v>1534</v>
      </c>
      <c r="N702" s="22" t="s">
        <v>182</v>
      </c>
      <c r="O702" s="22" t="s">
        <v>12</v>
      </c>
      <c r="P702" s="22" t="s">
        <v>93</v>
      </c>
      <c r="Q702" s="22" t="s">
        <v>183</v>
      </c>
      <c r="R702" s="22">
        <v>91.92</v>
      </c>
      <c r="S702" s="22">
        <v>5</v>
      </c>
      <c r="T702" s="22">
        <v>0.2</v>
      </c>
      <c r="U702" s="22">
        <v>11.49</v>
      </c>
      <c r="V702" s="22">
        <v>459.6</v>
      </c>
      <c r="W702" s="22">
        <v>57.45</v>
      </c>
    </row>
    <row r="703" spans="1:23" x14ac:dyDescent="0.25">
      <c r="A703" s="22">
        <v>5016</v>
      </c>
      <c r="B703" s="22" t="s">
        <v>1967</v>
      </c>
      <c r="C703" s="23">
        <v>41967</v>
      </c>
      <c r="D703" s="23">
        <v>41972</v>
      </c>
      <c r="E703" s="22" t="s">
        <v>8</v>
      </c>
      <c r="F703" s="22" t="s">
        <v>1968</v>
      </c>
      <c r="G703" s="22" t="s">
        <v>1969</v>
      </c>
      <c r="H703" s="22" t="s">
        <v>38</v>
      </c>
      <c r="I703" s="22" t="s">
        <v>39</v>
      </c>
      <c r="J703" s="22" t="s">
        <v>1970</v>
      </c>
      <c r="K703" s="22" t="s">
        <v>1958</v>
      </c>
      <c r="L703" s="22">
        <v>43615</v>
      </c>
      <c r="M703" s="22" t="s">
        <v>1534</v>
      </c>
      <c r="N703" s="22" t="s">
        <v>2196</v>
      </c>
      <c r="O703" s="22" t="s">
        <v>11</v>
      </c>
      <c r="P703" s="22" t="s">
        <v>71</v>
      </c>
      <c r="Q703" s="22" t="s">
        <v>2197</v>
      </c>
      <c r="R703" s="22">
        <v>35.167999999999999</v>
      </c>
      <c r="S703" s="22">
        <v>7</v>
      </c>
      <c r="T703" s="22">
        <v>0.2</v>
      </c>
      <c r="U703" s="22">
        <v>9.6712000000000007</v>
      </c>
      <c r="V703" s="22">
        <v>246.17599999999999</v>
      </c>
      <c r="W703" s="22">
        <v>67.698400000000007</v>
      </c>
    </row>
    <row r="704" spans="1:23" x14ac:dyDescent="0.25">
      <c r="A704" s="22">
        <v>8017</v>
      </c>
      <c r="B704" s="22" t="s">
        <v>2156</v>
      </c>
      <c r="C704" s="23">
        <v>41891</v>
      </c>
      <c r="D704" s="23">
        <v>41893</v>
      </c>
      <c r="E704" s="22" t="s">
        <v>5</v>
      </c>
      <c r="F704" s="22" t="s">
        <v>2157</v>
      </c>
      <c r="G704" s="22" t="s">
        <v>2158</v>
      </c>
      <c r="H704" s="22" t="s">
        <v>61</v>
      </c>
      <c r="I704" s="22" t="s">
        <v>39</v>
      </c>
      <c r="J704" s="22" t="s">
        <v>1617</v>
      </c>
      <c r="K704" s="22" t="s">
        <v>1958</v>
      </c>
      <c r="L704" s="22">
        <v>43130</v>
      </c>
      <c r="M704" s="22" t="s">
        <v>1534</v>
      </c>
      <c r="N704" s="22" t="s">
        <v>2198</v>
      </c>
      <c r="O704" s="22" t="s">
        <v>11</v>
      </c>
      <c r="P704" s="22" t="s">
        <v>71</v>
      </c>
      <c r="Q704" s="22" t="s">
        <v>2199</v>
      </c>
      <c r="R704" s="22">
        <v>60.671999999999997</v>
      </c>
      <c r="S704" s="22">
        <v>6</v>
      </c>
      <c r="T704" s="22">
        <v>0.2</v>
      </c>
      <c r="U704" s="22">
        <v>12.892799999999999</v>
      </c>
      <c r="V704" s="22">
        <v>364.03199999999998</v>
      </c>
      <c r="W704" s="22">
        <v>77.356799999999993</v>
      </c>
    </row>
    <row r="705" spans="1:23" x14ac:dyDescent="0.25">
      <c r="A705" s="22">
        <v>4494</v>
      </c>
      <c r="B705" s="22" t="s">
        <v>1995</v>
      </c>
      <c r="C705" s="23">
        <v>41974</v>
      </c>
      <c r="D705" s="23">
        <v>41976</v>
      </c>
      <c r="E705" s="22" t="s">
        <v>7</v>
      </c>
      <c r="F705" s="22" t="s">
        <v>1996</v>
      </c>
      <c r="G705" s="22" t="s">
        <v>1997</v>
      </c>
      <c r="H705" s="22" t="s">
        <v>38</v>
      </c>
      <c r="I705" s="22" t="s">
        <v>39</v>
      </c>
      <c r="J705" s="22" t="s">
        <v>1964</v>
      </c>
      <c r="K705" s="22" t="s">
        <v>1958</v>
      </c>
      <c r="L705" s="22">
        <v>43229</v>
      </c>
      <c r="M705" s="22" t="s">
        <v>1534</v>
      </c>
      <c r="N705" s="22" t="s">
        <v>2200</v>
      </c>
      <c r="O705" s="22" t="s">
        <v>12</v>
      </c>
      <c r="P705" s="22" t="s">
        <v>206</v>
      </c>
      <c r="Q705" s="22" t="s">
        <v>2201</v>
      </c>
      <c r="R705" s="22">
        <v>36.287999999999997</v>
      </c>
      <c r="S705" s="22">
        <v>7</v>
      </c>
      <c r="T705" s="22">
        <v>0.2</v>
      </c>
      <c r="U705" s="22">
        <v>12.700799999999999</v>
      </c>
      <c r="V705" s="22">
        <v>254.01599999999996</v>
      </c>
      <c r="W705" s="22">
        <v>88.905599999999993</v>
      </c>
    </row>
    <row r="706" spans="1:23" x14ac:dyDescent="0.25">
      <c r="A706" s="22">
        <v>5641</v>
      </c>
      <c r="B706" s="22" t="s">
        <v>2202</v>
      </c>
      <c r="C706" s="23">
        <v>41905</v>
      </c>
      <c r="D706" s="23">
        <v>41910</v>
      </c>
      <c r="E706" s="22" t="s">
        <v>8</v>
      </c>
      <c r="F706" s="22" t="s">
        <v>2203</v>
      </c>
      <c r="G706" s="22" t="s">
        <v>2204</v>
      </c>
      <c r="H706" s="22" t="s">
        <v>61</v>
      </c>
      <c r="I706" s="22" t="s">
        <v>39</v>
      </c>
      <c r="J706" s="22" t="s">
        <v>2112</v>
      </c>
      <c r="K706" s="22" t="s">
        <v>1958</v>
      </c>
      <c r="L706" s="22">
        <v>44107</v>
      </c>
      <c r="M706" s="22" t="s">
        <v>1534</v>
      </c>
      <c r="N706" s="22" t="s">
        <v>2205</v>
      </c>
      <c r="O706" s="22" t="s">
        <v>12</v>
      </c>
      <c r="P706" s="22" t="s">
        <v>206</v>
      </c>
      <c r="Q706" s="22" t="s">
        <v>2206</v>
      </c>
      <c r="R706" s="22">
        <v>28.8</v>
      </c>
      <c r="S706" s="22">
        <v>9</v>
      </c>
      <c r="T706" s="22">
        <v>0.2</v>
      </c>
      <c r="U706" s="22">
        <v>10.08</v>
      </c>
      <c r="V706" s="22">
        <v>259.2</v>
      </c>
      <c r="W706" s="22">
        <v>90.72</v>
      </c>
    </row>
    <row r="707" spans="1:23" x14ac:dyDescent="0.25">
      <c r="A707" s="22">
        <v>9629</v>
      </c>
      <c r="B707" s="22" t="s">
        <v>2097</v>
      </c>
      <c r="C707" s="23">
        <v>41652</v>
      </c>
      <c r="D707" s="23">
        <v>41657</v>
      </c>
      <c r="E707" s="22" t="s">
        <v>8</v>
      </c>
      <c r="F707" s="22" t="s">
        <v>493</v>
      </c>
      <c r="G707" s="22" t="s">
        <v>494</v>
      </c>
      <c r="H707" s="22" t="s">
        <v>38</v>
      </c>
      <c r="I707" s="22" t="s">
        <v>39</v>
      </c>
      <c r="J707" s="22" t="s">
        <v>2029</v>
      </c>
      <c r="K707" s="22" t="s">
        <v>1958</v>
      </c>
      <c r="L707" s="22">
        <v>43055</v>
      </c>
      <c r="M707" s="22" t="s">
        <v>1534</v>
      </c>
      <c r="N707" s="22" t="s">
        <v>2207</v>
      </c>
      <c r="O707" s="22" t="s">
        <v>12</v>
      </c>
      <c r="P707" s="22" t="s">
        <v>206</v>
      </c>
      <c r="Q707" s="22" t="s">
        <v>2208</v>
      </c>
      <c r="R707" s="22">
        <v>37.408000000000001</v>
      </c>
      <c r="S707" s="22">
        <v>7</v>
      </c>
      <c r="T707" s="22">
        <v>0.2</v>
      </c>
      <c r="U707" s="22">
        <v>13.0928</v>
      </c>
      <c r="V707" s="22">
        <v>261.85599999999999</v>
      </c>
      <c r="W707" s="22">
        <v>91.649600000000007</v>
      </c>
    </row>
    <row r="708" spans="1:23" x14ac:dyDescent="0.25">
      <c r="A708" s="22">
        <v>5572</v>
      </c>
      <c r="B708" s="22" t="s">
        <v>2016</v>
      </c>
      <c r="C708" s="23">
        <v>41978</v>
      </c>
      <c r="D708" s="23">
        <v>41982</v>
      </c>
      <c r="E708" s="22" t="s">
        <v>8</v>
      </c>
      <c r="F708" s="22" t="s">
        <v>2017</v>
      </c>
      <c r="G708" s="22" t="s">
        <v>2018</v>
      </c>
      <c r="H708" s="22" t="s">
        <v>81</v>
      </c>
      <c r="I708" s="22" t="s">
        <v>39</v>
      </c>
      <c r="J708" s="22" t="s">
        <v>1964</v>
      </c>
      <c r="K708" s="22" t="s">
        <v>1958</v>
      </c>
      <c r="L708" s="22">
        <v>43229</v>
      </c>
      <c r="M708" s="22" t="s">
        <v>1534</v>
      </c>
      <c r="N708" s="22" t="s">
        <v>1390</v>
      </c>
      <c r="O708" s="22" t="s">
        <v>12</v>
      </c>
      <c r="P708" s="22" t="s">
        <v>206</v>
      </c>
      <c r="Q708" s="22" t="s">
        <v>1391</v>
      </c>
      <c r="R708" s="22">
        <v>98.376000000000005</v>
      </c>
      <c r="S708" s="22">
        <v>3</v>
      </c>
      <c r="T708" s="22">
        <v>0.2</v>
      </c>
      <c r="U708" s="22">
        <v>35.661299999999997</v>
      </c>
      <c r="V708" s="22">
        <v>295.12800000000004</v>
      </c>
      <c r="W708" s="22">
        <v>106.98389999999999</v>
      </c>
    </row>
    <row r="709" spans="1:23" x14ac:dyDescent="0.25">
      <c r="A709" s="22">
        <v>4876</v>
      </c>
      <c r="B709" s="22" t="s">
        <v>2209</v>
      </c>
      <c r="C709" s="23">
        <v>41975</v>
      </c>
      <c r="D709" s="23">
        <v>41980</v>
      </c>
      <c r="E709" s="22" t="s">
        <v>8</v>
      </c>
      <c r="F709" s="22" t="s">
        <v>2210</v>
      </c>
      <c r="G709" s="22" t="s">
        <v>2211</v>
      </c>
      <c r="H709" s="22" t="s">
        <v>81</v>
      </c>
      <c r="I709" s="22" t="s">
        <v>39</v>
      </c>
      <c r="J709" s="22" t="s">
        <v>1964</v>
      </c>
      <c r="K709" s="22" t="s">
        <v>1958</v>
      </c>
      <c r="L709" s="22">
        <v>43229</v>
      </c>
      <c r="M709" s="22" t="s">
        <v>1534</v>
      </c>
      <c r="N709" s="22" t="s">
        <v>2212</v>
      </c>
      <c r="O709" s="22" t="s">
        <v>13</v>
      </c>
      <c r="P709" s="22" t="s">
        <v>100</v>
      </c>
      <c r="Q709" s="22" t="s">
        <v>2213</v>
      </c>
      <c r="R709" s="22">
        <v>119.8</v>
      </c>
      <c r="S709" s="22">
        <v>5</v>
      </c>
      <c r="T709" s="22">
        <v>0.2</v>
      </c>
      <c r="U709" s="22">
        <v>29.95</v>
      </c>
      <c r="V709" s="22">
        <v>599</v>
      </c>
      <c r="W709" s="22">
        <v>149.75</v>
      </c>
    </row>
    <row r="710" spans="1:23" x14ac:dyDescent="0.25">
      <c r="A710" s="22">
        <v>114</v>
      </c>
      <c r="B710" s="22" t="s">
        <v>2120</v>
      </c>
      <c r="C710" s="23">
        <v>41876</v>
      </c>
      <c r="D710" s="23">
        <v>41878</v>
      </c>
      <c r="E710" s="22" t="s">
        <v>7</v>
      </c>
      <c r="F710" s="22" t="s">
        <v>1875</v>
      </c>
      <c r="G710" s="22" t="s">
        <v>1876</v>
      </c>
      <c r="H710" s="22" t="s">
        <v>38</v>
      </c>
      <c r="I710" s="22" t="s">
        <v>39</v>
      </c>
      <c r="J710" s="22" t="s">
        <v>1964</v>
      </c>
      <c r="K710" s="22" t="s">
        <v>1958</v>
      </c>
      <c r="L710" s="22">
        <v>43229</v>
      </c>
      <c r="M710" s="22" t="s">
        <v>1534</v>
      </c>
      <c r="N710" s="22" t="s">
        <v>2214</v>
      </c>
      <c r="O710" s="22" t="s">
        <v>12</v>
      </c>
      <c r="P710" s="22" t="s">
        <v>221</v>
      </c>
      <c r="Q710" s="22" t="s">
        <v>2215</v>
      </c>
      <c r="R710" s="22">
        <v>40.095999999999997</v>
      </c>
      <c r="S710" s="22">
        <v>14</v>
      </c>
      <c r="T710" s="22">
        <v>0.2</v>
      </c>
      <c r="U710" s="22">
        <v>14.534800000000001</v>
      </c>
      <c r="V710" s="22">
        <v>561.34399999999994</v>
      </c>
      <c r="W710" s="22">
        <v>203.4872</v>
      </c>
    </row>
    <row r="711" spans="1:23" x14ac:dyDescent="0.25">
      <c r="A711" s="22">
        <v>4492</v>
      </c>
      <c r="B711" s="22" t="s">
        <v>1995</v>
      </c>
      <c r="C711" s="23">
        <v>41974</v>
      </c>
      <c r="D711" s="23">
        <v>41976</v>
      </c>
      <c r="E711" s="22" t="s">
        <v>7</v>
      </c>
      <c r="F711" s="22" t="s">
        <v>1996</v>
      </c>
      <c r="G711" s="22" t="s">
        <v>1997</v>
      </c>
      <c r="H711" s="22" t="s">
        <v>38</v>
      </c>
      <c r="I711" s="22" t="s">
        <v>39</v>
      </c>
      <c r="J711" s="22" t="s">
        <v>1964</v>
      </c>
      <c r="K711" s="22" t="s">
        <v>1958</v>
      </c>
      <c r="L711" s="22">
        <v>43229</v>
      </c>
      <c r="M711" s="22" t="s">
        <v>1534</v>
      </c>
      <c r="N711" s="22" t="s">
        <v>2216</v>
      </c>
      <c r="O711" s="22" t="s">
        <v>13</v>
      </c>
      <c r="P711" s="22" t="s">
        <v>425</v>
      </c>
      <c r="Q711" s="22" t="s">
        <v>2217</v>
      </c>
      <c r="R711" s="22">
        <v>659.98800000000006</v>
      </c>
      <c r="S711" s="22">
        <v>2</v>
      </c>
      <c r="T711" s="22">
        <v>0.4</v>
      </c>
      <c r="U711" s="22">
        <v>109.998</v>
      </c>
      <c r="V711" s="22">
        <v>1319.9760000000001</v>
      </c>
      <c r="W711" s="22">
        <v>219.99600000000001</v>
      </c>
    </row>
    <row r="712" spans="1:23" x14ac:dyDescent="0.25">
      <c r="A712" s="22">
        <v>117</v>
      </c>
      <c r="B712" s="22" t="s">
        <v>2120</v>
      </c>
      <c r="C712" s="23">
        <v>41876</v>
      </c>
      <c r="D712" s="23">
        <v>41878</v>
      </c>
      <c r="E712" s="22" t="s">
        <v>7</v>
      </c>
      <c r="F712" s="22" t="s">
        <v>1875</v>
      </c>
      <c r="G712" s="22" t="s">
        <v>1876</v>
      </c>
      <c r="H712" s="22" t="s">
        <v>38</v>
      </c>
      <c r="I712" s="22" t="s">
        <v>39</v>
      </c>
      <c r="J712" s="22" t="s">
        <v>1964</v>
      </c>
      <c r="K712" s="22" t="s">
        <v>1958</v>
      </c>
      <c r="L712" s="22">
        <v>43229</v>
      </c>
      <c r="M712" s="22" t="s">
        <v>1534</v>
      </c>
      <c r="N712" s="22" t="s">
        <v>2218</v>
      </c>
      <c r="O712" s="22" t="s">
        <v>12</v>
      </c>
      <c r="P712" s="22" t="s">
        <v>376</v>
      </c>
      <c r="Q712" s="22" t="s">
        <v>2219</v>
      </c>
      <c r="R712" s="22">
        <v>130.464</v>
      </c>
      <c r="S712" s="22">
        <v>6</v>
      </c>
      <c r="T712" s="22">
        <v>0.2</v>
      </c>
      <c r="U712" s="22">
        <v>44.031599999999997</v>
      </c>
      <c r="V712" s="22">
        <v>782.78399999999999</v>
      </c>
      <c r="W712" s="22">
        <v>264.18959999999998</v>
      </c>
    </row>
    <row r="713" spans="1:23" x14ac:dyDescent="0.25">
      <c r="A713" s="22">
        <v>7398</v>
      </c>
      <c r="B713" s="22" t="s">
        <v>2220</v>
      </c>
      <c r="C713" s="23">
        <v>41912</v>
      </c>
      <c r="D713" s="23">
        <v>41912</v>
      </c>
      <c r="E713" s="22" t="s">
        <v>6</v>
      </c>
      <c r="F713" s="22" t="s">
        <v>2221</v>
      </c>
      <c r="G713" s="22" t="s">
        <v>2222</v>
      </c>
      <c r="H713" s="22" t="s">
        <v>81</v>
      </c>
      <c r="I713" s="22" t="s">
        <v>39</v>
      </c>
      <c r="J713" s="22" t="s">
        <v>1985</v>
      </c>
      <c r="K713" s="22" t="s">
        <v>1958</v>
      </c>
      <c r="L713" s="22">
        <v>45014</v>
      </c>
      <c r="M713" s="22" t="s">
        <v>1534</v>
      </c>
      <c r="N713" s="22" t="s">
        <v>2223</v>
      </c>
      <c r="O713" s="22" t="s">
        <v>12</v>
      </c>
      <c r="P713" s="22" t="s">
        <v>93</v>
      </c>
      <c r="Q713" s="22" t="s">
        <v>2224</v>
      </c>
      <c r="R713" s="22">
        <v>795.40800000000002</v>
      </c>
      <c r="S713" s="22">
        <v>6</v>
      </c>
      <c r="T713" s="22">
        <v>0.2</v>
      </c>
      <c r="U713" s="22">
        <v>59.6556</v>
      </c>
      <c r="V713" s="22">
        <v>4772.4480000000003</v>
      </c>
      <c r="W713" s="22">
        <v>357.93360000000001</v>
      </c>
    </row>
    <row r="714" spans="1:23" x14ac:dyDescent="0.25">
      <c r="A714" s="22">
        <v>4129</v>
      </c>
      <c r="B714" s="22" t="s">
        <v>2225</v>
      </c>
      <c r="C714" s="23">
        <v>41901</v>
      </c>
      <c r="D714" s="23">
        <v>41906</v>
      </c>
      <c r="E714" s="22" t="s">
        <v>8</v>
      </c>
      <c r="F714" s="22" t="s">
        <v>1640</v>
      </c>
      <c r="G714" s="22" t="s">
        <v>1641</v>
      </c>
      <c r="H714" s="22" t="s">
        <v>38</v>
      </c>
      <c r="I714" s="22" t="s">
        <v>39</v>
      </c>
      <c r="J714" s="22" t="s">
        <v>2226</v>
      </c>
      <c r="K714" s="22" t="s">
        <v>2227</v>
      </c>
      <c r="L714" s="22">
        <v>28205</v>
      </c>
      <c r="M714" s="22" t="s">
        <v>441</v>
      </c>
      <c r="N714" s="22" t="s">
        <v>2228</v>
      </c>
      <c r="O714" s="22" t="s">
        <v>13</v>
      </c>
      <c r="P714" s="22" t="s">
        <v>635</v>
      </c>
      <c r="Q714" s="22" t="s">
        <v>2229</v>
      </c>
      <c r="R714" s="22">
        <v>2624.9850000000001</v>
      </c>
      <c r="S714" s="22">
        <v>3</v>
      </c>
      <c r="T714" s="22">
        <v>0.5</v>
      </c>
      <c r="U714" s="22">
        <v>-944.99459999999999</v>
      </c>
      <c r="V714" s="22">
        <v>7874.9549999999999</v>
      </c>
      <c r="W714" s="22">
        <v>-2834.9838</v>
      </c>
    </row>
    <row r="715" spans="1:23" x14ac:dyDescent="0.25">
      <c r="A715" s="22">
        <v>6431</v>
      </c>
      <c r="B715" s="22" t="s">
        <v>2230</v>
      </c>
      <c r="C715" s="23">
        <v>41946</v>
      </c>
      <c r="D715" s="23">
        <v>41950</v>
      </c>
      <c r="E715" s="22" t="s">
        <v>8</v>
      </c>
      <c r="F715" s="22" t="s">
        <v>2231</v>
      </c>
      <c r="G715" s="22" t="s">
        <v>2232</v>
      </c>
      <c r="H715" s="22" t="s">
        <v>38</v>
      </c>
      <c r="I715" s="22" t="s">
        <v>39</v>
      </c>
      <c r="J715" s="22" t="s">
        <v>2233</v>
      </c>
      <c r="K715" s="22" t="s">
        <v>2227</v>
      </c>
      <c r="L715" s="22">
        <v>28540</v>
      </c>
      <c r="M715" s="22" t="s">
        <v>441</v>
      </c>
      <c r="N715" s="22" t="s">
        <v>2234</v>
      </c>
      <c r="O715" s="22" t="s">
        <v>11</v>
      </c>
      <c r="P715" s="22" t="s">
        <v>389</v>
      </c>
      <c r="Q715" s="22" t="s">
        <v>2235</v>
      </c>
      <c r="R715" s="22">
        <v>945.03599999999994</v>
      </c>
      <c r="S715" s="22">
        <v>6</v>
      </c>
      <c r="T715" s="22">
        <v>0.4</v>
      </c>
      <c r="U715" s="22">
        <v>-299.26139999999998</v>
      </c>
      <c r="V715" s="22">
        <v>5670.2159999999994</v>
      </c>
      <c r="W715" s="22">
        <v>-1795.5683999999999</v>
      </c>
    </row>
    <row r="716" spans="1:23" x14ac:dyDescent="0.25">
      <c r="A716" s="22">
        <v>7647</v>
      </c>
      <c r="B716" s="22" t="s">
        <v>2236</v>
      </c>
      <c r="C716" s="23">
        <v>41891</v>
      </c>
      <c r="D716" s="23">
        <v>41895</v>
      </c>
      <c r="E716" s="22" t="s">
        <v>8</v>
      </c>
      <c r="F716" s="22" t="s">
        <v>2237</v>
      </c>
      <c r="G716" s="22" t="s">
        <v>2238</v>
      </c>
      <c r="H716" s="22" t="s">
        <v>38</v>
      </c>
      <c r="I716" s="22" t="s">
        <v>39</v>
      </c>
      <c r="J716" s="22" t="s">
        <v>2239</v>
      </c>
      <c r="K716" s="22" t="s">
        <v>2227</v>
      </c>
      <c r="L716" s="22">
        <v>27834</v>
      </c>
      <c r="M716" s="22" t="s">
        <v>441</v>
      </c>
      <c r="N716" s="22" t="s">
        <v>2240</v>
      </c>
      <c r="O716" s="22" t="s">
        <v>13</v>
      </c>
      <c r="P716" s="22" t="s">
        <v>635</v>
      </c>
      <c r="Q716" s="22" t="s">
        <v>2241</v>
      </c>
      <c r="R716" s="22">
        <v>1299.99</v>
      </c>
      <c r="S716" s="22">
        <v>2</v>
      </c>
      <c r="T716" s="22">
        <v>0.5</v>
      </c>
      <c r="U716" s="22">
        <v>-571.99559999999997</v>
      </c>
      <c r="V716" s="22">
        <v>2599.98</v>
      </c>
      <c r="W716" s="22">
        <v>-1143.9911999999999</v>
      </c>
    </row>
    <row r="717" spans="1:23" x14ac:dyDescent="0.25">
      <c r="A717" s="22">
        <v>1769</v>
      </c>
      <c r="B717" s="22" t="s">
        <v>2242</v>
      </c>
      <c r="C717" s="23">
        <v>41720</v>
      </c>
      <c r="D717" s="23">
        <v>41724</v>
      </c>
      <c r="E717" s="22" t="s">
        <v>8</v>
      </c>
      <c r="F717" s="22" t="s">
        <v>2243</v>
      </c>
      <c r="G717" s="22" t="s">
        <v>2244</v>
      </c>
      <c r="H717" s="22" t="s">
        <v>38</v>
      </c>
      <c r="I717" s="22" t="s">
        <v>39</v>
      </c>
      <c r="J717" s="22" t="s">
        <v>2245</v>
      </c>
      <c r="K717" s="22" t="s">
        <v>2227</v>
      </c>
      <c r="L717" s="22">
        <v>27405</v>
      </c>
      <c r="M717" s="22" t="s">
        <v>441</v>
      </c>
      <c r="N717" s="22" t="s">
        <v>373</v>
      </c>
      <c r="O717" s="22" t="s">
        <v>12</v>
      </c>
      <c r="P717" s="22" t="s">
        <v>47</v>
      </c>
      <c r="Q717" s="22" t="s">
        <v>374</v>
      </c>
      <c r="R717" s="22">
        <v>51.465000000000003</v>
      </c>
      <c r="S717" s="22">
        <v>5</v>
      </c>
      <c r="T717" s="22">
        <v>0.7</v>
      </c>
      <c r="U717" s="22">
        <v>-39.456499999999998</v>
      </c>
      <c r="V717" s="22">
        <v>257.32500000000005</v>
      </c>
      <c r="W717" s="22">
        <v>-197.2825</v>
      </c>
    </row>
    <row r="718" spans="1:23" x14ac:dyDescent="0.25">
      <c r="A718" s="22">
        <v>6433</v>
      </c>
      <c r="B718" s="22" t="s">
        <v>2230</v>
      </c>
      <c r="C718" s="23">
        <v>41946</v>
      </c>
      <c r="D718" s="23">
        <v>41950</v>
      </c>
      <c r="E718" s="22" t="s">
        <v>8</v>
      </c>
      <c r="F718" s="22" t="s">
        <v>2231</v>
      </c>
      <c r="G718" s="22" t="s">
        <v>2232</v>
      </c>
      <c r="H718" s="22" t="s">
        <v>38</v>
      </c>
      <c r="I718" s="22" t="s">
        <v>39</v>
      </c>
      <c r="J718" s="22" t="s">
        <v>2233</v>
      </c>
      <c r="K718" s="22" t="s">
        <v>2227</v>
      </c>
      <c r="L718" s="22">
        <v>28540</v>
      </c>
      <c r="M718" s="22" t="s">
        <v>441</v>
      </c>
      <c r="N718" s="22" t="s">
        <v>1649</v>
      </c>
      <c r="O718" s="22" t="s">
        <v>11</v>
      </c>
      <c r="P718" s="22" t="s">
        <v>71</v>
      </c>
      <c r="Q718" s="22" t="s">
        <v>1650</v>
      </c>
      <c r="R718" s="22">
        <v>410.35199999999998</v>
      </c>
      <c r="S718" s="22">
        <v>3</v>
      </c>
      <c r="T718" s="22">
        <v>0.2</v>
      </c>
      <c r="U718" s="22">
        <v>-51.293999999999997</v>
      </c>
      <c r="V718" s="22">
        <v>1231.056</v>
      </c>
      <c r="W718" s="22">
        <v>-153.88200000000001</v>
      </c>
    </row>
    <row r="719" spans="1:23" x14ac:dyDescent="0.25">
      <c r="A719" s="22">
        <v>231</v>
      </c>
      <c r="B719" s="22" t="s">
        <v>2246</v>
      </c>
      <c r="C719" s="23">
        <v>41895</v>
      </c>
      <c r="D719" s="23">
        <v>41899</v>
      </c>
      <c r="E719" s="22" t="s">
        <v>8</v>
      </c>
      <c r="F719" s="22" t="s">
        <v>2017</v>
      </c>
      <c r="G719" s="22" t="s">
        <v>2018</v>
      </c>
      <c r="H719" s="22" t="s">
        <v>81</v>
      </c>
      <c r="I719" s="22" t="s">
        <v>39</v>
      </c>
      <c r="J719" s="22" t="s">
        <v>2226</v>
      </c>
      <c r="K719" s="22" t="s">
        <v>2227</v>
      </c>
      <c r="L719" s="22">
        <v>28205</v>
      </c>
      <c r="M719" s="22" t="s">
        <v>441</v>
      </c>
      <c r="N719" s="22" t="s">
        <v>944</v>
      </c>
      <c r="O719" s="22" t="s">
        <v>12</v>
      </c>
      <c r="P719" s="22" t="s">
        <v>47</v>
      </c>
      <c r="Q719" s="22" t="s">
        <v>945</v>
      </c>
      <c r="R719" s="22">
        <v>18.648</v>
      </c>
      <c r="S719" s="22">
        <v>7</v>
      </c>
      <c r="T719" s="22">
        <v>0.7</v>
      </c>
      <c r="U719" s="22">
        <v>-12.432</v>
      </c>
      <c r="V719" s="22">
        <v>130.536</v>
      </c>
      <c r="W719" s="22">
        <v>-87.024000000000001</v>
      </c>
    </row>
    <row r="720" spans="1:23" x14ac:dyDescent="0.25">
      <c r="A720" s="22">
        <v>6432</v>
      </c>
      <c r="B720" s="22" t="s">
        <v>2230</v>
      </c>
      <c r="C720" s="23">
        <v>41946</v>
      </c>
      <c r="D720" s="23">
        <v>41950</v>
      </c>
      <c r="E720" s="22" t="s">
        <v>8</v>
      </c>
      <c r="F720" s="22" t="s">
        <v>2231</v>
      </c>
      <c r="G720" s="22" t="s">
        <v>2232</v>
      </c>
      <c r="H720" s="22" t="s">
        <v>38</v>
      </c>
      <c r="I720" s="22" t="s">
        <v>39</v>
      </c>
      <c r="J720" s="22" t="s">
        <v>2233</v>
      </c>
      <c r="K720" s="22" t="s">
        <v>2227</v>
      </c>
      <c r="L720" s="22">
        <v>28540</v>
      </c>
      <c r="M720" s="22" t="s">
        <v>441</v>
      </c>
      <c r="N720" s="22" t="s">
        <v>1094</v>
      </c>
      <c r="O720" s="22" t="s">
        <v>12</v>
      </c>
      <c r="P720" s="22" t="s">
        <v>47</v>
      </c>
      <c r="Q720" s="22" t="s">
        <v>1095</v>
      </c>
      <c r="R720" s="22">
        <v>14.301</v>
      </c>
      <c r="S720" s="22">
        <v>7</v>
      </c>
      <c r="T720" s="22">
        <v>0.7</v>
      </c>
      <c r="U720" s="22">
        <v>-10.487399999999999</v>
      </c>
      <c r="V720" s="22">
        <v>100.107</v>
      </c>
      <c r="W720" s="22">
        <v>-73.411799999999999</v>
      </c>
    </row>
    <row r="721" spans="1:23" x14ac:dyDescent="0.25">
      <c r="A721" s="22">
        <v>1768</v>
      </c>
      <c r="B721" s="22" t="s">
        <v>2242</v>
      </c>
      <c r="C721" s="23">
        <v>41720</v>
      </c>
      <c r="D721" s="23">
        <v>41724</v>
      </c>
      <c r="E721" s="22" t="s">
        <v>8</v>
      </c>
      <c r="F721" s="22" t="s">
        <v>2243</v>
      </c>
      <c r="G721" s="22" t="s">
        <v>2244</v>
      </c>
      <c r="H721" s="22" t="s">
        <v>38</v>
      </c>
      <c r="I721" s="22" t="s">
        <v>39</v>
      </c>
      <c r="J721" s="22" t="s">
        <v>2245</v>
      </c>
      <c r="K721" s="22" t="s">
        <v>2227</v>
      </c>
      <c r="L721" s="22">
        <v>27405</v>
      </c>
      <c r="M721" s="22" t="s">
        <v>441</v>
      </c>
      <c r="N721" s="22" t="s">
        <v>2247</v>
      </c>
      <c r="O721" s="22" t="s">
        <v>12</v>
      </c>
      <c r="P721" s="22" t="s">
        <v>47</v>
      </c>
      <c r="Q721" s="22" t="s">
        <v>2248</v>
      </c>
      <c r="R721" s="22">
        <v>7.6440000000000001</v>
      </c>
      <c r="S721" s="22">
        <v>4</v>
      </c>
      <c r="T721" s="22">
        <v>0.7</v>
      </c>
      <c r="U721" s="22">
        <v>-5.8604000000000003</v>
      </c>
      <c r="V721" s="22">
        <v>30.576000000000001</v>
      </c>
      <c r="W721" s="22">
        <v>-23.441600000000001</v>
      </c>
    </row>
    <row r="722" spans="1:23" x14ac:dyDescent="0.25">
      <c r="A722" s="22">
        <v>5461</v>
      </c>
      <c r="B722" s="22" t="s">
        <v>2249</v>
      </c>
      <c r="C722" s="23">
        <v>41719</v>
      </c>
      <c r="D722" s="23">
        <v>41723</v>
      </c>
      <c r="E722" s="22" t="s">
        <v>8</v>
      </c>
      <c r="F722" s="22" t="s">
        <v>2250</v>
      </c>
      <c r="G722" s="22" t="s">
        <v>2251</v>
      </c>
      <c r="H722" s="22" t="s">
        <v>81</v>
      </c>
      <c r="I722" s="22" t="s">
        <v>39</v>
      </c>
      <c r="J722" s="22" t="s">
        <v>2252</v>
      </c>
      <c r="K722" s="22" t="s">
        <v>2227</v>
      </c>
      <c r="L722" s="22">
        <v>28806</v>
      </c>
      <c r="M722" s="22" t="s">
        <v>441</v>
      </c>
      <c r="N722" s="22" t="s">
        <v>2253</v>
      </c>
      <c r="O722" s="22" t="s">
        <v>12</v>
      </c>
      <c r="P722" s="22" t="s">
        <v>44</v>
      </c>
      <c r="Q722" s="22" t="s">
        <v>2254</v>
      </c>
      <c r="R722" s="22">
        <v>16.271999999999998</v>
      </c>
      <c r="S722" s="22">
        <v>1</v>
      </c>
      <c r="T722" s="22">
        <v>0.2</v>
      </c>
      <c r="U722" s="22">
        <v>-3.8645999999999998</v>
      </c>
      <c r="V722" s="22">
        <v>16.271999999999998</v>
      </c>
      <c r="W722" s="22">
        <v>-3.8645999999999998</v>
      </c>
    </row>
    <row r="723" spans="1:23" x14ac:dyDescent="0.25">
      <c r="A723" s="22">
        <v>6430</v>
      </c>
      <c r="B723" s="22" t="s">
        <v>2230</v>
      </c>
      <c r="C723" s="23">
        <v>41946</v>
      </c>
      <c r="D723" s="23">
        <v>41950</v>
      </c>
      <c r="E723" s="22" t="s">
        <v>8</v>
      </c>
      <c r="F723" s="22" t="s">
        <v>2231</v>
      </c>
      <c r="G723" s="22" t="s">
        <v>2232</v>
      </c>
      <c r="H723" s="22" t="s">
        <v>38</v>
      </c>
      <c r="I723" s="22" t="s">
        <v>39</v>
      </c>
      <c r="J723" s="22" t="s">
        <v>2233</v>
      </c>
      <c r="K723" s="22" t="s">
        <v>2227</v>
      </c>
      <c r="L723" s="22">
        <v>28540</v>
      </c>
      <c r="M723" s="22" t="s">
        <v>441</v>
      </c>
      <c r="N723" s="22" t="s">
        <v>2255</v>
      </c>
      <c r="O723" s="22" t="s">
        <v>12</v>
      </c>
      <c r="P723" s="22" t="s">
        <v>44</v>
      </c>
      <c r="Q723" s="22" t="s">
        <v>2256</v>
      </c>
      <c r="R723" s="22">
        <v>25.984000000000002</v>
      </c>
      <c r="S723" s="22">
        <v>2</v>
      </c>
      <c r="T723" s="22">
        <v>0.2</v>
      </c>
      <c r="U723" s="22">
        <v>-1.6240000000000001</v>
      </c>
      <c r="V723" s="22">
        <v>51.968000000000004</v>
      </c>
      <c r="W723" s="22">
        <v>-3.2480000000000002</v>
      </c>
    </row>
    <row r="724" spans="1:23" x14ac:dyDescent="0.25">
      <c r="A724" s="22">
        <v>4065</v>
      </c>
      <c r="B724" s="22" t="s">
        <v>2257</v>
      </c>
      <c r="C724" s="23">
        <v>41813</v>
      </c>
      <c r="D724" s="23">
        <v>41816</v>
      </c>
      <c r="E724" s="22" t="s">
        <v>5</v>
      </c>
      <c r="F724" s="22" t="s">
        <v>2258</v>
      </c>
      <c r="G724" s="22" t="s">
        <v>2259</v>
      </c>
      <c r="H724" s="22" t="s">
        <v>38</v>
      </c>
      <c r="I724" s="22" t="s">
        <v>39</v>
      </c>
      <c r="J724" s="22" t="s">
        <v>2260</v>
      </c>
      <c r="K724" s="22" t="s">
        <v>2227</v>
      </c>
      <c r="L724" s="22">
        <v>28027</v>
      </c>
      <c r="M724" s="22" t="s">
        <v>441</v>
      </c>
      <c r="N724" s="22" t="s">
        <v>2261</v>
      </c>
      <c r="O724" s="22" t="s">
        <v>12</v>
      </c>
      <c r="P724" s="22" t="s">
        <v>140</v>
      </c>
      <c r="Q724" s="22" t="s">
        <v>2262</v>
      </c>
      <c r="R724" s="22">
        <v>3.1040000000000001</v>
      </c>
      <c r="S724" s="22">
        <v>1</v>
      </c>
      <c r="T724" s="22">
        <v>0.2</v>
      </c>
      <c r="U724" s="22">
        <v>0.34920000000000001</v>
      </c>
      <c r="V724" s="22">
        <v>3.1040000000000001</v>
      </c>
      <c r="W724" s="22">
        <v>0.34920000000000001</v>
      </c>
    </row>
    <row r="725" spans="1:23" x14ac:dyDescent="0.25">
      <c r="A725" s="22">
        <v>4878</v>
      </c>
      <c r="B725" s="22" t="s">
        <v>2263</v>
      </c>
      <c r="C725" s="23">
        <v>41915</v>
      </c>
      <c r="D725" s="23">
        <v>41921</v>
      </c>
      <c r="E725" s="22" t="s">
        <v>8</v>
      </c>
      <c r="F725" s="22" t="s">
        <v>2264</v>
      </c>
      <c r="G725" s="22" t="s">
        <v>2265</v>
      </c>
      <c r="H725" s="22" t="s">
        <v>61</v>
      </c>
      <c r="I725" s="22" t="s">
        <v>39</v>
      </c>
      <c r="J725" s="22" t="s">
        <v>2266</v>
      </c>
      <c r="K725" s="22" t="s">
        <v>2227</v>
      </c>
      <c r="L725" s="22">
        <v>27707</v>
      </c>
      <c r="M725" s="22" t="s">
        <v>441</v>
      </c>
      <c r="N725" s="22" t="s">
        <v>2267</v>
      </c>
      <c r="O725" s="22" t="s">
        <v>12</v>
      </c>
      <c r="P725" s="22" t="s">
        <v>56</v>
      </c>
      <c r="Q725" s="22" t="s">
        <v>2268</v>
      </c>
      <c r="R725" s="22">
        <v>6.1920000000000002</v>
      </c>
      <c r="S725" s="22">
        <v>3</v>
      </c>
      <c r="T725" s="22">
        <v>0.2</v>
      </c>
      <c r="U725" s="22">
        <v>0.46439999999999998</v>
      </c>
      <c r="V725" s="22">
        <v>18.576000000000001</v>
      </c>
      <c r="W725" s="22">
        <v>1.3932</v>
      </c>
    </row>
    <row r="726" spans="1:23" x14ac:dyDescent="0.25">
      <c r="A726" s="22">
        <v>3283</v>
      </c>
      <c r="B726" s="22" t="s">
        <v>2269</v>
      </c>
      <c r="C726" s="23">
        <v>41899</v>
      </c>
      <c r="D726" s="23">
        <v>41906</v>
      </c>
      <c r="E726" s="22" t="s">
        <v>8</v>
      </c>
      <c r="F726" s="22" t="s">
        <v>936</v>
      </c>
      <c r="G726" s="22" t="s">
        <v>937</v>
      </c>
      <c r="H726" s="22" t="s">
        <v>38</v>
      </c>
      <c r="I726" s="22" t="s">
        <v>39</v>
      </c>
      <c r="J726" s="22" t="s">
        <v>2270</v>
      </c>
      <c r="K726" s="22" t="s">
        <v>2227</v>
      </c>
      <c r="L726" s="22">
        <v>27604</v>
      </c>
      <c r="M726" s="22" t="s">
        <v>441</v>
      </c>
      <c r="N726" s="22" t="s">
        <v>2271</v>
      </c>
      <c r="O726" s="22" t="s">
        <v>12</v>
      </c>
      <c r="P726" s="22" t="s">
        <v>206</v>
      </c>
      <c r="Q726" s="22" t="s">
        <v>2272</v>
      </c>
      <c r="R726" s="22">
        <v>4.6239999999999997</v>
      </c>
      <c r="S726" s="22">
        <v>1</v>
      </c>
      <c r="T726" s="22">
        <v>0.2</v>
      </c>
      <c r="U726" s="22">
        <v>1.6761999999999999</v>
      </c>
      <c r="V726" s="22">
        <v>4.6239999999999997</v>
      </c>
      <c r="W726" s="22">
        <v>1.6761999999999999</v>
      </c>
    </row>
    <row r="727" spans="1:23" x14ac:dyDescent="0.25">
      <c r="A727" s="22">
        <v>707</v>
      </c>
      <c r="B727" s="22" t="s">
        <v>2273</v>
      </c>
      <c r="C727" s="23">
        <v>41894</v>
      </c>
      <c r="D727" s="23">
        <v>41899</v>
      </c>
      <c r="E727" s="22" t="s">
        <v>8</v>
      </c>
      <c r="F727" s="22" t="s">
        <v>2274</v>
      </c>
      <c r="G727" s="22" t="s">
        <v>2275</v>
      </c>
      <c r="H727" s="22" t="s">
        <v>81</v>
      </c>
      <c r="I727" s="22" t="s">
        <v>39</v>
      </c>
      <c r="J727" s="22" t="s">
        <v>2276</v>
      </c>
      <c r="K727" s="22" t="s">
        <v>2227</v>
      </c>
      <c r="L727" s="22">
        <v>27511</v>
      </c>
      <c r="M727" s="22" t="s">
        <v>441</v>
      </c>
      <c r="N727" s="22" t="s">
        <v>2277</v>
      </c>
      <c r="O727" s="22" t="s">
        <v>13</v>
      </c>
      <c r="P727" s="22" t="s">
        <v>100</v>
      </c>
      <c r="Q727" s="22" t="s">
        <v>2278</v>
      </c>
      <c r="R727" s="22">
        <v>15.215999999999999</v>
      </c>
      <c r="S727" s="22">
        <v>1</v>
      </c>
      <c r="T727" s="22">
        <v>0.2</v>
      </c>
      <c r="U727" s="22">
        <v>2.2824</v>
      </c>
      <c r="V727" s="22">
        <v>15.215999999999999</v>
      </c>
      <c r="W727" s="22">
        <v>2.2824</v>
      </c>
    </row>
    <row r="728" spans="1:23" x14ac:dyDescent="0.25">
      <c r="A728" s="22">
        <v>3966</v>
      </c>
      <c r="B728" s="22" t="s">
        <v>2279</v>
      </c>
      <c r="C728" s="23">
        <v>41955</v>
      </c>
      <c r="D728" s="23">
        <v>41960</v>
      </c>
      <c r="E728" s="22" t="s">
        <v>7</v>
      </c>
      <c r="F728" s="22" t="s">
        <v>2280</v>
      </c>
      <c r="G728" s="22" t="s">
        <v>2281</v>
      </c>
      <c r="H728" s="22" t="s">
        <v>81</v>
      </c>
      <c r="I728" s="22" t="s">
        <v>39</v>
      </c>
      <c r="J728" s="22" t="s">
        <v>2252</v>
      </c>
      <c r="K728" s="22" t="s">
        <v>2227</v>
      </c>
      <c r="L728" s="22">
        <v>28806</v>
      </c>
      <c r="M728" s="22" t="s">
        <v>441</v>
      </c>
      <c r="N728" s="22" t="s">
        <v>2282</v>
      </c>
      <c r="O728" s="22" t="s">
        <v>12</v>
      </c>
      <c r="P728" s="22" t="s">
        <v>56</v>
      </c>
      <c r="Q728" s="22" t="s">
        <v>2283</v>
      </c>
      <c r="R728" s="22">
        <v>7.8719999999999999</v>
      </c>
      <c r="S728" s="22">
        <v>3</v>
      </c>
      <c r="T728" s="22">
        <v>0.2</v>
      </c>
      <c r="U728" s="22">
        <v>0.88560000000000005</v>
      </c>
      <c r="V728" s="22">
        <v>23.616</v>
      </c>
      <c r="W728" s="22">
        <v>2.6568000000000001</v>
      </c>
    </row>
    <row r="729" spans="1:23" x14ac:dyDescent="0.25">
      <c r="A729" s="22">
        <v>4067</v>
      </c>
      <c r="B729" s="22" t="s">
        <v>2284</v>
      </c>
      <c r="C729" s="23">
        <v>41944</v>
      </c>
      <c r="D729" s="23">
        <v>41948</v>
      </c>
      <c r="E729" s="22" t="s">
        <v>8</v>
      </c>
      <c r="F729" s="22" t="s">
        <v>2285</v>
      </c>
      <c r="G729" s="22" t="s">
        <v>2286</v>
      </c>
      <c r="H729" s="22" t="s">
        <v>81</v>
      </c>
      <c r="I729" s="22" t="s">
        <v>39</v>
      </c>
      <c r="J729" s="22" t="s">
        <v>2226</v>
      </c>
      <c r="K729" s="22" t="s">
        <v>2227</v>
      </c>
      <c r="L729" s="22">
        <v>28205</v>
      </c>
      <c r="M729" s="22" t="s">
        <v>441</v>
      </c>
      <c r="N729" s="22" t="s">
        <v>2159</v>
      </c>
      <c r="O729" s="22" t="s">
        <v>12</v>
      </c>
      <c r="P729" s="22" t="s">
        <v>56</v>
      </c>
      <c r="Q729" s="22" t="s">
        <v>2160</v>
      </c>
      <c r="R729" s="22">
        <v>10.272</v>
      </c>
      <c r="S729" s="22">
        <v>3</v>
      </c>
      <c r="T729" s="22">
        <v>0.2</v>
      </c>
      <c r="U729" s="22">
        <v>0.89880000000000004</v>
      </c>
      <c r="V729" s="22">
        <v>30.816000000000003</v>
      </c>
      <c r="W729" s="22">
        <v>2.6964000000000001</v>
      </c>
    </row>
    <row r="730" spans="1:23" x14ac:dyDescent="0.25">
      <c r="A730" s="22">
        <v>4066</v>
      </c>
      <c r="B730" s="22" t="s">
        <v>2284</v>
      </c>
      <c r="C730" s="23">
        <v>41944</v>
      </c>
      <c r="D730" s="23">
        <v>41948</v>
      </c>
      <c r="E730" s="22" t="s">
        <v>8</v>
      </c>
      <c r="F730" s="22" t="s">
        <v>2285</v>
      </c>
      <c r="G730" s="22" t="s">
        <v>2286</v>
      </c>
      <c r="H730" s="22" t="s">
        <v>81</v>
      </c>
      <c r="I730" s="22" t="s">
        <v>39</v>
      </c>
      <c r="J730" s="22" t="s">
        <v>2226</v>
      </c>
      <c r="K730" s="22" t="s">
        <v>2227</v>
      </c>
      <c r="L730" s="22">
        <v>28205</v>
      </c>
      <c r="M730" s="22" t="s">
        <v>441</v>
      </c>
      <c r="N730" s="22" t="s">
        <v>2287</v>
      </c>
      <c r="O730" s="22" t="s">
        <v>12</v>
      </c>
      <c r="P730" s="22" t="s">
        <v>221</v>
      </c>
      <c r="Q730" s="22" t="s">
        <v>1331</v>
      </c>
      <c r="R730" s="22">
        <v>7.52</v>
      </c>
      <c r="S730" s="22">
        <v>5</v>
      </c>
      <c r="T730" s="22">
        <v>0.2</v>
      </c>
      <c r="U730" s="22">
        <v>1.41</v>
      </c>
      <c r="V730" s="22">
        <v>37.599999999999994</v>
      </c>
      <c r="W730" s="22">
        <v>7.05</v>
      </c>
    </row>
    <row r="731" spans="1:23" x14ac:dyDescent="0.25">
      <c r="A731" s="22">
        <v>705</v>
      </c>
      <c r="B731" s="22" t="s">
        <v>2273</v>
      </c>
      <c r="C731" s="23">
        <v>41894</v>
      </c>
      <c r="D731" s="23">
        <v>41899</v>
      </c>
      <c r="E731" s="22" t="s">
        <v>8</v>
      </c>
      <c r="F731" s="22" t="s">
        <v>2274</v>
      </c>
      <c r="G731" s="22" t="s">
        <v>2275</v>
      </c>
      <c r="H731" s="22" t="s">
        <v>81</v>
      </c>
      <c r="I731" s="22" t="s">
        <v>39</v>
      </c>
      <c r="J731" s="22" t="s">
        <v>2276</v>
      </c>
      <c r="K731" s="22" t="s">
        <v>2227</v>
      </c>
      <c r="L731" s="22">
        <v>27511</v>
      </c>
      <c r="M731" s="22" t="s">
        <v>441</v>
      </c>
      <c r="N731" s="22" t="s">
        <v>289</v>
      </c>
      <c r="O731" s="22" t="s">
        <v>12</v>
      </c>
      <c r="P731" s="22" t="s">
        <v>206</v>
      </c>
      <c r="Q731" s="22" t="s">
        <v>290</v>
      </c>
      <c r="R731" s="22">
        <v>10.368</v>
      </c>
      <c r="S731" s="22">
        <v>2</v>
      </c>
      <c r="T731" s="22">
        <v>0.2</v>
      </c>
      <c r="U731" s="22">
        <v>3.6288</v>
      </c>
      <c r="V731" s="22">
        <v>20.736000000000001</v>
      </c>
      <c r="W731" s="22">
        <v>7.2576000000000001</v>
      </c>
    </row>
    <row r="732" spans="1:23" x14ac:dyDescent="0.25">
      <c r="A732" s="22">
        <v>9418</v>
      </c>
      <c r="B732" s="22" t="s">
        <v>2288</v>
      </c>
      <c r="C732" s="23">
        <v>41939</v>
      </c>
      <c r="D732" s="23">
        <v>41944</v>
      </c>
      <c r="E732" s="22" t="s">
        <v>8</v>
      </c>
      <c r="F732" s="22" t="s">
        <v>2289</v>
      </c>
      <c r="G732" s="22" t="s">
        <v>2290</v>
      </c>
      <c r="H732" s="22" t="s">
        <v>61</v>
      </c>
      <c r="I732" s="22" t="s">
        <v>39</v>
      </c>
      <c r="J732" s="22" t="s">
        <v>2291</v>
      </c>
      <c r="K732" s="22" t="s">
        <v>2227</v>
      </c>
      <c r="L732" s="22">
        <v>28314</v>
      </c>
      <c r="M732" s="22" t="s">
        <v>441</v>
      </c>
      <c r="N732" s="22" t="s">
        <v>1265</v>
      </c>
      <c r="O732" s="22" t="s">
        <v>12</v>
      </c>
      <c r="P732" s="22" t="s">
        <v>206</v>
      </c>
      <c r="Q732" s="22" t="s">
        <v>1266</v>
      </c>
      <c r="R732" s="22">
        <v>10.368</v>
      </c>
      <c r="S732" s="22">
        <v>2</v>
      </c>
      <c r="T732" s="22">
        <v>0.2</v>
      </c>
      <c r="U732" s="22">
        <v>3.6288</v>
      </c>
      <c r="V732" s="22">
        <v>20.736000000000001</v>
      </c>
      <c r="W732" s="22">
        <v>7.2576000000000001</v>
      </c>
    </row>
    <row r="733" spans="1:23" x14ac:dyDescent="0.25">
      <c r="A733" s="22">
        <v>1732</v>
      </c>
      <c r="B733" s="22" t="s">
        <v>2292</v>
      </c>
      <c r="C733" s="23">
        <v>41910</v>
      </c>
      <c r="D733" s="23">
        <v>41915</v>
      </c>
      <c r="E733" s="22" t="s">
        <v>8</v>
      </c>
      <c r="F733" s="22" t="s">
        <v>2293</v>
      </c>
      <c r="G733" s="22" t="s">
        <v>2294</v>
      </c>
      <c r="H733" s="22" t="s">
        <v>81</v>
      </c>
      <c r="I733" s="22" t="s">
        <v>39</v>
      </c>
      <c r="J733" s="22" t="s">
        <v>2291</v>
      </c>
      <c r="K733" s="22" t="s">
        <v>2227</v>
      </c>
      <c r="L733" s="22">
        <v>28314</v>
      </c>
      <c r="M733" s="22" t="s">
        <v>441</v>
      </c>
      <c r="N733" s="22" t="s">
        <v>1221</v>
      </c>
      <c r="O733" s="22" t="s">
        <v>12</v>
      </c>
      <c r="P733" s="22" t="s">
        <v>206</v>
      </c>
      <c r="Q733" s="22" t="s">
        <v>1222</v>
      </c>
      <c r="R733" s="22">
        <v>10.688000000000001</v>
      </c>
      <c r="S733" s="22">
        <v>2</v>
      </c>
      <c r="T733" s="22">
        <v>0.2</v>
      </c>
      <c r="U733" s="22">
        <v>3.7408000000000001</v>
      </c>
      <c r="V733" s="22">
        <v>21.376000000000001</v>
      </c>
      <c r="W733" s="22">
        <v>7.4816000000000003</v>
      </c>
    </row>
    <row r="734" spans="1:23" x14ac:dyDescent="0.25">
      <c r="A734" s="22">
        <v>2721</v>
      </c>
      <c r="B734" s="22" t="s">
        <v>2295</v>
      </c>
      <c r="C734" s="23">
        <v>41947</v>
      </c>
      <c r="D734" s="23">
        <v>41951</v>
      </c>
      <c r="E734" s="22" t="s">
        <v>7</v>
      </c>
      <c r="F734" s="22" t="s">
        <v>2296</v>
      </c>
      <c r="G734" s="22" t="s">
        <v>2297</v>
      </c>
      <c r="H734" s="22" t="s">
        <v>81</v>
      </c>
      <c r="I734" s="22" t="s">
        <v>39</v>
      </c>
      <c r="J734" s="22" t="s">
        <v>2276</v>
      </c>
      <c r="K734" s="22" t="s">
        <v>2227</v>
      </c>
      <c r="L734" s="22">
        <v>27511</v>
      </c>
      <c r="M734" s="22" t="s">
        <v>441</v>
      </c>
      <c r="N734" s="22" t="s">
        <v>2298</v>
      </c>
      <c r="O734" s="22" t="s">
        <v>12</v>
      </c>
      <c r="P734" s="22" t="s">
        <v>221</v>
      </c>
      <c r="Q734" s="22" t="s">
        <v>2299</v>
      </c>
      <c r="R734" s="22">
        <v>8.3759999999999994</v>
      </c>
      <c r="S734" s="22">
        <v>3</v>
      </c>
      <c r="T734" s="22">
        <v>0.2</v>
      </c>
      <c r="U734" s="22">
        <v>2.7222</v>
      </c>
      <c r="V734" s="22">
        <v>25.128</v>
      </c>
      <c r="W734" s="22">
        <v>8.166599999999999</v>
      </c>
    </row>
    <row r="735" spans="1:23" x14ac:dyDescent="0.25">
      <c r="A735" s="22">
        <v>4877</v>
      </c>
      <c r="B735" s="22" t="s">
        <v>2263</v>
      </c>
      <c r="C735" s="23">
        <v>41915</v>
      </c>
      <c r="D735" s="23">
        <v>41921</v>
      </c>
      <c r="E735" s="22" t="s">
        <v>8</v>
      </c>
      <c r="F735" s="22" t="s">
        <v>2264</v>
      </c>
      <c r="G735" s="22" t="s">
        <v>2265</v>
      </c>
      <c r="H735" s="22" t="s">
        <v>61</v>
      </c>
      <c r="I735" s="22" t="s">
        <v>39</v>
      </c>
      <c r="J735" s="22" t="s">
        <v>2266</v>
      </c>
      <c r="K735" s="22" t="s">
        <v>2227</v>
      </c>
      <c r="L735" s="22">
        <v>27707</v>
      </c>
      <c r="M735" s="22" t="s">
        <v>441</v>
      </c>
      <c r="N735" s="22" t="s">
        <v>396</v>
      </c>
      <c r="O735" s="22" t="s">
        <v>12</v>
      </c>
      <c r="P735" s="22" t="s">
        <v>44</v>
      </c>
      <c r="Q735" s="22" t="s">
        <v>397</v>
      </c>
      <c r="R735" s="22">
        <v>61.567999999999998</v>
      </c>
      <c r="S735" s="22">
        <v>2</v>
      </c>
      <c r="T735" s="22">
        <v>0.2</v>
      </c>
      <c r="U735" s="22">
        <v>4.6176000000000004</v>
      </c>
      <c r="V735" s="22">
        <v>123.136</v>
      </c>
      <c r="W735" s="22">
        <v>9.2352000000000007</v>
      </c>
    </row>
    <row r="736" spans="1:23" x14ac:dyDescent="0.25">
      <c r="A736" s="22">
        <v>1840</v>
      </c>
      <c r="B736" s="22" t="s">
        <v>2300</v>
      </c>
      <c r="C736" s="23">
        <v>41852</v>
      </c>
      <c r="D736" s="23">
        <v>41856</v>
      </c>
      <c r="E736" s="22" t="s">
        <v>8</v>
      </c>
      <c r="F736" s="22" t="s">
        <v>2301</v>
      </c>
      <c r="G736" s="22" t="s">
        <v>2302</v>
      </c>
      <c r="H736" s="22" t="s">
        <v>81</v>
      </c>
      <c r="I736" s="22" t="s">
        <v>39</v>
      </c>
      <c r="J736" s="22" t="s">
        <v>2226</v>
      </c>
      <c r="K736" s="22" t="s">
        <v>2227</v>
      </c>
      <c r="L736" s="22">
        <v>28205</v>
      </c>
      <c r="M736" s="22" t="s">
        <v>441</v>
      </c>
      <c r="N736" s="22" t="s">
        <v>1952</v>
      </c>
      <c r="O736" s="22" t="s">
        <v>12</v>
      </c>
      <c r="P736" s="22" t="s">
        <v>93</v>
      </c>
      <c r="Q736" s="22" t="s">
        <v>1953</v>
      </c>
      <c r="R736" s="22">
        <v>62.92</v>
      </c>
      <c r="S736" s="22">
        <v>1</v>
      </c>
      <c r="T736" s="22">
        <v>0.2</v>
      </c>
      <c r="U736" s="22">
        <v>10.224500000000001</v>
      </c>
      <c r="V736" s="22">
        <v>62.92</v>
      </c>
      <c r="W736" s="22">
        <v>10.224500000000001</v>
      </c>
    </row>
    <row r="737" spans="1:23" x14ac:dyDescent="0.25">
      <c r="A737" s="22">
        <v>9419</v>
      </c>
      <c r="B737" s="22" t="s">
        <v>2288</v>
      </c>
      <c r="C737" s="23">
        <v>41939</v>
      </c>
      <c r="D737" s="23">
        <v>41944</v>
      </c>
      <c r="E737" s="22" t="s">
        <v>8</v>
      </c>
      <c r="F737" s="22" t="s">
        <v>2289</v>
      </c>
      <c r="G737" s="22" t="s">
        <v>2290</v>
      </c>
      <c r="H737" s="22" t="s">
        <v>61</v>
      </c>
      <c r="I737" s="22" t="s">
        <v>39</v>
      </c>
      <c r="J737" s="22" t="s">
        <v>2291</v>
      </c>
      <c r="K737" s="22" t="s">
        <v>2227</v>
      </c>
      <c r="L737" s="22">
        <v>28314</v>
      </c>
      <c r="M737" s="22" t="s">
        <v>441</v>
      </c>
      <c r="N737" s="22" t="s">
        <v>2303</v>
      </c>
      <c r="O737" s="22" t="s">
        <v>12</v>
      </c>
      <c r="P737" s="22" t="s">
        <v>206</v>
      </c>
      <c r="Q737" s="22" t="s">
        <v>522</v>
      </c>
      <c r="R737" s="22">
        <v>11.952</v>
      </c>
      <c r="S737" s="22">
        <v>3</v>
      </c>
      <c r="T737" s="22">
        <v>0.2</v>
      </c>
      <c r="U737" s="22">
        <v>4.0338000000000003</v>
      </c>
      <c r="V737" s="22">
        <v>35.856000000000002</v>
      </c>
      <c r="W737" s="22">
        <v>12.101400000000002</v>
      </c>
    </row>
    <row r="738" spans="1:23" x14ac:dyDescent="0.25">
      <c r="A738" s="22">
        <v>556</v>
      </c>
      <c r="B738" s="22" t="s">
        <v>2304</v>
      </c>
      <c r="C738" s="23">
        <v>41701</v>
      </c>
      <c r="D738" s="23">
        <v>41705</v>
      </c>
      <c r="E738" s="22" t="s">
        <v>7</v>
      </c>
      <c r="F738" s="22" t="s">
        <v>2305</v>
      </c>
      <c r="G738" s="22" t="s">
        <v>2306</v>
      </c>
      <c r="H738" s="22" t="s">
        <v>38</v>
      </c>
      <c r="I738" s="22" t="s">
        <v>39</v>
      </c>
      <c r="J738" s="22" t="s">
        <v>2307</v>
      </c>
      <c r="K738" s="22" t="s">
        <v>2227</v>
      </c>
      <c r="L738" s="22">
        <v>28403</v>
      </c>
      <c r="M738" s="22" t="s">
        <v>441</v>
      </c>
      <c r="N738" s="22" t="s">
        <v>2148</v>
      </c>
      <c r="O738" s="22" t="s">
        <v>12</v>
      </c>
      <c r="P738" s="22" t="s">
        <v>56</v>
      </c>
      <c r="Q738" s="22" t="s">
        <v>2149</v>
      </c>
      <c r="R738" s="22">
        <v>19.456</v>
      </c>
      <c r="S738" s="22">
        <v>4</v>
      </c>
      <c r="T738" s="22">
        <v>0.2</v>
      </c>
      <c r="U738" s="22">
        <v>3.4047999999999998</v>
      </c>
      <c r="V738" s="22">
        <v>77.823999999999998</v>
      </c>
      <c r="W738" s="22">
        <v>13.619199999999999</v>
      </c>
    </row>
    <row r="739" spans="1:23" x14ac:dyDescent="0.25">
      <c r="A739" s="22">
        <v>7677</v>
      </c>
      <c r="B739" s="22" t="s">
        <v>2308</v>
      </c>
      <c r="C739" s="23">
        <v>41920</v>
      </c>
      <c r="D739" s="23">
        <v>41920</v>
      </c>
      <c r="E739" s="22" t="s">
        <v>6</v>
      </c>
      <c r="F739" s="22" t="s">
        <v>301</v>
      </c>
      <c r="G739" s="22" t="s">
        <v>302</v>
      </c>
      <c r="H739" s="22" t="s">
        <v>38</v>
      </c>
      <c r="I739" s="22" t="s">
        <v>39</v>
      </c>
      <c r="J739" s="22" t="s">
        <v>2226</v>
      </c>
      <c r="K739" s="22" t="s">
        <v>2227</v>
      </c>
      <c r="L739" s="22">
        <v>28205</v>
      </c>
      <c r="M739" s="22" t="s">
        <v>441</v>
      </c>
      <c r="N739" s="22" t="s">
        <v>2309</v>
      </c>
      <c r="O739" s="22" t="s">
        <v>13</v>
      </c>
      <c r="P739" s="22" t="s">
        <v>100</v>
      </c>
      <c r="Q739" s="22" t="s">
        <v>2310</v>
      </c>
      <c r="R739" s="22">
        <v>23.472000000000001</v>
      </c>
      <c r="S739" s="22">
        <v>3</v>
      </c>
      <c r="T739" s="22">
        <v>0.2</v>
      </c>
      <c r="U739" s="22">
        <v>4.9878</v>
      </c>
      <c r="V739" s="22">
        <v>70.415999999999997</v>
      </c>
      <c r="W739" s="22">
        <v>14.9634</v>
      </c>
    </row>
    <row r="740" spans="1:23" x14ac:dyDescent="0.25">
      <c r="A740" s="22">
        <v>4064</v>
      </c>
      <c r="B740" s="22" t="s">
        <v>2257</v>
      </c>
      <c r="C740" s="23">
        <v>41813</v>
      </c>
      <c r="D740" s="23">
        <v>41816</v>
      </c>
      <c r="E740" s="22" t="s">
        <v>5</v>
      </c>
      <c r="F740" s="22" t="s">
        <v>2258</v>
      </c>
      <c r="G740" s="22" t="s">
        <v>2259</v>
      </c>
      <c r="H740" s="22" t="s">
        <v>38</v>
      </c>
      <c r="I740" s="22" t="s">
        <v>39</v>
      </c>
      <c r="J740" s="22" t="s">
        <v>2260</v>
      </c>
      <c r="K740" s="22" t="s">
        <v>2227</v>
      </c>
      <c r="L740" s="22">
        <v>28027</v>
      </c>
      <c r="M740" s="22" t="s">
        <v>441</v>
      </c>
      <c r="N740" s="22" t="s">
        <v>2311</v>
      </c>
      <c r="O740" s="22" t="s">
        <v>12</v>
      </c>
      <c r="P740" s="22" t="s">
        <v>56</v>
      </c>
      <c r="Q740" s="22" t="s">
        <v>2312</v>
      </c>
      <c r="R740" s="22">
        <v>20.015999999999998</v>
      </c>
      <c r="S740" s="22">
        <v>9</v>
      </c>
      <c r="T740" s="22">
        <v>0.2</v>
      </c>
      <c r="U740" s="22">
        <v>1.7514000000000001</v>
      </c>
      <c r="V740" s="22">
        <v>180.14399999999998</v>
      </c>
      <c r="W740" s="22">
        <v>15.762600000000001</v>
      </c>
    </row>
    <row r="741" spans="1:23" x14ac:dyDescent="0.25">
      <c r="A741" s="22">
        <v>1838</v>
      </c>
      <c r="B741" s="22" t="s">
        <v>2300</v>
      </c>
      <c r="C741" s="23">
        <v>41852</v>
      </c>
      <c r="D741" s="23">
        <v>41856</v>
      </c>
      <c r="E741" s="22" t="s">
        <v>8</v>
      </c>
      <c r="F741" s="22" t="s">
        <v>2301</v>
      </c>
      <c r="G741" s="22" t="s">
        <v>2302</v>
      </c>
      <c r="H741" s="22" t="s">
        <v>81</v>
      </c>
      <c r="I741" s="22" t="s">
        <v>39</v>
      </c>
      <c r="J741" s="22" t="s">
        <v>2226</v>
      </c>
      <c r="K741" s="22" t="s">
        <v>2227</v>
      </c>
      <c r="L741" s="22">
        <v>28205</v>
      </c>
      <c r="M741" s="22" t="s">
        <v>441</v>
      </c>
      <c r="N741" s="22" t="s">
        <v>2313</v>
      </c>
      <c r="O741" s="22" t="s">
        <v>12</v>
      </c>
      <c r="P741" s="22" t="s">
        <v>64</v>
      </c>
      <c r="Q741" s="22" t="s">
        <v>2314</v>
      </c>
      <c r="R741" s="22">
        <v>17.544</v>
      </c>
      <c r="S741" s="22">
        <v>3</v>
      </c>
      <c r="T741" s="22">
        <v>0.2</v>
      </c>
      <c r="U741" s="22">
        <v>5.9211</v>
      </c>
      <c r="V741" s="22">
        <v>52.632000000000005</v>
      </c>
      <c r="W741" s="22">
        <v>17.763300000000001</v>
      </c>
    </row>
    <row r="742" spans="1:23" x14ac:dyDescent="0.25">
      <c r="A742" s="22">
        <v>2722</v>
      </c>
      <c r="B742" s="22" t="s">
        <v>2295</v>
      </c>
      <c r="C742" s="23">
        <v>41947</v>
      </c>
      <c r="D742" s="23">
        <v>41951</v>
      </c>
      <c r="E742" s="22" t="s">
        <v>7</v>
      </c>
      <c r="F742" s="22" t="s">
        <v>2296</v>
      </c>
      <c r="G742" s="22" t="s">
        <v>2297</v>
      </c>
      <c r="H742" s="22" t="s">
        <v>81</v>
      </c>
      <c r="I742" s="22" t="s">
        <v>39</v>
      </c>
      <c r="J742" s="22" t="s">
        <v>2276</v>
      </c>
      <c r="K742" s="22" t="s">
        <v>2227</v>
      </c>
      <c r="L742" s="22">
        <v>27511</v>
      </c>
      <c r="M742" s="22" t="s">
        <v>441</v>
      </c>
      <c r="N742" s="22" t="s">
        <v>2315</v>
      </c>
      <c r="O742" s="22" t="s">
        <v>12</v>
      </c>
      <c r="P742" s="22" t="s">
        <v>93</v>
      </c>
      <c r="Q742" s="22" t="s">
        <v>2316</v>
      </c>
      <c r="R742" s="22">
        <v>58.24</v>
      </c>
      <c r="S742" s="22">
        <v>5</v>
      </c>
      <c r="T742" s="22">
        <v>0.2</v>
      </c>
      <c r="U742" s="22">
        <v>5.0960000000000001</v>
      </c>
      <c r="V742" s="22">
        <v>291.2</v>
      </c>
      <c r="W742" s="22">
        <v>25.48</v>
      </c>
    </row>
    <row r="743" spans="1:23" x14ac:dyDescent="0.25">
      <c r="A743" s="22">
        <v>3282</v>
      </c>
      <c r="B743" s="22" t="s">
        <v>2269</v>
      </c>
      <c r="C743" s="23">
        <v>41899</v>
      </c>
      <c r="D743" s="23">
        <v>41906</v>
      </c>
      <c r="E743" s="22" t="s">
        <v>8</v>
      </c>
      <c r="F743" s="22" t="s">
        <v>936</v>
      </c>
      <c r="G743" s="22" t="s">
        <v>937</v>
      </c>
      <c r="H743" s="22" t="s">
        <v>38</v>
      </c>
      <c r="I743" s="22" t="s">
        <v>39</v>
      </c>
      <c r="J743" s="22" t="s">
        <v>2270</v>
      </c>
      <c r="K743" s="22" t="s">
        <v>2227</v>
      </c>
      <c r="L743" s="22">
        <v>27604</v>
      </c>
      <c r="M743" s="22" t="s">
        <v>441</v>
      </c>
      <c r="N743" s="22" t="s">
        <v>2317</v>
      </c>
      <c r="O743" s="22" t="s">
        <v>13</v>
      </c>
      <c r="P743" s="22" t="s">
        <v>100</v>
      </c>
      <c r="Q743" s="22" t="s">
        <v>2318</v>
      </c>
      <c r="R743" s="22">
        <v>47.984000000000002</v>
      </c>
      <c r="S743" s="22">
        <v>2</v>
      </c>
      <c r="T743" s="22">
        <v>0.2</v>
      </c>
      <c r="U743" s="22">
        <v>13.195600000000001</v>
      </c>
      <c r="V743" s="22">
        <v>95.968000000000004</v>
      </c>
      <c r="W743" s="22">
        <v>26.391200000000001</v>
      </c>
    </row>
    <row r="744" spans="1:23" x14ac:dyDescent="0.25">
      <c r="A744" s="22">
        <v>3199</v>
      </c>
      <c r="B744" s="22" t="s">
        <v>2319</v>
      </c>
      <c r="C744" s="23">
        <v>41974</v>
      </c>
      <c r="D744" s="23">
        <v>41980</v>
      </c>
      <c r="E744" s="22" t="s">
        <v>8</v>
      </c>
      <c r="F744" s="22" t="s">
        <v>2320</v>
      </c>
      <c r="G744" s="22" t="s">
        <v>2321</v>
      </c>
      <c r="H744" s="22" t="s">
        <v>38</v>
      </c>
      <c r="I744" s="22" t="s">
        <v>39</v>
      </c>
      <c r="J744" s="22" t="s">
        <v>2233</v>
      </c>
      <c r="K744" s="22" t="s">
        <v>2227</v>
      </c>
      <c r="L744" s="22">
        <v>28540</v>
      </c>
      <c r="M744" s="22" t="s">
        <v>441</v>
      </c>
      <c r="N744" s="22" t="s">
        <v>2322</v>
      </c>
      <c r="O744" s="22" t="s">
        <v>13</v>
      </c>
      <c r="P744" s="22" t="s">
        <v>111</v>
      </c>
      <c r="Q744" s="22" t="s">
        <v>2323</v>
      </c>
      <c r="R744" s="22">
        <v>95.968000000000004</v>
      </c>
      <c r="S744" s="22">
        <v>4</v>
      </c>
      <c r="T744" s="22">
        <v>0.2</v>
      </c>
      <c r="U744" s="22">
        <v>9.5968</v>
      </c>
      <c r="V744" s="22">
        <v>383.87200000000001</v>
      </c>
      <c r="W744" s="22">
        <v>38.3872</v>
      </c>
    </row>
    <row r="745" spans="1:23" x14ac:dyDescent="0.25">
      <c r="A745" s="22">
        <v>4128</v>
      </c>
      <c r="B745" s="22" t="s">
        <v>2225</v>
      </c>
      <c r="C745" s="23">
        <v>41901</v>
      </c>
      <c r="D745" s="23">
        <v>41906</v>
      </c>
      <c r="E745" s="22" t="s">
        <v>8</v>
      </c>
      <c r="F745" s="22" t="s">
        <v>1640</v>
      </c>
      <c r="G745" s="22" t="s">
        <v>1641</v>
      </c>
      <c r="H745" s="22" t="s">
        <v>38</v>
      </c>
      <c r="I745" s="22" t="s">
        <v>39</v>
      </c>
      <c r="J745" s="22" t="s">
        <v>2226</v>
      </c>
      <c r="K745" s="22" t="s">
        <v>2227</v>
      </c>
      <c r="L745" s="22">
        <v>28205</v>
      </c>
      <c r="M745" s="22" t="s">
        <v>441</v>
      </c>
      <c r="N745" s="22" t="s">
        <v>2324</v>
      </c>
      <c r="O745" s="22" t="s">
        <v>12</v>
      </c>
      <c r="P745" s="22" t="s">
        <v>44</v>
      </c>
      <c r="Q745" s="22" t="s">
        <v>2325</v>
      </c>
      <c r="R745" s="22">
        <v>67.343999999999994</v>
      </c>
      <c r="S745" s="22">
        <v>6</v>
      </c>
      <c r="T745" s="22">
        <v>0.2</v>
      </c>
      <c r="U745" s="22">
        <v>7.5762</v>
      </c>
      <c r="V745" s="22">
        <v>404.06399999999996</v>
      </c>
      <c r="W745" s="22">
        <v>45.4572</v>
      </c>
    </row>
    <row r="746" spans="1:23" x14ac:dyDescent="0.25">
      <c r="A746" s="22">
        <v>1839</v>
      </c>
      <c r="B746" s="22" t="s">
        <v>2300</v>
      </c>
      <c r="C746" s="23">
        <v>41852</v>
      </c>
      <c r="D746" s="23">
        <v>41856</v>
      </c>
      <c r="E746" s="22" t="s">
        <v>8</v>
      </c>
      <c r="F746" s="22" t="s">
        <v>2301</v>
      </c>
      <c r="G746" s="22" t="s">
        <v>2302</v>
      </c>
      <c r="H746" s="22" t="s">
        <v>81</v>
      </c>
      <c r="I746" s="22" t="s">
        <v>39</v>
      </c>
      <c r="J746" s="22" t="s">
        <v>2226</v>
      </c>
      <c r="K746" s="22" t="s">
        <v>2227</v>
      </c>
      <c r="L746" s="22">
        <v>28205</v>
      </c>
      <c r="M746" s="22" t="s">
        <v>441</v>
      </c>
      <c r="N746" s="22" t="s">
        <v>2326</v>
      </c>
      <c r="O746" s="22" t="s">
        <v>11</v>
      </c>
      <c r="P746" s="22" t="s">
        <v>71</v>
      </c>
      <c r="Q746" s="22" t="s">
        <v>2327</v>
      </c>
      <c r="R746" s="22">
        <v>44.128</v>
      </c>
      <c r="S746" s="22">
        <v>4</v>
      </c>
      <c r="T746" s="22">
        <v>0.2</v>
      </c>
      <c r="U746" s="22">
        <v>12.135199999999999</v>
      </c>
      <c r="V746" s="22">
        <v>176.512</v>
      </c>
      <c r="W746" s="22">
        <v>48.540799999999997</v>
      </c>
    </row>
    <row r="747" spans="1:23" x14ac:dyDescent="0.25">
      <c r="A747" s="22">
        <v>404</v>
      </c>
      <c r="B747" s="22" t="s">
        <v>2328</v>
      </c>
      <c r="C747" s="23">
        <v>41745</v>
      </c>
      <c r="D747" s="23">
        <v>41749</v>
      </c>
      <c r="E747" s="22" t="s">
        <v>8</v>
      </c>
      <c r="F747" s="22" t="s">
        <v>2329</v>
      </c>
      <c r="G747" s="22" t="s">
        <v>2330</v>
      </c>
      <c r="H747" s="22" t="s">
        <v>81</v>
      </c>
      <c r="I747" s="22" t="s">
        <v>39</v>
      </c>
      <c r="J747" s="22" t="s">
        <v>2307</v>
      </c>
      <c r="K747" s="22" t="s">
        <v>2227</v>
      </c>
      <c r="L747" s="22">
        <v>28403</v>
      </c>
      <c r="M747" s="22" t="s">
        <v>441</v>
      </c>
      <c r="N747" s="22" t="s">
        <v>1778</v>
      </c>
      <c r="O747" s="22" t="s">
        <v>12</v>
      </c>
      <c r="P747" s="22" t="s">
        <v>56</v>
      </c>
      <c r="Q747" s="22" t="s">
        <v>1779</v>
      </c>
      <c r="R747" s="22">
        <v>39.072000000000003</v>
      </c>
      <c r="S747" s="22">
        <v>6</v>
      </c>
      <c r="T747" s="22">
        <v>0.2</v>
      </c>
      <c r="U747" s="22">
        <v>9.7680000000000007</v>
      </c>
      <c r="V747" s="22">
        <v>234.43200000000002</v>
      </c>
      <c r="W747" s="22">
        <v>58.608000000000004</v>
      </c>
    </row>
    <row r="748" spans="1:23" x14ac:dyDescent="0.25">
      <c r="A748" s="22">
        <v>1841</v>
      </c>
      <c r="B748" s="22" t="s">
        <v>2300</v>
      </c>
      <c r="C748" s="23">
        <v>41852</v>
      </c>
      <c r="D748" s="23">
        <v>41856</v>
      </c>
      <c r="E748" s="22" t="s">
        <v>8</v>
      </c>
      <c r="F748" s="22" t="s">
        <v>2301</v>
      </c>
      <c r="G748" s="22" t="s">
        <v>2302</v>
      </c>
      <c r="H748" s="22" t="s">
        <v>81</v>
      </c>
      <c r="I748" s="22" t="s">
        <v>39</v>
      </c>
      <c r="J748" s="22" t="s">
        <v>2226</v>
      </c>
      <c r="K748" s="22" t="s">
        <v>2227</v>
      </c>
      <c r="L748" s="22">
        <v>28205</v>
      </c>
      <c r="M748" s="22" t="s">
        <v>441</v>
      </c>
      <c r="N748" s="22" t="s">
        <v>2331</v>
      </c>
      <c r="O748" s="22" t="s">
        <v>12</v>
      </c>
      <c r="P748" s="22" t="s">
        <v>206</v>
      </c>
      <c r="Q748" s="22" t="s">
        <v>2332</v>
      </c>
      <c r="R748" s="22">
        <v>78.304000000000002</v>
      </c>
      <c r="S748" s="22">
        <v>2</v>
      </c>
      <c r="T748" s="22">
        <v>0.2</v>
      </c>
      <c r="U748" s="22">
        <v>29.364000000000001</v>
      </c>
      <c r="V748" s="22">
        <v>156.608</v>
      </c>
      <c r="W748" s="22">
        <v>58.728000000000002</v>
      </c>
    </row>
    <row r="749" spans="1:23" x14ac:dyDescent="0.25">
      <c r="A749" s="22">
        <v>3453</v>
      </c>
      <c r="B749" s="22" t="s">
        <v>2333</v>
      </c>
      <c r="C749" s="23">
        <v>41714</v>
      </c>
      <c r="D749" s="23">
        <v>41719</v>
      </c>
      <c r="E749" s="22" t="s">
        <v>7</v>
      </c>
      <c r="F749" s="22" t="s">
        <v>2334</v>
      </c>
      <c r="G749" s="22" t="s">
        <v>2335</v>
      </c>
      <c r="H749" s="22" t="s">
        <v>61</v>
      </c>
      <c r="I749" s="22" t="s">
        <v>39</v>
      </c>
      <c r="J749" s="22" t="s">
        <v>2270</v>
      </c>
      <c r="K749" s="22" t="s">
        <v>2227</v>
      </c>
      <c r="L749" s="22">
        <v>27604</v>
      </c>
      <c r="M749" s="22" t="s">
        <v>441</v>
      </c>
      <c r="N749" s="22" t="s">
        <v>2336</v>
      </c>
      <c r="O749" s="22" t="s">
        <v>13</v>
      </c>
      <c r="P749" s="22" t="s">
        <v>111</v>
      </c>
      <c r="Q749" s="22" t="s">
        <v>2337</v>
      </c>
      <c r="R749" s="22">
        <v>471.92</v>
      </c>
      <c r="S749" s="22">
        <v>2</v>
      </c>
      <c r="T749" s="22">
        <v>0.2</v>
      </c>
      <c r="U749" s="22">
        <v>29.495000000000001</v>
      </c>
      <c r="V749" s="22">
        <v>943.84</v>
      </c>
      <c r="W749" s="22">
        <v>58.99</v>
      </c>
    </row>
    <row r="750" spans="1:23" x14ac:dyDescent="0.25">
      <c r="A750" s="22">
        <v>7153</v>
      </c>
      <c r="B750" s="22" t="s">
        <v>2338</v>
      </c>
      <c r="C750" s="23">
        <v>41921</v>
      </c>
      <c r="D750" s="23">
        <v>41927</v>
      </c>
      <c r="E750" s="22" t="s">
        <v>8</v>
      </c>
      <c r="F750" s="22" t="s">
        <v>2339</v>
      </c>
      <c r="G750" s="22" t="s">
        <v>2340</v>
      </c>
      <c r="H750" s="22" t="s">
        <v>81</v>
      </c>
      <c r="I750" s="22" t="s">
        <v>39</v>
      </c>
      <c r="J750" s="22" t="s">
        <v>2233</v>
      </c>
      <c r="K750" s="22" t="s">
        <v>2227</v>
      </c>
      <c r="L750" s="22">
        <v>28540</v>
      </c>
      <c r="M750" s="22" t="s">
        <v>441</v>
      </c>
      <c r="N750" s="22" t="s">
        <v>2341</v>
      </c>
      <c r="O750" s="22" t="s">
        <v>12</v>
      </c>
      <c r="P750" s="22" t="s">
        <v>206</v>
      </c>
      <c r="Q750" s="22" t="s">
        <v>2342</v>
      </c>
      <c r="R750" s="22">
        <v>88.768000000000001</v>
      </c>
      <c r="S750" s="22">
        <v>2</v>
      </c>
      <c r="T750" s="22">
        <v>0.2</v>
      </c>
      <c r="U750" s="22">
        <v>31.0688</v>
      </c>
      <c r="V750" s="22">
        <v>177.536</v>
      </c>
      <c r="W750" s="22">
        <v>62.137599999999999</v>
      </c>
    </row>
    <row r="751" spans="1:23" x14ac:dyDescent="0.25">
      <c r="A751" s="22">
        <v>706</v>
      </c>
      <c r="B751" s="22" t="s">
        <v>2273</v>
      </c>
      <c r="C751" s="23">
        <v>41894</v>
      </c>
      <c r="D751" s="23">
        <v>41899</v>
      </c>
      <c r="E751" s="22" t="s">
        <v>8</v>
      </c>
      <c r="F751" s="22" t="s">
        <v>2274</v>
      </c>
      <c r="G751" s="22" t="s">
        <v>2275</v>
      </c>
      <c r="H751" s="22" t="s">
        <v>81</v>
      </c>
      <c r="I751" s="22" t="s">
        <v>39</v>
      </c>
      <c r="J751" s="22" t="s">
        <v>2276</v>
      </c>
      <c r="K751" s="22" t="s">
        <v>2227</v>
      </c>
      <c r="L751" s="22">
        <v>27511</v>
      </c>
      <c r="M751" s="22" t="s">
        <v>441</v>
      </c>
      <c r="N751" s="22" t="s">
        <v>2343</v>
      </c>
      <c r="O751" s="22" t="s">
        <v>12</v>
      </c>
      <c r="P751" s="22" t="s">
        <v>93</v>
      </c>
      <c r="Q751" s="22" t="s">
        <v>2344</v>
      </c>
      <c r="R751" s="22">
        <v>166.84</v>
      </c>
      <c r="S751" s="22">
        <v>5</v>
      </c>
      <c r="T751" s="22">
        <v>0.2</v>
      </c>
      <c r="U751" s="22">
        <v>18.769500000000001</v>
      </c>
      <c r="V751" s="22">
        <v>834.2</v>
      </c>
      <c r="W751" s="22">
        <v>93.847499999999997</v>
      </c>
    </row>
    <row r="752" spans="1:23" x14ac:dyDescent="0.25">
      <c r="A752" s="22">
        <v>2714</v>
      </c>
      <c r="B752" s="22" t="s">
        <v>2345</v>
      </c>
      <c r="C752" s="23">
        <v>41754</v>
      </c>
      <c r="D752" s="23">
        <v>41758</v>
      </c>
      <c r="E752" s="22" t="s">
        <v>8</v>
      </c>
      <c r="F752" s="22" t="s">
        <v>2346</v>
      </c>
      <c r="G752" s="22" t="s">
        <v>2347</v>
      </c>
      <c r="H752" s="22" t="s">
        <v>38</v>
      </c>
      <c r="I752" s="22" t="s">
        <v>39</v>
      </c>
      <c r="J752" s="22" t="s">
        <v>2307</v>
      </c>
      <c r="K752" s="22" t="s">
        <v>2227</v>
      </c>
      <c r="L752" s="22">
        <v>28403</v>
      </c>
      <c r="M752" s="22" t="s">
        <v>441</v>
      </c>
      <c r="N752" s="22" t="s">
        <v>2348</v>
      </c>
      <c r="O752" s="22" t="s">
        <v>13</v>
      </c>
      <c r="P752" s="22" t="s">
        <v>111</v>
      </c>
      <c r="Q752" s="22" t="s">
        <v>2349</v>
      </c>
      <c r="R752" s="22">
        <v>302.37599999999998</v>
      </c>
      <c r="S752" s="22">
        <v>3</v>
      </c>
      <c r="T752" s="22">
        <v>0.2</v>
      </c>
      <c r="U752" s="22">
        <v>37.796999999999997</v>
      </c>
      <c r="V752" s="22">
        <v>907.12799999999993</v>
      </c>
      <c r="W752" s="22">
        <v>113.39099999999999</v>
      </c>
    </row>
    <row r="753" spans="1:23" x14ac:dyDescent="0.25">
      <c r="A753" s="22">
        <v>4068</v>
      </c>
      <c r="B753" s="22" t="s">
        <v>2284</v>
      </c>
      <c r="C753" s="23">
        <v>41944</v>
      </c>
      <c r="D753" s="23">
        <v>41948</v>
      </c>
      <c r="E753" s="22" t="s">
        <v>8</v>
      </c>
      <c r="F753" s="22" t="s">
        <v>2285</v>
      </c>
      <c r="G753" s="22" t="s">
        <v>2286</v>
      </c>
      <c r="H753" s="22" t="s">
        <v>81</v>
      </c>
      <c r="I753" s="22" t="s">
        <v>39</v>
      </c>
      <c r="J753" s="22" t="s">
        <v>2226</v>
      </c>
      <c r="K753" s="22" t="s">
        <v>2227</v>
      </c>
      <c r="L753" s="22">
        <v>28205</v>
      </c>
      <c r="M753" s="22" t="s">
        <v>441</v>
      </c>
      <c r="N753" s="22" t="s">
        <v>2350</v>
      </c>
      <c r="O753" s="22" t="s">
        <v>12</v>
      </c>
      <c r="P753" s="22" t="s">
        <v>64</v>
      </c>
      <c r="Q753" s="22" t="s">
        <v>2351</v>
      </c>
      <c r="R753" s="22">
        <v>47.808</v>
      </c>
      <c r="S753" s="22">
        <v>12</v>
      </c>
      <c r="T753" s="22">
        <v>0.2</v>
      </c>
      <c r="U753" s="22">
        <v>15.537599999999999</v>
      </c>
      <c r="V753" s="22">
        <v>573.69600000000003</v>
      </c>
      <c r="W753" s="22">
        <v>186.4512</v>
      </c>
    </row>
    <row r="754" spans="1:23" x14ac:dyDescent="0.25">
      <c r="A754" s="22">
        <v>1731</v>
      </c>
      <c r="B754" s="22" t="s">
        <v>2292</v>
      </c>
      <c r="C754" s="23">
        <v>41910</v>
      </c>
      <c r="D754" s="23">
        <v>41915</v>
      </c>
      <c r="E754" s="22" t="s">
        <v>8</v>
      </c>
      <c r="F754" s="22" t="s">
        <v>2293</v>
      </c>
      <c r="G754" s="22" t="s">
        <v>2294</v>
      </c>
      <c r="H754" s="22" t="s">
        <v>81</v>
      </c>
      <c r="I754" s="22" t="s">
        <v>39</v>
      </c>
      <c r="J754" s="22" t="s">
        <v>2291</v>
      </c>
      <c r="K754" s="22" t="s">
        <v>2227</v>
      </c>
      <c r="L754" s="22">
        <v>28314</v>
      </c>
      <c r="M754" s="22" t="s">
        <v>441</v>
      </c>
      <c r="N754" s="22" t="s">
        <v>2352</v>
      </c>
      <c r="O754" s="22" t="s">
        <v>12</v>
      </c>
      <c r="P754" s="22" t="s">
        <v>206</v>
      </c>
      <c r="Q754" s="22" t="s">
        <v>2353</v>
      </c>
      <c r="R754" s="22">
        <v>96.256</v>
      </c>
      <c r="S754" s="22">
        <v>8</v>
      </c>
      <c r="T754" s="22">
        <v>0.2</v>
      </c>
      <c r="U754" s="22">
        <v>31.283200000000001</v>
      </c>
      <c r="V754" s="22">
        <v>770.048</v>
      </c>
      <c r="W754" s="22">
        <v>250.26560000000001</v>
      </c>
    </row>
    <row r="755" spans="1:23" x14ac:dyDescent="0.25">
      <c r="A755" s="22">
        <v>8397</v>
      </c>
      <c r="B755" s="22" t="s">
        <v>2354</v>
      </c>
      <c r="C755" s="23">
        <v>41820</v>
      </c>
      <c r="D755" s="23">
        <v>41820</v>
      </c>
      <c r="E755" s="22" t="s">
        <v>6</v>
      </c>
      <c r="F755" s="22" t="s">
        <v>2355</v>
      </c>
      <c r="G755" s="22" t="s">
        <v>2356</v>
      </c>
      <c r="H755" s="22" t="s">
        <v>38</v>
      </c>
      <c r="I755" s="22" t="s">
        <v>39</v>
      </c>
      <c r="J755" s="22" t="s">
        <v>2307</v>
      </c>
      <c r="K755" s="22" t="s">
        <v>2227</v>
      </c>
      <c r="L755" s="22">
        <v>28403</v>
      </c>
      <c r="M755" s="22" t="s">
        <v>441</v>
      </c>
      <c r="N755" s="22" t="s">
        <v>2357</v>
      </c>
      <c r="O755" s="22" t="s">
        <v>12</v>
      </c>
      <c r="P755" s="22" t="s">
        <v>206</v>
      </c>
      <c r="Q755" s="22" t="s">
        <v>2358</v>
      </c>
      <c r="R755" s="22">
        <v>310.68799999999999</v>
      </c>
      <c r="S755" s="22">
        <v>7</v>
      </c>
      <c r="T755" s="22">
        <v>0.2</v>
      </c>
      <c r="U755" s="22">
        <v>108.74079999999999</v>
      </c>
      <c r="V755" s="22">
        <v>2174.8159999999998</v>
      </c>
      <c r="W755" s="22">
        <v>761.18559999999991</v>
      </c>
    </row>
    <row r="756" spans="1:23" x14ac:dyDescent="0.25">
      <c r="A756" s="22">
        <v>4069</v>
      </c>
      <c r="B756" s="22" t="s">
        <v>2284</v>
      </c>
      <c r="C756" s="23">
        <v>41944</v>
      </c>
      <c r="D756" s="23">
        <v>41948</v>
      </c>
      <c r="E756" s="22" t="s">
        <v>8</v>
      </c>
      <c r="F756" s="22" t="s">
        <v>2285</v>
      </c>
      <c r="G756" s="22" t="s">
        <v>2286</v>
      </c>
      <c r="H756" s="22" t="s">
        <v>81</v>
      </c>
      <c r="I756" s="22" t="s">
        <v>39</v>
      </c>
      <c r="J756" s="22" t="s">
        <v>2226</v>
      </c>
      <c r="K756" s="22" t="s">
        <v>2227</v>
      </c>
      <c r="L756" s="22">
        <v>28205</v>
      </c>
      <c r="M756" s="22" t="s">
        <v>441</v>
      </c>
      <c r="N756" s="22" t="s">
        <v>2359</v>
      </c>
      <c r="O756" s="22" t="s">
        <v>13</v>
      </c>
      <c r="P756" s="22" t="s">
        <v>111</v>
      </c>
      <c r="Q756" s="22" t="s">
        <v>2360</v>
      </c>
      <c r="R756" s="22">
        <v>978.84</v>
      </c>
      <c r="S756" s="22">
        <v>9</v>
      </c>
      <c r="T756" s="22">
        <v>0.2</v>
      </c>
      <c r="U756" s="22">
        <v>110.1195</v>
      </c>
      <c r="V756" s="22">
        <v>8809.56</v>
      </c>
      <c r="W756" s="22">
        <v>991.07550000000003</v>
      </c>
    </row>
    <row r="757" spans="1:23" x14ac:dyDescent="0.25">
      <c r="A757" s="22">
        <v>2358</v>
      </c>
      <c r="B757" s="22" t="s">
        <v>2361</v>
      </c>
      <c r="C757" s="23">
        <v>41715</v>
      </c>
      <c r="D757" s="23">
        <v>41719</v>
      </c>
      <c r="E757" s="22" t="s">
        <v>8</v>
      </c>
      <c r="F757" s="22" t="s">
        <v>2362</v>
      </c>
      <c r="G757" s="22" t="s">
        <v>2363</v>
      </c>
      <c r="H757" s="22" t="s">
        <v>81</v>
      </c>
      <c r="I757" s="22" t="s">
        <v>39</v>
      </c>
      <c r="J757" s="22" t="s">
        <v>2364</v>
      </c>
      <c r="K757" s="22" t="s">
        <v>2365</v>
      </c>
      <c r="L757" s="22">
        <v>10024</v>
      </c>
      <c r="M757" s="22" t="s">
        <v>1534</v>
      </c>
      <c r="N757" s="22" t="s">
        <v>2366</v>
      </c>
      <c r="O757" s="22" t="s">
        <v>11</v>
      </c>
      <c r="P757" s="22" t="s">
        <v>389</v>
      </c>
      <c r="Q757" s="22" t="s">
        <v>2367</v>
      </c>
      <c r="R757" s="22">
        <v>1579.7460000000001</v>
      </c>
      <c r="S757" s="22">
        <v>7</v>
      </c>
      <c r="T757" s="22">
        <v>0.4</v>
      </c>
      <c r="U757" s="22">
        <v>-447.59469999999999</v>
      </c>
      <c r="V757" s="22">
        <v>11058.222000000002</v>
      </c>
      <c r="W757" s="22">
        <v>-3133.1628999999998</v>
      </c>
    </row>
    <row r="758" spans="1:23" x14ac:dyDescent="0.25">
      <c r="A758" s="22">
        <v>2359</v>
      </c>
      <c r="B758" s="22" t="s">
        <v>2361</v>
      </c>
      <c r="C758" s="23">
        <v>41715</v>
      </c>
      <c r="D758" s="23">
        <v>41719</v>
      </c>
      <c r="E758" s="22" t="s">
        <v>8</v>
      </c>
      <c r="F758" s="22" t="s">
        <v>2362</v>
      </c>
      <c r="G758" s="22" t="s">
        <v>2363</v>
      </c>
      <c r="H758" s="22" t="s">
        <v>81</v>
      </c>
      <c r="I758" s="22" t="s">
        <v>39</v>
      </c>
      <c r="J758" s="22" t="s">
        <v>2364</v>
      </c>
      <c r="K758" s="22" t="s">
        <v>2365</v>
      </c>
      <c r="L758" s="22">
        <v>10024</v>
      </c>
      <c r="M758" s="22" t="s">
        <v>1534</v>
      </c>
      <c r="N758" s="22" t="s">
        <v>2368</v>
      </c>
      <c r="O758" s="22" t="s">
        <v>11</v>
      </c>
      <c r="P758" s="22" t="s">
        <v>389</v>
      </c>
      <c r="Q758" s="22" t="s">
        <v>2369</v>
      </c>
      <c r="R758" s="22">
        <v>1071.576</v>
      </c>
      <c r="S758" s="22">
        <v>4</v>
      </c>
      <c r="T758" s="22">
        <v>0.4</v>
      </c>
      <c r="U758" s="22">
        <v>-553.64760000000001</v>
      </c>
      <c r="V758" s="22">
        <v>4286.3040000000001</v>
      </c>
      <c r="W758" s="22">
        <v>-2214.5904</v>
      </c>
    </row>
    <row r="759" spans="1:23" x14ac:dyDescent="0.25">
      <c r="A759" s="22">
        <v>2142</v>
      </c>
      <c r="B759" s="22" t="s">
        <v>2370</v>
      </c>
      <c r="C759" s="23">
        <v>41796</v>
      </c>
      <c r="D759" s="23">
        <v>41801</v>
      </c>
      <c r="E759" s="22" t="s">
        <v>8</v>
      </c>
      <c r="F759" s="22" t="s">
        <v>2371</v>
      </c>
      <c r="G759" s="22" t="s">
        <v>2372</v>
      </c>
      <c r="H759" s="22" t="s">
        <v>81</v>
      </c>
      <c r="I759" s="22" t="s">
        <v>39</v>
      </c>
      <c r="J759" s="22" t="s">
        <v>2373</v>
      </c>
      <c r="K759" s="22" t="s">
        <v>2365</v>
      </c>
      <c r="L759" s="22">
        <v>11561</v>
      </c>
      <c r="M759" s="22" t="s">
        <v>1534</v>
      </c>
      <c r="N759" s="22" t="s">
        <v>1535</v>
      </c>
      <c r="O759" s="22" t="s">
        <v>11</v>
      </c>
      <c r="P759" s="22" t="s">
        <v>389</v>
      </c>
      <c r="Q759" s="22" t="s">
        <v>1536</v>
      </c>
      <c r="R759" s="22">
        <v>991.76400000000001</v>
      </c>
      <c r="S759" s="22">
        <v>3</v>
      </c>
      <c r="T759" s="22">
        <v>0.4</v>
      </c>
      <c r="U759" s="22">
        <v>-347.11739999999998</v>
      </c>
      <c r="V759" s="22">
        <v>2975.2919999999999</v>
      </c>
      <c r="W759" s="22">
        <v>-1041.3521999999998</v>
      </c>
    </row>
    <row r="760" spans="1:23" x14ac:dyDescent="0.25">
      <c r="A760" s="22">
        <v>5125</v>
      </c>
      <c r="B760" s="22" t="s">
        <v>2374</v>
      </c>
      <c r="C760" s="23">
        <v>41896</v>
      </c>
      <c r="D760" s="23">
        <v>41896</v>
      </c>
      <c r="E760" s="22" t="s">
        <v>6</v>
      </c>
      <c r="F760" s="22" t="s">
        <v>2375</v>
      </c>
      <c r="G760" s="22" t="s">
        <v>2376</v>
      </c>
      <c r="H760" s="22" t="s">
        <v>38</v>
      </c>
      <c r="I760" s="22" t="s">
        <v>39</v>
      </c>
      <c r="J760" s="22" t="s">
        <v>2364</v>
      </c>
      <c r="K760" s="22" t="s">
        <v>2365</v>
      </c>
      <c r="L760" s="22">
        <v>10009</v>
      </c>
      <c r="M760" s="22" t="s">
        <v>1534</v>
      </c>
      <c r="N760" s="22" t="s">
        <v>1638</v>
      </c>
      <c r="O760" s="22" t="s">
        <v>11</v>
      </c>
      <c r="P760" s="22" t="s">
        <v>389</v>
      </c>
      <c r="Q760" s="22" t="s">
        <v>409</v>
      </c>
      <c r="R760" s="22">
        <v>464.29199999999997</v>
      </c>
      <c r="S760" s="22">
        <v>9</v>
      </c>
      <c r="T760" s="22">
        <v>0.4</v>
      </c>
      <c r="U760" s="22">
        <v>-108.3348</v>
      </c>
      <c r="V760" s="22">
        <v>4178.6279999999997</v>
      </c>
      <c r="W760" s="22">
        <v>-975.01319999999998</v>
      </c>
    </row>
    <row r="761" spans="1:23" x14ac:dyDescent="0.25">
      <c r="A761" s="22">
        <v>709</v>
      </c>
      <c r="B761" s="22" t="s">
        <v>2377</v>
      </c>
      <c r="C761" s="23">
        <v>41975</v>
      </c>
      <c r="D761" s="23">
        <v>41977</v>
      </c>
      <c r="E761" s="22" t="s">
        <v>5</v>
      </c>
      <c r="F761" s="22" t="s">
        <v>2378</v>
      </c>
      <c r="G761" s="22" t="s">
        <v>2379</v>
      </c>
      <c r="H761" s="22" t="s">
        <v>38</v>
      </c>
      <c r="I761" s="22" t="s">
        <v>39</v>
      </c>
      <c r="J761" s="22" t="s">
        <v>2364</v>
      </c>
      <c r="K761" s="22" t="s">
        <v>2365</v>
      </c>
      <c r="L761" s="22">
        <v>10035</v>
      </c>
      <c r="M761" s="22" t="s">
        <v>1534</v>
      </c>
      <c r="N761" s="22" t="s">
        <v>853</v>
      </c>
      <c r="O761" s="22" t="s">
        <v>11</v>
      </c>
      <c r="P761" s="22" t="s">
        <v>422</v>
      </c>
      <c r="Q761" s="22" t="s">
        <v>854</v>
      </c>
      <c r="R761" s="22">
        <v>883.92</v>
      </c>
      <c r="S761" s="22">
        <v>5</v>
      </c>
      <c r="T761" s="22">
        <v>0.2</v>
      </c>
      <c r="U761" s="22">
        <v>-110.49</v>
      </c>
      <c r="V761" s="22">
        <v>4419.5999999999995</v>
      </c>
      <c r="W761" s="22">
        <v>-552.44999999999993</v>
      </c>
    </row>
    <row r="762" spans="1:23" x14ac:dyDescent="0.25">
      <c r="A762" s="22">
        <v>6536</v>
      </c>
      <c r="B762" s="22" t="s">
        <v>2380</v>
      </c>
      <c r="C762" s="23">
        <v>41960</v>
      </c>
      <c r="D762" s="23">
        <v>41965</v>
      </c>
      <c r="E762" s="22" t="s">
        <v>8</v>
      </c>
      <c r="F762" s="22" t="s">
        <v>2381</v>
      </c>
      <c r="G762" s="22" t="s">
        <v>2382</v>
      </c>
      <c r="H762" s="22" t="s">
        <v>38</v>
      </c>
      <c r="I762" s="22" t="s">
        <v>39</v>
      </c>
      <c r="J762" s="22" t="s">
        <v>2383</v>
      </c>
      <c r="K762" s="22" t="s">
        <v>2365</v>
      </c>
      <c r="L762" s="22">
        <v>14215</v>
      </c>
      <c r="M762" s="22" t="s">
        <v>1534</v>
      </c>
      <c r="N762" s="22" t="s">
        <v>2384</v>
      </c>
      <c r="O762" s="22" t="s">
        <v>11</v>
      </c>
      <c r="P762" s="22" t="s">
        <v>422</v>
      </c>
      <c r="Q762" s="22" t="s">
        <v>2385</v>
      </c>
      <c r="R762" s="22">
        <v>4007.84</v>
      </c>
      <c r="S762" s="22">
        <v>10</v>
      </c>
      <c r="T762" s="22">
        <v>0.2</v>
      </c>
      <c r="U762" s="22">
        <v>-50.097999999999999</v>
      </c>
      <c r="V762" s="22">
        <v>40078.400000000001</v>
      </c>
      <c r="W762" s="22">
        <v>-500.98</v>
      </c>
    </row>
    <row r="763" spans="1:23" x14ac:dyDescent="0.25">
      <c r="A763" s="22">
        <v>2360</v>
      </c>
      <c r="B763" s="22" t="s">
        <v>2361</v>
      </c>
      <c r="C763" s="23">
        <v>41715</v>
      </c>
      <c r="D763" s="23">
        <v>41719</v>
      </c>
      <c r="E763" s="22" t="s">
        <v>8</v>
      </c>
      <c r="F763" s="22" t="s">
        <v>2362</v>
      </c>
      <c r="G763" s="22" t="s">
        <v>2363</v>
      </c>
      <c r="H763" s="22" t="s">
        <v>81</v>
      </c>
      <c r="I763" s="22" t="s">
        <v>39</v>
      </c>
      <c r="J763" s="22" t="s">
        <v>2364</v>
      </c>
      <c r="K763" s="22" t="s">
        <v>2365</v>
      </c>
      <c r="L763" s="22">
        <v>10024</v>
      </c>
      <c r="M763" s="22" t="s">
        <v>1534</v>
      </c>
      <c r="N763" s="22" t="s">
        <v>1632</v>
      </c>
      <c r="O763" s="22" t="s">
        <v>11</v>
      </c>
      <c r="P763" s="22" t="s">
        <v>389</v>
      </c>
      <c r="Q763" s="22" t="s">
        <v>1633</v>
      </c>
      <c r="R763" s="22">
        <v>613.90800000000002</v>
      </c>
      <c r="S763" s="22">
        <v>3</v>
      </c>
      <c r="T763" s="22">
        <v>0.4</v>
      </c>
      <c r="U763" s="22">
        <v>-122.7816</v>
      </c>
      <c r="V763" s="22">
        <v>1841.7240000000002</v>
      </c>
      <c r="W763" s="22">
        <v>-368.34479999999996</v>
      </c>
    </row>
    <row r="764" spans="1:23" x14ac:dyDescent="0.25">
      <c r="A764" s="22">
        <v>4728</v>
      </c>
      <c r="B764" s="22" t="s">
        <v>2386</v>
      </c>
      <c r="C764" s="23">
        <v>41968</v>
      </c>
      <c r="D764" s="23">
        <v>41972</v>
      </c>
      <c r="E764" s="22" t="s">
        <v>7</v>
      </c>
      <c r="F764" s="22" t="s">
        <v>2002</v>
      </c>
      <c r="G764" s="22" t="s">
        <v>2003</v>
      </c>
      <c r="H764" s="22" t="s">
        <v>61</v>
      </c>
      <c r="I764" s="22" t="s">
        <v>39</v>
      </c>
      <c r="J764" s="22" t="s">
        <v>2364</v>
      </c>
      <c r="K764" s="22" t="s">
        <v>2365</v>
      </c>
      <c r="L764" s="22">
        <v>10009</v>
      </c>
      <c r="M764" s="22" t="s">
        <v>1534</v>
      </c>
      <c r="N764" s="22" t="s">
        <v>2387</v>
      </c>
      <c r="O764" s="22" t="s">
        <v>11</v>
      </c>
      <c r="P764" s="22" t="s">
        <v>422</v>
      </c>
      <c r="Q764" s="22" t="s">
        <v>2388</v>
      </c>
      <c r="R764" s="22">
        <v>275.952</v>
      </c>
      <c r="S764" s="22">
        <v>3</v>
      </c>
      <c r="T764" s="22">
        <v>0.2</v>
      </c>
      <c r="U764" s="22">
        <v>-37.943399999999997</v>
      </c>
      <c r="V764" s="22">
        <v>827.85599999999999</v>
      </c>
      <c r="W764" s="22">
        <v>-113.83019999999999</v>
      </c>
    </row>
    <row r="765" spans="1:23" x14ac:dyDescent="0.25">
      <c r="A765" s="22">
        <v>8610</v>
      </c>
      <c r="B765" s="22" t="s">
        <v>2389</v>
      </c>
      <c r="C765" s="23">
        <v>41794</v>
      </c>
      <c r="D765" s="23">
        <v>41799</v>
      </c>
      <c r="E765" s="22" t="s">
        <v>8</v>
      </c>
      <c r="F765" s="22" t="s">
        <v>2390</v>
      </c>
      <c r="G765" s="22" t="s">
        <v>2391</v>
      </c>
      <c r="H765" s="22" t="s">
        <v>38</v>
      </c>
      <c r="I765" s="22" t="s">
        <v>39</v>
      </c>
      <c r="J765" s="22" t="s">
        <v>2364</v>
      </c>
      <c r="K765" s="22" t="s">
        <v>2365</v>
      </c>
      <c r="L765" s="22">
        <v>10035</v>
      </c>
      <c r="M765" s="22" t="s">
        <v>1534</v>
      </c>
      <c r="N765" s="22" t="s">
        <v>853</v>
      </c>
      <c r="O765" s="22" t="s">
        <v>11</v>
      </c>
      <c r="P765" s="22" t="s">
        <v>422</v>
      </c>
      <c r="Q765" s="22" t="s">
        <v>854</v>
      </c>
      <c r="R765" s="22">
        <v>353.56799999999998</v>
      </c>
      <c r="S765" s="22">
        <v>2</v>
      </c>
      <c r="T765" s="22">
        <v>0.2</v>
      </c>
      <c r="U765" s="22">
        <v>-44.195999999999998</v>
      </c>
      <c r="V765" s="22">
        <v>707.13599999999997</v>
      </c>
      <c r="W765" s="22">
        <v>-88.391999999999996</v>
      </c>
    </row>
    <row r="766" spans="1:23" x14ac:dyDescent="0.25">
      <c r="A766" s="22">
        <v>3980</v>
      </c>
      <c r="B766" s="22" t="s">
        <v>2392</v>
      </c>
      <c r="C766" s="23">
        <v>41996</v>
      </c>
      <c r="D766" s="23">
        <v>42000</v>
      </c>
      <c r="E766" s="22" t="s">
        <v>8</v>
      </c>
      <c r="F766" s="22" t="s">
        <v>2393</v>
      </c>
      <c r="G766" s="22" t="s">
        <v>2394</v>
      </c>
      <c r="H766" s="22" t="s">
        <v>81</v>
      </c>
      <c r="I766" s="22" t="s">
        <v>39</v>
      </c>
      <c r="J766" s="22" t="s">
        <v>2364</v>
      </c>
      <c r="K766" s="22" t="s">
        <v>2365</v>
      </c>
      <c r="L766" s="22">
        <v>10024</v>
      </c>
      <c r="M766" s="22" t="s">
        <v>1534</v>
      </c>
      <c r="N766" s="22" t="s">
        <v>2395</v>
      </c>
      <c r="O766" s="22" t="s">
        <v>11</v>
      </c>
      <c r="P766" s="22" t="s">
        <v>389</v>
      </c>
      <c r="Q766" s="22" t="s">
        <v>2396</v>
      </c>
      <c r="R766" s="22">
        <v>53.316000000000003</v>
      </c>
      <c r="S766" s="22">
        <v>2</v>
      </c>
      <c r="T766" s="22">
        <v>0.4</v>
      </c>
      <c r="U766" s="22">
        <v>-19.549199999999999</v>
      </c>
      <c r="V766" s="22">
        <v>106.63200000000001</v>
      </c>
      <c r="W766" s="22">
        <v>-39.098399999999998</v>
      </c>
    </row>
    <row r="767" spans="1:23" x14ac:dyDescent="0.25">
      <c r="A767" s="22">
        <v>6440</v>
      </c>
      <c r="B767" s="22" t="s">
        <v>2397</v>
      </c>
      <c r="C767" s="23">
        <v>41916</v>
      </c>
      <c r="D767" s="23">
        <v>41918</v>
      </c>
      <c r="E767" s="22" t="s">
        <v>5</v>
      </c>
      <c r="F767" s="22" t="s">
        <v>586</v>
      </c>
      <c r="G767" s="22" t="s">
        <v>587</v>
      </c>
      <c r="H767" s="22" t="s">
        <v>38</v>
      </c>
      <c r="I767" s="22" t="s">
        <v>39</v>
      </c>
      <c r="J767" s="22" t="s">
        <v>2364</v>
      </c>
      <c r="K767" s="22" t="s">
        <v>2365</v>
      </c>
      <c r="L767" s="22">
        <v>10024</v>
      </c>
      <c r="M767" s="22" t="s">
        <v>1534</v>
      </c>
      <c r="N767" s="22" t="s">
        <v>2398</v>
      </c>
      <c r="O767" s="22" t="s">
        <v>11</v>
      </c>
      <c r="P767" s="22" t="s">
        <v>84</v>
      </c>
      <c r="Q767" s="22" t="s">
        <v>2399</v>
      </c>
      <c r="R767" s="22">
        <v>589.41</v>
      </c>
      <c r="S767" s="22">
        <v>5</v>
      </c>
      <c r="T767" s="22">
        <v>0.1</v>
      </c>
      <c r="U767" s="22">
        <v>-6.5490000000000004</v>
      </c>
      <c r="V767" s="22">
        <v>2947.0499999999997</v>
      </c>
      <c r="W767" s="22">
        <v>-32.745000000000005</v>
      </c>
    </row>
    <row r="768" spans="1:23" x14ac:dyDescent="0.25">
      <c r="A768" s="22">
        <v>9396</v>
      </c>
      <c r="B768" s="22" t="s">
        <v>2400</v>
      </c>
      <c r="C768" s="23">
        <v>41902</v>
      </c>
      <c r="D768" s="23">
        <v>41905</v>
      </c>
      <c r="E768" s="22" t="s">
        <v>5</v>
      </c>
      <c r="F768" s="22" t="s">
        <v>399</v>
      </c>
      <c r="G768" s="22" t="s">
        <v>400</v>
      </c>
      <c r="H768" s="22" t="s">
        <v>38</v>
      </c>
      <c r="I768" s="22" t="s">
        <v>39</v>
      </c>
      <c r="J768" s="22" t="s">
        <v>2364</v>
      </c>
      <c r="K768" s="22" t="s">
        <v>2365</v>
      </c>
      <c r="L768" s="22">
        <v>10011</v>
      </c>
      <c r="M768" s="22" t="s">
        <v>1534</v>
      </c>
      <c r="N768" s="22" t="s">
        <v>2384</v>
      </c>
      <c r="O768" s="22" t="s">
        <v>11</v>
      </c>
      <c r="P768" s="22" t="s">
        <v>422</v>
      </c>
      <c r="Q768" s="22" t="s">
        <v>2385</v>
      </c>
      <c r="R768" s="22">
        <v>801.56799999999998</v>
      </c>
      <c r="S768" s="22">
        <v>2</v>
      </c>
      <c r="T768" s="22">
        <v>0.2</v>
      </c>
      <c r="U768" s="22">
        <v>-10.019600000000001</v>
      </c>
      <c r="V768" s="22">
        <v>1603.136</v>
      </c>
      <c r="W768" s="22">
        <v>-20.039200000000001</v>
      </c>
    </row>
    <row r="769" spans="1:23" x14ac:dyDescent="0.25">
      <c r="A769" s="22">
        <v>7012</v>
      </c>
      <c r="B769" s="22" t="s">
        <v>2401</v>
      </c>
      <c r="C769" s="23">
        <v>41782</v>
      </c>
      <c r="D769" s="23">
        <v>41786</v>
      </c>
      <c r="E769" s="22" t="s">
        <v>8</v>
      </c>
      <c r="F769" s="22" t="s">
        <v>2381</v>
      </c>
      <c r="G769" s="22" t="s">
        <v>2382</v>
      </c>
      <c r="H769" s="22" t="s">
        <v>38</v>
      </c>
      <c r="I769" s="22" t="s">
        <v>39</v>
      </c>
      <c r="J769" s="22" t="s">
        <v>2364</v>
      </c>
      <c r="K769" s="22" t="s">
        <v>2365</v>
      </c>
      <c r="L769" s="22">
        <v>10035</v>
      </c>
      <c r="M769" s="22" t="s">
        <v>1534</v>
      </c>
      <c r="N769" s="22" t="s">
        <v>2402</v>
      </c>
      <c r="O769" s="22" t="s">
        <v>12</v>
      </c>
      <c r="P769" s="22" t="s">
        <v>140</v>
      </c>
      <c r="Q769" s="22" t="s">
        <v>2403</v>
      </c>
      <c r="R769" s="22">
        <v>5.04</v>
      </c>
      <c r="S769" s="22">
        <v>2</v>
      </c>
      <c r="T769" s="22">
        <v>0</v>
      </c>
      <c r="U769" s="22">
        <v>0.1512</v>
      </c>
      <c r="V769" s="22">
        <v>10.08</v>
      </c>
      <c r="W769" s="22">
        <v>0.3024</v>
      </c>
    </row>
    <row r="770" spans="1:23" x14ac:dyDescent="0.25">
      <c r="A770" s="22">
        <v>5153</v>
      </c>
      <c r="B770" s="22" t="s">
        <v>2404</v>
      </c>
      <c r="C770" s="23">
        <v>41820</v>
      </c>
      <c r="D770" s="23">
        <v>41826</v>
      </c>
      <c r="E770" s="22" t="s">
        <v>8</v>
      </c>
      <c r="F770" s="22" t="s">
        <v>2405</v>
      </c>
      <c r="G770" s="22" t="s">
        <v>2406</v>
      </c>
      <c r="H770" s="22" t="s">
        <v>38</v>
      </c>
      <c r="I770" s="22" t="s">
        <v>39</v>
      </c>
      <c r="J770" s="22" t="s">
        <v>2364</v>
      </c>
      <c r="K770" s="22" t="s">
        <v>2365</v>
      </c>
      <c r="L770" s="22">
        <v>10011</v>
      </c>
      <c r="M770" s="22" t="s">
        <v>1534</v>
      </c>
      <c r="N770" s="22" t="s">
        <v>2407</v>
      </c>
      <c r="O770" s="22" t="s">
        <v>12</v>
      </c>
      <c r="P770" s="22" t="s">
        <v>47</v>
      </c>
      <c r="Q770" s="22" t="s">
        <v>2408</v>
      </c>
      <c r="R770" s="22">
        <v>2.6880000000000002</v>
      </c>
      <c r="S770" s="22">
        <v>1</v>
      </c>
      <c r="T770" s="22">
        <v>0.2</v>
      </c>
      <c r="U770" s="22">
        <v>0.84</v>
      </c>
      <c r="V770" s="22">
        <v>2.6880000000000002</v>
      </c>
      <c r="W770" s="22">
        <v>0.84</v>
      </c>
    </row>
    <row r="771" spans="1:23" x14ac:dyDescent="0.25">
      <c r="A771" s="22">
        <v>3084</v>
      </c>
      <c r="B771" s="22" t="s">
        <v>2409</v>
      </c>
      <c r="C771" s="23">
        <v>41667</v>
      </c>
      <c r="D771" s="23">
        <v>41673</v>
      </c>
      <c r="E771" s="22" t="s">
        <v>8</v>
      </c>
      <c r="F771" s="22" t="s">
        <v>2410</v>
      </c>
      <c r="G771" s="22" t="s">
        <v>2411</v>
      </c>
      <c r="H771" s="22" t="s">
        <v>38</v>
      </c>
      <c r="I771" s="22" t="s">
        <v>39</v>
      </c>
      <c r="J771" s="22" t="s">
        <v>2364</v>
      </c>
      <c r="K771" s="22" t="s">
        <v>2365</v>
      </c>
      <c r="L771" s="22">
        <v>10024</v>
      </c>
      <c r="M771" s="22" t="s">
        <v>1534</v>
      </c>
      <c r="N771" s="22" t="s">
        <v>2412</v>
      </c>
      <c r="O771" s="22" t="s">
        <v>12</v>
      </c>
      <c r="P771" s="22" t="s">
        <v>47</v>
      </c>
      <c r="Q771" s="22" t="s">
        <v>2413</v>
      </c>
      <c r="R771" s="22">
        <v>3.9279999999999999</v>
      </c>
      <c r="S771" s="22">
        <v>1</v>
      </c>
      <c r="T771" s="22">
        <v>0.2</v>
      </c>
      <c r="U771" s="22">
        <v>1.3257000000000001</v>
      </c>
      <c r="V771" s="22">
        <v>3.9279999999999999</v>
      </c>
      <c r="W771" s="22">
        <v>1.3257000000000001</v>
      </c>
    </row>
    <row r="772" spans="1:23" x14ac:dyDescent="0.25">
      <c r="A772" s="22">
        <v>9657</v>
      </c>
      <c r="B772" s="22" t="s">
        <v>2414</v>
      </c>
      <c r="C772" s="23">
        <v>41904</v>
      </c>
      <c r="D772" s="23">
        <v>41911</v>
      </c>
      <c r="E772" s="22" t="s">
        <v>8</v>
      </c>
      <c r="F772" s="22" t="s">
        <v>2415</v>
      </c>
      <c r="G772" s="22" t="s">
        <v>2416</v>
      </c>
      <c r="H772" s="22" t="s">
        <v>38</v>
      </c>
      <c r="I772" s="22" t="s">
        <v>39</v>
      </c>
      <c r="J772" s="22" t="s">
        <v>2364</v>
      </c>
      <c r="K772" s="22" t="s">
        <v>2365</v>
      </c>
      <c r="L772" s="22">
        <v>10035</v>
      </c>
      <c r="M772" s="22" t="s">
        <v>1534</v>
      </c>
      <c r="N772" s="22" t="s">
        <v>263</v>
      </c>
      <c r="O772" s="22" t="s">
        <v>12</v>
      </c>
      <c r="P772" s="22" t="s">
        <v>47</v>
      </c>
      <c r="Q772" s="22" t="s">
        <v>264</v>
      </c>
      <c r="R772" s="22">
        <v>3.984</v>
      </c>
      <c r="S772" s="22">
        <v>1</v>
      </c>
      <c r="T772" s="22">
        <v>0.2</v>
      </c>
      <c r="U772" s="22">
        <v>1.3944000000000001</v>
      </c>
      <c r="V772" s="22">
        <v>3.984</v>
      </c>
      <c r="W772" s="22">
        <v>1.3944000000000001</v>
      </c>
    </row>
    <row r="773" spans="1:23" x14ac:dyDescent="0.25">
      <c r="A773" s="22">
        <v>1486</v>
      </c>
      <c r="B773" s="22" t="s">
        <v>2417</v>
      </c>
      <c r="C773" s="23">
        <v>41970</v>
      </c>
      <c r="D773" s="23">
        <v>41976</v>
      </c>
      <c r="E773" s="22" t="s">
        <v>8</v>
      </c>
      <c r="F773" s="22" t="s">
        <v>550</v>
      </c>
      <c r="G773" s="22" t="s">
        <v>551</v>
      </c>
      <c r="H773" s="22" t="s">
        <v>38</v>
      </c>
      <c r="I773" s="22" t="s">
        <v>39</v>
      </c>
      <c r="J773" s="22" t="s">
        <v>2364</v>
      </c>
      <c r="K773" s="22" t="s">
        <v>2365</v>
      </c>
      <c r="L773" s="22">
        <v>10035</v>
      </c>
      <c r="M773" s="22" t="s">
        <v>1534</v>
      </c>
      <c r="N773" s="22" t="s">
        <v>2287</v>
      </c>
      <c r="O773" s="22" t="s">
        <v>12</v>
      </c>
      <c r="P773" s="22" t="s">
        <v>221</v>
      </c>
      <c r="Q773" s="22" t="s">
        <v>1331</v>
      </c>
      <c r="R773" s="22">
        <v>3.76</v>
      </c>
      <c r="S773" s="22">
        <v>2</v>
      </c>
      <c r="T773" s="22">
        <v>0</v>
      </c>
      <c r="U773" s="22">
        <v>1.3160000000000001</v>
      </c>
      <c r="V773" s="22">
        <v>7.52</v>
      </c>
      <c r="W773" s="22">
        <v>2.6320000000000001</v>
      </c>
    </row>
    <row r="774" spans="1:23" x14ac:dyDescent="0.25">
      <c r="A774" s="22">
        <v>483</v>
      </c>
      <c r="B774" s="22" t="s">
        <v>2418</v>
      </c>
      <c r="C774" s="23">
        <v>41842</v>
      </c>
      <c r="D774" s="23">
        <v>41847</v>
      </c>
      <c r="E774" s="22" t="s">
        <v>8</v>
      </c>
      <c r="F774" s="22" t="s">
        <v>2419</v>
      </c>
      <c r="G774" s="22" t="s">
        <v>2420</v>
      </c>
      <c r="H774" s="22" t="s">
        <v>38</v>
      </c>
      <c r="I774" s="22" t="s">
        <v>39</v>
      </c>
      <c r="J774" s="22" t="s">
        <v>2364</v>
      </c>
      <c r="K774" s="22" t="s">
        <v>2365</v>
      </c>
      <c r="L774" s="22">
        <v>10024</v>
      </c>
      <c r="M774" s="22" t="s">
        <v>1534</v>
      </c>
      <c r="N774" s="22" t="s">
        <v>2421</v>
      </c>
      <c r="O774" s="22" t="s">
        <v>12</v>
      </c>
      <c r="P774" s="22" t="s">
        <v>56</v>
      </c>
      <c r="Q774" s="22" t="s">
        <v>2422</v>
      </c>
      <c r="R774" s="22">
        <v>5.96</v>
      </c>
      <c r="S774" s="22">
        <v>2</v>
      </c>
      <c r="T774" s="22">
        <v>0</v>
      </c>
      <c r="U774" s="22">
        <v>1.6688000000000001</v>
      </c>
      <c r="V774" s="22">
        <v>11.92</v>
      </c>
      <c r="W774" s="22">
        <v>3.3376000000000001</v>
      </c>
    </row>
    <row r="775" spans="1:23" x14ac:dyDescent="0.25">
      <c r="A775" s="22">
        <v>8708</v>
      </c>
      <c r="B775" s="22" t="s">
        <v>2423</v>
      </c>
      <c r="C775" s="23">
        <v>41890</v>
      </c>
      <c r="D775" s="23">
        <v>41895</v>
      </c>
      <c r="E775" s="22" t="s">
        <v>8</v>
      </c>
      <c r="F775" s="22" t="s">
        <v>170</v>
      </c>
      <c r="G775" s="22" t="s">
        <v>171</v>
      </c>
      <c r="H775" s="22" t="s">
        <v>61</v>
      </c>
      <c r="I775" s="22" t="s">
        <v>39</v>
      </c>
      <c r="J775" s="22" t="s">
        <v>2364</v>
      </c>
      <c r="K775" s="22" t="s">
        <v>2365</v>
      </c>
      <c r="L775" s="22">
        <v>10009</v>
      </c>
      <c r="M775" s="22" t="s">
        <v>1534</v>
      </c>
      <c r="N775" s="22" t="s">
        <v>1753</v>
      </c>
      <c r="O775" s="22" t="s">
        <v>12</v>
      </c>
      <c r="P775" s="22" t="s">
        <v>56</v>
      </c>
      <c r="Q775" s="22" t="s">
        <v>1754</v>
      </c>
      <c r="R775" s="22">
        <v>3.52</v>
      </c>
      <c r="S775" s="22">
        <v>2</v>
      </c>
      <c r="T775" s="22">
        <v>0</v>
      </c>
      <c r="U775" s="22">
        <v>1.6896</v>
      </c>
      <c r="V775" s="22">
        <v>7.04</v>
      </c>
      <c r="W775" s="22">
        <v>3.3792</v>
      </c>
    </row>
    <row r="776" spans="1:23" x14ac:dyDescent="0.25">
      <c r="A776" s="22">
        <v>9959</v>
      </c>
      <c r="B776" s="22" t="s">
        <v>2424</v>
      </c>
      <c r="C776" s="23">
        <v>41954</v>
      </c>
      <c r="D776" s="23">
        <v>41960</v>
      </c>
      <c r="E776" s="22" t="s">
        <v>8</v>
      </c>
      <c r="F776" s="22" t="s">
        <v>2334</v>
      </c>
      <c r="G776" s="22" t="s">
        <v>2335</v>
      </c>
      <c r="H776" s="22" t="s">
        <v>61</v>
      </c>
      <c r="I776" s="22" t="s">
        <v>39</v>
      </c>
      <c r="J776" s="22" t="s">
        <v>2425</v>
      </c>
      <c r="K776" s="22" t="s">
        <v>2365</v>
      </c>
      <c r="L776" s="22">
        <v>10801</v>
      </c>
      <c r="M776" s="22" t="s">
        <v>1534</v>
      </c>
      <c r="N776" s="22" t="s">
        <v>139</v>
      </c>
      <c r="O776" s="22" t="s">
        <v>12</v>
      </c>
      <c r="P776" s="22" t="s">
        <v>140</v>
      </c>
      <c r="Q776" s="22" t="s">
        <v>141</v>
      </c>
      <c r="R776" s="22">
        <v>7.3</v>
      </c>
      <c r="S776" s="22">
        <v>2</v>
      </c>
      <c r="T776" s="22">
        <v>0</v>
      </c>
      <c r="U776" s="22">
        <v>2.19</v>
      </c>
      <c r="V776" s="22">
        <v>14.6</v>
      </c>
      <c r="W776" s="22">
        <v>4.38</v>
      </c>
    </row>
    <row r="777" spans="1:23" x14ac:dyDescent="0.25">
      <c r="A777" s="22">
        <v>5129</v>
      </c>
      <c r="B777" s="22" t="s">
        <v>2374</v>
      </c>
      <c r="C777" s="23">
        <v>41896</v>
      </c>
      <c r="D777" s="23">
        <v>41896</v>
      </c>
      <c r="E777" s="22" t="s">
        <v>6</v>
      </c>
      <c r="F777" s="22" t="s">
        <v>2375</v>
      </c>
      <c r="G777" s="22" t="s">
        <v>2376</v>
      </c>
      <c r="H777" s="22" t="s">
        <v>38</v>
      </c>
      <c r="I777" s="22" t="s">
        <v>39</v>
      </c>
      <c r="J777" s="22" t="s">
        <v>2364</v>
      </c>
      <c r="K777" s="22" t="s">
        <v>2365</v>
      </c>
      <c r="L777" s="22">
        <v>10009</v>
      </c>
      <c r="M777" s="22" t="s">
        <v>1534</v>
      </c>
      <c r="N777" s="22" t="s">
        <v>2426</v>
      </c>
      <c r="O777" s="22" t="s">
        <v>13</v>
      </c>
      <c r="P777" s="22" t="s">
        <v>111</v>
      </c>
      <c r="Q777" s="22" t="s">
        <v>2427</v>
      </c>
      <c r="R777" s="22">
        <v>16.989999999999998</v>
      </c>
      <c r="S777" s="22">
        <v>1</v>
      </c>
      <c r="T777" s="22">
        <v>0</v>
      </c>
      <c r="U777" s="22">
        <v>4.4173999999999998</v>
      </c>
      <c r="V777" s="22">
        <v>16.989999999999998</v>
      </c>
      <c r="W777" s="22">
        <v>4.4173999999999998</v>
      </c>
    </row>
    <row r="778" spans="1:23" x14ac:dyDescent="0.25">
      <c r="A778" s="22">
        <v>2479</v>
      </c>
      <c r="B778" s="22" t="s">
        <v>2428</v>
      </c>
      <c r="C778" s="23">
        <v>41895</v>
      </c>
      <c r="D778" s="23">
        <v>41901</v>
      </c>
      <c r="E778" s="22" t="s">
        <v>8</v>
      </c>
      <c r="F778" s="22" t="s">
        <v>801</v>
      </c>
      <c r="G778" s="22" t="s">
        <v>802</v>
      </c>
      <c r="H778" s="22" t="s">
        <v>38</v>
      </c>
      <c r="I778" s="22" t="s">
        <v>39</v>
      </c>
      <c r="J778" s="22" t="s">
        <v>2364</v>
      </c>
      <c r="K778" s="22" t="s">
        <v>2365</v>
      </c>
      <c r="L778" s="22">
        <v>10011</v>
      </c>
      <c r="M778" s="22" t="s">
        <v>1534</v>
      </c>
      <c r="N778" s="22" t="s">
        <v>1439</v>
      </c>
      <c r="O778" s="22" t="s">
        <v>12</v>
      </c>
      <c r="P778" s="22" t="s">
        <v>56</v>
      </c>
      <c r="Q778" s="22" t="s">
        <v>1440</v>
      </c>
      <c r="R778" s="22">
        <v>5.46</v>
      </c>
      <c r="S778" s="22">
        <v>3</v>
      </c>
      <c r="T778" s="22">
        <v>0</v>
      </c>
      <c r="U778" s="22">
        <v>1.4742</v>
      </c>
      <c r="V778" s="22">
        <v>16.38</v>
      </c>
      <c r="W778" s="22">
        <v>4.4226000000000001</v>
      </c>
    </row>
    <row r="779" spans="1:23" x14ac:dyDescent="0.25">
      <c r="A779" s="22">
        <v>1163</v>
      </c>
      <c r="B779" s="22" t="s">
        <v>2429</v>
      </c>
      <c r="C779" s="23">
        <v>41701</v>
      </c>
      <c r="D779" s="23">
        <v>41706</v>
      </c>
      <c r="E779" s="22" t="s">
        <v>8</v>
      </c>
      <c r="F779" s="22" t="s">
        <v>2430</v>
      </c>
      <c r="G779" s="22" t="s">
        <v>2431</v>
      </c>
      <c r="H779" s="22" t="s">
        <v>61</v>
      </c>
      <c r="I779" s="22" t="s">
        <v>39</v>
      </c>
      <c r="J779" s="22" t="s">
        <v>2364</v>
      </c>
      <c r="K779" s="22" t="s">
        <v>2365</v>
      </c>
      <c r="L779" s="22">
        <v>10035</v>
      </c>
      <c r="M779" s="22" t="s">
        <v>1534</v>
      </c>
      <c r="N779" s="22" t="s">
        <v>2432</v>
      </c>
      <c r="O779" s="22" t="s">
        <v>13</v>
      </c>
      <c r="P779" s="22" t="s">
        <v>111</v>
      </c>
      <c r="Q779" s="22" t="s">
        <v>2433</v>
      </c>
      <c r="R779" s="22">
        <v>9.99</v>
      </c>
      <c r="S779" s="22">
        <v>1</v>
      </c>
      <c r="T779" s="22">
        <v>0</v>
      </c>
      <c r="U779" s="22">
        <v>4.5953999999999997</v>
      </c>
      <c r="V779" s="22">
        <v>9.99</v>
      </c>
      <c r="W779" s="22">
        <v>4.5953999999999997</v>
      </c>
    </row>
    <row r="780" spans="1:23" x14ac:dyDescent="0.25">
      <c r="A780" s="22">
        <v>5714</v>
      </c>
      <c r="B780" s="22" t="s">
        <v>2434</v>
      </c>
      <c r="C780" s="23">
        <v>41699</v>
      </c>
      <c r="D780" s="23">
        <v>41703</v>
      </c>
      <c r="E780" s="22" t="s">
        <v>8</v>
      </c>
      <c r="F780" s="22" t="s">
        <v>2435</v>
      </c>
      <c r="G780" s="22" t="s">
        <v>2436</v>
      </c>
      <c r="H780" s="22" t="s">
        <v>61</v>
      </c>
      <c r="I780" s="22" t="s">
        <v>39</v>
      </c>
      <c r="J780" s="22" t="s">
        <v>2364</v>
      </c>
      <c r="K780" s="22" t="s">
        <v>2365</v>
      </c>
      <c r="L780" s="22">
        <v>10035</v>
      </c>
      <c r="M780" s="22" t="s">
        <v>1534</v>
      </c>
      <c r="N780" s="22" t="s">
        <v>2437</v>
      </c>
      <c r="O780" s="22" t="s">
        <v>13</v>
      </c>
      <c r="P780" s="22" t="s">
        <v>111</v>
      </c>
      <c r="Q780" s="22" t="s">
        <v>2438</v>
      </c>
      <c r="R780" s="22">
        <v>5.94</v>
      </c>
      <c r="S780" s="22">
        <v>3</v>
      </c>
      <c r="T780" s="22">
        <v>0</v>
      </c>
      <c r="U780" s="22">
        <v>1.6037999999999999</v>
      </c>
      <c r="V780" s="22">
        <v>17.82</v>
      </c>
      <c r="W780" s="22">
        <v>4.8113999999999999</v>
      </c>
    </row>
    <row r="781" spans="1:23" x14ac:dyDescent="0.25">
      <c r="A781" s="22">
        <v>2926</v>
      </c>
      <c r="B781" s="22" t="s">
        <v>2439</v>
      </c>
      <c r="C781" s="23">
        <v>41884</v>
      </c>
      <c r="D781" s="23">
        <v>41887</v>
      </c>
      <c r="E781" s="22" t="s">
        <v>5</v>
      </c>
      <c r="F781" s="22" t="s">
        <v>2440</v>
      </c>
      <c r="G781" s="22" t="s">
        <v>2441</v>
      </c>
      <c r="H781" s="22" t="s">
        <v>38</v>
      </c>
      <c r="I781" s="22" t="s">
        <v>39</v>
      </c>
      <c r="J781" s="22" t="s">
        <v>2442</v>
      </c>
      <c r="K781" s="22" t="s">
        <v>2365</v>
      </c>
      <c r="L781" s="22">
        <v>13601</v>
      </c>
      <c r="M781" s="22" t="s">
        <v>1534</v>
      </c>
      <c r="N781" s="22" t="s">
        <v>865</v>
      </c>
      <c r="O781" s="22" t="s">
        <v>11</v>
      </c>
      <c r="P781" s="22" t="s">
        <v>71</v>
      </c>
      <c r="Q781" s="22" t="s">
        <v>866</v>
      </c>
      <c r="R781" s="22">
        <v>70.709999999999994</v>
      </c>
      <c r="S781" s="22">
        <v>1</v>
      </c>
      <c r="T781" s="22">
        <v>0</v>
      </c>
      <c r="U781" s="22">
        <v>4.9497</v>
      </c>
      <c r="V781" s="22">
        <v>70.709999999999994</v>
      </c>
      <c r="W781" s="22">
        <v>4.9497</v>
      </c>
    </row>
    <row r="782" spans="1:23" x14ac:dyDescent="0.25">
      <c r="A782" s="22">
        <v>4761</v>
      </c>
      <c r="B782" s="22" t="s">
        <v>2443</v>
      </c>
      <c r="C782" s="23">
        <v>41946</v>
      </c>
      <c r="D782" s="23">
        <v>41950</v>
      </c>
      <c r="E782" s="22" t="s">
        <v>8</v>
      </c>
      <c r="F782" s="22" t="s">
        <v>2444</v>
      </c>
      <c r="G782" s="22" t="s">
        <v>2445</v>
      </c>
      <c r="H782" s="22" t="s">
        <v>38</v>
      </c>
      <c r="I782" s="22" t="s">
        <v>39</v>
      </c>
      <c r="J782" s="22" t="s">
        <v>2364</v>
      </c>
      <c r="K782" s="22" t="s">
        <v>2365</v>
      </c>
      <c r="L782" s="22">
        <v>10009</v>
      </c>
      <c r="M782" s="22" t="s">
        <v>1534</v>
      </c>
      <c r="N782" s="22" t="s">
        <v>1693</v>
      </c>
      <c r="O782" s="22" t="s">
        <v>12</v>
      </c>
      <c r="P782" s="22" t="s">
        <v>47</v>
      </c>
      <c r="Q782" s="22" t="s">
        <v>1694</v>
      </c>
      <c r="R782" s="22">
        <v>7.8559999999999999</v>
      </c>
      <c r="S782" s="22">
        <v>2</v>
      </c>
      <c r="T782" s="22">
        <v>0.2</v>
      </c>
      <c r="U782" s="22">
        <v>2.8477999999999999</v>
      </c>
      <c r="V782" s="22">
        <v>15.712</v>
      </c>
      <c r="W782" s="22">
        <v>5.6955999999999998</v>
      </c>
    </row>
    <row r="783" spans="1:23" x14ac:dyDescent="0.25">
      <c r="A783" s="22">
        <v>9398</v>
      </c>
      <c r="B783" s="22" t="s">
        <v>2400</v>
      </c>
      <c r="C783" s="23">
        <v>41902</v>
      </c>
      <c r="D783" s="23">
        <v>41905</v>
      </c>
      <c r="E783" s="22" t="s">
        <v>5</v>
      </c>
      <c r="F783" s="22" t="s">
        <v>399</v>
      </c>
      <c r="G783" s="22" t="s">
        <v>400</v>
      </c>
      <c r="H783" s="22" t="s">
        <v>38</v>
      </c>
      <c r="I783" s="22" t="s">
        <v>39</v>
      </c>
      <c r="J783" s="22" t="s">
        <v>2364</v>
      </c>
      <c r="K783" s="22" t="s">
        <v>2365</v>
      </c>
      <c r="L783" s="22">
        <v>10011</v>
      </c>
      <c r="M783" s="22" t="s">
        <v>1534</v>
      </c>
      <c r="N783" s="22" t="s">
        <v>2446</v>
      </c>
      <c r="O783" s="22" t="s">
        <v>12</v>
      </c>
      <c r="P783" s="22" t="s">
        <v>93</v>
      </c>
      <c r="Q783" s="22" t="s">
        <v>2447</v>
      </c>
      <c r="R783" s="22">
        <v>30.98</v>
      </c>
      <c r="S783" s="22">
        <v>1</v>
      </c>
      <c r="T783" s="22">
        <v>0</v>
      </c>
      <c r="U783" s="22">
        <v>8.0548000000000002</v>
      </c>
      <c r="V783" s="22">
        <v>30.98</v>
      </c>
      <c r="W783" s="22">
        <v>8.0548000000000002</v>
      </c>
    </row>
    <row r="784" spans="1:23" x14ac:dyDescent="0.25">
      <c r="A784" s="22">
        <v>4314</v>
      </c>
      <c r="B784" s="22" t="s">
        <v>2448</v>
      </c>
      <c r="C784" s="23">
        <v>41890</v>
      </c>
      <c r="D784" s="23">
        <v>41894</v>
      </c>
      <c r="E784" s="22" t="s">
        <v>8</v>
      </c>
      <c r="F784" s="22" t="s">
        <v>1085</v>
      </c>
      <c r="G784" s="22" t="s">
        <v>1086</v>
      </c>
      <c r="H784" s="22" t="s">
        <v>81</v>
      </c>
      <c r="I784" s="22" t="s">
        <v>39</v>
      </c>
      <c r="J784" s="22" t="s">
        <v>2373</v>
      </c>
      <c r="K784" s="22" t="s">
        <v>2365</v>
      </c>
      <c r="L784" s="22">
        <v>11561</v>
      </c>
      <c r="M784" s="22" t="s">
        <v>1534</v>
      </c>
      <c r="N784" s="22" t="s">
        <v>2449</v>
      </c>
      <c r="O784" s="22" t="s">
        <v>12</v>
      </c>
      <c r="P784" s="22" t="s">
        <v>93</v>
      </c>
      <c r="Q784" s="22" t="s">
        <v>2450</v>
      </c>
      <c r="R784" s="22">
        <v>16.78</v>
      </c>
      <c r="S784" s="22">
        <v>2</v>
      </c>
      <c r="T784" s="22">
        <v>0</v>
      </c>
      <c r="U784" s="22">
        <v>4.1950000000000003</v>
      </c>
      <c r="V784" s="22">
        <v>33.56</v>
      </c>
      <c r="W784" s="22">
        <v>8.39</v>
      </c>
    </row>
    <row r="785" spans="1:23" x14ac:dyDescent="0.25">
      <c r="A785" s="22">
        <v>6322</v>
      </c>
      <c r="B785" s="22" t="s">
        <v>2451</v>
      </c>
      <c r="C785" s="23">
        <v>41925</v>
      </c>
      <c r="D785" s="23">
        <v>41929</v>
      </c>
      <c r="E785" s="22" t="s">
        <v>8</v>
      </c>
      <c r="F785" s="22" t="s">
        <v>2452</v>
      </c>
      <c r="G785" s="22" t="s">
        <v>2453</v>
      </c>
      <c r="H785" s="22" t="s">
        <v>81</v>
      </c>
      <c r="I785" s="22" t="s">
        <v>39</v>
      </c>
      <c r="J785" s="22" t="s">
        <v>2454</v>
      </c>
      <c r="K785" s="22" t="s">
        <v>2365</v>
      </c>
      <c r="L785" s="22">
        <v>10550</v>
      </c>
      <c r="M785" s="22" t="s">
        <v>1534</v>
      </c>
      <c r="N785" s="22" t="s">
        <v>2455</v>
      </c>
      <c r="O785" s="22" t="s">
        <v>12</v>
      </c>
      <c r="P785" s="22" t="s">
        <v>47</v>
      </c>
      <c r="Q785" s="22" t="s">
        <v>2456</v>
      </c>
      <c r="R785" s="22">
        <v>7.7519999999999998</v>
      </c>
      <c r="S785" s="22">
        <v>3</v>
      </c>
      <c r="T785" s="22">
        <v>0.2</v>
      </c>
      <c r="U785" s="22">
        <v>2.8100999999999998</v>
      </c>
      <c r="V785" s="22">
        <v>23.256</v>
      </c>
      <c r="W785" s="22">
        <v>8.430299999999999</v>
      </c>
    </row>
    <row r="786" spans="1:23" x14ac:dyDescent="0.25">
      <c r="A786" s="22">
        <v>5154</v>
      </c>
      <c r="B786" s="22" t="s">
        <v>2404</v>
      </c>
      <c r="C786" s="23">
        <v>41820</v>
      </c>
      <c r="D786" s="23">
        <v>41826</v>
      </c>
      <c r="E786" s="22" t="s">
        <v>8</v>
      </c>
      <c r="F786" s="22" t="s">
        <v>2405</v>
      </c>
      <c r="G786" s="22" t="s">
        <v>2406</v>
      </c>
      <c r="H786" s="22" t="s">
        <v>38</v>
      </c>
      <c r="I786" s="22" t="s">
        <v>39</v>
      </c>
      <c r="J786" s="22" t="s">
        <v>2364</v>
      </c>
      <c r="K786" s="22" t="s">
        <v>2365</v>
      </c>
      <c r="L786" s="22">
        <v>10011</v>
      </c>
      <c r="M786" s="22" t="s">
        <v>1534</v>
      </c>
      <c r="N786" s="22" t="s">
        <v>2457</v>
      </c>
      <c r="O786" s="22" t="s">
        <v>12</v>
      </c>
      <c r="P786" s="22" t="s">
        <v>56</v>
      </c>
      <c r="Q786" s="22" t="s">
        <v>2458</v>
      </c>
      <c r="R786" s="22">
        <v>6.6</v>
      </c>
      <c r="S786" s="22">
        <v>3</v>
      </c>
      <c r="T786" s="22">
        <v>0</v>
      </c>
      <c r="U786" s="22">
        <v>2.9039999999999999</v>
      </c>
      <c r="V786" s="22">
        <v>19.799999999999997</v>
      </c>
      <c r="W786" s="22">
        <v>8.7119999999999997</v>
      </c>
    </row>
    <row r="787" spans="1:23" x14ac:dyDescent="0.25">
      <c r="A787" s="22">
        <v>2141</v>
      </c>
      <c r="B787" s="22" t="s">
        <v>2370</v>
      </c>
      <c r="C787" s="23">
        <v>41796</v>
      </c>
      <c r="D787" s="23">
        <v>41801</v>
      </c>
      <c r="E787" s="22" t="s">
        <v>8</v>
      </c>
      <c r="F787" s="22" t="s">
        <v>2371</v>
      </c>
      <c r="G787" s="22" t="s">
        <v>2372</v>
      </c>
      <c r="H787" s="22" t="s">
        <v>81</v>
      </c>
      <c r="I787" s="22" t="s">
        <v>39</v>
      </c>
      <c r="J787" s="22" t="s">
        <v>2373</v>
      </c>
      <c r="K787" s="22" t="s">
        <v>2365</v>
      </c>
      <c r="L787" s="22">
        <v>11561</v>
      </c>
      <c r="M787" s="22" t="s">
        <v>1534</v>
      </c>
      <c r="N787" s="22" t="s">
        <v>2459</v>
      </c>
      <c r="O787" s="22" t="s">
        <v>12</v>
      </c>
      <c r="P787" s="22" t="s">
        <v>140</v>
      </c>
      <c r="Q787" s="22" t="s">
        <v>2460</v>
      </c>
      <c r="R787" s="22">
        <v>17.14</v>
      </c>
      <c r="S787" s="22">
        <v>2</v>
      </c>
      <c r="T787" s="22">
        <v>0</v>
      </c>
      <c r="U787" s="22">
        <v>4.4564000000000004</v>
      </c>
      <c r="V787" s="22">
        <v>34.28</v>
      </c>
      <c r="W787" s="22">
        <v>8.9128000000000007</v>
      </c>
    </row>
    <row r="788" spans="1:23" x14ac:dyDescent="0.25">
      <c r="A788" s="22">
        <v>2925</v>
      </c>
      <c r="B788" s="22" t="s">
        <v>2439</v>
      </c>
      <c r="C788" s="23">
        <v>41884</v>
      </c>
      <c r="D788" s="23">
        <v>41887</v>
      </c>
      <c r="E788" s="22" t="s">
        <v>5</v>
      </c>
      <c r="F788" s="22" t="s">
        <v>2440</v>
      </c>
      <c r="G788" s="22" t="s">
        <v>2441</v>
      </c>
      <c r="H788" s="22" t="s">
        <v>38</v>
      </c>
      <c r="I788" s="22" t="s">
        <v>39</v>
      </c>
      <c r="J788" s="22" t="s">
        <v>2442</v>
      </c>
      <c r="K788" s="22" t="s">
        <v>2365</v>
      </c>
      <c r="L788" s="22">
        <v>13601</v>
      </c>
      <c r="M788" s="22" t="s">
        <v>1534</v>
      </c>
      <c r="N788" s="22" t="s">
        <v>1019</v>
      </c>
      <c r="O788" s="22" t="s">
        <v>12</v>
      </c>
      <c r="P788" s="22" t="s">
        <v>93</v>
      </c>
      <c r="Q788" s="22" t="s">
        <v>1020</v>
      </c>
      <c r="R788" s="22">
        <v>19.899999999999999</v>
      </c>
      <c r="S788" s="22">
        <v>1</v>
      </c>
      <c r="T788" s="22">
        <v>0</v>
      </c>
      <c r="U788" s="22">
        <v>8.9550000000000001</v>
      </c>
      <c r="V788" s="22">
        <v>19.899999999999999</v>
      </c>
      <c r="W788" s="22">
        <v>8.9550000000000001</v>
      </c>
    </row>
    <row r="789" spans="1:23" x14ac:dyDescent="0.25">
      <c r="A789" s="22">
        <v>9030</v>
      </c>
      <c r="B789" s="22" t="s">
        <v>2461</v>
      </c>
      <c r="C789" s="23">
        <v>41838</v>
      </c>
      <c r="D789" s="23">
        <v>41843</v>
      </c>
      <c r="E789" s="22" t="s">
        <v>8</v>
      </c>
      <c r="F789" s="22" t="s">
        <v>1060</v>
      </c>
      <c r="G789" s="22" t="s">
        <v>1061</v>
      </c>
      <c r="H789" s="22" t="s">
        <v>38</v>
      </c>
      <c r="I789" s="22" t="s">
        <v>39</v>
      </c>
      <c r="J789" s="22" t="s">
        <v>2425</v>
      </c>
      <c r="K789" s="22" t="s">
        <v>2365</v>
      </c>
      <c r="L789" s="22">
        <v>10801</v>
      </c>
      <c r="M789" s="22" t="s">
        <v>1534</v>
      </c>
      <c r="N789" s="22" t="s">
        <v>2012</v>
      </c>
      <c r="O789" s="22" t="s">
        <v>12</v>
      </c>
      <c r="P789" s="22" t="s">
        <v>47</v>
      </c>
      <c r="Q789" s="22" t="s">
        <v>2013</v>
      </c>
      <c r="R789" s="22">
        <v>13.904</v>
      </c>
      <c r="S789" s="22">
        <v>2</v>
      </c>
      <c r="T789" s="22">
        <v>0.2</v>
      </c>
      <c r="U789" s="22">
        <v>4.5187999999999997</v>
      </c>
      <c r="V789" s="22">
        <v>27.808</v>
      </c>
      <c r="W789" s="22">
        <v>9.0375999999999994</v>
      </c>
    </row>
    <row r="790" spans="1:23" x14ac:dyDescent="0.25">
      <c r="A790" s="22">
        <v>1746</v>
      </c>
      <c r="B790" s="22" t="s">
        <v>2462</v>
      </c>
      <c r="C790" s="23">
        <v>41796</v>
      </c>
      <c r="D790" s="23">
        <v>41799</v>
      </c>
      <c r="E790" s="22" t="s">
        <v>5</v>
      </c>
      <c r="F790" s="22" t="s">
        <v>2463</v>
      </c>
      <c r="G790" s="22" t="s">
        <v>2464</v>
      </c>
      <c r="H790" s="22" t="s">
        <v>38</v>
      </c>
      <c r="I790" s="22" t="s">
        <v>39</v>
      </c>
      <c r="J790" s="22" t="s">
        <v>2465</v>
      </c>
      <c r="K790" s="22" t="s">
        <v>2365</v>
      </c>
      <c r="L790" s="22">
        <v>14609</v>
      </c>
      <c r="M790" s="22" t="s">
        <v>1534</v>
      </c>
      <c r="N790" s="22" t="s">
        <v>1325</v>
      </c>
      <c r="O790" s="22" t="s">
        <v>12</v>
      </c>
      <c r="P790" s="22" t="s">
        <v>56</v>
      </c>
      <c r="Q790" s="22" t="s">
        <v>1326</v>
      </c>
      <c r="R790" s="22">
        <v>13.36</v>
      </c>
      <c r="S790" s="22">
        <v>2</v>
      </c>
      <c r="T790" s="22">
        <v>0</v>
      </c>
      <c r="U790" s="22">
        <v>4.9432</v>
      </c>
      <c r="V790" s="22">
        <v>26.72</v>
      </c>
      <c r="W790" s="22">
        <v>9.8864000000000001</v>
      </c>
    </row>
    <row r="791" spans="1:23" x14ac:dyDescent="0.25">
      <c r="A791" s="22">
        <v>7165</v>
      </c>
      <c r="B791" s="22" t="s">
        <v>2466</v>
      </c>
      <c r="C791" s="23">
        <v>41751</v>
      </c>
      <c r="D791" s="23">
        <v>41753</v>
      </c>
      <c r="E791" s="22" t="s">
        <v>7</v>
      </c>
      <c r="F791" s="22" t="s">
        <v>2467</v>
      </c>
      <c r="G791" s="22" t="s">
        <v>2468</v>
      </c>
      <c r="H791" s="22" t="s">
        <v>81</v>
      </c>
      <c r="I791" s="22" t="s">
        <v>39</v>
      </c>
      <c r="J791" s="22" t="s">
        <v>2469</v>
      </c>
      <c r="K791" s="22" t="s">
        <v>2365</v>
      </c>
      <c r="L791" s="22">
        <v>12180</v>
      </c>
      <c r="M791" s="22" t="s">
        <v>1534</v>
      </c>
      <c r="N791" s="22" t="s">
        <v>46</v>
      </c>
      <c r="O791" s="22" t="s">
        <v>12</v>
      </c>
      <c r="P791" s="22" t="s">
        <v>47</v>
      </c>
      <c r="Q791" s="22" t="s">
        <v>48</v>
      </c>
      <c r="R791" s="22">
        <v>9.9120000000000008</v>
      </c>
      <c r="S791" s="22">
        <v>3</v>
      </c>
      <c r="T791" s="22">
        <v>0.2</v>
      </c>
      <c r="U791" s="22">
        <v>3.3452999999999999</v>
      </c>
      <c r="V791" s="22">
        <v>29.736000000000004</v>
      </c>
      <c r="W791" s="22">
        <v>10.0359</v>
      </c>
    </row>
    <row r="792" spans="1:23" x14ac:dyDescent="0.25">
      <c r="A792" s="22">
        <v>873</v>
      </c>
      <c r="B792" s="22" t="s">
        <v>2470</v>
      </c>
      <c r="C792" s="23">
        <v>41983</v>
      </c>
      <c r="D792" s="23">
        <v>41988</v>
      </c>
      <c r="E792" s="22" t="s">
        <v>8</v>
      </c>
      <c r="F792" s="22" t="s">
        <v>2471</v>
      </c>
      <c r="G792" s="22" t="s">
        <v>2472</v>
      </c>
      <c r="H792" s="22" t="s">
        <v>38</v>
      </c>
      <c r="I792" s="22" t="s">
        <v>39</v>
      </c>
      <c r="J792" s="22" t="s">
        <v>2364</v>
      </c>
      <c r="K792" s="22" t="s">
        <v>2365</v>
      </c>
      <c r="L792" s="22">
        <v>10009</v>
      </c>
      <c r="M792" s="22" t="s">
        <v>1534</v>
      </c>
      <c r="N792" s="22" t="s">
        <v>2473</v>
      </c>
      <c r="O792" s="22" t="s">
        <v>12</v>
      </c>
      <c r="P792" s="22" t="s">
        <v>206</v>
      </c>
      <c r="Q792" s="22" t="s">
        <v>2474</v>
      </c>
      <c r="R792" s="22">
        <v>11.36</v>
      </c>
      <c r="S792" s="22">
        <v>2</v>
      </c>
      <c r="T792" s="22">
        <v>0</v>
      </c>
      <c r="U792" s="22">
        <v>5.2256</v>
      </c>
      <c r="V792" s="22">
        <v>22.72</v>
      </c>
      <c r="W792" s="22">
        <v>10.4512</v>
      </c>
    </row>
    <row r="793" spans="1:23" x14ac:dyDescent="0.25">
      <c r="A793" s="22">
        <v>4281</v>
      </c>
      <c r="B793" s="22" t="s">
        <v>2475</v>
      </c>
      <c r="C793" s="23">
        <v>41957</v>
      </c>
      <c r="D793" s="23">
        <v>41961</v>
      </c>
      <c r="E793" s="22" t="s">
        <v>8</v>
      </c>
      <c r="F793" s="22" t="s">
        <v>2476</v>
      </c>
      <c r="G793" s="22" t="s">
        <v>2477</v>
      </c>
      <c r="H793" s="22" t="s">
        <v>61</v>
      </c>
      <c r="I793" s="22" t="s">
        <v>39</v>
      </c>
      <c r="J793" s="22" t="s">
        <v>2364</v>
      </c>
      <c r="K793" s="22" t="s">
        <v>2365</v>
      </c>
      <c r="L793" s="22">
        <v>10011</v>
      </c>
      <c r="M793" s="22" t="s">
        <v>1534</v>
      </c>
      <c r="N793" s="22" t="s">
        <v>2473</v>
      </c>
      <c r="O793" s="22" t="s">
        <v>12</v>
      </c>
      <c r="P793" s="22" t="s">
        <v>206</v>
      </c>
      <c r="Q793" s="22" t="s">
        <v>2474</v>
      </c>
      <c r="R793" s="22">
        <v>11.36</v>
      </c>
      <c r="S793" s="22">
        <v>2</v>
      </c>
      <c r="T793" s="22">
        <v>0</v>
      </c>
      <c r="U793" s="22">
        <v>5.2256</v>
      </c>
      <c r="V793" s="22">
        <v>22.72</v>
      </c>
      <c r="W793" s="22">
        <v>10.4512</v>
      </c>
    </row>
    <row r="794" spans="1:23" x14ac:dyDescent="0.25">
      <c r="A794" s="22">
        <v>4780</v>
      </c>
      <c r="B794" s="22" t="s">
        <v>2478</v>
      </c>
      <c r="C794" s="23">
        <v>41828</v>
      </c>
      <c r="D794" s="23">
        <v>41830</v>
      </c>
      <c r="E794" s="22" t="s">
        <v>5</v>
      </c>
      <c r="F794" s="22" t="s">
        <v>2479</v>
      </c>
      <c r="G794" s="22" t="s">
        <v>2480</v>
      </c>
      <c r="H794" s="22" t="s">
        <v>38</v>
      </c>
      <c r="I794" s="22" t="s">
        <v>39</v>
      </c>
      <c r="J794" s="22" t="s">
        <v>2383</v>
      </c>
      <c r="K794" s="22" t="s">
        <v>2365</v>
      </c>
      <c r="L794" s="22">
        <v>14215</v>
      </c>
      <c r="M794" s="22" t="s">
        <v>1534</v>
      </c>
      <c r="N794" s="22" t="s">
        <v>1467</v>
      </c>
      <c r="O794" s="22" t="s">
        <v>11</v>
      </c>
      <c r="P794" s="22" t="s">
        <v>84</v>
      </c>
      <c r="Q794" s="22" t="s">
        <v>1468</v>
      </c>
      <c r="R794" s="22">
        <v>63.881999999999998</v>
      </c>
      <c r="S794" s="22">
        <v>1</v>
      </c>
      <c r="T794" s="22">
        <v>0.1</v>
      </c>
      <c r="U794" s="22">
        <v>10.647</v>
      </c>
      <c r="V794" s="22">
        <v>63.881999999999998</v>
      </c>
      <c r="W794" s="22">
        <v>10.647</v>
      </c>
    </row>
    <row r="795" spans="1:23" x14ac:dyDescent="0.25">
      <c r="A795" s="22">
        <v>6058</v>
      </c>
      <c r="B795" s="22" t="s">
        <v>2481</v>
      </c>
      <c r="C795" s="23">
        <v>41700</v>
      </c>
      <c r="D795" s="23">
        <v>41706</v>
      </c>
      <c r="E795" s="22" t="s">
        <v>8</v>
      </c>
      <c r="F795" s="22" t="s">
        <v>2334</v>
      </c>
      <c r="G795" s="22" t="s">
        <v>2335</v>
      </c>
      <c r="H795" s="22" t="s">
        <v>61</v>
      </c>
      <c r="I795" s="22" t="s">
        <v>39</v>
      </c>
      <c r="J795" s="22" t="s">
        <v>2364</v>
      </c>
      <c r="K795" s="22" t="s">
        <v>2365</v>
      </c>
      <c r="L795" s="22">
        <v>10009</v>
      </c>
      <c r="M795" s="22" t="s">
        <v>1534</v>
      </c>
      <c r="N795" s="22" t="s">
        <v>2482</v>
      </c>
      <c r="O795" s="22" t="s">
        <v>12</v>
      </c>
      <c r="P795" s="22" t="s">
        <v>376</v>
      </c>
      <c r="Q795" s="22" t="s">
        <v>1318</v>
      </c>
      <c r="R795" s="22">
        <v>11.36</v>
      </c>
      <c r="S795" s="22">
        <v>2</v>
      </c>
      <c r="T795" s="22">
        <v>0</v>
      </c>
      <c r="U795" s="22">
        <v>5.3391999999999999</v>
      </c>
      <c r="V795" s="22">
        <v>22.72</v>
      </c>
      <c r="W795" s="22">
        <v>10.6784</v>
      </c>
    </row>
    <row r="796" spans="1:23" x14ac:dyDescent="0.25">
      <c r="A796" s="22">
        <v>8499</v>
      </c>
      <c r="B796" s="22" t="s">
        <v>2483</v>
      </c>
      <c r="C796" s="23">
        <v>41703</v>
      </c>
      <c r="D796" s="23">
        <v>41706</v>
      </c>
      <c r="E796" s="22" t="s">
        <v>7</v>
      </c>
      <c r="F796" s="22" t="s">
        <v>2484</v>
      </c>
      <c r="G796" s="22" t="s">
        <v>2485</v>
      </c>
      <c r="H796" s="22" t="s">
        <v>38</v>
      </c>
      <c r="I796" s="22" t="s">
        <v>39</v>
      </c>
      <c r="J796" s="22" t="s">
        <v>2486</v>
      </c>
      <c r="K796" s="22" t="s">
        <v>2365</v>
      </c>
      <c r="L796" s="22">
        <v>10701</v>
      </c>
      <c r="M796" s="22" t="s">
        <v>1534</v>
      </c>
      <c r="N796" s="22" t="s">
        <v>2487</v>
      </c>
      <c r="O796" s="22" t="s">
        <v>12</v>
      </c>
      <c r="P796" s="22" t="s">
        <v>140</v>
      </c>
      <c r="Q796" s="22" t="s">
        <v>2488</v>
      </c>
      <c r="R796" s="22">
        <v>18.62</v>
      </c>
      <c r="S796" s="22">
        <v>2</v>
      </c>
      <c r="T796" s="22">
        <v>0</v>
      </c>
      <c r="U796" s="22">
        <v>5.3997999999999999</v>
      </c>
      <c r="V796" s="22">
        <v>37.24</v>
      </c>
      <c r="W796" s="22">
        <v>10.7996</v>
      </c>
    </row>
    <row r="797" spans="1:23" x14ac:dyDescent="0.25">
      <c r="A797" s="22">
        <v>6981</v>
      </c>
      <c r="B797" s="22" t="s">
        <v>2489</v>
      </c>
      <c r="C797" s="23">
        <v>41950</v>
      </c>
      <c r="D797" s="23">
        <v>41951</v>
      </c>
      <c r="E797" s="22" t="s">
        <v>5</v>
      </c>
      <c r="F797" s="22" t="s">
        <v>2339</v>
      </c>
      <c r="G797" s="22" t="s">
        <v>2340</v>
      </c>
      <c r="H797" s="22" t="s">
        <v>81</v>
      </c>
      <c r="I797" s="22" t="s">
        <v>39</v>
      </c>
      <c r="J797" s="22" t="s">
        <v>2364</v>
      </c>
      <c r="K797" s="22" t="s">
        <v>2365</v>
      </c>
      <c r="L797" s="22">
        <v>10024</v>
      </c>
      <c r="M797" s="22" t="s">
        <v>1534</v>
      </c>
      <c r="N797" s="22" t="s">
        <v>2490</v>
      </c>
      <c r="O797" s="22" t="s">
        <v>12</v>
      </c>
      <c r="P797" s="22" t="s">
        <v>221</v>
      </c>
      <c r="Q797" s="22" t="s">
        <v>2491</v>
      </c>
      <c r="R797" s="22">
        <v>5.92</v>
      </c>
      <c r="S797" s="22">
        <v>4</v>
      </c>
      <c r="T797" s="22">
        <v>0</v>
      </c>
      <c r="U797" s="22">
        <v>2.8416000000000001</v>
      </c>
      <c r="V797" s="22">
        <v>23.68</v>
      </c>
      <c r="W797" s="22">
        <v>11.366400000000001</v>
      </c>
    </row>
    <row r="798" spans="1:23" x14ac:dyDescent="0.25">
      <c r="A798" s="22">
        <v>858</v>
      </c>
      <c r="B798" s="22" t="s">
        <v>2492</v>
      </c>
      <c r="C798" s="23">
        <v>41854</v>
      </c>
      <c r="D798" s="23">
        <v>41859</v>
      </c>
      <c r="E798" s="22" t="s">
        <v>8</v>
      </c>
      <c r="F798" s="22" t="s">
        <v>2493</v>
      </c>
      <c r="G798" s="22" t="s">
        <v>2494</v>
      </c>
      <c r="H798" s="22" t="s">
        <v>38</v>
      </c>
      <c r="I798" s="22" t="s">
        <v>39</v>
      </c>
      <c r="J798" s="22" t="s">
        <v>2364</v>
      </c>
      <c r="K798" s="22" t="s">
        <v>2365</v>
      </c>
      <c r="L798" s="22">
        <v>10035</v>
      </c>
      <c r="M798" s="22" t="s">
        <v>1534</v>
      </c>
      <c r="N798" s="22" t="s">
        <v>682</v>
      </c>
      <c r="O798" s="22" t="s">
        <v>12</v>
      </c>
      <c r="P798" s="22" t="s">
        <v>44</v>
      </c>
      <c r="Q798" s="22" t="s">
        <v>683</v>
      </c>
      <c r="R798" s="22">
        <v>21.36</v>
      </c>
      <c r="S798" s="22">
        <v>2</v>
      </c>
      <c r="T798" s="22">
        <v>0</v>
      </c>
      <c r="U798" s="22">
        <v>5.7671999999999999</v>
      </c>
      <c r="V798" s="22">
        <v>42.72</v>
      </c>
      <c r="W798" s="22">
        <v>11.5344</v>
      </c>
    </row>
    <row r="799" spans="1:23" x14ac:dyDescent="0.25">
      <c r="A799" s="22">
        <v>3863</v>
      </c>
      <c r="B799" s="22" t="s">
        <v>2495</v>
      </c>
      <c r="C799" s="23">
        <v>41762</v>
      </c>
      <c r="D799" s="23">
        <v>41769</v>
      </c>
      <c r="E799" s="22" t="s">
        <v>8</v>
      </c>
      <c r="F799" s="22" t="s">
        <v>1097</v>
      </c>
      <c r="G799" s="22" t="s">
        <v>1098</v>
      </c>
      <c r="H799" s="22" t="s">
        <v>38</v>
      </c>
      <c r="I799" s="22" t="s">
        <v>39</v>
      </c>
      <c r="J799" s="22" t="s">
        <v>2486</v>
      </c>
      <c r="K799" s="22" t="s">
        <v>2365</v>
      </c>
      <c r="L799" s="22">
        <v>10701</v>
      </c>
      <c r="M799" s="22" t="s">
        <v>1534</v>
      </c>
      <c r="N799" s="22" t="s">
        <v>2496</v>
      </c>
      <c r="O799" s="22" t="s">
        <v>12</v>
      </c>
      <c r="P799" s="22" t="s">
        <v>47</v>
      </c>
      <c r="Q799" s="22" t="s">
        <v>2497</v>
      </c>
      <c r="R799" s="22">
        <v>10.896000000000001</v>
      </c>
      <c r="S799" s="22">
        <v>3</v>
      </c>
      <c r="T799" s="22">
        <v>0.2</v>
      </c>
      <c r="U799" s="22">
        <v>3.9498000000000002</v>
      </c>
      <c r="V799" s="22">
        <v>32.688000000000002</v>
      </c>
      <c r="W799" s="22">
        <v>11.849400000000001</v>
      </c>
    </row>
    <row r="800" spans="1:23" x14ac:dyDescent="0.25">
      <c r="A800" s="22">
        <v>885</v>
      </c>
      <c r="B800" s="22" t="s">
        <v>2498</v>
      </c>
      <c r="C800" s="23">
        <v>41758</v>
      </c>
      <c r="D800" s="23">
        <v>41763</v>
      </c>
      <c r="E800" s="22" t="s">
        <v>8</v>
      </c>
      <c r="F800" s="22" t="s">
        <v>2499</v>
      </c>
      <c r="G800" s="22" t="s">
        <v>2500</v>
      </c>
      <c r="H800" s="22" t="s">
        <v>38</v>
      </c>
      <c r="I800" s="22" t="s">
        <v>39</v>
      </c>
      <c r="J800" s="22" t="s">
        <v>2465</v>
      </c>
      <c r="K800" s="22" t="s">
        <v>2365</v>
      </c>
      <c r="L800" s="22">
        <v>14609</v>
      </c>
      <c r="M800" s="22" t="s">
        <v>1534</v>
      </c>
      <c r="N800" s="22" t="s">
        <v>2501</v>
      </c>
      <c r="O800" s="22" t="s">
        <v>11</v>
      </c>
      <c r="P800" s="22" t="s">
        <v>71</v>
      </c>
      <c r="Q800" s="22" t="s">
        <v>2502</v>
      </c>
      <c r="R800" s="22">
        <v>17.46</v>
      </c>
      <c r="S800" s="22">
        <v>2</v>
      </c>
      <c r="T800" s="22">
        <v>0</v>
      </c>
      <c r="U800" s="22">
        <v>5.9363999999999999</v>
      </c>
      <c r="V800" s="22">
        <v>34.92</v>
      </c>
      <c r="W800" s="22">
        <v>11.8728</v>
      </c>
    </row>
    <row r="801" spans="1:23" x14ac:dyDescent="0.25">
      <c r="A801" s="22">
        <v>3952</v>
      </c>
      <c r="B801" s="22" t="s">
        <v>2503</v>
      </c>
      <c r="C801" s="23">
        <v>41971</v>
      </c>
      <c r="D801" s="23">
        <v>41973</v>
      </c>
      <c r="E801" s="22" t="s">
        <v>7</v>
      </c>
      <c r="F801" s="22" t="s">
        <v>2504</v>
      </c>
      <c r="G801" s="22" t="s">
        <v>2505</v>
      </c>
      <c r="H801" s="22" t="s">
        <v>38</v>
      </c>
      <c r="I801" s="22" t="s">
        <v>39</v>
      </c>
      <c r="J801" s="22" t="s">
        <v>2506</v>
      </c>
      <c r="K801" s="22" t="s">
        <v>2365</v>
      </c>
      <c r="L801" s="22">
        <v>11520</v>
      </c>
      <c r="M801" s="22" t="s">
        <v>1534</v>
      </c>
      <c r="N801" s="22" t="s">
        <v>919</v>
      </c>
      <c r="O801" s="22" t="s">
        <v>12</v>
      </c>
      <c r="P801" s="22" t="s">
        <v>47</v>
      </c>
      <c r="Q801" s="22" t="s">
        <v>920</v>
      </c>
      <c r="R801" s="22">
        <v>17.248000000000001</v>
      </c>
      <c r="S801" s="22">
        <v>2</v>
      </c>
      <c r="T801" s="22">
        <v>0.2</v>
      </c>
      <c r="U801" s="22">
        <v>6.0368000000000004</v>
      </c>
      <c r="V801" s="22">
        <v>34.496000000000002</v>
      </c>
      <c r="W801" s="22">
        <v>12.073600000000001</v>
      </c>
    </row>
    <row r="802" spans="1:23" x14ac:dyDescent="0.25">
      <c r="A802" s="22">
        <v>7470</v>
      </c>
      <c r="B802" s="22" t="s">
        <v>2507</v>
      </c>
      <c r="C802" s="23">
        <v>41897</v>
      </c>
      <c r="D802" s="23">
        <v>41902</v>
      </c>
      <c r="E802" s="22" t="s">
        <v>8</v>
      </c>
      <c r="F802" s="22" t="s">
        <v>2508</v>
      </c>
      <c r="G802" s="22" t="s">
        <v>2509</v>
      </c>
      <c r="H802" s="22" t="s">
        <v>38</v>
      </c>
      <c r="I802" s="22" t="s">
        <v>39</v>
      </c>
      <c r="J802" s="22" t="s">
        <v>2364</v>
      </c>
      <c r="K802" s="22" t="s">
        <v>2365</v>
      </c>
      <c r="L802" s="22">
        <v>10011</v>
      </c>
      <c r="M802" s="22" t="s">
        <v>1534</v>
      </c>
      <c r="N802" s="22" t="s">
        <v>577</v>
      </c>
      <c r="O802" s="22" t="s">
        <v>11</v>
      </c>
      <c r="P802" s="22" t="s">
        <v>71</v>
      </c>
      <c r="Q802" s="22" t="s">
        <v>578</v>
      </c>
      <c r="R802" s="22">
        <v>14.56</v>
      </c>
      <c r="S802" s="22">
        <v>2</v>
      </c>
      <c r="T802" s="22">
        <v>0</v>
      </c>
      <c r="U802" s="22">
        <v>6.2607999999999997</v>
      </c>
      <c r="V802" s="22">
        <v>29.12</v>
      </c>
      <c r="W802" s="22">
        <v>12.521599999999999</v>
      </c>
    </row>
    <row r="803" spans="1:23" x14ac:dyDescent="0.25">
      <c r="A803" s="22">
        <v>6295</v>
      </c>
      <c r="B803" s="22" t="s">
        <v>2510</v>
      </c>
      <c r="C803" s="23">
        <v>41898</v>
      </c>
      <c r="D803" s="23">
        <v>41901</v>
      </c>
      <c r="E803" s="22" t="s">
        <v>5</v>
      </c>
      <c r="F803" s="22" t="s">
        <v>2511</v>
      </c>
      <c r="G803" s="22" t="s">
        <v>2512</v>
      </c>
      <c r="H803" s="22" t="s">
        <v>81</v>
      </c>
      <c r="I803" s="22" t="s">
        <v>39</v>
      </c>
      <c r="J803" s="22" t="s">
        <v>2364</v>
      </c>
      <c r="K803" s="22" t="s">
        <v>2365</v>
      </c>
      <c r="L803" s="22">
        <v>10024</v>
      </c>
      <c r="M803" s="22" t="s">
        <v>1534</v>
      </c>
      <c r="N803" s="22" t="s">
        <v>2513</v>
      </c>
      <c r="O803" s="22" t="s">
        <v>12</v>
      </c>
      <c r="P803" s="22" t="s">
        <v>47</v>
      </c>
      <c r="Q803" s="22" t="s">
        <v>2514</v>
      </c>
      <c r="R803" s="22">
        <v>33.552</v>
      </c>
      <c r="S803" s="22">
        <v>1</v>
      </c>
      <c r="T803" s="22">
        <v>0.2</v>
      </c>
      <c r="U803" s="22">
        <v>12.582000000000001</v>
      </c>
      <c r="V803" s="22">
        <v>33.552</v>
      </c>
      <c r="W803" s="22">
        <v>12.582000000000001</v>
      </c>
    </row>
    <row r="804" spans="1:23" x14ac:dyDescent="0.25">
      <c r="A804" s="22">
        <v>3133</v>
      </c>
      <c r="B804" s="22" t="s">
        <v>2515</v>
      </c>
      <c r="C804" s="23">
        <v>41875</v>
      </c>
      <c r="D804" s="23">
        <v>41877</v>
      </c>
      <c r="E804" s="22" t="s">
        <v>5</v>
      </c>
      <c r="F804" s="22" t="s">
        <v>2516</v>
      </c>
      <c r="G804" s="22" t="s">
        <v>2517</v>
      </c>
      <c r="H804" s="22" t="s">
        <v>81</v>
      </c>
      <c r="I804" s="22" t="s">
        <v>39</v>
      </c>
      <c r="J804" s="22" t="s">
        <v>2518</v>
      </c>
      <c r="K804" s="22" t="s">
        <v>2365</v>
      </c>
      <c r="L804" s="22">
        <v>11572</v>
      </c>
      <c r="M804" s="22" t="s">
        <v>1534</v>
      </c>
      <c r="N804" s="22" t="s">
        <v>1114</v>
      </c>
      <c r="O804" s="22" t="s">
        <v>11</v>
      </c>
      <c r="P804" s="22" t="s">
        <v>71</v>
      </c>
      <c r="Q804" s="22" t="s">
        <v>1115</v>
      </c>
      <c r="R804" s="22">
        <v>13.28</v>
      </c>
      <c r="S804" s="22">
        <v>2</v>
      </c>
      <c r="T804" s="22">
        <v>0</v>
      </c>
      <c r="U804" s="22">
        <v>6.3743999999999996</v>
      </c>
      <c r="V804" s="22">
        <v>26.56</v>
      </c>
      <c r="W804" s="22">
        <v>12.748799999999999</v>
      </c>
    </row>
    <row r="805" spans="1:23" x14ac:dyDescent="0.25">
      <c r="A805" s="22">
        <v>322</v>
      </c>
      <c r="B805" s="22" t="s">
        <v>2519</v>
      </c>
      <c r="C805" s="23">
        <v>41947</v>
      </c>
      <c r="D805" s="23">
        <v>41952</v>
      </c>
      <c r="E805" s="22" t="s">
        <v>8</v>
      </c>
      <c r="F805" s="22" t="s">
        <v>2520</v>
      </c>
      <c r="G805" s="22" t="s">
        <v>2521</v>
      </c>
      <c r="H805" s="22" t="s">
        <v>61</v>
      </c>
      <c r="I805" s="22" t="s">
        <v>39</v>
      </c>
      <c r="J805" s="22" t="s">
        <v>2364</v>
      </c>
      <c r="K805" s="22" t="s">
        <v>2365</v>
      </c>
      <c r="L805" s="22">
        <v>10024</v>
      </c>
      <c r="M805" s="22" t="s">
        <v>1534</v>
      </c>
      <c r="N805" s="22" t="s">
        <v>2522</v>
      </c>
      <c r="O805" s="22" t="s">
        <v>12</v>
      </c>
      <c r="P805" s="22" t="s">
        <v>44</v>
      </c>
      <c r="Q805" s="22" t="s">
        <v>2523</v>
      </c>
      <c r="R805" s="22">
        <v>43.57</v>
      </c>
      <c r="S805" s="22">
        <v>1</v>
      </c>
      <c r="T805" s="22">
        <v>0</v>
      </c>
      <c r="U805" s="22">
        <v>13.071</v>
      </c>
      <c r="V805" s="22">
        <v>43.57</v>
      </c>
      <c r="W805" s="22">
        <v>13.071</v>
      </c>
    </row>
    <row r="806" spans="1:23" x14ac:dyDescent="0.25">
      <c r="A806" s="22">
        <v>3134</v>
      </c>
      <c r="B806" s="22" t="s">
        <v>2515</v>
      </c>
      <c r="C806" s="23">
        <v>41875</v>
      </c>
      <c r="D806" s="23">
        <v>41877</v>
      </c>
      <c r="E806" s="22" t="s">
        <v>5</v>
      </c>
      <c r="F806" s="22" t="s">
        <v>2516</v>
      </c>
      <c r="G806" s="22" t="s">
        <v>2517</v>
      </c>
      <c r="H806" s="22" t="s">
        <v>81</v>
      </c>
      <c r="I806" s="22" t="s">
        <v>39</v>
      </c>
      <c r="J806" s="22" t="s">
        <v>2518</v>
      </c>
      <c r="K806" s="22" t="s">
        <v>2365</v>
      </c>
      <c r="L806" s="22">
        <v>11572</v>
      </c>
      <c r="M806" s="22" t="s">
        <v>1534</v>
      </c>
      <c r="N806" s="22" t="s">
        <v>2524</v>
      </c>
      <c r="O806" s="22" t="s">
        <v>12</v>
      </c>
      <c r="P806" s="22" t="s">
        <v>47</v>
      </c>
      <c r="Q806" s="22" t="s">
        <v>2525</v>
      </c>
      <c r="R806" s="22">
        <v>12.672000000000001</v>
      </c>
      <c r="S806" s="22">
        <v>3</v>
      </c>
      <c r="T806" s="22">
        <v>0.2</v>
      </c>
      <c r="U806" s="22">
        <v>4.4352</v>
      </c>
      <c r="V806" s="22">
        <v>38.016000000000005</v>
      </c>
      <c r="W806" s="22">
        <v>13.3056</v>
      </c>
    </row>
    <row r="807" spans="1:23" x14ac:dyDescent="0.25">
      <c r="A807" s="22">
        <v>8611</v>
      </c>
      <c r="B807" s="22" t="s">
        <v>2389</v>
      </c>
      <c r="C807" s="23">
        <v>41794</v>
      </c>
      <c r="D807" s="23">
        <v>41799</v>
      </c>
      <c r="E807" s="22" t="s">
        <v>8</v>
      </c>
      <c r="F807" s="22" t="s">
        <v>2390</v>
      </c>
      <c r="G807" s="22" t="s">
        <v>2391</v>
      </c>
      <c r="H807" s="22" t="s">
        <v>38</v>
      </c>
      <c r="I807" s="22" t="s">
        <v>39</v>
      </c>
      <c r="J807" s="22" t="s">
        <v>2364</v>
      </c>
      <c r="K807" s="22" t="s">
        <v>2365</v>
      </c>
      <c r="L807" s="22">
        <v>10035</v>
      </c>
      <c r="M807" s="22" t="s">
        <v>1534</v>
      </c>
      <c r="N807" s="22" t="s">
        <v>2171</v>
      </c>
      <c r="O807" s="22" t="s">
        <v>11</v>
      </c>
      <c r="P807" s="22" t="s">
        <v>71</v>
      </c>
      <c r="Q807" s="22" t="s">
        <v>2172</v>
      </c>
      <c r="R807" s="22">
        <v>13.96</v>
      </c>
      <c r="S807" s="22">
        <v>2</v>
      </c>
      <c r="T807" s="22">
        <v>0</v>
      </c>
      <c r="U807" s="22">
        <v>6.7008000000000001</v>
      </c>
      <c r="V807" s="22">
        <v>27.92</v>
      </c>
      <c r="W807" s="22">
        <v>13.4016</v>
      </c>
    </row>
    <row r="808" spans="1:23" x14ac:dyDescent="0.25">
      <c r="A808" s="22">
        <v>9441</v>
      </c>
      <c r="B808" s="22" t="s">
        <v>2526</v>
      </c>
      <c r="C808" s="23">
        <v>41784</v>
      </c>
      <c r="D808" s="23">
        <v>41788</v>
      </c>
      <c r="E808" s="22" t="s">
        <v>8</v>
      </c>
      <c r="F808" s="22" t="s">
        <v>2527</v>
      </c>
      <c r="G808" s="22" t="s">
        <v>2528</v>
      </c>
      <c r="H808" s="22" t="s">
        <v>38</v>
      </c>
      <c r="I808" s="22" t="s">
        <v>39</v>
      </c>
      <c r="J808" s="22" t="s">
        <v>2364</v>
      </c>
      <c r="K808" s="22" t="s">
        <v>2365</v>
      </c>
      <c r="L808" s="22">
        <v>10035</v>
      </c>
      <c r="M808" s="22" t="s">
        <v>1534</v>
      </c>
      <c r="N808" s="22" t="s">
        <v>2529</v>
      </c>
      <c r="O808" s="22" t="s">
        <v>12</v>
      </c>
      <c r="P808" s="22" t="s">
        <v>206</v>
      </c>
      <c r="Q808" s="22" t="s">
        <v>2530</v>
      </c>
      <c r="R808" s="22">
        <v>14.62</v>
      </c>
      <c r="S808" s="22">
        <v>2</v>
      </c>
      <c r="T808" s="22">
        <v>0</v>
      </c>
      <c r="U808" s="22">
        <v>6.7252000000000001</v>
      </c>
      <c r="V808" s="22">
        <v>29.24</v>
      </c>
      <c r="W808" s="22">
        <v>13.4504</v>
      </c>
    </row>
    <row r="809" spans="1:23" x14ac:dyDescent="0.25">
      <c r="A809" s="22">
        <v>8053</v>
      </c>
      <c r="B809" s="22" t="s">
        <v>2531</v>
      </c>
      <c r="C809" s="23">
        <v>41834</v>
      </c>
      <c r="D809" s="23">
        <v>41837</v>
      </c>
      <c r="E809" s="22" t="s">
        <v>7</v>
      </c>
      <c r="F809" s="22" t="s">
        <v>2301</v>
      </c>
      <c r="G809" s="22" t="s">
        <v>2302</v>
      </c>
      <c r="H809" s="22" t="s">
        <v>81</v>
      </c>
      <c r="I809" s="22" t="s">
        <v>39</v>
      </c>
      <c r="J809" s="22" t="s">
        <v>2364</v>
      </c>
      <c r="K809" s="22" t="s">
        <v>2365</v>
      </c>
      <c r="L809" s="22">
        <v>10009</v>
      </c>
      <c r="M809" s="22" t="s">
        <v>1534</v>
      </c>
      <c r="N809" s="22" t="s">
        <v>2532</v>
      </c>
      <c r="O809" s="22" t="s">
        <v>12</v>
      </c>
      <c r="P809" s="22" t="s">
        <v>56</v>
      </c>
      <c r="Q809" s="22" t="s">
        <v>2533</v>
      </c>
      <c r="R809" s="22">
        <v>17.940000000000001</v>
      </c>
      <c r="S809" s="22">
        <v>3</v>
      </c>
      <c r="T809" s="22">
        <v>0</v>
      </c>
      <c r="U809" s="22">
        <v>4.4850000000000003</v>
      </c>
      <c r="V809" s="22">
        <v>53.820000000000007</v>
      </c>
      <c r="W809" s="22">
        <v>13.455000000000002</v>
      </c>
    </row>
    <row r="810" spans="1:23" x14ac:dyDescent="0.25">
      <c r="A810" s="22">
        <v>7553</v>
      </c>
      <c r="B810" s="22" t="s">
        <v>2534</v>
      </c>
      <c r="C810" s="23">
        <v>41963</v>
      </c>
      <c r="D810" s="23">
        <v>41968</v>
      </c>
      <c r="E810" s="22" t="s">
        <v>8</v>
      </c>
      <c r="F810" s="22" t="s">
        <v>2535</v>
      </c>
      <c r="G810" s="22" t="s">
        <v>2536</v>
      </c>
      <c r="H810" s="22" t="s">
        <v>81</v>
      </c>
      <c r="I810" s="22" t="s">
        <v>39</v>
      </c>
      <c r="J810" s="22" t="s">
        <v>2364</v>
      </c>
      <c r="K810" s="22" t="s">
        <v>2365</v>
      </c>
      <c r="L810" s="22">
        <v>10024</v>
      </c>
      <c r="M810" s="22" t="s">
        <v>1534</v>
      </c>
      <c r="N810" s="22" t="s">
        <v>2537</v>
      </c>
      <c r="O810" s="22" t="s">
        <v>12</v>
      </c>
      <c r="P810" s="22" t="s">
        <v>47</v>
      </c>
      <c r="Q810" s="22" t="s">
        <v>2538</v>
      </c>
      <c r="R810" s="22">
        <v>12.96</v>
      </c>
      <c r="S810" s="22">
        <v>3</v>
      </c>
      <c r="T810" s="22">
        <v>0.2</v>
      </c>
      <c r="U810" s="22">
        <v>4.5359999999999996</v>
      </c>
      <c r="V810" s="22">
        <v>38.880000000000003</v>
      </c>
      <c r="W810" s="22">
        <v>13.607999999999999</v>
      </c>
    </row>
    <row r="811" spans="1:23" x14ac:dyDescent="0.25">
      <c r="A811" s="22">
        <v>5817</v>
      </c>
      <c r="B811" s="22" t="s">
        <v>2539</v>
      </c>
      <c r="C811" s="23">
        <v>41969</v>
      </c>
      <c r="D811" s="23">
        <v>41969</v>
      </c>
      <c r="E811" s="22" t="s">
        <v>6</v>
      </c>
      <c r="F811" s="22" t="s">
        <v>2540</v>
      </c>
      <c r="G811" s="22" t="s">
        <v>2541</v>
      </c>
      <c r="H811" s="22" t="s">
        <v>38</v>
      </c>
      <c r="I811" s="22" t="s">
        <v>39</v>
      </c>
      <c r="J811" s="22" t="s">
        <v>2542</v>
      </c>
      <c r="K811" s="22" t="s">
        <v>2365</v>
      </c>
      <c r="L811" s="22">
        <v>13501</v>
      </c>
      <c r="M811" s="22" t="s">
        <v>1534</v>
      </c>
      <c r="N811" s="22" t="s">
        <v>2543</v>
      </c>
      <c r="O811" s="22" t="s">
        <v>12</v>
      </c>
      <c r="P811" s="22" t="s">
        <v>47</v>
      </c>
      <c r="Q811" s="22" t="s">
        <v>2544</v>
      </c>
      <c r="R811" s="22">
        <v>12.912000000000001</v>
      </c>
      <c r="S811" s="22">
        <v>3</v>
      </c>
      <c r="T811" s="22">
        <v>0.2</v>
      </c>
      <c r="U811" s="22">
        <v>4.6806000000000001</v>
      </c>
      <c r="V811" s="22">
        <v>38.736000000000004</v>
      </c>
      <c r="W811" s="22">
        <v>14.0418</v>
      </c>
    </row>
    <row r="812" spans="1:23" x14ac:dyDescent="0.25">
      <c r="A812" s="22">
        <v>5736</v>
      </c>
      <c r="B812" s="22" t="s">
        <v>2545</v>
      </c>
      <c r="C812" s="23">
        <v>41819</v>
      </c>
      <c r="D812" s="23">
        <v>41823</v>
      </c>
      <c r="E812" s="22" t="s">
        <v>8</v>
      </c>
      <c r="F812" s="22" t="s">
        <v>273</v>
      </c>
      <c r="G812" s="22" t="s">
        <v>274</v>
      </c>
      <c r="H812" s="22" t="s">
        <v>38</v>
      </c>
      <c r="I812" s="22" t="s">
        <v>39</v>
      </c>
      <c r="J812" s="22" t="s">
        <v>2364</v>
      </c>
      <c r="K812" s="22" t="s">
        <v>2365</v>
      </c>
      <c r="L812" s="22">
        <v>10024</v>
      </c>
      <c r="M812" s="22" t="s">
        <v>1534</v>
      </c>
      <c r="N812" s="22" t="s">
        <v>2546</v>
      </c>
      <c r="O812" s="22" t="s">
        <v>12</v>
      </c>
      <c r="P812" s="22" t="s">
        <v>47</v>
      </c>
      <c r="Q812" s="22" t="s">
        <v>2547</v>
      </c>
      <c r="R812" s="22">
        <v>13.92</v>
      </c>
      <c r="S812" s="22">
        <v>3</v>
      </c>
      <c r="T812" s="22">
        <v>0.2</v>
      </c>
      <c r="U812" s="22">
        <v>4.8719999999999999</v>
      </c>
      <c r="V812" s="22">
        <v>41.76</v>
      </c>
      <c r="W812" s="22">
        <v>14.616</v>
      </c>
    </row>
    <row r="813" spans="1:23" x14ac:dyDescent="0.25">
      <c r="A813" s="22">
        <v>5954</v>
      </c>
      <c r="B813" s="22" t="s">
        <v>2548</v>
      </c>
      <c r="C813" s="23">
        <v>41728</v>
      </c>
      <c r="D813" s="23">
        <v>41729</v>
      </c>
      <c r="E813" s="22" t="s">
        <v>5</v>
      </c>
      <c r="F813" s="22" t="s">
        <v>2549</v>
      </c>
      <c r="G813" s="22" t="s">
        <v>2550</v>
      </c>
      <c r="H813" s="22" t="s">
        <v>81</v>
      </c>
      <c r="I813" s="22" t="s">
        <v>39</v>
      </c>
      <c r="J813" s="22" t="s">
        <v>2364</v>
      </c>
      <c r="K813" s="22" t="s">
        <v>2365</v>
      </c>
      <c r="L813" s="22">
        <v>10009</v>
      </c>
      <c r="M813" s="22" t="s">
        <v>1534</v>
      </c>
      <c r="N813" s="22" t="s">
        <v>2551</v>
      </c>
      <c r="O813" s="22" t="s">
        <v>12</v>
      </c>
      <c r="P813" s="22" t="s">
        <v>56</v>
      </c>
      <c r="Q813" s="22" t="s">
        <v>2552</v>
      </c>
      <c r="R813" s="22">
        <v>10.5</v>
      </c>
      <c r="S813" s="22">
        <v>5</v>
      </c>
      <c r="T813" s="22">
        <v>0</v>
      </c>
      <c r="U813" s="22">
        <v>2.94</v>
      </c>
      <c r="V813" s="22">
        <v>52.5</v>
      </c>
      <c r="W813" s="22">
        <v>14.7</v>
      </c>
    </row>
    <row r="814" spans="1:23" x14ac:dyDescent="0.25">
      <c r="A814" s="22">
        <v>493</v>
      </c>
      <c r="B814" s="22" t="s">
        <v>2553</v>
      </c>
      <c r="C814" s="23">
        <v>41896</v>
      </c>
      <c r="D814" s="23">
        <v>41901</v>
      </c>
      <c r="E814" s="22" t="s">
        <v>8</v>
      </c>
      <c r="F814" s="22" t="s">
        <v>2554</v>
      </c>
      <c r="G814" s="22" t="s">
        <v>2555</v>
      </c>
      <c r="H814" s="22" t="s">
        <v>38</v>
      </c>
      <c r="I814" s="22" t="s">
        <v>39</v>
      </c>
      <c r="J814" s="22" t="s">
        <v>2465</v>
      </c>
      <c r="K814" s="22" t="s">
        <v>2365</v>
      </c>
      <c r="L814" s="22">
        <v>14609</v>
      </c>
      <c r="M814" s="22" t="s">
        <v>1534</v>
      </c>
      <c r="N814" s="22" t="s">
        <v>2556</v>
      </c>
      <c r="O814" s="22" t="s">
        <v>12</v>
      </c>
      <c r="P814" s="22" t="s">
        <v>376</v>
      </c>
      <c r="Q814" s="22" t="s">
        <v>2557</v>
      </c>
      <c r="R814" s="22">
        <v>11.07</v>
      </c>
      <c r="S814" s="22">
        <v>3</v>
      </c>
      <c r="T814" s="22">
        <v>0</v>
      </c>
      <c r="U814" s="22">
        <v>5.0922000000000001</v>
      </c>
      <c r="V814" s="22">
        <v>33.21</v>
      </c>
      <c r="W814" s="22">
        <v>15.2766</v>
      </c>
    </row>
    <row r="815" spans="1:23" x14ac:dyDescent="0.25">
      <c r="A815" s="22">
        <v>3284</v>
      </c>
      <c r="B815" s="22" t="s">
        <v>2558</v>
      </c>
      <c r="C815" s="23">
        <v>41912</v>
      </c>
      <c r="D815" s="23">
        <v>41918</v>
      </c>
      <c r="E815" s="22" t="s">
        <v>8</v>
      </c>
      <c r="F815" s="22" t="s">
        <v>334</v>
      </c>
      <c r="G815" s="22" t="s">
        <v>335</v>
      </c>
      <c r="H815" s="22" t="s">
        <v>81</v>
      </c>
      <c r="I815" s="22" t="s">
        <v>39</v>
      </c>
      <c r="J815" s="22" t="s">
        <v>2364</v>
      </c>
      <c r="K815" s="22" t="s">
        <v>2365</v>
      </c>
      <c r="L815" s="22">
        <v>10035</v>
      </c>
      <c r="M815" s="22" t="s">
        <v>1534</v>
      </c>
      <c r="N815" s="22" t="s">
        <v>1076</v>
      </c>
      <c r="O815" s="22" t="s">
        <v>11</v>
      </c>
      <c r="P815" s="22" t="s">
        <v>71</v>
      </c>
      <c r="Q815" s="22" t="s">
        <v>1077</v>
      </c>
      <c r="R815" s="22">
        <v>15.24</v>
      </c>
      <c r="S815" s="22">
        <v>3</v>
      </c>
      <c r="T815" s="22">
        <v>0</v>
      </c>
      <c r="U815" s="22">
        <v>5.1816000000000004</v>
      </c>
      <c r="V815" s="22">
        <v>45.72</v>
      </c>
      <c r="W815" s="22">
        <v>15.544800000000002</v>
      </c>
    </row>
    <row r="816" spans="1:23" x14ac:dyDescent="0.25">
      <c r="A816" s="22">
        <v>7411</v>
      </c>
      <c r="B816" s="22" t="s">
        <v>2559</v>
      </c>
      <c r="C816" s="23">
        <v>41843</v>
      </c>
      <c r="D816" s="23">
        <v>41844</v>
      </c>
      <c r="E816" s="22" t="s">
        <v>5</v>
      </c>
      <c r="F816" s="22" t="s">
        <v>685</v>
      </c>
      <c r="G816" s="22" t="s">
        <v>686</v>
      </c>
      <c r="H816" s="22" t="s">
        <v>38</v>
      </c>
      <c r="I816" s="22" t="s">
        <v>39</v>
      </c>
      <c r="J816" s="22" t="s">
        <v>2364</v>
      </c>
      <c r="K816" s="22" t="s">
        <v>2365</v>
      </c>
      <c r="L816" s="22">
        <v>10011</v>
      </c>
      <c r="M816" s="22" t="s">
        <v>1534</v>
      </c>
      <c r="N816" s="22" t="s">
        <v>513</v>
      </c>
      <c r="O816" s="22" t="s">
        <v>13</v>
      </c>
      <c r="P816" s="22" t="s">
        <v>100</v>
      </c>
      <c r="Q816" s="22" t="s">
        <v>514</v>
      </c>
      <c r="R816" s="22">
        <v>99.98</v>
      </c>
      <c r="S816" s="22">
        <v>2</v>
      </c>
      <c r="T816" s="22">
        <v>0</v>
      </c>
      <c r="U816" s="22">
        <v>7.9984000000000002</v>
      </c>
      <c r="V816" s="22">
        <v>199.96</v>
      </c>
      <c r="W816" s="22">
        <v>15.9968</v>
      </c>
    </row>
    <row r="817" spans="1:23" x14ac:dyDescent="0.25">
      <c r="A817" s="22">
        <v>8609</v>
      </c>
      <c r="B817" s="22" t="s">
        <v>2389</v>
      </c>
      <c r="C817" s="23">
        <v>41794</v>
      </c>
      <c r="D817" s="23">
        <v>41799</v>
      </c>
      <c r="E817" s="22" t="s">
        <v>8</v>
      </c>
      <c r="F817" s="22" t="s">
        <v>2390</v>
      </c>
      <c r="G817" s="22" t="s">
        <v>2391</v>
      </c>
      <c r="H817" s="22" t="s">
        <v>38</v>
      </c>
      <c r="I817" s="22" t="s">
        <v>39</v>
      </c>
      <c r="J817" s="22" t="s">
        <v>2364</v>
      </c>
      <c r="K817" s="22" t="s">
        <v>2365</v>
      </c>
      <c r="L817" s="22">
        <v>10035</v>
      </c>
      <c r="M817" s="22" t="s">
        <v>1534</v>
      </c>
      <c r="N817" s="22" t="s">
        <v>2560</v>
      </c>
      <c r="O817" s="22" t="s">
        <v>12</v>
      </c>
      <c r="P817" s="22" t="s">
        <v>93</v>
      </c>
      <c r="Q817" s="22" t="s">
        <v>2561</v>
      </c>
      <c r="R817" s="22">
        <v>15.56</v>
      </c>
      <c r="S817" s="22">
        <v>4</v>
      </c>
      <c r="T817" s="22">
        <v>0</v>
      </c>
      <c r="U817" s="22">
        <v>4.0456000000000003</v>
      </c>
      <c r="V817" s="22">
        <v>62.24</v>
      </c>
      <c r="W817" s="22">
        <v>16.182400000000001</v>
      </c>
    </row>
    <row r="818" spans="1:23" x14ac:dyDescent="0.25">
      <c r="A818" s="22">
        <v>8242</v>
      </c>
      <c r="B818" s="22" t="s">
        <v>2562</v>
      </c>
      <c r="C818" s="23">
        <v>41883</v>
      </c>
      <c r="D818" s="23">
        <v>41887</v>
      </c>
      <c r="E818" s="22" t="s">
        <v>8</v>
      </c>
      <c r="F818" s="22" t="s">
        <v>2091</v>
      </c>
      <c r="G818" s="22" t="s">
        <v>2092</v>
      </c>
      <c r="H818" s="22" t="s">
        <v>38</v>
      </c>
      <c r="I818" s="22" t="s">
        <v>39</v>
      </c>
      <c r="J818" s="22" t="s">
        <v>2364</v>
      </c>
      <c r="K818" s="22" t="s">
        <v>2365</v>
      </c>
      <c r="L818" s="22">
        <v>10009</v>
      </c>
      <c r="M818" s="22" t="s">
        <v>1534</v>
      </c>
      <c r="N818" s="22" t="s">
        <v>2563</v>
      </c>
      <c r="O818" s="22" t="s">
        <v>12</v>
      </c>
      <c r="P818" s="22" t="s">
        <v>47</v>
      </c>
      <c r="Q818" s="22" t="s">
        <v>2564</v>
      </c>
      <c r="R818" s="22">
        <v>23.744</v>
      </c>
      <c r="S818" s="22">
        <v>2</v>
      </c>
      <c r="T818" s="22">
        <v>0.2</v>
      </c>
      <c r="U818" s="22">
        <v>8.3103999999999996</v>
      </c>
      <c r="V818" s="22">
        <v>47.488</v>
      </c>
      <c r="W818" s="22">
        <v>16.620799999999999</v>
      </c>
    </row>
    <row r="819" spans="1:23" x14ac:dyDescent="0.25">
      <c r="A819" s="22">
        <v>7857</v>
      </c>
      <c r="B819" s="22" t="s">
        <v>2565</v>
      </c>
      <c r="C819" s="23">
        <v>41789</v>
      </c>
      <c r="D819" s="23">
        <v>41791</v>
      </c>
      <c r="E819" s="22" t="s">
        <v>5</v>
      </c>
      <c r="F819" s="22" t="s">
        <v>2566</v>
      </c>
      <c r="G819" s="22" t="s">
        <v>2567</v>
      </c>
      <c r="H819" s="22" t="s">
        <v>81</v>
      </c>
      <c r="I819" s="22" t="s">
        <v>39</v>
      </c>
      <c r="J819" s="22" t="s">
        <v>2364</v>
      </c>
      <c r="K819" s="22" t="s">
        <v>2365</v>
      </c>
      <c r="L819" s="22">
        <v>10024</v>
      </c>
      <c r="M819" s="22" t="s">
        <v>1534</v>
      </c>
      <c r="N819" s="22" t="s">
        <v>2568</v>
      </c>
      <c r="O819" s="22" t="s">
        <v>12</v>
      </c>
      <c r="P819" s="22" t="s">
        <v>47</v>
      </c>
      <c r="Q819" s="22" t="s">
        <v>2569</v>
      </c>
      <c r="R819" s="22">
        <v>25.584</v>
      </c>
      <c r="S819" s="22">
        <v>2</v>
      </c>
      <c r="T819" s="22">
        <v>0.2</v>
      </c>
      <c r="U819" s="22">
        <v>8.9543999999999997</v>
      </c>
      <c r="V819" s="22">
        <v>51.167999999999999</v>
      </c>
      <c r="W819" s="22">
        <v>17.908799999999999</v>
      </c>
    </row>
    <row r="820" spans="1:23" x14ac:dyDescent="0.25">
      <c r="A820" s="22">
        <v>3230</v>
      </c>
      <c r="B820" s="22" t="s">
        <v>2570</v>
      </c>
      <c r="C820" s="23">
        <v>41862</v>
      </c>
      <c r="D820" s="23">
        <v>41867</v>
      </c>
      <c r="E820" s="22" t="s">
        <v>8</v>
      </c>
      <c r="F820" s="22" t="s">
        <v>2571</v>
      </c>
      <c r="G820" s="22" t="s">
        <v>2572</v>
      </c>
      <c r="H820" s="22" t="s">
        <v>38</v>
      </c>
      <c r="I820" s="22" t="s">
        <v>39</v>
      </c>
      <c r="J820" s="22" t="s">
        <v>2364</v>
      </c>
      <c r="K820" s="22" t="s">
        <v>2365</v>
      </c>
      <c r="L820" s="22">
        <v>10035</v>
      </c>
      <c r="M820" s="22" t="s">
        <v>1534</v>
      </c>
      <c r="N820" s="22" t="s">
        <v>1574</v>
      </c>
      <c r="O820" s="22" t="s">
        <v>12</v>
      </c>
      <c r="P820" s="22" t="s">
        <v>44</v>
      </c>
      <c r="Q820" s="22" t="s">
        <v>1575</v>
      </c>
      <c r="R820" s="22">
        <v>375.34</v>
      </c>
      <c r="S820" s="22">
        <v>1</v>
      </c>
      <c r="T820" s="22">
        <v>0</v>
      </c>
      <c r="U820" s="22">
        <v>18.766999999999999</v>
      </c>
      <c r="V820" s="22">
        <v>375.34</v>
      </c>
      <c r="W820" s="22">
        <v>18.766999999999999</v>
      </c>
    </row>
    <row r="821" spans="1:23" x14ac:dyDescent="0.25">
      <c r="A821" s="22">
        <v>4931</v>
      </c>
      <c r="B821" s="22" t="s">
        <v>2573</v>
      </c>
      <c r="C821" s="23">
        <v>41884</v>
      </c>
      <c r="D821" s="23">
        <v>41885</v>
      </c>
      <c r="E821" s="22" t="s">
        <v>5</v>
      </c>
      <c r="F821" s="22" t="s">
        <v>2574</v>
      </c>
      <c r="G821" s="22" t="s">
        <v>2575</v>
      </c>
      <c r="H821" s="22" t="s">
        <v>38</v>
      </c>
      <c r="I821" s="22" t="s">
        <v>39</v>
      </c>
      <c r="J821" s="22" t="s">
        <v>2364</v>
      </c>
      <c r="K821" s="22" t="s">
        <v>2365</v>
      </c>
      <c r="L821" s="22">
        <v>10009</v>
      </c>
      <c r="M821" s="22" t="s">
        <v>1534</v>
      </c>
      <c r="N821" s="22" t="s">
        <v>2303</v>
      </c>
      <c r="O821" s="22" t="s">
        <v>12</v>
      </c>
      <c r="P821" s="22" t="s">
        <v>206</v>
      </c>
      <c r="Q821" s="22" t="s">
        <v>522</v>
      </c>
      <c r="R821" s="22">
        <v>14.94</v>
      </c>
      <c r="S821" s="22">
        <v>3</v>
      </c>
      <c r="T821" s="22">
        <v>0</v>
      </c>
      <c r="U821" s="22">
        <v>7.0217999999999998</v>
      </c>
      <c r="V821" s="22">
        <v>44.82</v>
      </c>
      <c r="W821" s="22">
        <v>21.0654</v>
      </c>
    </row>
    <row r="822" spans="1:23" x14ac:dyDescent="0.25">
      <c r="A822" s="22">
        <v>7469</v>
      </c>
      <c r="B822" s="22" t="s">
        <v>2507</v>
      </c>
      <c r="C822" s="23">
        <v>41897</v>
      </c>
      <c r="D822" s="23">
        <v>41902</v>
      </c>
      <c r="E822" s="22" t="s">
        <v>8</v>
      </c>
      <c r="F822" s="22" t="s">
        <v>2508</v>
      </c>
      <c r="G822" s="22" t="s">
        <v>2509</v>
      </c>
      <c r="H822" s="22" t="s">
        <v>38</v>
      </c>
      <c r="I822" s="22" t="s">
        <v>39</v>
      </c>
      <c r="J822" s="22" t="s">
        <v>2364</v>
      </c>
      <c r="K822" s="22" t="s">
        <v>2365</v>
      </c>
      <c r="L822" s="22">
        <v>10011</v>
      </c>
      <c r="M822" s="22" t="s">
        <v>1534</v>
      </c>
      <c r="N822" s="22" t="s">
        <v>2303</v>
      </c>
      <c r="O822" s="22" t="s">
        <v>12</v>
      </c>
      <c r="P822" s="22" t="s">
        <v>206</v>
      </c>
      <c r="Q822" s="22" t="s">
        <v>522</v>
      </c>
      <c r="R822" s="22">
        <v>14.94</v>
      </c>
      <c r="S822" s="22">
        <v>3</v>
      </c>
      <c r="T822" s="22">
        <v>0</v>
      </c>
      <c r="U822" s="22">
        <v>7.0217999999999998</v>
      </c>
      <c r="V822" s="22">
        <v>44.82</v>
      </c>
      <c r="W822" s="22">
        <v>21.0654</v>
      </c>
    </row>
    <row r="823" spans="1:23" x14ac:dyDescent="0.25">
      <c r="A823" s="22">
        <v>5820</v>
      </c>
      <c r="B823" s="22" t="s">
        <v>2539</v>
      </c>
      <c r="C823" s="23">
        <v>41969</v>
      </c>
      <c r="D823" s="23">
        <v>41969</v>
      </c>
      <c r="E823" s="22" t="s">
        <v>6</v>
      </c>
      <c r="F823" s="22" t="s">
        <v>2540</v>
      </c>
      <c r="G823" s="22" t="s">
        <v>2541</v>
      </c>
      <c r="H823" s="22" t="s">
        <v>38</v>
      </c>
      <c r="I823" s="22" t="s">
        <v>39</v>
      </c>
      <c r="J823" s="22" t="s">
        <v>2542</v>
      </c>
      <c r="K823" s="22" t="s">
        <v>2365</v>
      </c>
      <c r="L823" s="22">
        <v>13501</v>
      </c>
      <c r="M823" s="22" t="s">
        <v>1534</v>
      </c>
      <c r="N823" s="22" t="s">
        <v>2131</v>
      </c>
      <c r="O823" s="22" t="s">
        <v>12</v>
      </c>
      <c r="P823" s="22" t="s">
        <v>64</v>
      </c>
      <c r="Q823" s="22" t="s">
        <v>2132</v>
      </c>
      <c r="R823" s="22">
        <v>11.52</v>
      </c>
      <c r="S823" s="22">
        <v>4</v>
      </c>
      <c r="T823" s="22">
        <v>0</v>
      </c>
      <c r="U823" s="22">
        <v>5.6448</v>
      </c>
      <c r="V823" s="22">
        <v>46.08</v>
      </c>
      <c r="W823" s="22">
        <v>22.5792</v>
      </c>
    </row>
    <row r="824" spans="1:23" x14ac:dyDescent="0.25">
      <c r="A824" s="22">
        <v>9658</v>
      </c>
      <c r="B824" s="22" t="s">
        <v>2414</v>
      </c>
      <c r="C824" s="23">
        <v>41904</v>
      </c>
      <c r="D824" s="23">
        <v>41911</v>
      </c>
      <c r="E824" s="22" t="s">
        <v>8</v>
      </c>
      <c r="F824" s="22" t="s">
        <v>2415</v>
      </c>
      <c r="G824" s="22" t="s">
        <v>2416</v>
      </c>
      <c r="H824" s="22" t="s">
        <v>38</v>
      </c>
      <c r="I824" s="22" t="s">
        <v>39</v>
      </c>
      <c r="J824" s="22" t="s">
        <v>2364</v>
      </c>
      <c r="K824" s="22" t="s">
        <v>2365</v>
      </c>
      <c r="L824" s="22">
        <v>10035</v>
      </c>
      <c r="M824" s="22" t="s">
        <v>1534</v>
      </c>
      <c r="N824" s="22" t="s">
        <v>2576</v>
      </c>
      <c r="O824" s="22" t="s">
        <v>12</v>
      </c>
      <c r="P824" s="22" t="s">
        <v>56</v>
      </c>
      <c r="Q824" s="22" t="s">
        <v>2577</v>
      </c>
      <c r="R824" s="22">
        <v>13.04</v>
      </c>
      <c r="S824" s="22">
        <v>4</v>
      </c>
      <c r="T824" s="22">
        <v>0</v>
      </c>
      <c r="U824" s="22">
        <v>5.7375999999999996</v>
      </c>
      <c r="V824" s="22">
        <v>52.16</v>
      </c>
      <c r="W824" s="22">
        <v>22.950399999999998</v>
      </c>
    </row>
    <row r="825" spans="1:23" x14ac:dyDescent="0.25">
      <c r="A825" s="22">
        <v>5818</v>
      </c>
      <c r="B825" s="22" t="s">
        <v>2539</v>
      </c>
      <c r="C825" s="23">
        <v>41969</v>
      </c>
      <c r="D825" s="23">
        <v>41969</v>
      </c>
      <c r="E825" s="22" t="s">
        <v>6</v>
      </c>
      <c r="F825" s="22" t="s">
        <v>2540</v>
      </c>
      <c r="G825" s="22" t="s">
        <v>2541</v>
      </c>
      <c r="H825" s="22" t="s">
        <v>38</v>
      </c>
      <c r="I825" s="22" t="s">
        <v>39</v>
      </c>
      <c r="J825" s="22" t="s">
        <v>2542</v>
      </c>
      <c r="K825" s="22" t="s">
        <v>2365</v>
      </c>
      <c r="L825" s="22">
        <v>13501</v>
      </c>
      <c r="M825" s="22" t="s">
        <v>1534</v>
      </c>
      <c r="N825" s="22" t="s">
        <v>268</v>
      </c>
      <c r="O825" s="22" t="s">
        <v>12</v>
      </c>
      <c r="P825" s="22" t="s">
        <v>47</v>
      </c>
      <c r="Q825" s="22" t="s">
        <v>269</v>
      </c>
      <c r="R825" s="22">
        <v>17.088000000000001</v>
      </c>
      <c r="S825" s="22">
        <v>4</v>
      </c>
      <c r="T825" s="22">
        <v>0.2</v>
      </c>
      <c r="U825" s="22">
        <v>5.7671999999999999</v>
      </c>
      <c r="V825" s="22">
        <v>68.352000000000004</v>
      </c>
      <c r="W825" s="22">
        <v>23.0688</v>
      </c>
    </row>
    <row r="826" spans="1:23" x14ac:dyDescent="0.25">
      <c r="A826" s="22">
        <v>7786</v>
      </c>
      <c r="B826" s="22" t="s">
        <v>2578</v>
      </c>
      <c r="C826" s="23">
        <v>41972</v>
      </c>
      <c r="D826" s="23">
        <v>41979</v>
      </c>
      <c r="E826" s="22" t="s">
        <v>8</v>
      </c>
      <c r="F826" s="22" t="s">
        <v>2579</v>
      </c>
      <c r="G826" s="22" t="s">
        <v>2580</v>
      </c>
      <c r="H826" s="22" t="s">
        <v>38</v>
      </c>
      <c r="I826" s="22" t="s">
        <v>39</v>
      </c>
      <c r="J826" s="22" t="s">
        <v>2364</v>
      </c>
      <c r="K826" s="22" t="s">
        <v>2365</v>
      </c>
      <c r="L826" s="22">
        <v>10009</v>
      </c>
      <c r="M826" s="22" t="s">
        <v>1534</v>
      </c>
      <c r="N826" s="22" t="s">
        <v>2581</v>
      </c>
      <c r="O826" s="22" t="s">
        <v>12</v>
      </c>
      <c r="P826" s="22" t="s">
        <v>64</v>
      </c>
      <c r="Q826" s="22" t="s">
        <v>2582</v>
      </c>
      <c r="R826" s="22">
        <v>25.06</v>
      </c>
      <c r="S826" s="22">
        <v>2</v>
      </c>
      <c r="T826" s="22">
        <v>0</v>
      </c>
      <c r="U826" s="22">
        <v>11.7782</v>
      </c>
      <c r="V826" s="22">
        <v>50.12</v>
      </c>
      <c r="W826" s="22">
        <v>23.5564</v>
      </c>
    </row>
    <row r="827" spans="1:23" x14ac:dyDescent="0.25">
      <c r="A827" s="22">
        <v>318</v>
      </c>
      <c r="B827" s="22" t="s">
        <v>2519</v>
      </c>
      <c r="C827" s="23">
        <v>41947</v>
      </c>
      <c r="D827" s="23">
        <v>41952</v>
      </c>
      <c r="E827" s="22" t="s">
        <v>8</v>
      </c>
      <c r="F827" s="22" t="s">
        <v>2520</v>
      </c>
      <c r="G827" s="22" t="s">
        <v>2521</v>
      </c>
      <c r="H827" s="22" t="s">
        <v>61</v>
      </c>
      <c r="I827" s="22" t="s">
        <v>39</v>
      </c>
      <c r="J827" s="22" t="s">
        <v>2364</v>
      </c>
      <c r="K827" s="22" t="s">
        <v>2365</v>
      </c>
      <c r="L827" s="22">
        <v>10024</v>
      </c>
      <c r="M827" s="22" t="s">
        <v>1534</v>
      </c>
      <c r="N827" s="22" t="s">
        <v>371</v>
      </c>
      <c r="O827" s="22" t="s">
        <v>11</v>
      </c>
      <c r="P827" s="22" t="s">
        <v>84</v>
      </c>
      <c r="Q827" s="22" t="s">
        <v>372</v>
      </c>
      <c r="R827" s="22">
        <v>135.88200000000001</v>
      </c>
      <c r="S827" s="22">
        <v>1</v>
      </c>
      <c r="T827" s="22">
        <v>0.1</v>
      </c>
      <c r="U827" s="22">
        <v>24.1568</v>
      </c>
      <c r="V827" s="22">
        <v>135.88200000000001</v>
      </c>
      <c r="W827" s="22">
        <v>24.1568</v>
      </c>
    </row>
    <row r="828" spans="1:23" x14ac:dyDescent="0.25">
      <c r="A828" s="22">
        <v>4404</v>
      </c>
      <c r="B828" s="22" t="s">
        <v>2583</v>
      </c>
      <c r="C828" s="23">
        <v>41884</v>
      </c>
      <c r="D828" s="23">
        <v>41886</v>
      </c>
      <c r="E828" s="22" t="s">
        <v>5</v>
      </c>
      <c r="F828" s="22" t="s">
        <v>228</v>
      </c>
      <c r="G828" s="22" t="s">
        <v>229</v>
      </c>
      <c r="H828" s="22" t="s">
        <v>38</v>
      </c>
      <c r="I828" s="22" t="s">
        <v>39</v>
      </c>
      <c r="J828" s="22" t="s">
        <v>2364</v>
      </c>
      <c r="K828" s="22" t="s">
        <v>2365</v>
      </c>
      <c r="L828" s="22">
        <v>10009</v>
      </c>
      <c r="M828" s="22" t="s">
        <v>1534</v>
      </c>
      <c r="N828" s="22" t="s">
        <v>2584</v>
      </c>
      <c r="O828" s="22" t="s">
        <v>12</v>
      </c>
      <c r="P828" s="22" t="s">
        <v>56</v>
      </c>
      <c r="Q828" s="22" t="s">
        <v>2585</v>
      </c>
      <c r="R828" s="22">
        <v>21.24</v>
      </c>
      <c r="S828" s="22">
        <v>3</v>
      </c>
      <c r="T828" s="22">
        <v>0</v>
      </c>
      <c r="U828" s="22">
        <v>8.0711999999999993</v>
      </c>
      <c r="V828" s="22">
        <v>63.72</v>
      </c>
      <c r="W828" s="22">
        <v>24.2136</v>
      </c>
    </row>
    <row r="829" spans="1:23" x14ac:dyDescent="0.25">
      <c r="A829" s="22">
        <v>1791</v>
      </c>
      <c r="B829" s="22" t="s">
        <v>2586</v>
      </c>
      <c r="C829" s="23">
        <v>41912</v>
      </c>
      <c r="D829" s="23">
        <v>41916</v>
      </c>
      <c r="E829" s="22" t="s">
        <v>8</v>
      </c>
      <c r="F829" s="22" t="s">
        <v>2587</v>
      </c>
      <c r="G829" s="22" t="s">
        <v>2588</v>
      </c>
      <c r="H829" s="22" t="s">
        <v>38</v>
      </c>
      <c r="I829" s="22" t="s">
        <v>39</v>
      </c>
      <c r="J829" s="22" t="s">
        <v>2364</v>
      </c>
      <c r="K829" s="22" t="s">
        <v>2365</v>
      </c>
      <c r="L829" s="22">
        <v>10011</v>
      </c>
      <c r="M829" s="22" t="s">
        <v>1534</v>
      </c>
      <c r="N829" s="22" t="s">
        <v>2589</v>
      </c>
      <c r="O829" s="22" t="s">
        <v>12</v>
      </c>
      <c r="P829" s="22" t="s">
        <v>206</v>
      </c>
      <c r="Q829" s="22" t="s">
        <v>2590</v>
      </c>
      <c r="R829" s="22">
        <v>48.94</v>
      </c>
      <c r="S829" s="22">
        <v>1</v>
      </c>
      <c r="T829" s="22">
        <v>0</v>
      </c>
      <c r="U829" s="22">
        <v>24.47</v>
      </c>
      <c r="V829" s="22">
        <v>48.94</v>
      </c>
      <c r="W829" s="22">
        <v>24.47</v>
      </c>
    </row>
    <row r="830" spans="1:23" x14ac:dyDescent="0.25">
      <c r="A830" s="22">
        <v>5798</v>
      </c>
      <c r="B830" s="22" t="s">
        <v>2591</v>
      </c>
      <c r="C830" s="23">
        <v>41911</v>
      </c>
      <c r="D830" s="23">
        <v>41915</v>
      </c>
      <c r="E830" s="22" t="s">
        <v>7</v>
      </c>
      <c r="F830" s="22" t="s">
        <v>2592</v>
      </c>
      <c r="G830" s="22" t="s">
        <v>2593</v>
      </c>
      <c r="H830" s="22" t="s">
        <v>38</v>
      </c>
      <c r="I830" s="22" t="s">
        <v>39</v>
      </c>
      <c r="J830" s="22" t="s">
        <v>2364</v>
      </c>
      <c r="K830" s="22" t="s">
        <v>2365</v>
      </c>
      <c r="L830" s="22">
        <v>10011</v>
      </c>
      <c r="M830" s="22" t="s">
        <v>1534</v>
      </c>
      <c r="N830" s="22" t="s">
        <v>2594</v>
      </c>
      <c r="O830" s="22" t="s">
        <v>12</v>
      </c>
      <c r="P830" s="22" t="s">
        <v>64</v>
      </c>
      <c r="Q830" s="22" t="s">
        <v>2595</v>
      </c>
      <c r="R830" s="22">
        <v>18.899999999999999</v>
      </c>
      <c r="S830" s="22">
        <v>3</v>
      </c>
      <c r="T830" s="22">
        <v>0</v>
      </c>
      <c r="U830" s="22">
        <v>8.6940000000000008</v>
      </c>
      <c r="V830" s="22">
        <v>56.699999999999996</v>
      </c>
      <c r="W830" s="22">
        <v>26.082000000000001</v>
      </c>
    </row>
    <row r="831" spans="1:23" x14ac:dyDescent="0.25">
      <c r="A831" s="22">
        <v>8805</v>
      </c>
      <c r="B831" s="22" t="s">
        <v>2596</v>
      </c>
      <c r="C831" s="23">
        <v>42004</v>
      </c>
      <c r="D831" s="23">
        <v>42005</v>
      </c>
      <c r="E831" s="22" t="s">
        <v>5</v>
      </c>
      <c r="F831" s="22" t="s">
        <v>2467</v>
      </c>
      <c r="G831" s="22" t="s">
        <v>2468</v>
      </c>
      <c r="H831" s="22" t="s">
        <v>81</v>
      </c>
      <c r="I831" s="22" t="s">
        <v>39</v>
      </c>
      <c r="J831" s="22" t="s">
        <v>2364</v>
      </c>
      <c r="K831" s="22" t="s">
        <v>2365</v>
      </c>
      <c r="L831" s="22">
        <v>10035</v>
      </c>
      <c r="M831" s="22" t="s">
        <v>1534</v>
      </c>
      <c r="N831" s="22" t="s">
        <v>2597</v>
      </c>
      <c r="O831" s="22" t="s">
        <v>12</v>
      </c>
      <c r="P831" s="22" t="s">
        <v>64</v>
      </c>
      <c r="Q831" s="22" t="s">
        <v>2598</v>
      </c>
      <c r="R831" s="22">
        <v>18.899999999999999</v>
      </c>
      <c r="S831" s="22">
        <v>3</v>
      </c>
      <c r="T831" s="22">
        <v>0</v>
      </c>
      <c r="U831" s="22">
        <v>8.6940000000000008</v>
      </c>
      <c r="V831" s="22">
        <v>56.699999999999996</v>
      </c>
      <c r="W831" s="22">
        <v>26.082000000000001</v>
      </c>
    </row>
    <row r="832" spans="1:23" x14ac:dyDescent="0.25">
      <c r="A832" s="22">
        <v>711</v>
      </c>
      <c r="B832" s="22" t="s">
        <v>2599</v>
      </c>
      <c r="C832" s="23">
        <v>41734</v>
      </c>
      <c r="D832" s="23">
        <v>41736</v>
      </c>
      <c r="E832" s="22" t="s">
        <v>5</v>
      </c>
      <c r="F832" s="22" t="s">
        <v>2600</v>
      </c>
      <c r="G832" s="22" t="s">
        <v>2601</v>
      </c>
      <c r="H832" s="22" t="s">
        <v>61</v>
      </c>
      <c r="I832" s="22" t="s">
        <v>39</v>
      </c>
      <c r="J832" s="22" t="s">
        <v>2364</v>
      </c>
      <c r="K832" s="22" t="s">
        <v>2365</v>
      </c>
      <c r="L832" s="22">
        <v>10035</v>
      </c>
      <c r="M832" s="22" t="s">
        <v>1534</v>
      </c>
      <c r="N832" s="22" t="s">
        <v>2341</v>
      </c>
      <c r="O832" s="22" t="s">
        <v>12</v>
      </c>
      <c r="P832" s="22" t="s">
        <v>206</v>
      </c>
      <c r="Q832" s="22" t="s">
        <v>2342</v>
      </c>
      <c r="R832" s="22">
        <v>55.48</v>
      </c>
      <c r="S832" s="22">
        <v>1</v>
      </c>
      <c r="T832" s="22">
        <v>0</v>
      </c>
      <c r="U832" s="22">
        <v>26.630400000000002</v>
      </c>
      <c r="V832" s="22">
        <v>55.48</v>
      </c>
      <c r="W832" s="22">
        <v>26.630400000000002</v>
      </c>
    </row>
    <row r="833" spans="1:23" x14ac:dyDescent="0.25">
      <c r="A833" s="22">
        <v>8707</v>
      </c>
      <c r="B833" s="22" t="s">
        <v>2423</v>
      </c>
      <c r="C833" s="23">
        <v>41890</v>
      </c>
      <c r="D833" s="23">
        <v>41895</v>
      </c>
      <c r="E833" s="22" t="s">
        <v>8</v>
      </c>
      <c r="F833" s="22" t="s">
        <v>170</v>
      </c>
      <c r="G833" s="22" t="s">
        <v>171</v>
      </c>
      <c r="H833" s="22" t="s">
        <v>61</v>
      </c>
      <c r="I833" s="22" t="s">
        <v>39</v>
      </c>
      <c r="J833" s="22" t="s">
        <v>2364</v>
      </c>
      <c r="K833" s="22" t="s">
        <v>2365</v>
      </c>
      <c r="L833" s="22">
        <v>10009</v>
      </c>
      <c r="M833" s="22" t="s">
        <v>1534</v>
      </c>
      <c r="N833" s="22" t="s">
        <v>2602</v>
      </c>
      <c r="O833" s="22" t="s">
        <v>11</v>
      </c>
      <c r="P833" s="22" t="s">
        <v>84</v>
      </c>
      <c r="Q833" s="22" t="s">
        <v>2603</v>
      </c>
      <c r="R833" s="22">
        <v>172.76400000000001</v>
      </c>
      <c r="S833" s="22">
        <v>2</v>
      </c>
      <c r="T833" s="22">
        <v>0.1</v>
      </c>
      <c r="U833" s="22">
        <v>13.437200000000001</v>
      </c>
      <c r="V833" s="22">
        <v>345.52800000000002</v>
      </c>
      <c r="W833" s="22">
        <v>26.874400000000001</v>
      </c>
    </row>
    <row r="834" spans="1:23" x14ac:dyDescent="0.25">
      <c r="A834" s="22">
        <v>4412</v>
      </c>
      <c r="B834" s="22" t="s">
        <v>2604</v>
      </c>
      <c r="C834" s="23">
        <v>41811</v>
      </c>
      <c r="D834" s="23">
        <v>41814</v>
      </c>
      <c r="E834" s="22" t="s">
        <v>5</v>
      </c>
      <c r="F834" s="22" t="s">
        <v>2320</v>
      </c>
      <c r="G834" s="22" t="s">
        <v>2321</v>
      </c>
      <c r="H834" s="22" t="s">
        <v>38</v>
      </c>
      <c r="I834" s="22" t="s">
        <v>39</v>
      </c>
      <c r="J834" s="22" t="s">
        <v>2364</v>
      </c>
      <c r="K834" s="22" t="s">
        <v>2365</v>
      </c>
      <c r="L834" s="22">
        <v>10024</v>
      </c>
      <c r="M834" s="22" t="s">
        <v>1534</v>
      </c>
      <c r="N834" s="22" t="s">
        <v>2605</v>
      </c>
      <c r="O834" s="22" t="s">
        <v>12</v>
      </c>
      <c r="P834" s="22" t="s">
        <v>206</v>
      </c>
      <c r="Q834" s="22" t="s">
        <v>2606</v>
      </c>
      <c r="R834" s="22">
        <v>19.649999999999999</v>
      </c>
      <c r="S834" s="22">
        <v>3</v>
      </c>
      <c r="T834" s="22">
        <v>0</v>
      </c>
      <c r="U834" s="22">
        <v>9.0389999999999997</v>
      </c>
      <c r="V834" s="22">
        <v>58.949999999999996</v>
      </c>
      <c r="W834" s="22">
        <v>27.116999999999997</v>
      </c>
    </row>
    <row r="835" spans="1:23" x14ac:dyDescent="0.25">
      <c r="A835" s="22">
        <v>7483</v>
      </c>
      <c r="B835" s="22" t="s">
        <v>2607</v>
      </c>
      <c r="C835" s="23">
        <v>41905</v>
      </c>
      <c r="D835" s="23">
        <v>41912</v>
      </c>
      <c r="E835" s="22" t="s">
        <v>8</v>
      </c>
      <c r="F835" s="22" t="s">
        <v>2608</v>
      </c>
      <c r="G835" s="22" t="s">
        <v>2609</v>
      </c>
      <c r="H835" s="22" t="s">
        <v>61</v>
      </c>
      <c r="I835" s="22" t="s">
        <v>39</v>
      </c>
      <c r="J835" s="22" t="s">
        <v>2364</v>
      </c>
      <c r="K835" s="22" t="s">
        <v>2365</v>
      </c>
      <c r="L835" s="22">
        <v>10011</v>
      </c>
      <c r="M835" s="22" t="s">
        <v>1534</v>
      </c>
      <c r="N835" s="22" t="s">
        <v>2610</v>
      </c>
      <c r="O835" s="22" t="s">
        <v>12</v>
      </c>
      <c r="P835" s="22" t="s">
        <v>47</v>
      </c>
      <c r="Q835" s="22" t="s">
        <v>2611</v>
      </c>
      <c r="R835" s="22">
        <v>18.463999999999999</v>
      </c>
      <c r="S835" s="22">
        <v>4</v>
      </c>
      <c r="T835" s="22">
        <v>0.2</v>
      </c>
      <c r="U835" s="22">
        <v>6.9240000000000004</v>
      </c>
      <c r="V835" s="22">
        <v>73.855999999999995</v>
      </c>
      <c r="W835" s="22">
        <v>27.696000000000002</v>
      </c>
    </row>
    <row r="836" spans="1:23" x14ac:dyDescent="0.25">
      <c r="A836" s="22">
        <v>4125</v>
      </c>
      <c r="B836" s="22" t="s">
        <v>2612</v>
      </c>
      <c r="C836" s="23">
        <v>41770</v>
      </c>
      <c r="D836" s="23">
        <v>41777</v>
      </c>
      <c r="E836" s="22" t="s">
        <v>8</v>
      </c>
      <c r="F836" s="22" t="s">
        <v>2613</v>
      </c>
      <c r="G836" s="22" t="s">
        <v>2614</v>
      </c>
      <c r="H836" s="22" t="s">
        <v>81</v>
      </c>
      <c r="I836" s="22" t="s">
        <v>39</v>
      </c>
      <c r="J836" s="22" t="s">
        <v>2442</v>
      </c>
      <c r="K836" s="22" t="s">
        <v>2365</v>
      </c>
      <c r="L836" s="22">
        <v>13601</v>
      </c>
      <c r="M836" s="22" t="s">
        <v>1534</v>
      </c>
      <c r="N836" s="22" t="s">
        <v>2615</v>
      </c>
      <c r="O836" s="22" t="s">
        <v>12</v>
      </c>
      <c r="P836" s="22" t="s">
        <v>93</v>
      </c>
      <c r="Q836" s="22" t="s">
        <v>2616</v>
      </c>
      <c r="R836" s="22">
        <v>35.909999999999997</v>
      </c>
      <c r="S836" s="22">
        <v>3</v>
      </c>
      <c r="T836" s="22">
        <v>0</v>
      </c>
      <c r="U836" s="22">
        <v>9.6957000000000004</v>
      </c>
      <c r="V836" s="22">
        <v>107.72999999999999</v>
      </c>
      <c r="W836" s="22">
        <v>29.0871</v>
      </c>
    </row>
    <row r="837" spans="1:23" x14ac:dyDescent="0.25">
      <c r="A837" s="22">
        <v>7011</v>
      </c>
      <c r="B837" s="22" t="s">
        <v>2401</v>
      </c>
      <c r="C837" s="23">
        <v>41782</v>
      </c>
      <c r="D837" s="23">
        <v>41786</v>
      </c>
      <c r="E837" s="22" t="s">
        <v>8</v>
      </c>
      <c r="F837" s="22" t="s">
        <v>2381</v>
      </c>
      <c r="G837" s="22" t="s">
        <v>2382</v>
      </c>
      <c r="H837" s="22" t="s">
        <v>38</v>
      </c>
      <c r="I837" s="22" t="s">
        <v>39</v>
      </c>
      <c r="J837" s="22" t="s">
        <v>2364</v>
      </c>
      <c r="K837" s="22" t="s">
        <v>2365</v>
      </c>
      <c r="L837" s="22">
        <v>10035</v>
      </c>
      <c r="M837" s="22" t="s">
        <v>1534</v>
      </c>
      <c r="N837" s="22" t="s">
        <v>2617</v>
      </c>
      <c r="O837" s="22" t="s">
        <v>12</v>
      </c>
      <c r="P837" s="22" t="s">
        <v>47</v>
      </c>
      <c r="Q837" s="22" t="s">
        <v>1121</v>
      </c>
      <c r="R837" s="22">
        <v>17.96</v>
      </c>
      <c r="S837" s="22">
        <v>5</v>
      </c>
      <c r="T837" s="22">
        <v>0.2</v>
      </c>
      <c r="U837" s="22">
        <v>5.8369999999999997</v>
      </c>
      <c r="V837" s="22">
        <v>89.800000000000011</v>
      </c>
      <c r="W837" s="22">
        <v>29.184999999999999</v>
      </c>
    </row>
    <row r="838" spans="1:23" x14ac:dyDescent="0.25">
      <c r="A838" s="22">
        <v>4282</v>
      </c>
      <c r="B838" s="22" t="s">
        <v>2475</v>
      </c>
      <c r="C838" s="23">
        <v>41957</v>
      </c>
      <c r="D838" s="23">
        <v>41961</v>
      </c>
      <c r="E838" s="22" t="s">
        <v>8</v>
      </c>
      <c r="F838" s="22" t="s">
        <v>2476</v>
      </c>
      <c r="G838" s="22" t="s">
        <v>2477</v>
      </c>
      <c r="H838" s="22" t="s">
        <v>61</v>
      </c>
      <c r="I838" s="22" t="s">
        <v>39</v>
      </c>
      <c r="J838" s="22" t="s">
        <v>2364</v>
      </c>
      <c r="K838" s="22" t="s">
        <v>2365</v>
      </c>
      <c r="L838" s="22">
        <v>10011</v>
      </c>
      <c r="M838" s="22" t="s">
        <v>1534</v>
      </c>
      <c r="N838" s="22" t="s">
        <v>298</v>
      </c>
      <c r="O838" s="22" t="s">
        <v>11</v>
      </c>
      <c r="P838" s="22" t="s">
        <v>84</v>
      </c>
      <c r="Q838" s="22" t="s">
        <v>299</v>
      </c>
      <c r="R838" s="22">
        <v>69.263999999999996</v>
      </c>
      <c r="S838" s="22">
        <v>2</v>
      </c>
      <c r="T838" s="22">
        <v>0.1</v>
      </c>
      <c r="U838" s="22">
        <v>14.622400000000001</v>
      </c>
      <c r="V838" s="22">
        <v>138.52799999999999</v>
      </c>
      <c r="W838" s="22">
        <v>29.244800000000001</v>
      </c>
    </row>
    <row r="839" spans="1:23" x14ac:dyDescent="0.25">
      <c r="A839" s="22">
        <v>428</v>
      </c>
      <c r="B839" s="22" t="s">
        <v>2618</v>
      </c>
      <c r="C839" s="23">
        <v>41894</v>
      </c>
      <c r="D839" s="23">
        <v>41895</v>
      </c>
      <c r="E839" s="22" t="s">
        <v>5</v>
      </c>
      <c r="F839" s="22" t="s">
        <v>437</v>
      </c>
      <c r="G839" s="22" t="s">
        <v>438</v>
      </c>
      <c r="H839" s="22" t="s">
        <v>61</v>
      </c>
      <c r="I839" s="22" t="s">
        <v>39</v>
      </c>
      <c r="J839" s="22" t="s">
        <v>2425</v>
      </c>
      <c r="K839" s="22" t="s">
        <v>2365</v>
      </c>
      <c r="L839" s="22">
        <v>10801</v>
      </c>
      <c r="M839" s="22" t="s">
        <v>1534</v>
      </c>
      <c r="N839" s="22" t="s">
        <v>634</v>
      </c>
      <c r="O839" s="22" t="s">
        <v>13</v>
      </c>
      <c r="P839" s="22" t="s">
        <v>635</v>
      </c>
      <c r="Q839" s="22" t="s">
        <v>636</v>
      </c>
      <c r="R839" s="22">
        <v>69.989999999999995</v>
      </c>
      <c r="S839" s="22">
        <v>1</v>
      </c>
      <c r="T839" s="22">
        <v>0</v>
      </c>
      <c r="U839" s="22">
        <v>30.095700000000001</v>
      </c>
      <c r="V839" s="22">
        <v>69.989999999999995</v>
      </c>
      <c r="W839" s="22">
        <v>30.095700000000001</v>
      </c>
    </row>
    <row r="840" spans="1:23" x14ac:dyDescent="0.25">
      <c r="A840" s="22">
        <v>6336</v>
      </c>
      <c r="B840" s="22" t="s">
        <v>2619</v>
      </c>
      <c r="C840" s="23">
        <v>41831</v>
      </c>
      <c r="D840" s="23">
        <v>41835</v>
      </c>
      <c r="E840" s="22" t="s">
        <v>8</v>
      </c>
      <c r="F840" s="22" t="s">
        <v>2039</v>
      </c>
      <c r="G840" s="22" t="s">
        <v>2040</v>
      </c>
      <c r="H840" s="22" t="s">
        <v>38</v>
      </c>
      <c r="I840" s="22" t="s">
        <v>39</v>
      </c>
      <c r="J840" s="22" t="s">
        <v>2364</v>
      </c>
      <c r="K840" s="22" t="s">
        <v>2365</v>
      </c>
      <c r="L840" s="22">
        <v>10011</v>
      </c>
      <c r="M840" s="22" t="s">
        <v>1534</v>
      </c>
      <c r="N840" s="22" t="s">
        <v>2069</v>
      </c>
      <c r="O840" s="22" t="s">
        <v>12</v>
      </c>
      <c r="P840" s="22" t="s">
        <v>47</v>
      </c>
      <c r="Q840" s="22" t="s">
        <v>2070</v>
      </c>
      <c r="R840" s="22">
        <v>18.28</v>
      </c>
      <c r="S840" s="22">
        <v>5</v>
      </c>
      <c r="T840" s="22">
        <v>0.2</v>
      </c>
      <c r="U840" s="22">
        <v>6.3979999999999997</v>
      </c>
      <c r="V840" s="22">
        <v>91.4</v>
      </c>
      <c r="W840" s="22">
        <v>31.99</v>
      </c>
    </row>
    <row r="841" spans="1:23" x14ac:dyDescent="0.25">
      <c r="A841" s="22">
        <v>8804</v>
      </c>
      <c r="B841" s="22" t="s">
        <v>2596</v>
      </c>
      <c r="C841" s="23">
        <v>42004</v>
      </c>
      <c r="D841" s="23">
        <v>42005</v>
      </c>
      <c r="E841" s="22" t="s">
        <v>5</v>
      </c>
      <c r="F841" s="22" t="s">
        <v>2467</v>
      </c>
      <c r="G841" s="22" t="s">
        <v>2468</v>
      </c>
      <c r="H841" s="22" t="s">
        <v>81</v>
      </c>
      <c r="I841" s="22" t="s">
        <v>39</v>
      </c>
      <c r="J841" s="22" t="s">
        <v>2364</v>
      </c>
      <c r="K841" s="22" t="s">
        <v>2365</v>
      </c>
      <c r="L841" s="22">
        <v>10035</v>
      </c>
      <c r="M841" s="22" t="s">
        <v>1534</v>
      </c>
      <c r="N841" s="22" t="s">
        <v>2620</v>
      </c>
      <c r="O841" s="22" t="s">
        <v>13</v>
      </c>
      <c r="P841" s="22" t="s">
        <v>100</v>
      </c>
      <c r="Q841" s="22" t="s">
        <v>2621</v>
      </c>
      <c r="R841" s="22">
        <v>34.770000000000003</v>
      </c>
      <c r="S841" s="22">
        <v>3</v>
      </c>
      <c r="T841" s="22">
        <v>0</v>
      </c>
      <c r="U841" s="22">
        <v>11.4741</v>
      </c>
      <c r="V841" s="22">
        <v>104.31</v>
      </c>
      <c r="W841" s="22">
        <v>34.4223</v>
      </c>
    </row>
    <row r="842" spans="1:23" x14ac:dyDescent="0.25">
      <c r="A842" s="22">
        <v>4986</v>
      </c>
      <c r="B842" s="22" t="s">
        <v>2622</v>
      </c>
      <c r="C842" s="23">
        <v>41885</v>
      </c>
      <c r="D842" s="23">
        <v>41885</v>
      </c>
      <c r="E842" s="22" t="s">
        <v>6</v>
      </c>
      <c r="F842" s="22" t="s">
        <v>591</v>
      </c>
      <c r="G842" s="22" t="s">
        <v>592</v>
      </c>
      <c r="H842" s="22" t="s">
        <v>38</v>
      </c>
      <c r="I842" s="22" t="s">
        <v>39</v>
      </c>
      <c r="J842" s="22" t="s">
        <v>2364</v>
      </c>
      <c r="K842" s="22" t="s">
        <v>2365</v>
      </c>
      <c r="L842" s="22">
        <v>10009</v>
      </c>
      <c r="M842" s="22" t="s">
        <v>1534</v>
      </c>
      <c r="N842" s="22" t="s">
        <v>2623</v>
      </c>
      <c r="O842" s="22" t="s">
        <v>12</v>
      </c>
      <c r="P842" s="22" t="s">
        <v>64</v>
      </c>
      <c r="Q842" s="22" t="s">
        <v>2624</v>
      </c>
      <c r="R842" s="22">
        <v>14.4</v>
      </c>
      <c r="S842" s="22">
        <v>5</v>
      </c>
      <c r="T842" s="22">
        <v>0</v>
      </c>
      <c r="U842" s="22">
        <v>7.056</v>
      </c>
      <c r="V842" s="22">
        <v>72</v>
      </c>
      <c r="W842" s="22">
        <v>35.28</v>
      </c>
    </row>
    <row r="843" spans="1:23" x14ac:dyDescent="0.25">
      <c r="A843" s="22">
        <v>4760</v>
      </c>
      <c r="B843" s="22" t="s">
        <v>2443</v>
      </c>
      <c r="C843" s="23">
        <v>41946</v>
      </c>
      <c r="D843" s="23">
        <v>41950</v>
      </c>
      <c r="E843" s="22" t="s">
        <v>8</v>
      </c>
      <c r="F843" s="22" t="s">
        <v>2444</v>
      </c>
      <c r="G843" s="22" t="s">
        <v>2445</v>
      </c>
      <c r="H843" s="22" t="s">
        <v>38</v>
      </c>
      <c r="I843" s="22" t="s">
        <v>39</v>
      </c>
      <c r="J843" s="22" t="s">
        <v>2364</v>
      </c>
      <c r="K843" s="22" t="s">
        <v>2365</v>
      </c>
      <c r="L843" s="22">
        <v>10009</v>
      </c>
      <c r="M843" s="22" t="s">
        <v>1534</v>
      </c>
      <c r="N843" s="22" t="s">
        <v>90</v>
      </c>
      <c r="O843" s="22" t="s">
        <v>12</v>
      </c>
      <c r="P843" s="22" t="s">
        <v>47</v>
      </c>
      <c r="Q843" s="22" t="s">
        <v>91</v>
      </c>
      <c r="R843" s="22">
        <v>48.896000000000001</v>
      </c>
      <c r="S843" s="22">
        <v>2</v>
      </c>
      <c r="T843" s="22">
        <v>0.2</v>
      </c>
      <c r="U843" s="22">
        <v>18.335999999999999</v>
      </c>
      <c r="V843" s="22">
        <v>97.792000000000002</v>
      </c>
      <c r="W843" s="22">
        <v>36.671999999999997</v>
      </c>
    </row>
    <row r="844" spans="1:23" x14ac:dyDescent="0.25">
      <c r="A844" s="22">
        <v>6457</v>
      </c>
      <c r="B844" s="22" t="s">
        <v>2625</v>
      </c>
      <c r="C844" s="23">
        <v>41856</v>
      </c>
      <c r="D844" s="23">
        <v>41862</v>
      </c>
      <c r="E844" s="22" t="s">
        <v>8</v>
      </c>
      <c r="F844" s="22" t="s">
        <v>2329</v>
      </c>
      <c r="G844" s="22" t="s">
        <v>2330</v>
      </c>
      <c r="H844" s="22" t="s">
        <v>81</v>
      </c>
      <c r="I844" s="22" t="s">
        <v>39</v>
      </c>
      <c r="J844" s="22" t="s">
        <v>2364</v>
      </c>
      <c r="K844" s="22" t="s">
        <v>2365</v>
      </c>
      <c r="L844" s="22">
        <v>10009</v>
      </c>
      <c r="M844" s="22" t="s">
        <v>1534</v>
      </c>
      <c r="N844" s="22" t="s">
        <v>1319</v>
      </c>
      <c r="O844" s="22" t="s">
        <v>13</v>
      </c>
      <c r="P844" s="22" t="s">
        <v>111</v>
      </c>
      <c r="Q844" s="22" t="s">
        <v>1320</v>
      </c>
      <c r="R844" s="22">
        <v>135.99</v>
      </c>
      <c r="S844" s="22">
        <v>1</v>
      </c>
      <c r="T844" s="22">
        <v>0</v>
      </c>
      <c r="U844" s="22">
        <v>36.717300000000002</v>
      </c>
      <c r="V844" s="22">
        <v>135.99</v>
      </c>
      <c r="W844" s="22">
        <v>36.717300000000002</v>
      </c>
    </row>
    <row r="845" spans="1:23" x14ac:dyDescent="0.25">
      <c r="A845" s="22">
        <v>856</v>
      </c>
      <c r="B845" s="22" t="s">
        <v>2492</v>
      </c>
      <c r="C845" s="23">
        <v>41854</v>
      </c>
      <c r="D845" s="23">
        <v>41859</v>
      </c>
      <c r="E845" s="22" t="s">
        <v>8</v>
      </c>
      <c r="F845" s="22" t="s">
        <v>2493</v>
      </c>
      <c r="G845" s="22" t="s">
        <v>2494</v>
      </c>
      <c r="H845" s="22" t="s">
        <v>38</v>
      </c>
      <c r="I845" s="22" t="s">
        <v>39</v>
      </c>
      <c r="J845" s="22" t="s">
        <v>2364</v>
      </c>
      <c r="K845" s="22" t="s">
        <v>2365</v>
      </c>
      <c r="L845" s="22">
        <v>10035</v>
      </c>
      <c r="M845" s="22" t="s">
        <v>1534</v>
      </c>
      <c r="N845" s="22" t="s">
        <v>1481</v>
      </c>
      <c r="O845" s="22" t="s">
        <v>12</v>
      </c>
      <c r="P845" s="22" t="s">
        <v>206</v>
      </c>
      <c r="Q845" s="22" t="s">
        <v>1482</v>
      </c>
      <c r="R845" s="22">
        <v>39.96</v>
      </c>
      <c r="S845" s="22">
        <v>2</v>
      </c>
      <c r="T845" s="22">
        <v>0</v>
      </c>
      <c r="U845" s="22">
        <v>18.781199999999998</v>
      </c>
      <c r="V845" s="22">
        <v>79.92</v>
      </c>
      <c r="W845" s="22">
        <v>37.562399999999997</v>
      </c>
    </row>
    <row r="846" spans="1:23" x14ac:dyDescent="0.25">
      <c r="A846" s="22">
        <v>8736</v>
      </c>
      <c r="B846" s="22" t="s">
        <v>2626</v>
      </c>
      <c r="C846" s="23">
        <v>41677</v>
      </c>
      <c r="D846" s="23">
        <v>41680</v>
      </c>
      <c r="E846" s="22" t="s">
        <v>7</v>
      </c>
      <c r="F846" s="22" t="s">
        <v>1504</v>
      </c>
      <c r="G846" s="22" t="s">
        <v>1505</v>
      </c>
      <c r="H846" s="22" t="s">
        <v>81</v>
      </c>
      <c r="I846" s="22" t="s">
        <v>39</v>
      </c>
      <c r="J846" s="22" t="s">
        <v>2364</v>
      </c>
      <c r="K846" s="22" t="s">
        <v>2365</v>
      </c>
      <c r="L846" s="22">
        <v>10024</v>
      </c>
      <c r="M846" s="22" t="s">
        <v>1534</v>
      </c>
      <c r="N846" s="22" t="s">
        <v>2255</v>
      </c>
      <c r="O846" s="22" t="s">
        <v>12</v>
      </c>
      <c r="P846" s="22" t="s">
        <v>44</v>
      </c>
      <c r="Q846" s="22" t="s">
        <v>2256</v>
      </c>
      <c r="R846" s="22">
        <v>64.959999999999994</v>
      </c>
      <c r="S846" s="22">
        <v>4</v>
      </c>
      <c r="T846" s="22">
        <v>0</v>
      </c>
      <c r="U846" s="22">
        <v>9.7439999999999998</v>
      </c>
      <c r="V846" s="22">
        <v>259.83999999999997</v>
      </c>
      <c r="W846" s="22">
        <v>38.975999999999999</v>
      </c>
    </row>
    <row r="847" spans="1:23" x14ac:dyDescent="0.25">
      <c r="A847" s="22">
        <v>6982</v>
      </c>
      <c r="B847" s="22" t="s">
        <v>2489</v>
      </c>
      <c r="C847" s="23">
        <v>41950</v>
      </c>
      <c r="D847" s="23">
        <v>41951</v>
      </c>
      <c r="E847" s="22" t="s">
        <v>5</v>
      </c>
      <c r="F847" s="22" t="s">
        <v>2339</v>
      </c>
      <c r="G847" s="22" t="s">
        <v>2340</v>
      </c>
      <c r="H847" s="22" t="s">
        <v>81</v>
      </c>
      <c r="I847" s="22" t="s">
        <v>39</v>
      </c>
      <c r="J847" s="22" t="s">
        <v>2364</v>
      </c>
      <c r="K847" s="22" t="s">
        <v>2365</v>
      </c>
      <c r="L847" s="22">
        <v>10024</v>
      </c>
      <c r="M847" s="22" t="s">
        <v>1534</v>
      </c>
      <c r="N847" s="22" t="s">
        <v>534</v>
      </c>
      <c r="O847" s="22" t="s">
        <v>12</v>
      </c>
      <c r="P847" s="22" t="s">
        <v>206</v>
      </c>
      <c r="Q847" s="22" t="s">
        <v>535</v>
      </c>
      <c r="R847" s="22">
        <v>30.18</v>
      </c>
      <c r="S847" s="22">
        <v>3</v>
      </c>
      <c r="T847" s="22">
        <v>0</v>
      </c>
      <c r="U847" s="22">
        <v>13.8828</v>
      </c>
      <c r="V847" s="22">
        <v>90.539999999999992</v>
      </c>
      <c r="W847" s="22">
        <v>41.648399999999995</v>
      </c>
    </row>
    <row r="848" spans="1:23" x14ac:dyDescent="0.25">
      <c r="A848" s="22">
        <v>2913</v>
      </c>
      <c r="B848" s="22" t="s">
        <v>2627</v>
      </c>
      <c r="C848" s="23">
        <v>41806</v>
      </c>
      <c r="D848" s="23">
        <v>41811</v>
      </c>
      <c r="E848" s="22" t="s">
        <v>8</v>
      </c>
      <c r="F848" s="22" t="s">
        <v>2138</v>
      </c>
      <c r="G848" s="22" t="s">
        <v>2139</v>
      </c>
      <c r="H848" s="22" t="s">
        <v>38</v>
      </c>
      <c r="I848" s="22" t="s">
        <v>39</v>
      </c>
      <c r="J848" s="22" t="s">
        <v>2628</v>
      </c>
      <c r="K848" s="22" t="s">
        <v>2365</v>
      </c>
      <c r="L848" s="22">
        <v>11550</v>
      </c>
      <c r="M848" s="22" t="s">
        <v>1534</v>
      </c>
      <c r="N848" s="22" t="s">
        <v>2629</v>
      </c>
      <c r="O848" s="22" t="s">
        <v>12</v>
      </c>
      <c r="P848" s="22" t="s">
        <v>56</v>
      </c>
      <c r="Q848" s="22" t="s">
        <v>2630</v>
      </c>
      <c r="R848" s="22">
        <v>35</v>
      </c>
      <c r="S848" s="22">
        <v>4</v>
      </c>
      <c r="T848" s="22">
        <v>0</v>
      </c>
      <c r="U848" s="22">
        <v>10.5</v>
      </c>
      <c r="V848" s="22">
        <v>140</v>
      </c>
      <c r="W848" s="22">
        <v>42</v>
      </c>
    </row>
    <row r="849" spans="1:23" x14ac:dyDescent="0.25">
      <c r="A849" s="22">
        <v>8608</v>
      </c>
      <c r="B849" s="22" t="s">
        <v>2389</v>
      </c>
      <c r="C849" s="23">
        <v>41794</v>
      </c>
      <c r="D849" s="23">
        <v>41799</v>
      </c>
      <c r="E849" s="22" t="s">
        <v>8</v>
      </c>
      <c r="F849" s="22" t="s">
        <v>2390</v>
      </c>
      <c r="G849" s="22" t="s">
        <v>2391</v>
      </c>
      <c r="H849" s="22" t="s">
        <v>38</v>
      </c>
      <c r="I849" s="22" t="s">
        <v>39</v>
      </c>
      <c r="J849" s="22" t="s">
        <v>2364</v>
      </c>
      <c r="K849" s="22" t="s">
        <v>2365</v>
      </c>
      <c r="L849" s="22">
        <v>10035</v>
      </c>
      <c r="M849" s="22" t="s">
        <v>1534</v>
      </c>
      <c r="N849" s="22" t="s">
        <v>2631</v>
      </c>
      <c r="O849" s="22" t="s">
        <v>11</v>
      </c>
      <c r="P849" s="22" t="s">
        <v>71</v>
      </c>
      <c r="Q849" s="22" t="s">
        <v>2632</v>
      </c>
      <c r="R849" s="22">
        <v>56.96</v>
      </c>
      <c r="S849" s="22">
        <v>2</v>
      </c>
      <c r="T849" s="22">
        <v>0</v>
      </c>
      <c r="U849" s="22">
        <v>21.075199999999999</v>
      </c>
      <c r="V849" s="22">
        <v>113.92</v>
      </c>
      <c r="W849" s="22">
        <v>42.150399999999998</v>
      </c>
    </row>
    <row r="850" spans="1:23" x14ac:dyDescent="0.25">
      <c r="A850" s="22">
        <v>2914</v>
      </c>
      <c r="B850" s="22" t="s">
        <v>2627</v>
      </c>
      <c r="C850" s="23">
        <v>41806</v>
      </c>
      <c r="D850" s="23">
        <v>41811</v>
      </c>
      <c r="E850" s="22" t="s">
        <v>8</v>
      </c>
      <c r="F850" s="22" t="s">
        <v>2138</v>
      </c>
      <c r="G850" s="22" t="s">
        <v>2139</v>
      </c>
      <c r="H850" s="22" t="s">
        <v>38</v>
      </c>
      <c r="I850" s="22" t="s">
        <v>39</v>
      </c>
      <c r="J850" s="22" t="s">
        <v>2628</v>
      </c>
      <c r="K850" s="22" t="s">
        <v>2365</v>
      </c>
      <c r="L850" s="22">
        <v>11550</v>
      </c>
      <c r="M850" s="22" t="s">
        <v>1534</v>
      </c>
      <c r="N850" s="22" t="s">
        <v>680</v>
      </c>
      <c r="O850" s="22" t="s">
        <v>12</v>
      </c>
      <c r="P850" s="22" t="s">
        <v>47</v>
      </c>
      <c r="Q850" s="22" t="s">
        <v>681</v>
      </c>
      <c r="R850" s="22">
        <v>39.552</v>
      </c>
      <c r="S850" s="22">
        <v>3</v>
      </c>
      <c r="T850" s="22">
        <v>0.2</v>
      </c>
      <c r="U850" s="22">
        <v>14.3376</v>
      </c>
      <c r="V850" s="22">
        <v>118.65600000000001</v>
      </c>
      <c r="W850" s="22">
        <v>43.012799999999999</v>
      </c>
    </row>
    <row r="851" spans="1:23" x14ac:dyDescent="0.25">
      <c r="A851" s="22">
        <v>3862</v>
      </c>
      <c r="B851" s="22" t="s">
        <v>2495</v>
      </c>
      <c r="C851" s="23">
        <v>41762</v>
      </c>
      <c r="D851" s="23">
        <v>41769</v>
      </c>
      <c r="E851" s="22" t="s">
        <v>8</v>
      </c>
      <c r="F851" s="22" t="s">
        <v>1097</v>
      </c>
      <c r="G851" s="22" t="s">
        <v>1098</v>
      </c>
      <c r="H851" s="22" t="s">
        <v>38</v>
      </c>
      <c r="I851" s="22" t="s">
        <v>39</v>
      </c>
      <c r="J851" s="22" t="s">
        <v>2486</v>
      </c>
      <c r="K851" s="22" t="s">
        <v>2365</v>
      </c>
      <c r="L851" s="22">
        <v>10701</v>
      </c>
      <c r="M851" s="22" t="s">
        <v>1534</v>
      </c>
      <c r="N851" s="22" t="s">
        <v>2633</v>
      </c>
      <c r="O851" s="22" t="s">
        <v>12</v>
      </c>
      <c r="P851" s="22" t="s">
        <v>47</v>
      </c>
      <c r="Q851" s="22" t="s">
        <v>2634</v>
      </c>
      <c r="R851" s="22">
        <v>40.176000000000002</v>
      </c>
      <c r="S851" s="22">
        <v>3</v>
      </c>
      <c r="T851" s="22">
        <v>0.2</v>
      </c>
      <c r="U851" s="22">
        <v>14.563800000000001</v>
      </c>
      <c r="V851" s="22">
        <v>120.52800000000001</v>
      </c>
      <c r="W851" s="22">
        <v>43.691400000000002</v>
      </c>
    </row>
    <row r="852" spans="1:23" x14ac:dyDescent="0.25">
      <c r="A852" s="22">
        <v>492</v>
      </c>
      <c r="B852" s="22" t="s">
        <v>2553</v>
      </c>
      <c r="C852" s="23">
        <v>41896</v>
      </c>
      <c r="D852" s="23">
        <v>41901</v>
      </c>
      <c r="E852" s="22" t="s">
        <v>8</v>
      </c>
      <c r="F852" s="22" t="s">
        <v>2554</v>
      </c>
      <c r="G852" s="22" t="s">
        <v>2555</v>
      </c>
      <c r="H852" s="22" t="s">
        <v>38</v>
      </c>
      <c r="I852" s="22" t="s">
        <v>39</v>
      </c>
      <c r="J852" s="22" t="s">
        <v>2465</v>
      </c>
      <c r="K852" s="22" t="s">
        <v>2365</v>
      </c>
      <c r="L852" s="22">
        <v>14609</v>
      </c>
      <c r="M852" s="22" t="s">
        <v>1534</v>
      </c>
      <c r="N852" s="22" t="s">
        <v>2635</v>
      </c>
      <c r="O852" s="22" t="s">
        <v>12</v>
      </c>
      <c r="P852" s="22" t="s">
        <v>44</v>
      </c>
      <c r="Q852" s="22" t="s">
        <v>2636</v>
      </c>
      <c r="R852" s="22">
        <v>449.15</v>
      </c>
      <c r="S852" s="22">
        <v>5</v>
      </c>
      <c r="T852" s="22">
        <v>0</v>
      </c>
      <c r="U852" s="22">
        <v>8.9830000000000005</v>
      </c>
      <c r="V852" s="22">
        <v>2245.75</v>
      </c>
      <c r="W852" s="22">
        <v>44.915000000000006</v>
      </c>
    </row>
    <row r="853" spans="1:23" x14ac:dyDescent="0.25">
      <c r="A853" s="22">
        <v>1165</v>
      </c>
      <c r="B853" s="22" t="s">
        <v>2429</v>
      </c>
      <c r="C853" s="23">
        <v>41701</v>
      </c>
      <c r="D853" s="23">
        <v>41706</v>
      </c>
      <c r="E853" s="22" t="s">
        <v>8</v>
      </c>
      <c r="F853" s="22" t="s">
        <v>2430</v>
      </c>
      <c r="G853" s="22" t="s">
        <v>2431</v>
      </c>
      <c r="H853" s="22" t="s">
        <v>61</v>
      </c>
      <c r="I853" s="22" t="s">
        <v>39</v>
      </c>
      <c r="J853" s="22" t="s">
        <v>2364</v>
      </c>
      <c r="K853" s="22" t="s">
        <v>2365</v>
      </c>
      <c r="L853" s="22">
        <v>10035</v>
      </c>
      <c r="M853" s="22" t="s">
        <v>1534</v>
      </c>
      <c r="N853" s="22" t="s">
        <v>2637</v>
      </c>
      <c r="O853" s="22" t="s">
        <v>12</v>
      </c>
      <c r="P853" s="22" t="s">
        <v>47</v>
      </c>
      <c r="Q853" s="22" t="s">
        <v>2638</v>
      </c>
      <c r="R853" s="22">
        <v>25.32</v>
      </c>
      <c r="S853" s="22">
        <v>5</v>
      </c>
      <c r="T853" s="22">
        <v>0.2</v>
      </c>
      <c r="U853" s="22">
        <v>9.1784999999999997</v>
      </c>
      <c r="V853" s="22">
        <v>126.6</v>
      </c>
      <c r="W853" s="22">
        <v>45.892499999999998</v>
      </c>
    </row>
    <row r="854" spans="1:23" x14ac:dyDescent="0.25">
      <c r="A854" s="22">
        <v>8497</v>
      </c>
      <c r="B854" s="22" t="s">
        <v>2483</v>
      </c>
      <c r="C854" s="23">
        <v>41703</v>
      </c>
      <c r="D854" s="23">
        <v>41706</v>
      </c>
      <c r="E854" s="22" t="s">
        <v>7</v>
      </c>
      <c r="F854" s="22" t="s">
        <v>2484</v>
      </c>
      <c r="G854" s="22" t="s">
        <v>2485</v>
      </c>
      <c r="H854" s="22" t="s">
        <v>38</v>
      </c>
      <c r="I854" s="22" t="s">
        <v>39</v>
      </c>
      <c r="J854" s="22" t="s">
        <v>2486</v>
      </c>
      <c r="K854" s="22" t="s">
        <v>2365</v>
      </c>
      <c r="L854" s="22">
        <v>10701</v>
      </c>
      <c r="M854" s="22" t="s">
        <v>1534</v>
      </c>
      <c r="N854" s="22" t="s">
        <v>2639</v>
      </c>
      <c r="O854" s="22" t="s">
        <v>12</v>
      </c>
      <c r="P854" s="22" t="s">
        <v>56</v>
      </c>
      <c r="Q854" s="22" t="s">
        <v>2640</v>
      </c>
      <c r="R854" s="22">
        <v>59.52</v>
      </c>
      <c r="S854" s="22">
        <v>3</v>
      </c>
      <c r="T854" s="22">
        <v>0</v>
      </c>
      <c r="U854" s="22">
        <v>15.475199999999999</v>
      </c>
      <c r="V854" s="22">
        <v>178.56</v>
      </c>
      <c r="W854" s="22">
        <v>46.425599999999996</v>
      </c>
    </row>
    <row r="855" spans="1:23" x14ac:dyDescent="0.25">
      <c r="A855" s="22">
        <v>3981</v>
      </c>
      <c r="B855" s="22" t="s">
        <v>2392</v>
      </c>
      <c r="C855" s="23">
        <v>41996</v>
      </c>
      <c r="D855" s="23">
        <v>42000</v>
      </c>
      <c r="E855" s="22" t="s">
        <v>8</v>
      </c>
      <c r="F855" s="22" t="s">
        <v>2393</v>
      </c>
      <c r="G855" s="22" t="s">
        <v>2394</v>
      </c>
      <c r="H855" s="22" t="s">
        <v>81</v>
      </c>
      <c r="I855" s="22" t="s">
        <v>39</v>
      </c>
      <c r="J855" s="22" t="s">
        <v>2364</v>
      </c>
      <c r="K855" s="22" t="s">
        <v>2365</v>
      </c>
      <c r="L855" s="22">
        <v>10024</v>
      </c>
      <c r="M855" s="22" t="s">
        <v>1534</v>
      </c>
      <c r="N855" s="22" t="s">
        <v>2641</v>
      </c>
      <c r="O855" s="22" t="s">
        <v>12</v>
      </c>
      <c r="P855" s="22" t="s">
        <v>93</v>
      </c>
      <c r="Q855" s="22" t="s">
        <v>2642</v>
      </c>
      <c r="R855" s="22">
        <v>56.52</v>
      </c>
      <c r="S855" s="22">
        <v>3</v>
      </c>
      <c r="T855" s="22">
        <v>0</v>
      </c>
      <c r="U855" s="22">
        <v>15.8256</v>
      </c>
      <c r="V855" s="22">
        <v>169.56</v>
      </c>
      <c r="W855" s="22">
        <v>47.476799999999997</v>
      </c>
    </row>
    <row r="856" spans="1:23" x14ac:dyDescent="0.25">
      <c r="A856" s="22">
        <v>6458</v>
      </c>
      <c r="B856" s="22" t="s">
        <v>2625</v>
      </c>
      <c r="C856" s="23">
        <v>41856</v>
      </c>
      <c r="D856" s="23">
        <v>41862</v>
      </c>
      <c r="E856" s="22" t="s">
        <v>8</v>
      </c>
      <c r="F856" s="22" t="s">
        <v>2329</v>
      </c>
      <c r="G856" s="22" t="s">
        <v>2330</v>
      </c>
      <c r="H856" s="22" t="s">
        <v>81</v>
      </c>
      <c r="I856" s="22" t="s">
        <v>39</v>
      </c>
      <c r="J856" s="22" t="s">
        <v>2364</v>
      </c>
      <c r="K856" s="22" t="s">
        <v>2365</v>
      </c>
      <c r="L856" s="22">
        <v>10009</v>
      </c>
      <c r="M856" s="22" t="s">
        <v>1534</v>
      </c>
      <c r="N856" s="22" t="s">
        <v>2643</v>
      </c>
      <c r="O856" s="22" t="s">
        <v>12</v>
      </c>
      <c r="P856" s="22" t="s">
        <v>56</v>
      </c>
      <c r="Q856" s="22" t="s">
        <v>2644</v>
      </c>
      <c r="R856" s="22">
        <v>15.96</v>
      </c>
      <c r="S856" s="22">
        <v>7</v>
      </c>
      <c r="T856" s="22">
        <v>0</v>
      </c>
      <c r="U856" s="22">
        <v>7.0224000000000002</v>
      </c>
      <c r="V856" s="22">
        <v>111.72</v>
      </c>
      <c r="W856" s="22">
        <v>49.156800000000004</v>
      </c>
    </row>
    <row r="857" spans="1:23" x14ac:dyDescent="0.25">
      <c r="A857" s="22">
        <v>2338</v>
      </c>
      <c r="B857" s="22" t="s">
        <v>2645</v>
      </c>
      <c r="C857" s="23">
        <v>41874</v>
      </c>
      <c r="D857" s="23">
        <v>41874</v>
      </c>
      <c r="E857" s="22" t="s">
        <v>6</v>
      </c>
      <c r="F857" s="22" t="s">
        <v>2646</v>
      </c>
      <c r="G857" s="22" t="s">
        <v>2647</v>
      </c>
      <c r="H857" s="22" t="s">
        <v>38</v>
      </c>
      <c r="I857" s="22" t="s">
        <v>39</v>
      </c>
      <c r="J857" s="22" t="s">
        <v>2364</v>
      </c>
      <c r="K857" s="22" t="s">
        <v>2365</v>
      </c>
      <c r="L857" s="22">
        <v>10009</v>
      </c>
      <c r="M857" s="22" t="s">
        <v>1534</v>
      </c>
      <c r="N857" s="22" t="s">
        <v>2648</v>
      </c>
      <c r="O857" s="22" t="s">
        <v>12</v>
      </c>
      <c r="P857" s="22" t="s">
        <v>206</v>
      </c>
      <c r="Q857" s="22" t="s">
        <v>2649</v>
      </c>
      <c r="R857" s="22">
        <v>25.92</v>
      </c>
      <c r="S857" s="22">
        <v>4</v>
      </c>
      <c r="T857" s="22">
        <v>0</v>
      </c>
      <c r="U857" s="22">
        <v>12.441599999999999</v>
      </c>
      <c r="V857" s="22">
        <v>103.68</v>
      </c>
      <c r="W857" s="22">
        <v>49.766399999999997</v>
      </c>
    </row>
    <row r="858" spans="1:23" x14ac:dyDescent="0.25">
      <c r="A858" s="22">
        <v>7554</v>
      </c>
      <c r="B858" s="22" t="s">
        <v>2534</v>
      </c>
      <c r="C858" s="23">
        <v>41963</v>
      </c>
      <c r="D858" s="23">
        <v>41968</v>
      </c>
      <c r="E858" s="22" t="s">
        <v>8</v>
      </c>
      <c r="F858" s="22" t="s">
        <v>2535</v>
      </c>
      <c r="G858" s="22" t="s">
        <v>2536</v>
      </c>
      <c r="H858" s="22" t="s">
        <v>81</v>
      </c>
      <c r="I858" s="22" t="s">
        <v>39</v>
      </c>
      <c r="J858" s="22" t="s">
        <v>2364</v>
      </c>
      <c r="K858" s="22" t="s">
        <v>2365</v>
      </c>
      <c r="L858" s="22">
        <v>10024</v>
      </c>
      <c r="M858" s="22" t="s">
        <v>1534</v>
      </c>
      <c r="N858" s="22" t="s">
        <v>1174</v>
      </c>
      <c r="O858" s="22" t="s">
        <v>12</v>
      </c>
      <c r="P858" s="22" t="s">
        <v>206</v>
      </c>
      <c r="Q858" s="22" t="s">
        <v>1175</v>
      </c>
      <c r="R858" s="22">
        <v>25.92</v>
      </c>
      <c r="S858" s="22">
        <v>4</v>
      </c>
      <c r="T858" s="22">
        <v>0</v>
      </c>
      <c r="U858" s="22">
        <v>12.441599999999999</v>
      </c>
      <c r="V858" s="22">
        <v>103.68</v>
      </c>
      <c r="W858" s="22">
        <v>49.766399999999997</v>
      </c>
    </row>
    <row r="859" spans="1:23" x14ac:dyDescent="0.25">
      <c r="A859" s="22">
        <v>9367</v>
      </c>
      <c r="B859" s="22" t="s">
        <v>2650</v>
      </c>
      <c r="C859" s="23">
        <v>41798</v>
      </c>
      <c r="D859" s="23">
        <v>41803</v>
      </c>
      <c r="E859" s="22" t="s">
        <v>8</v>
      </c>
      <c r="F859" s="22" t="s">
        <v>2651</v>
      </c>
      <c r="G859" s="22" t="s">
        <v>2652</v>
      </c>
      <c r="H859" s="22" t="s">
        <v>38</v>
      </c>
      <c r="I859" s="22" t="s">
        <v>39</v>
      </c>
      <c r="J859" s="22" t="s">
        <v>2373</v>
      </c>
      <c r="K859" s="22" t="s">
        <v>2365</v>
      </c>
      <c r="L859" s="22">
        <v>11561</v>
      </c>
      <c r="M859" s="22" t="s">
        <v>1534</v>
      </c>
      <c r="N859" s="22" t="s">
        <v>359</v>
      </c>
      <c r="O859" s="22" t="s">
        <v>12</v>
      </c>
      <c r="P859" s="22" t="s">
        <v>47</v>
      </c>
      <c r="Q859" s="22" t="s">
        <v>360</v>
      </c>
      <c r="R859" s="22">
        <v>68.48</v>
      </c>
      <c r="S859" s="22">
        <v>2</v>
      </c>
      <c r="T859" s="22">
        <v>0.2</v>
      </c>
      <c r="U859" s="22">
        <v>25.68</v>
      </c>
      <c r="V859" s="22">
        <v>136.96</v>
      </c>
      <c r="W859" s="22">
        <v>51.36</v>
      </c>
    </row>
    <row r="860" spans="1:23" x14ac:dyDescent="0.25">
      <c r="A860" s="22">
        <v>9050</v>
      </c>
      <c r="B860" s="22" t="s">
        <v>2653</v>
      </c>
      <c r="C860" s="23">
        <v>41903</v>
      </c>
      <c r="D860" s="23">
        <v>41907</v>
      </c>
      <c r="E860" s="22" t="s">
        <v>8</v>
      </c>
      <c r="F860" s="22" t="s">
        <v>2264</v>
      </c>
      <c r="G860" s="22" t="s">
        <v>2265</v>
      </c>
      <c r="H860" s="22" t="s">
        <v>61</v>
      </c>
      <c r="I860" s="22" t="s">
        <v>39</v>
      </c>
      <c r="J860" s="22" t="s">
        <v>2364</v>
      </c>
      <c r="K860" s="22" t="s">
        <v>2365</v>
      </c>
      <c r="L860" s="22">
        <v>10011</v>
      </c>
      <c r="M860" s="22" t="s">
        <v>1534</v>
      </c>
      <c r="N860" s="22" t="s">
        <v>2654</v>
      </c>
      <c r="O860" s="22" t="s">
        <v>12</v>
      </c>
      <c r="P860" s="22" t="s">
        <v>56</v>
      </c>
      <c r="Q860" s="22" t="s">
        <v>2655</v>
      </c>
      <c r="R860" s="22">
        <v>66.03</v>
      </c>
      <c r="S860" s="22">
        <v>3</v>
      </c>
      <c r="T860" s="22">
        <v>0</v>
      </c>
      <c r="U860" s="22">
        <v>17.1678</v>
      </c>
      <c r="V860" s="22">
        <v>198.09</v>
      </c>
      <c r="W860" s="22">
        <v>51.503399999999999</v>
      </c>
    </row>
    <row r="861" spans="1:23" x14ac:dyDescent="0.25">
      <c r="A861" s="22">
        <v>9461</v>
      </c>
      <c r="B861" s="22" t="s">
        <v>2656</v>
      </c>
      <c r="C861" s="23">
        <v>41960</v>
      </c>
      <c r="D861" s="23">
        <v>41965</v>
      </c>
      <c r="E861" s="22" t="s">
        <v>7</v>
      </c>
      <c r="F861" s="22" t="s">
        <v>2657</v>
      </c>
      <c r="G861" s="22" t="s">
        <v>2658</v>
      </c>
      <c r="H861" s="22" t="s">
        <v>61</v>
      </c>
      <c r="I861" s="22" t="s">
        <v>39</v>
      </c>
      <c r="J861" s="22" t="s">
        <v>2364</v>
      </c>
      <c r="K861" s="22" t="s">
        <v>2365</v>
      </c>
      <c r="L861" s="22">
        <v>10024</v>
      </c>
      <c r="M861" s="22" t="s">
        <v>1534</v>
      </c>
      <c r="N861" s="22" t="s">
        <v>2659</v>
      </c>
      <c r="O861" s="22" t="s">
        <v>12</v>
      </c>
      <c r="P861" s="22" t="s">
        <v>206</v>
      </c>
      <c r="Q861" s="22" t="s">
        <v>2660</v>
      </c>
      <c r="R861" s="22">
        <v>34.44</v>
      </c>
      <c r="S861" s="22">
        <v>3</v>
      </c>
      <c r="T861" s="22">
        <v>0</v>
      </c>
      <c r="U861" s="22">
        <v>17.22</v>
      </c>
      <c r="V861" s="22">
        <v>103.32</v>
      </c>
      <c r="W861" s="22">
        <v>51.66</v>
      </c>
    </row>
    <row r="862" spans="1:23" x14ac:dyDescent="0.25">
      <c r="A862" s="22">
        <v>7551</v>
      </c>
      <c r="B862" s="22" t="s">
        <v>2534</v>
      </c>
      <c r="C862" s="23">
        <v>41963</v>
      </c>
      <c r="D862" s="23">
        <v>41968</v>
      </c>
      <c r="E862" s="22" t="s">
        <v>8</v>
      </c>
      <c r="F862" s="22" t="s">
        <v>2535</v>
      </c>
      <c r="G862" s="22" t="s">
        <v>2536</v>
      </c>
      <c r="H862" s="22" t="s">
        <v>81</v>
      </c>
      <c r="I862" s="22" t="s">
        <v>39</v>
      </c>
      <c r="J862" s="22" t="s">
        <v>2364</v>
      </c>
      <c r="K862" s="22" t="s">
        <v>2365</v>
      </c>
      <c r="L862" s="22">
        <v>10024</v>
      </c>
      <c r="M862" s="22" t="s">
        <v>1534</v>
      </c>
      <c r="N862" s="22" t="s">
        <v>2661</v>
      </c>
      <c r="O862" s="22" t="s">
        <v>12</v>
      </c>
      <c r="P862" s="22" t="s">
        <v>376</v>
      </c>
      <c r="Q862" s="22" t="s">
        <v>2662</v>
      </c>
      <c r="R862" s="22">
        <v>34.74</v>
      </c>
      <c r="S862" s="22">
        <v>3</v>
      </c>
      <c r="T862" s="22">
        <v>0</v>
      </c>
      <c r="U862" s="22">
        <v>17.37</v>
      </c>
      <c r="V862" s="22">
        <v>104.22</v>
      </c>
      <c r="W862" s="22">
        <v>52.11</v>
      </c>
    </row>
    <row r="863" spans="1:23" x14ac:dyDescent="0.25">
      <c r="A863" s="22">
        <v>7013</v>
      </c>
      <c r="B863" s="22" t="s">
        <v>2401</v>
      </c>
      <c r="C863" s="23">
        <v>41782</v>
      </c>
      <c r="D863" s="23">
        <v>41786</v>
      </c>
      <c r="E863" s="22" t="s">
        <v>8</v>
      </c>
      <c r="F863" s="22" t="s">
        <v>2381</v>
      </c>
      <c r="G863" s="22" t="s">
        <v>2382</v>
      </c>
      <c r="H863" s="22" t="s">
        <v>38</v>
      </c>
      <c r="I863" s="22" t="s">
        <v>39</v>
      </c>
      <c r="J863" s="22" t="s">
        <v>2364</v>
      </c>
      <c r="K863" s="22" t="s">
        <v>2365</v>
      </c>
      <c r="L863" s="22">
        <v>10035</v>
      </c>
      <c r="M863" s="22" t="s">
        <v>1534</v>
      </c>
      <c r="N863" s="22" t="s">
        <v>1471</v>
      </c>
      <c r="O863" s="22" t="s">
        <v>12</v>
      </c>
      <c r="P863" s="22" t="s">
        <v>93</v>
      </c>
      <c r="Q863" s="22" t="s">
        <v>1472</v>
      </c>
      <c r="R863" s="22">
        <v>208.16</v>
      </c>
      <c r="S863" s="22">
        <v>1</v>
      </c>
      <c r="T863" s="22">
        <v>0</v>
      </c>
      <c r="U863" s="22">
        <v>56.203200000000002</v>
      </c>
      <c r="V863" s="22">
        <v>208.16</v>
      </c>
      <c r="W863" s="22">
        <v>56.203200000000002</v>
      </c>
    </row>
    <row r="864" spans="1:23" x14ac:dyDescent="0.25">
      <c r="A864" s="22">
        <v>4480</v>
      </c>
      <c r="B864" s="22" t="s">
        <v>2663</v>
      </c>
      <c r="C864" s="23">
        <v>41722</v>
      </c>
      <c r="D864" s="23">
        <v>41726</v>
      </c>
      <c r="E864" s="22" t="s">
        <v>8</v>
      </c>
      <c r="F864" s="22" t="s">
        <v>2664</v>
      </c>
      <c r="G864" s="22" t="s">
        <v>2665</v>
      </c>
      <c r="H864" s="22" t="s">
        <v>38</v>
      </c>
      <c r="I864" s="22" t="s">
        <v>39</v>
      </c>
      <c r="J864" s="22" t="s">
        <v>2364</v>
      </c>
      <c r="K864" s="22" t="s">
        <v>2365</v>
      </c>
      <c r="L864" s="22">
        <v>10024</v>
      </c>
      <c r="M864" s="22" t="s">
        <v>1534</v>
      </c>
      <c r="N864" s="22" t="s">
        <v>2666</v>
      </c>
      <c r="O864" s="22" t="s">
        <v>12</v>
      </c>
      <c r="P864" s="22" t="s">
        <v>206</v>
      </c>
      <c r="Q864" s="22" t="s">
        <v>2667</v>
      </c>
      <c r="R864" s="22">
        <v>24.9</v>
      </c>
      <c r="S864" s="22">
        <v>5</v>
      </c>
      <c r="T864" s="22">
        <v>0</v>
      </c>
      <c r="U864" s="22">
        <v>11.702999999999999</v>
      </c>
      <c r="V864" s="22">
        <v>124.5</v>
      </c>
      <c r="W864" s="22">
        <v>58.515000000000001</v>
      </c>
    </row>
    <row r="865" spans="1:23" x14ac:dyDescent="0.25">
      <c r="A865" s="22">
        <v>7561</v>
      </c>
      <c r="B865" s="22" t="s">
        <v>2668</v>
      </c>
      <c r="C865" s="23">
        <v>41944</v>
      </c>
      <c r="D865" s="23">
        <v>41948</v>
      </c>
      <c r="E865" s="22" t="s">
        <v>8</v>
      </c>
      <c r="F865" s="22" t="s">
        <v>2237</v>
      </c>
      <c r="G865" s="22" t="s">
        <v>2238</v>
      </c>
      <c r="H865" s="22" t="s">
        <v>38</v>
      </c>
      <c r="I865" s="22" t="s">
        <v>39</v>
      </c>
      <c r="J865" s="22" t="s">
        <v>2373</v>
      </c>
      <c r="K865" s="22" t="s">
        <v>2365</v>
      </c>
      <c r="L865" s="22">
        <v>11561</v>
      </c>
      <c r="M865" s="22" t="s">
        <v>1534</v>
      </c>
      <c r="N865" s="22" t="s">
        <v>2669</v>
      </c>
      <c r="O865" s="22" t="s">
        <v>11</v>
      </c>
      <c r="P865" s="22" t="s">
        <v>71</v>
      </c>
      <c r="Q865" s="22" t="s">
        <v>2670</v>
      </c>
      <c r="R865" s="22">
        <v>31.68</v>
      </c>
      <c r="S865" s="22">
        <v>6</v>
      </c>
      <c r="T865" s="22">
        <v>0</v>
      </c>
      <c r="U865" s="22">
        <v>9.8208000000000002</v>
      </c>
      <c r="V865" s="22">
        <v>190.07999999999998</v>
      </c>
      <c r="W865" s="22">
        <v>58.924800000000005</v>
      </c>
    </row>
    <row r="866" spans="1:23" x14ac:dyDescent="0.25">
      <c r="A866" s="22">
        <v>7860</v>
      </c>
      <c r="B866" s="22" t="s">
        <v>2565</v>
      </c>
      <c r="C866" s="23">
        <v>41789</v>
      </c>
      <c r="D866" s="23">
        <v>41791</v>
      </c>
      <c r="E866" s="22" t="s">
        <v>5</v>
      </c>
      <c r="F866" s="22" t="s">
        <v>2566</v>
      </c>
      <c r="G866" s="22" t="s">
        <v>2567</v>
      </c>
      <c r="H866" s="22" t="s">
        <v>81</v>
      </c>
      <c r="I866" s="22" t="s">
        <v>39</v>
      </c>
      <c r="J866" s="22" t="s">
        <v>2364</v>
      </c>
      <c r="K866" s="22" t="s">
        <v>2365</v>
      </c>
      <c r="L866" s="22">
        <v>10024</v>
      </c>
      <c r="M866" s="22" t="s">
        <v>1534</v>
      </c>
      <c r="N866" s="22" t="s">
        <v>2671</v>
      </c>
      <c r="O866" s="22" t="s">
        <v>12</v>
      </c>
      <c r="P866" s="22" t="s">
        <v>206</v>
      </c>
      <c r="Q866" s="22" t="s">
        <v>2672</v>
      </c>
      <c r="R866" s="22">
        <v>39.96</v>
      </c>
      <c r="S866" s="22">
        <v>4</v>
      </c>
      <c r="T866" s="22">
        <v>0</v>
      </c>
      <c r="U866" s="22">
        <v>17.981999999999999</v>
      </c>
      <c r="V866" s="22">
        <v>159.84</v>
      </c>
      <c r="W866" s="22">
        <v>71.927999999999997</v>
      </c>
    </row>
    <row r="867" spans="1:23" x14ac:dyDescent="0.25">
      <c r="A867" s="22">
        <v>4996</v>
      </c>
      <c r="B867" s="22" t="s">
        <v>2673</v>
      </c>
      <c r="C867" s="23">
        <v>41947</v>
      </c>
      <c r="D867" s="23">
        <v>41953</v>
      </c>
      <c r="E867" s="22" t="s">
        <v>8</v>
      </c>
      <c r="F867" s="22" t="s">
        <v>1036</v>
      </c>
      <c r="G867" s="22" t="s">
        <v>1037</v>
      </c>
      <c r="H867" s="22" t="s">
        <v>61</v>
      </c>
      <c r="I867" s="22" t="s">
        <v>39</v>
      </c>
      <c r="J867" s="22" t="s">
        <v>2364</v>
      </c>
      <c r="K867" s="22" t="s">
        <v>2365</v>
      </c>
      <c r="L867" s="22">
        <v>10011</v>
      </c>
      <c r="M867" s="22" t="s">
        <v>1534</v>
      </c>
      <c r="N867" s="22" t="s">
        <v>2674</v>
      </c>
      <c r="O867" s="22" t="s">
        <v>12</v>
      </c>
      <c r="P867" s="22" t="s">
        <v>47</v>
      </c>
      <c r="Q867" s="22" t="s">
        <v>2675</v>
      </c>
      <c r="R867" s="22">
        <v>52.064</v>
      </c>
      <c r="S867" s="22">
        <v>4</v>
      </c>
      <c r="T867" s="22">
        <v>0.2</v>
      </c>
      <c r="U867" s="22">
        <v>18.873200000000001</v>
      </c>
      <c r="V867" s="22">
        <v>208.256</v>
      </c>
      <c r="W867" s="22">
        <v>75.492800000000003</v>
      </c>
    </row>
    <row r="868" spans="1:23" x14ac:dyDescent="0.25">
      <c r="A868" s="22">
        <v>5799</v>
      </c>
      <c r="B868" s="22" t="s">
        <v>2591</v>
      </c>
      <c r="C868" s="23">
        <v>41911</v>
      </c>
      <c r="D868" s="23">
        <v>41915</v>
      </c>
      <c r="E868" s="22" t="s">
        <v>7</v>
      </c>
      <c r="F868" s="22" t="s">
        <v>2592</v>
      </c>
      <c r="G868" s="22" t="s">
        <v>2593</v>
      </c>
      <c r="H868" s="22" t="s">
        <v>38</v>
      </c>
      <c r="I868" s="22" t="s">
        <v>39</v>
      </c>
      <c r="J868" s="22" t="s">
        <v>2364</v>
      </c>
      <c r="K868" s="22" t="s">
        <v>2365</v>
      </c>
      <c r="L868" s="22">
        <v>10011</v>
      </c>
      <c r="M868" s="22" t="s">
        <v>1534</v>
      </c>
      <c r="N868" s="22" t="s">
        <v>2676</v>
      </c>
      <c r="O868" s="22" t="s">
        <v>12</v>
      </c>
      <c r="P868" s="22" t="s">
        <v>206</v>
      </c>
      <c r="Q868" s="22" t="s">
        <v>2677</v>
      </c>
      <c r="R868" s="22">
        <v>77.52</v>
      </c>
      <c r="S868" s="22">
        <v>2</v>
      </c>
      <c r="T868" s="22">
        <v>0</v>
      </c>
      <c r="U868" s="22">
        <v>37.9848</v>
      </c>
      <c r="V868" s="22">
        <v>155.04</v>
      </c>
      <c r="W868" s="22">
        <v>75.9696</v>
      </c>
    </row>
    <row r="869" spans="1:23" x14ac:dyDescent="0.25">
      <c r="A869" s="22">
        <v>4414</v>
      </c>
      <c r="B869" s="22" t="s">
        <v>2604</v>
      </c>
      <c r="C869" s="23">
        <v>41811</v>
      </c>
      <c r="D869" s="23">
        <v>41814</v>
      </c>
      <c r="E869" s="22" t="s">
        <v>5</v>
      </c>
      <c r="F869" s="22" t="s">
        <v>2320</v>
      </c>
      <c r="G869" s="22" t="s">
        <v>2321</v>
      </c>
      <c r="H869" s="22" t="s">
        <v>38</v>
      </c>
      <c r="I869" s="22" t="s">
        <v>39</v>
      </c>
      <c r="J869" s="22" t="s">
        <v>2364</v>
      </c>
      <c r="K869" s="22" t="s">
        <v>2365</v>
      </c>
      <c r="L869" s="22">
        <v>10024</v>
      </c>
      <c r="M869" s="22" t="s">
        <v>1534</v>
      </c>
      <c r="N869" s="22" t="s">
        <v>1019</v>
      </c>
      <c r="O869" s="22" t="s">
        <v>12</v>
      </c>
      <c r="P869" s="22" t="s">
        <v>93</v>
      </c>
      <c r="Q869" s="22" t="s">
        <v>1020</v>
      </c>
      <c r="R869" s="22">
        <v>59.7</v>
      </c>
      <c r="S869" s="22">
        <v>3</v>
      </c>
      <c r="T869" s="22">
        <v>0</v>
      </c>
      <c r="U869" s="22">
        <v>26.864999999999998</v>
      </c>
      <c r="V869" s="22">
        <v>179.10000000000002</v>
      </c>
      <c r="W869" s="22">
        <v>80.594999999999999</v>
      </c>
    </row>
    <row r="870" spans="1:23" x14ac:dyDescent="0.25">
      <c r="A870" s="22">
        <v>4930</v>
      </c>
      <c r="B870" s="22" t="s">
        <v>2573</v>
      </c>
      <c r="C870" s="23">
        <v>41884</v>
      </c>
      <c r="D870" s="23">
        <v>41885</v>
      </c>
      <c r="E870" s="22" t="s">
        <v>5</v>
      </c>
      <c r="F870" s="22" t="s">
        <v>2574</v>
      </c>
      <c r="G870" s="22" t="s">
        <v>2575</v>
      </c>
      <c r="H870" s="22" t="s">
        <v>38</v>
      </c>
      <c r="I870" s="22" t="s">
        <v>39</v>
      </c>
      <c r="J870" s="22" t="s">
        <v>2364</v>
      </c>
      <c r="K870" s="22" t="s">
        <v>2365</v>
      </c>
      <c r="L870" s="22">
        <v>10009</v>
      </c>
      <c r="M870" s="22" t="s">
        <v>1534</v>
      </c>
      <c r="N870" s="22" t="s">
        <v>2678</v>
      </c>
      <c r="O870" s="22" t="s">
        <v>12</v>
      </c>
      <c r="P870" s="22" t="s">
        <v>56</v>
      </c>
      <c r="Q870" s="22" t="s">
        <v>2679</v>
      </c>
      <c r="R870" s="22">
        <v>57.75</v>
      </c>
      <c r="S870" s="22">
        <v>5</v>
      </c>
      <c r="T870" s="22">
        <v>0</v>
      </c>
      <c r="U870" s="22">
        <v>16.170000000000002</v>
      </c>
      <c r="V870" s="22">
        <v>288.75</v>
      </c>
      <c r="W870" s="22">
        <v>80.850000000000009</v>
      </c>
    </row>
    <row r="871" spans="1:23" x14ac:dyDescent="0.25">
      <c r="A871" s="22">
        <v>6059</v>
      </c>
      <c r="B871" s="22" t="s">
        <v>2481</v>
      </c>
      <c r="C871" s="23">
        <v>41700</v>
      </c>
      <c r="D871" s="23">
        <v>41706</v>
      </c>
      <c r="E871" s="22" t="s">
        <v>8</v>
      </c>
      <c r="F871" s="22" t="s">
        <v>2334</v>
      </c>
      <c r="G871" s="22" t="s">
        <v>2335</v>
      </c>
      <c r="H871" s="22" t="s">
        <v>61</v>
      </c>
      <c r="I871" s="22" t="s">
        <v>39</v>
      </c>
      <c r="J871" s="22" t="s">
        <v>2364</v>
      </c>
      <c r="K871" s="22" t="s">
        <v>2365</v>
      </c>
      <c r="L871" s="22">
        <v>10009</v>
      </c>
      <c r="M871" s="22" t="s">
        <v>1534</v>
      </c>
      <c r="N871" s="22" t="s">
        <v>1223</v>
      </c>
      <c r="O871" s="22" t="s">
        <v>12</v>
      </c>
      <c r="P871" s="22" t="s">
        <v>206</v>
      </c>
      <c r="Q871" s="22" t="s">
        <v>1224</v>
      </c>
      <c r="R871" s="22">
        <v>36.4</v>
      </c>
      <c r="S871" s="22">
        <v>5</v>
      </c>
      <c r="T871" s="22">
        <v>0</v>
      </c>
      <c r="U871" s="22">
        <v>17.472000000000001</v>
      </c>
      <c r="V871" s="22">
        <v>182</v>
      </c>
      <c r="W871" s="22">
        <v>87.360000000000014</v>
      </c>
    </row>
    <row r="872" spans="1:23" x14ac:dyDescent="0.25">
      <c r="A872" s="22">
        <v>8266</v>
      </c>
      <c r="B872" s="22" t="s">
        <v>2680</v>
      </c>
      <c r="C872" s="23">
        <v>42003</v>
      </c>
      <c r="D872" s="23">
        <v>42008</v>
      </c>
      <c r="E872" s="22" t="s">
        <v>8</v>
      </c>
      <c r="F872" s="22" t="s">
        <v>2554</v>
      </c>
      <c r="G872" s="22" t="s">
        <v>2555</v>
      </c>
      <c r="H872" s="22" t="s">
        <v>38</v>
      </c>
      <c r="I872" s="22" t="s">
        <v>39</v>
      </c>
      <c r="J872" s="22" t="s">
        <v>2364</v>
      </c>
      <c r="K872" s="22" t="s">
        <v>2365</v>
      </c>
      <c r="L872" s="22">
        <v>10035</v>
      </c>
      <c r="M872" s="22" t="s">
        <v>1534</v>
      </c>
      <c r="N872" s="22" t="s">
        <v>2637</v>
      </c>
      <c r="O872" s="22" t="s">
        <v>12</v>
      </c>
      <c r="P872" s="22" t="s">
        <v>47</v>
      </c>
      <c r="Q872" s="22" t="s">
        <v>2638</v>
      </c>
      <c r="R872" s="22">
        <v>35.448</v>
      </c>
      <c r="S872" s="22">
        <v>7</v>
      </c>
      <c r="T872" s="22">
        <v>0.2</v>
      </c>
      <c r="U872" s="22">
        <v>12.8499</v>
      </c>
      <c r="V872" s="22">
        <v>248.136</v>
      </c>
      <c r="W872" s="22">
        <v>89.949299999999994</v>
      </c>
    </row>
    <row r="873" spans="1:23" x14ac:dyDescent="0.25">
      <c r="A873" s="22">
        <v>2339</v>
      </c>
      <c r="B873" s="22" t="s">
        <v>2645</v>
      </c>
      <c r="C873" s="23">
        <v>41874</v>
      </c>
      <c r="D873" s="23">
        <v>41874</v>
      </c>
      <c r="E873" s="22" t="s">
        <v>6</v>
      </c>
      <c r="F873" s="22" t="s">
        <v>2646</v>
      </c>
      <c r="G873" s="22" t="s">
        <v>2647</v>
      </c>
      <c r="H873" s="22" t="s">
        <v>38</v>
      </c>
      <c r="I873" s="22" t="s">
        <v>39</v>
      </c>
      <c r="J873" s="22" t="s">
        <v>2364</v>
      </c>
      <c r="K873" s="22" t="s">
        <v>2365</v>
      </c>
      <c r="L873" s="22">
        <v>10009</v>
      </c>
      <c r="M873" s="22" t="s">
        <v>1534</v>
      </c>
      <c r="N873" s="22" t="s">
        <v>2681</v>
      </c>
      <c r="O873" s="22" t="s">
        <v>12</v>
      </c>
      <c r="P873" s="22" t="s">
        <v>206</v>
      </c>
      <c r="Q873" s="22" t="s">
        <v>2682</v>
      </c>
      <c r="R873" s="22">
        <v>45.92</v>
      </c>
      <c r="S873" s="22">
        <v>4</v>
      </c>
      <c r="T873" s="22">
        <v>0</v>
      </c>
      <c r="U873" s="22">
        <v>22.500800000000002</v>
      </c>
      <c r="V873" s="22">
        <v>183.68</v>
      </c>
      <c r="W873" s="22">
        <v>90.003200000000007</v>
      </c>
    </row>
    <row r="874" spans="1:23" x14ac:dyDescent="0.25">
      <c r="A874" s="22">
        <v>8501</v>
      </c>
      <c r="B874" s="22" t="s">
        <v>2483</v>
      </c>
      <c r="C874" s="23">
        <v>41703</v>
      </c>
      <c r="D874" s="23">
        <v>41706</v>
      </c>
      <c r="E874" s="22" t="s">
        <v>7</v>
      </c>
      <c r="F874" s="22" t="s">
        <v>2484</v>
      </c>
      <c r="G874" s="22" t="s">
        <v>2485</v>
      </c>
      <c r="H874" s="22" t="s">
        <v>38</v>
      </c>
      <c r="I874" s="22" t="s">
        <v>39</v>
      </c>
      <c r="J874" s="22" t="s">
        <v>2486</v>
      </c>
      <c r="K874" s="22" t="s">
        <v>2365</v>
      </c>
      <c r="L874" s="22">
        <v>10701</v>
      </c>
      <c r="M874" s="22" t="s">
        <v>1534</v>
      </c>
      <c r="N874" s="22" t="s">
        <v>2683</v>
      </c>
      <c r="O874" s="22" t="s">
        <v>12</v>
      </c>
      <c r="P874" s="22" t="s">
        <v>206</v>
      </c>
      <c r="Q874" s="22" t="s">
        <v>2684</v>
      </c>
      <c r="R874" s="22">
        <v>97.82</v>
      </c>
      <c r="S874" s="22">
        <v>2</v>
      </c>
      <c r="T874" s="22">
        <v>0</v>
      </c>
      <c r="U874" s="22">
        <v>45.9754</v>
      </c>
      <c r="V874" s="22">
        <v>195.64</v>
      </c>
      <c r="W874" s="22">
        <v>91.950800000000001</v>
      </c>
    </row>
    <row r="875" spans="1:23" x14ac:dyDescent="0.25">
      <c r="A875" s="22">
        <v>8265</v>
      </c>
      <c r="B875" s="22" t="s">
        <v>2680</v>
      </c>
      <c r="C875" s="23">
        <v>42003</v>
      </c>
      <c r="D875" s="23">
        <v>42008</v>
      </c>
      <c r="E875" s="22" t="s">
        <v>8</v>
      </c>
      <c r="F875" s="22" t="s">
        <v>2554</v>
      </c>
      <c r="G875" s="22" t="s">
        <v>2555</v>
      </c>
      <c r="H875" s="22" t="s">
        <v>38</v>
      </c>
      <c r="I875" s="22" t="s">
        <v>39</v>
      </c>
      <c r="J875" s="22" t="s">
        <v>2364</v>
      </c>
      <c r="K875" s="22" t="s">
        <v>2365</v>
      </c>
      <c r="L875" s="22">
        <v>10035</v>
      </c>
      <c r="M875" s="22" t="s">
        <v>1534</v>
      </c>
      <c r="N875" s="22" t="s">
        <v>2685</v>
      </c>
      <c r="O875" s="22" t="s">
        <v>12</v>
      </c>
      <c r="P875" s="22" t="s">
        <v>93</v>
      </c>
      <c r="Q875" s="22" t="s">
        <v>2686</v>
      </c>
      <c r="R875" s="22">
        <v>122.94</v>
      </c>
      <c r="S875" s="22">
        <v>3</v>
      </c>
      <c r="T875" s="22">
        <v>0</v>
      </c>
      <c r="U875" s="22">
        <v>30.734999999999999</v>
      </c>
      <c r="V875" s="22">
        <v>368.82</v>
      </c>
      <c r="W875" s="22">
        <v>92.204999999999998</v>
      </c>
    </row>
    <row r="876" spans="1:23" x14ac:dyDescent="0.25">
      <c r="A876" s="22">
        <v>6335</v>
      </c>
      <c r="B876" s="22" t="s">
        <v>2619</v>
      </c>
      <c r="C876" s="23">
        <v>41831</v>
      </c>
      <c r="D876" s="23">
        <v>41835</v>
      </c>
      <c r="E876" s="22" t="s">
        <v>8</v>
      </c>
      <c r="F876" s="22" t="s">
        <v>2039</v>
      </c>
      <c r="G876" s="22" t="s">
        <v>2040</v>
      </c>
      <c r="H876" s="22" t="s">
        <v>38</v>
      </c>
      <c r="I876" s="22" t="s">
        <v>39</v>
      </c>
      <c r="J876" s="22" t="s">
        <v>2364</v>
      </c>
      <c r="K876" s="22" t="s">
        <v>2365</v>
      </c>
      <c r="L876" s="22">
        <v>10011</v>
      </c>
      <c r="M876" s="22" t="s">
        <v>1534</v>
      </c>
      <c r="N876" s="22" t="s">
        <v>2687</v>
      </c>
      <c r="O876" s="22" t="s">
        <v>12</v>
      </c>
      <c r="P876" s="22" t="s">
        <v>206</v>
      </c>
      <c r="Q876" s="22" t="s">
        <v>2688</v>
      </c>
      <c r="R876" s="22">
        <v>49.12</v>
      </c>
      <c r="S876" s="22">
        <v>4</v>
      </c>
      <c r="T876" s="22">
        <v>0</v>
      </c>
      <c r="U876" s="22">
        <v>23.086400000000001</v>
      </c>
      <c r="V876" s="22">
        <v>196.48</v>
      </c>
      <c r="W876" s="22">
        <v>92.345600000000005</v>
      </c>
    </row>
    <row r="877" spans="1:23" x14ac:dyDescent="0.25">
      <c r="A877" s="22">
        <v>2912</v>
      </c>
      <c r="B877" s="22" t="s">
        <v>2627</v>
      </c>
      <c r="C877" s="23">
        <v>41806</v>
      </c>
      <c r="D877" s="23">
        <v>41811</v>
      </c>
      <c r="E877" s="22" t="s">
        <v>8</v>
      </c>
      <c r="F877" s="22" t="s">
        <v>2138</v>
      </c>
      <c r="G877" s="22" t="s">
        <v>2139</v>
      </c>
      <c r="H877" s="22" t="s">
        <v>38</v>
      </c>
      <c r="I877" s="22" t="s">
        <v>39</v>
      </c>
      <c r="J877" s="22" t="s">
        <v>2628</v>
      </c>
      <c r="K877" s="22" t="s">
        <v>2365</v>
      </c>
      <c r="L877" s="22">
        <v>11550</v>
      </c>
      <c r="M877" s="22" t="s">
        <v>1534</v>
      </c>
      <c r="N877" s="22" t="s">
        <v>2689</v>
      </c>
      <c r="O877" s="22" t="s">
        <v>12</v>
      </c>
      <c r="P877" s="22" t="s">
        <v>376</v>
      </c>
      <c r="Q877" s="22" t="s">
        <v>1318</v>
      </c>
      <c r="R877" s="22">
        <v>41.4</v>
      </c>
      <c r="S877" s="22">
        <v>5</v>
      </c>
      <c r="T877" s="22">
        <v>0</v>
      </c>
      <c r="U877" s="22">
        <v>19.457999999999998</v>
      </c>
      <c r="V877" s="22">
        <v>207</v>
      </c>
      <c r="W877" s="22">
        <v>97.289999999999992</v>
      </c>
    </row>
    <row r="878" spans="1:23" x14ac:dyDescent="0.25">
      <c r="A878" s="22">
        <v>8500</v>
      </c>
      <c r="B878" s="22" t="s">
        <v>2483</v>
      </c>
      <c r="C878" s="23">
        <v>41703</v>
      </c>
      <c r="D878" s="23">
        <v>41706</v>
      </c>
      <c r="E878" s="22" t="s">
        <v>7</v>
      </c>
      <c r="F878" s="22" t="s">
        <v>2484</v>
      </c>
      <c r="G878" s="22" t="s">
        <v>2485</v>
      </c>
      <c r="H878" s="22" t="s">
        <v>38</v>
      </c>
      <c r="I878" s="22" t="s">
        <v>39</v>
      </c>
      <c r="J878" s="22" t="s">
        <v>2486</v>
      </c>
      <c r="K878" s="22" t="s">
        <v>2365</v>
      </c>
      <c r="L878" s="22">
        <v>10701</v>
      </c>
      <c r="M878" s="22" t="s">
        <v>1534</v>
      </c>
      <c r="N878" s="22" t="s">
        <v>696</v>
      </c>
      <c r="O878" s="22" t="s">
        <v>12</v>
      </c>
      <c r="P878" s="22" t="s">
        <v>47</v>
      </c>
      <c r="Q878" s="22" t="s">
        <v>697</v>
      </c>
      <c r="R878" s="22">
        <v>49.631999999999998</v>
      </c>
      <c r="S878" s="22">
        <v>6</v>
      </c>
      <c r="T878" s="22">
        <v>0.2</v>
      </c>
      <c r="U878" s="22">
        <v>16.750800000000002</v>
      </c>
      <c r="V878" s="22">
        <v>297.79199999999997</v>
      </c>
      <c r="W878" s="22">
        <v>100.50480000000002</v>
      </c>
    </row>
    <row r="879" spans="1:23" x14ac:dyDescent="0.25">
      <c r="A879" s="22">
        <v>2897</v>
      </c>
      <c r="B879" s="22" t="s">
        <v>2690</v>
      </c>
      <c r="C879" s="23">
        <v>41728</v>
      </c>
      <c r="D879" s="23">
        <v>41732</v>
      </c>
      <c r="E879" s="22" t="s">
        <v>8</v>
      </c>
      <c r="F879" s="22" t="s">
        <v>984</v>
      </c>
      <c r="G879" s="22" t="s">
        <v>985</v>
      </c>
      <c r="H879" s="22" t="s">
        <v>38</v>
      </c>
      <c r="I879" s="22" t="s">
        <v>39</v>
      </c>
      <c r="J879" s="22" t="s">
        <v>2373</v>
      </c>
      <c r="K879" s="22" t="s">
        <v>2365</v>
      </c>
      <c r="L879" s="22">
        <v>11561</v>
      </c>
      <c r="M879" s="22" t="s">
        <v>1534</v>
      </c>
      <c r="N879" s="22" t="s">
        <v>2691</v>
      </c>
      <c r="O879" s="22" t="s">
        <v>12</v>
      </c>
      <c r="P879" s="22" t="s">
        <v>56</v>
      </c>
      <c r="Q879" s="22" t="s">
        <v>2692</v>
      </c>
      <c r="R879" s="22">
        <v>49.65</v>
      </c>
      <c r="S879" s="22">
        <v>5</v>
      </c>
      <c r="T879" s="22">
        <v>0</v>
      </c>
      <c r="U879" s="22">
        <v>20.853000000000002</v>
      </c>
      <c r="V879" s="22">
        <v>248.25</v>
      </c>
      <c r="W879" s="22">
        <v>104.26500000000001</v>
      </c>
    </row>
    <row r="880" spans="1:23" x14ac:dyDescent="0.25">
      <c r="A880" s="22">
        <v>9656</v>
      </c>
      <c r="B880" s="22" t="s">
        <v>2414</v>
      </c>
      <c r="C880" s="23">
        <v>41904</v>
      </c>
      <c r="D880" s="23">
        <v>41911</v>
      </c>
      <c r="E880" s="22" t="s">
        <v>8</v>
      </c>
      <c r="F880" s="22" t="s">
        <v>2415</v>
      </c>
      <c r="G880" s="22" t="s">
        <v>2416</v>
      </c>
      <c r="H880" s="22" t="s">
        <v>38</v>
      </c>
      <c r="I880" s="22" t="s">
        <v>39</v>
      </c>
      <c r="J880" s="22" t="s">
        <v>2364</v>
      </c>
      <c r="K880" s="22" t="s">
        <v>2365</v>
      </c>
      <c r="L880" s="22">
        <v>10035</v>
      </c>
      <c r="M880" s="22" t="s">
        <v>1534</v>
      </c>
      <c r="N880" s="22" t="s">
        <v>2693</v>
      </c>
      <c r="O880" s="22" t="s">
        <v>11</v>
      </c>
      <c r="P880" s="22" t="s">
        <v>71</v>
      </c>
      <c r="Q880" s="22" t="s">
        <v>2694</v>
      </c>
      <c r="R880" s="22">
        <v>97.44</v>
      </c>
      <c r="S880" s="22">
        <v>3</v>
      </c>
      <c r="T880" s="22">
        <v>0</v>
      </c>
      <c r="U880" s="22">
        <v>35.078400000000002</v>
      </c>
      <c r="V880" s="22">
        <v>292.32</v>
      </c>
      <c r="W880" s="22">
        <v>105.23520000000001</v>
      </c>
    </row>
    <row r="881" spans="1:23" x14ac:dyDescent="0.25">
      <c r="A881" s="22">
        <v>7737</v>
      </c>
      <c r="B881" s="22" t="s">
        <v>2695</v>
      </c>
      <c r="C881" s="23">
        <v>41789</v>
      </c>
      <c r="D881" s="23">
        <v>41796</v>
      </c>
      <c r="E881" s="22" t="s">
        <v>8</v>
      </c>
      <c r="F881" s="22" t="s">
        <v>2696</v>
      </c>
      <c r="G881" s="22" t="s">
        <v>2697</v>
      </c>
      <c r="H881" s="22" t="s">
        <v>38</v>
      </c>
      <c r="I881" s="22" t="s">
        <v>39</v>
      </c>
      <c r="J881" s="22" t="s">
        <v>2364</v>
      </c>
      <c r="K881" s="22" t="s">
        <v>2365</v>
      </c>
      <c r="L881" s="22">
        <v>10024</v>
      </c>
      <c r="M881" s="22" t="s">
        <v>1534</v>
      </c>
      <c r="N881" s="22" t="s">
        <v>1688</v>
      </c>
      <c r="O881" s="22" t="s">
        <v>12</v>
      </c>
      <c r="P881" s="22" t="s">
        <v>47</v>
      </c>
      <c r="Q881" s="22" t="s">
        <v>1689</v>
      </c>
      <c r="R881" s="22">
        <v>70.367999999999995</v>
      </c>
      <c r="S881" s="22">
        <v>4</v>
      </c>
      <c r="T881" s="22">
        <v>0.2</v>
      </c>
      <c r="U881" s="22">
        <v>26.388000000000002</v>
      </c>
      <c r="V881" s="22">
        <v>281.47199999999998</v>
      </c>
      <c r="W881" s="22">
        <v>105.55200000000001</v>
      </c>
    </row>
    <row r="882" spans="1:23" x14ac:dyDescent="0.25">
      <c r="A882" s="22">
        <v>7339</v>
      </c>
      <c r="B882" s="22" t="s">
        <v>2698</v>
      </c>
      <c r="C882" s="23">
        <v>41993</v>
      </c>
      <c r="D882" s="23">
        <v>41996</v>
      </c>
      <c r="E882" s="22" t="s">
        <v>7</v>
      </c>
      <c r="F882" s="22" t="s">
        <v>1572</v>
      </c>
      <c r="G882" s="22" t="s">
        <v>1573</v>
      </c>
      <c r="H882" s="22" t="s">
        <v>81</v>
      </c>
      <c r="I882" s="22" t="s">
        <v>39</v>
      </c>
      <c r="J882" s="22" t="s">
        <v>2364</v>
      </c>
      <c r="K882" s="22" t="s">
        <v>2365</v>
      </c>
      <c r="L882" s="22">
        <v>10035</v>
      </c>
      <c r="M882" s="22" t="s">
        <v>1534</v>
      </c>
      <c r="N882" s="22" t="s">
        <v>2699</v>
      </c>
      <c r="O882" s="22" t="s">
        <v>11</v>
      </c>
      <c r="P882" s="22" t="s">
        <v>84</v>
      </c>
      <c r="Q882" s="22" t="s">
        <v>2700</v>
      </c>
      <c r="R882" s="22">
        <v>192.18600000000001</v>
      </c>
      <c r="S882" s="22">
        <v>3</v>
      </c>
      <c r="T882" s="22">
        <v>0.1</v>
      </c>
      <c r="U882" s="22">
        <v>36.3018</v>
      </c>
      <c r="V882" s="22">
        <v>576.55799999999999</v>
      </c>
      <c r="W882" s="22">
        <v>108.9054</v>
      </c>
    </row>
    <row r="883" spans="1:23" x14ac:dyDescent="0.25">
      <c r="A883" s="22">
        <v>9957</v>
      </c>
      <c r="B883" s="22" t="s">
        <v>2424</v>
      </c>
      <c r="C883" s="23">
        <v>41954</v>
      </c>
      <c r="D883" s="23">
        <v>41960</v>
      </c>
      <c r="E883" s="22" t="s">
        <v>8</v>
      </c>
      <c r="F883" s="22" t="s">
        <v>2334</v>
      </c>
      <c r="G883" s="22" t="s">
        <v>2335</v>
      </c>
      <c r="H883" s="22" t="s">
        <v>61</v>
      </c>
      <c r="I883" s="22" t="s">
        <v>39</v>
      </c>
      <c r="J883" s="22" t="s">
        <v>2425</v>
      </c>
      <c r="K883" s="22" t="s">
        <v>2365</v>
      </c>
      <c r="L883" s="22">
        <v>10801</v>
      </c>
      <c r="M883" s="22" t="s">
        <v>1534</v>
      </c>
      <c r="N883" s="22" t="s">
        <v>2701</v>
      </c>
      <c r="O883" s="22" t="s">
        <v>12</v>
      </c>
      <c r="P883" s="22" t="s">
        <v>206</v>
      </c>
      <c r="Q883" s="22" t="s">
        <v>2702</v>
      </c>
      <c r="R883" s="22">
        <v>46.35</v>
      </c>
      <c r="S883" s="22">
        <v>5</v>
      </c>
      <c r="T883" s="22">
        <v>0</v>
      </c>
      <c r="U883" s="22">
        <v>21.784500000000001</v>
      </c>
      <c r="V883" s="22">
        <v>231.75</v>
      </c>
      <c r="W883" s="22">
        <v>108.92250000000001</v>
      </c>
    </row>
    <row r="884" spans="1:23" x14ac:dyDescent="0.25">
      <c r="A884" s="22">
        <v>4524</v>
      </c>
      <c r="B884" s="22" t="s">
        <v>2703</v>
      </c>
      <c r="C884" s="23">
        <v>41945</v>
      </c>
      <c r="D884" s="23">
        <v>41949</v>
      </c>
      <c r="E884" s="22" t="s">
        <v>8</v>
      </c>
      <c r="F884" s="22" t="s">
        <v>2704</v>
      </c>
      <c r="G884" s="22" t="s">
        <v>2705</v>
      </c>
      <c r="H884" s="22" t="s">
        <v>38</v>
      </c>
      <c r="I884" s="22" t="s">
        <v>39</v>
      </c>
      <c r="J884" s="22" t="s">
        <v>2364</v>
      </c>
      <c r="K884" s="22" t="s">
        <v>2365</v>
      </c>
      <c r="L884" s="22">
        <v>10024</v>
      </c>
      <c r="M884" s="22" t="s">
        <v>1534</v>
      </c>
      <c r="N884" s="22" t="s">
        <v>1916</v>
      </c>
      <c r="O884" s="22" t="s">
        <v>12</v>
      </c>
      <c r="P884" s="22" t="s">
        <v>64</v>
      </c>
      <c r="Q884" s="22" t="s">
        <v>1917</v>
      </c>
      <c r="R884" s="22">
        <v>34.86</v>
      </c>
      <c r="S884" s="22">
        <v>7</v>
      </c>
      <c r="T884" s="22">
        <v>0</v>
      </c>
      <c r="U884" s="22">
        <v>16.035599999999999</v>
      </c>
      <c r="V884" s="22">
        <v>244.01999999999998</v>
      </c>
      <c r="W884" s="22">
        <v>112.24919999999999</v>
      </c>
    </row>
    <row r="885" spans="1:23" x14ac:dyDescent="0.25">
      <c r="A885" s="22">
        <v>2361</v>
      </c>
      <c r="B885" s="22" t="s">
        <v>2361</v>
      </c>
      <c r="C885" s="23">
        <v>41715</v>
      </c>
      <c r="D885" s="23">
        <v>41719</v>
      </c>
      <c r="E885" s="22" t="s">
        <v>8</v>
      </c>
      <c r="F885" s="22" t="s">
        <v>2362</v>
      </c>
      <c r="G885" s="22" t="s">
        <v>2363</v>
      </c>
      <c r="H885" s="22" t="s">
        <v>81</v>
      </c>
      <c r="I885" s="22" t="s">
        <v>39</v>
      </c>
      <c r="J885" s="22" t="s">
        <v>2364</v>
      </c>
      <c r="K885" s="22" t="s">
        <v>2365</v>
      </c>
      <c r="L885" s="22">
        <v>10024</v>
      </c>
      <c r="M885" s="22" t="s">
        <v>1534</v>
      </c>
      <c r="N885" s="22" t="s">
        <v>2706</v>
      </c>
      <c r="O885" s="22" t="s">
        <v>12</v>
      </c>
      <c r="P885" s="22" t="s">
        <v>206</v>
      </c>
      <c r="Q885" s="22" t="s">
        <v>2707</v>
      </c>
      <c r="R885" s="22">
        <v>34.86</v>
      </c>
      <c r="S885" s="22">
        <v>7</v>
      </c>
      <c r="T885" s="22">
        <v>0</v>
      </c>
      <c r="U885" s="22">
        <v>16.3842</v>
      </c>
      <c r="V885" s="22">
        <v>244.01999999999998</v>
      </c>
      <c r="W885" s="22">
        <v>114.68940000000001</v>
      </c>
    </row>
    <row r="886" spans="1:23" x14ac:dyDescent="0.25">
      <c r="A886" s="22">
        <v>7344</v>
      </c>
      <c r="B886" s="22" t="s">
        <v>2708</v>
      </c>
      <c r="C886" s="23">
        <v>41999</v>
      </c>
      <c r="D886" s="23">
        <v>42005</v>
      </c>
      <c r="E886" s="22" t="s">
        <v>8</v>
      </c>
      <c r="F886" s="22" t="s">
        <v>916</v>
      </c>
      <c r="G886" s="22" t="s">
        <v>917</v>
      </c>
      <c r="H886" s="22" t="s">
        <v>38</v>
      </c>
      <c r="I886" s="22" t="s">
        <v>39</v>
      </c>
      <c r="J886" s="22" t="s">
        <v>2364</v>
      </c>
      <c r="K886" s="22" t="s">
        <v>2365</v>
      </c>
      <c r="L886" s="22">
        <v>10009</v>
      </c>
      <c r="M886" s="22" t="s">
        <v>1534</v>
      </c>
      <c r="N886" s="22" t="s">
        <v>803</v>
      </c>
      <c r="O886" s="22" t="s">
        <v>12</v>
      </c>
      <c r="P886" s="22" t="s">
        <v>44</v>
      </c>
      <c r="Q886" s="22" t="s">
        <v>804</v>
      </c>
      <c r="R886" s="22">
        <v>191.88</v>
      </c>
      <c r="S886" s="22">
        <v>6</v>
      </c>
      <c r="T886" s="22">
        <v>0</v>
      </c>
      <c r="U886" s="22">
        <v>19.187999999999999</v>
      </c>
      <c r="V886" s="22">
        <v>1151.28</v>
      </c>
      <c r="W886" s="22">
        <v>115.12799999999999</v>
      </c>
    </row>
    <row r="887" spans="1:23" x14ac:dyDescent="0.25">
      <c r="A887" s="22">
        <v>8921</v>
      </c>
      <c r="B887" s="22" t="s">
        <v>2709</v>
      </c>
      <c r="C887" s="23">
        <v>41757</v>
      </c>
      <c r="D887" s="23">
        <v>41762</v>
      </c>
      <c r="E887" s="22" t="s">
        <v>8</v>
      </c>
      <c r="F887" s="22" t="s">
        <v>2710</v>
      </c>
      <c r="G887" s="22" t="s">
        <v>2711</v>
      </c>
      <c r="H887" s="22" t="s">
        <v>81</v>
      </c>
      <c r="I887" s="22" t="s">
        <v>39</v>
      </c>
      <c r="J887" s="22" t="s">
        <v>2712</v>
      </c>
      <c r="K887" s="22" t="s">
        <v>2365</v>
      </c>
      <c r="L887" s="22">
        <v>14701</v>
      </c>
      <c r="M887" s="22" t="s">
        <v>1534</v>
      </c>
      <c r="N887" s="22" t="s">
        <v>382</v>
      </c>
      <c r="O887" s="22" t="s">
        <v>13</v>
      </c>
      <c r="P887" s="22" t="s">
        <v>100</v>
      </c>
      <c r="Q887" s="22" t="s">
        <v>383</v>
      </c>
      <c r="R887" s="22">
        <v>159.97999999999999</v>
      </c>
      <c r="S887" s="22">
        <v>2</v>
      </c>
      <c r="T887" s="22">
        <v>0</v>
      </c>
      <c r="U887" s="22">
        <v>57.592799999999997</v>
      </c>
      <c r="V887" s="22">
        <v>319.95999999999998</v>
      </c>
      <c r="W887" s="22">
        <v>115.18559999999999</v>
      </c>
    </row>
    <row r="888" spans="1:23" x14ac:dyDescent="0.25">
      <c r="A888" s="22">
        <v>484</v>
      </c>
      <c r="B888" s="22" t="s">
        <v>2418</v>
      </c>
      <c r="C888" s="23">
        <v>41842</v>
      </c>
      <c r="D888" s="23">
        <v>41847</v>
      </c>
      <c r="E888" s="22" t="s">
        <v>8</v>
      </c>
      <c r="F888" s="22" t="s">
        <v>2419</v>
      </c>
      <c r="G888" s="22" t="s">
        <v>2420</v>
      </c>
      <c r="H888" s="22" t="s">
        <v>38</v>
      </c>
      <c r="I888" s="22" t="s">
        <v>39</v>
      </c>
      <c r="J888" s="22" t="s">
        <v>2364</v>
      </c>
      <c r="K888" s="22" t="s">
        <v>2365</v>
      </c>
      <c r="L888" s="22">
        <v>10024</v>
      </c>
      <c r="M888" s="22" t="s">
        <v>1534</v>
      </c>
      <c r="N888" s="22" t="s">
        <v>1339</v>
      </c>
      <c r="O888" s="22" t="s">
        <v>13</v>
      </c>
      <c r="P888" s="22" t="s">
        <v>100</v>
      </c>
      <c r="Q888" s="22" t="s">
        <v>1340</v>
      </c>
      <c r="R888" s="22">
        <v>159.97999999999999</v>
      </c>
      <c r="S888" s="22">
        <v>2</v>
      </c>
      <c r="T888" s="22">
        <v>0</v>
      </c>
      <c r="U888" s="22">
        <v>57.592799999999997</v>
      </c>
      <c r="V888" s="22">
        <v>319.95999999999998</v>
      </c>
      <c r="W888" s="22">
        <v>115.18559999999999</v>
      </c>
    </row>
    <row r="889" spans="1:23" x14ac:dyDescent="0.25">
      <c r="A889" s="22">
        <v>4216</v>
      </c>
      <c r="B889" s="22" t="s">
        <v>2713</v>
      </c>
      <c r="C889" s="23">
        <v>41973</v>
      </c>
      <c r="D889" s="23">
        <v>41977</v>
      </c>
      <c r="E889" s="22" t="s">
        <v>8</v>
      </c>
      <c r="F889" s="22" t="s">
        <v>2714</v>
      </c>
      <c r="G889" s="22" t="s">
        <v>2715</v>
      </c>
      <c r="H889" s="22" t="s">
        <v>38</v>
      </c>
      <c r="I889" s="22" t="s">
        <v>39</v>
      </c>
      <c r="J889" s="22" t="s">
        <v>2454</v>
      </c>
      <c r="K889" s="22" t="s">
        <v>2365</v>
      </c>
      <c r="L889" s="22">
        <v>10550</v>
      </c>
      <c r="M889" s="22" t="s">
        <v>1534</v>
      </c>
      <c r="N889" s="22" t="s">
        <v>2716</v>
      </c>
      <c r="O889" s="22" t="s">
        <v>12</v>
      </c>
      <c r="P889" s="22" t="s">
        <v>376</v>
      </c>
      <c r="Q889" s="22" t="s">
        <v>2717</v>
      </c>
      <c r="R889" s="22">
        <v>62.28</v>
      </c>
      <c r="S889" s="22">
        <v>4</v>
      </c>
      <c r="T889" s="22">
        <v>0</v>
      </c>
      <c r="U889" s="22">
        <v>29.271599999999999</v>
      </c>
      <c r="V889" s="22">
        <v>249.12</v>
      </c>
      <c r="W889" s="22">
        <v>117.0864</v>
      </c>
    </row>
    <row r="890" spans="1:23" x14ac:dyDescent="0.25">
      <c r="A890" s="22">
        <v>1164</v>
      </c>
      <c r="B890" s="22" t="s">
        <v>2429</v>
      </c>
      <c r="C890" s="23">
        <v>41701</v>
      </c>
      <c r="D890" s="23">
        <v>41706</v>
      </c>
      <c r="E890" s="22" t="s">
        <v>8</v>
      </c>
      <c r="F890" s="22" t="s">
        <v>2430</v>
      </c>
      <c r="G890" s="22" t="s">
        <v>2431</v>
      </c>
      <c r="H890" s="22" t="s">
        <v>61</v>
      </c>
      <c r="I890" s="22" t="s">
        <v>39</v>
      </c>
      <c r="J890" s="22" t="s">
        <v>2364</v>
      </c>
      <c r="K890" s="22" t="s">
        <v>2365</v>
      </c>
      <c r="L890" s="22">
        <v>10035</v>
      </c>
      <c r="M890" s="22" t="s">
        <v>1534</v>
      </c>
      <c r="N890" s="22" t="s">
        <v>291</v>
      </c>
      <c r="O890" s="22" t="s">
        <v>12</v>
      </c>
      <c r="P890" s="22" t="s">
        <v>47</v>
      </c>
      <c r="Q890" s="22" t="s">
        <v>292</v>
      </c>
      <c r="R890" s="22">
        <v>125.76</v>
      </c>
      <c r="S890" s="22">
        <v>3</v>
      </c>
      <c r="T890" s="22">
        <v>0.2</v>
      </c>
      <c r="U890" s="22">
        <v>40.872</v>
      </c>
      <c r="V890" s="22">
        <v>377.28000000000003</v>
      </c>
      <c r="W890" s="22">
        <v>122.616</v>
      </c>
    </row>
    <row r="891" spans="1:23" x14ac:dyDescent="0.25">
      <c r="A891" s="22">
        <v>2716</v>
      </c>
      <c r="B891" s="22" t="s">
        <v>2718</v>
      </c>
      <c r="C891" s="23">
        <v>41977</v>
      </c>
      <c r="D891" s="23">
        <v>41981</v>
      </c>
      <c r="E891" s="22" t="s">
        <v>8</v>
      </c>
      <c r="F891" s="22" t="s">
        <v>2719</v>
      </c>
      <c r="G891" s="22" t="s">
        <v>2720</v>
      </c>
      <c r="H891" s="22" t="s">
        <v>81</v>
      </c>
      <c r="I891" s="22" t="s">
        <v>39</v>
      </c>
      <c r="J891" s="22" t="s">
        <v>2364</v>
      </c>
      <c r="K891" s="22" t="s">
        <v>2365</v>
      </c>
      <c r="L891" s="22">
        <v>10024</v>
      </c>
      <c r="M891" s="22" t="s">
        <v>1534</v>
      </c>
      <c r="N891" s="22" t="s">
        <v>1920</v>
      </c>
      <c r="O891" s="22" t="s">
        <v>13</v>
      </c>
      <c r="P891" s="22" t="s">
        <v>111</v>
      </c>
      <c r="Q891" s="22" t="s">
        <v>1921</v>
      </c>
      <c r="R891" s="22">
        <v>129.97999999999999</v>
      </c>
      <c r="S891" s="22">
        <v>2</v>
      </c>
      <c r="T891" s="22">
        <v>0</v>
      </c>
      <c r="U891" s="22">
        <v>62.3904</v>
      </c>
      <c r="V891" s="22">
        <v>259.95999999999998</v>
      </c>
      <c r="W891" s="22">
        <v>124.7808</v>
      </c>
    </row>
    <row r="892" spans="1:23" x14ac:dyDescent="0.25">
      <c r="A892" s="22">
        <v>710</v>
      </c>
      <c r="B892" s="22" t="s">
        <v>2377</v>
      </c>
      <c r="C892" s="23">
        <v>41975</v>
      </c>
      <c r="D892" s="23">
        <v>41977</v>
      </c>
      <c r="E892" s="22" t="s">
        <v>5</v>
      </c>
      <c r="F892" s="22" t="s">
        <v>2378</v>
      </c>
      <c r="G892" s="22" t="s">
        <v>2379</v>
      </c>
      <c r="H892" s="22" t="s">
        <v>38</v>
      </c>
      <c r="I892" s="22" t="s">
        <v>39</v>
      </c>
      <c r="J892" s="22" t="s">
        <v>2364</v>
      </c>
      <c r="K892" s="22" t="s">
        <v>2365</v>
      </c>
      <c r="L892" s="22">
        <v>10035</v>
      </c>
      <c r="M892" s="22" t="s">
        <v>1534</v>
      </c>
      <c r="N892" s="22" t="s">
        <v>1090</v>
      </c>
      <c r="O892" s="22" t="s">
        <v>12</v>
      </c>
      <c r="P892" s="22" t="s">
        <v>47</v>
      </c>
      <c r="Q892" s="22" t="s">
        <v>1091</v>
      </c>
      <c r="R892" s="22">
        <v>46.72</v>
      </c>
      <c r="S892" s="22">
        <v>8</v>
      </c>
      <c r="T892" s="22">
        <v>0.2</v>
      </c>
      <c r="U892" s="22">
        <v>15.768000000000001</v>
      </c>
      <c r="V892" s="22">
        <v>373.76</v>
      </c>
      <c r="W892" s="22">
        <v>126.14400000000001</v>
      </c>
    </row>
    <row r="893" spans="1:23" x14ac:dyDescent="0.25">
      <c r="A893" s="22">
        <v>3608</v>
      </c>
      <c r="B893" s="22" t="s">
        <v>2721</v>
      </c>
      <c r="C893" s="23">
        <v>41905</v>
      </c>
      <c r="D893" s="23">
        <v>41910</v>
      </c>
      <c r="E893" s="22" t="s">
        <v>7</v>
      </c>
      <c r="F893" s="22" t="s">
        <v>1273</v>
      </c>
      <c r="G893" s="22" t="s">
        <v>1274</v>
      </c>
      <c r="H893" s="22" t="s">
        <v>38</v>
      </c>
      <c r="I893" s="22" t="s">
        <v>39</v>
      </c>
      <c r="J893" s="22" t="s">
        <v>2364</v>
      </c>
      <c r="K893" s="22" t="s">
        <v>2365</v>
      </c>
      <c r="L893" s="22">
        <v>10035</v>
      </c>
      <c r="M893" s="22" t="s">
        <v>1534</v>
      </c>
      <c r="N893" s="22" t="s">
        <v>2722</v>
      </c>
      <c r="O893" s="22" t="s">
        <v>12</v>
      </c>
      <c r="P893" s="22" t="s">
        <v>47</v>
      </c>
      <c r="Q893" s="22" t="s">
        <v>2723</v>
      </c>
      <c r="R893" s="22">
        <v>139.44</v>
      </c>
      <c r="S893" s="22">
        <v>3</v>
      </c>
      <c r="T893" s="22">
        <v>0.2</v>
      </c>
      <c r="U893" s="22">
        <v>47.061</v>
      </c>
      <c r="V893" s="22">
        <v>418.32</v>
      </c>
      <c r="W893" s="22">
        <v>141.18299999999999</v>
      </c>
    </row>
    <row r="894" spans="1:23" x14ac:dyDescent="0.25">
      <c r="A894" s="22">
        <v>9934</v>
      </c>
      <c r="B894" s="22" t="s">
        <v>2724</v>
      </c>
      <c r="C894" s="23">
        <v>41831</v>
      </c>
      <c r="D894" s="23">
        <v>41834</v>
      </c>
      <c r="E894" s="22" t="s">
        <v>5</v>
      </c>
      <c r="F894" s="22" t="s">
        <v>2725</v>
      </c>
      <c r="G894" s="22" t="s">
        <v>2726</v>
      </c>
      <c r="H894" s="22" t="s">
        <v>38</v>
      </c>
      <c r="I894" s="22" t="s">
        <v>39</v>
      </c>
      <c r="J894" s="22" t="s">
        <v>2727</v>
      </c>
      <c r="K894" s="22" t="s">
        <v>2365</v>
      </c>
      <c r="L894" s="22">
        <v>14304</v>
      </c>
      <c r="M894" s="22" t="s">
        <v>1534</v>
      </c>
      <c r="N894" s="22" t="s">
        <v>2728</v>
      </c>
      <c r="O894" s="22" t="s">
        <v>13</v>
      </c>
      <c r="P894" s="22" t="s">
        <v>111</v>
      </c>
      <c r="Q894" s="22" t="s">
        <v>2729</v>
      </c>
      <c r="R894" s="22">
        <v>164.85</v>
      </c>
      <c r="S894" s="22">
        <v>3</v>
      </c>
      <c r="T894" s="22">
        <v>0</v>
      </c>
      <c r="U894" s="22">
        <v>47.8065</v>
      </c>
      <c r="V894" s="22">
        <v>494.54999999999995</v>
      </c>
      <c r="W894" s="22">
        <v>143.4195</v>
      </c>
    </row>
    <row r="895" spans="1:23" x14ac:dyDescent="0.25">
      <c r="A895" s="22">
        <v>4525</v>
      </c>
      <c r="B895" s="22" t="s">
        <v>2703</v>
      </c>
      <c r="C895" s="23">
        <v>41945</v>
      </c>
      <c r="D895" s="23">
        <v>41949</v>
      </c>
      <c r="E895" s="22" t="s">
        <v>8</v>
      </c>
      <c r="F895" s="22" t="s">
        <v>2704</v>
      </c>
      <c r="G895" s="22" t="s">
        <v>2705</v>
      </c>
      <c r="H895" s="22" t="s">
        <v>38</v>
      </c>
      <c r="I895" s="22" t="s">
        <v>39</v>
      </c>
      <c r="J895" s="22" t="s">
        <v>2364</v>
      </c>
      <c r="K895" s="22" t="s">
        <v>2365</v>
      </c>
      <c r="L895" s="22">
        <v>10024</v>
      </c>
      <c r="M895" s="22" t="s">
        <v>1534</v>
      </c>
      <c r="N895" s="22" t="s">
        <v>2730</v>
      </c>
      <c r="O895" s="22" t="s">
        <v>11</v>
      </c>
      <c r="P895" s="22" t="s">
        <v>71</v>
      </c>
      <c r="Q895" s="22" t="s">
        <v>2731</v>
      </c>
      <c r="R895" s="22">
        <v>89.34</v>
      </c>
      <c r="S895" s="22">
        <v>6</v>
      </c>
      <c r="T895" s="22">
        <v>0</v>
      </c>
      <c r="U895" s="22">
        <v>24.1218</v>
      </c>
      <c r="V895" s="22">
        <v>536.04</v>
      </c>
      <c r="W895" s="22">
        <v>144.73079999999999</v>
      </c>
    </row>
    <row r="896" spans="1:23" x14ac:dyDescent="0.25">
      <c r="A896" s="22">
        <v>5797</v>
      </c>
      <c r="B896" s="22" t="s">
        <v>2591</v>
      </c>
      <c r="C896" s="23">
        <v>41911</v>
      </c>
      <c r="D896" s="23">
        <v>41915</v>
      </c>
      <c r="E896" s="22" t="s">
        <v>7</v>
      </c>
      <c r="F896" s="22" t="s">
        <v>2592</v>
      </c>
      <c r="G896" s="22" t="s">
        <v>2593</v>
      </c>
      <c r="H896" s="22" t="s">
        <v>38</v>
      </c>
      <c r="I896" s="22" t="s">
        <v>39</v>
      </c>
      <c r="J896" s="22" t="s">
        <v>2364</v>
      </c>
      <c r="K896" s="22" t="s">
        <v>2365</v>
      </c>
      <c r="L896" s="22">
        <v>10011</v>
      </c>
      <c r="M896" s="22" t="s">
        <v>1534</v>
      </c>
      <c r="N896" s="22" t="s">
        <v>2189</v>
      </c>
      <c r="O896" s="22" t="s">
        <v>11</v>
      </c>
      <c r="P896" s="22" t="s">
        <v>71</v>
      </c>
      <c r="Q896" s="22" t="s">
        <v>2190</v>
      </c>
      <c r="R896" s="22">
        <v>117.36</v>
      </c>
      <c r="S896" s="22">
        <v>4</v>
      </c>
      <c r="T896" s="22">
        <v>0</v>
      </c>
      <c r="U896" s="22">
        <v>36.381599999999999</v>
      </c>
      <c r="V896" s="22">
        <v>469.44</v>
      </c>
      <c r="W896" s="22">
        <v>145.5264</v>
      </c>
    </row>
    <row r="897" spans="1:23" x14ac:dyDescent="0.25">
      <c r="A897" s="22">
        <v>8544</v>
      </c>
      <c r="B897" s="22" t="s">
        <v>2732</v>
      </c>
      <c r="C897" s="23">
        <v>41857</v>
      </c>
      <c r="D897" s="23">
        <v>41862</v>
      </c>
      <c r="E897" s="22" t="s">
        <v>8</v>
      </c>
      <c r="F897" s="22" t="s">
        <v>2733</v>
      </c>
      <c r="G897" s="22" t="s">
        <v>2734</v>
      </c>
      <c r="H897" s="22" t="s">
        <v>38</v>
      </c>
      <c r="I897" s="22" t="s">
        <v>39</v>
      </c>
      <c r="J897" s="22" t="s">
        <v>2364</v>
      </c>
      <c r="K897" s="22" t="s">
        <v>2365</v>
      </c>
      <c r="L897" s="22">
        <v>10035</v>
      </c>
      <c r="M897" s="22" t="s">
        <v>1534</v>
      </c>
      <c r="N897" s="22" t="s">
        <v>2735</v>
      </c>
      <c r="O897" s="22" t="s">
        <v>13</v>
      </c>
      <c r="P897" s="22" t="s">
        <v>100</v>
      </c>
      <c r="Q897" s="22" t="s">
        <v>2736</v>
      </c>
      <c r="R897" s="22">
        <v>199.98</v>
      </c>
      <c r="S897" s="22">
        <v>2</v>
      </c>
      <c r="T897" s="22">
        <v>0</v>
      </c>
      <c r="U897" s="22">
        <v>83.991600000000005</v>
      </c>
      <c r="V897" s="22">
        <v>399.96</v>
      </c>
      <c r="W897" s="22">
        <v>167.98320000000001</v>
      </c>
    </row>
    <row r="898" spans="1:23" x14ac:dyDescent="0.25">
      <c r="A898" s="22">
        <v>8243</v>
      </c>
      <c r="B898" s="22" t="s">
        <v>2562</v>
      </c>
      <c r="C898" s="23">
        <v>41883</v>
      </c>
      <c r="D898" s="23">
        <v>41887</v>
      </c>
      <c r="E898" s="22" t="s">
        <v>8</v>
      </c>
      <c r="F898" s="22" t="s">
        <v>2091</v>
      </c>
      <c r="G898" s="22" t="s">
        <v>2092</v>
      </c>
      <c r="H898" s="22" t="s">
        <v>38</v>
      </c>
      <c r="I898" s="22" t="s">
        <v>39</v>
      </c>
      <c r="J898" s="22" t="s">
        <v>2364</v>
      </c>
      <c r="K898" s="22" t="s">
        <v>2365</v>
      </c>
      <c r="L898" s="22">
        <v>10009</v>
      </c>
      <c r="M898" s="22" t="s">
        <v>1534</v>
      </c>
      <c r="N898" s="22" t="s">
        <v>2737</v>
      </c>
      <c r="O898" s="22" t="s">
        <v>13</v>
      </c>
      <c r="P898" s="22" t="s">
        <v>100</v>
      </c>
      <c r="Q898" s="22" t="s">
        <v>2738</v>
      </c>
      <c r="R898" s="22">
        <v>357</v>
      </c>
      <c r="S898" s="22">
        <v>3</v>
      </c>
      <c r="T898" s="22">
        <v>0</v>
      </c>
      <c r="U898" s="22">
        <v>57.12</v>
      </c>
      <c r="V898" s="22">
        <v>1071</v>
      </c>
      <c r="W898" s="22">
        <v>171.35999999999999</v>
      </c>
    </row>
    <row r="899" spans="1:23" x14ac:dyDescent="0.25">
      <c r="A899" s="22">
        <v>1550</v>
      </c>
      <c r="B899" s="22" t="s">
        <v>2739</v>
      </c>
      <c r="C899" s="23">
        <v>41826</v>
      </c>
      <c r="D899" s="23">
        <v>41828</v>
      </c>
      <c r="E899" s="22" t="s">
        <v>5</v>
      </c>
      <c r="F899" s="22" t="s">
        <v>2740</v>
      </c>
      <c r="G899" s="22" t="s">
        <v>2741</v>
      </c>
      <c r="H899" s="22" t="s">
        <v>38</v>
      </c>
      <c r="I899" s="22" t="s">
        <v>39</v>
      </c>
      <c r="J899" s="22" t="s">
        <v>2364</v>
      </c>
      <c r="K899" s="22" t="s">
        <v>2365</v>
      </c>
      <c r="L899" s="22">
        <v>10011</v>
      </c>
      <c r="M899" s="22" t="s">
        <v>1534</v>
      </c>
      <c r="N899" s="22" t="s">
        <v>2742</v>
      </c>
      <c r="O899" s="22" t="s">
        <v>13</v>
      </c>
      <c r="P899" s="22" t="s">
        <v>425</v>
      </c>
      <c r="Q899" s="22" t="s">
        <v>2743</v>
      </c>
      <c r="R899" s="22">
        <v>559.99199999999996</v>
      </c>
      <c r="S899" s="22">
        <v>1</v>
      </c>
      <c r="T899" s="22">
        <v>0.2</v>
      </c>
      <c r="U899" s="22">
        <v>174.9975</v>
      </c>
      <c r="V899" s="22">
        <v>559.99199999999996</v>
      </c>
      <c r="W899" s="22">
        <v>174.9975</v>
      </c>
    </row>
    <row r="900" spans="1:23" x14ac:dyDescent="0.25">
      <c r="A900" s="22">
        <v>5131</v>
      </c>
      <c r="B900" s="22" t="s">
        <v>2374</v>
      </c>
      <c r="C900" s="23">
        <v>41896</v>
      </c>
      <c r="D900" s="23">
        <v>41896</v>
      </c>
      <c r="E900" s="22" t="s">
        <v>6</v>
      </c>
      <c r="F900" s="22" t="s">
        <v>2375</v>
      </c>
      <c r="G900" s="22" t="s">
        <v>2376</v>
      </c>
      <c r="H900" s="22" t="s">
        <v>38</v>
      </c>
      <c r="I900" s="22" t="s">
        <v>39</v>
      </c>
      <c r="J900" s="22" t="s">
        <v>2364</v>
      </c>
      <c r="K900" s="22" t="s">
        <v>2365</v>
      </c>
      <c r="L900" s="22">
        <v>10009</v>
      </c>
      <c r="M900" s="22" t="s">
        <v>1534</v>
      </c>
      <c r="N900" s="22" t="s">
        <v>2744</v>
      </c>
      <c r="O900" s="22" t="s">
        <v>12</v>
      </c>
      <c r="P900" s="22" t="s">
        <v>206</v>
      </c>
      <c r="Q900" s="22" t="s">
        <v>2745</v>
      </c>
      <c r="R900" s="22">
        <v>44.82</v>
      </c>
      <c r="S900" s="22">
        <v>9</v>
      </c>
      <c r="T900" s="22">
        <v>0</v>
      </c>
      <c r="U900" s="22">
        <v>21.0654</v>
      </c>
      <c r="V900" s="22">
        <v>403.38</v>
      </c>
      <c r="W900" s="22">
        <v>189.58860000000001</v>
      </c>
    </row>
    <row r="901" spans="1:23" x14ac:dyDescent="0.25">
      <c r="A901" s="22">
        <v>8138</v>
      </c>
      <c r="B901" s="22" t="s">
        <v>2746</v>
      </c>
      <c r="C901" s="23">
        <v>41952</v>
      </c>
      <c r="D901" s="23">
        <v>41956</v>
      </c>
      <c r="E901" s="22" t="s">
        <v>8</v>
      </c>
      <c r="F901" s="22" t="s">
        <v>2747</v>
      </c>
      <c r="G901" s="22" t="s">
        <v>2748</v>
      </c>
      <c r="H901" s="22" t="s">
        <v>61</v>
      </c>
      <c r="I901" s="22" t="s">
        <v>39</v>
      </c>
      <c r="J901" s="22" t="s">
        <v>2364</v>
      </c>
      <c r="K901" s="22" t="s">
        <v>2365</v>
      </c>
      <c r="L901" s="22">
        <v>10035</v>
      </c>
      <c r="M901" s="22" t="s">
        <v>1534</v>
      </c>
      <c r="N901" s="22" t="s">
        <v>2749</v>
      </c>
      <c r="O901" s="22" t="s">
        <v>11</v>
      </c>
      <c r="P901" s="22" t="s">
        <v>71</v>
      </c>
      <c r="Q901" s="22" t="s">
        <v>2750</v>
      </c>
      <c r="R901" s="22">
        <v>56.52</v>
      </c>
      <c r="S901" s="22">
        <v>9</v>
      </c>
      <c r="T901" s="22">
        <v>0</v>
      </c>
      <c r="U901" s="22">
        <v>21.477599999999999</v>
      </c>
      <c r="V901" s="22">
        <v>508.68</v>
      </c>
      <c r="W901" s="22">
        <v>193.29839999999999</v>
      </c>
    </row>
    <row r="902" spans="1:23" x14ac:dyDescent="0.25">
      <c r="A902" s="22">
        <v>9428</v>
      </c>
      <c r="B902" s="22" t="s">
        <v>2751</v>
      </c>
      <c r="C902" s="23">
        <v>41970</v>
      </c>
      <c r="D902" s="23">
        <v>41974</v>
      </c>
      <c r="E902" s="22" t="s">
        <v>8</v>
      </c>
      <c r="F902" s="22" t="s">
        <v>723</v>
      </c>
      <c r="G902" s="22" t="s">
        <v>724</v>
      </c>
      <c r="H902" s="22" t="s">
        <v>81</v>
      </c>
      <c r="I902" s="22" t="s">
        <v>39</v>
      </c>
      <c r="J902" s="22" t="s">
        <v>2383</v>
      </c>
      <c r="K902" s="22" t="s">
        <v>2365</v>
      </c>
      <c r="L902" s="22">
        <v>14215</v>
      </c>
      <c r="M902" s="22" t="s">
        <v>1534</v>
      </c>
      <c r="N902" s="22" t="s">
        <v>2752</v>
      </c>
      <c r="O902" s="22" t="s">
        <v>11</v>
      </c>
      <c r="P902" s="22" t="s">
        <v>71</v>
      </c>
      <c r="Q902" s="22" t="s">
        <v>2753</v>
      </c>
      <c r="R902" s="22">
        <v>199.9</v>
      </c>
      <c r="S902" s="22">
        <v>5</v>
      </c>
      <c r="T902" s="22">
        <v>0</v>
      </c>
      <c r="U902" s="22">
        <v>39.979999999999997</v>
      </c>
      <c r="V902" s="22">
        <v>999.5</v>
      </c>
      <c r="W902" s="22">
        <v>199.89999999999998</v>
      </c>
    </row>
    <row r="903" spans="1:23" x14ac:dyDescent="0.25">
      <c r="A903" s="22">
        <v>708</v>
      </c>
      <c r="B903" s="22" t="s">
        <v>2377</v>
      </c>
      <c r="C903" s="23">
        <v>41975</v>
      </c>
      <c r="D903" s="23">
        <v>41977</v>
      </c>
      <c r="E903" s="22" t="s">
        <v>5</v>
      </c>
      <c r="F903" s="22" t="s">
        <v>2378</v>
      </c>
      <c r="G903" s="22" t="s">
        <v>2379</v>
      </c>
      <c r="H903" s="22" t="s">
        <v>38</v>
      </c>
      <c r="I903" s="22" t="s">
        <v>39</v>
      </c>
      <c r="J903" s="22" t="s">
        <v>2364</v>
      </c>
      <c r="K903" s="22" t="s">
        <v>2365</v>
      </c>
      <c r="L903" s="22">
        <v>10035</v>
      </c>
      <c r="M903" s="22" t="s">
        <v>1534</v>
      </c>
      <c r="N903" s="22" t="s">
        <v>1305</v>
      </c>
      <c r="O903" s="22" t="s">
        <v>13</v>
      </c>
      <c r="P903" s="22" t="s">
        <v>100</v>
      </c>
      <c r="Q903" s="22" t="s">
        <v>1306</v>
      </c>
      <c r="R903" s="22">
        <v>119.96</v>
      </c>
      <c r="S903" s="22">
        <v>4</v>
      </c>
      <c r="T903" s="22">
        <v>0</v>
      </c>
      <c r="U903" s="22">
        <v>52.782400000000003</v>
      </c>
      <c r="V903" s="22">
        <v>479.84</v>
      </c>
      <c r="W903" s="22">
        <v>211.12960000000001</v>
      </c>
    </row>
    <row r="904" spans="1:23" x14ac:dyDescent="0.25">
      <c r="A904" s="22">
        <v>9397</v>
      </c>
      <c r="B904" s="22" t="s">
        <v>2400</v>
      </c>
      <c r="C904" s="23">
        <v>41902</v>
      </c>
      <c r="D904" s="23">
        <v>41905</v>
      </c>
      <c r="E904" s="22" t="s">
        <v>5</v>
      </c>
      <c r="F904" s="22" t="s">
        <v>399</v>
      </c>
      <c r="G904" s="22" t="s">
        <v>400</v>
      </c>
      <c r="H904" s="22" t="s">
        <v>38</v>
      </c>
      <c r="I904" s="22" t="s">
        <v>39</v>
      </c>
      <c r="J904" s="22" t="s">
        <v>2364</v>
      </c>
      <c r="K904" s="22" t="s">
        <v>2365</v>
      </c>
      <c r="L904" s="22">
        <v>10011</v>
      </c>
      <c r="M904" s="22" t="s">
        <v>1534</v>
      </c>
      <c r="N904" s="22" t="s">
        <v>2581</v>
      </c>
      <c r="O904" s="22" t="s">
        <v>12</v>
      </c>
      <c r="P904" s="22" t="s">
        <v>64</v>
      </c>
      <c r="Q904" s="22" t="s">
        <v>2582</v>
      </c>
      <c r="R904" s="22">
        <v>75.180000000000007</v>
      </c>
      <c r="S904" s="22">
        <v>6</v>
      </c>
      <c r="T904" s="22">
        <v>0</v>
      </c>
      <c r="U904" s="22">
        <v>35.334600000000002</v>
      </c>
      <c r="V904" s="22">
        <v>451.08000000000004</v>
      </c>
      <c r="W904" s="22">
        <v>212.00760000000002</v>
      </c>
    </row>
    <row r="905" spans="1:23" x14ac:dyDescent="0.25">
      <c r="A905" s="22">
        <v>5126</v>
      </c>
      <c r="B905" s="22" t="s">
        <v>2374</v>
      </c>
      <c r="C905" s="23">
        <v>41896</v>
      </c>
      <c r="D905" s="23">
        <v>41896</v>
      </c>
      <c r="E905" s="22" t="s">
        <v>6</v>
      </c>
      <c r="F905" s="22" t="s">
        <v>2375</v>
      </c>
      <c r="G905" s="22" t="s">
        <v>2376</v>
      </c>
      <c r="H905" s="22" t="s">
        <v>38</v>
      </c>
      <c r="I905" s="22" t="s">
        <v>39</v>
      </c>
      <c r="J905" s="22" t="s">
        <v>2364</v>
      </c>
      <c r="K905" s="22" t="s">
        <v>2365</v>
      </c>
      <c r="L905" s="22">
        <v>10009</v>
      </c>
      <c r="M905" s="22" t="s">
        <v>1534</v>
      </c>
      <c r="N905" s="22" t="s">
        <v>2754</v>
      </c>
      <c r="O905" s="22" t="s">
        <v>12</v>
      </c>
      <c r="P905" s="22" t="s">
        <v>376</v>
      </c>
      <c r="Q905" s="22" t="s">
        <v>1318</v>
      </c>
      <c r="R905" s="22">
        <v>68.459999999999994</v>
      </c>
      <c r="S905" s="22">
        <v>7</v>
      </c>
      <c r="T905" s="22">
        <v>0</v>
      </c>
      <c r="U905" s="22">
        <v>31.491599999999998</v>
      </c>
      <c r="V905" s="22">
        <v>479.21999999999997</v>
      </c>
      <c r="W905" s="22">
        <v>220.44119999999998</v>
      </c>
    </row>
    <row r="906" spans="1:23" x14ac:dyDescent="0.25">
      <c r="A906" s="22">
        <v>8853</v>
      </c>
      <c r="B906" s="22" t="s">
        <v>2755</v>
      </c>
      <c r="C906" s="23">
        <v>41920</v>
      </c>
      <c r="D906" s="23">
        <v>41925</v>
      </c>
      <c r="E906" s="22" t="s">
        <v>7</v>
      </c>
      <c r="F906" s="22" t="s">
        <v>2756</v>
      </c>
      <c r="G906" s="22" t="s">
        <v>2757</v>
      </c>
      <c r="H906" s="22" t="s">
        <v>38</v>
      </c>
      <c r="I906" s="22" t="s">
        <v>39</v>
      </c>
      <c r="J906" s="22" t="s">
        <v>2364</v>
      </c>
      <c r="K906" s="22" t="s">
        <v>2365</v>
      </c>
      <c r="L906" s="22">
        <v>10011</v>
      </c>
      <c r="M906" s="22" t="s">
        <v>1534</v>
      </c>
      <c r="N906" s="22" t="s">
        <v>2758</v>
      </c>
      <c r="O906" s="22" t="s">
        <v>12</v>
      </c>
      <c r="P906" s="22" t="s">
        <v>206</v>
      </c>
      <c r="Q906" s="22" t="s">
        <v>2759</v>
      </c>
      <c r="R906" s="22">
        <v>123.92</v>
      </c>
      <c r="S906" s="22">
        <v>4</v>
      </c>
      <c r="T906" s="22">
        <v>0</v>
      </c>
      <c r="U906" s="22">
        <v>55.764000000000003</v>
      </c>
      <c r="V906" s="22">
        <v>495.68</v>
      </c>
      <c r="W906" s="22">
        <v>223.05600000000001</v>
      </c>
    </row>
    <row r="907" spans="1:23" x14ac:dyDescent="0.25">
      <c r="A907" s="22">
        <v>4727</v>
      </c>
      <c r="B907" s="22" t="s">
        <v>2386</v>
      </c>
      <c r="C907" s="23">
        <v>41968</v>
      </c>
      <c r="D907" s="23">
        <v>41972</v>
      </c>
      <c r="E907" s="22" t="s">
        <v>7</v>
      </c>
      <c r="F907" s="22" t="s">
        <v>2002</v>
      </c>
      <c r="G907" s="22" t="s">
        <v>2003</v>
      </c>
      <c r="H907" s="22" t="s">
        <v>61</v>
      </c>
      <c r="I907" s="22" t="s">
        <v>39</v>
      </c>
      <c r="J907" s="22" t="s">
        <v>2364</v>
      </c>
      <c r="K907" s="22" t="s">
        <v>2365</v>
      </c>
      <c r="L907" s="22">
        <v>10009</v>
      </c>
      <c r="M907" s="22" t="s">
        <v>1534</v>
      </c>
      <c r="N907" s="22" t="s">
        <v>2760</v>
      </c>
      <c r="O907" s="22" t="s">
        <v>12</v>
      </c>
      <c r="P907" s="22" t="s">
        <v>44</v>
      </c>
      <c r="Q907" s="22" t="s">
        <v>2761</v>
      </c>
      <c r="R907" s="22">
        <v>1117.92</v>
      </c>
      <c r="S907" s="22">
        <v>4</v>
      </c>
      <c r="T907" s="22">
        <v>0</v>
      </c>
      <c r="U907" s="22">
        <v>55.896000000000001</v>
      </c>
      <c r="V907" s="22">
        <v>4471.68</v>
      </c>
      <c r="W907" s="22">
        <v>223.584</v>
      </c>
    </row>
    <row r="908" spans="1:23" x14ac:dyDescent="0.25">
      <c r="A908" s="22">
        <v>6529</v>
      </c>
      <c r="B908" s="22" t="s">
        <v>2762</v>
      </c>
      <c r="C908" s="23">
        <v>41995</v>
      </c>
      <c r="D908" s="23">
        <v>41999</v>
      </c>
      <c r="E908" s="22" t="s">
        <v>8</v>
      </c>
      <c r="F908" s="22" t="s">
        <v>2763</v>
      </c>
      <c r="G908" s="22" t="s">
        <v>2764</v>
      </c>
      <c r="H908" s="22" t="s">
        <v>61</v>
      </c>
      <c r="I908" s="22" t="s">
        <v>39</v>
      </c>
      <c r="J908" s="22" t="s">
        <v>2364</v>
      </c>
      <c r="K908" s="22" t="s">
        <v>2365</v>
      </c>
      <c r="L908" s="22">
        <v>10024</v>
      </c>
      <c r="M908" s="22" t="s">
        <v>1534</v>
      </c>
      <c r="N908" s="22" t="s">
        <v>2765</v>
      </c>
      <c r="O908" s="22" t="s">
        <v>12</v>
      </c>
      <c r="P908" s="22" t="s">
        <v>44</v>
      </c>
      <c r="Q908" s="22" t="s">
        <v>2766</v>
      </c>
      <c r="R908" s="22">
        <v>216.4</v>
      </c>
      <c r="S908" s="22">
        <v>4</v>
      </c>
      <c r="T908" s="22">
        <v>0</v>
      </c>
      <c r="U908" s="22">
        <v>56.264000000000003</v>
      </c>
      <c r="V908" s="22">
        <v>865.6</v>
      </c>
      <c r="W908" s="22">
        <v>225.05600000000001</v>
      </c>
    </row>
    <row r="909" spans="1:23" x14ac:dyDescent="0.25">
      <c r="A909" s="22">
        <v>7859</v>
      </c>
      <c r="B909" s="22" t="s">
        <v>2565</v>
      </c>
      <c r="C909" s="23">
        <v>41789</v>
      </c>
      <c r="D909" s="23">
        <v>41791</v>
      </c>
      <c r="E909" s="22" t="s">
        <v>5</v>
      </c>
      <c r="F909" s="22" t="s">
        <v>2566</v>
      </c>
      <c r="G909" s="22" t="s">
        <v>2567</v>
      </c>
      <c r="H909" s="22" t="s">
        <v>81</v>
      </c>
      <c r="I909" s="22" t="s">
        <v>39</v>
      </c>
      <c r="J909" s="22" t="s">
        <v>2364</v>
      </c>
      <c r="K909" s="22" t="s">
        <v>2365</v>
      </c>
      <c r="L909" s="22">
        <v>10024</v>
      </c>
      <c r="M909" s="22" t="s">
        <v>1534</v>
      </c>
      <c r="N909" s="22" t="s">
        <v>1952</v>
      </c>
      <c r="O909" s="22" t="s">
        <v>12</v>
      </c>
      <c r="P909" s="22" t="s">
        <v>93</v>
      </c>
      <c r="Q909" s="22" t="s">
        <v>1953</v>
      </c>
      <c r="R909" s="22">
        <v>235.95</v>
      </c>
      <c r="S909" s="22">
        <v>3</v>
      </c>
      <c r="T909" s="22">
        <v>0</v>
      </c>
      <c r="U909" s="22">
        <v>77.863500000000002</v>
      </c>
      <c r="V909" s="22">
        <v>707.84999999999991</v>
      </c>
      <c r="W909" s="22">
        <v>233.59050000000002</v>
      </c>
    </row>
    <row r="910" spans="1:23" x14ac:dyDescent="0.25">
      <c r="A910" s="22">
        <v>5130</v>
      </c>
      <c r="B910" s="22" t="s">
        <v>2374</v>
      </c>
      <c r="C910" s="23">
        <v>41896</v>
      </c>
      <c r="D910" s="23">
        <v>41896</v>
      </c>
      <c r="E910" s="22" t="s">
        <v>6</v>
      </c>
      <c r="F910" s="22" t="s">
        <v>2375</v>
      </c>
      <c r="G910" s="22" t="s">
        <v>2376</v>
      </c>
      <c r="H910" s="22" t="s">
        <v>38</v>
      </c>
      <c r="I910" s="22" t="s">
        <v>39</v>
      </c>
      <c r="J910" s="22" t="s">
        <v>2364</v>
      </c>
      <c r="K910" s="22" t="s">
        <v>2365</v>
      </c>
      <c r="L910" s="22">
        <v>10009</v>
      </c>
      <c r="M910" s="22" t="s">
        <v>1534</v>
      </c>
      <c r="N910" s="22" t="s">
        <v>354</v>
      </c>
      <c r="O910" s="22" t="s">
        <v>13</v>
      </c>
      <c r="P910" s="22" t="s">
        <v>111</v>
      </c>
      <c r="Q910" s="22" t="s">
        <v>355</v>
      </c>
      <c r="R910" s="22">
        <v>287.97000000000003</v>
      </c>
      <c r="S910" s="22">
        <v>3</v>
      </c>
      <c r="T910" s="22">
        <v>0</v>
      </c>
      <c r="U910" s="22">
        <v>80.631600000000006</v>
      </c>
      <c r="V910" s="22">
        <v>863.91000000000008</v>
      </c>
      <c r="W910" s="22">
        <v>241.89480000000003</v>
      </c>
    </row>
    <row r="911" spans="1:23" x14ac:dyDescent="0.25">
      <c r="A911" s="22">
        <v>7560</v>
      </c>
      <c r="B911" s="22" t="s">
        <v>2668</v>
      </c>
      <c r="C911" s="23">
        <v>41944</v>
      </c>
      <c r="D911" s="23">
        <v>41948</v>
      </c>
      <c r="E911" s="22" t="s">
        <v>8</v>
      </c>
      <c r="F911" s="22" t="s">
        <v>2237</v>
      </c>
      <c r="G911" s="22" t="s">
        <v>2238</v>
      </c>
      <c r="H911" s="22" t="s">
        <v>38</v>
      </c>
      <c r="I911" s="22" t="s">
        <v>39</v>
      </c>
      <c r="J911" s="22" t="s">
        <v>2373</v>
      </c>
      <c r="K911" s="22" t="s">
        <v>2365</v>
      </c>
      <c r="L911" s="22">
        <v>11561</v>
      </c>
      <c r="M911" s="22" t="s">
        <v>1534</v>
      </c>
      <c r="N911" s="22" t="s">
        <v>730</v>
      </c>
      <c r="O911" s="22" t="s">
        <v>12</v>
      </c>
      <c r="P911" s="22" t="s">
        <v>206</v>
      </c>
      <c r="Q911" s="22" t="s">
        <v>731</v>
      </c>
      <c r="R911" s="22">
        <v>167.94</v>
      </c>
      <c r="S911" s="22">
        <v>3</v>
      </c>
      <c r="T911" s="22">
        <v>0</v>
      </c>
      <c r="U911" s="22">
        <v>82.290599999999998</v>
      </c>
      <c r="V911" s="22">
        <v>503.82</v>
      </c>
      <c r="W911" s="22">
        <v>246.87180000000001</v>
      </c>
    </row>
    <row r="912" spans="1:23" x14ac:dyDescent="0.25">
      <c r="A912" s="22">
        <v>874</v>
      </c>
      <c r="B912" s="22" t="s">
        <v>2470</v>
      </c>
      <c r="C912" s="23">
        <v>41983</v>
      </c>
      <c r="D912" s="23">
        <v>41988</v>
      </c>
      <c r="E912" s="22" t="s">
        <v>8</v>
      </c>
      <c r="F912" s="22" t="s">
        <v>2471</v>
      </c>
      <c r="G912" s="22" t="s">
        <v>2472</v>
      </c>
      <c r="H912" s="22" t="s">
        <v>38</v>
      </c>
      <c r="I912" s="22" t="s">
        <v>39</v>
      </c>
      <c r="J912" s="22" t="s">
        <v>2364</v>
      </c>
      <c r="K912" s="22" t="s">
        <v>2365</v>
      </c>
      <c r="L912" s="22">
        <v>10009</v>
      </c>
      <c r="M912" s="22" t="s">
        <v>1534</v>
      </c>
      <c r="N912" s="22" t="s">
        <v>2767</v>
      </c>
      <c r="O912" s="22" t="s">
        <v>12</v>
      </c>
      <c r="P912" s="22" t="s">
        <v>47</v>
      </c>
      <c r="Q912" s="22" t="s">
        <v>2768</v>
      </c>
      <c r="R912" s="22">
        <v>106.34399999999999</v>
      </c>
      <c r="S912" s="22">
        <v>7</v>
      </c>
      <c r="T912" s="22">
        <v>0.2</v>
      </c>
      <c r="U912" s="22">
        <v>37.220399999999998</v>
      </c>
      <c r="V912" s="22">
        <v>744.4079999999999</v>
      </c>
      <c r="W912" s="22">
        <v>260.5428</v>
      </c>
    </row>
    <row r="913" spans="1:23" x14ac:dyDescent="0.25">
      <c r="A913" s="22">
        <v>857</v>
      </c>
      <c r="B913" s="22" t="s">
        <v>2492</v>
      </c>
      <c r="C913" s="23">
        <v>41854</v>
      </c>
      <c r="D913" s="23">
        <v>41859</v>
      </c>
      <c r="E913" s="22" t="s">
        <v>8</v>
      </c>
      <c r="F913" s="22" t="s">
        <v>2493</v>
      </c>
      <c r="G913" s="22" t="s">
        <v>2494</v>
      </c>
      <c r="H913" s="22" t="s">
        <v>38</v>
      </c>
      <c r="I913" s="22" t="s">
        <v>39</v>
      </c>
      <c r="J913" s="22" t="s">
        <v>2364</v>
      </c>
      <c r="K913" s="22" t="s">
        <v>2365</v>
      </c>
      <c r="L913" s="22">
        <v>10035</v>
      </c>
      <c r="M913" s="22" t="s">
        <v>1534</v>
      </c>
      <c r="N913" s="22" t="s">
        <v>2769</v>
      </c>
      <c r="O913" s="22" t="s">
        <v>12</v>
      </c>
      <c r="P913" s="22" t="s">
        <v>140</v>
      </c>
      <c r="Q913" s="22" t="s">
        <v>2770</v>
      </c>
      <c r="R913" s="22">
        <v>102.3</v>
      </c>
      <c r="S913" s="22">
        <v>10</v>
      </c>
      <c r="T913" s="22">
        <v>0</v>
      </c>
      <c r="U913" s="22">
        <v>26.597999999999999</v>
      </c>
      <c r="V913" s="22">
        <v>1023</v>
      </c>
      <c r="W913" s="22">
        <v>265.98</v>
      </c>
    </row>
    <row r="914" spans="1:23" x14ac:dyDescent="0.25">
      <c r="A914" s="22">
        <v>9395</v>
      </c>
      <c r="B914" s="22" t="s">
        <v>2400</v>
      </c>
      <c r="C914" s="23">
        <v>41902</v>
      </c>
      <c r="D914" s="23">
        <v>41905</v>
      </c>
      <c r="E914" s="22" t="s">
        <v>5</v>
      </c>
      <c r="F914" s="22" t="s">
        <v>399</v>
      </c>
      <c r="G914" s="22" t="s">
        <v>400</v>
      </c>
      <c r="H914" s="22" t="s">
        <v>38</v>
      </c>
      <c r="I914" s="22" t="s">
        <v>39</v>
      </c>
      <c r="J914" s="22" t="s">
        <v>2364</v>
      </c>
      <c r="K914" s="22" t="s">
        <v>2365</v>
      </c>
      <c r="L914" s="22">
        <v>10011</v>
      </c>
      <c r="M914" s="22" t="s">
        <v>1534</v>
      </c>
      <c r="N914" s="22" t="s">
        <v>1479</v>
      </c>
      <c r="O914" s="22" t="s">
        <v>11</v>
      </c>
      <c r="P914" s="22" t="s">
        <v>84</v>
      </c>
      <c r="Q914" s="22" t="s">
        <v>1480</v>
      </c>
      <c r="R914" s="22">
        <v>631.78200000000004</v>
      </c>
      <c r="S914" s="22">
        <v>2</v>
      </c>
      <c r="T914" s="22">
        <v>0.1</v>
      </c>
      <c r="U914" s="22">
        <v>140.39599999999999</v>
      </c>
      <c r="V914" s="22">
        <v>1263.5640000000001</v>
      </c>
      <c r="W914" s="22">
        <v>280.79199999999997</v>
      </c>
    </row>
    <row r="915" spans="1:23" x14ac:dyDescent="0.25">
      <c r="A915" s="22">
        <v>2362</v>
      </c>
      <c r="B915" s="22" t="s">
        <v>2361</v>
      </c>
      <c r="C915" s="23">
        <v>41715</v>
      </c>
      <c r="D915" s="23">
        <v>41719</v>
      </c>
      <c r="E915" s="22" t="s">
        <v>8</v>
      </c>
      <c r="F915" s="22" t="s">
        <v>2362</v>
      </c>
      <c r="G915" s="22" t="s">
        <v>2363</v>
      </c>
      <c r="H915" s="22" t="s">
        <v>81</v>
      </c>
      <c r="I915" s="22" t="s">
        <v>39</v>
      </c>
      <c r="J915" s="22" t="s">
        <v>2364</v>
      </c>
      <c r="K915" s="22" t="s">
        <v>2365</v>
      </c>
      <c r="L915" s="22">
        <v>10024</v>
      </c>
      <c r="M915" s="22" t="s">
        <v>1534</v>
      </c>
      <c r="N915" s="22" t="s">
        <v>2771</v>
      </c>
      <c r="O915" s="22" t="s">
        <v>12</v>
      </c>
      <c r="P915" s="22" t="s">
        <v>206</v>
      </c>
      <c r="Q915" s="22" t="s">
        <v>2772</v>
      </c>
      <c r="R915" s="22">
        <v>155.04</v>
      </c>
      <c r="S915" s="22">
        <v>4</v>
      </c>
      <c r="T915" s="22">
        <v>0</v>
      </c>
      <c r="U915" s="22">
        <v>75.9696</v>
      </c>
      <c r="V915" s="22">
        <v>620.16</v>
      </c>
      <c r="W915" s="22">
        <v>303.8784</v>
      </c>
    </row>
    <row r="916" spans="1:23" x14ac:dyDescent="0.25">
      <c r="A916" s="22">
        <v>5816</v>
      </c>
      <c r="B916" s="22" t="s">
        <v>2539</v>
      </c>
      <c r="C916" s="23">
        <v>41969</v>
      </c>
      <c r="D916" s="23">
        <v>41969</v>
      </c>
      <c r="E916" s="22" t="s">
        <v>6</v>
      </c>
      <c r="F916" s="22" t="s">
        <v>2540</v>
      </c>
      <c r="G916" s="22" t="s">
        <v>2541</v>
      </c>
      <c r="H916" s="22" t="s">
        <v>38</v>
      </c>
      <c r="I916" s="22" t="s">
        <v>39</v>
      </c>
      <c r="J916" s="22" t="s">
        <v>2542</v>
      </c>
      <c r="K916" s="22" t="s">
        <v>2365</v>
      </c>
      <c r="L916" s="22">
        <v>13501</v>
      </c>
      <c r="M916" s="22" t="s">
        <v>1534</v>
      </c>
      <c r="N916" s="22" t="s">
        <v>1612</v>
      </c>
      <c r="O916" s="22" t="s">
        <v>13</v>
      </c>
      <c r="P916" s="22" t="s">
        <v>111</v>
      </c>
      <c r="Q916" s="22" t="s">
        <v>1613</v>
      </c>
      <c r="R916" s="22">
        <v>279.95999999999998</v>
      </c>
      <c r="S916" s="22">
        <v>4</v>
      </c>
      <c r="T916" s="22">
        <v>0</v>
      </c>
      <c r="U916" s="22">
        <v>78.388800000000003</v>
      </c>
      <c r="V916" s="22">
        <v>1119.8399999999999</v>
      </c>
      <c r="W916" s="22">
        <v>313.55520000000001</v>
      </c>
    </row>
    <row r="917" spans="1:23" x14ac:dyDescent="0.25">
      <c r="A917" s="22">
        <v>2718</v>
      </c>
      <c r="B917" s="22" t="s">
        <v>2773</v>
      </c>
      <c r="C917" s="23">
        <v>41889</v>
      </c>
      <c r="D917" s="23">
        <v>41895</v>
      </c>
      <c r="E917" s="22" t="s">
        <v>8</v>
      </c>
      <c r="F917" s="22" t="s">
        <v>2774</v>
      </c>
      <c r="G917" s="22" t="s">
        <v>2775</v>
      </c>
      <c r="H917" s="22" t="s">
        <v>38</v>
      </c>
      <c r="I917" s="22" t="s">
        <v>39</v>
      </c>
      <c r="J917" s="22" t="s">
        <v>2364</v>
      </c>
      <c r="K917" s="22" t="s">
        <v>2365</v>
      </c>
      <c r="L917" s="22">
        <v>10024</v>
      </c>
      <c r="M917" s="22" t="s">
        <v>1534</v>
      </c>
      <c r="N917" s="22" t="s">
        <v>2776</v>
      </c>
      <c r="O917" s="22" t="s">
        <v>13</v>
      </c>
      <c r="P917" s="22" t="s">
        <v>111</v>
      </c>
      <c r="Q917" s="22" t="s">
        <v>2777</v>
      </c>
      <c r="R917" s="22">
        <v>377.97</v>
      </c>
      <c r="S917" s="22">
        <v>3</v>
      </c>
      <c r="T917" s="22">
        <v>0</v>
      </c>
      <c r="U917" s="22">
        <v>109.6113</v>
      </c>
      <c r="V917" s="22">
        <v>1133.9100000000001</v>
      </c>
      <c r="W917" s="22">
        <v>328.83389999999997</v>
      </c>
    </row>
    <row r="918" spans="1:23" x14ac:dyDescent="0.25">
      <c r="A918" s="22">
        <v>9659</v>
      </c>
      <c r="B918" s="22" t="s">
        <v>2414</v>
      </c>
      <c r="C918" s="23">
        <v>41904</v>
      </c>
      <c r="D918" s="23">
        <v>41911</v>
      </c>
      <c r="E918" s="22" t="s">
        <v>8</v>
      </c>
      <c r="F918" s="22" t="s">
        <v>2415</v>
      </c>
      <c r="G918" s="22" t="s">
        <v>2416</v>
      </c>
      <c r="H918" s="22" t="s">
        <v>38</v>
      </c>
      <c r="I918" s="22" t="s">
        <v>39</v>
      </c>
      <c r="J918" s="22" t="s">
        <v>2364</v>
      </c>
      <c r="K918" s="22" t="s">
        <v>2365</v>
      </c>
      <c r="L918" s="22">
        <v>10035</v>
      </c>
      <c r="M918" s="22" t="s">
        <v>1534</v>
      </c>
      <c r="N918" s="22" t="s">
        <v>2778</v>
      </c>
      <c r="O918" s="22" t="s">
        <v>11</v>
      </c>
      <c r="P918" s="22" t="s">
        <v>84</v>
      </c>
      <c r="Q918" s="22" t="s">
        <v>2779</v>
      </c>
      <c r="R918" s="22">
        <v>579.52800000000002</v>
      </c>
      <c r="S918" s="22">
        <v>4</v>
      </c>
      <c r="T918" s="22">
        <v>0.1</v>
      </c>
      <c r="U918" s="22">
        <v>83.709599999999995</v>
      </c>
      <c r="V918" s="22">
        <v>2318.1120000000001</v>
      </c>
      <c r="W918" s="22">
        <v>334.83839999999998</v>
      </c>
    </row>
    <row r="919" spans="1:23" x14ac:dyDescent="0.25">
      <c r="A919" s="22">
        <v>4580</v>
      </c>
      <c r="B919" s="22" t="s">
        <v>2780</v>
      </c>
      <c r="C919" s="23">
        <v>41847</v>
      </c>
      <c r="D919" s="23">
        <v>41853</v>
      </c>
      <c r="E919" s="22" t="s">
        <v>8</v>
      </c>
      <c r="F919" s="22" t="s">
        <v>2781</v>
      </c>
      <c r="G919" s="22" t="s">
        <v>2782</v>
      </c>
      <c r="H919" s="22" t="s">
        <v>81</v>
      </c>
      <c r="I919" s="22" t="s">
        <v>39</v>
      </c>
      <c r="J919" s="22" t="s">
        <v>2364</v>
      </c>
      <c r="K919" s="22" t="s">
        <v>2365</v>
      </c>
      <c r="L919" s="22">
        <v>10035</v>
      </c>
      <c r="M919" s="22" t="s">
        <v>1534</v>
      </c>
      <c r="N919" s="22" t="s">
        <v>2783</v>
      </c>
      <c r="O919" s="22" t="s">
        <v>12</v>
      </c>
      <c r="P919" s="22" t="s">
        <v>206</v>
      </c>
      <c r="Q919" s="22" t="s">
        <v>2784</v>
      </c>
      <c r="R919" s="22">
        <v>65.78</v>
      </c>
      <c r="S919" s="22">
        <v>11</v>
      </c>
      <c r="T919" s="22">
        <v>0</v>
      </c>
      <c r="U919" s="22">
        <v>32.232199999999999</v>
      </c>
      <c r="V919" s="22">
        <v>723.58</v>
      </c>
      <c r="W919" s="22">
        <v>354.55419999999998</v>
      </c>
    </row>
    <row r="920" spans="1:23" x14ac:dyDescent="0.25">
      <c r="A920" s="22">
        <v>5128</v>
      </c>
      <c r="B920" s="22" t="s">
        <v>2374</v>
      </c>
      <c r="C920" s="23">
        <v>41896</v>
      </c>
      <c r="D920" s="23">
        <v>41896</v>
      </c>
      <c r="E920" s="22" t="s">
        <v>6</v>
      </c>
      <c r="F920" s="22" t="s">
        <v>2375</v>
      </c>
      <c r="G920" s="22" t="s">
        <v>2376</v>
      </c>
      <c r="H920" s="22" t="s">
        <v>38</v>
      </c>
      <c r="I920" s="22" t="s">
        <v>39</v>
      </c>
      <c r="J920" s="22" t="s">
        <v>2364</v>
      </c>
      <c r="K920" s="22" t="s">
        <v>2365</v>
      </c>
      <c r="L920" s="22">
        <v>10009</v>
      </c>
      <c r="M920" s="22" t="s">
        <v>1534</v>
      </c>
      <c r="N920" s="22" t="s">
        <v>2785</v>
      </c>
      <c r="O920" s="22" t="s">
        <v>12</v>
      </c>
      <c r="P920" s="22" t="s">
        <v>93</v>
      </c>
      <c r="Q920" s="22" t="s">
        <v>2786</v>
      </c>
      <c r="R920" s="22">
        <v>601.29999999999995</v>
      </c>
      <c r="S920" s="22">
        <v>2</v>
      </c>
      <c r="T920" s="22">
        <v>0</v>
      </c>
      <c r="U920" s="22">
        <v>198.429</v>
      </c>
      <c r="V920" s="22">
        <v>1202.5999999999999</v>
      </c>
      <c r="W920" s="22">
        <v>396.858</v>
      </c>
    </row>
    <row r="921" spans="1:23" x14ac:dyDescent="0.25">
      <c r="A921" s="22">
        <v>5819</v>
      </c>
      <c r="B921" s="22" t="s">
        <v>2539</v>
      </c>
      <c r="C921" s="23">
        <v>41969</v>
      </c>
      <c r="D921" s="23">
        <v>41969</v>
      </c>
      <c r="E921" s="22" t="s">
        <v>6</v>
      </c>
      <c r="F921" s="22" t="s">
        <v>2540</v>
      </c>
      <c r="G921" s="22" t="s">
        <v>2541</v>
      </c>
      <c r="H921" s="22" t="s">
        <v>38</v>
      </c>
      <c r="I921" s="22" t="s">
        <v>39</v>
      </c>
      <c r="J921" s="22" t="s">
        <v>2542</v>
      </c>
      <c r="K921" s="22" t="s">
        <v>2365</v>
      </c>
      <c r="L921" s="22">
        <v>13501</v>
      </c>
      <c r="M921" s="22" t="s">
        <v>1534</v>
      </c>
      <c r="N921" s="22" t="s">
        <v>2787</v>
      </c>
      <c r="O921" s="22" t="s">
        <v>12</v>
      </c>
      <c r="P921" s="22" t="s">
        <v>64</v>
      </c>
      <c r="Q921" s="22" t="s">
        <v>2788</v>
      </c>
      <c r="R921" s="22">
        <v>93.15</v>
      </c>
      <c r="S921" s="22">
        <v>9</v>
      </c>
      <c r="T921" s="22">
        <v>0</v>
      </c>
      <c r="U921" s="22">
        <v>44.712000000000003</v>
      </c>
      <c r="V921" s="22">
        <v>838.35</v>
      </c>
      <c r="W921" s="22">
        <v>402.40800000000002</v>
      </c>
    </row>
    <row r="922" spans="1:23" x14ac:dyDescent="0.25">
      <c r="A922" s="22">
        <v>9958</v>
      </c>
      <c r="B922" s="22" t="s">
        <v>2424</v>
      </c>
      <c r="C922" s="23">
        <v>41954</v>
      </c>
      <c r="D922" s="23">
        <v>41960</v>
      </c>
      <c r="E922" s="22" t="s">
        <v>8</v>
      </c>
      <c r="F922" s="22" t="s">
        <v>2334</v>
      </c>
      <c r="G922" s="22" t="s">
        <v>2335</v>
      </c>
      <c r="H922" s="22" t="s">
        <v>61</v>
      </c>
      <c r="I922" s="22" t="s">
        <v>39</v>
      </c>
      <c r="J922" s="22" t="s">
        <v>2425</v>
      </c>
      <c r="K922" s="22" t="s">
        <v>2365</v>
      </c>
      <c r="L922" s="22">
        <v>10801</v>
      </c>
      <c r="M922" s="22" t="s">
        <v>1534</v>
      </c>
      <c r="N922" s="22" t="s">
        <v>2789</v>
      </c>
      <c r="O922" s="22" t="s">
        <v>12</v>
      </c>
      <c r="P922" s="22" t="s">
        <v>206</v>
      </c>
      <c r="Q922" s="22" t="s">
        <v>2790</v>
      </c>
      <c r="R922" s="22">
        <v>223.92</v>
      </c>
      <c r="S922" s="22">
        <v>4</v>
      </c>
      <c r="T922" s="22">
        <v>0</v>
      </c>
      <c r="U922" s="22">
        <v>109.7208</v>
      </c>
      <c r="V922" s="22">
        <v>895.68</v>
      </c>
      <c r="W922" s="22">
        <v>438.88319999999999</v>
      </c>
    </row>
    <row r="923" spans="1:23" x14ac:dyDescent="0.25">
      <c r="A923" s="22">
        <v>2140</v>
      </c>
      <c r="B923" s="22" t="s">
        <v>2370</v>
      </c>
      <c r="C923" s="23">
        <v>41796</v>
      </c>
      <c r="D923" s="23">
        <v>41801</v>
      </c>
      <c r="E923" s="22" t="s">
        <v>8</v>
      </c>
      <c r="F923" s="22" t="s">
        <v>2371</v>
      </c>
      <c r="G923" s="22" t="s">
        <v>2372</v>
      </c>
      <c r="H923" s="22" t="s">
        <v>81</v>
      </c>
      <c r="I923" s="22" t="s">
        <v>39</v>
      </c>
      <c r="J923" s="22" t="s">
        <v>2373</v>
      </c>
      <c r="K923" s="22" t="s">
        <v>2365</v>
      </c>
      <c r="L923" s="22">
        <v>11561</v>
      </c>
      <c r="M923" s="22" t="s">
        <v>1534</v>
      </c>
      <c r="N923" s="22" t="s">
        <v>597</v>
      </c>
      <c r="O923" s="22" t="s">
        <v>12</v>
      </c>
      <c r="P923" s="22" t="s">
        <v>47</v>
      </c>
      <c r="Q923" s="22" t="s">
        <v>598</v>
      </c>
      <c r="R923" s="22">
        <v>149.54400000000001</v>
      </c>
      <c r="S923" s="22">
        <v>9</v>
      </c>
      <c r="T923" s="22">
        <v>0.2</v>
      </c>
      <c r="U923" s="22">
        <v>50.4711</v>
      </c>
      <c r="V923" s="22">
        <v>1345.8960000000002</v>
      </c>
      <c r="W923" s="22">
        <v>454.23989999999998</v>
      </c>
    </row>
    <row r="924" spans="1:23" x14ac:dyDescent="0.25">
      <c r="A924" s="22">
        <v>2433</v>
      </c>
      <c r="B924" s="22" t="s">
        <v>2791</v>
      </c>
      <c r="C924" s="23">
        <v>41723</v>
      </c>
      <c r="D924" s="23">
        <v>41730</v>
      </c>
      <c r="E924" s="22" t="s">
        <v>8</v>
      </c>
      <c r="F924" s="22" t="s">
        <v>1147</v>
      </c>
      <c r="G924" s="22" t="s">
        <v>1148</v>
      </c>
      <c r="H924" s="22" t="s">
        <v>38</v>
      </c>
      <c r="I924" s="22" t="s">
        <v>39</v>
      </c>
      <c r="J924" s="22" t="s">
        <v>2364</v>
      </c>
      <c r="K924" s="22" t="s">
        <v>2365</v>
      </c>
      <c r="L924" s="22">
        <v>10009</v>
      </c>
      <c r="M924" s="22" t="s">
        <v>1534</v>
      </c>
      <c r="N924" s="22" t="s">
        <v>2792</v>
      </c>
      <c r="O924" s="22" t="s">
        <v>11</v>
      </c>
      <c r="P924" s="22" t="s">
        <v>84</v>
      </c>
      <c r="Q924" s="22" t="s">
        <v>2793</v>
      </c>
      <c r="R924" s="22">
        <v>366.786</v>
      </c>
      <c r="S924" s="22">
        <v>7</v>
      </c>
      <c r="T924" s="22">
        <v>0.1</v>
      </c>
      <c r="U924" s="22">
        <v>65.206400000000002</v>
      </c>
      <c r="V924" s="22">
        <v>2567.502</v>
      </c>
      <c r="W924" s="22">
        <v>456.44479999999999</v>
      </c>
    </row>
    <row r="925" spans="1:23" x14ac:dyDescent="0.25">
      <c r="A925" s="22">
        <v>7559</v>
      </c>
      <c r="B925" s="22" t="s">
        <v>2668</v>
      </c>
      <c r="C925" s="23">
        <v>41944</v>
      </c>
      <c r="D925" s="23">
        <v>41948</v>
      </c>
      <c r="E925" s="22" t="s">
        <v>8</v>
      </c>
      <c r="F925" s="22" t="s">
        <v>2237</v>
      </c>
      <c r="G925" s="22" t="s">
        <v>2238</v>
      </c>
      <c r="H925" s="22" t="s">
        <v>38</v>
      </c>
      <c r="I925" s="22" t="s">
        <v>39</v>
      </c>
      <c r="J925" s="22" t="s">
        <v>2373</v>
      </c>
      <c r="K925" s="22" t="s">
        <v>2365</v>
      </c>
      <c r="L925" s="22">
        <v>11561</v>
      </c>
      <c r="M925" s="22" t="s">
        <v>1534</v>
      </c>
      <c r="N925" s="22" t="s">
        <v>746</v>
      </c>
      <c r="O925" s="22" t="s">
        <v>12</v>
      </c>
      <c r="P925" s="22" t="s">
        <v>93</v>
      </c>
      <c r="Q925" s="22" t="s">
        <v>747</v>
      </c>
      <c r="R925" s="22">
        <v>533.94000000000005</v>
      </c>
      <c r="S925" s="22">
        <v>3</v>
      </c>
      <c r="T925" s="22">
        <v>0</v>
      </c>
      <c r="U925" s="22">
        <v>154.8426</v>
      </c>
      <c r="V925" s="22">
        <v>1601.8200000000002</v>
      </c>
      <c r="W925" s="22">
        <v>464.52780000000001</v>
      </c>
    </row>
    <row r="926" spans="1:23" x14ac:dyDescent="0.25">
      <c r="A926" s="22">
        <v>320</v>
      </c>
      <c r="B926" s="22" t="s">
        <v>2519</v>
      </c>
      <c r="C926" s="23">
        <v>41947</v>
      </c>
      <c r="D926" s="23">
        <v>41952</v>
      </c>
      <c r="E926" s="22" t="s">
        <v>8</v>
      </c>
      <c r="F926" s="22" t="s">
        <v>2520</v>
      </c>
      <c r="G926" s="22" t="s">
        <v>2521</v>
      </c>
      <c r="H926" s="22" t="s">
        <v>61</v>
      </c>
      <c r="I926" s="22" t="s">
        <v>39</v>
      </c>
      <c r="J926" s="22" t="s">
        <v>2364</v>
      </c>
      <c r="K926" s="22" t="s">
        <v>2365</v>
      </c>
      <c r="L926" s="22">
        <v>10024</v>
      </c>
      <c r="M926" s="22" t="s">
        <v>1534</v>
      </c>
      <c r="N926" s="22" t="s">
        <v>1663</v>
      </c>
      <c r="O926" s="22" t="s">
        <v>13</v>
      </c>
      <c r="P926" s="22" t="s">
        <v>111</v>
      </c>
      <c r="Q926" s="22" t="s">
        <v>1664</v>
      </c>
      <c r="R926" s="22">
        <v>275.94</v>
      </c>
      <c r="S926" s="22">
        <v>6</v>
      </c>
      <c r="T926" s="22">
        <v>0</v>
      </c>
      <c r="U926" s="22">
        <v>80.022599999999997</v>
      </c>
      <c r="V926" s="22">
        <v>1655.6399999999999</v>
      </c>
      <c r="W926" s="22">
        <v>480.13559999999995</v>
      </c>
    </row>
    <row r="927" spans="1:23" x14ac:dyDescent="0.25">
      <c r="A927" s="22">
        <v>4413</v>
      </c>
      <c r="B927" s="22" t="s">
        <v>2604</v>
      </c>
      <c r="C927" s="23">
        <v>41811</v>
      </c>
      <c r="D927" s="23">
        <v>41814</v>
      </c>
      <c r="E927" s="22" t="s">
        <v>5</v>
      </c>
      <c r="F927" s="22" t="s">
        <v>2320</v>
      </c>
      <c r="G927" s="22" t="s">
        <v>2321</v>
      </c>
      <c r="H927" s="22" t="s">
        <v>38</v>
      </c>
      <c r="I927" s="22" t="s">
        <v>39</v>
      </c>
      <c r="J927" s="22" t="s">
        <v>2364</v>
      </c>
      <c r="K927" s="22" t="s">
        <v>2365</v>
      </c>
      <c r="L927" s="22">
        <v>10024</v>
      </c>
      <c r="M927" s="22" t="s">
        <v>1534</v>
      </c>
      <c r="N927" s="22" t="s">
        <v>2794</v>
      </c>
      <c r="O927" s="22" t="s">
        <v>13</v>
      </c>
      <c r="P927" s="22" t="s">
        <v>111</v>
      </c>
      <c r="Q927" s="22" t="s">
        <v>2795</v>
      </c>
      <c r="R927" s="22">
        <v>617.97</v>
      </c>
      <c r="S927" s="22">
        <v>3</v>
      </c>
      <c r="T927" s="22">
        <v>0</v>
      </c>
      <c r="U927" s="22">
        <v>160.6722</v>
      </c>
      <c r="V927" s="22">
        <v>1853.91</v>
      </c>
      <c r="W927" s="22">
        <v>482.01660000000004</v>
      </c>
    </row>
    <row r="928" spans="1:23" x14ac:dyDescent="0.25">
      <c r="A928" s="22">
        <v>9368</v>
      </c>
      <c r="B928" s="22" t="s">
        <v>2650</v>
      </c>
      <c r="C928" s="23">
        <v>41798</v>
      </c>
      <c r="D928" s="23">
        <v>41803</v>
      </c>
      <c r="E928" s="22" t="s">
        <v>8</v>
      </c>
      <c r="F928" s="22" t="s">
        <v>2651</v>
      </c>
      <c r="G928" s="22" t="s">
        <v>2652</v>
      </c>
      <c r="H928" s="22" t="s">
        <v>38</v>
      </c>
      <c r="I928" s="22" t="s">
        <v>39</v>
      </c>
      <c r="J928" s="22" t="s">
        <v>2373</v>
      </c>
      <c r="K928" s="22" t="s">
        <v>2365</v>
      </c>
      <c r="L928" s="22">
        <v>11561</v>
      </c>
      <c r="M928" s="22" t="s">
        <v>1534</v>
      </c>
      <c r="N928" s="22" t="s">
        <v>2760</v>
      </c>
      <c r="O928" s="22" t="s">
        <v>12</v>
      </c>
      <c r="P928" s="22" t="s">
        <v>44</v>
      </c>
      <c r="Q928" s="22" t="s">
        <v>2761</v>
      </c>
      <c r="R928" s="22">
        <v>1676.88</v>
      </c>
      <c r="S928" s="22">
        <v>6</v>
      </c>
      <c r="T928" s="22">
        <v>0</v>
      </c>
      <c r="U928" s="22">
        <v>83.843999999999994</v>
      </c>
      <c r="V928" s="22">
        <v>10061.280000000001</v>
      </c>
      <c r="W928" s="22">
        <v>503.06399999999996</v>
      </c>
    </row>
    <row r="929" spans="1:23" x14ac:dyDescent="0.25">
      <c r="A929" s="22">
        <v>321</v>
      </c>
      <c r="B929" s="22" t="s">
        <v>2519</v>
      </c>
      <c r="C929" s="23">
        <v>41947</v>
      </c>
      <c r="D929" s="23">
        <v>41952</v>
      </c>
      <c r="E929" s="22" t="s">
        <v>8</v>
      </c>
      <c r="F929" s="22" t="s">
        <v>2520</v>
      </c>
      <c r="G929" s="22" t="s">
        <v>2521</v>
      </c>
      <c r="H929" s="22" t="s">
        <v>61</v>
      </c>
      <c r="I929" s="22" t="s">
        <v>39</v>
      </c>
      <c r="J929" s="22" t="s">
        <v>2364</v>
      </c>
      <c r="K929" s="22" t="s">
        <v>2365</v>
      </c>
      <c r="L929" s="22">
        <v>10024</v>
      </c>
      <c r="M929" s="22" t="s">
        <v>1534</v>
      </c>
      <c r="N929" s="22" t="s">
        <v>2796</v>
      </c>
      <c r="O929" s="22" t="s">
        <v>13</v>
      </c>
      <c r="P929" s="22" t="s">
        <v>100</v>
      </c>
      <c r="Q929" s="22" t="s">
        <v>2797</v>
      </c>
      <c r="R929" s="22">
        <v>360</v>
      </c>
      <c r="S929" s="22">
        <v>4</v>
      </c>
      <c r="T929" s="22">
        <v>0</v>
      </c>
      <c r="U929" s="22">
        <v>129.6</v>
      </c>
      <c r="V929" s="22">
        <v>1440</v>
      </c>
      <c r="W929" s="22">
        <v>518.4</v>
      </c>
    </row>
    <row r="930" spans="1:23" x14ac:dyDescent="0.25">
      <c r="A930" s="22">
        <v>8498</v>
      </c>
      <c r="B930" s="22" t="s">
        <v>2483</v>
      </c>
      <c r="C930" s="23">
        <v>41703</v>
      </c>
      <c r="D930" s="23">
        <v>41706</v>
      </c>
      <c r="E930" s="22" t="s">
        <v>7</v>
      </c>
      <c r="F930" s="22" t="s">
        <v>2484</v>
      </c>
      <c r="G930" s="22" t="s">
        <v>2485</v>
      </c>
      <c r="H930" s="22" t="s">
        <v>38</v>
      </c>
      <c r="I930" s="22" t="s">
        <v>39</v>
      </c>
      <c r="J930" s="22" t="s">
        <v>2486</v>
      </c>
      <c r="K930" s="22" t="s">
        <v>2365</v>
      </c>
      <c r="L930" s="22">
        <v>10701</v>
      </c>
      <c r="M930" s="22" t="s">
        <v>1534</v>
      </c>
      <c r="N930" s="22" t="s">
        <v>2798</v>
      </c>
      <c r="O930" s="22" t="s">
        <v>13</v>
      </c>
      <c r="P930" s="22" t="s">
        <v>100</v>
      </c>
      <c r="Q930" s="22" t="s">
        <v>2799</v>
      </c>
      <c r="R930" s="22">
        <v>479.97</v>
      </c>
      <c r="S930" s="22">
        <v>3</v>
      </c>
      <c r="T930" s="22">
        <v>0</v>
      </c>
      <c r="U930" s="22">
        <v>177.5889</v>
      </c>
      <c r="V930" s="22">
        <v>1439.91</v>
      </c>
      <c r="W930" s="22">
        <v>532.76670000000001</v>
      </c>
    </row>
    <row r="931" spans="1:23" x14ac:dyDescent="0.25">
      <c r="A931" s="22">
        <v>7858</v>
      </c>
      <c r="B931" s="22" t="s">
        <v>2565</v>
      </c>
      <c r="C931" s="23">
        <v>41789</v>
      </c>
      <c r="D931" s="23">
        <v>41791</v>
      </c>
      <c r="E931" s="22" t="s">
        <v>5</v>
      </c>
      <c r="F931" s="22" t="s">
        <v>2566</v>
      </c>
      <c r="G931" s="22" t="s">
        <v>2567</v>
      </c>
      <c r="H931" s="22" t="s">
        <v>81</v>
      </c>
      <c r="I931" s="22" t="s">
        <v>39</v>
      </c>
      <c r="J931" s="22" t="s">
        <v>2364</v>
      </c>
      <c r="K931" s="22" t="s">
        <v>2365</v>
      </c>
      <c r="L931" s="22">
        <v>10024</v>
      </c>
      <c r="M931" s="22" t="s">
        <v>1534</v>
      </c>
      <c r="N931" s="22" t="s">
        <v>1314</v>
      </c>
      <c r="O931" s="22" t="s">
        <v>13</v>
      </c>
      <c r="P931" s="22" t="s">
        <v>111</v>
      </c>
      <c r="Q931" s="22" t="s">
        <v>1315</v>
      </c>
      <c r="R931" s="22">
        <v>464</v>
      </c>
      <c r="S931" s="22">
        <v>5</v>
      </c>
      <c r="T931" s="22">
        <v>0</v>
      </c>
      <c r="U931" s="22">
        <v>134.56</v>
      </c>
      <c r="V931" s="22">
        <v>2320</v>
      </c>
      <c r="W931" s="22">
        <v>672.8</v>
      </c>
    </row>
    <row r="932" spans="1:23" x14ac:dyDescent="0.25">
      <c r="A932" s="22">
        <v>3442</v>
      </c>
      <c r="B932" s="22" t="s">
        <v>2800</v>
      </c>
      <c r="C932" s="23">
        <v>41709</v>
      </c>
      <c r="D932" s="23">
        <v>41712</v>
      </c>
      <c r="E932" s="22" t="s">
        <v>7</v>
      </c>
      <c r="F932" s="22" t="s">
        <v>2801</v>
      </c>
      <c r="G932" s="22" t="s">
        <v>2802</v>
      </c>
      <c r="H932" s="22" t="s">
        <v>38</v>
      </c>
      <c r="I932" s="22" t="s">
        <v>39</v>
      </c>
      <c r="J932" s="22" t="s">
        <v>2364</v>
      </c>
      <c r="K932" s="22" t="s">
        <v>2365</v>
      </c>
      <c r="L932" s="22">
        <v>10024</v>
      </c>
      <c r="M932" s="22" t="s">
        <v>1534</v>
      </c>
      <c r="N932" s="22" t="s">
        <v>1461</v>
      </c>
      <c r="O932" s="22" t="s">
        <v>12</v>
      </c>
      <c r="P932" s="22" t="s">
        <v>206</v>
      </c>
      <c r="Q932" s="22" t="s">
        <v>1462</v>
      </c>
      <c r="R932" s="22">
        <v>108.92</v>
      </c>
      <c r="S932" s="22">
        <v>14</v>
      </c>
      <c r="T932" s="22">
        <v>0</v>
      </c>
      <c r="U932" s="22">
        <v>49.014000000000003</v>
      </c>
      <c r="V932" s="22">
        <v>1524.88</v>
      </c>
      <c r="W932" s="22">
        <v>686.19600000000003</v>
      </c>
    </row>
    <row r="933" spans="1:23" x14ac:dyDescent="0.25">
      <c r="A933" s="22">
        <v>1414</v>
      </c>
      <c r="B933" s="22" t="s">
        <v>2803</v>
      </c>
      <c r="C933" s="23">
        <v>41820</v>
      </c>
      <c r="D933" s="23">
        <v>41825</v>
      </c>
      <c r="E933" s="22" t="s">
        <v>8</v>
      </c>
      <c r="F933" s="22" t="s">
        <v>2804</v>
      </c>
      <c r="G933" s="22" t="s">
        <v>2805</v>
      </c>
      <c r="H933" s="22" t="s">
        <v>38</v>
      </c>
      <c r="I933" s="22" t="s">
        <v>39</v>
      </c>
      <c r="J933" s="22" t="s">
        <v>2364</v>
      </c>
      <c r="K933" s="22" t="s">
        <v>2365</v>
      </c>
      <c r="L933" s="22">
        <v>10024</v>
      </c>
      <c r="M933" s="22" t="s">
        <v>1534</v>
      </c>
      <c r="N933" s="22" t="s">
        <v>2806</v>
      </c>
      <c r="O933" s="22" t="s">
        <v>12</v>
      </c>
      <c r="P933" s="22" t="s">
        <v>47</v>
      </c>
      <c r="Q933" s="22" t="s">
        <v>2807</v>
      </c>
      <c r="R933" s="22">
        <v>334.76799999999997</v>
      </c>
      <c r="S933" s="22">
        <v>7</v>
      </c>
      <c r="T933" s="22">
        <v>0.2</v>
      </c>
      <c r="U933" s="22">
        <v>108.7996</v>
      </c>
      <c r="V933" s="22">
        <v>2343.3759999999997</v>
      </c>
      <c r="W933" s="22">
        <v>761.59719999999993</v>
      </c>
    </row>
    <row r="934" spans="1:23" x14ac:dyDescent="0.25">
      <c r="A934" s="22">
        <v>9394</v>
      </c>
      <c r="B934" s="22" t="s">
        <v>2400</v>
      </c>
      <c r="C934" s="23">
        <v>41902</v>
      </c>
      <c r="D934" s="23">
        <v>41905</v>
      </c>
      <c r="E934" s="22" t="s">
        <v>5</v>
      </c>
      <c r="F934" s="22" t="s">
        <v>399</v>
      </c>
      <c r="G934" s="22" t="s">
        <v>400</v>
      </c>
      <c r="H934" s="22" t="s">
        <v>38</v>
      </c>
      <c r="I934" s="22" t="s">
        <v>39</v>
      </c>
      <c r="J934" s="22" t="s">
        <v>2364</v>
      </c>
      <c r="K934" s="22" t="s">
        <v>2365</v>
      </c>
      <c r="L934" s="22">
        <v>10011</v>
      </c>
      <c r="M934" s="22" t="s">
        <v>1534</v>
      </c>
      <c r="N934" s="22" t="s">
        <v>2808</v>
      </c>
      <c r="O934" s="22" t="s">
        <v>13</v>
      </c>
      <c r="P934" s="22" t="s">
        <v>111</v>
      </c>
      <c r="Q934" s="22" t="s">
        <v>2809</v>
      </c>
      <c r="R934" s="22">
        <v>629.95000000000005</v>
      </c>
      <c r="S934" s="22">
        <v>5</v>
      </c>
      <c r="T934" s="22">
        <v>0</v>
      </c>
      <c r="U934" s="22">
        <v>157.48750000000001</v>
      </c>
      <c r="V934" s="22">
        <v>3149.75</v>
      </c>
      <c r="W934" s="22">
        <v>787.4375</v>
      </c>
    </row>
    <row r="935" spans="1:23" x14ac:dyDescent="0.25">
      <c r="A935" s="22">
        <v>4759</v>
      </c>
      <c r="B935" s="22" t="s">
        <v>2443</v>
      </c>
      <c r="C935" s="23">
        <v>41946</v>
      </c>
      <c r="D935" s="23">
        <v>41950</v>
      </c>
      <c r="E935" s="22" t="s">
        <v>8</v>
      </c>
      <c r="F935" s="22" t="s">
        <v>2444</v>
      </c>
      <c r="G935" s="22" t="s">
        <v>2445</v>
      </c>
      <c r="H935" s="22" t="s">
        <v>38</v>
      </c>
      <c r="I935" s="22" t="s">
        <v>39</v>
      </c>
      <c r="J935" s="22" t="s">
        <v>2364</v>
      </c>
      <c r="K935" s="22" t="s">
        <v>2365</v>
      </c>
      <c r="L935" s="22">
        <v>10009</v>
      </c>
      <c r="M935" s="22" t="s">
        <v>1534</v>
      </c>
      <c r="N935" s="22" t="s">
        <v>2810</v>
      </c>
      <c r="O935" s="22" t="s">
        <v>13</v>
      </c>
      <c r="P935" s="22" t="s">
        <v>111</v>
      </c>
      <c r="Q935" s="22" t="s">
        <v>2811</v>
      </c>
      <c r="R935" s="22">
        <v>783.96</v>
      </c>
      <c r="S935" s="22">
        <v>4</v>
      </c>
      <c r="T935" s="22">
        <v>0</v>
      </c>
      <c r="U935" s="22">
        <v>219.50880000000001</v>
      </c>
      <c r="V935" s="22">
        <v>3135.84</v>
      </c>
      <c r="W935" s="22">
        <v>878.03520000000003</v>
      </c>
    </row>
    <row r="936" spans="1:23" x14ac:dyDescent="0.25">
      <c r="A936" s="22">
        <v>7164</v>
      </c>
      <c r="B936" s="22" t="s">
        <v>2466</v>
      </c>
      <c r="C936" s="23">
        <v>41751</v>
      </c>
      <c r="D936" s="23">
        <v>41753</v>
      </c>
      <c r="E936" s="22" t="s">
        <v>7</v>
      </c>
      <c r="F936" s="22" t="s">
        <v>2467</v>
      </c>
      <c r="G936" s="22" t="s">
        <v>2468</v>
      </c>
      <c r="H936" s="22" t="s">
        <v>81</v>
      </c>
      <c r="I936" s="22" t="s">
        <v>39</v>
      </c>
      <c r="J936" s="22" t="s">
        <v>2469</v>
      </c>
      <c r="K936" s="22" t="s">
        <v>2365</v>
      </c>
      <c r="L936" s="22">
        <v>12180</v>
      </c>
      <c r="M936" s="22" t="s">
        <v>1534</v>
      </c>
      <c r="N936" s="22" t="s">
        <v>1317</v>
      </c>
      <c r="O936" s="22" t="s">
        <v>12</v>
      </c>
      <c r="P936" s="22" t="s">
        <v>376</v>
      </c>
      <c r="Q936" s="22" t="s">
        <v>1318</v>
      </c>
      <c r="R936" s="22">
        <v>247.84</v>
      </c>
      <c r="S936" s="22">
        <v>8</v>
      </c>
      <c r="T936" s="22">
        <v>0</v>
      </c>
      <c r="U936" s="22">
        <v>121.44159999999999</v>
      </c>
      <c r="V936" s="22">
        <v>1982.72</v>
      </c>
      <c r="W936" s="22">
        <v>971.53279999999995</v>
      </c>
    </row>
    <row r="937" spans="1:23" x14ac:dyDescent="0.25">
      <c r="A937" s="22">
        <v>5150</v>
      </c>
      <c r="B937" s="22" t="s">
        <v>2812</v>
      </c>
      <c r="C937" s="23">
        <v>41811</v>
      </c>
      <c r="D937" s="23">
        <v>41811</v>
      </c>
      <c r="E937" s="22" t="s">
        <v>6</v>
      </c>
      <c r="F937" s="22" t="s">
        <v>2696</v>
      </c>
      <c r="G937" s="22" t="s">
        <v>2697</v>
      </c>
      <c r="H937" s="22" t="s">
        <v>38</v>
      </c>
      <c r="I937" s="22" t="s">
        <v>39</v>
      </c>
      <c r="J937" s="22" t="s">
        <v>2373</v>
      </c>
      <c r="K937" s="22" t="s">
        <v>2365</v>
      </c>
      <c r="L937" s="22">
        <v>11561</v>
      </c>
      <c r="M937" s="22" t="s">
        <v>1534</v>
      </c>
      <c r="N937" s="22" t="s">
        <v>2813</v>
      </c>
      <c r="O937" s="22" t="s">
        <v>13</v>
      </c>
      <c r="P937" s="22" t="s">
        <v>111</v>
      </c>
      <c r="Q937" s="22" t="s">
        <v>2814</v>
      </c>
      <c r="R937" s="22">
        <v>1214.8499999999999</v>
      </c>
      <c r="S937" s="22">
        <v>3</v>
      </c>
      <c r="T937" s="22">
        <v>0</v>
      </c>
      <c r="U937" s="22">
        <v>352.30650000000003</v>
      </c>
      <c r="V937" s="22">
        <v>3644.5499999999997</v>
      </c>
      <c r="W937" s="22">
        <v>1056.9195</v>
      </c>
    </row>
    <row r="938" spans="1:23" x14ac:dyDescent="0.25">
      <c r="A938" s="22">
        <v>4251</v>
      </c>
      <c r="B938" s="22" t="s">
        <v>2815</v>
      </c>
      <c r="C938" s="23">
        <v>41901</v>
      </c>
      <c r="D938" s="23">
        <v>41901</v>
      </c>
      <c r="E938" s="22" t="s">
        <v>6</v>
      </c>
      <c r="F938" s="22" t="s">
        <v>249</v>
      </c>
      <c r="G938" s="22" t="s">
        <v>250</v>
      </c>
      <c r="H938" s="22" t="s">
        <v>81</v>
      </c>
      <c r="I938" s="22" t="s">
        <v>39</v>
      </c>
      <c r="J938" s="22" t="s">
        <v>2364</v>
      </c>
      <c r="K938" s="22" t="s">
        <v>2365</v>
      </c>
      <c r="L938" s="22">
        <v>10011</v>
      </c>
      <c r="M938" s="22" t="s">
        <v>1534</v>
      </c>
      <c r="N938" s="22" t="s">
        <v>2816</v>
      </c>
      <c r="O938" s="22" t="s">
        <v>11</v>
      </c>
      <c r="P938" s="22" t="s">
        <v>84</v>
      </c>
      <c r="Q938" s="22" t="s">
        <v>2817</v>
      </c>
      <c r="R938" s="22">
        <v>887.10299999999995</v>
      </c>
      <c r="S938" s="22">
        <v>7</v>
      </c>
      <c r="T938" s="22">
        <v>0.1</v>
      </c>
      <c r="U938" s="22">
        <v>177.42060000000001</v>
      </c>
      <c r="V938" s="22">
        <v>6209.7209999999995</v>
      </c>
      <c r="W938" s="22">
        <v>1241.9442000000001</v>
      </c>
    </row>
    <row r="939" spans="1:23" x14ac:dyDescent="0.25">
      <c r="A939" s="22">
        <v>7552</v>
      </c>
      <c r="B939" s="22" t="s">
        <v>2534</v>
      </c>
      <c r="C939" s="23">
        <v>41963</v>
      </c>
      <c r="D939" s="23">
        <v>41968</v>
      </c>
      <c r="E939" s="22" t="s">
        <v>8</v>
      </c>
      <c r="F939" s="22" t="s">
        <v>2535</v>
      </c>
      <c r="G939" s="22" t="s">
        <v>2536</v>
      </c>
      <c r="H939" s="22" t="s">
        <v>81</v>
      </c>
      <c r="I939" s="22" t="s">
        <v>39</v>
      </c>
      <c r="J939" s="22" t="s">
        <v>2364</v>
      </c>
      <c r="K939" s="22" t="s">
        <v>2365</v>
      </c>
      <c r="L939" s="22">
        <v>10024</v>
      </c>
      <c r="M939" s="22" t="s">
        <v>1534</v>
      </c>
      <c r="N939" s="22" t="s">
        <v>2818</v>
      </c>
      <c r="O939" s="22" t="s">
        <v>13</v>
      </c>
      <c r="P939" s="22" t="s">
        <v>111</v>
      </c>
      <c r="Q939" s="22" t="s">
        <v>2819</v>
      </c>
      <c r="R939" s="22">
        <v>833.94</v>
      </c>
      <c r="S939" s="22">
        <v>6</v>
      </c>
      <c r="T939" s="22">
        <v>0</v>
      </c>
      <c r="U939" s="22">
        <v>216.8244</v>
      </c>
      <c r="V939" s="22">
        <v>5003.6400000000003</v>
      </c>
      <c r="W939" s="22">
        <v>1300.9464</v>
      </c>
    </row>
    <row r="940" spans="1:23" x14ac:dyDescent="0.25">
      <c r="A940" s="22">
        <v>9724</v>
      </c>
      <c r="B940" s="22" t="s">
        <v>2820</v>
      </c>
      <c r="C940" s="23">
        <v>41995</v>
      </c>
      <c r="D940" s="23">
        <v>41999</v>
      </c>
      <c r="E940" s="22" t="s">
        <v>8</v>
      </c>
      <c r="F940" s="22" t="s">
        <v>2821</v>
      </c>
      <c r="G940" s="22" t="s">
        <v>2822</v>
      </c>
      <c r="H940" s="22" t="s">
        <v>61</v>
      </c>
      <c r="I940" s="22" t="s">
        <v>39</v>
      </c>
      <c r="J940" s="22" t="s">
        <v>2364</v>
      </c>
      <c r="K940" s="22" t="s">
        <v>2365</v>
      </c>
      <c r="L940" s="22">
        <v>10011</v>
      </c>
      <c r="M940" s="22" t="s">
        <v>1534</v>
      </c>
      <c r="N940" s="22" t="s">
        <v>2823</v>
      </c>
      <c r="O940" s="22" t="s">
        <v>12</v>
      </c>
      <c r="P940" s="22" t="s">
        <v>47</v>
      </c>
      <c r="Q940" s="22" t="s">
        <v>2824</v>
      </c>
      <c r="R940" s="22">
        <v>296.71199999999999</v>
      </c>
      <c r="S940" s="22">
        <v>13</v>
      </c>
      <c r="T940" s="22">
        <v>0.2</v>
      </c>
      <c r="U940" s="22">
        <v>100.1403</v>
      </c>
      <c r="V940" s="22">
        <v>3857.2559999999999</v>
      </c>
      <c r="W940" s="22">
        <v>1301.8238999999999</v>
      </c>
    </row>
    <row r="941" spans="1:23" x14ac:dyDescent="0.25">
      <c r="A941" s="22">
        <v>1546</v>
      </c>
      <c r="B941" s="22" t="s">
        <v>2825</v>
      </c>
      <c r="C941" s="23">
        <v>42004</v>
      </c>
      <c r="D941" s="23">
        <v>42008</v>
      </c>
      <c r="E941" s="22" t="s">
        <v>7</v>
      </c>
      <c r="F941" s="22" t="s">
        <v>2826</v>
      </c>
      <c r="G941" s="22" t="s">
        <v>2827</v>
      </c>
      <c r="H941" s="22" t="s">
        <v>81</v>
      </c>
      <c r="I941" s="22" t="s">
        <v>39</v>
      </c>
      <c r="J941" s="22" t="s">
        <v>2442</v>
      </c>
      <c r="K941" s="22" t="s">
        <v>2365</v>
      </c>
      <c r="L941" s="22">
        <v>13601</v>
      </c>
      <c r="M941" s="22" t="s">
        <v>1534</v>
      </c>
      <c r="N941" s="22" t="s">
        <v>2828</v>
      </c>
      <c r="O941" s="22" t="s">
        <v>11</v>
      </c>
      <c r="P941" s="22" t="s">
        <v>422</v>
      </c>
      <c r="Q941" s="22" t="s">
        <v>2829</v>
      </c>
      <c r="R941" s="22">
        <v>1573.4880000000001</v>
      </c>
      <c r="S941" s="22">
        <v>7</v>
      </c>
      <c r="T941" s="22">
        <v>0.2</v>
      </c>
      <c r="U941" s="22">
        <v>196.68600000000001</v>
      </c>
      <c r="V941" s="22">
        <v>11014.416000000001</v>
      </c>
      <c r="W941" s="22">
        <v>1376.8020000000001</v>
      </c>
    </row>
    <row r="942" spans="1:23" x14ac:dyDescent="0.25">
      <c r="A942" s="22">
        <v>6535</v>
      </c>
      <c r="B942" s="22" t="s">
        <v>2380</v>
      </c>
      <c r="C942" s="23">
        <v>41960</v>
      </c>
      <c r="D942" s="23">
        <v>41965</v>
      </c>
      <c r="E942" s="22" t="s">
        <v>8</v>
      </c>
      <c r="F942" s="22" t="s">
        <v>2381</v>
      </c>
      <c r="G942" s="22" t="s">
        <v>2382</v>
      </c>
      <c r="H942" s="22" t="s">
        <v>38</v>
      </c>
      <c r="I942" s="22" t="s">
        <v>39</v>
      </c>
      <c r="J942" s="22" t="s">
        <v>2383</v>
      </c>
      <c r="K942" s="22" t="s">
        <v>2365</v>
      </c>
      <c r="L942" s="22">
        <v>14215</v>
      </c>
      <c r="M942" s="22" t="s">
        <v>1534</v>
      </c>
      <c r="N942" s="22" t="s">
        <v>641</v>
      </c>
      <c r="O942" s="22" t="s">
        <v>12</v>
      </c>
      <c r="P942" s="22" t="s">
        <v>47</v>
      </c>
      <c r="Q942" s="22" t="s">
        <v>642</v>
      </c>
      <c r="R942" s="22">
        <v>2152.7759999999998</v>
      </c>
      <c r="S942" s="22">
        <v>3</v>
      </c>
      <c r="T942" s="22">
        <v>0.2</v>
      </c>
      <c r="U942" s="22">
        <v>726.56190000000004</v>
      </c>
      <c r="V942" s="22">
        <v>6458.3279999999995</v>
      </c>
      <c r="W942" s="22">
        <v>2179.6857</v>
      </c>
    </row>
    <row r="943" spans="1:23" x14ac:dyDescent="0.25">
      <c r="A943" s="22">
        <v>6132</v>
      </c>
      <c r="B943" s="22" t="s">
        <v>2830</v>
      </c>
      <c r="C943" s="23">
        <v>42000</v>
      </c>
      <c r="D943" s="23">
        <v>42004</v>
      </c>
      <c r="E943" s="22" t="s">
        <v>8</v>
      </c>
      <c r="F943" s="22" t="s">
        <v>2831</v>
      </c>
      <c r="G943" s="22" t="s">
        <v>2832</v>
      </c>
      <c r="H943" s="22" t="s">
        <v>61</v>
      </c>
      <c r="I943" s="22" t="s">
        <v>39</v>
      </c>
      <c r="J943" s="22" t="s">
        <v>2364</v>
      </c>
      <c r="K943" s="22" t="s">
        <v>2365</v>
      </c>
      <c r="L943" s="22">
        <v>10011</v>
      </c>
      <c r="M943" s="22" t="s">
        <v>1534</v>
      </c>
      <c r="N943" s="22" t="s">
        <v>167</v>
      </c>
      <c r="O943" s="22" t="s">
        <v>11</v>
      </c>
      <c r="P943" s="22" t="s">
        <v>84</v>
      </c>
      <c r="Q943" s="22" t="s">
        <v>168</v>
      </c>
      <c r="R943" s="22">
        <v>767.21400000000006</v>
      </c>
      <c r="S943" s="22">
        <v>14</v>
      </c>
      <c r="T943" s="22">
        <v>0.1</v>
      </c>
      <c r="U943" s="22">
        <v>161.9674</v>
      </c>
      <c r="V943" s="22">
        <v>10740.996000000001</v>
      </c>
      <c r="W943" s="22">
        <v>2267.5436</v>
      </c>
    </row>
    <row r="944" spans="1:23" x14ac:dyDescent="0.25">
      <c r="A944" s="22">
        <v>9426</v>
      </c>
      <c r="B944" s="22" t="s">
        <v>2833</v>
      </c>
      <c r="C944" s="23">
        <v>41894</v>
      </c>
      <c r="D944" s="23">
        <v>41899</v>
      </c>
      <c r="E944" s="22" t="s">
        <v>7</v>
      </c>
      <c r="F944" s="22" t="s">
        <v>2834</v>
      </c>
      <c r="G944" s="22" t="s">
        <v>2835</v>
      </c>
      <c r="H944" s="22" t="s">
        <v>38</v>
      </c>
      <c r="I944" s="22" t="s">
        <v>39</v>
      </c>
      <c r="J944" s="22" t="s">
        <v>2364</v>
      </c>
      <c r="K944" s="22" t="s">
        <v>2365</v>
      </c>
      <c r="L944" s="22">
        <v>10035</v>
      </c>
      <c r="M944" s="22" t="s">
        <v>1534</v>
      </c>
      <c r="N944" s="22" t="s">
        <v>825</v>
      </c>
      <c r="O944" s="22" t="s">
        <v>11</v>
      </c>
      <c r="P944" s="22" t="s">
        <v>84</v>
      </c>
      <c r="Q944" s="22" t="s">
        <v>826</v>
      </c>
      <c r="R944" s="22">
        <v>3785.2919999999999</v>
      </c>
      <c r="S944" s="22">
        <v>6</v>
      </c>
      <c r="T944" s="22">
        <v>0.1</v>
      </c>
      <c r="U944" s="22">
        <v>420.58800000000002</v>
      </c>
      <c r="V944" s="22">
        <v>22711.752</v>
      </c>
      <c r="W944" s="22">
        <v>2523.5280000000002</v>
      </c>
    </row>
    <row r="945" spans="1:23" x14ac:dyDescent="0.25">
      <c r="A945" s="22">
        <v>5796</v>
      </c>
      <c r="B945" s="22" t="s">
        <v>2591</v>
      </c>
      <c r="C945" s="23">
        <v>41911</v>
      </c>
      <c r="D945" s="23">
        <v>41915</v>
      </c>
      <c r="E945" s="22" t="s">
        <v>7</v>
      </c>
      <c r="F945" s="22" t="s">
        <v>2592</v>
      </c>
      <c r="G945" s="22" t="s">
        <v>2593</v>
      </c>
      <c r="H945" s="22" t="s">
        <v>38</v>
      </c>
      <c r="I945" s="22" t="s">
        <v>39</v>
      </c>
      <c r="J945" s="22" t="s">
        <v>2364</v>
      </c>
      <c r="K945" s="22" t="s">
        <v>2365</v>
      </c>
      <c r="L945" s="22">
        <v>10011</v>
      </c>
      <c r="M945" s="22" t="s">
        <v>1534</v>
      </c>
      <c r="N945" s="22" t="s">
        <v>352</v>
      </c>
      <c r="O945" s="22" t="s">
        <v>12</v>
      </c>
      <c r="P945" s="22" t="s">
        <v>44</v>
      </c>
      <c r="Q945" s="22" t="s">
        <v>353</v>
      </c>
      <c r="R945" s="22">
        <v>1395.54</v>
      </c>
      <c r="S945" s="22">
        <v>9</v>
      </c>
      <c r="T945" s="22">
        <v>0</v>
      </c>
      <c r="U945" s="22">
        <v>362.84039999999999</v>
      </c>
      <c r="V945" s="22">
        <v>12559.86</v>
      </c>
      <c r="W945" s="22">
        <v>3265.5636</v>
      </c>
    </row>
    <row r="946" spans="1:23" x14ac:dyDescent="0.25">
      <c r="A946" s="22">
        <v>319</v>
      </c>
      <c r="B946" s="22" t="s">
        <v>2519</v>
      </c>
      <c r="C946" s="23">
        <v>41947</v>
      </c>
      <c r="D946" s="23">
        <v>41952</v>
      </c>
      <c r="E946" s="22" t="s">
        <v>8</v>
      </c>
      <c r="F946" s="22" t="s">
        <v>2520</v>
      </c>
      <c r="G946" s="22" t="s">
        <v>2521</v>
      </c>
      <c r="H946" s="22" t="s">
        <v>61</v>
      </c>
      <c r="I946" s="22" t="s">
        <v>39</v>
      </c>
      <c r="J946" s="22" t="s">
        <v>2364</v>
      </c>
      <c r="K946" s="22" t="s">
        <v>2365</v>
      </c>
      <c r="L946" s="22">
        <v>10024</v>
      </c>
      <c r="M946" s="22" t="s">
        <v>1534</v>
      </c>
      <c r="N946" s="22" t="s">
        <v>2836</v>
      </c>
      <c r="O946" s="22" t="s">
        <v>13</v>
      </c>
      <c r="P946" s="22" t="s">
        <v>635</v>
      </c>
      <c r="Q946" s="22" t="s">
        <v>2837</v>
      </c>
      <c r="R946" s="22">
        <v>3991.98</v>
      </c>
      <c r="S946" s="22">
        <v>2</v>
      </c>
      <c r="T946" s="22">
        <v>0</v>
      </c>
      <c r="U946" s="22">
        <v>1995.99</v>
      </c>
      <c r="V946" s="22">
        <v>7983.96</v>
      </c>
      <c r="W946" s="22">
        <v>3991.98</v>
      </c>
    </row>
    <row r="947" spans="1:23" x14ac:dyDescent="0.25">
      <c r="A947" s="22">
        <v>5127</v>
      </c>
      <c r="B947" s="22" t="s">
        <v>2374</v>
      </c>
      <c r="C947" s="23">
        <v>41896</v>
      </c>
      <c r="D947" s="23">
        <v>41896</v>
      </c>
      <c r="E947" s="22" t="s">
        <v>6</v>
      </c>
      <c r="F947" s="22" t="s">
        <v>2375</v>
      </c>
      <c r="G947" s="22" t="s">
        <v>2376</v>
      </c>
      <c r="H947" s="22" t="s">
        <v>38</v>
      </c>
      <c r="I947" s="22" t="s">
        <v>39</v>
      </c>
      <c r="J947" s="22" t="s">
        <v>2364</v>
      </c>
      <c r="K947" s="22" t="s">
        <v>2365</v>
      </c>
      <c r="L947" s="22">
        <v>10009</v>
      </c>
      <c r="M947" s="22" t="s">
        <v>1534</v>
      </c>
      <c r="N947" s="22" t="s">
        <v>2838</v>
      </c>
      <c r="O947" s="22" t="s">
        <v>13</v>
      </c>
      <c r="P947" s="22" t="s">
        <v>635</v>
      </c>
      <c r="Q947" s="22" t="s">
        <v>2839</v>
      </c>
      <c r="R947" s="22">
        <v>2799.96</v>
      </c>
      <c r="S947" s="22">
        <v>4</v>
      </c>
      <c r="T947" s="22">
        <v>0</v>
      </c>
      <c r="U947" s="22">
        <v>1371.9803999999999</v>
      </c>
      <c r="V947" s="22">
        <v>11199.84</v>
      </c>
      <c r="W947" s="22">
        <v>5487.9215999999997</v>
      </c>
    </row>
    <row r="948" spans="1:23" x14ac:dyDescent="0.25">
      <c r="A948" s="22">
        <v>9399</v>
      </c>
      <c r="B948" s="22" t="s">
        <v>2400</v>
      </c>
      <c r="C948" s="23">
        <v>41902</v>
      </c>
      <c r="D948" s="23">
        <v>41905</v>
      </c>
      <c r="E948" s="22" t="s">
        <v>5</v>
      </c>
      <c r="F948" s="22" t="s">
        <v>399</v>
      </c>
      <c r="G948" s="22" t="s">
        <v>400</v>
      </c>
      <c r="H948" s="22" t="s">
        <v>38</v>
      </c>
      <c r="I948" s="22" t="s">
        <v>39</v>
      </c>
      <c r="J948" s="22" t="s">
        <v>2364</v>
      </c>
      <c r="K948" s="22" t="s">
        <v>2365</v>
      </c>
      <c r="L948" s="22">
        <v>10011</v>
      </c>
      <c r="M948" s="22" t="s">
        <v>1534</v>
      </c>
      <c r="N948" s="22" t="s">
        <v>2840</v>
      </c>
      <c r="O948" s="22" t="s">
        <v>13</v>
      </c>
      <c r="P948" s="22" t="s">
        <v>111</v>
      </c>
      <c r="Q948" s="22" t="s">
        <v>2841</v>
      </c>
      <c r="R948" s="22">
        <v>1349.91</v>
      </c>
      <c r="S948" s="22">
        <v>9</v>
      </c>
      <c r="T948" s="22">
        <v>0</v>
      </c>
      <c r="U948" s="22">
        <v>661.45590000000004</v>
      </c>
      <c r="V948" s="22">
        <v>12149.19</v>
      </c>
      <c r="W948" s="22">
        <v>5953.1031000000003</v>
      </c>
    </row>
    <row r="949" spans="1:23" x14ac:dyDescent="0.25">
      <c r="A949" s="22">
        <v>2493</v>
      </c>
      <c r="B949" s="22" t="s">
        <v>2842</v>
      </c>
      <c r="C949" s="23">
        <v>41962</v>
      </c>
      <c r="D949" s="23">
        <v>41966</v>
      </c>
      <c r="E949" s="22" t="s">
        <v>8</v>
      </c>
      <c r="F949" s="22" t="s">
        <v>2843</v>
      </c>
      <c r="G949" s="22" t="s">
        <v>2844</v>
      </c>
      <c r="H949" s="22" t="s">
        <v>38</v>
      </c>
      <c r="I949" s="22" t="s">
        <v>39</v>
      </c>
      <c r="J949" s="22" t="s">
        <v>2712</v>
      </c>
      <c r="K949" s="22" t="s">
        <v>2365</v>
      </c>
      <c r="L949" s="22">
        <v>14701</v>
      </c>
      <c r="M949" s="22" t="s">
        <v>1534</v>
      </c>
      <c r="N949" s="22" t="s">
        <v>1990</v>
      </c>
      <c r="O949" s="22" t="s">
        <v>13</v>
      </c>
      <c r="P949" s="22" t="s">
        <v>111</v>
      </c>
      <c r="Q949" s="22" t="s">
        <v>1991</v>
      </c>
      <c r="R949" s="22">
        <v>4548.8100000000004</v>
      </c>
      <c r="S949" s="22">
        <v>7</v>
      </c>
      <c r="T949" s="22">
        <v>0</v>
      </c>
      <c r="U949" s="22">
        <v>1228.1786999999999</v>
      </c>
      <c r="V949" s="22">
        <v>31841.670000000002</v>
      </c>
      <c r="W949" s="22">
        <v>8597.2508999999991</v>
      </c>
    </row>
    <row r="950" spans="1:23" x14ac:dyDescent="0.25">
      <c r="A950" s="22">
        <v>6627</v>
      </c>
      <c r="B950" s="22" t="s">
        <v>2845</v>
      </c>
      <c r="C950" s="23">
        <v>41987</v>
      </c>
      <c r="D950" s="23">
        <v>41994</v>
      </c>
      <c r="E950" s="22" t="s">
        <v>8</v>
      </c>
      <c r="F950" s="22" t="s">
        <v>216</v>
      </c>
      <c r="G950" s="22" t="s">
        <v>217</v>
      </c>
      <c r="H950" s="22" t="s">
        <v>38</v>
      </c>
      <c r="I950" s="22" t="s">
        <v>39</v>
      </c>
      <c r="J950" s="22" t="s">
        <v>2364</v>
      </c>
      <c r="K950" s="22" t="s">
        <v>2365</v>
      </c>
      <c r="L950" s="22">
        <v>10024</v>
      </c>
      <c r="M950" s="22" t="s">
        <v>1534</v>
      </c>
      <c r="N950" s="22" t="s">
        <v>2228</v>
      </c>
      <c r="O950" s="22" t="s">
        <v>13</v>
      </c>
      <c r="P950" s="22" t="s">
        <v>635</v>
      </c>
      <c r="Q950" s="22" t="s">
        <v>2229</v>
      </c>
      <c r="R950" s="22">
        <v>6999.96</v>
      </c>
      <c r="S950" s="22">
        <v>4</v>
      </c>
      <c r="T950" s="22">
        <v>0</v>
      </c>
      <c r="U950" s="22">
        <v>2239.9872</v>
      </c>
      <c r="V950" s="22">
        <v>27999.84</v>
      </c>
      <c r="W950" s="22">
        <v>8959.9488000000001</v>
      </c>
    </row>
    <row r="951" spans="1:23" x14ac:dyDescent="0.25">
      <c r="A951" s="22">
        <v>4320</v>
      </c>
      <c r="B951" s="22" t="s">
        <v>2846</v>
      </c>
      <c r="C951" s="23">
        <v>42002</v>
      </c>
      <c r="D951" s="23">
        <v>42007</v>
      </c>
      <c r="E951" s="22" t="s">
        <v>7</v>
      </c>
      <c r="F951" s="22" t="s">
        <v>1273</v>
      </c>
      <c r="G951" s="22" t="s">
        <v>1274</v>
      </c>
      <c r="H951" s="22" t="s">
        <v>38</v>
      </c>
      <c r="I951" s="22" t="s">
        <v>39</v>
      </c>
      <c r="J951" s="22" t="s">
        <v>2847</v>
      </c>
      <c r="K951" s="22" t="s">
        <v>2848</v>
      </c>
      <c r="L951" s="22">
        <v>87105</v>
      </c>
      <c r="M951" s="22" t="s">
        <v>109</v>
      </c>
      <c r="N951" s="22" t="s">
        <v>2849</v>
      </c>
      <c r="O951" s="22" t="s">
        <v>13</v>
      </c>
      <c r="P951" s="22" t="s">
        <v>111</v>
      </c>
      <c r="Q951" s="22" t="s">
        <v>2850</v>
      </c>
      <c r="R951" s="22">
        <v>23.975999999999999</v>
      </c>
      <c r="S951" s="22">
        <v>3</v>
      </c>
      <c r="T951" s="22">
        <v>0.2</v>
      </c>
      <c r="U951" s="22">
        <v>-5.6943000000000001</v>
      </c>
      <c r="V951" s="22">
        <v>71.927999999999997</v>
      </c>
      <c r="W951" s="22">
        <v>-17.082900000000002</v>
      </c>
    </row>
    <row r="952" spans="1:23" x14ac:dyDescent="0.25">
      <c r="A952" s="22">
        <v>4321</v>
      </c>
      <c r="B952" s="22" t="s">
        <v>2846</v>
      </c>
      <c r="C952" s="23">
        <v>42002</v>
      </c>
      <c r="D952" s="23">
        <v>42007</v>
      </c>
      <c r="E952" s="22" t="s">
        <v>7</v>
      </c>
      <c r="F952" s="22" t="s">
        <v>1273</v>
      </c>
      <c r="G952" s="22" t="s">
        <v>1274</v>
      </c>
      <c r="H952" s="22" t="s">
        <v>38</v>
      </c>
      <c r="I952" s="22" t="s">
        <v>39</v>
      </c>
      <c r="J952" s="22" t="s">
        <v>2847</v>
      </c>
      <c r="K952" s="22" t="s">
        <v>2848</v>
      </c>
      <c r="L952" s="22">
        <v>87105</v>
      </c>
      <c r="M952" s="22" t="s">
        <v>109</v>
      </c>
      <c r="N952" s="22" t="s">
        <v>1158</v>
      </c>
      <c r="O952" s="22" t="s">
        <v>12</v>
      </c>
      <c r="P952" s="22" t="s">
        <v>44</v>
      </c>
      <c r="Q952" s="22" t="s">
        <v>1159</v>
      </c>
      <c r="R952" s="22">
        <v>33.29</v>
      </c>
      <c r="S952" s="22">
        <v>1</v>
      </c>
      <c r="T952" s="22">
        <v>0</v>
      </c>
      <c r="U952" s="22">
        <v>7.9896000000000003</v>
      </c>
      <c r="V952" s="22">
        <v>33.29</v>
      </c>
      <c r="W952" s="22">
        <v>7.9896000000000003</v>
      </c>
    </row>
    <row r="953" spans="1:23" x14ac:dyDescent="0.25">
      <c r="A953" s="22">
        <v>8464</v>
      </c>
      <c r="B953" s="22" t="s">
        <v>2851</v>
      </c>
      <c r="C953" s="23">
        <v>41726</v>
      </c>
      <c r="D953" s="23">
        <v>41730</v>
      </c>
      <c r="E953" s="22" t="s">
        <v>8</v>
      </c>
      <c r="F953" s="22" t="s">
        <v>2852</v>
      </c>
      <c r="G953" s="22" t="s">
        <v>2853</v>
      </c>
      <c r="H953" s="22" t="s">
        <v>61</v>
      </c>
      <c r="I953" s="22" t="s">
        <v>39</v>
      </c>
      <c r="J953" s="22" t="s">
        <v>2847</v>
      </c>
      <c r="K953" s="22" t="s">
        <v>2848</v>
      </c>
      <c r="L953" s="22">
        <v>87105</v>
      </c>
      <c r="M953" s="22" t="s">
        <v>109</v>
      </c>
      <c r="N953" s="22" t="s">
        <v>1527</v>
      </c>
      <c r="O953" s="22" t="s">
        <v>13</v>
      </c>
      <c r="P953" s="22" t="s">
        <v>111</v>
      </c>
      <c r="Q953" s="22" t="s">
        <v>1528</v>
      </c>
      <c r="R953" s="22">
        <v>302.37599999999998</v>
      </c>
      <c r="S953" s="22">
        <v>3</v>
      </c>
      <c r="T953" s="22">
        <v>0.2</v>
      </c>
      <c r="U953" s="22">
        <v>22.6782</v>
      </c>
      <c r="V953" s="22">
        <v>907.12799999999993</v>
      </c>
      <c r="W953" s="22">
        <v>68.034599999999998</v>
      </c>
    </row>
    <row r="954" spans="1:23" x14ac:dyDescent="0.25">
      <c r="A954" s="22">
        <v>3478</v>
      </c>
      <c r="B954" s="22" t="s">
        <v>2854</v>
      </c>
      <c r="C954" s="23">
        <v>41882</v>
      </c>
      <c r="D954" s="23">
        <v>41887</v>
      </c>
      <c r="E954" s="22" t="s">
        <v>8</v>
      </c>
      <c r="F954" s="22" t="s">
        <v>2855</v>
      </c>
      <c r="G954" s="22" t="s">
        <v>2856</v>
      </c>
      <c r="H954" s="22" t="s">
        <v>38</v>
      </c>
      <c r="I954" s="22" t="s">
        <v>39</v>
      </c>
      <c r="J954" s="22" t="s">
        <v>2857</v>
      </c>
      <c r="K954" s="22" t="s">
        <v>2848</v>
      </c>
      <c r="L954" s="22">
        <v>87505</v>
      </c>
      <c r="M954" s="22" t="s">
        <v>109</v>
      </c>
      <c r="N954" s="22" t="s">
        <v>1127</v>
      </c>
      <c r="O954" s="22" t="s">
        <v>13</v>
      </c>
      <c r="P954" s="22" t="s">
        <v>100</v>
      </c>
      <c r="Q954" s="22" t="s">
        <v>1128</v>
      </c>
      <c r="R954" s="22">
        <v>92.52</v>
      </c>
      <c r="S954" s="22">
        <v>9</v>
      </c>
      <c r="T954" s="22">
        <v>0</v>
      </c>
      <c r="U954" s="22">
        <v>18.504000000000001</v>
      </c>
      <c r="V954" s="22">
        <v>832.68</v>
      </c>
      <c r="W954" s="22">
        <v>166.536</v>
      </c>
    </row>
    <row r="955" spans="1:23" x14ac:dyDescent="0.25">
      <c r="A955" s="22">
        <v>9275</v>
      </c>
      <c r="B955" s="22" t="s">
        <v>2858</v>
      </c>
      <c r="C955" s="23">
        <v>41922</v>
      </c>
      <c r="D955" s="23">
        <v>41922</v>
      </c>
      <c r="E955" s="22" t="s">
        <v>6</v>
      </c>
      <c r="F955" s="22" t="s">
        <v>2859</v>
      </c>
      <c r="G955" s="22" t="s">
        <v>2860</v>
      </c>
      <c r="H955" s="22" t="s">
        <v>81</v>
      </c>
      <c r="I955" s="22" t="s">
        <v>39</v>
      </c>
      <c r="J955" s="22" t="s">
        <v>2847</v>
      </c>
      <c r="K955" s="22" t="s">
        <v>2848</v>
      </c>
      <c r="L955" s="22">
        <v>87105</v>
      </c>
      <c r="M955" s="22" t="s">
        <v>109</v>
      </c>
      <c r="N955" s="22" t="s">
        <v>2861</v>
      </c>
      <c r="O955" s="22" t="s">
        <v>12</v>
      </c>
      <c r="P955" s="22" t="s">
        <v>56</v>
      </c>
      <c r="Q955" s="22" t="s">
        <v>2862</v>
      </c>
      <c r="R955" s="22">
        <v>255.85</v>
      </c>
      <c r="S955" s="22">
        <v>7</v>
      </c>
      <c r="T955" s="22">
        <v>0</v>
      </c>
      <c r="U955" s="22">
        <v>112.574</v>
      </c>
      <c r="V955" s="22">
        <v>1790.95</v>
      </c>
      <c r="W955" s="22">
        <v>788.01800000000003</v>
      </c>
    </row>
    <row r="956" spans="1:23" x14ac:dyDescent="0.25">
      <c r="A956" s="22">
        <v>2734</v>
      </c>
      <c r="B956" s="22" t="s">
        <v>2863</v>
      </c>
      <c r="C956" s="23">
        <v>41822</v>
      </c>
      <c r="D956" s="23">
        <v>41826</v>
      </c>
      <c r="E956" s="22" t="s">
        <v>8</v>
      </c>
      <c r="F956" s="22" t="s">
        <v>2864</v>
      </c>
      <c r="G956" s="22" t="s">
        <v>2865</v>
      </c>
      <c r="H956" s="22" t="s">
        <v>38</v>
      </c>
      <c r="I956" s="22" t="s">
        <v>39</v>
      </c>
      <c r="J956" s="22" t="s">
        <v>2866</v>
      </c>
      <c r="K956" s="22" t="s">
        <v>2867</v>
      </c>
      <c r="L956" s="22">
        <v>7060</v>
      </c>
      <c r="M956" s="22" t="s">
        <v>1534</v>
      </c>
      <c r="N956" s="22" t="s">
        <v>1803</v>
      </c>
      <c r="O956" s="22" t="s">
        <v>12</v>
      </c>
      <c r="P956" s="22" t="s">
        <v>56</v>
      </c>
      <c r="Q956" s="22" t="s">
        <v>1804</v>
      </c>
      <c r="R956" s="22">
        <v>5.58</v>
      </c>
      <c r="S956" s="22">
        <v>1</v>
      </c>
      <c r="T956" s="22">
        <v>0</v>
      </c>
      <c r="U956" s="22">
        <v>2.1762000000000001</v>
      </c>
      <c r="V956" s="22">
        <v>5.58</v>
      </c>
      <c r="W956" s="22">
        <v>2.1762000000000001</v>
      </c>
    </row>
    <row r="957" spans="1:23" x14ac:dyDescent="0.25">
      <c r="A957" s="22">
        <v>1182</v>
      </c>
      <c r="B957" s="22" t="s">
        <v>2868</v>
      </c>
      <c r="C957" s="23">
        <v>41811</v>
      </c>
      <c r="D957" s="23">
        <v>41815</v>
      </c>
      <c r="E957" s="22" t="s">
        <v>8</v>
      </c>
      <c r="F957" s="22" t="s">
        <v>323</v>
      </c>
      <c r="G957" s="22" t="s">
        <v>324</v>
      </c>
      <c r="H957" s="22" t="s">
        <v>38</v>
      </c>
      <c r="I957" s="22" t="s">
        <v>39</v>
      </c>
      <c r="J957" s="22" t="s">
        <v>2112</v>
      </c>
      <c r="K957" s="22" t="s">
        <v>2867</v>
      </c>
      <c r="L957" s="22">
        <v>8701</v>
      </c>
      <c r="M957" s="22" t="s">
        <v>1534</v>
      </c>
      <c r="N957" s="22" t="s">
        <v>2869</v>
      </c>
      <c r="O957" s="22" t="s">
        <v>12</v>
      </c>
      <c r="P957" s="22" t="s">
        <v>56</v>
      </c>
      <c r="Q957" s="22" t="s">
        <v>2870</v>
      </c>
      <c r="R957" s="22">
        <v>3.76</v>
      </c>
      <c r="S957" s="22">
        <v>2</v>
      </c>
      <c r="T957" s="22">
        <v>0</v>
      </c>
      <c r="U957" s="22">
        <v>1.0904</v>
      </c>
      <c r="V957" s="22">
        <v>7.52</v>
      </c>
      <c r="W957" s="22">
        <v>2.1808000000000001</v>
      </c>
    </row>
    <row r="958" spans="1:23" x14ac:dyDescent="0.25">
      <c r="A958" s="22">
        <v>8979</v>
      </c>
      <c r="B958" s="22" t="s">
        <v>2871</v>
      </c>
      <c r="C958" s="23">
        <v>41946</v>
      </c>
      <c r="D958" s="23">
        <v>41948</v>
      </c>
      <c r="E958" s="22" t="s">
        <v>7</v>
      </c>
      <c r="F958" s="22" t="s">
        <v>2280</v>
      </c>
      <c r="G958" s="22" t="s">
        <v>2281</v>
      </c>
      <c r="H958" s="22" t="s">
        <v>81</v>
      </c>
      <c r="I958" s="22" t="s">
        <v>39</v>
      </c>
      <c r="J958" s="22" t="s">
        <v>2872</v>
      </c>
      <c r="K958" s="22" t="s">
        <v>2867</v>
      </c>
      <c r="L958" s="22">
        <v>7050</v>
      </c>
      <c r="M958" s="22" t="s">
        <v>1534</v>
      </c>
      <c r="N958" s="22" t="s">
        <v>2873</v>
      </c>
      <c r="O958" s="22" t="s">
        <v>12</v>
      </c>
      <c r="P958" s="22" t="s">
        <v>47</v>
      </c>
      <c r="Q958" s="22" t="s">
        <v>2874</v>
      </c>
      <c r="R958" s="22">
        <v>5.76</v>
      </c>
      <c r="S958" s="22">
        <v>2</v>
      </c>
      <c r="T958" s="22">
        <v>0</v>
      </c>
      <c r="U958" s="22">
        <v>2.8224</v>
      </c>
      <c r="V958" s="22">
        <v>11.52</v>
      </c>
      <c r="W958" s="22">
        <v>5.6448</v>
      </c>
    </row>
    <row r="959" spans="1:23" x14ac:dyDescent="0.25">
      <c r="A959" s="22">
        <v>5593</v>
      </c>
      <c r="B959" s="22" t="s">
        <v>2875</v>
      </c>
      <c r="C959" s="23">
        <v>41925</v>
      </c>
      <c r="D959" s="23">
        <v>41930</v>
      </c>
      <c r="E959" s="22" t="s">
        <v>7</v>
      </c>
      <c r="F959" s="22" t="s">
        <v>195</v>
      </c>
      <c r="G959" s="22" t="s">
        <v>196</v>
      </c>
      <c r="H959" s="22" t="s">
        <v>81</v>
      </c>
      <c r="I959" s="22" t="s">
        <v>39</v>
      </c>
      <c r="J959" s="22" t="s">
        <v>2112</v>
      </c>
      <c r="K959" s="22" t="s">
        <v>2867</v>
      </c>
      <c r="L959" s="22">
        <v>8701</v>
      </c>
      <c r="M959" s="22" t="s">
        <v>1534</v>
      </c>
      <c r="N959" s="22" t="s">
        <v>2876</v>
      </c>
      <c r="O959" s="22" t="s">
        <v>12</v>
      </c>
      <c r="P959" s="22" t="s">
        <v>47</v>
      </c>
      <c r="Q959" s="22" t="s">
        <v>2877</v>
      </c>
      <c r="R959" s="22">
        <v>18.940000000000001</v>
      </c>
      <c r="S959" s="22">
        <v>1</v>
      </c>
      <c r="T959" s="22">
        <v>0</v>
      </c>
      <c r="U959" s="22">
        <v>9.4700000000000006</v>
      </c>
      <c r="V959" s="22">
        <v>18.940000000000001</v>
      </c>
      <c r="W959" s="22">
        <v>9.4700000000000006</v>
      </c>
    </row>
    <row r="960" spans="1:23" x14ac:dyDescent="0.25">
      <c r="A960" s="22">
        <v>1033</v>
      </c>
      <c r="B960" s="22" t="s">
        <v>2878</v>
      </c>
      <c r="C960" s="23">
        <v>41831</v>
      </c>
      <c r="D960" s="23">
        <v>41835</v>
      </c>
      <c r="E960" s="22" t="s">
        <v>8</v>
      </c>
      <c r="F960" s="22" t="s">
        <v>1432</v>
      </c>
      <c r="G960" s="22" t="s">
        <v>1433</v>
      </c>
      <c r="H960" s="22" t="s">
        <v>81</v>
      </c>
      <c r="I960" s="22" t="s">
        <v>39</v>
      </c>
      <c r="J960" s="22" t="s">
        <v>2879</v>
      </c>
      <c r="K960" s="22" t="s">
        <v>2867</v>
      </c>
      <c r="L960" s="22">
        <v>7601</v>
      </c>
      <c r="M960" s="22" t="s">
        <v>1534</v>
      </c>
      <c r="N960" s="22" t="s">
        <v>2623</v>
      </c>
      <c r="O960" s="22" t="s">
        <v>12</v>
      </c>
      <c r="P960" s="22" t="s">
        <v>64</v>
      </c>
      <c r="Q960" s="22" t="s">
        <v>2624</v>
      </c>
      <c r="R960" s="22">
        <v>14.4</v>
      </c>
      <c r="S960" s="22">
        <v>5</v>
      </c>
      <c r="T960" s="22">
        <v>0</v>
      </c>
      <c r="U960" s="22">
        <v>7.056</v>
      </c>
      <c r="V960" s="22">
        <v>72</v>
      </c>
      <c r="W960" s="22">
        <v>35.28</v>
      </c>
    </row>
    <row r="961" spans="1:23" x14ac:dyDescent="0.25">
      <c r="A961" s="22">
        <v>2733</v>
      </c>
      <c r="B961" s="22" t="s">
        <v>2863</v>
      </c>
      <c r="C961" s="23">
        <v>41822</v>
      </c>
      <c r="D961" s="23">
        <v>41826</v>
      </c>
      <c r="E961" s="22" t="s">
        <v>8</v>
      </c>
      <c r="F961" s="22" t="s">
        <v>2864</v>
      </c>
      <c r="G961" s="22" t="s">
        <v>2865</v>
      </c>
      <c r="H961" s="22" t="s">
        <v>38</v>
      </c>
      <c r="I961" s="22" t="s">
        <v>39</v>
      </c>
      <c r="J961" s="22" t="s">
        <v>2866</v>
      </c>
      <c r="K961" s="22" t="s">
        <v>2867</v>
      </c>
      <c r="L961" s="22">
        <v>7060</v>
      </c>
      <c r="M961" s="22" t="s">
        <v>1534</v>
      </c>
      <c r="N961" s="22" t="s">
        <v>1288</v>
      </c>
      <c r="O961" s="22" t="s">
        <v>13</v>
      </c>
      <c r="P961" s="22" t="s">
        <v>111</v>
      </c>
      <c r="Q961" s="22" t="s">
        <v>1289</v>
      </c>
      <c r="R961" s="22">
        <v>73.98</v>
      </c>
      <c r="S961" s="22">
        <v>2</v>
      </c>
      <c r="T961" s="22">
        <v>0</v>
      </c>
      <c r="U961" s="22">
        <v>19.974599999999999</v>
      </c>
      <c r="V961" s="22">
        <v>147.96</v>
      </c>
      <c r="W961" s="22">
        <v>39.949199999999998</v>
      </c>
    </row>
    <row r="962" spans="1:23" x14ac:dyDescent="0.25">
      <c r="A962" s="22">
        <v>8389</v>
      </c>
      <c r="B962" s="22" t="s">
        <v>2880</v>
      </c>
      <c r="C962" s="23">
        <v>41944</v>
      </c>
      <c r="D962" s="23">
        <v>41948</v>
      </c>
      <c r="E962" s="22" t="s">
        <v>8</v>
      </c>
      <c r="F962" s="22" t="s">
        <v>2881</v>
      </c>
      <c r="G962" s="22" t="s">
        <v>2882</v>
      </c>
      <c r="H962" s="22" t="s">
        <v>81</v>
      </c>
      <c r="I962" s="22" t="s">
        <v>39</v>
      </c>
      <c r="J962" s="22" t="s">
        <v>2872</v>
      </c>
      <c r="K962" s="22" t="s">
        <v>2867</v>
      </c>
      <c r="L962" s="22">
        <v>7050</v>
      </c>
      <c r="M962" s="22" t="s">
        <v>1534</v>
      </c>
      <c r="N962" s="22" t="s">
        <v>2191</v>
      </c>
      <c r="O962" s="22" t="s">
        <v>12</v>
      </c>
      <c r="P962" s="22" t="s">
        <v>93</v>
      </c>
      <c r="Q962" s="22" t="s">
        <v>2192</v>
      </c>
      <c r="R962" s="22">
        <v>76.12</v>
      </c>
      <c r="S962" s="22">
        <v>2</v>
      </c>
      <c r="T962" s="22">
        <v>0</v>
      </c>
      <c r="U962" s="22">
        <v>22.0748</v>
      </c>
      <c r="V962" s="22">
        <v>152.24</v>
      </c>
      <c r="W962" s="22">
        <v>44.1496</v>
      </c>
    </row>
    <row r="963" spans="1:23" x14ac:dyDescent="0.25">
      <c r="A963" s="22">
        <v>5592</v>
      </c>
      <c r="B963" s="22" t="s">
        <v>2875</v>
      </c>
      <c r="C963" s="23">
        <v>41925</v>
      </c>
      <c r="D963" s="23">
        <v>41930</v>
      </c>
      <c r="E963" s="22" t="s">
        <v>7</v>
      </c>
      <c r="F963" s="22" t="s">
        <v>195</v>
      </c>
      <c r="G963" s="22" t="s">
        <v>196</v>
      </c>
      <c r="H963" s="22" t="s">
        <v>81</v>
      </c>
      <c r="I963" s="22" t="s">
        <v>39</v>
      </c>
      <c r="J963" s="22" t="s">
        <v>2112</v>
      </c>
      <c r="K963" s="22" t="s">
        <v>2867</v>
      </c>
      <c r="L963" s="22">
        <v>8701</v>
      </c>
      <c r="M963" s="22" t="s">
        <v>1534</v>
      </c>
      <c r="N963" s="22" t="s">
        <v>1642</v>
      </c>
      <c r="O963" s="22" t="s">
        <v>11</v>
      </c>
      <c r="P963" s="22" t="s">
        <v>84</v>
      </c>
      <c r="Q963" s="22" t="s">
        <v>1643</v>
      </c>
      <c r="R963" s="22">
        <v>245.98</v>
      </c>
      <c r="S963" s="22">
        <v>2</v>
      </c>
      <c r="T963" s="22">
        <v>0</v>
      </c>
      <c r="U963" s="22">
        <v>27.0578</v>
      </c>
      <c r="V963" s="22">
        <v>491.96</v>
      </c>
      <c r="W963" s="22">
        <v>54.115600000000001</v>
      </c>
    </row>
    <row r="964" spans="1:23" x14ac:dyDescent="0.25">
      <c r="A964" s="22">
        <v>307</v>
      </c>
      <c r="B964" s="22" t="s">
        <v>2883</v>
      </c>
      <c r="C964" s="23">
        <v>41791</v>
      </c>
      <c r="D964" s="23">
        <v>41796</v>
      </c>
      <c r="E964" s="22" t="s">
        <v>8</v>
      </c>
      <c r="F964" s="22" t="s">
        <v>2884</v>
      </c>
      <c r="G964" s="22" t="s">
        <v>2885</v>
      </c>
      <c r="H964" s="22" t="s">
        <v>61</v>
      </c>
      <c r="I964" s="22" t="s">
        <v>39</v>
      </c>
      <c r="J964" s="22" t="s">
        <v>2112</v>
      </c>
      <c r="K964" s="22" t="s">
        <v>2867</v>
      </c>
      <c r="L964" s="22">
        <v>8701</v>
      </c>
      <c r="M964" s="22" t="s">
        <v>1534</v>
      </c>
      <c r="N964" s="22" t="s">
        <v>2886</v>
      </c>
      <c r="O964" s="22" t="s">
        <v>12</v>
      </c>
      <c r="P964" s="22" t="s">
        <v>47</v>
      </c>
      <c r="Q964" s="22" t="s">
        <v>2887</v>
      </c>
      <c r="R964" s="22">
        <v>45.48</v>
      </c>
      <c r="S964" s="22">
        <v>3</v>
      </c>
      <c r="T964" s="22">
        <v>0</v>
      </c>
      <c r="U964" s="22">
        <v>20.9208</v>
      </c>
      <c r="V964" s="22">
        <v>136.44</v>
      </c>
      <c r="W964" s="22">
        <v>62.7624</v>
      </c>
    </row>
    <row r="965" spans="1:23" x14ac:dyDescent="0.25">
      <c r="A965" s="22">
        <v>7982</v>
      </c>
      <c r="B965" s="22" t="s">
        <v>2888</v>
      </c>
      <c r="C965" s="23">
        <v>41892</v>
      </c>
      <c r="D965" s="23">
        <v>41895</v>
      </c>
      <c r="E965" s="22" t="s">
        <v>5</v>
      </c>
      <c r="F965" s="22" t="s">
        <v>2889</v>
      </c>
      <c r="G965" s="22" t="s">
        <v>2890</v>
      </c>
      <c r="H965" s="22" t="s">
        <v>38</v>
      </c>
      <c r="I965" s="22" t="s">
        <v>39</v>
      </c>
      <c r="J965" s="22" t="s">
        <v>2891</v>
      </c>
      <c r="K965" s="22" t="s">
        <v>2867</v>
      </c>
      <c r="L965" s="22">
        <v>7011</v>
      </c>
      <c r="M965" s="22" t="s">
        <v>1534</v>
      </c>
      <c r="N965" s="22" t="s">
        <v>2892</v>
      </c>
      <c r="O965" s="22" t="s">
        <v>12</v>
      </c>
      <c r="P965" s="22" t="s">
        <v>93</v>
      </c>
      <c r="Q965" s="22" t="s">
        <v>2893</v>
      </c>
      <c r="R965" s="22">
        <v>81.92</v>
      </c>
      <c r="S965" s="22">
        <v>4</v>
      </c>
      <c r="T965" s="22">
        <v>0</v>
      </c>
      <c r="U965" s="22">
        <v>22.118400000000001</v>
      </c>
      <c r="V965" s="22">
        <v>327.68</v>
      </c>
      <c r="W965" s="22">
        <v>88.473600000000005</v>
      </c>
    </row>
    <row r="966" spans="1:23" x14ac:dyDescent="0.25">
      <c r="A966" s="22">
        <v>314</v>
      </c>
      <c r="B966" s="22" t="s">
        <v>2894</v>
      </c>
      <c r="C966" s="23">
        <v>41909</v>
      </c>
      <c r="D966" s="23">
        <v>41915</v>
      </c>
      <c r="E966" s="22" t="s">
        <v>8</v>
      </c>
      <c r="F966" s="22" t="s">
        <v>2250</v>
      </c>
      <c r="G966" s="22" t="s">
        <v>2251</v>
      </c>
      <c r="H966" s="22" t="s">
        <v>81</v>
      </c>
      <c r="I966" s="22" t="s">
        <v>39</v>
      </c>
      <c r="J966" s="22" t="s">
        <v>2879</v>
      </c>
      <c r="K966" s="22" t="s">
        <v>2867</v>
      </c>
      <c r="L966" s="22">
        <v>7601</v>
      </c>
      <c r="M966" s="22" t="s">
        <v>1534</v>
      </c>
      <c r="N966" s="22" t="s">
        <v>885</v>
      </c>
      <c r="O966" s="22" t="s">
        <v>11</v>
      </c>
      <c r="P966" s="22" t="s">
        <v>71</v>
      </c>
      <c r="Q966" s="22" t="s">
        <v>886</v>
      </c>
      <c r="R966" s="22">
        <v>87.54</v>
      </c>
      <c r="S966" s="22">
        <v>3</v>
      </c>
      <c r="T966" s="22">
        <v>0</v>
      </c>
      <c r="U966" s="22">
        <v>37.642200000000003</v>
      </c>
      <c r="V966" s="22">
        <v>262.62</v>
      </c>
      <c r="W966" s="22">
        <v>112.92660000000001</v>
      </c>
    </row>
    <row r="967" spans="1:23" x14ac:dyDescent="0.25">
      <c r="A967" s="22">
        <v>1030</v>
      </c>
      <c r="B967" s="22" t="s">
        <v>2878</v>
      </c>
      <c r="C967" s="23">
        <v>41831</v>
      </c>
      <c r="D967" s="23">
        <v>41835</v>
      </c>
      <c r="E967" s="22" t="s">
        <v>8</v>
      </c>
      <c r="F967" s="22" t="s">
        <v>1432</v>
      </c>
      <c r="G967" s="22" t="s">
        <v>1433</v>
      </c>
      <c r="H967" s="22" t="s">
        <v>81</v>
      </c>
      <c r="I967" s="22" t="s">
        <v>39</v>
      </c>
      <c r="J967" s="22" t="s">
        <v>2879</v>
      </c>
      <c r="K967" s="22" t="s">
        <v>2867</v>
      </c>
      <c r="L967" s="22">
        <v>7601</v>
      </c>
      <c r="M967" s="22" t="s">
        <v>1534</v>
      </c>
      <c r="N967" s="22" t="s">
        <v>2895</v>
      </c>
      <c r="O967" s="22" t="s">
        <v>13</v>
      </c>
      <c r="P967" s="22" t="s">
        <v>111</v>
      </c>
      <c r="Q967" s="22" t="s">
        <v>2896</v>
      </c>
      <c r="R967" s="22">
        <v>197.97</v>
      </c>
      <c r="S967" s="22">
        <v>3</v>
      </c>
      <c r="T967" s="22">
        <v>0</v>
      </c>
      <c r="U967" s="22">
        <v>57.411299999999997</v>
      </c>
      <c r="V967" s="22">
        <v>593.91</v>
      </c>
      <c r="W967" s="22">
        <v>172.23390000000001</v>
      </c>
    </row>
    <row r="968" spans="1:23" x14ac:dyDescent="0.25">
      <c r="A968" s="22">
        <v>850</v>
      </c>
      <c r="B968" s="22" t="s">
        <v>2897</v>
      </c>
      <c r="C968" s="23">
        <v>41677</v>
      </c>
      <c r="D968" s="23">
        <v>41682</v>
      </c>
      <c r="E968" s="22" t="s">
        <v>8</v>
      </c>
      <c r="F968" s="22" t="s">
        <v>2898</v>
      </c>
      <c r="G968" s="22" t="s">
        <v>2899</v>
      </c>
      <c r="H968" s="22" t="s">
        <v>81</v>
      </c>
      <c r="I968" s="22" t="s">
        <v>39</v>
      </c>
      <c r="J968" s="22" t="s">
        <v>2900</v>
      </c>
      <c r="K968" s="22" t="s">
        <v>2867</v>
      </c>
      <c r="L968" s="22">
        <v>7036</v>
      </c>
      <c r="M968" s="22" t="s">
        <v>1534</v>
      </c>
      <c r="N968" s="22" t="s">
        <v>2901</v>
      </c>
      <c r="O968" s="22" t="s">
        <v>13</v>
      </c>
      <c r="P968" s="22" t="s">
        <v>100</v>
      </c>
      <c r="Q968" s="22" t="s">
        <v>2902</v>
      </c>
      <c r="R968" s="22">
        <v>115.36</v>
      </c>
      <c r="S968" s="22">
        <v>7</v>
      </c>
      <c r="T968" s="22">
        <v>0</v>
      </c>
      <c r="U968" s="22">
        <v>49.604799999999997</v>
      </c>
      <c r="V968" s="22">
        <v>807.52</v>
      </c>
      <c r="W968" s="22">
        <v>347.23359999999997</v>
      </c>
    </row>
    <row r="969" spans="1:23" x14ac:dyDescent="0.25">
      <c r="A969" s="22">
        <v>7983</v>
      </c>
      <c r="B969" s="22" t="s">
        <v>2888</v>
      </c>
      <c r="C969" s="23">
        <v>41892</v>
      </c>
      <c r="D969" s="23">
        <v>41895</v>
      </c>
      <c r="E969" s="22" t="s">
        <v>5</v>
      </c>
      <c r="F969" s="22" t="s">
        <v>2889</v>
      </c>
      <c r="G969" s="22" t="s">
        <v>2890</v>
      </c>
      <c r="H969" s="22" t="s">
        <v>38</v>
      </c>
      <c r="I969" s="22" t="s">
        <v>39</v>
      </c>
      <c r="J969" s="22" t="s">
        <v>2891</v>
      </c>
      <c r="K969" s="22" t="s">
        <v>2867</v>
      </c>
      <c r="L969" s="22">
        <v>7011</v>
      </c>
      <c r="M969" s="22" t="s">
        <v>1534</v>
      </c>
      <c r="N969" s="22" t="s">
        <v>2903</v>
      </c>
      <c r="O969" s="22" t="s">
        <v>11</v>
      </c>
      <c r="P969" s="22" t="s">
        <v>71</v>
      </c>
      <c r="Q969" s="22" t="s">
        <v>2904</v>
      </c>
      <c r="R969" s="22">
        <v>254.9</v>
      </c>
      <c r="S969" s="22">
        <v>5</v>
      </c>
      <c r="T969" s="22">
        <v>0</v>
      </c>
      <c r="U969" s="22">
        <v>76.47</v>
      </c>
      <c r="V969" s="22">
        <v>1274.5</v>
      </c>
      <c r="W969" s="22">
        <v>382.35</v>
      </c>
    </row>
    <row r="970" spans="1:23" x14ac:dyDescent="0.25">
      <c r="A970" s="22">
        <v>1029</v>
      </c>
      <c r="B970" s="22" t="s">
        <v>2878</v>
      </c>
      <c r="C970" s="23">
        <v>41831</v>
      </c>
      <c r="D970" s="23">
        <v>41835</v>
      </c>
      <c r="E970" s="22" t="s">
        <v>8</v>
      </c>
      <c r="F970" s="22" t="s">
        <v>1432</v>
      </c>
      <c r="G970" s="22" t="s">
        <v>1433</v>
      </c>
      <c r="H970" s="22" t="s">
        <v>81</v>
      </c>
      <c r="I970" s="22" t="s">
        <v>39</v>
      </c>
      <c r="J970" s="22" t="s">
        <v>2879</v>
      </c>
      <c r="K970" s="22" t="s">
        <v>2867</v>
      </c>
      <c r="L970" s="22">
        <v>7601</v>
      </c>
      <c r="M970" s="22" t="s">
        <v>1534</v>
      </c>
      <c r="N970" s="22" t="s">
        <v>521</v>
      </c>
      <c r="O970" s="22" t="s">
        <v>12</v>
      </c>
      <c r="P970" s="22" t="s">
        <v>206</v>
      </c>
      <c r="Q970" s="22" t="s">
        <v>522</v>
      </c>
      <c r="R970" s="22">
        <v>177.2</v>
      </c>
      <c r="S970" s="22">
        <v>5</v>
      </c>
      <c r="T970" s="22">
        <v>0</v>
      </c>
      <c r="U970" s="22">
        <v>83.284000000000006</v>
      </c>
      <c r="V970" s="22">
        <v>886</v>
      </c>
      <c r="W970" s="22">
        <v>416.42</v>
      </c>
    </row>
    <row r="971" spans="1:23" x14ac:dyDescent="0.25">
      <c r="A971" s="22">
        <v>1032</v>
      </c>
      <c r="B971" s="22" t="s">
        <v>2878</v>
      </c>
      <c r="C971" s="23">
        <v>41831</v>
      </c>
      <c r="D971" s="23">
        <v>41835</v>
      </c>
      <c r="E971" s="22" t="s">
        <v>8</v>
      </c>
      <c r="F971" s="22" t="s">
        <v>1432</v>
      </c>
      <c r="G971" s="22" t="s">
        <v>1433</v>
      </c>
      <c r="H971" s="22" t="s">
        <v>81</v>
      </c>
      <c r="I971" s="22" t="s">
        <v>39</v>
      </c>
      <c r="J971" s="22" t="s">
        <v>2879</v>
      </c>
      <c r="K971" s="22" t="s">
        <v>2867</v>
      </c>
      <c r="L971" s="22">
        <v>7601</v>
      </c>
      <c r="M971" s="22" t="s">
        <v>1534</v>
      </c>
      <c r="N971" s="22" t="s">
        <v>2326</v>
      </c>
      <c r="O971" s="22" t="s">
        <v>11</v>
      </c>
      <c r="P971" s="22" t="s">
        <v>71</v>
      </c>
      <c r="Q971" s="22" t="s">
        <v>2327</v>
      </c>
      <c r="R971" s="22">
        <v>124.11</v>
      </c>
      <c r="S971" s="22">
        <v>9</v>
      </c>
      <c r="T971" s="22">
        <v>0</v>
      </c>
      <c r="U971" s="22">
        <v>52.126199999999997</v>
      </c>
      <c r="V971" s="22">
        <v>1116.99</v>
      </c>
      <c r="W971" s="22">
        <v>469.13579999999996</v>
      </c>
    </row>
    <row r="972" spans="1:23" x14ac:dyDescent="0.25">
      <c r="A972" s="22">
        <v>308</v>
      </c>
      <c r="B972" s="22" t="s">
        <v>2883</v>
      </c>
      <c r="C972" s="23">
        <v>41791</v>
      </c>
      <c r="D972" s="23">
        <v>41796</v>
      </c>
      <c r="E972" s="22" t="s">
        <v>8</v>
      </c>
      <c r="F972" s="22" t="s">
        <v>2884</v>
      </c>
      <c r="G972" s="22" t="s">
        <v>2885</v>
      </c>
      <c r="H972" s="22" t="s">
        <v>61</v>
      </c>
      <c r="I972" s="22" t="s">
        <v>39</v>
      </c>
      <c r="J972" s="22" t="s">
        <v>2112</v>
      </c>
      <c r="K972" s="22" t="s">
        <v>2867</v>
      </c>
      <c r="L972" s="22">
        <v>8701</v>
      </c>
      <c r="M972" s="22" t="s">
        <v>1534</v>
      </c>
      <c r="N972" s="22" t="s">
        <v>2905</v>
      </c>
      <c r="O972" s="22" t="s">
        <v>12</v>
      </c>
      <c r="P972" s="22" t="s">
        <v>56</v>
      </c>
      <c r="Q972" s="22" t="s">
        <v>2906</v>
      </c>
      <c r="R972" s="22">
        <v>289.2</v>
      </c>
      <c r="S972" s="22">
        <v>6</v>
      </c>
      <c r="T972" s="22">
        <v>0</v>
      </c>
      <c r="U972" s="22">
        <v>83.867999999999995</v>
      </c>
      <c r="V972" s="22">
        <v>1735.1999999999998</v>
      </c>
      <c r="W972" s="22">
        <v>503.20799999999997</v>
      </c>
    </row>
    <row r="973" spans="1:23" x14ac:dyDescent="0.25">
      <c r="A973" s="22">
        <v>1031</v>
      </c>
      <c r="B973" s="22" t="s">
        <v>2878</v>
      </c>
      <c r="C973" s="23">
        <v>41831</v>
      </c>
      <c r="D973" s="23">
        <v>41835</v>
      </c>
      <c r="E973" s="22" t="s">
        <v>8</v>
      </c>
      <c r="F973" s="22" t="s">
        <v>1432</v>
      </c>
      <c r="G973" s="22" t="s">
        <v>1433</v>
      </c>
      <c r="H973" s="22" t="s">
        <v>81</v>
      </c>
      <c r="I973" s="22" t="s">
        <v>39</v>
      </c>
      <c r="J973" s="22" t="s">
        <v>2879</v>
      </c>
      <c r="K973" s="22" t="s">
        <v>2867</v>
      </c>
      <c r="L973" s="22">
        <v>7601</v>
      </c>
      <c r="M973" s="22" t="s">
        <v>1534</v>
      </c>
      <c r="N973" s="22" t="s">
        <v>658</v>
      </c>
      <c r="O973" s="22" t="s">
        <v>11</v>
      </c>
      <c r="P973" s="22" t="s">
        <v>84</v>
      </c>
      <c r="Q973" s="22" t="s">
        <v>659</v>
      </c>
      <c r="R973" s="22">
        <v>854.94</v>
      </c>
      <c r="S973" s="22">
        <v>3</v>
      </c>
      <c r="T973" s="22">
        <v>0</v>
      </c>
      <c r="U973" s="22">
        <v>213.73500000000001</v>
      </c>
      <c r="V973" s="22">
        <v>2564.8200000000002</v>
      </c>
      <c r="W973" s="22">
        <v>641.20500000000004</v>
      </c>
    </row>
    <row r="974" spans="1:23" x14ac:dyDescent="0.25">
      <c r="A974" s="22">
        <v>6769</v>
      </c>
      <c r="B974" s="22" t="s">
        <v>2907</v>
      </c>
      <c r="C974" s="23">
        <v>41863</v>
      </c>
      <c r="D974" s="23">
        <v>41867</v>
      </c>
      <c r="E974" s="22" t="s">
        <v>8</v>
      </c>
      <c r="F974" s="22" t="s">
        <v>2908</v>
      </c>
      <c r="G974" s="22" t="s">
        <v>2909</v>
      </c>
      <c r="H974" s="22" t="s">
        <v>81</v>
      </c>
      <c r="I974" s="22" t="s">
        <v>39</v>
      </c>
      <c r="J974" s="22" t="s">
        <v>2112</v>
      </c>
      <c r="K974" s="22" t="s">
        <v>2867</v>
      </c>
      <c r="L974" s="22">
        <v>8701</v>
      </c>
      <c r="M974" s="22" t="s">
        <v>1534</v>
      </c>
      <c r="N974" s="22" t="s">
        <v>2910</v>
      </c>
      <c r="O974" s="22" t="s">
        <v>12</v>
      </c>
      <c r="P974" s="22" t="s">
        <v>47</v>
      </c>
      <c r="Q974" s="22" t="s">
        <v>2911</v>
      </c>
      <c r="R974" s="22">
        <v>196.21</v>
      </c>
      <c r="S974" s="22">
        <v>7</v>
      </c>
      <c r="T974" s="22">
        <v>0</v>
      </c>
      <c r="U974" s="22">
        <v>98.105000000000004</v>
      </c>
      <c r="V974" s="22">
        <v>1373.47</v>
      </c>
      <c r="W974" s="22">
        <v>686.73500000000001</v>
      </c>
    </row>
    <row r="975" spans="1:23" x14ac:dyDescent="0.25">
      <c r="A975" s="22">
        <v>1181</v>
      </c>
      <c r="B975" s="22" t="s">
        <v>2868</v>
      </c>
      <c r="C975" s="23">
        <v>41811</v>
      </c>
      <c r="D975" s="23">
        <v>41815</v>
      </c>
      <c r="E975" s="22" t="s">
        <v>8</v>
      </c>
      <c r="F975" s="22" t="s">
        <v>323</v>
      </c>
      <c r="G975" s="22" t="s">
        <v>324</v>
      </c>
      <c r="H975" s="22" t="s">
        <v>38</v>
      </c>
      <c r="I975" s="22" t="s">
        <v>39</v>
      </c>
      <c r="J975" s="22" t="s">
        <v>2112</v>
      </c>
      <c r="K975" s="22" t="s">
        <v>2867</v>
      </c>
      <c r="L975" s="22">
        <v>8701</v>
      </c>
      <c r="M975" s="22" t="s">
        <v>1534</v>
      </c>
      <c r="N975" s="22" t="s">
        <v>2912</v>
      </c>
      <c r="O975" s="22" t="s">
        <v>13</v>
      </c>
      <c r="P975" s="22" t="s">
        <v>111</v>
      </c>
      <c r="Q975" s="22" t="s">
        <v>2913</v>
      </c>
      <c r="R975" s="22">
        <v>1322.93</v>
      </c>
      <c r="S975" s="22">
        <v>7</v>
      </c>
      <c r="T975" s="22">
        <v>0</v>
      </c>
      <c r="U975" s="22">
        <v>357.19110000000001</v>
      </c>
      <c r="V975" s="22">
        <v>9260.51</v>
      </c>
      <c r="W975" s="22">
        <v>2500.3377</v>
      </c>
    </row>
    <row r="976" spans="1:23" x14ac:dyDescent="0.25">
      <c r="A976" s="22">
        <v>2130</v>
      </c>
      <c r="B976" s="22" t="s">
        <v>2914</v>
      </c>
      <c r="C976" s="23">
        <v>41779</v>
      </c>
      <c r="D976" s="23">
        <v>41781</v>
      </c>
      <c r="E976" s="22" t="s">
        <v>7</v>
      </c>
      <c r="F976" s="22" t="s">
        <v>2511</v>
      </c>
      <c r="G976" s="22" t="s">
        <v>2512</v>
      </c>
      <c r="H976" s="22" t="s">
        <v>81</v>
      </c>
      <c r="I976" s="22" t="s">
        <v>39</v>
      </c>
      <c r="J976" s="22" t="s">
        <v>2915</v>
      </c>
      <c r="K976" s="22" t="s">
        <v>2916</v>
      </c>
      <c r="L976" s="22">
        <v>3820</v>
      </c>
      <c r="M976" s="22" t="s">
        <v>1534</v>
      </c>
      <c r="N976" s="22" t="s">
        <v>1002</v>
      </c>
      <c r="O976" s="22" t="s">
        <v>12</v>
      </c>
      <c r="P976" s="22" t="s">
        <v>93</v>
      </c>
      <c r="Q976" s="22" t="s">
        <v>1003</v>
      </c>
      <c r="R976" s="22">
        <v>33.28</v>
      </c>
      <c r="S976" s="22">
        <v>4</v>
      </c>
      <c r="T976" s="22">
        <v>0</v>
      </c>
      <c r="U976" s="22">
        <v>9.3184000000000005</v>
      </c>
      <c r="V976" s="22">
        <v>133.12</v>
      </c>
      <c r="W976" s="22">
        <v>37.273600000000002</v>
      </c>
    </row>
    <row r="977" spans="1:23" x14ac:dyDescent="0.25">
      <c r="A977" s="22">
        <v>4906</v>
      </c>
      <c r="B977" s="22" t="s">
        <v>2917</v>
      </c>
      <c r="C977" s="23">
        <v>41926</v>
      </c>
      <c r="D977" s="23">
        <v>41928</v>
      </c>
      <c r="E977" s="22" t="s">
        <v>7</v>
      </c>
      <c r="F977" s="22" t="s">
        <v>2918</v>
      </c>
      <c r="G977" s="22" t="s">
        <v>2919</v>
      </c>
      <c r="H977" s="22" t="s">
        <v>81</v>
      </c>
      <c r="I977" s="22" t="s">
        <v>39</v>
      </c>
      <c r="J977" s="22" t="s">
        <v>2260</v>
      </c>
      <c r="K977" s="22" t="s">
        <v>2916</v>
      </c>
      <c r="L977" s="22">
        <v>3301</v>
      </c>
      <c r="M977" s="22" t="s">
        <v>1534</v>
      </c>
      <c r="N977" s="22" t="s">
        <v>2098</v>
      </c>
      <c r="O977" s="22" t="s">
        <v>12</v>
      </c>
      <c r="P977" s="22" t="s">
        <v>47</v>
      </c>
      <c r="Q977" s="22" t="s">
        <v>2099</v>
      </c>
      <c r="R977" s="22">
        <v>22.92</v>
      </c>
      <c r="S977" s="22">
        <v>4</v>
      </c>
      <c r="T977" s="22">
        <v>0</v>
      </c>
      <c r="U977" s="22">
        <v>11.0016</v>
      </c>
      <c r="V977" s="22">
        <v>91.68</v>
      </c>
      <c r="W977" s="22">
        <v>44.006399999999999</v>
      </c>
    </row>
    <row r="978" spans="1:23" x14ac:dyDescent="0.25">
      <c r="A978" s="22">
        <v>4907</v>
      </c>
      <c r="B978" s="22" t="s">
        <v>2917</v>
      </c>
      <c r="C978" s="23">
        <v>41926</v>
      </c>
      <c r="D978" s="23">
        <v>41928</v>
      </c>
      <c r="E978" s="22" t="s">
        <v>7</v>
      </c>
      <c r="F978" s="22" t="s">
        <v>2918</v>
      </c>
      <c r="G978" s="22" t="s">
        <v>2919</v>
      </c>
      <c r="H978" s="22" t="s">
        <v>81</v>
      </c>
      <c r="I978" s="22" t="s">
        <v>39</v>
      </c>
      <c r="J978" s="22" t="s">
        <v>2260</v>
      </c>
      <c r="K978" s="22" t="s">
        <v>2916</v>
      </c>
      <c r="L978" s="22">
        <v>3301</v>
      </c>
      <c r="M978" s="22" t="s">
        <v>1534</v>
      </c>
      <c r="N978" s="22" t="s">
        <v>938</v>
      </c>
      <c r="O978" s="22" t="s">
        <v>12</v>
      </c>
      <c r="P978" s="22" t="s">
        <v>44</v>
      </c>
      <c r="Q978" s="22" t="s">
        <v>939</v>
      </c>
      <c r="R978" s="22">
        <v>269.89999999999998</v>
      </c>
      <c r="S978" s="22">
        <v>5</v>
      </c>
      <c r="T978" s="22">
        <v>0</v>
      </c>
      <c r="U978" s="22">
        <v>16.193999999999999</v>
      </c>
      <c r="V978" s="22">
        <v>1349.5</v>
      </c>
      <c r="W978" s="22">
        <v>80.97</v>
      </c>
    </row>
    <row r="979" spans="1:23" x14ac:dyDescent="0.25">
      <c r="A979" s="22">
        <v>2131</v>
      </c>
      <c r="B979" s="22" t="s">
        <v>2914</v>
      </c>
      <c r="C979" s="23">
        <v>41779</v>
      </c>
      <c r="D979" s="23">
        <v>41781</v>
      </c>
      <c r="E979" s="22" t="s">
        <v>7</v>
      </c>
      <c r="F979" s="22" t="s">
        <v>2511</v>
      </c>
      <c r="G979" s="22" t="s">
        <v>2512</v>
      </c>
      <c r="H979" s="22" t="s">
        <v>81</v>
      </c>
      <c r="I979" s="22" t="s">
        <v>39</v>
      </c>
      <c r="J979" s="22" t="s">
        <v>2915</v>
      </c>
      <c r="K979" s="22" t="s">
        <v>2916</v>
      </c>
      <c r="L979" s="22">
        <v>3820</v>
      </c>
      <c r="M979" s="22" t="s">
        <v>1534</v>
      </c>
      <c r="N979" s="22" t="s">
        <v>2920</v>
      </c>
      <c r="O979" s="22" t="s">
        <v>12</v>
      </c>
      <c r="P979" s="22" t="s">
        <v>56</v>
      </c>
      <c r="Q979" s="22" t="s">
        <v>2921</v>
      </c>
      <c r="R979" s="22">
        <v>38.520000000000003</v>
      </c>
      <c r="S979" s="22">
        <v>9</v>
      </c>
      <c r="T979" s="22">
        <v>0</v>
      </c>
      <c r="U979" s="22">
        <v>11.9412</v>
      </c>
      <c r="V979" s="22">
        <v>346.68</v>
      </c>
      <c r="W979" s="22">
        <v>107.4708</v>
      </c>
    </row>
    <row r="980" spans="1:23" x14ac:dyDescent="0.25">
      <c r="A980" s="22">
        <v>2132</v>
      </c>
      <c r="B980" s="22" t="s">
        <v>2914</v>
      </c>
      <c r="C980" s="23">
        <v>41779</v>
      </c>
      <c r="D980" s="23">
        <v>41781</v>
      </c>
      <c r="E980" s="22" t="s">
        <v>7</v>
      </c>
      <c r="F980" s="22" t="s">
        <v>2511</v>
      </c>
      <c r="G980" s="22" t="s">
        <v>2512</v>
      </c>
      <c r="H980" s="22" t="s">
        <v>81</v>
      </c>
      <c r="I980" s="22" t="s">
        <v>39</v>
      </c>
      <c r="J980" s="22" t="s">
        <v>2915</v>
      </c>
      <c r="K980" s="22" t="s">
        <v>2916</v>
      </c>
      <c r="L980" s="22">
        <v>3820</v>
      </c>
      <c r="M980" s="22" t="s">
        <v>1534</v>
      </c>
      <c r="N980" s="22" t="s">
        <v>2922</v>
      </c>
      <c r="O980" s="22" t="s">
        <v>11</v>
      </c>
      <c r="P980" s="22" t="s">
        <v>71</v>
      </c>
      <c r="Q980" s="22" t="s">
        <v>2923</v>
      </c>
      <c r="R980" s="22">
        <v>139.86000000000001</v>
      </c>
      <c r="S980" s="22">
        <v>7</v>
      </c>
      <c r="T980" s="22">
        <v>0</v>
      </c>
      <c r="U980" s="22">
        <v>60.139800000000001</v>
      </c>
      <c r="V980" s="22">
        <v>979.0200000000001</v>
      </c>
      <c r="W980" s="22">
        <v>420.97860000000003</v>
      </c>
    </row>
    <row r="981" spans="1:23" x14ac:dyDescent="0.25">
      <c r="A981" s="22">
        <v>3839</v>
      </c>
      <c r="B981" s="22" t="s">
        <v>2924</v>
      </c>
      <c r="C981" s="23">
        <v>41846</v>
      </c>
      <c r="D981" s="23">
        <v>41853</v>
      </c>
      <c r="E981" s="22" t="s">
        <v>8</v>
      </c>
      <c r="F981" s="22" t="s">
        <v>984</v>
      </c>
      <c r="G981" s="22" t="s">
        <v>985</v>
      </c>
      <c r="H981" s="22" t="s">
        <v>38</v>
      </c>
      <c r="I981" s="22" t="s">
        <v>39</v>
      </c>
      <c r="J981" s="22" t="s">
        <v>2925</v>
      </c>
      <c r="K981" s="22" t="s">
        <v>2926</v>
      </c>
      <c r="L981" s="22">
        <v>89031</v>
      </c>
      <c r="M981" s="22" t="s">
        <v>109</v>
      </c>
      <c r="N981" s="22" t="s">
        <v>2927</v>
      </c>
      <c r="O981" s="22" t="s">
        <v>11</v>
      </c>
      <c r="P981" s="22" t="s">
        <v>84</v>
      </c>
      <c r="Q981" s="22" t="s">
        <v>2928</v>
      </c>
      <c r="R981" s="22">
        <v>674.35199999999998</v>
      </c>
      <c r="S981" s="22">
        <v>3</v>
      </c>
      <c r="T981" s="22">
        <v>0.2</v>
      </c>
      <c r="U981" s="22">
        <v>-109.5822</v>
      </c>
      <c r="V981" s="22">
        <v>2023.056</v>
      </c>
      <c r="W981" s="22">
        <v>-328.7466</v>
      </c>
    </row>
    <row r="982" spans="1:23" x14ac:dyDescent="0.25">
      <c r="A982" s="22">
        <v>8706</v>
      </c>
      <c r="B982" s="22" t="s">
        <v>2929</v>
      </c>
      <c r="C982" s="23">
        <v>41913</v>
      </c>
      <c r="D982" s="23">
        <v>41917</v>
      </c>
      <c r="E982" s="22" t="s">
        <v>8</v>
      </c>
      <c r="F982" s="22" t="s">
        <v>2930</v>
      </c>
      <c r="G982" s="22" t="s">
        <v>2931</v>
      </c>
      <c r="H982" s="22" t="s">
        <v>61</v>
      </c>
      <c r="I982" s="22" t="s">
        <v>39</v>
      </c>
      <c r="J982" s="22" t="s">
        <v>2932</v>
      </c>
      <c r="K982" s="22" t="s">
        <v>2926</v>
      </c>
      <c r="L982" s="22">
        <v>89502</v>
      </c>
      <c r="M982" s="22" t="s">
        <v>109</v>
      </c>
      <c r="N982" s="22" t="s">
        <v>1068</v>
      </c>
      <c r="O982" s="22" t="s">
        <v>12</v>
      </c>
      <c r="P982" s="22" t="s">
        <v>221</v>
      </c>
      <c r="Q982" s="22" t="s">
        <v>1069</v>
      </c>
      <c r="R982" s="22">
        <v>4.71</v>
      </c>
      <c r="S982" s="22">
        <v>1</v>
      </c>
      <c r="T982" s="22">
        <v>0</v>
      </c>
      <c r="U982" s="22">
        <v>0</v>
      </c>
      <c r="V982" s="22">
        <v>4.71</v>
      </c>
      <c r="W982" s="22">
        <v>0</v>
      </c>
    </row>
    <row r="983" spans="1:23" x14ac:dyDescent="0.25">
      <c r="A983" s="22">
        <v>9267</v>
      </c>
      <c r="B983" s="22" t="s">
        <v>2933</v>
      </c>
      <c r="C983" s="23">
        <v>41678</v>
      </c>
      <c r="D983" s="23">
        <v>41679</v>
      </c>
      <c r="E983" s="22" t="s">
        <v>5</v>
      </c>
      <c r="F983" s="22" t="s">
        <v>2520</v>
      </c>
      <c r="G983" s="22" t="s">
        <v>2521</v>
      </c>
      <c r="H983" s="22" t="s">
        <v>61</v>
      </c>
      <c r="I983" s="22" t="s">
        <v>39</v>
      </c>
      <c r="J983" s="22" t="s">
        <v>2925</v>
      </c>
      <c r="K983" s="22" t="s">
        <v>2926</v>
      </c>
      <c r="L983" s="22">
        <v>89031</v>
      </c>
      <c r="M983" s="22" t="s">
        <v>109</v>
      </c>
      <c r="N983" s="22" t="s">
        <v>2934</v>
      </c>
      <c r="O983" s="22" t="s">
        <v>11</v>
      </c>
      <c r="P983" s="22" t="s">
        <v>71</v>
      </c>
      <c r="Q983" s="22" t="s">
        <v>2935</v>
      </c>
      <c r="R983" s="22">
        <v>14.56</v>
      </c>
      <c r="S983" s="22">
        <v>2</v>
      </c>
      <c r="T983" s="22">
        <v>0</v>
      </c>
      <c r="U983" s="22">
        <v>5.5327999999999999</v>
      </c>
      <c r="V983" s="22">
        <v>29.12</v>
      </c>
      <c r="W983" s="22">
        <v>11.0656</v>
      </c>
    </row>
    <row r="984" spans="1:23" x14ac:dyDescent="0.25">
      <c r="A984" s="22">
        <v>4957</v>
      </c>
      <c r="B984" s="22" t="s">
        <v>2936</v>
      </c>
      <c r="C984" s="23">
        <v>41799</v>
      </c>
      <c r="D984" s="23">
        <v>41803</v>
      </c>
      <c r="E984" s="22" t="s">
        <v>7</v>
      </c>
      <c r="F984" s="22" t="s">
        <v>2250</v>
      </c>
      <c r="G984" s="22" t="s">
        <v>2251</v>
      </c>
      <c r="H984" s="22" t="s">
        <v>81</v>
      </c>
      <c r="I984" s="22" t="s">
        <v>39</v>
      </c>
      <c r="J984" s="22" t="s">
        <v>2925</v>
      </c>
      <c r="K984" s="22" t="s">
        <v>2926</v>
      </c>
      <c r="L984" s="22">
        <v>89031</v>
      </c>
      <c r="M984" s="22" t="s">
        <v>109</v>
      </c>
      <c r="N984" s="22" t="s">
        <v>2937</v>
      </c>
      <c r="O984" s="22" t="s">
        <v>11</v>
      </c>
      <c r="P984" s="22" t="s">
        <v>71</v>
      </c>
      <c r="Q984" s="22" t="s">
        <v>2938</v>
      </c>
      <c r="R984" s="22">
        <v>37.4</v>
      </c>
      <c r="S984" s="22">
        <v>2</v>
      </c>
      <c r="T984" s="22">
        <v>0</v>
      </c>
      <c r="U984" s="22">
        <v>14.212</v>
      </c>
      <c r="V984" s="22">
        <v>74.8</v>
      </c>
      <c r="W984" s="22">
        <v>28.423999999999999</v>
      </c>
    </row>
    <row r="985" spans="1:23" x14ac:dyDescent="0.25">
      <c r="A985" s="22">
        <v>4955</v>
      </c>
      <c r="B985" s="22" t="s">
        <v>2936</v>
      </c>
      <c r="C985" s="23">
        <v>41799</v>
      </c>
      <c r="D985" s="23">
        <v>41803</v>
      </c>
      <c r="E985" s="22" t="s">
        <v>7</v>
      </c>
      <c r="F985" s="22" t="s">
        <v>2250</v>
      </c>
      <c r="G985" s="22" t="s">
        <v>2251</v>
      </c>
      <c r="H985" s="22" t="s">
        <v>81</v>
      </c>
      <c r="I985" s="22" t="s">
        <v>39</v>
      </c>
      <c r="J985" s="22" t="s">
        <v>2925</v>
      </c>
      <c r="K985" s="22" t="s">
        <v>2926</v>
      </c>
      <c r="L985" s="22">
        <v>89031</v>
      </c>
      <c r="M985" s="22" t="s">
        <v>109</v>
      </c>
      <c r="N985" s="22" t="s">
        <v>2267</v>
      </c>
      <c r="O985" s="22" t="s">
        <v>12</v>
      </c>
      <c r="P985" s="22" t="s">
        <v>56</v>
      </c>
      <c r="Q985" s="22" t="s">
        <v>2268</v>
      </c>
      <c r="R985" s="22">
        <v>18.059999999999999</v>
      </c>
      <c r="S985" s="22">
        <v>7</v>
      </c>
      <c r="T985" s="22">
        <v>0</v>
      </c>
      <c r="U985" s="22">
        <v>4.6955999999999998</v>
      </c>
      <c r="V985" s="22">
        <v>126.41999999999999</v>
      </c>
      <c r="W985" s="22">
        <v>32.869199999999999</v>
      </c>
    </row>
    <row r="986" spans="1:23" x14ac:dyDescent="0.25">
      <c r="A986" s="22">
        <v>4956</v>
      </c>
      <c r="B986" s="22" t="s">
        <v>2936</v>
      </c>
      <c r="C986" s="23">
        <v>41799</v>
      </c>
      <c r="D986" s="23">
        <v>41803</v>
      </c>
      <c r="E986" s="22" t="s">
        <v>7</v>
      </c>
      <c r="F986" s="22" t="s">
        <v>2250</v>
      </c>
      <c r="G986" s="22" t="s">
        <v>2251</v>
      </c>
      <c r="H986" s="22" t="s">
        <v>81</v>
      </c>
      <c r="I986" s="22" t="s">
        <v>39</v>
      </c>
      <c r="J986" s="22" t="s">
        <v>2925</v>
      </c>
      <c r="K986" s="22" t="s">
        <v>2926</v>
      </c>
      <c r="L986" s="22">
        <v>89031</v>
      </c>
      <c r="M986" s="22" t="s">
        <v>109</v>
      </c>
      <c r="N986" s="22" t="s">
        <v>615</v>
      </c>
      <c r="O986" s="22" t="s">
        <v>12</v>
      </c>
      <c r="P986" s="22" t="s">
        <v>206</v>
      </c>
      <c r="Q986" s="22" t="s">
        <v>616</v>
      </c>
      <c r="R986" s="22">
        <v>79.14</v>
      </c>
      <c r="S986" s="22">
        <v>3</v>
      </c>
      <c r="T986" s="22">
        <v>0</v>
      </c>
      <c r="U986" s="22">
        <v>36.404400000000003</v>
      </c>
      <c r="V986" s="22">
        <v>237.42000000000002</v>
      </c>
      <c r="W986" s="22">
        <v>109.2132</v>
      </c>
    </row>
    <row r="987" spans="1:23" x14ac:dyDescent="0.25">
      <c r="A987" s="22">
        <v>9156</v>
      </c>
      <c r="B987" s="22" t="s">
        <v>2939</v>
      </c>
      <c r="C987" s="23">
        <v>41662</v>
      </c>
      <c r="D987" s="23">
        <v>41667</v>
      </c>
      <c r="E987" s="22" t="s">
        <v>8</v>
      </c>
      <c r="F987" s="22" t="s">
        <v>2940</v>
      </c>
      <c r="G987" s="22" t="s">
        <v>2941</v>
      </c>
      <c r="H987" s="22" t="s">
        <v>38</v>
      </c>
      <c r="I987" s="22" t="s">
        <v>39</v>
      </c>
      <c r="J987" s="22" t="s">
        <v>2942</v>
      </c>
      <c r="K987" s="22" t="s">
        <v>2926</v>
      </c>
      <c r="L987" s="22">
        <v>89115</v>
      </c>
      <c r="M987" s="22" t="s">
        <v>109</v>
      </c>
      <c r="N987" s="22" t="s">
        <v>1221</v>
      </c>
      <c r="O987" s="22" t="s">
        <v>12</v>
      </c>
      <c r="P987" s="22" t="s">
        <v>206</v>
      </c>
      <c r="Q987" s="22" t="s">
        <v>1222</v>
      </c>
      <c r="R987" s="22">
        <v>40.08</v>
      </c>
      <c r="S987" s="22">
        <v>6</v>
      </c>
      <c r="T987" s="22">
        <v>0</v>
      </c>
      <c r="U987" s="22">
        <v>19.238399999999999</v>
      </c>
      <c r="V987" s="22">
        <v>240.48</v>
      </c>
      <c r="W987" s="22">
        <v>115.43039999999999</v>
      </c>
    </row>
    <row r="988" spans="1:23" x14ac:dyDescent="0.25">
      <c r="A988" s="22">
        <v>3841</v>
      </c>
      <c r="B988" s="22" t="s">
        <v>2924</v>
      </c>
      <c r="C988" s="23">
        <v>41846</v>
      </c>
      <c r="D988" s="23">
        <v>41853</v>
      </c>
      <c r="E988" s="22" t="s">
        <v>8</v>
      </c>
      <c r="F988" s="22" t="s">
        <v>984</v>
      </c>
      <c r="G988" s="22" t="s">
        <v>985</v>
      </c>
      <c r="H988" s="22" t="s">
        <v>38</v>
      </c>
      <c r="I988" s="22" t="s">
        <v>39</v>
      </c>
      <c r="J988" s="22" t="s">
        <v>2925</v>
      </c>
      <c r="K988" s="22" t="s">
        <v>2926</v>
      </c>
      <c r="L988" s="22">
        <v>89031</v>
      </c>
      <c r="M988" s="22" t="s">
        <v>109</v>
      </c>
      <c r="N988" s="22" t="s">
        <v>2943</v>
      </c>
      <c r="O988" s="22" t="s">
        <v>13</v>
      </c>
      <c r="P988" s="22" t="s">
        <v>100</v>
      </c>
      <c r="Q988" s="22" t="s">
        <v>2944</v>
      </c>
      <c r="R988" s="22">
        <v>170.97</v>
      </c>
      <c r="S988" s="22">
        <v>3</v>
      </c>
      <c r="T988" s="22">
        <v>0</v>
      </c>
      <c r="U988" s="22">
        <v>70.097700000000003</v>
      </c>
      <c r="V988" s="22">
        <v>512.91</v>
      </c>
      <c r="W988" s="22">
        <v>210.29310000000001</v>
      </c>
    </row>
    <row r="989" spans="1:23" x14ac:dyDescent="0.25">
      <c r="A989" s="22">
        <v>3838</v>
      </c>
      <c r="B989" s="22" t="s">
        <v>2924</v>
      </c>
      <c r="C989" s="23">
        <v>41846</v>
      </c>
      <c r="D989" s="23">
        <v>41853</v>
      </c>
      <c r="E989" s="22" t="s">
        <v>8</v>
      </c>
      <c r="F989" s="22" t="s">
        <v>984</v>
      </c>
      <c r="G989" s="22" t="s">
        <v>985</v>
      </c>
      <c r="H989" s="22" t="s">
        <v>38</v>
      </c>
      <c r="I989" s="22" t="s">
        <v>39</v>
      </c>
      <c r="J989" s="22" t="s">
        <v>2925</v>
      </c>
      <c r="K989" s="22" t="s">
        <v>2926</v>
      </c>
      <c r="L989" s="22">
        <v>89031</v>
      </c>
      <c r="M989" s="22" t="s">
        <v>109</v>
      </c>
      <c r="N989" s="22" t="s">
        <v>2945</v>
      </c>
      <c r="O989" s="22" t="s">
        <v>13</v>
      </c>
      <c r="P989" s="22" t="s">
        <v>111</v>
      </c>
      <c r="Q989" s="22" t="s">
        <v>2946</v>
      </c>
      <c r="R989" s="22">
        <v>911.98400000000004</v>
      </c>
      <c r="S989" s="22">
        <v>2</v>
      </c>
      <c r="T989" s="22">
        <v>0.2</v>
      </c>
      <c r="U989" s="22">
        <v>113.998</v>
      </c>
      <c r="V989" s="22">
        <v>1823.9680000000001</v>
      </c>
      <c r="W989" s="22">
        <v>227.99600000000001</v>
      </c>
    </row>
    <row r="990" spans="1:23" x14ac:dyDescent="0.25">
      <c r="A990" s="22">
        <v>3840</v>
      </c>
      <c r="B990" s="22" t="s">
        <v>2924</v>
      </c>
      <c r="C990" s="23">
        <v>41846</v>
      </c>
      <c r="D990" s="23">
        <v>41853</v>
      </c>
      <c r="E990" s="22" t="s">
        <v>8</v>
      </c>
      <c r="F990" s="22" t="s">
        <v>984</v>
      </c>
      <c r="G990" s="22" t="s">
        <v>985</v>
      </c>
      <c r="H990" s="22" t="s">
        <v>38</v>
      </c>
      <c r="I990" s="22" t="s">
        <v>39</v>
      </c>
      <c r="J990" s="22" t="s">
        <v>2925</v>
      </c>
      <c r="K990" s="22" t="s">
        <v>2926</v>
      </c>
      <c r="L990" s="22">
        <v>89031</v>
      </c>
      <c r="M990" s="22" t="s">
        <v>109</v>
      </c>
      <c r="N990" s="22" t="s">
        <v>2730</v>
      </c>
      <c r="O990" s="22" t="s">
        <v>11</v>
      </c>
      <c r="P990" s="22" t="s">
        <v>71</v>
      </c>
      <c r="Q990" s="22" t="s">
        <v>2731</v>
      </c>
      <c r="R990" s="22">
        <v>134.01</v>
      </c>
      <c r="S990" s="22">
        <v>9</v>
      </c>
      <c r="T990" s="22">
        <v>0</v>
      </c>
      <c r="U990" s="22">
        <v>36.182699999999997</v>
      </c>
      <c r="V990" s="22">
        <v>1206.0899999999999</v>
      </c>
      <c r="W990" s="22">
        <v>325.64429999999999</v>
      </c>
    </row>
    <row r="991" spans="1:23" x14ac:dyDescent="0.25">
      <c r="A991" s="22">
        <v>8603</v>
      </c>
      <c r="B991" s="22" t="s">
        <v>2947</v>
      </c>
      <c r="C991" s="23">
        <v>42004</v>
      </c>
      <c r="D991" s="23">
        <v>42004</v>
      </c>
      <c r="E991" s="22" t="s">
        <v>6</v>
      </c>
      <c r="F991" s="22" t="s">
        <v>2948</v>
      </c>
      <c r="G991" s="22" t="s">
        <v>2949</v>
      </c>
      <c r="H991" s="22" t="s">
        <v>61</v>
      </c>
      <c r="I991" s="22" t="s">
        <v>39</v>
      </c>
      <c r="J991" s="22" t="s">
        <v>2932</v>
      </c>
      <c r="K991" s="22" t="s">
        <v>2926</v>
      </c>
      <c r="L991" s="22">
        <v>89502</v>
      </c>
      <c r="M991" s="22" t="s">
        <v>109</v>
      </c>
      <c r="N991" s="22" t="s">
        <v>2950</v>
      </c>
      <c r="O991" s="22" t="s">
        <v>13</v>
      </c>
      <c r="P991" s="22" t="s">
        <v>111</v>
      </c>
      <c r="Q991" s="22" t="s">
        <v>2951</v>
      </c>
      <c r="R991" s="22">
        <v>475.94400000000002</v>
      </c>
      <c r="S991" s="22">
        <v>7</v>
      </c>
      <c r="T991" s="22">
        <v>0.2</v>
      </c>
      <c r="U991" s="22">
        <v>59.493000000000002</v>
      </c>
      <c r="V991" s="22">
        <v>3331.6080000000002</v>
      </c>
      <c r="W991" s="22">
        <v>416.45100000000002</v>
      </c>
    </row>
    <row r="992" spans="1:23" x14ac:dyDescent="0.25">
      <c r="A992" s="22">
        <v>2793</v>
      </c>
      <c r="B992" s="22" t="s">
        <v>2952</v>
      </c>
      <c r="C992" s="23">
        <v>41903</v>
      </c>
      <c r="D992" s="23">
        <v>41904</v>
      </c>
      <c r="E992" s="22" t="s">
        <v>5</v>
      </c>
      <c r="F992" s="22" t="s">
        <v>1210</v>
      </c>
      <c r="G992" s="22" t="s">
        <v>1211</v>
      </c>
      <c r="H992" s="22" t="s">
        <v>81</v>
      </c>
      <c r="I992" s="22" t="s">
        <v>39</v>
      </c>
      <c r="J992" s="22" t="s">
        <v>2953</v>
      </c>
      <c r="K992" s="22" t="s">
        <v>2954</v>
      </c>
      <c r="L992" s="22">
        <v>68104</v>
      </c>
      <c r="M992" s="22" t="s">
        <v>42</v>
      </c>
      <c r="N992" s="22" t="s">
        <v>1361</v>
      </c>
      <c r="O992" s="22" t="s">
        <v>12</v>
      </c>
      <c r="P992" s="22" t="s">
        <v>206</v>
      </c>
      <c r="Q992" s="22" t="s">
        <v>1362</v>
      </c>
      <c r="R992" s="22">
        <v>6.48</v>
      </c>
      <c r="S992" s="22">
        <v>1</v>
      </c>
      <c r="T992" s="22">
        <v>0</v>
      </c>
      <c r="U992" s="22">
        <v>3.1103999999999998</v>
      </c>
      <c r="V992" s="22">
        <v>6.48</v>
      </c>
      <c r="W992" s="22">
        <v>3.1103999999999998</v>
      </c>
    </row>
    <row r="993" spans="1:23" x14ac:dyDescent="0.25">
      <c r="A993" s="22">
        <v>2791</v>
      </c>
      <c r="B993" s="22" t="s">
        <v>2952</v>
      </c>
      <c r="C993" s="23">
        <v>41903</v>
      </c>
      <c r="D993" s="23">
        <v>41904</v>
      </c>
      <c r="E993" s="22" t="s">
        <v>5</v>
      </c>
      <c r="F993" s="22" t="s">
        <v>1210</v>
      </c>
      <c r="G993" s="22" t="s">
        <v>1211</v>
      </c>
      <c r="H993" s="22" t="s">
        <v>81</v>
      </c>
      <c r="I993" s="22" t="s">
        <v>39</v>
      </c>
      <c r="J993" s="22" t="s">
        <v>2953</v>
      </c>
      <c r="K993" s="22" t="s">
        <v>2954</v>
      </c>
      <c r="L993" s="22">
        <v>68104</v>
      </c>
      <c r="M993" s="22" t="s">
        <v>42</v>
      </c>
      <c r="N993" s="22" t="s">
        <v>2955</v>
      </c>
      <c r="O993" s="22" t="s">
        <v>12</v>
      </c>
      <c r="P993" s="22" t="s">
        <v>93</v>
      </c>
      <c r="Q993" s="22" t="s">
        <v>2956</v>
      </c>
      <c r="R993" s="22">
        <v>25.96</v>
      </c>
      <c r="S993" s="22">
        <v>2</v>
      </c>
      <c r="T993" s="22">
        <v>0</v>
      </c>
      <c r="U993" s="22">
        <v>7.5284000000000004</v>
      </c>
      <c r="V993" s="22">
        <v>51.92</v>
      </c>
      <c r="W993" s="22">
        <v>15.056800000000001</v>
      </c>
    </row>
    <row r="994" spans="1:23" x14ac:dyDescent="0.25">
      <c r="A994" s="22">
        <v>5418</v>
      </c>
      <c r="B994" s="22" t="s">
        <v>2957</v>
      </c>
      <c r="C994" s="23">
        <v>41918</v>
      </c>
      <c r="D994" s="23">
        <v>41920</v>
      </c>
      <c r="E994" s="22" t="s">
        <v>7</v>
      </c>
      <c r="F994" s="22" t="s">
        <v>2958</v>
      </c>
      <c r="G994" s="22" t="s">
        <v>2959</v>
      </c>
      <c r="H994" s="22" t="s">
        <v>81</v>
      </c>
      <c r="I994" s="22" t="s">
        <v>39</v>
      </c>
      <c r="J994" s="22" t="s">
        <v>2953</v>
      </c>
      <c r="K994" s="22" t="s">
        <v>2954</v>
      </c>
      <c r="L994" s="22">
        <v>68104</v>
      </c>
      <c r="M994" s="22" t="s">
        <v>42</v>
      </c>
      <c r="N994" s="22" t="s">
        <v>970</v>
      </c>
      <c r="O994" s="22" t="s">
        <v>12</v>
      </c>
      <c r="P994" s="22" t="s">
        <v>47</v>
      </c>
      <c r="Q994" s="22" t="s">
        <v>971</v>
      </c>
      <c r="R994" s="22">
        <v>15.36</v>
      </c>
      <c r="S994" s="22">
        <v>2</v>
      </c>
      <c r="T994" s="22">
        <v>0</v>
      </c>
      <c r="U994" s="22">
        <v>7.68</v>
      </c>
      <c r="V994" s="22">
        <v>30.72</v>
      </c>
      <c r="W994" s="22">
        <v>15.36</v>
      </c>
    </row>
    <row r="995" spans="1:23" x14ac:dyDescent="0.25">
      <c r="A995" s="22">
        <v>8481</v>
      </c>
      <c r="B995" s="22" t="s">
        <v>2960</v>
      </c>
      <c r="C995" s="23">
        <v>41841</v>
      </c>
      <c r="D995" s="23">
        <v>41847</v>
      </c>
      <c r="E995" s="22" t="s">
        <v>8</v>
      </c>
      <c r="F995" s="22" t="s">
        <v>2961</v>
      </c>
      <c r="G995" s="22" t="s">
        <v>2962</v>
      </c>
      <c r="H995" s="22" t="s">
        <v>38</v>
      </c>
      <c r="I995" s="22" t="s">
        <v>39</v>
      </c>
      <c r="J995" s="22" t="s">
        <v>2953</v>
      </c>
      <c r="K995" s="22" t="s">
        <v>2954</v>
      </c>
      <c r="L995" s="22">
        <v>68104</v>
      </c>
      <c r="M995" s="22" t="s">
        <v>42</v>
      </c>
      <c r="N995" s="22" t="s">
        <v>2963</v>
      </c>
      <c r="O995" s="22" t="s">
        <v>13</v>
      </c>
      <c r="P995" s="22" t="s">
        <v>111</v>
      </c>
      <c r="Q995" s="22" t="s">
        <v>2964</v>
      </c>
      <c r="R995" s="22">
        <v>35.979999999999997</v>
      </c>
      <c r="S995" s="22">
        <v>2</v>
      </c>
      <c r="T995" s="22">
        <v>0</v>
      </c>
      <c r="U995" s="22">
        <v>10.074400000000001</v>
      </c>
      <c r="V995" s="22">
        <v>71.959999999999994</v>
      </c>
      <c r="W995" s="22">
        <v>20.148800000000001</v>
      </c>
    </row>
    <row r="996" spans="1:23" x14ac:dyDescent="0.25">
      <c r="A996" s="22">
        <v>2792</v>
      </c>
      <c r="B996" s="22" t="s">
        <v>2952</v>
      </c>
      <c r="C996" s="23">
        <v>41903</v>
      </c>
      <c r="D996" s="23">
        <v>41904</v>
      </c>
      <c r="E996" s="22" t="s">
        <v>5</v>
      </c>
      <c r="F996" s="22" t="s">
        <v>1210</v>
      </c>
      <c r="G996" s="22" t="s">
        <v>1211</v>
      </c>
      <c r="H996" s="22" t="s">
        <v>81</v>
      </c>
      <c r="I996" s="22" t="s">
        <v>39</v>
      </c>
      <c r="J996" s="22" t="s">
        <v>2953</v>
      </c>
      <c r="K996" s="22" t="s">
        <v>2954</v>
      </c>
      <c r="L996" s="22">
        <v>68104</v>
      </c>
      <c r="M996" s="22" t="s">
        <v>42</v>
      </c>
      <c r="N996" s="22" t="s">
        <v>1033</v>
      </c>
      <c r="O996" s="22" t="s">
        <v>12</v>
      </c>
      <c r="P996" s="22" t="s">
        <v>93</v>
      </c>
      <c r="Q996" s="22" t="s">
        <v>1034</v>
      </c>
      <c r="R996" s="22">
        <v>36.270000000000003</v>
      </c>
      <c r="S996" s="22">
        <v>3</v>
      </c>
      <c r="T996" s="22">
        <v>0</v>
      </c>
      <c r="U996" s="22">
        <v>10.881</v>
      </c>
      <c r="V996" s="22">
        <v>108.81</v>
      </c>
      <c r="W996" s="22">
        <v>32.643000000000001</v>
      </c>
    </row>
    <row r="997" spans="1:23" x14ac:dyDescent="0.25">
      <c r="A997" s="22">
        <v>9078</v>
      </c>
      <c r="B997" s="22" t="s">
        <v>2965</v>
      </c>
      <c r="C997" s="23">
        <v>41946</v>
      </c>
      <c r="D997" s="23">
        <v>41950</v>
      </c>
      <c r="E997" s="22" t="s">
        <v>8</v>
      </c>
      <c r="F997" s="22" t="s">
        <v>2329</v>
      </c>
      <c r="G997" s="22" t="s">
        <v>2330</v>
      </c>
      <c r="H997" s="22" t="s">
        <v>81</v>
      </c>
      <c r="I997" s="22" t="s">
        <v>39</v>
      </c>
      <c r="J997" s="22" t="s">
        <v>2953</v>
      </c>
      <c r="K997" s="22" t="s">
        <v>2954</v>
      </c>
      <c r="L997" s="22">
        <v>68104</v>
      </c>
      <c r="M997" s="22" t="s">
        <v>42</v>
      </c>
      <c r="N997" s="22" t="s">
        <v>2966</v>
      </c>
      <c r="O997" s="22" t="s">
        <v>13</v>
      </c>
      <c r="P997" s="22" t="s">
        <v>100</v>
      </c>
      <c r="Q997" s="22" t="s">
        <v>2967</v>
      </c>
      <c r="R997" s="22">
        <v>89.97</v>
      </c>
      <c r="S997" s="22">
        <v>3</v>
      </c>
      <c r="T997" s="22">
        <v>0</v>
      </c>
      <c r="U997" s="22">
        <v>18.893699999999999</v>
      </c>
      <c r="V997" s="22">
        <v>269.90999999999997</v>
      </c>
      <c r="W997" s="22">
        <v>56.681100000000001</v>
      </c>
    </row>
    <row r="998" spans="1:23" x14ac:dyDescent="0.25">
      <c r="A998" s="22">
        <v>5589</v>
      </c>
      <c r="B998" s="22" t="s">
        <v>2968</v>
      </c>
      <c r="C998" s="23">
        <v>41839</v>
      </c>
      <c r="D998" s="23">
        <v>41844</v>
      </c>
      <c r="E998" s="22" t="s">
        <v>8</v>
      </c>
      <c r="F998" s="22" t="s">
        <v>2969</v>
      </c>
      <c r="G998" s="22" t="s">
        <v>2970</v>
      </c>
      <c r="H998" s="22" t="s">
        <v>61</v>
      </c>
      <c r="I998" s="22" t="s">
        <v>39</v>
      </c>
      <c r="J998" s="22" t="s">
        <v>2971</v>
      </c>
      <c r="K998" s="22" t="s">
        <v>2972</v>
      </c>
      <c r="L998" s="22">
        <v>59405</v>
      </c>
      <c r="M998" s="22" t="s">
        <v>109</v>
      </c>
      <c r="N998" s="22" t="s">
        <v>2973</v>
      </c>
      <c r="O998" s="22" t="s">
        <v>12</v>
      </c>
      <c r="P998" s="22" t="s">
        <v>47</v>
      </c>
      <c r="Q998" s="22" t="s">
        <v>2974</v>
      </c>
      <c r="R998" s="22">
        <v>6.0960000000000001</v>
      </c>
      <c r="S998" s="22">
        <v>2</v>
      </c>
      <c r="T998" s="22">
        <v>0.2</v>
      </c>
      <c r="U998" s="22">
        <v>2.2098</v>
      </c>
      <c r="V998" s="22">
        <v>12.192</v>
      </c>
      <c r="W998" s="22">
        <v>4.4196</v>
      </c>
    </row>
    <row r="999" spans="1:23" x14ac:dyDescent="0.25">
      <c r="A999" s="22">
        <v>3028</v>
      </c>
      <c r="B999" s="22" t="s">
        <v>2975</v>
      </c>
      <c r="C999" s="23">
        <v>41875</v>
      </c>
      <c r="D999" s="23">
        <v>41875</v>
      </c>
      <c r="E999" s="22" t="s">
        <v>6</v>
      </c>
      <c r="F999" s="22" t="s">
        <v>2976</v>
      </c>
      <c r="G999" s="22" t="s">
        <v>2977</v>
      </c>
      <c r="H999" s="22" t="s">
        <v>81</v>
      </c>
      <c r="I999" s="22" t="s">
        <v>39</v>
      </c>
      <c r="J999" s="22" t="s">
        <v>2978</v>
      </c>
      <c r="K999" s="22" t="s">
        <v>2972</v>
      </c>
      <c r="L999" s="22">
        <v>59102</v>
      </c>
      <c r="M999" s="22" t="s">
        <v>109</v>
      </c>
      <c r="N999" s="22" t="s">
        <v>2979</v>
      </c>
      <c r="O999" s="22" t="s">
        <v>12</v>
      </c>
      <c r="P999" s="22" t="s">
        <v>47</v>
      </c>
      <c r="Q999" s="22" t="s">
        <v>2980</v>
      </c>
      <c r="R999" s="22">
        <v>8.2880000000000003</v>
      </c>
      <c r="S999" s="22">
        <v>2</v>
      </c>
      <c r="T999" s="22">
        <v>0.2</v>
      </c>
      <c r="U999" s="22">
        <v>2.6936</v>
      </c>
      <c r="V999" s="22">
        <v>16.576000000000001</v>
      </c>
      <c r="W999" s="22">
        <v>5.3872</v>
      </c>
    </row>
    <row r="1000" spans="1:23" x14ac:dyDescent="0.25">
      <c r="A1000" s="22">
        <v>8359</v>
      </c>
      <c r="B1000" s="22" t="s">
        <v>2981</v>
      </c>
      <c r="C1000" s="23">
        <v>41740</v>
      </c>
      <c r="D1000" s="23">
        <v>41747</v>
      </c>
      <c r="E1000" s="22" t="s">
        <v>8</v>
      </c>
      <c r="F1000" s="22" t="s">
        <v>2982</v>
      </c>
      <c r="G1000" s="22" t="s">
        <v>2983</v>
      </c>
      <c r="H1000" s="22" t="s">
        <v>38</v>
      </c>
      <c r="I1000" s="22" t="s">
        <v>39</v>
      </c>
      <c r="J1000" s="22" t="s">
        <v>2971</v>
      </c>
      <c r="K1000" s="22" t="s">
        <v>2972</v>
      </c>
      <c r="L1000" s="22">
        <v>59405</v>
      </c>
      <c r="M1000" s="22" t="s">
        <v>109</v>
      </c>
      <c r="N1000" s="22" t="s">
        <v>2984</v>
      </c>
      <c r="O1000" s="22" t="s">
        <v>13</v>
      </c>
      <c r="P1000" s="22" t="s">
        <v>111</v>
      </c>
      <c r="Q1000" s="22" t="s">
        <v>2985</v>
      </c>
      <c r="R1000" s="22">
        <v>105.584</v>
      </c>
      <c r="S1000" s="22">
        <v>2</v>
      </c>
      <c r="T1000" s="22">
        <v>0.2</v>
      </c>
      <c r="U1000" s="22">
        <v>9.2385999999999999</v>
      </c>
      <c r="V1000" s="22">
        <v>211.16800000000001</v>
      </c>
      <c r="W1000" s="22">
        <v>18.4772</v>
      </c>
    </row>
    <row r="1001" spans="1:23" x14ac:dyDescent="0.25">
      <c r="A1001" s="22">
        <v>8358</v>
      </c>
      <c r="B1001" s="22" t="s">
        <v>2981</v>
      </c>
      <c r="C1001" s="23">
        <v>41740</v>
      </c>
      <c r="D1001" s="23">
        <v>41747</v>
      </c>
      <c r="E1001" s="22" t="s">
        <v>8</v>
      </c>
      <c r="F1001" s="22" t="s">
        <v>2982</v>
      </c>
      <c r="G1001" s="22" t="s">
        <v>2983</v>
      </c>
      <c r="H1001" s="22" t="s">
        <v>38</v>
      </c>
      <c r="I1001" s="22" t="s">
        <v>39</v>
      </c>
      <c r="J1001" s="22" t="s">
        <v>2971</v>
      </c>
      <c r="K1001" s="22" t="s">
        <v>2972</v>
      </c>
      <c r="L1001" s="22">
        <v>59405</v>
      </c>
      <c r="M1001" s="22" t="s">
        <v>109</v>
      </c>
      <c r="N1001" s="22" t="s">
        <v>2986</v>
      </c>
      <c r="O1001" s="22" t="s">
        <v>12</v>
      </c>
      <c r="P1001" s="22" t="s">
        <v>44</v>
      </c>
      <c r="Q1001" s="22" t="s">
        <v>2987</v>
      </c>
      <c r="R1001" s="22">
        <v>87.08</v>
      </c>
      <c r="S1001" s="22">
        <v>7</v>
      </c>
      <c r="T1001" s="22">
        <v>0</v>
      </c>
      <c r="U1001" s="22">
        <v>24.382400000000001</v>
      </c>
      <c r="V1001" s="22">
        <v>609.55999999999995</v>
      </c>
      <c r="W1001" s="22">
        <v>170.67680000000001</v>
      </c>
    </row>
    <row r="1002" spans="1:23" x14ac:dyDescent="0.25">
      <c r="A1002" s="22">
        <v>8360</v>
      </c>
      <c r="B1002" s="22" t="s">
        <v>2981</v>
      </c>
      <c r="C1002" s="23">
        <v>41740</v>
      </c>
      <c r="D1002" s="23">
        <v>41747</v>
      </c>
      <c r="E1002" s="22" t="s">
        <v>8</v>
      </c>
      <c r="F1002" s="22" t="s">
        <v>2982</v>
      </c>
      <c r="G1002" s="22" t="s">
        <v>2983</v>
      </c>
      <c r="H1002" s="22" t="s">
        <v>38</v>
      </c>
      <c r="I1002" s="22" t="s">
        <v>39</v>
      </c>
      <c r="J1002" s="22" t="s">
        <v>2971</v>
      </c>
      <c r="K1002" s="22" t="s">
        <v>2972</v>
      </c>
      <c r="L1002" s="22">
        <v>59405</v>
      </c>
      <c r="M1002" s="22" t="s">
        <v>109</v>
      </c>
      <c r="N1002" s="22" t="s">
        <v>378</v>
      </c>
      <c r="O1002" s="22" t="s">
        <v>13</v>
      </c>
      <c r="P1002" s="22" t="s">
        <v>100</v>
      </c>
      <c r="Q1002" s="22" t="s">
        <v>379</v>
      </c>
      <c r="R1002" s="22">
        <v>217.44</v>
      </c>
      <c r="S1002" s="22">
        <v>6</v>
      </c>
      <c r="T1002" s="22">
        <v>0</v>
      </c>
      <c r="U1002" s="22">
        <v>91.324799999999996</v>
      </c>
      <c r="V1002" s="22">
        <v>1304.6399999999999</v>
      </c>
      <c r="W1002" s="22">
        <v>547.94880000000001</v>
      </c>
    </row>
    <row r="1003" spans="1:23" x14ac:dyDescent="0.25">
      <c r="A1003" s="22">
        <v>9260</v>
      </c>
      <c r="B1003" s="22" t="s">
        <v>2988</v>
      </c>
      <c r="C1003" s="23">
        <v>41681</v>
      </c>
      <c r="D1003" s="23">
        <v>41685</v>
      </c>
      <c r="E1003" s="22" t="s">
        <v>7</v>
      </c>
      <c r="F1003" s="22" t="s">
        <v>1771</v>
      </c>
      <c r="G1003" s="22" t="s">
        <v>1772</v>
      </c>
      <c r="H1003" s="22" t="s">
        <v>38</v>
      </c>
      <c r="I1003" s="22" t="s">
        <v>39</v>
      </c>
      <c r="J1003" s="22" t="s">
        <v>1424</v>
      </c>
      <c r="K1003" s="22" t="s">
        <v>2989</v>
      </c>
      <c r="L1003" s="22">
        <v>65203</v>
      </c>
      <c r="M1003" s="22" t="s">
        <v>42</v>
      </c>
      <c r="N1003" s="22" t="s">
        <v>2095</v>
      </c>
      <c r="O1003" s="22" t="s">
        <v>12</v>
      </c>
      <c r="P1003" s="22" t="s">
        <v>44</v>
      </c>
      <c r="Q1003" s="22" t="s">
        <v>2096</v>
      </c>
      <c r="R1003" s="22">
        <v>64.959999999999994</v>
      </c>
      <c r="S1003" s="22">
        <v>2</v>
      </c>
      <c r="T1003" s="22">
        <v>0</v>
      </c>
      <c r="U1003" s="22">
        <v>2.5983999999999998</v>
      </c>
      <c r="V1003" s="22">
        <v>129.91999999999999</v>
      </c>
      <c r="W1003" s="22">
        <v>5.1967999999999996</v>
      </c>
    </row>
    <row r="1004" spans="1:23" x14ac:dyDescent="0.25">
      <c r="A1004" s="22">
        <v>9257</v>
      </c>
      <c r="B1004" s="22" t="s">
        <v>2988</v>
      </c>
      <c r="C1004" s="23">
        <v>41681</v>
      </c>
      <c r="D1004" s="23">
        <v>41685</v>
      </c>
      <c r="E1004" s="22" t="s">
        <v>7</v>
      </c>
      <c r="F1004" s="22" t="s">
        <v>1771</v>
      </c>
      <c r="G1004" s="22" t="s">
        <v>1772</v>
      </c>
      <c r="H1004" s="22" t="s">
        <v>38</v>
      </c>
      <c r="I1004" s="22" t="s">
        <v>39</v>
      </c>
      <c r="J1004" s="22" t="s">
        <v>1424</v>
      </c>
      <c r="K1004" s="22" t="s">
        <v>2989</v>
      </c>
      <c r="L1004" s="22">
        <v>65203</v>
      </c>
      <c r="M1004" s="22" t="s">
        <v>42</v>
      </c>
      <c r="N1004" s="22" t="s">
        <v>2990</v>
      </c>
      <c r="O1004" s="22" t="s">
        <v>12</v>
      </c>
      <c r="P1004" s="22" t="s">
        <v>47</v>
      </c>
      <c r="Q1004" s="22" t="s">
        <v>2991</v>
      </c>
      <c r="R1004" s="22">
        <v>9.64</v>
      </c>
      <c r="S1004" s="22">
        <v>2</v>
      </c>
      <c r="T1004" s="22">
        <v>0</v>
      </c>
      <c r="U1004" s="22">
        <v>4.4344000000000001</v>
      </c>
      <c r="V1004" s="22">
        <v>19.28</v>
      </c>
      <c r="W1004" s="22">
        <v>8.8688000000000002</v>
      </c>
    </row>
    <row r="1005" spans="1:23" x14ac:dyDescent="0.25">
      <c r="A1005" s="22">
        <v>9366</v>
      </c>
      <c r="B1005" s="22" t="s">
        <v>2992</v>
      </c>
      <c r="C1005" s="23">
        <v>41873</v>
      </c>
      <c r="D1005" s="23">
        <v>41876</v>
      </c>
      <c r="E1005" s="22" t="s">
        <v>5</v>
      </c>
      <c r="F1005" s="22" t="s">
        <v>2993</v>
      </c>
      <c r="G1005" s="22" t="s">
        <v>2994</v>
      </c>
      <c r="H1005" s="22" t="s">
        <v>38</v>
      </c>
      <c r="I1005" s="22" t="s">
        <v>39</v>
      </c>
      <c r="J1005" s="22" t="s">
        <v>2995</v>
      </c>
      <c r="K1005" s="22" t="s">
        <v>2989</v>
      </c>
      <c r="L1005" s="22">
        <v>63301</v>
      </c>
      <c r="M1005" s="22" t="s">
        <v>42</v>
      </c>
      <c r="N1005" s="22" t="s">
        <v>2996</v>
      </c>
      <c r="O1005" s="22" t="s">
        <v>12</v>
      </c>
      <c r="P1005" s="22" t="s">
        <v>206</v>
      </c>
      <c r="Q1005" s="22" t="s">
        <v>2997</v>
      </c>
      <c r="R1005" s="22">
        <v>11.56</v>
      </c>
      <c r="S1005" s="22">
        <v>2</v>
      </c>
      <c r="T1005" s="22">
        <v>0</v>
      </c>
      <c r="U1005" s="22">
        <v>5.6643999999999997</v>
      </c>
      <c r="V1005" s="22">
        <v>23.12</v>
      </c>
      <c r="W1005" s="22">
        <v>11.328799999999999</v>
      </c>
    </row>
    <row r="1006" spans="1:23" x14ac:dyDescent="0.25">
      <c r="A1006" s="22">
        <v>9255</v>
      </c>
      <c r="B1006" s="22" t="s">
        <v>2988</v>
      </c>
      <c r="C1006" s="23">
        <v>41681</v>
      </c>
      <c r="D1006" s="23">
        <v>41685</v>
      </c>
      <c r="E1006" s="22" t="s">
        <v>7</v>
      </c>
      <c r="F1006" s="22" t="s">
        <v>1771</v>
      </c>
      <c r="G1006" s="22" t="s">
        <v>1772</v>
      </c>
      <c r="H1006" s="22" t="s">
        <v>38</v>
      </c>
      <c r="I1006" s="22" t="s">
        <v>39</v>
      </c>
      <c r="J1006" s="22" t="s">
        <v>1424</v>
      </c>
      <c r="K1006" s="22" t="s">
        <v>2989</v>
      </c>
      <c r="L1006" s="22">
        <v>65203</v>
      </c>
      <c r="M1006" s="22" t="s">
        <v>42</v>
      </c>
      <c r="N1006" s="22" t="s">
        <v>1026</v>
      </c>
      <c r="O1006" s="22" t="s">
        <v>11</v>
      </c>
      <c r="P1006" s="22" t="s">
        <v>84</v>
      </c>
      <c r="Q1006" s="22" t="s">
        <v>1027</v>
      </c>
      <c r="R1006" s="22">
        <v>60.89</v>
      </c>
      <c r="S1006" s="22">
        <v>1</v>
      </c>
      <c r="T1006" s="22">
        <v>0</v>
      </c>
      <c r="U1006" s="22">
        <v>15.2225</v>
      </c>
      <c r="V1006" s="22">
        <v>60.89</v>
      </c>
      <c r="W1006" s="22">
        <v>15.2225</v>
      </c>
    </row>
    <row r="1007" spans="1:23" x14ac:dyDescent="0.25">
      <c r="A1007" s="22">
        <v>6174</v>
      </c>
      <c r="B1007" s="22" t="s">
        <v>2998</v>
      </c>
      <c r="C1007" s="23">
        <v>41853</v>
      </c>
      <c r="D1007" s="23">
        <v>41859</v>
      </c>
      <c r="E1007" s="22" t="s">
        <v>8</v>
      </c>
      <c r="F1007" s="22" t="s">
        <v>2999</v>
      </c>
      <c r="G1007" s="22" t="s">
        <v>3000</v>
      </c>
      <c r="H1007" s="22" t="s">
        <v>61</v>
      </c>
      <c r="I1007" s="22" t="s">
        <v>39</v>
      </c>
      <c r="J1007" s="22" t="s">
        <v>459</v>
      </c>
      <c r="K1007" s="22" t="s">
        <v>2989</v>
      </c>
      <c r="L1007" s="22">
        <v>65807</v>
      </c>
      <c r="M1007" s="22" t="s">
        <v>42</v>
      </c>
      <c r="N1007" s="22" t="s">
        <v>3001</v>
      </c>
      <c r="O1007" s="22" t="s">
        <v>13</v>
      </c>
      <c r="P1007" s="22" t="s">
        <v>100</v>
      </c>
      <c r="Q1007" s="22" t="s">
        <v>3002</v>
      </c>
      <c r="R1007" s="22">
        <v>21.2</v>
      </c>
      <c r="S1007" s="22">
        <v>2</v>
      </c>
      <c r="T1007" s="22">
        <v>0</v>
      </c>
      <c r="U1007" s="22">
        <v>9.1159999999999997</v>
      </c>
      <c r="V1007" s="22">
        <v>42.4</v>
      </c>
      <c r="W1007" s="22">
        <v>18.231999999999999</v>
      </c>
    </row>
    <row r="1008" spans="1:23" x14ac:dyDescent="0.25">
      <c r="A1008" s="22">
        <v>9256</v>
      </c>
      <c r="B1008" s="22" t="s">
        <v>2988</v>
      </c>
      <c r="C1008" s="23">
        <v>41681</v>
      </c>
      <c r="D1008" s="23">
        <v>41685</v>
      </c>
      <c r="E1008" s="22" t="s">
        <v>7</v>
      </c>
      <c r="F1008" s="22" t="s">
        <v>1771</v>
      </c>
      <c r="G1008" s="22" t="s">
        <v>1772</v>
      </c>
      <c r="H1008" s="22" t="s">
        <v>38</v>
      </c>
      <c r="I1008" s="22" t="s">
        <v>39</v>
      </c>
      <c r="J1008" s="22" t="s">
        <v>1424</v>
      </c>
      <c r="K1008" s="22" t="s">
        <v>2989</v>
      </c>
      <c r="L1008" s="22">
        <v>65203</v>
      </c>
      <c r="M1008" s="22" t="s">
        <v>42</v>
      </c>
      <c r="N1008" s="22" t="s">
        <v>3003</v>
      </c>
      <c r="O1008" s="22" t="s">
        <v>12</v>
      </c>
      <c r="P1008" s="22" t="s">
        <v>64</v>
      </c>
      <c r="Q1008" s="22" t="s">
        <v>3004</v>
      </c>
      <c r="R1008" s="22">
        <v>14.94</v>
      </c>
      <c r="S1008" s="22">
        <v>3</v>
      </c>
      <c r="T1008" s="22">
        <v>0</v>
      </c>
      <c r="U1008" s="22">
        <v>6.8723999999999998</v>
      </c>
      <c r="V1008" s="22">
        <v>44.82</v>
      </c>
      <c r="W1008" s="22">
        <v>20.6172</v>
      </c>
    </row>
    <row r="1009" spans="1:23" x14ac:dyDescent="0.25">
      <c r="A1009" s="22">
        <v>2623</v>
      </c>
      <c r="B1009" s="22" t="s">
        <v>3005</v>
      </c>
      <c r="C1009" s="23">
        <v>41976</v>
      </c>
      <c r="D1009" s="23">
        <v>41979</v>
      </c>
      <c r="E1009" s="22" t="s">
        <v>7</v>
      </c>
      <c r="F1009" s="22" t="s">
        <v>3006</v>
      </c>
      <c r="G1009" s="22" t="s">
        <v>3007</v>
      </c>
      <c r="H1009" s="22" t="s">
        <v>81</v>
      </c>
      <c r="I1009" s="22" t="s">
        <v>39</v>
      </c>
      <c r="J1009" s="22" t="s">
        <v>3008</v>
      </c>
      <c r="K1009" s="22" t="s">
        <v>2989</v>
      </c>
      <c r="L1009" s="22">
        <v>63116</v>
      </c>
      <c r="M1009" s="22" t="s">
        <v>42</v>
      </c>
      <c r="N1009" s="22" t="s">
        <v>2200</v>
      </c>
      <c r="O1009" s="22" t="s">
        <v>12</v>
      </c>
      <c r="P1009" s="22" t="s">
        <v>206</v>
      </c>
      <c r="Q1009" s="22" t="s">
        <v>2201</v>
      </c>
      <c r="R1009" s="22">
        <v>25.92</v>
      </c>
      <c r="S1009" s="22">
        <v>4</v>
      </c>
      <c r="T1009" s="22">
        <v>0</v>
      </c>
      <c r="U1009" s="22">
        <v>12.441599999999999</v>
      </c>
      <c r="V1009" s="22">
        <v>103.68</v>
      </c>
      <c r="W1009" s="22">
        <v>49.766399999999997</v>
      </c>
    </row>
    <row r="1010" spans="1:23" x14ac:dyDescent="0.25">
      <c r="A1010" s="22">
        <v>6173</v>
      </c>
      <c r="B1010" s="22" t="s">
        <v>2998</v>
      </c>
      <c r="C1010" s="23">
        <v>41853</v>
      </c>
      <c r="D1010" s="23">
        <v>41859</v>
      </c>
      <c r="E1010" s="22" t="s">
        <v>8</v>
      </c>
      <c r="F1010" s="22" t="s">
        <v>2999</v>
      </c>
      <c r="G1010" s="22" t="s">
        <v>3000</v>
      </c>
      <c r="H1010" s="22" t="s">
        <v>61</v>
      </c>
      <c r="I1010" s="22" t="s">
        <v>39</v>
      </c>
      <c r="J1010" s="22" t="s">
        <v>459</v>
      </c>
      <c r="K1010" s="22" t="s">
        <v>2989</v>
      </c>
      <c r="L1010" s="22">
        <v>65807</v>
      </c>
      <c r="M1010" s="22" t="s">
        <v>42</v>
      </c>
      <c r="N1010" s="22" t="s">
        <v>1492</v>
      </c>
      <c r="O1010" s="22" t="s">
        <v>12</v>
      </c>
      <c r="P1010" s="22" t="s">
        <v>47</v>
      </c>
      <c r="Q1010" s="22" t="s">
        <v>1493</v>
      </c>
      <c r="R1010" s="22">
        <v>26.7</v>
      </c>
      <c r="S1010" s="22">
        <v>5</v>
      </c>
      <c r="T1010" s="22">
        <v>0</v>
      </c>
      <c r="U1010" s="22">
        <v>12.548999999999999</v>
      </c>
      <c r="V1010" s="22">
        <v>133.5</v>
      </c>
      <c r="W1010" s="22">
        <v>62.744999999999997</v>
      </c>
    </row>
    <row r="1011" spans="1:23" x14ac:dyDescent="0.25">
      <c r="A1011" s="22">
        <v>9259</v>
      </c>
      <c r="B1011" s="22" t="s">
        <v>2988</v>
      </c>
      <c r="C1011" s="23">
        <v>41681</v>
      </c>
      <c r="D1011" s="23">
        <v>41685</v>
      </c>
      <c r="E1011" s="22" t="s">
        <v>7</v>
      </c>
      <c r="F1011" s="22" t="s">
        <v>1771</v>
      </c>
      <c r="G1011" s="22" t="s">
        <v>1772</v>
      </c>
      <c r="H1011" s="22" t="s">
        <v>38</v>
      </c>
      <c r="I1011" s="22" t="s">
        <v>39</v>
      </c>
      <c r="J1011" s="22" t="s">
        <v>1424</v>
      </c>
      <c r="K1011" s="22" t="s">
        <v>2989</v>
      </c>
      <c r="L1011" s="22">
        <v>65203</v>
      </c>
      <c r="M1011" s="22" t="s">
        <v>42</v>
      </c>
      <c r="N1011" s="22" t="s">
        <v>2610</v>
      </c>
      <c r="O1011" s="22" t="s">
        <v>12</v>
      </c>
      <c r="P1011" s="22" t="s">
        <v>47</v>
      </c>
      <c r="Q1011" s="22" t="s">
        <v>3009</v>
      </c>
      <c r="R1011" s="22">
        <v>51.9</v>
      </c>
      <c r="S1011" s="22">
        <v>3</v>
      </c>
      <c r="T1011" s="22">
        <v>0</v>
      </c>
      <c r="U1011" s="22">
        <v>24.393000000000001</v>
      </c>
      <c r="V1011" s="22">
        <v>155.69999999999999</v>
      </c>
      <c r="W1011" s="22">
        <v>73.179000000000002</v>
      </c>
    </row>
    <row r="1012" spans="1:23" x14ac:dyDescent="0.25">
      <c r="A1012" s="22">
        <v>2006</v>
      </c>
      <c r="B1012" s="22" t="s">
        <v>3010</v>
      </c>
      <c r="C1012" s="23">
        <v>42004</v>
      </c>
      <c r="D1012" s="23">
        <v>42008</v>
      </c>
      <c r="E1012" s="22" t="s">
        <v>8</v>
      </c>
      <c r="F1012" s="22" t="s">
        <v>3011</v>
      </c>
      <c r="G1012" s="22" t="s">
        <v>3012</v>
      </c>
      <c r="H1012" s="22" t="s">
        <v>81</v>
      </c>
      <c r="I1012" s="22" t="s">
        <v>39</v>
      </c>
      <c r="J1012" s="22" t="s">
        <v>1424</v>
      </c>
      <c r="K1012" s="22" t="s">
        <v>2989</v>
      </c>
      <c r="L1012" s="22">
        <v>65203</v>
      </c>
      <c r="M1012" s="22" t="s">
        <v>42</v>
      </c>
      <c r="N1012" s="22" t="s">
        <v>3013</v>
      </c>
      <c r="O1012" s="22" t="s">
        <v>12</v>
      </c>
      <c r="P1012" s="22" t="s">
        <v>56</v>
      </c>
      <c r="Q1012" s="22" t="s">
        <v>3014</v>
      </c>
      <c r="R1012" s="22">
        <v>29.68</v>
      </c>
      <c r="S1012" s="22">
        <v>7</v>
      </c>
      <c r="T1012" s="22">
        <v>0</v>
      </c>
      <c r="U1012" s="22">
        <v>11.575200000000001</v>
      </c>
      <c r="V1012" s="22">
        <v>207.76</v>
      </c>
      <c r="W1012" s="22">
        <v>81.02640000000001</v>
      </c>
    </row>
    <row r="1013" spans="1:23" x14ac:dyDescent="0.25">
      <c r="A1013" s="22">
        <v>2007</v>
      </c>
      <c r="B1013" s="22" t="s">
        <v>3010</v>
      </c>
      <c r="C1013" s="23">
        <v>42004</v>
      </c>
      <c r="D1013" s="23">
        <v>42008</v>
      </c>
      <c r="E1013" s="22" t="s">
        <v>8</v>
      </c>
      <c r="F1013" s="22" t="s">
        <v>3011</v>
      </c>
      <c r="G1013" s="22" t="s">
        <v>3012</v>
      </c>
      <c r="H1013" s="22" t="s">
        <v>81</v>
      </c>
      <c r="I1013" s="22" t="s">
        <v>39</v>
      </c>
      <c r="J1013" s="22" t="s">
        <v>1424</v>
      </c>
      <c r="K1013" s="22" t="s">
        <v>2989</v>
      </c>
      <c r="L1013" s="22">
        <v>65203</v>
      </c>
      <c r="M1013" s="22" t="s">
        <v>42</v>
      </c>
      <c r="N1013" s="22" t="s">
        <v>3015</v>
      </c>
      <c r="O1013" s="22" t="s">
        <v>13</v>
      </c>
      <c r="P1013" s="22" t="s">
        <v>100</v>
      </c>
      <c r="Q1013" s="22" t="s">
        <v>3016</v>
      </c>
      <c r="R1013" s="22">
        <v>47.53</v>
      </c>
      <c r="S1013" s="22">
        <v>7</v>
      </c>
      <c r="T1013" s="22">
        <v>0</v>
      </c>
      <c r="U1013" s="22">
        <v>16.1602</v>
      </c>
      <c r="V1013" s="22">
        <v>332.71000000000004</v>
      </c>
      <c r="W1013" s="22">
        <v>113.12139999999999</v>
      </c>
    </row>
    <row r="1014" spans="1:23" x14ac:dyDescent="0.25">
      <c r="A1014" s="22">
        <v>9258</v>
      </c>
      <c r="B1014" s="22" t="s">
        <v>2988</v>
      </c>
      <c r="C1014" s="23">
        <v>41681</v>
      </c>
      <c r="D1014" s="23">
        <v>41685</v>
      </c>
      <c r="E1014" s="22" t="s">
        <v>7</v>
      </c>
      <c r="F1014" s="22" t="s">
        <v>1771</v>
      </c>
      <c r="G1014" s="22" t="s">
        <v>1772</v>
      </c>
      <c r="H1014" s="22" t="s">
        <v>38</v>
      </c>
      <c r="I1014" s="22" t="s">
        <v>39</v>
      </c>
      <c r="J1014" s="22" t="s">
        <v>1424</v>
      </c>
      <c r="K1014" s="22" t="s">
        <v>2989</v>
      </c>
      <c r="L1014" s="22">
        <v>65203</v>
      </c>
      <c r="M1014" s="22" t="s">
        <v>42</v>
      </c>
      <c r="N1014" s="22" t="s">
        <v>3017</v>
      </c>
      <c r="O1014" s="22" t="s">
        <v>11</v>
      </c>
      <c r="P1014" s="22" t="s">
        <v>71</v>
      </c>
      <c r="Q1014" s="22" t="s">
        <v>3018</v>
      </c>
      <c r="R1014" s="22">
        <v>332.94</v>
      </c>
      <c r="S1014" s="22">
        <v>3</v>
      </c>
      <c r="T1014" s="22">
        <v>0</v>
      </c>
      <c r="U1014" s="22">
        <v>53.270400000000002</v>
      </c>
      <c r="V1014" s="22">
        <v>998.81999999999994</v>
      </c>
      <c r="W1014" s="22">
        <v>159.81120000000001</v>
      </c>
    </row>
    <row r="1015" spans="1:23" x14ac:dyDescent="0.25">
      <c r="A1015" s="22">
        <v>2152</v>
      </c>
      <c r="B1015" s="22" t="s">
        <v>3019</v>
      </c>
      <c r="C1015" s="23">
        <v>41967</v>
      </c>
      <c r="D1015" s="23">
        <v>41972</v>
      </c>
      <c r="E1015" s="22" t="s">
        <v>7</v>
      </c>
      <c r="F1015" s="22" t="s">
        <v>2007</v>
      </c>
      <c r="G1015" s="22" t="s">
        <v>2008</v>
      </c>
      <c r="H1015" s="22" t="s">
        <v>38</v>
      </c>
      <c r="I1015" s="22" t="s">
        <v>39</v>
      </c>
      <c r="J1015" s="22" t="s">
        <v>3008</v>
      </c>
      <c r="K1015" s="22" t="s">
        <v>2989</v>
      </c>
      <c r="L1015" s="22">
        <v>63116</v>
      </c>
      <c r="M1015" s="22" t="s">
        <v>42</v>
      </c>
      <c r="N1015" s="22" t="s">
        <v>3020</v>
      </c>
      <c r="O1015" s="22" t="s">
        <v>13</v>
      </c>
      <c r="P1015" s="22" t="s">
        <v>100</v>
      </c>
      <c r="Q1015" s="22" t="s">
        <v>3021</v>
      </c>
      <c r="R1015" s="22">
        <v>111.79</v>
      </c>
      <c r="S1015" s="22">
        <v>7</v>
      </c>
      <c r="T1015" s="22">
        <v>0</v>
      </c>
      <c r="U1015" s="22">
        <v>43.598100000000002</v>
      </c>
      <c r="V1015" s="22">
        <v>782.53000000000009</v>
      </c>
      <c r="W1015" s="22">
        <v>305.18670000000003</v>
      </c>
    </row>
    <row r="1016" spans="1:23" x14ac:dyDescent="0.25">
      <c r="A1016" s="22">
        <v>6175</v>
      </c>
      <c r="B1016" s="22" t="s">
        <v>2998</v>
      </c>
      <c r="C1016" s="23">
        <v>41853</v>
      </c>
      <c r="D1016" s="23">
        <v>41859</v>
      </c>
      <c r="E1016" s="22" t="s">
        <v>8</v>
      </c>
      <c r="F1016" s="22" t="s">
        <v>2999</v>
      </c>
      <c r="G1016" s="22" t="s">
        <v>3000</v>
      </c>
      <c r="H1016" s="22" t="s">
        <v>61</v>
      </c>
      <c r="I1016" s="22" t="s">
        <v>39</v>
      </c>
      <c r="J1016" s="22" t="s">
        <v>459</v>
      </c>
      <c r="K1016" s="22" t="s">
        <v>2989</v>
      </c>
      <c r="L1016" s="22">
        <v>65807</v>
      </c>
      <c r="M1016" s="22" t="s">
        <v>42</v>
      </c>
      <c r="N1016" s="22" t="s">
        <v>3022</v>
      </c>
      <c r="O1016" s="22" t="s">
        <v>12</v>
      </c>
      <c r="P1016" s="22" t="s">
        <v>44</v>
      </c>
      <c r="Q1016" s="22" t="s">
        <v>3023</v>
      </c>
      <c r="R1016" s="22">
        <v>838.38</v>
      </c>
      <c r="S1016" s="22">
        <v>2</v>
      </c>
      <c r="T1016" s="22">
        <v>0</v>
      </c>
      <c r="U1016" s="22">
        <v>226.36259999999999</v>
      </c>
      <c r="V1016" s="22">
        <v>1676.76</v>
      </c>
      <c r="W1016" s="22">
        <v>452.72519999999997</v>
      </c>
    </row>
    <row r="1017" spans="1:23" x14ac:dyDescent="0.25">
      <c r="A1017" s="22">
        <v>2277</v>
      </c>
      <c r="B1017" s="22" t="s">
        <v>3024</v>
      </c>
      <c r="C1017" s="23">
        <v>41817</v>
      </c>
      <c r="D1017" s="23">
        <v>41821</v>
      </c>
      <c r="E1017" s="22" t="s">
        <v>8</v>
      </c>
      <c r="F1017" s="22" t="s">
        <v>3025</v>
      </c>
      <c r="G1017" s="22" t="s">
        <v>3026</v>
      </c>
      <c r="H1017" s="22" t="s">
        <v>38</v>
      </c>
      <c r="I1017" s="22" t="s">
        <v>39</v>
      </c>
      <c r="J1017" s="22" t="s">
        <v>3027</v>
      </c>
      <c r="K1017" s="22" t="s">
        <v>3028</v>
      </c>
      <c r="L1017" s="22">
        <v>38671</v>
      </c>
      <c r="M1017" s="22" t="s">
        <v>441</v>
      </c>
      <c r="N1017" s="22" t="s">
        <v>448</v>
      </c>
      <c r="O1017" s="22" t="s">
        <v>12</v>
      </c>
      <c r="P1017" s="22" t="s">
        <v>44</v>
      </c>
      <c r="Q1017" s="22" t="s">
        <v>449</v>
      </c>
      <c r="R1017" s="22">
        <v>306.2</v>
      </c>
      <c r="S1017" s="22">
        <v>5</v>
      </c>
      <c r="T1017" s="22">
        <v>0</v>
      </c>
      <c r="U1017" s="22">
        <v>0</v>
      </c>
      <c r="V1017" s="22">
        <v>1531</v>
      </c>
      <c r="W1017" s="22">
        <v>0</v>
      </c>
    </row>
    <row r="1018" spans="1:23" x14ac:dyDescent="0.25">
      <c r="A1018" s="22">
        <v>7430</v>
      </c>
      <c r="B1018" s="22" t="s">
        <v>3029</v>
      </c>
      <c r="C1018" s="23">
        <v>41715</v>
      </c>
      <c r="D1018" s="23">
        <v>41719</v>
      </c>
      <c r="E1018" s="22" t="s">
        <v>8</v>
      </c>
      <c r="F1018" s="22" t="s">
        <v>3030</v>
      </c>
      <c r="G1018" s="22" t="s">
        <v>3031</v>
      </c>
      <c r="H1018" s="22" t="s">
        <v>81</v>
      </c>
      <c r="I1018" s="22" t="s">
        <v>39</v>
      </c>
      <c r="J1018" s="22" t="s">
        <v>3032</v>
      </c>
      <c r="K1018" s="22" t="s">
        <v>3028</v>
      </c>
      <c r="L1018" s="22">
        <v>39212</v>
      </c>
      <c r="M1018" s="22" t="s">
        <v>441</v>
      </c>
      <c r="N1018" s="22" t="s">
        <v>490</v>
      </c>
      <c r="O1018" s="22" t="s">
        <v>12</v>
      </c>
      <c r="P1018" s="22" t="s">
        <v>206</v>
      </c>
      <c r="Q1018" s="22" t="s">
        <v>491</v>
      </c>
      <c r="R1018" s="22">
        <v>12.96</v>
      </c>
      <c r="S1018" s="22">
        <v>2</v>
      </c>
      <c r="T1018" s="22">
        <v>0</v>
      </c>
      <c r="U1018" s="22">
        <v>6.3503999999999996</v>
      </c>
      <c r="V1018" s="22">
        <v>25.92</v>
      </c>
      <c r="W1018" s="22">
        <v>12.700799999999999</v>
      </c>
    </row>
    <row r="1019" spans="1:23" x14ac:dyDescent="0.25">
      <c r="A1019" s="22">
        <v>687</v>
      </c>
      <c r="B1019" s="22" t="s">
        <v>3033</v>
      </c>
      <c r="C1019" s="23">
        <v>41825</v>
      </c>
      <c r="D1019" s="23">
        <v>41828</v>
      </c>
      <c r="E1019" s="22" t="s">
        <v>5</v>
      </c>
      <c r="F1019" s="22" t="s">
        <v>3034</v>
      </c>
      <c r="G1019" s="22" t="s">
        <v>3035</v>
      </c>
      <c r="H1019" s="22" t="s">
        <v>38</v>
      </c>
      <c r="I1019" s="22" t="s">
        <v>39</v>
      </c>
      <c r="J1019" s="22" t="s">
        <v>3032</v>
      </c>
      <c r="K1019" s="22" t="s">
        <v>3028</v>
      </c>
      <c r="L1019" s="22">
        <v>39212</v>
      </c>
      <c r="M1019" s="22" t="s">
        <v>441</v>
      </c>
      <c r="N1019" s="22" t="s">
        <v>3036</v>
      </c>
      <c r="O1019" s="22" t="s">
        <v>12</v>
      </c>
      <c r="P1019" s="22" t="s">
        <v>64</v>
      </c>
      <c r="Q1019" s="22" t="s">
        <v>3037</v>
      </c>
      <c r="R1019" s="22">
        <v>14.62</v>
      </c>
      <c r="S1019" s="22">
        <v>2</v>
      </c>
      <c r="T1019" s="22">
        <v>0</v>
      </c>
      <c r="U1019" s="22">
        <v>6.8714000000000004</v>
      </c>
      <c r="V1019" s="22">
        <v>29.24</v>
      </c>
      <c r="W1019" s="22">
        <v>13.742800000000001</v>
      </c>
    </row>
    <row r="1020" spans="1:23" x14ac:dyDescent="0.25">
      <c r="A1020" s="22">
        <v>7428</v>
      </c>
      <c r="B1020" s="22" t="s">
        <v>3029</v>
      </c>
      <c r="C1020" s="23">
        <v>41715</v>
      </c>
      <c r="D1020" s="23">
        <v>41719</v>
      </c>
      <c r="E1020" s="22" t="s">
        <v>8</v>
      </c>
      <c r="F1020" s="22" t="s">
        <v>3030</v>
      </c>
      <c r="G1020" s="22" t="s">
        <v>3031</v>
      </c>
      <c r="H1020" s="22" t="s">
        <v>81</v>
      </c>
      <c r="I1020" s="22" t="s">
        <v>39</v>
      </c>
      <c r="J1020" s="22" t="s">
        <v>3032</v>
      </c>
      <c r="K1020" s="22" t="s">
        <v>3028</v>
      </c>
      <c r="L1020" s="22">
        <v>39212</v>
      </c>
      <c r="M1020" s="22" t="s">
        <v>441</v>
      </c>
      <c r="N1020" s="22" t="s">
        <v>3038</v>
      </c>
      <c r="O1020" s="22" t="s">
        <v>12</v>
      </c>
      <c r="P1020" s="22" t="s">
        <v>47</v>
      </c>
      <c r="Q1020" s="22" t="s">
        <v>3039</v>
      </c>
      <c r="R1020" s="22">
        <v>11.43</v>
      </c>
      <c r="S1020" s="22">
        <v>3</v>
      </c>
      <c r="T1020" s="22">
        <v>0</v>
      </c>
      <c r="U1020" s="22">
        <v>5.3720999999999997</v>
      </c>
      <c r="V1020" s="22">
        <v>34.29</v>
      </c>
      <c r="W1020" s="22">
        <v>16.116299999999999</v>
      </c>
    </row>
    <row r="1021" spans="1:23" x14ac:dyDescent="0.25">
      <c r="A1021" s="22">
        <v>2278</v>
      </c>
      <c r="B1021" s="22" t="s">
        <v>3024</v>
      </c>
      <c r="C1021" s="23">
        <v>41817</v>
      </c>
      <c r="D1021" s="23">
        <v>41821</v>
      </c>
      <c r="E1021" s="22" t="s">
        <v>8</v>
      </c>
      <c r="F1021" s="22" t="s">
        <v>3025</v>
      </c>
      <c r="G1021" s="22" t="s">
        <v>3026</v>
      </c>
      <c r="H1021" s="22" t="s">
        <v>38</v>
      </c>
      <c r="I1021" s="22" t="s">
        <v>39</v>
      </c>
      <c r="J1021" s="22" t="s">
        <v>3027</v>
      </c>
      <c r="K1021" s="22" t="s">
        <v>3028</v>
      </c>
      <c r="L1021" s="22">
        <v>38671</v>
      </c>
      <c r="M1021" s="22" t="s">
        <v>441</v>
      </c>
      <c r="N1021" s="22" t="s">
        <v>1638</v>
      </c>
      <c r="O1021" s="22" t="s">
        <v>11</v>
      </c>
      <c r="P1021" s="22" t="s">
        <v>389</v>
      </c>
      <c r="Q1021" s="22" t="s">
        <v>409</v>
      </c>
      <c r="R1021" s="22">
        <v>85.98</v>
      </c>
      <c r="S1021" s="22">
        <v>1</v>
      </c>
      <c r="T1021" s="22">
        <v>0</v>
      </c>
      <c r="U1021" s="22">
        <v>22.354800000000001</v>
      </c>
      <c r="V1021" s="22">
        <v>85.98</v>
      </c>
      <c r="W1021" s="22">
        <v>22.354800000000001</v>
      </c>
    </row>
    <row r="1022" spans="1:23" x14ac:dyDescent="0.25">
      <c r="A1022" s="22">
        <v>7432</v>
      </c>
      <c r="B1022" s="22" t="s">
        <v>3029</v>
      </c>
      <c r="C1022" s="23">
        <v>41715</v>
      </c>
      <c r="D1022" s="23">
        <v>41719</v>
      </c>
      <c r="E1022" s="22" t="s">
        <v>8</v>
      </c>
      <c r="F1022" s="22" t="s">
        <v>3030</v>
      </c>
      <c r="G1022" s="22" t="s">
        <v>3031</v>
      </c>
      <c r="H1022" s="22" t="s">
        <v>81</v>
      </c>
      <c r="I1022" s="22" t="s">
        <v>39</v>
      </c>
      <c r="J1022" s="22" t="s">
        <v>3032</v>
      </c>
      <c r="K1022" s="22" t="s">
        <v>3028</v>
      </c>
      <c r="L1022" s="22">
        <v>39212</v>
      </c>
      <c r="M1022" s="22" t="s">
        <v>441</v>
      </c>
      <c r="N1022" s="22" t="s">
        <v>2129</v>
      </c>
      <c r="O1022" s="22" t="s">
        <v>12</v>
      </c>
      <c r="P1022" s="22" t="s">
        <v>93</v>
      </c>
      <c r="Q1022" s="22" t="s">
        <v>2130</v>
      </c>
      <c r="R1022" s="22">
        <v>32.67</v>
      </c>
      <c r="S1022" s="22">
        <v>3</v>
      </c>
      <c r="T1022" s="22">
        <v>0</v>
      </c>
      <c r="U1022" s="22">
        <v>8.4941999999999993</v>
      </c>
      <c r="V1022" s="22">
        <v>98.01</v>
      </c>
      <c r="W1022" s="22">
        <v>25.482599999999998</v>
      </c>
    </row>
    <row r="1023" spans="1:23" x14ac:dyDescent="0.25">
      <c r="A1023" s="22">
        <v>688</v>
      </c>
      <c r="B1023" s="22" t="s">
        <v>3033</v>
      </c>
      <c r="C1023" s="23">
        <v>41825</v>
      </c>
      <c r="D1023" s="23">
        <v>41828</v>
      </c>
      <c r="E1023" s="22" t="s">
        <v>5</v>
      </c>
      <c r="F1023" s="22" t="s">
        <v>3034</v>
      </c>
      <c r="G1023" s="22" t="s">
        <v>3035</v>
      </c>
      <c r="H1023" s="22" t="s">
        <v>38</v>
      </c>
      <c r="I1023" s="22" t="s">
        <v>39</v>
      </c>
      <c r="J1023" s="22" t="s">
        <v>3032</v>
      </c>
      <c r="K1023" s="22" t="s">
        <v>3028</v>
      </c>
      <c r="L1023" s="22">
        <v>39212</v>
      </c>
      <c r="M1023" s="22" t="s">
        <v>441</v>
      </c>
      <c r="N1023" s="22" t="s">
        <v>1842</v>
      </c>
      <c r="O1023" s="22" t="s">
        <v>12</v>
      </c>
      <c r="P1023" s="22" t="s">
        <v>206</v>
      </c>
      <c r="Q1023" s="22" t="s">
        <v>1843</v>
      </c>
      <c r="R1023" s="22">
        <v>19.440000000000001</v>
      </c>
      <c r="S1023" s="22">
        <v>3</v>
      </c>
      <c r="T1023" s="22">
        <v>0</v>
      </c>
      <c r="U1023" s="22">
        <v>9.3312000000000008</v>
      </c>
      <c r="V1023" s="22">
        <v>58.320000000000007</v>
      </c>
      <c r="W1023" s="22">
        <v>27.993600000000001</v>
      </c>
    </row>
    <row r="1024" spans="1:23" x14ac:dyDescent="0.25">
      <c r="A1024" s="22">
        <v>7429</v>
      </c>
      <c r="B1024" s="22" t="s">
        <v>3029</v>
      </c>
      <c r="C1024" s="23">
        <v>41715</v>
      </c>
      <c r="D1024" s="23">
        <v>41719</v>
      </c>
      <c r="E1024" s="22" t="s">
        <v>8</v>
      </c>
      <c r="F1024" s="22" t="s">
        <v>3030</v>
      </c>
      <c r="G1024" s="22" t="s">
        <v>3031</v>
      </c>
      <c r="H1024" s="22" t="s">
        <v>81</v>
      </c>
      <c r="I1024" s="22" t="s">
        <v>39</v>
      </c>
      <c r="J1024" s="22" t="s">
        <v>3032</v>
      </c>
      <c r="K1024" s="22" t="s">
        <v>3028</v>
      </c>
      <c r="L1024" s="22">
        <v>39212</v>
      </c>
      <c r="M1024" s="22" t="s">
        <v>441</v>
      </c>
      <c r="N1024" s="22" t="s">
        <v>1506</v>
      </c>
      <c r="O1024" s="22" t="s">
        <v>12</v>
      </c>
      <c r="P1024" s="22" t="s">
        <v>47</v>
      </c>
      <c r="Q1024" s="22" t="s">
        <v>1507</v>
      </c>
      <c r="R1024" s="22">
        <v>30.44</v>
      </c>
      <c r="S1024" s="22">
        <v>2</v>
      </c>
      <c r="T1024" s="22">
        <v>0</v>
      </c>
      <c r="U1024" s="22">
        <v>14.9156</v>
      </c>
      <c r="V1024" s="22">
        <v>60.88</v>
      </c>
      <c r="W1024" s="22">
        <v>29.831199999999999</v>
      </c>
    </row>
    <row r="1025" spans="1:23" x14ac:dyDescent="0.25">
      <c r="A1025" s="22">
        <v>7431</v>
      </c>
      <c r="B1025" s="22" t="s">
        <v>3029</v>
      </c>
      <c r="C1025" s="23">
        <v>41715</v>
      </c>
      <c r="D1025" s="23">
        <v>41719</v>
      </c>
      <c r="E1025" s="22" t="s">
        <v>8</v>
      </c>
      <c r="F1025" s="22" t="s">
        <v>3030</v>
      </c>
      <c r="G1025" s="22" t="s">
        <v>3031</v>
      </c>
      <c r="H1025" s="22" t="s">
        <v>81</v>
      </c>
      <c r="I1025" s="22" t="s">
        <v>39</v>
      </c>
      <c r="J1025" s="22" t="s">
        <v>3032</v>
      </c>
      <c r="K1025" s="22" t="s">
        <v>3028</v>
      </c>
      <c r="L1025" s="22">
        <v>39212</v>
      </c>
      <c r="M1025" s="22" t="s">
        <v>441</v>
      </c>
      <c r="N1025" s="22" t="s">
        <v>2205</v>
      </c>
      <c r="O1025" s="22" t="s">
        <v>12</v>
      </c>
      <c r="P1025" s="22" t="s">
        <v>206</v>
      </c>
      <c r="Q1025" s="22" t="s">
        <v>2206</v>
      </c>
      <c r="R1025" s="22">
        <v>16</v>
      </c>
      <c r="S1025" s="22">
        <v>4</v>
      </c>
      <c r="T1025" s="22">
        <v>0</v>
      </c>
      <c r="U1025" s="22">
        <v>7.68</v>
      </c>
      <c r="V1025" s="22">
        <v>64</v>
      </c>
      <c r="W1025" s="22">
        <v>30.72</v>
      </c>
    </row>
    <row r="1026" spans="1:23" x14ac:dyDescent="0.25">
      <c r="A1026" s="22">
        <v>5005</v>
      </c>
      <c r="B1026" s="22" t="s">
        <v>3040</v>
      </c>
      <c r="C1026" s="23">
        <v>41759</v>
      </c>
      <c r="D1026" s="23">
        <v>41761</v>
      </c>
      <c r="E1026" s="22" t="s">
        <v>7</v>
      </c>
      <c r="F1026" s="22" t="s">
        <v>3041</v>
      </c>
      <c r="G1026" s="22" t="s">
        <v>3042</v>
      </c>
      <c r="H1026" s="22" t="s">
        <v>38</v>
      </c>
      <c r="I1026" s="22" t="s">
        <v>39</v>
      </c>
      <c r="J1026" s="22" t="s">
        <v>3032</v>
      </c>
      <c r="K1026" s="22" t="s">
        <v>3028</v>
      </c>
      <c r="L1026" s="22">
        <v>39212</v>
      </c>
      <c r="M1026" s="22" t="s">
        <v>441</v>
      </c>
      <c r="N1026" s="22" t="s">
        <v>572</v>
      </c>
      <c r="O1026" s="22" t="s">
        <v>13</v>
      </c>
      <c r="P1026" s="22" t="s">
        <v>100</v>
      </c>
      <c r="Q1026" s="22" t="s">
        <v>573</v>
      </c>
      <c r="R1026" s="22">
        <v>47.79</v>
      </c>
      <c r="S1026" s="22">
        <v>3</v>
      </c>
      <c r="T1026" s="22">
        <v>0</v>
      </c>
      <c r="U1026" s="22">
        <v>16.2486</v>
      </c>
      <c r="V1026" s="22">
        <v>143.37</v>
      </c>
      <c r="W1026" s="22">
        <v>48.745800000000003</v>
      </c>
    </row>
    <row r="1027" spans="1:23" x14ac:dyDescent="0.25">
      <c r="A1027" s="22">
        <v>7979</v>
      </c>
      <c r="B1027" s="22" t="s">
        <v>3043</v>
      </c>
      <c r="C1027" s="23">
        <v>41790</v>
      </c>
      <c r="D1027" s="23">
        <v>41795</v>
      </c>
      <c r="E1027" s="22" t="s">
        <v>8</v>
      </c>
      <c r="F1027" s="22" t="s">
        <v>273</v>
      </c>
      <c r="G1027" s="22" t="s">
        <v>274</v>
      </c>
      <c r="H1027" s="22" t="s">
        <v>38</v>
      </c>
      <c r="I1027" s="22" t="s">
        <v>39</v>
      </c>
      <c r="J1027" s="22" t="s">
        <v>3032</v>
      </c>
      <c r="K1027" s="22" t="s">
        <v>3028</v>
      </c>
      <c r="L1027" s="22">
        <v>39212</v>
      </c>
      <c r="M1027" s="22" t="s">
        <v>441</v>
      </c>
      <c r="N1027" s="22" t="s">
        <v>3044</v>
      </c>
      <c r="O1027" s="22" t="s">
        <v>13</v>
      </c>
      <c r="P1027" s="22" t="s">
        <v>111</v>
      </c>
      <c r="Q1027" s="22" t="s">
        <v>3045</v>
      </c>
      <c r="R1027" s="22">
        <v>113.73</v>
      </c>
      <c r="S1027" s="22">
        <v>3</v>
      </c>
      <c r="T1027" s="22">
        <v>0</v>
      </c>
      <c r="U1027" s="22">
        <v>32.981699999999996</v>
      </c>
      <c r="V1027" s="22">
        <v>341.19</v>
      </c>
      <c r="W1027" s="22">
        <v>98.945099999999996</v>
      </c>
    </row>
    <row r="1028" spans="1:23" x14ac:dyDescent="0.25">
      <c r="A1028" s="22">
        <v>2279</v>
      </c>
      <c r="B1028" s="22" t="s">
        <v>3024</v>
      </c>
      <c r="C1028" s="23">
        <v>41817</v>
      </c>
      <c r="D1028" s="23">
        <v>41821</v>
      </c>
      <c r="E1028" s="22" t="s">
        <v>8</v>
      </c>
      <c r="F1028" s="22" t="s">
        <v>3025</v>
      </c>
      <c r="G1028" s="22" t="s">
        <v>3026</v>
      </c>
      <c r="H1028" s="22" t="s">
        <v>38</v>
      </c>
      <c r="I1028" s="22" t="s">
        <v>39</v>
      </c>
      <c r="J1028" s="22" t="s">
        <v>3027</v>
      </c>
      <c r="K1028" s="22" t="s">
        <v>3028</v>
      </c>
      <c r="L1028" s="22">
        <v>38671</v>
      </c>
      <c r="M1028" s="22" t="s">
        <v>441</v>
      </c>
      <c r="N1028" s="22" t="s">
        <v>3046</v>
      </c>
      <c r="O1028" s="22" t="s">
        <v>13</v>
      </c>
      <c r="P1028" s="22" t="s">
        <v>100</v>
      </c>
      <c r="Q1028" s="22" t="s">
        <v>3047</v>
      </c>
      <c r="R1028" s="22">
        <v>223.96</v>
      </c>
      <c r="S1028" s="22">
        <v>4</v>
      </c>
      <c r="T1028" s="22">
        <v>0</v>
      </c>
      <c r="U1028" s="22">
        <v>53.750399999999999</v>
      </c>
      <c r="V1028" s="22">
        <v>895.84</v>
      </c>
      <c r="W1028" s="22">
        <v>215.0016</v>
      </c>
    </row>
    <row r="1029" spans="1:23" x14ac:dyDescent="0.25">
      <c r="A1029" s="22">
        <v>686</v>
      </c>
      <c r="B1029" s="22" t="s">
        <v>3033</v>
      </c>
      <c r="C1029" s="23">
        <v>41825</v>
      </c>
      <c r="D1029" s="23">
        <v>41828</v>
      </c>
      <c r="E1029" s="22" t="s">
        <v>5</v>
      </c>
      <c r="F1029" s="22" t="s">
        <v>3034</v>
      </c>
      <c r="G1029" s="22" t="s">
        <v>3035</v>
      </c>
      <c r="H1029" s="22" t="s">
        <v>38</v>
      </c>
      <c r="I1029" s="22" t="s">
        <v>39</v>
      </c>
      <c r="J1029" s="22" t="s">
        <v>3032</v>
      </c>
      <c r="K1029" s="22" t="s">
        <v>3028</v>
      </c>
      <c r="L1029" s="22">
        <v>39212</v>
      </c>
      <c r="M1029" s="22" t="s">
        <v>441</v>
      </c>
      <c r="N1029" s="22" t="s">
        <v>3048</v>
      </c>
      <c r="O1029" s="22" t="s">
        <v>13</v>
      </c>
      <c r="P1029" s="22" t="s">
        <v>100</v>
      </c>
      <c r="Q1029" s="22" t="s">
        <v>3049</v>
      </c>
      <c r="R1029" s="22">
        <v>479.97</v>
      </c>
      <c r="S1029" s="22">
        <v>3</v>
      </c>
      <c r="T1029" s="22">
        <v>0</v>
      </c>
      <c r="U1029" s="22">
        <v>163.18979999999999</v>
      </c>
      <c r="V1029" s="22">
        <v>1439.91</v>
      </c>
      <c r="W1029" s="22">
        <v>489.56939999999997</v>
      </c>
    </row>
    <row r="1030" spans="1:23" x14ac:dyDescent="0.25">
      <c r="A1030" s="22">
        <v>7978</v>
      </c>
      <c r="B1030" s="22" t="s">
        <v>3043</v>
      </c>
      <c r="C1030" s="23">
        <v>41790</v>
      </c>
      <c r="D1030" s="23">
        <v>41795</v>
      </c>
      <c r="E1030" s="22" t="s">
        <v>8</v>
      </c>
      <c r="F1030" s="22" t="s">
        <v>273</v>
      </c>
      <c r="G1030" s="22" t="s">
        <v>274</v>
      </c>
      <c r="H1030" s="22" t="s">
        <v>38</v>
      </c>
      <c r="I1030" s="22" t="s">
        <v>39</v>
      </c>
      <c r="J1030" s="22" t="s">
        <v>3032</v>
      </c>
      <c r="K1030" s="22" t="s">
        <v>3028</v>
      </c>
      <c r="L1030" s="22">
        <v>39212</v>
      </c>
      <c r="M1030" s="22" t="s">
        <v>441</v>
      </c>
      <c r="N1030" s="22" t="s">
        <v>3050</v>
      </c>
      <c r="O1030" s="22" t="s">
        <v>13</v>
      </c>
      <c r="P1030" s="22" t="s">
        <v>111</v>
      </c>
      <c r="Q1030" s="22" t="s">
        <v>3051</v>
      </c>
      <c r="R1030" s="22">
        <v>659.97</v>
      </c>
      <c r="S1030" s="22">
        <v>3</v>
      </c>
      <c r="T1030" s="22">
        <v>0</v>
      </c>
      <c r="U1030" s="22">
        <v>197.99100000000001</v>
      </c>
      <c r="V1030" s="22">
        <v>1979.91</v>
      </c>
      <c r="W1030" s="22">
        <v>593.97300000000007</v>
      </c>
    </row>
    <row r="1031" spans="1:23" x14ac:dyDescent="0.25">
      <c r="A1031" s="22">
        <v>2157</v>
      </c>
      <c r="B1031" s="22" t="s">
        <v>3052</v>
      </c>
      <c r="C1031" s="23">
        <v>41812</v>
      </c>
      <c r="D1031" s="23">
        <v>41814</v>
      </c>
      <c r="E1031" s="22" t="s">
        <v>5</v>
      </c>
      <c r="F1031" s="22" t="s">
        <v>3053</v>
      </c>
      <c r="G1031" s="22" t="s">
        <v>3054</v>
      </c>
      <c r="H1031" s="22" t="s">
        <v>38</v>
      </c>
      <c r="I1031" s="22" t="s">
        <v>39</v>
      </c>
      <c r="J1031" s="22" t="s">
        <v>3055</v>
      </c>
      <c r="K1031" s="22" t="s">
        <v>3056</v>
      </c>
      <c r="L1031" s="22">
        <v>55407</v>
      </c>
      <c r="M1031" s="22" t="s">
        <v>42</v>
      </c>
      <c r="N1031" s="22" t="s">
        <v>1864</v>
      </c>
      <c r="O1031" s="22" t="s">
        <v>12</v>
      </c>
      <c r="P1031" s="22" t="s">
        <v>44</v>
      </c>
      <c r="Q1031" s="22" t="s">
        <v>1865</v>
      </c>
      <c r="R1031" s="22">
        <v>501.81</v>
      </c>
      <c r="S1031" s="22">
        <v>3</v>
      </c>
      <c r="T1031" s="22">
        <v>0</v>
      </c>
      <c r="U1031" s="22">
        <v>0</v>
      </c>
      <c r="V1031" s="22">
        <v>1505.43</v>
      </c>
      <c r="W1031" s="22">
        <v>0</v>
      </c>
    </row>
    <row r="1032" spans="1:23" x14ac:dyDescent="0.25">
      <c r="A1032" s="22">
        <v>8431</v>
      </c>
      <c r="B1032" s="22" t="s">
        <v>3057</v>
      </c>
      <c r="C1032" s="23">
        <v>41728</v>
      </c>
      <c r="D1032" s="23">
        <v>41734</v>
      </c>
      <c r="E1032" s="22" t="s">
        <v>8</v>
      </c>
      <c r="F1032" s="22" t="s">
        <v>1194</v>
      </c>
      <c r="G1032" s="22" t="s">
        <v>1195</v>
      </c>
      <c r="H1032" s="22" t="s">
        <v>38</v>
      </c>
      <c r="I1032" s="22" t="s">
        <v>39</v>
      </c>
      <c r="J1032" s="22" t="s">
        <v>3058</v>
      </c>
      <c r="K1032" s="22" t="s">
        <v>3056</v>
      </c>
      <c r="L1032" s="22">
        <v>55124</v>
      </c>
      <c r="M1032" s="22" t="s">
        <v>42</v>
      </c>
      <c r="N1032" s="22" t="s">
        <v>3059</v>
      </c>
      <c r="O1032" s="22" t="s">
        <v>12</v>
      </c>
      <c r="P1032" s="22" t="s">
        <v>44</v>
      </c>
      <c r="Q1032" s="22" t="s">
        <v>3060</v>
      </c>
      <c r="R1032" s="22">
        <v>129.30000000000001</v>
      </c>
      <c r="S1032" s="22">
        <v>2</v>
      </c>
      <c r="T1032" s="22">
        <v>0</v>
      </c>
      <c r="U1032" s="22">
        <v>6.4649999999999999</v>
      </c>
      <c r="V1032" s="22">
        <v>258.60000000000002</v>
      </c>
      <c r="W1032" s="22">
        <v>12.93</v>
      </c>
    </row>
    <row r="1033" spans="1:23" x14ac:dyDescent="0.25">
      <c r="A1033" s="22">
        <v>4100</v>
      </c>
      <c r="B1033" s="22" t="s">
        <v>3061</v>
      </c>
      <c r="C1033" s="23">
        <v>41905</v>
      </c>
      <c r="D1033" s="23">
        <v>41910</v>
      </c>
      <c r="E1033" s="22" t="s">
        <v>8</v>
      </c>
      <c r="F1033" s="22" t="s">
        <v>3062</v>
      </c>
      <c r="G1033" s="22" t="s">
        <v>3063</v>
      </c>
      <c r="H1033" s="22" t="s">
        <v>38</v>
      </c>
      <c r="I1033" s="22" t="s">
        <v>39</v>
      </c>
      <c r="J1033" s="22" t="s">
        <v>3055</v>
      </c>
      <c r="K1033" s="22" t="s">
        <v>3056</v>
      </c>
      <c r="L1033" s="22">
        <v>55407</v>
      </c>
      <c r="M1033" s="22" t="s">
        <v>42</v>
      </c>
      <c r="N1033" s="22" t="s">
        <v>3064</v>
      </c>
      <c r="O1033" s="22" t="s">
        <v>12</v>
      </c>
      <c r="P1033" s="22" t="s">
        <v>47</v>
      </c>
      <c r="Q1033" s="22" t="s">
        <v>3065</v>
      </c>
      <c r="R1033" s="22">
        <v>12.94</v>
      </c>
      <c r="S1033" s="22">
        <v>2</v>
      </c>
      <c r="T1033" s="22">
        <v>0</v>
      </c>
      <c r="U1033" s="22">
        <v>6.47</v>
      </c>
      <c r="V1033" s="22">
        <v>25.88</v>
      </c>
      <c r="W1033" s="22">
        <v>12.94</v>
      </c>
    </row>
    <row r="1034" spans="1:23" x14ac:dyDescent="0.25">
      <c r="A1034" s="22">
        <v>757</v>
      </c>
      <c r="B1034" s="22" t="s">
        <v>3066</v>
      </c>
      <c r="C1034" s="23">
        <v>42002</v>
      </c>
      <c r="D1034" s="23">
        <v>42006</v>
      </c>
      <c r="E1034" s="22" t="s">
        <v>8</v>
      </c>
      <c r="F1034" s="22" t="s">
        <v>3067</v>
      </c>
      <c r="G1034" s="22" t="s">
        <v>3068</v>
      </c>
      <c r="H1034" s="22" t="s">
        <v>38</v>
      </c>
      <c r="I1034" s="22" t="s">
        <v>39</v>
      </c>
      <c r="J1034" s="22" t="s">
        <v>3069</v>
      </c>
      <c r="K1034" s="22" t="s">
        <v>3056</v>
      </c>
      <c r="L1034" s="22">
        <v>55016</v>
      </c>
      <c r="M1034" s="22" t="s">
        <v>42</v>
      </c>
      <c r="N1034" s="22" t="s">
        <v>502</v>
      </c>
      <c r="O1034" s="22" t="s">
        <v>12</v>
      </c>
      <c r="P1034" s="22" t="s">
        <v>44</v>
      </c>
      <c r="Q1034" s="22" t="s">
        <v>503</v>
      </c>
      <c r="R1034" s="22">
        <v>24.56</v>
      </c>
      <c r="S1034" s="22">
        <v>2</v>
      </c>
      <c r="T1034" s="22">
        <v>0</v>
      </c>
      <c r="U1034" s="22">
        <v>6.8768000000000002</v>
      </c>
      <c r="V1034" s="22">
        <v>49.12</v>
      </c>
      <c r="W1034" s="22">
        <v>13.7536</v>
      </c>
    </row>
    <row r="1035" spans="1:23" x14ac:dyDescent="0.25">
      <c r="A1035" s="22">
        <v>2158</v>
      </c>
      <c r="B1035" s="22" t="s">
        <v>3052</v>
      </c>
      <c r="C1035" s="23">
        <v>41812</v>
      </c>
      <c r="D1035" s="23">
        <v>41814</v>
      </c>
      <c r="E1035" s="22" t="s">
        <v>5</v>
      </c>
      <c r="F1035" s="22" t="s">
        <v>3053</v>
      </c>
      <c r="G1035" s="22" t="s">
        <v>3054</v>
      </c>
      <c r="H1035" s="22" t="s">
        <v>38</v>
      </c>
      <c r="I1035" s="22" t="s">
        <v>39</v>
      </c>
      <c r="J1035" s="22" t="s">
        <v>3055</v>
      </c>
      <c r="K1035" s="22" t="s">
        <v>3056</v>
      </c>
      <c r="L1035" s="22">
        <v>55407</v>
      </c>
      <c r="M1035" s="22" t="s">
        <v>42</v>
      </c>
      <c r="N1035" s="22" t="s">
        <v>938</v>
      </c>
      <c r="O1035" s="22" t="s">
        <v>12</v>
      </c>
      <c r="P1035" s="22" t="s">
        <v>44</v>
      </c>
      <c r="Q1035" s="22" t="s">
        <v>939</v>
      </c>
      <c r="R1035" s="22">
        <v>161.94</v>
      </c>
      <c r="S1035" s="22">
        <v>3</v>
      </c>
      <c r="T1035" s="22">
        <v>0</v>
      </c>
      <c r="U1035" s="22">
        <v>9.7164000000000001</v>
      </c>
      <c r="V1035" s="22">
        <v>485.82</v>
      </c>
      <c r="W1035" s="22">
        <v>29.1492</v>
      </c>
    </row>
    <row r="1036" spans="1:23" x14ac:dyDescent="0.25">
      <c r="A1036" s="22">
        <v>1348</v>
      </c>
      <c r="B1036" s="22" t="s">
        <v>3070</v>
      </c>
      <c r="C1036" s="23">
        <v>41715</v>
      </c>
      <c r="D1036" s="23">
        <v>41722</v>
      </c>
      <c r="E1036" s="22" t="s">
        <v>8</v>
      </c>
      <c r="F1036" s="22" t="s">
        <v>129</v>
      </c>
      <c r="G1036" s="22" t="s">
        <v>130</v>
      </c>
      <c r="H1036" s="22" t="s">
        <v>38</v>
      </c>
      <c r="I1036" s="22" t="s">
        <v>39</v>
      </c>
      <c r="J1036" s="22" t="s">
        <v>3071</v>
      </c>
      <c r="K1036" s="22" t="s">
        <v>3056</v>
      </c>
      <c r="L1036" s="22">
        <v>55044</v>
      </c>
      <c r="M1036" s="22" t="s">
        <v>42</v>
      </c>
      <c r="N1036" s="22" t="s">
        <v>2102</v>
      </c>
      <c r="O1036" s="22" t="s">
        <v>12</v>
      </c>
      <c r="P1036" s="22" t="s">
        <v>56</v>
      </c>
      <c r="Q1036" s="22" t="s">
        <v>2103</v>
      </c>
      <c r="R1036" s="22">
        <v>19.68</v>
      </c>
      <c r="S1036" s="22">
        <v>6</v>
      </c>
      <c r="T1036" s="22">
        <v>0</v>
      </c>
      <c r="U1036" s="22">
        <v>5.7072000000000003</v>
      </c>
      <c r="V1036" s="22">
        <v>118.08</v>
      </c>
      <c r="W1036" s="22">
        <v>34.243200000000002</v>
      </c>
    </row>
    <row r="1037" spans="1:23" x14ac:dyDescent="0.25">
      <c r="A1037" s="22">
        <v>249</v>
      </c>
      <c r="B1037" s="22" t="s">
        <v>3072</v>
      </c>
      <c r="C1037" s="23">
        <v>41791</v>
      </c>
      <c r="D1037" s="23">
        <v>41796</v>
      </c>
      <c r="E1037" s="22" t="s">
        <v>7</v>
      </c>
      <c r="F1037" s="22" t="s">
        <v>3073</v>
      </c>
      <c r="G1037" s="22" t="s">
        <v>3074</v>
      </c>
      <c r="H1037" s="22" t="s">
        <v>61</v>
      </c>
      <c r="I1037" s="22" t="s">
        <v>39</v>
      </c>
      <c r="J1037" s="22" t="s">
        <v>3071</v>
      </c>
      <c r="K1037" s="22" t="s">
        <v>3056</v>
      </c>
      <c r="L1037" s="22">
        <v>55044</v>
      </c>
      <c r="M1037" s="22" t="s">
        <v>42</v>
      </c>
      <c r="N1037" s="22" t="s">
        <v>3075</v>
      </c>
      <c r="O1037" s="22" t="s">
        <v>12</v>
      </c>
      <c r="P1037" s="22" t="s">
        <v>206</v>
      </c>
      <c r="Q1037" s="22" t="s">
        <v>3076</v>
      </c>
      <c r="R1037" s="22">
        <v>25.92</v>
      </c>
      <c r="S1037" s="22">
        <v>4</v>
      </c>
      <c r="T1037" s="22">
        <v>0</v>
      </c>
      <c r="U1037" s="22">
        <v>12.441599999999999</v>
      </c>
      <c r="V1037" s="22">
        <v>103.68</v>
      </c>
      <c r="W1037" s="22">
        <v>49.766399999999997</v>
      </c>
    </row>
    <row r="1038" spans="1:23" x14ac:dyDescent="0.25">
      <c r="A1038" s="22">
        <v>1346</v>
      </c>
      <c r="B1038" s="22" t="s">
        <v>3070</v>
      </c>
      <c r="C1038" s="23">
        <v>41715</v>
      </c>
      <c r="D1038" s="23">
        <v>41722</v>
      </c>
      <c r="E1038" s="22" t="s">
        <v>8</v>
      </c>
      <c r="F1038" s="22" t="s">
        <v>129</v>
      </c>
      <c r="G1038" s="22" t="s">
        <v>130</v>
      </c>
      <c r="H1038" s="22" t="s">
        <v>38</v>
      </c>
      <c r="I1038" s="22" t="s">
        <v>39</v>
      </c>
      <c r="J1038" s="22" t="s">
        <v>3071</v>
      </c>
      <c r="K1038" s="22" t="s">
        <v>3056</v>
      </c>
      <c r="L1038" s="22">
        <v>55044</v>
      </c>
      <c r="M1038" s="22" t="s">
        <v>42</v>
      </c>
      <c r="N1038" s="22" t="s">
        <v>3077</v>
      </c>
      <c r="O1038" s="22" t="s">
        <v>12</v>
      </c>
      <c r="P1038" s="22" t="s">
        <v>93</v>
      </c>
      <c r="Q1038" s="22" t="s">
        <v>3078</v>
      </c>
      <c r="R1038" s="22">
        <v>93.78</v>
      </c>
      <c r="S1038" s="22">
        <v>2</v>
      </c>
      <c r="T1038" s="22">
        <v>0</v>
      </c>
      <c r="U1038" s="22">
        <v>36.574199999999998</v>
      </c>
      <c r="V1038" s="22">
        <v>187.56</v>
      </c>
      <c r="W1038" s="22">
        <v>73.148399999999995</v>
      </c>
    </row>
    <row r="1039" spans="1:23" x14ac:dyDescent="0.25">
      <c r="A1039" s="22">
        <v>4097</v>
      </c>
      <c r="B1039" s="22" t="s">
        <v>3061</v>
      </c>
      <c r="C1039" s="23">
        <v>41905</v>
      </c>
      <c r="D1039" s="23">
        <v>41910</v>
      </c>
      <c r="E1039" s="22" t="s">
        <v>8</v>
      </c>
      <c r="F1039" s="22" t="s">
        <v>3062</v>
      </c>
      <c r="G1039" s="22" t="s">
        <v>3063</v>
      </c>
      <c r="H1039" s="22" t="s">
        <v>38</v>
      </c>
      <c r="I1039" s="22" t="s">
        <v>39</v>
      </c>
      <c r="J1039" s="22" t="s">
        <v>3055</v>
      </c>
      <c r="K1039" s="22" t="s">
        <v>3056</v>
      </c>
      <c r="L1039" s="22">
        <v>55407</v>
      </c>
      <c r="M1039" s="22" t="s">
        <v>42</v>
      </c>
      <c r="N1039" s="22" t="s">
        <v>3079</v>
      </c>
      <c r="O1039" s="22" t="s">
        <v>12</v>
      </c>
      <c r="P1039" s="22" t="s">
        <v>206</v>
      </c>
      <c r="Q1039" s="22" t="s">
        <v>3080</v>
      </c>
      <c r="R1039" s="22">
        <v>32.4</v>
      </c>
      <c r="S1039" s="22">
        <v>5</v>
      </c>
      <c r="T1039" s="22">
        <v>0</v>
      </c>
      <c r="U1039" s="22">
        <v>15.552</v>
      </c>
      <c r="V1039" s="22">
        <v>162</v>
      </c>
      <c r="W1039" s="22">
        <v>77.759999999999991</v>
      </c>
    </row>
    <row r="1040" spans="1:23" x14ac:dyDescent="0.25">
      <c r="A1040" s="22">
        <v>4098</v>
      </c>
      <c r="B1040" s="22" t="s">
        <v>3061</v>
      </c>
      <c r="C1040" s="23">
        <v>41905</v>
      </c>
      <c r="D1040" s="23">
        <v>41910</v>
      </c>
      <c r="E1040" s="22" t="s">
        <v>8</v>
      </c>
      <c r="F1040" s="22" t="s">
        <v>3062</v>
      </c>
      <c r="G1040" s="22" t="s">
        <v>3063</v>
      </c>
      <c r="H1040" s="22" t="s">
        <v>38</v>
      </c>
      <c r="I1040" s="22" t="s">
        <v>39</v>
      </c>
      <c r="J1040" s="22" t="s">
        <v>3055</v>
      </c>
      <c r="K1040" s="22" t="s">
        <v>3056</v>
      </c>
      <c r="L1040" s="22">
        <v>55407</v>
      </c>
      <c r="M1040" s="22" t="s">
        <v>42</v>
      </c>
      <c r="N1040" s="22" t="s">
        <v>338</v>
      </c>
      <c r="O1040" s="22" t="s">
        <v>12</v>
      </c>
      <c r="P1040" s="22" t="s">
        <v>44</v>
      </c>
      <c r="Q1040" s="22" t="s">
        <v>339</v>
      </c>
      <c r="R1040" s="22">
        <v>404.9</v>
      </c>
      <c r="S1040" s="22">
        <v>5</v>
      </c>
      <c r="T1040" s="22">
        <v>0</v>
      </c>
      <c r="U1040" s="22">
        <v>16.196000000000002</v>
      </c>
      <c r="V1040" s="22">
        <v>2024.5</v>
      </c>
      <c r="W1040" s="22">
        <v>80.98</v>
      </c>
    </row>
    <row r="1041" spans="1:23" x14ac:dyDescent="0.25">
      <c r="A1041" s="22">
        <v>246</v>
      </c>
      <c r="B1041" s="22" t="s">
        <v>3072</v>
      </c>
      <c r="C1041" s="23">
        <v>41791</v>
      </c>
      <c r="D1041" s="23">
        <v>41796</v>
      </c>
      <c r="E1041" s="22" t="s">
        <v>7</v>
      </c>
      <c r="F1041" s="22" t="s">
        <v>3073</v>
      </c>
      <c r="G1041" s="22" t="s">
        <v>3074</v>
      </c>
      <c r="H1041" s="22" t="s">
        <v>61</v>
      </c>
      <c r="I1041" s="22" t="s">
        <v>39</v>
      </c>
      <c r="J1041" s="22" t="s">
        <v>3071</v>
      </c>
      <c r="K1041" s="22" t="s">
        <v>3056</v>
      </c>
      <c r="L1041" s="22">
        <v>55044</v>
      </c>
      <c r="M1041" s="22" t="s">
        <v>42</v>
      </c>
      <c r="N1041" s="22" t="s">
        <v>3081</v>
      </c>
      <c r="O1041" s="22" t="s">
        <v>12</v>
      </c>
      <c r="P1041" s="22" t="s">
        <v>44</v>
      </c>
      <c r="Q1041" s="22" t="s">
        <v>3082</v>
      </c>
      <c r="R1041" s="22">
        <v>166.72</v>
      </c>
      <c r="S1041" s="22">
        <v>2</v>
      </c>
      <c r="T1041" s="22">
        <v>0</v>
      </c>
      <c r="U1041" s="22">
        <v>41.68</v>
      </c>
      <c r="V1041" s="22">
        <v>333.44</v>
      </c>
      <c r="W1041" s="22">
        <v>83.36</v>
      </c>
    </row>
    <row r="1042" spans="1:23" x14ac:dyDescent="0.25">
      <c r="A1042" s="22">
        <v>8844</v>
      </c>
      <c r="B1042" s="22" t="s">
        <v>3083</v>
      </c>
      <c r="C1042" s="23">
        <v>41961</v>
      </c>
      <c r="D1042" s="23">
        <v>41963</v>
      </c>
      <c r="E1042" s="22" t="s">
        <v>7</v>
      </c>
      <c r="F1042" s="22" t="s">
        <v>3084</v>
      </c>
      <c r="G1042" s="22" t="s">
        <v>3085</v>
      </c>
      <c r="H1042" s="22" t="s">
        <v>81</v>
      </c>
      <c r="I1042" s="22" t="s">
        <v>39</v>
      </c>
      <c r="J1042" s="22" t="s">
        <v>3055</v>
      </c>
      <c r="K1042" s="22" t="s">
        <v>3056</v>
      </c>
      <c r="L1042" s="22">
        <v>55407</v>
      </c>
      <c r="M1042" s="22" t="s">
        <v>42</v>
      </c>
      <c r="N1042" s="22" t="s">
        <v>3086</v>
      </c>
      <c r="O1042" s="22" t="s">
        <v>12</v>
      </c>
      <c r="P1042" s="22" t="s">
        <v>44</v>
      </c>
      <c r="Q1042" s="22" t="s">
        <v>3087</v>
      </c>
      <c r="R1042" s="22">
        <v>67.150000000000006</v>
      </c>
      <c r="S1042" s="22">
        <v>5</v>
      </c>
      <c r="T1042" s="22">
        <v>0</v>
      </c>
      <c r="U1042" s="22">
        <v>16.787500000000001</v>
      </c>
      <c r="V1042" s="22">
        <v>335.75</v>
      </c>
      <c r="W1042" s="22">
        <v>83.9375</v>
      </c>
    </row>
    <row r="1043" spans="1:23" x14ac:dyDescent="0.25">
      <c r="A1043" s="22">
        <v>1350</v>
      </c>
      <c r="B1043" s="22" t="s">
        <v>3070</v>
      </c>
      <c r="C1043" s="23">
        <v>41715</v>
      </c>
      <c r="D1043" s="23">
        <v>41722</v>
      </c>
      <c r="E1043" s="22" t="s">
        <v>8</v>
      </c>
      <c r="F1043" s="22" t="s">
        <v>129</v>
      </c>
      <c r="G1043" s="22" t="s">
        <v>130</v>
      </c>
      <c r="H1043" s="22" t="s">
        <v>38</v>
      </c>
      <c r="I1043" s="22" t="s">
        <v>39</v>
      </c>
      <c r="J1043" s="22" t="s">
        <v>3071</v>
      </c>
      <c r="K1043" s="22" t="s">
        <v>3056</v>
      </c>
      <c r="L1043" s="22">
        <v>55044</v>
      </c>
      <c r="M1043" s="22" t="s">
        <v>42</v>
      </c>
      <c r="N1043" s="22" t="s">
        <v>3088</v>
      </c>
      <c r="O1043" s="22" t="s">
        <v>12</v>
      </c>
      <c r="P1043" s="22" t="s">
        <v>47</v>
      </c>
      <c r="Q1043" s="22" t="s">
        <v>3089</v>
      </c>
      <c r="R1043" s="22">
        <v>35.880000000000003</v>
      </c>
      <c r="S1043" s="22">
        <v>6</v>
      </c>
      <c r="T1043" s="22">
        <v>0</v>
      </c>
      <c r="U1043" s="22">
        <v>17.2224</v>
      </c>
      <c r="V1043" s="22">
        <v>215.28000000000003</v>
      </c>
      <c r="W1043" s="22">
        <v>103.3344</v>
      </c>
    </row>
    <row r="1044" spans="1:23" x14ac:dyDescent="0.25">
      <c r="A1044" s="22">
        <v>247</v>
      </c>
      <c r="B1044" s="22" t="s">
        <v>3072</v>
      </c>
      <c r="C1044" s="23">
        <v>41791</v>
      </c>
      <c r="D1044" s="23">
        <v>41796</v>
      </c>
      <c r="E1044" s="22" t="s">
        <v>7</v>
      </c>
      <c r="F1044" s="22" t="s">
        <v>3073</v>
      </c>
      <c r="G1044" s="22" t="s">
        <v>3074</v>
      </c>
      <c r="H1044" s="22" t="s">
        <v>61</v>
      </c>
      <c r="I1044" s="22" t="s">
        <v>39</v>
      </c>
      <c r="J1044" s="22" t="s">
        <v>3071</v>
      </c>
      <c r="K1044" s="22" t="s">
        <v>3056</v>
      </c>
      <c r="L1044" s="22">
        <v>55044</v>
      </c>
      <c r="M1044" s="22" t="s">
        <v>42</v>
      </c>
      <c r="N1044" s="22" t="s">
        <v>3090</v>
      </c>
      <c r="O1044" s="22" t="s">
        <v>12</v>
      </c>
      <c r="P1044" s="22" t="s">
        <v>206</v>
      </c>
      <c r="Q1044" s="22" t="s">
        <v>3091</v>
      </c>
      <c r="R1044" s="22">
        <v>47.88</v>
      </c>
      <c r="S1044" s="22">
        <v>6</v>
      </c>
      <c r="T1044" s="22">
        <v>0</v>
      </c>
      <c r="U1044" s="22">
        <v>23.94</v>
      </c>
      <c r="V1044" s="22">
        <v>287.28000000000003</v>
      </c>
      <c r="W1044" s="22">
        <v>143.64000000000001</v>
      </c>
    </row>
    <row r="1045" spans="1:23" x14ac:dyDescent="0.25">
      <c r="A1045" s="22">
        <v>1347</v>
      </c>
      <c r="B1045" s="22" t="s">
        <v>3070</v>
      </c>
      <c r="C1045" s="23">
        <v>41715</v>
      </c>
      <c r="D1045" s="23">
        <v>41722</v>
      </c>
      <c r="E1045" s="22" t="s">
        <v>8</v>
      </c>
      <c r="F1045" s="22" t="s">
        <v>129</v>
      </c>
      <c r="G1045" s="22" t="s">
        <v>130</v>
      </c>
      <c r="H1045" s="22" t="s">
        <v>38</v>
      </c>
      <c r="I1045" s="22" t="s">
        <v>39</v>
      </c>
      <c r="J1045" s="22" t="s">
        <v>3071</v>
      </c>
      <c r="K1045" s="22" t="s">
        <v>3056</v>
      </c>
      <c r="L1045" s="22">
        <v>55044</v>
      </c>
      <c r="M1045" s="22" t="s">
        <v>42</v>
      </c>
      <c r="N1045" s="22" t="s">
        <v>1275</v>
      </c>
      <c r="O1045" s="22" t="s">
        <v>12</v>
      </c>
      <c r="P1045" s="22" t="s">
        <v>206</v>
      </c>
      <c r="Q1045" s="22" t="s">
        <v>1276</v>
      </c>
      <c r="R1045" s="22">
        <v>47.18</v>
      </c>
      <c r="S1045" s="22">
        <v>7</v>
      </c>
      <c r="T1045" s="22">
        <v>0</v>
      </c>
      <c r="U1045" s="22">
        <v>23.59</v>
      </c>
      <c r="V1045" s="22">
        <v>330.26</v>
      </c>
      <c r="W1045" s="22">
        <v>165.13</v>
      </c>
    </row>
    <row r="1046" spans="1:23" x14ac:dyDescent="0.25">
      <c r="A1046" s="22">
        <v>758</v>
      </c>
      <c r="B1046" s="22" t="s">
        <v>3066</v>
      </c>
      <c r="C1046" s="23">
        <v>42002</v>
      </c>
      <c r="D1046" s="23">
        <v>42006</v>
      </c>
      <c r="E1046" s="22" t="s">
        <v>8</v>
      </c>
      <c r="F1046" s="22" t="s">
        <v>3067</v>
      </c>
      <c r="G1046" s="22" t="s">
        <v>3068</v>
      </c>
      <c r="H1046" s="22" t="s">
        <v>38</v>
      </c>
      <c r="I1046" s="22" t="s">
        <v>39</v>
      </c>
      <c r="J1046" s="22" t="s">
        <v>3069</v>
      </c>
      <c r="K1046" s="22" t="s">
        <v>3056</v>
      </c>
      <c r="L1046" s="22">
        <v>55016</v>
      </c>
      <c r="M1046" s="22" t="s">
        <v>42</v>
      </c>
      <c r="N1046" s="22" t="s">
        <v>2212</v>
      </c>
      <c r="O1046" s="22" t="s">
        <v>13</v>
      </c>
      <c r="P1046" s="22" t="s">
        <v>100</v>
      </c>
      <c r="Q1046" s="22" t="s">
        <v>2213</v>
      </c>
      <c r="R1046" s="22">
        <v>119.8</v>
      </c>
      <c r="S1046" s="22">
        <v>4</v>
      </c>
      <c r="T1046" s="22">
        <v>0</v>
      </c>
      <c r="U1046" s="22">
        <v>47.92</v>
      </c>
      <c r="V1046" s="22">
        <v>479.2</v>
      </c>
      <c r="W1046" s="22">
        <v>191.68</v>
      </c>
    </row>
    <row r="1047" spans="1:23" x14ac:dyDescent="0.25">
      <c r="A1047" s="22">
        <v>9648</v>
      </c>
      <c r="B1047" s="22" t="s">
        <v>3092</v>
      </c>
      <c r="C1047" s="23">
        <v>41962</v>
      </c>
      <c r="D1047" s="23">
        <v>41967</v>
      </c>
      <c r="E1047" s="22" t="s">
        <v>8</v>
      </c>
      <c r="F1047" s="22" t="s">
        <v>399</v>
      </c>
      <c r="G1047" s="22" t="s">
        <v>400</v>
      </c>
      <c r="H1047" s="22" t="s">
        <v>38</v>
      </c>
      <c r="I1047" s="22" t="s">
        <v>39</v>
      </c>
      <c r="J1047" s="22" t="s">
        <v>3093</v>
      </c>
      <c r="K1047" s="22" t="s">
        <v>3056</v>
      </c>
      <c r="L1047" s="22">
        <v>55433</v>
      </c>
      <c r="M1047" s="22" t="s">
        <v>42</v>
      </c>
      <c r="N1047" s="22" t="s">
        <v>3094</v>
      </c>
      <c r="O1047" s="22" t="s">
        <v>12</v>
      </c>
      <c r="P1047" s="22" t="s">
        <v>44</v>
      </c>
      <c r="Q1047" s="22" t="s">
        <v>3095</v>
      </c>
      <c r="R1047" s="22">
        <v>221.16</v>
      </c>
      <c r="S1047" s="22">
        <v>4</v>
      </c>
      <c r="T1047" s="22">
        <v>0</v>
      </c>
      <c r="U1047" s="22">
        <v>57.501600000000003</v>
      </c>
      <c r="V1047" s="22">
        <v>884.64</v>
      </c>
      <c r="W1047" s="22">
        <v>230.00640000000001</v>
      </c>
    </row>
    <row r="1048" spans="1:23" x14ac:dyDescent="0.25">
      <c r="A1048" s="22">
        <v>9649</v>
      </c>
      <c r="B1048" s="22" t="s">
        <v>3092</v>
      </c>
      <c r="C1048" s="23">
        <v>41962</v>
      </c>
      <c r="D1048" s="23">
        <v>41967</v>
      </c>
      <c r="E1048" s="22" t="s">
        <v>8</v>
      </c>
      <c r="F1048" s="22" t="s">
        <v>399</v>
      </c>
      <c r="G1048" s="22" t="s">
        <v>400</v>
      </c>
      <c r="H1048" s="22" t="s">
        <v>38</v>
      </c>
      <c r="I1048" s="22" t="s">
        <v>39</v>
      </c>
      <c r="J1048" s="22" t="s">
        <v>3093</v>
      </c>
      <c r="K1048" s="22" t="s">
        <v>3056</v>
      </c>
      <c r="L1048" s="22">
        <v>55433</v>
      </c>
      <c r="M1048" s="22" t="s">
        <v>42</v>
      </c>
      <c r="N1048" s="22" t="s">
        <v>606</v>
      </c>
      <c r="O1048" s="22" t="s">
        <v>13</v>
      </c>
      <c r="P1048" s="22" t="s">
        <v>111</v>
      </c>
      <c r="Q1048" s="22" t="s">
        <v>607</v>
      </c>
      <c r="R1048" s="22">
        <v>281.97000000000003</v>
      </c>
      <c r="S1048" s="22">
        <v>3</v>
      </c>
      <c r="T1048" s="22">
        <v>0</v>
      </c>
      <c r="U1048" s="22">
        <v>78.951599999999999</v>
      </c>
      <c r="V1048" s="22">
        <v>845.91000000000008</v>
      </c>
      <c r="W1048" s="22">
        <v>236.85480000000001</v>
      </c>
    </row>
    <row r="1049" spans="1:23" x14ac:dyDescent="0.25">
      <c r="A1049" s="22">
        <v>1349</v>
      </c>
      <c r="B1049" s="22" t="s">
        <v>3070</v>
      </c>
      <c r="C1049" s="23">
        <v>41715</v>
      </c>
      <c r="D1049" s="23">
        <v>41722</v>
      </c>
      <c r="E1049" s="22" t="s">
        <v>8</v>
      </c>
      <c r="F1049" s="22" t="s">
        <v>129</v>
      </c>
      <c r="G1049" s="22" t="s">
        <v>130</v>
      </c>
      <c r="H1049" s="22" t="s">
        <v>38</v>
      </c>
      <c r="I1049" s="22" t="s">
        <v>39</v>
      </c>
      <c r="J1049" s="22" t="s">
        <v>3071</v>
      </c>
      <c r="K1049" s="22" t="s">
        <v>3056</v>
      </c>
      <c r="L1049" s="22">
        <v>55044</v>
      </c>
      <c r="M1049" s="22" t="s">
        <v>42</v>
      </c>
      <c r="N1049" s="22" t="s">
        <v>1492</v>
      </c>
      <c r="O1049" s="22" t="s">
        <v>12</v>
      </c>
      <c r="P1049" s="22" t="s">
        <v>47</v>
      </c>
      <c r="Q1049" s="22" t="s">
        <v>1493</v>
      </c>
      <c r="R1049" s="22">
        <v>53.4</v>
      </c>
      <c r="S1049" s="22">
        <v>10</v>
      </c>
      <c r="T1049" s="22">
        <v>0</v>
      </c>
      <c r="U1049" s="22">
        <v>25.097999999999999</v>
      </c>
      <c r="V1049" s="22">
        <v>534</v>
      </c>
      <c r="W1049" s="22">
        <v>250.98</v>
      </c>
    </row>
    <row r="1050" spans="1:23" x14ac:dyDescent="0.25">
      <c r="A1050" s="22">
        <v>2093</v>
      </c>
      <c r="B1050" s="22" t="s">
        <v>3096</v>
      </c>
      <c r="C1050" s="23">
        <v>41960</v>
      </c>
      <c r="D1050" s="23">
        <v>41964</v>
      </c>
      <c r="E1050" s="22" t="s">
        <v>8</v>
      </c>
      <c r="F1050" s="22" t="s">
        <v>947</v>
      </c>
      <c r="G1050" s="22" t="s">
        <v>948</v>
      </c>
      <c r="H1050" s="22" t="s">
        <v>61</v>
      </c>
      <c r="I1050" s="22" t="s">
        <v>39</v>
      </c>
      <c r="J1050" s="22" t="s">
        <v>3097</v>
      </c>
      <c r="K1050" s="22" t="s">
        <v>3056</v>
      </c>
      <c r="L1050" s="22">
        <v>56560</v>
      </c>
      <c r="M1050" s="22" t="s">
        <v>42</v>
      </c>
      <c r="N1050" s="22" t="s">
        <v>2602</v>
      </c>
      <c r="O1050" s="22" t="s">
        <v>11</v>
      </c>
      <c r="P1050" s="22" t="s">
        <v>84</v>
      </c>
      <c r="Q1050" s="22" t="s">
        <v>2603</v>
      </c>
      <c r="R1050" s="22">
        <v>479.9</v>
      </c>
      <c r="S1050" s="22">
        <v>5</v>
      </c>
      <c r="T1050" s="22">
        <v>0</v>
      </c>
      <c r="U1050" s="22">
        <v>81.582999999999998</v>
      </c>
      <c r="V1050" s="22">
        <v>2399.5</v>
      </c>
      <c r="W1050" s="22">
        <v>407.91499999999996</v>
      </c>
    </row>
    <row r="1051" spans="1:23" x14ac:dyDescent="0.25">
      <c r="A1051" s="22">
        <v>248</v>
      </c>
      <c r="B1051" s="22" t="s">
        <v>3072</v>
      </c>
      <c r="C1051" s="23">
        <v>41791</v>
      </c>
      <c r="D1051" s="23">
        <v>41796</v>
      </c>
      <c r="E1051" s="22" t="s">
        <v>7</v>
      </c>
      <c r="F1051" s="22" t="s">
        <v>3073</v>
      </c>
      <c r="G1051" s="22" t="s">
        <v>3074</v>
      </c>
      <c r="H1051" s="22" t="s">
        <v>61</v>
      </c>
      <c r="I1051" s="22" t="s">
        <v>39</v>
      </c>
      <c r="J1051" s="22" t="s">
        <v>3071</v>
      </c>
      <c r="K1051" s="22" t="s">
        <v>3056</v>
      </c>
      <c r="L1051" s="22">
        <v>55044</v>
      </c>
      <c r="M1051" s="22" t="s">
        <v>42</v>
      </c>
      <c r="N1051" s="22" t="s">
        <v>2785</v>
      </c>
      <c r="O1051" s="22" t="s">
        <v>12</v>
      </c>
      <c r="P1051" s="22" t="s">
        <v>93</v>
      </c>
      <c r="Q1051" s="22" t="s">
        <v>2786</v>
      </c>
      <c r="R1051" s="22">
        <v>1503.25</v>
      </c>
      <c r="S1051" s="22">
        <v>5</v>
      </c>
      <c r="T1051" s="22">
        <v>0</v>
      </c>
      <c r="U1051" s="22">
        <v>496.07249999999999</v>
      </c>
      <c r="V1051" s="22">
        <v>7516.25</v>
      </c>
      <c r="W1051" s="22">
        <v>2480.3625000000002</v>
      </c>
    </row>
    <row r="1052" spans="1:23" x14ac:dyDescent="0.25">
      <c r="A1052" s="22">
        <v>245</v>
      </c>
      <c r="B1052" s="22" t="s">
        <v>3072</v>
      </c>
      <c r="C1052" s="23">
        <v>41791</v>
      </c>
      <c r="D1052" s="23">
        <v>41796</v>
      </c>
      <c r="E1052" s="22" t="s">
        <v>7</v>
      </c>
      <c r="F1052" s="22" t="s">
        <v>3073</v>
      </c>
      <c r="G1052" s="22" t="s">
        <v>3074</v>
      </c>
      <c r="H1052" s="22" t="s">
        <v>61</v>
      </c>
      <c r="I1052" s="22" t="s">
        <v>39</v>
      </c>
      <c r="J1052" s="22" t="s">
        <v>3071</v>
      </c>
      <c r="K1052" s="22" t="s">
        <v>3056</v>
      </c>
      <c r="L1052" s="22">
        <v>55044</v>
      </c>
      <c r="M1052" s="22" t="s">
        <v>42</v>
      </c>
      <c r="N1052" s="22" t="s">
        <v>325</v>
      </c>
      <c r="O1052" s="22" t="s">
        <v>11</v>
      </c>
      <c r="P1052" s="22" t="s">
        <v>84</v>
      </c>
      <c r="Q1052" s="22" t="s">
        <v>326</v>
      </c>
      <c r="R1052" s="22">
        <v>2001.86</v>
      </c>
      <c r="S1052" s="22">
        <v>7</v>
      </c>
      <c r="T1052" s="22">
        <v>0</v>
      </c>
      <c r="U1052" s="22">
        <v>580.5394</v>
      </c>
      <c r="V1052" s="22">
        <v>14013.019999999999</v>
      </c>
      <c r="W1052" s="22">
        <v>4063.7757999999999</v>
      </c>
    </row>
    <row r="1053" spans="1:23" x14ac:dyDescent="0.25">
      <c r="A1053" s="22">
        <v>4099</v>
      </c>
      <c r="B1053" s="22" t="s">
        <v>3061</v>
      </c>
      <c r="C1053" s="23">
        <v>41905</v>
      </c>
      <c r="D1053" s="23">
        <v>41910</v>
      </c>
      <c r="E1053" s="22" t="s">
        <v>8</v>
      </c>
      <c r="F1053" s="22" t="s">
        <v>3062</v>
      </c>
      <c r="G1053" s="22" t="s">
        <v>3063</v>
      </c>
      <c r="H1053" s="22" t="s">
        <v>38</v>
      </c>
      <c r="I1053" s="22" t="s">
        <v>39</v>
      </c>
      <c r="J1053" s="22" t="s">
        <v>3055</v>
      </c>
      <c r="K1053" s="22" t="s">
        <v>3056</v>
      </c>
      <c r="L1053" s="22">
        <v>55407</v>
      </c>
      <c r="M1053" s="22" t="s">
        <v>42</v>
      </c>
      <c r="N1053" s="22" t="s">
        <v>3098</v>
      </c>
      <c r="O1053" s="22" t="s">
        <v>12</v>
      </c>
      <c r="P1053" s="22" t="s">
        <v>47</v>
      </c>
      <c r="Q1053" s="22" t="s">
        <v>3099</v>
      </c>
      <c r="R1053" s="22">
        <v>9449.9500000000007</v>
      </c>
      <c r="S1053" s="22">
        <v>5</v>
      </c>
      <c r="T1053" s="22">
        <v>0</v>
      </c>
      <c r="U1053" s="22">
        <v>4630.4754999999996</v>
      </c>
      <c r="V1053" s="22">
        <v>47249.75</v>
      </c>
      <c r="W1053" s="22">
        <v>23152.377499999999</v>
      </c>
    </row>
    <row r="1054" spans="1:23" x14ac:dyDescent="0.25">
      <c r="A1054" s="22">
        <v>3955</v>
      </c>
      <c r="B1054" s="22" t="s">
        <v>3100</v>
      </c>
      <c r="C1054" s="23">
        <v>41733</v>
      </c>
      <c r="D1054" s="23">
        <v>41738</v>
      </c>
      <c r="E1054" s="22" t="s">
        <v>8</v>
      </c>
      <c r="F1054" s="22" t="s">
        <v>3101</v>
      </c>
      <c r="G1054" s="22" t="s">
        <v>3102</v>
      </c>
      <c r="H1054" s="22" t="s">
        <v>38</v>
      </c>
      <c r="I1054" s="22" t="s">
        <v>39</v>
      </c>
      <c r="J1054" s="22" t="s">
        <v>3103</v>
      </c>
      <c r="K1054" s="22" t="s">
        <v>3104</v>
      </c>
      <c r="L1054" s="22">
        <v>48205</v>
      </c>
      <c r="M1054" s="22" t="s">
        <v>42</v>
      </c>
      <c r="N1054" s="22" t="s">
        <v>3105</v>
      </c>
      <c r="O1054" s="22" t="s">
        <v>11</v>
      </c>
      <c r="P1054" s="22" t="s">
        <v>71</v>
      </c>
      <c r="Q1054" s="22" t="s">
        <v>3106</v>
      </c>
      <c r="R1054" s="22">
        <v>5.47</v>
      </c>
      <c r="S1054" s="22">
        <v>1</v>
      </c>
      <c r="T1054" s="22">
        <v>0</v>
      </c>
      <c r="U1054" s="22">
        <v>2.3521000000000001</v>
      </c>
      <c r="V1054" s="22">
        <v>5.47</v>
      </c>
      <c r="W1054" s="22">
        <v>2.3521000000000001</v>
      </c>
    </row>
    <row r="1055" spans="1:23" x14ac:dyDescent="0.25">
      <c r="A1055" s="22">
        <v>2924</v>
      </c>
      <c r="B1055" s="22" t="s">
        <v>3107</v>
      </c>
      <c r="C1055" s="23">
        <v>41818</v>
      </c>
      <c r="D1055" s="23">
        <v>41824</v>
      </c>
      <c r="E1055" s="22" t="s">
        <v>8</v>
      </c>
      <c r="F1055" s="22" t="s">
        <v>3011</v>
      </c>
      <c r="G1055" s="22" t="s">
        <v>3012</v>
      </c>
      <c r="H1055" s="22" t="s">
        <v>81</v>
      </c>
      <c r="I1055" s="22" t="s">
        <v>39</v>
      </c>
      <c r="J1055" s="22" t="s">
        <v>3103</v>
      </c>
      <c r="K1055" s="22" t="s">
        <v>3104</v>
      </c>
      <c r="L1055" s="22">
        <v>48234</v>
      </c>
      <c r="M1055" s="22" t="s">
        <v>42</v>
      </c>
      <c r="N1055" s="22" t="s">
        <v>3108</v>
      </c>
      <c r="O1055" s="22" t="s">
        <v>12</v>
      </c>
      <c r="P1055" s="22" t="s">
        <v>221</v>
      </c>
      <c r="Q1055" s="22" t="s">
        <v>1331</v>
      </c>
      <c r="R1055" s="22">
        <v>6.08</v>
      </c>
      <c r="S1055" s="22">
        <v>1</v>
      </c>
      <c r="T1055" s="22">
        <v>0</v>
      </c>
      <c r="U1055" s="22">
        <v>3.04</v>
      </c>
      <c r="V1055" s="22">
        <v>6.08</v>
      </c>
      <c r="W1055" s="22">
        <v>3.04</v>
      </c>
    </row>
    <row r="1056" spans="1:23" x14ac:dyDescent="0.25">
      <c r="A1056" s="22">
        <v>5165</v>
      </c>
      <c r="B1056" s="22" t="s">
        <v>3109</v>
      </c>
      <c r="C1056" s="23">
        <v>41953</v>
      </c>
      <c r="D1056" s="23">
        <v>41959</v>
      </c>
      <c r="E1056" s="22" t="s">
        <v>8</v>
      </c>
      <c r="F1056" s="22" t="s">
        <v>754</v>
      </c>
      <c r="G1056" s="22" t="s">
        <v>755</v>
      </c>
      <c r="H1056" s="22" t="s">
        <v>38</v>
      </c>
      <c r="I1056" s="22" t="s">
        <v>39</v>
      </c>
      <c r="J1056" s="22" t="s">
        <v>3110</v>
      </c>
      <c r="K1056" s="22" t="s">
        <v>3104</v>
      </c>
      <c r="L1056" s="22">
        <v>48640</v>
      </c>
      <c r="M1056" s="22" t="s">
        <v>42</v>
      </c>
      <c r="N1056" s="22" t="s">
        <v>3111</v>
      </c>
      <c r="O1056" s="22" t="s">
        <v>12</v>
      </c>
      <c r="P1056" s="22" t="s">
        <v>56</v>
      </c>
      <c r="Q1056" s="22" t="s">
        <v>3112</v>
      </c>
      <c r="R1056" s="22">
        <v>3.9</v>
      </c>
      <c r="S1056" s="22">
        <v>2</v>
      </c>
      <c r="T1056" s="22">
        <v>0</v>
      </c>
      <c r="U1056" s="22">
        <v>1.5209999999999999</v>
      </c>
      <c r="V1056" s="22">
        <v>7.8</v>
      </c>
      <c r="W1056" s="22">
        <v>3.0419999999999998</v>
      </c>
    </row>
    <row r="1057" spans="1:23" x14ac:dyDescent="0.25">
      <c r="A1057" s="22">
        <v>6327</v>
      </c>
      <c r="B1057" s="22" t="s">
        <v>3113</v>
      </c>
      <c r="C1057" s="23">
        <v>41659</v>
      </c>
      <c r="D1057" s="23">
        <v>41665</v>
      </c>
      <c r="E1057" s="22" t="s">
        <v>8</v>
      </c>
      <c r="F1057" s="22" t="s">
        <v>3114</v>
      </c>
      <c r="G1057" s="22" t="s">
        <v>3115</v>
      </c>
      <c r="H1057" s="22" t="s">
        <v>38</v>
      </c>
      <c r="I1057" s="22" t="s">
        <v>39</v>
      </c>
      <c r="J1057" s="22" t="s">
        <v>3116</v>
      </c>
      <c r="K1057" s="22" t="s">
        <v>3104</v>
      </c>
      <c r="L1057" s="22">
        <v>48185</v>
      </c>
      <c r="M1057" s="22" t="s">
        <v>42</v>
      </c>
      <c r="N1057" s="22" t="s">
        <v>3117</v>
      </c>
      <c r="O1057" s="22" t="s">
        <v>12</v>
      </c>
      <c r="P1057" s="22" t="s">
        <v>44</v>
      </c>
      <c r="Q1057" s="22" t="s">
        <v>3118</v>
      </c>
      <c r="R1057" s="22">
        <v>13.98</v>
      </c>
      <c r="S1057" s="22">
        <v>1</v>
      </c>
      <c r="T1057" s="22">
        <v>0</v>
      </c>
      <c r="U1057" s="22">
        <v>4.0541999999999998</v>
      </c>
      <c r="V1057" s="22">
        <v>13.98</v>
      </c>
      <c r="W1057" s="22">
        <v>4.0541999999999998</v>
      </c>
    </row>
    <row r="1058" spans="1:23" x14ac:dyDescent="0.25">
      <c r="A1058" s="22">
        <v>306</v>
      </c>
      <c r="B1058" s="22" t="s">
        <v>3119</v>
      </c>
      <c r="C1058" s="23">
        <v>42003</v>
      </c>
      <c r="D1058" s="23">
        <v>42008</v>
      </c>
      <c r="E1058" s="22" t="s">
        <v>8</v>
      </c>
      <c r="F1058" s="22" t="s">
        <v>3120</v>
      </c>
      <c r="G1058" s="22" t="s">
        <v>3121</v>
      </c>
      <c r="H1058" s="22" t="s">
        <v>81</v>
      </c>
      <c r="I1058" s="22" t="s">
        <v>39</v>
      </c>
      <c r="J1058" s="22" t="s">
        <v>3122</v>
      </c>
      <c r="K1058" s="22" t="s">
        <v>3104</v>
      </c>
      <c r="L1058" s="22">
        <v>48180</v>
      </c>
      <c r="M1058" s="22" t="s">
        <v>42</v>
      </c>
      <c r="N1058" s="22" t="s">
        <v>2282</v>
      </c>
      <c r="O1058" s="22" t="s">
        <v>12</v>
      </c>
      <c r="P1058" s="22" t="s">
        <v>56</v>
      </c>
      <c r="Q1058" s="22" t="s">
        <v>2283</v>
      </c>
      <c r="R1058" s="22">
        <v>9.84</v>
      </c>
      <c r="S1058" s="22">
        <v>3</v>
      </c>
      <c r="T1058" s="22">
        <v>0</v>
      </c>
      <c r="U1058" s="22">
        <v>2.8536000000000001</v>
      </c>
      <c r="V1058" s="22">
        <v>29.52</v>
      </c>
      <c r="W1058" s="22">
        <v>8.5608000000000004</v>
      </c>
    </row>
    <row r="1059" spans="1:23" x14ac:dyDescent="0.25">
      <c r="A1059" s="22">
        <v>6388</v>
      </c>
      <c r="B1059" s="22" t="s">
        <v>3123</v>
      </c>
      <c r="C1059" s="23">
        <v>41669</v>
      </c>
      <c r="D1059" s="23">
        <v>41674</v>
      </c>
      <c r="E1059" s="22" t="s">
        <v>8</v>
      </c>
      <c r="F1059" s="22" t="s">
        <v>3124</v>
      </c>
      <c r="G1059" s="22" t="s">
        <v>3125</v>
      </c>
      <c r="H1059" s="22" t="s">
        <v>38</v>
      </c>
      <c r="I1059" s="22" t="s">
        <v>39</v>
      </c>
      <c r="J1059" s="22" t="s">
        <v>3103</v>
      </c>
      <c r="K1059" s="22" t="s">
        <v>3104</v>
      </c>
      <c r="L1059" s="22">
        <v>48234</v>
      </c>
      <c r="M1059" s="22" t="s">
        <v>42</v>
      </c>
      <c r="N1059" s="22" t="s">
        <v>3126</v>
      </c>
      <c r="O1059" s="22" t="s">
        <v>12</v>
      </c>
      <c r="P1059" s="22" t="s">
        <v>206</v>
      </c>
      <c r="Q1059" s="22" t="s">
        <v>3127</v>
      </c>
      <c r="R1059" s="22">
        <v>10.56</v>
      </c>
      <c r="S1059" s="22">
        <v>2</v>
      </c>
      <c r="T1059" s="22">
        <v>0</v>
      </c>
      <c r="U1059" s="22">
        <v>4.7519999999999998</v>
      </c>
      <c r="V1059" s="22">
        <v>21.12</v>
      </c>
      <c r="W1059" s="22">
        <v>9.5039999999999996</v>
      </c>
    </row>
    <row r="1060" spans="1:23" x14ac:dyDescent="0.25">
      <c r="A1060" s="22">
        <v>9509</v>
      </c>
      <c r="B1060" s="22" t="s">
        <v>3128</v>
      </c>
      <c r="C1060" s="23">
        <v>41734</v>
      </c>
      <c r="D1060" s="23">
        <v>41736</v>
      </c>
      <c r="E1060" s="22" t="s">
        <v>7</v>
      </c>
      <c r="F1060" s="22" t="s">
        <v>1714</v>
      </c>
      <c r="G1060" s="22" t="s">
        <v>1715</v>
      </c>
      <c r="H1060" s="22" t="s">
        <v>38</v>
      </c>
      <c r="I1060" s="22" t="s">
        <v>39</v>
      </c>
      <c r="J1060" s="22" t="s">
        <v>3129</v>
      </c>
      <c r="K1060" s="22" t="s">
        <v>3104</v>
      </c>
      <c r="L1060" s="22">
        <v>48127</v>
      </c>
      <c r="M1060" s="22" t="s">
        <v>42</v>
      </c>
      <c r="N1060" s="22" t="s">
        <v>2118</v>
      </c>
      <c r="O1060" s="22" t="s">
        <v>12</v>
      </c>
      <c r="P1060" s="22" t="s">
        <v>56</v>
      </c>
      <c r="Q1060" s="22" t="s">
        <v>2119</v>
      </c>
      <c r="R1060" s="22">
        <v>13.89</v>
      </c>
      <c r="S1060" s="22">
        <v>3</v>
      </c>
      <c r="T1060" s="22">
        <v>0</v>
      </c>
      <c r="U1060" s="22">
        <v>4.5837000000000003</v>
      </c>
      <c r="V1060" s="22">
        <v>41.67</v>
      </c>
      <c r="W1060" s="22">
        <v>13.751100000000001</v>
      </c>
    </row>
    <row r="1061" spans="1:23" x14ac:dyDescent="0.25">
      <c r="A1061" s="22">
        <v>6389</v>
      </c>
      <c r="B1061" s="22" t="s">
        <v>3123</v>
      </c>
      <c r="C1061" s="23">
        <v>41669</v>
      </c>
      <c r="D1061" s="23">
        <v>41674</v>
      </c>
      <c r="E1061" s="22" t="s">
        <v>8</v>
      </c>
      <c r="F1061" s="22" t="s">
        <v>3124</v>
      </c>
      <c r="G1061" s="22" t="s">
        <v>3125</v>
      </c>
      <c r="H1061" s="22" t="s">
        <v>38</v>
      </c>
      <c r="I1061" s="22" t="s">
        <v>39</v>
      </c>
      <c r="J1061" s="22" t="s">
        <v>3103</v>
      </c>
      <c r="K1061" s="22" t="s">
        <v>3104</v>
      </c>
      <c r="L1061" s="22">
        <v>48234</v>
      </c>
      <c r="M1061" s="22" t="s">
        <v>42</v>
      </c>
      <c r="N1061" s="22" t="s">
        <v>855</v>
      </c>
      <c r="O1061" s="22" t="s">
        <v>12</v>
      </c>
      <c r="P1061" s="22" t="s">
        <v>44</v>
      </c>
      <c r="Q1061" s="22" t="s">
        <v>856</v>
      </c>
      <c r="R1061" s="22">
        <v>229.94</v>
      </c>
      <c r="S1061" s="22">
        <v>2</v>
      </c>
      <c r="T1061" s="22">
        <v>0</v>
      </c>
      <c r="U1061" s="22">
        <v>6.8982000000000001</v>
      </c>
      <c r="V1061" s="22">
        <v>459.88</v>
      </c>
      <c r="W1061" s="22">
        <v>13.7964</v>
      </c>
    </row>
    <row r="1062" spans="1:23" x14ac:dyDescent="0.25">
      <c r="A1062" s="22">
        <v>6333</v>
      </c>
      <c r="B1062" s="22" t="s">
        <v>3113</v>
      </c>
      <c r="C1062" s="23">
        <v>41659</v>
      </c>
      <c r="D1062" s="23">
        <v>41665</v>
      </c>
      <c r="E1062" s="22" t="s">
        <v>8</v>
      </c>
      <c r="F1062" s="22" t="s">
        <v>3114</v>
      </c>
      <c r="G1062" s="22" t="s">
        <v>3115</v>
      </c>
      <c r="H1062" s="22" t="s">
        <v>38</v>
      </c>
      <c r="I1062" s="22" t="s">
        <v>39</v>
      </c>
      <c r="J1062" s="22" t="s">
        <v>3116</v>
      </c>
      <c r="K1062" s="22" t="s">
        <v>3104</v>
      </c>
      <c r="L1062" s="22">
        <v>48185</v>
      </c>
      <c r="M1062" s="22" t="s">
        <v>42</v>
      </c>
      <c r="N1062" s="22" t="s">
        <v>581</v>
      </c>
      <c r="O1062" s="22" t="s">
        <v>11</v>
      </c>
      <c r="P1062" s="22" t="s">
        <v>71</v>
      </c>
      <c r="Q1062" s="22" t="s">
        <v>582</v>
      </c>
      <c r="R1062" s="22">
        <v>14.73</v>
      </c>
      <c r="S1062" s="22">
        <v>3</v>
      </c>
      <c r="T1062" s="22">
        <v>0</v>
      </c>
      <c r="U1062" s="22">
        <v>4.8609</v>
      </c>
      <c r="V1062" s="22">
        <v>44.19</v>
      </c>
      <c r="W1062" s="22">
        <v>14.582699999999999</v>
      </c>
    </row>
    <row r="1063" spans="1:23" x14ac:dyDescent="0.25">
      <c r="A1063" s="22">
        <v>9507</v>
      </c>
      <c r="B1063" s="22" t="s">
        <v>3128</v>
      </c>
      <c r="C1063" s="23">
        <v>41734</v>
      </c>
      <c r="D1063" s="23">
        <v>41736</v>
      </c>
      <c r="E1063" s="22" t="s">
        <v>7</v>
      </c>
      <c r="F1063" s="22" t="s">
        <v>1714</v>
      </c>
      <c r="G1063" s="22" t="s">
        <v>1715</v>
      </c>
      <c r="H1063" s="22" t="s">
        <v>38</v>
      </c>
      <c r="I1063" s="22" t="s">
        <v>39</v>
      </c>
      <c r="J1063" s="22" t="s">
        <v>3129</v>
      </c>
      <c r="K1063" s="22" t="s">
        <v>3104</v>
      </c>
      <c r="L1063" s="22">
        <v>48127</v>
      </c>
      <c r="M1063" s="22" t="s">
        <v>42</v>
      </c>
      <c r="N1063" s="22" t="s">
        <v>3130</v>
      </c>
      <c r="O1063" s="22" t="s">
        <v>12</v>
      </c>
      <c r="P1063" s="22" t="s">
        <v>56</v>
      </c>
      <c r="Q1063" s="22" t="s">
        <v>3131</v>
      </c>
      <c r="R1063" s="22">
        <v>26.7</v>
      </c>
      <c r="S1063" s="22">
        <v>2</v>
      </c>
      <c r="T1063" s="22">
        <v>0</v>
      </c>
      <c r="U1063" s="22">
        <v>7.476</v>
      </c>
      <c r="V1063" s="22">
        <v>53.4</v>
      </c>
      <c r="W1063" s="22">
        <v>14.952</v>
      </c>
    </row>
    <row r="1064" spans="1:23" x14ac:dyDescent="0.25">
      <c r="A1064" s="22">
        <v>6323</v>
      </c>
      <c r="B1064" s="22" t="s">
        <v>3132</v>
      </c>
      <c r="C1064" s="23">
        <v>41793</v>
      </c>
      <c r="D1064" s="23">
        <v>41797</v>
      </c>
      <c r="E1064" s="22" t="s">
        <v>7</v>
      </c>
      <c r="F1064" s="22" t="s">
        <v>3133</v>
      </c>
      <c r="G1064" s="22" t="s">
        <v>3134</v>
      </c>
      <c r="H1064" s="22" t="s">
        <v>61</v>
      </c>
      <c r="I1064" s="22" t="s">
        <v>39</v>
      </c>
      <c r="J1064" s="22" t="s">
        <v>3110</v>
      </c>
      <c r="K1064" s="22" t="s">
        <v>3104</v>
      </c>
      <c r="L1064" s="22">
        <v>48640</v>
      </c>
      <c r="M1064" s="22" t="s">
        <v>42</v>
      </c>
      <c r="N1064" s="22" t="s">
        <v>3135</v>
      </c>
      <c r="O1064" s="22" t="s">
        <v>12</v>
      </c>
      <c r="P1064" s="22" t="s">
        <v>376</v>
      </c>
      <c r="Q1064" s="22" t="s">
        <v>3136</v>
      </c>
      <c r="R1064" s="22">
        <v>15.28</v>
      </c>
      <c r="S1064" s="22">
        <v>2</v>
      </c>
      <c r="T1064" s="22">
        <v>0</v>
      </c>
      <c r="U1064" s="22">
        <v>7.4871999999999996</v>
      </c>
      <c r="V1064" s="22">
        <v>30.56</v>
      </c>
      <c r="W1064" s="22">
        <v>14.974399999999999</v>
      </c>
    </row>
    <row r="1065" spans="1:23" x14ac:dyDescent="0.25">
      <c r="A1065" s="22">
        <v>6318</v>
      </c>
      <c r="B1065" s="22" t="s">
        <v>3137</v>
      </c>
      <c r="C1065" s="23">
        <v>41967</v>
      </c>
      <c r="D1065" s="23">
        <v>41972</v>
      </c>
      <c r="E1065" s="22" t="s">
        <v>8</v>
      </c>
      <c r="F1065" s="22" t="s">
        <v>3138</v>
      </c>
      <c r="G1065" s="22" t="s">
        <v>3139</v>
      </c>
      <c r="H1065" s="22" t="s">
        <v>81</v>
      </c>
      <c r="I1065" s="22" t="s">
        <v>39</v>
      </c>
      <c r="J1065" s="22" t="s">
        <v>3032</v>
      </c>
      <c r="K1065" s="22" t="s">
        <v>3104</v>
      </c>
      <c r="L1065" s="22">
        <v>49201</v>
      </c>
      <c r="M1065" s="22" t="s">
        <v>42</v>
      </c>
      <c r="N1065" s="22" t="s">
        <v>3090</v>
      </c>
      <c r="O1065" s="22" t="s">
        <v>12</v>
      </c>
      <c r="P1065" s="22" t="s">
        <v>206</v>
      </c>
      <c r="Q1065" s="22" t="s">
        <v>3091</v>
      </c>
      <c r="R1065" s="22">
        <v>15.96</v>
      </c>
      <c r="S1065" s="22">
        <v>2</v>
      </c>
      <c r="T1065" s="22">
        <v>0</v>
      </c>
      <c r="U1065" s="22">
        <v>7.98</v>
      </c>
      <c r="V1065" s="22">
        <v>31.92</v>
      </c>
      <c r="W1065" s="22">
        <v>15.96</v>
      </c>
    </row>
    <row r="1066" spans="1:23" x14ac:dyDescent="0.25">
      <c r="A1066" s="22">
        <v>5166</v>
      </c>
      <c r="B1066" s="22" t="s">
        <v>3109</v>
      </c>
      <c r="C1066" s="23">
        <v>41953</v>
      </c>
      <c r="D1066" s="23">
        <v>41959</v>
      </c>
      <c r="E1066" s="22" t="s">
        <v>8</v>
      </c>
      <c r="F1066" s="22" t="s">
        <v>754</v>
      </c>
      <c r="G1066" s="22" t="s">
        <v>755</v>
      </c>
      <c r="H1066" s="22" t="s">
        <v>38</v>
      </c>
      <c r="I1066" s="22" t="s">
        <v>39</v>
      </c>
      <c r="J1066" s="22" t="s">
        <v>3110</v>
      </c>
      <c r="K1066" s="22" t="s">
        <v>3104</v>
      </c>
      <c r="L1066" s="22">
        <v>48640</v>
      </c>
      <c r="M1066" s="22" t="s">
        <v>42</v>
      </c>
      <c r="N1066" s="22" t="s">
        <v>3140</v>
      </c>
      <c r="O1066" s="22" t="s">
        <v>12</v>
      </c>
      <c r="P1066" s="22" t="s">
        <v>206</v>
      </c>
      <c r="Q1066" s="22" t="s">
        <v>3141</v>
      </c>
      <c r="R1066" s="22">
        <v>12.84</v>
      </c>
      <c r="S1066" s="22">
        <v>3</v>
      </c>
      <c r="T1066" s="22">
        <v>0</v>
      </c>
      <c r="U1066" s="22">
        <v>5.7779999999999996</v>
      </c>
      <c r="V1066" s="22">
        <v>38.519999999999996</v>
      </c>
      <c r="W1066" s="22">
        <v>17.334</v>
      </c>
    </row>
    <row r="1067" spans="1:23" x14ac:dyDescent="0.25">
      <c r="A1067" s="22">
        <v>2301</v>
      </c>
      <c r="B1067" s="22" t="s">
        <v>3142</v>
      </c>
      <c r="C1067" s="23">
        <v>41957</v>
      </c>
      <c r="D1067" s="23">
        <v>41961</v>
      </c>
      <c r="E1067" s="22" t="s">
        <v>8</v>
      </c>
      <c r="F1067" s="22" t="s">
        <v>2714</v>
      </c>
      <c r="G1067" s="22" t="s">
        <v>2715</v>
      </c>
      <c r="H1067" s="22" t="s">
        <v>38</v>
      </c>
      <c r="I1067" s="22" t="s">
        <v>39</v>
      </c>
      <c r="J1067" s="22" t="s">
        <v>3110</v>
      </c>
      <c r="K1067" s="22" t="s">
        <v>3104</v>
      </c>
      <c r="L1067" s="22">
        <v>48640</v>
      </c>
      <c r="M1067" s="22" t="s">
        <v>42</v>
      </c>
      <c r="N1067" s="22" t="s">
        <v>1049</v>
      </c>
      <c r="O1067" s="22" t="s">
        <v>12</v>
      </c>
      <c r="P1067" s="22" t="s">
        <v>47</v>
      </c>
      <c r="Q1067" s="22" t="s">
        <v>1050</v>
      </c>
      <c r="R1067" s="22">
        <v>12.72</v>
      </c>
      <c r="S1067" s="22">
        <v>3</v>
      </c>
      <c r="T1067" s="22">
        <v>0</v>
      </c>
      <c r="U1067" s="22">
        <v>6.36</v>
      </c>
      <c r="V1067" s="22">
        <v>38.160000000000004</v>
      </c>
      <c r="W1067" s="22">
        <v>19.080000000000002</v>
      </c>
    </row>
    <row r="1068" spans="1:23" x14ac:dyDescent="0.25">
      <c r="A1068" s="22">
        <v>9628</v>
      </c>
      <c r="B1068" s="22" t="s">
        <v>3143</v>
      </c>
      <c r="C1068" s="23">
        <v>41966</v>
      </c>
      <c r="D1068" s="23">
        <v>41970</v>
      </c>
      <c r="E1068" s="22" t="s">
        <v>8</v>
      </c>
      <c r="F1068" s="22" t="s">
        <v>2390</v>
      </c>
      <c r="G1068" s="22" t="s">
        <v>2391</v>
      </c>
      <c r="H1068" s="22" t="s">
        <v>38</v>
      </c>
      <c r="I1068" s="22" t="s">
        <v>39</v>
      </c>
      <c r="J1068" s="22" t="s">
        <v>3103</v>
      </c>
      <c r="K1068" s="22" t="s">
        <v>3104</v>
      </c>
      <c r="L1068" s="22">
        <v>48227</v>
      </c>
      <c r="M1068" s="22" t="s">
        <v>42</v>
      </c>
      <c r="N1068" s="22" t="s">
        <v>3144</v>
      </c>
      <c r="O1068" s="22" t="s">
        <v>12</v>
      </c>
      <c r="P1068" s="22" t="s">
        <v>47</v>
      </c>
      <c r="Q1068" s="22" t="s">
        <v>3145</v>
      </c>
      <c r="R1068" s="22">
        <v>14.67</v>
      </c>
      <c r="S1068" s="22">
        <v>3</v>
      </c>
      <c r="T1068" s="22">
        <v>0</v>
      </c>
      <c r="U1068" s="22">
        <v>6.7481999999999998</v>
      </c>
      <c r="V1068" s="22">
        <v>44.01</v>
      </c>
      <c r="W1068" s="22">
        <v>20.244599999999998</v>
      </c>
    </row>
    <row r="1069" spans="1:23" x14ac:dyDescent="0.25">
      <c r="A1069" s="22">
        <v>5167</v>
      </c>
      <c r="B1069" s="22" t="s">
        <v>3109</v>
      </c>
      <c r="C1069" s="23">
        <v>41953</v>
      </c>
      <c r="D1069" s="23">
        <v>41959</v>
      </c>
      <c r="E1069" s="22" t="s">
        <v>8</v>
      </c>
      <c r="F1069" s="22" t="s">
        <v>754</v>
      </c>
      <c r="G1069" s="22" t="s">
        <v>755</v>
      </c>
      <c r="H1069" s="22" t="s">
        <v>38</v>
      </c>
      <c r="I1069" s="22" t="s">
        <v>39</v>
      </c>
      <c r="J1069" s="22" t="s">
        <v>3110</v>
      </c>
      <c r="K1069" s="22" t="s">
        <v>3104</v>
      </c>
      <c r="L1069" s="22">
        <v>48640</v>
      </c>
      <c r="M1069" s="22" t="s">
        <v>42</v>
      </c>
      <c r="N1069" s="22" t="s">
        <v>3146</v>
      </c>
      <c r="O1069" s="22" t="s">
        <v>12</v>
      </c>
      <c r="P1069" s="22" t="s">
        <v>206</v>
      </c>
      <c r="Q1069" s="22" t="s">
        <v>3147</v>
      </c>
      <c r="R1069" s="22">
        <v>15.84</v>
      </c>
      <c r="S1069" s="22">
        <v>3</v>
      </c>
      <c r="T1069" s="22">
        <v>0</v>
      </c>
      <c r="U1069" s="22">
        <v>7.1280000000000001</v>
      </c>
      <c r="V1069" s="22">
        <v>47.519999999999996</v>
      </c>
      <c r="W1069" s="22">
        <v>21.384</v>
      </c>
    </row>
    <row r="1070" spans="1:23" x14ac:dyDescent="0.25">
      <c r="A1070" s="22">
        <v>1172</v>
      </c>
      <c r="B1070" s="22" t="s">
        <v>3148</v>
      </c>
      <c r="C1070" s="23">
        <v>41708</v>
      </c>
      <c r="D1070" s="23">
        <v>41712</v>
      </c>
      <c r="E1070" s="22" t="s">
        <v>8</v>
      </c>
      <c r="F1070" s="22" t="s">
        <v>3149</v>
      </c>
      <c r="G1070" s="22" t="s">
        <v>3150</v>
      </c>
      <c r="H1070" s="22" t="s">
        <v>38</v>
      </c>
      <c r="I1070" s="22" t="s">
        <v>39</v>
      </c>
      <c r="J1070" s="22" t="s">
        <v>3151</v>
      </c>
      <c r="K1070" s="22" t="s">
        <v>3104</v>
      </c>
      <c r="L1070" s="22">
        <v>48073</v>
      </c>
      <c r="M1070" s="22" t="s">
        <v>42</v>
      </c>
      <c r="N1070" s="22" t="s">
        <v>1243</v>
      </c>
      <c r="O1070" s="22" t="s">
        <v>12</v>
      </c>
      <c r="P1070" s="22" t="s">
        <v>206</v>
      </c>
      <c r="Q1070" s="22" t="s">
        <v>1244</v>
      </c>
      <c r="R1070" s="22">
        <v>22.38</v>
      </c>
      <c r="S1070" s="22">
        <v>2</v>
      </c>
      <c r="T1070" s="22">
        <v>0</v>
      </c>
      <c r="U1070" s="22">
        <v>10.7424</v>
      </c>
      <c r="V1070" s="22">
        <v>44.76</v>
      </c>
      <c r="W1070" s="22">
        <v>21.4848</v>
      </c>
    </row>
    <row r="1071" spans="1:23" x14ac:dyDescent="0.25">
      <c r="A1071" s="22">
        <v>2302</v>
      </c>
      <c r="B1071" s="22" t="s">
        <v>3142</v>
      </c>
      <c r="C1071" s="23">
        <v>41957</v>
      </c>
      <c r="D1071" s="23">
        <v>41961</v>
      </c>
      <c r="E1071" s="22" t="s">
        <v>8</v>
      </c>
      <c r="F1071" s="22" t="s">
        <v>2714</v>
      </c>
      <c r="G1071" s="22" t="s">
        <v>2715</v>
      </c>
      <c r="H1071" s="22" t="s">
        <v>38</v>
      </c>
      <c r="I1071" s="22" t="s">
        <v>39</v>
      </c>
      <c r="J1071" s="22" t="s">
        <v>3110</v>
      </c>
      <c r="K1071" s="22" t="s">
        <v>3104</v>
      </c>
      <c r="L1071" s="22">
        <v>48640</v>
      </c>
      <c r="M1071" s="22" t="s">
        <v>42</v>
      </c>
      <c r="N1071" s="22" t="s">
        <v>2873</v>
      </c>
      <c r="O1071" s="22" t="s">
        <v>12</v>
      </c>
      <c r="P1071" s="22" t="s">
        <v>47</v>
      </c>
      <c r="Q1071" s="22" t="s">
        <v>2874</v>
      </c>
      <c r="R1071" s="22">
        <v>11.52</v>
      </c>
      <c r="S1071" s="22">
        <v>4</v>
      </c>
      <c r="T1071" s="22">
        <v>0</v>
      </c>
      <c r="U1071" s="22">
        <v>5.6448</v>
      </c>
      <c r="V1071" s="22">
        <v>46.08</v>
      </c>
      <c r="W1071" s="22">
        <v>22.5792</v>
      </c>
    </row>
    <row r="1072" spans="1:23" x14ac:dyDescent="0.25">
      <c r="A1072" s="22">
        <v>8695</v>
      </c>
      <c r="B1072" s="22" t="s">
        <v>3152</v>
      </c>
      <c r="C1072" s="23">
        <v>41874</v>
      </c>
      <c r="D1072" s="23">
        <v>41879</v>
      </c>
      <c r="E1072" s="22" t="s">
        <v>7</v>
      </c>
      <c r="F1072" s="22" t="s">
        <v>2884</v>
      </c>
      <c r="G1072" s="22" t="s">
        <v>2885</v>
      </c>
      <c r="H1072" s="22" t="s">
        <v>61</v>
      </c>
      <c r="I1072" s="22" t="s">
        <v>39</v>
      </c>
      <c r="J1072" s="22" t="s">
        <v>3153</v>
      </c>
      <c r="K1072" s="22" t="s">
        <v>3104</v>
      </c>
      <c r="L1072" s="22">
        <v>49505</v>
      </c>
      <c r="M1072" s="22" t="s">
        <v>42</v>
      </c>
      <c r="N1072" s="22" t="s">
        <v>3154</v>
      </c>
      <c r="O1072" s="22" t="s">
        <v>12</v>
      </c>
      <c r="P1072" s="22" t="s">
        <v>206</v>
      </c>
      <c r="Q1072" s="22" t="s">
        <v>3155</v>
      </c>
      <c r="R1072" s="22">
        <v>19.440000000000001</v>
      </c>
      <c r="S1072" s="22">
        <v>3</v>
      </c>
      <c r="T1072" s="22">
        <v>0</v>
      </c>
      <c r="U1072" s="22">
        <v>9.5256000000000007</v>
      </c>
      <c r="V1072" s="22">
        <v>58.320000000000007</v>
      </c>
      <c r="W1072" s="22">
        <v>28.576800000000002</v>
      </c>
    </row>
    <row r="1073" spans="1:23" x14ac:dyDescent="0.25">
      <c r="A1073" s="22">
        <v>6331</v>
      </c>
      <c r="B1073" s="22" t="s">
        <v>3113</v>
      </c>
      <c r="C1073" s="23">
        <v>41659</v>
      </c>
      <c r="D1073" s="23">
        <v>41665</v>
      </c>
      <c r="E1073" s="22" t="s">
        <v>8</v>
      </c>
      <c r="F1073" s="22" t="s">
        <v>3114</v>
      </c>
      <c r="G1073" s="22" t="s">
        <v>3115</v>
      </c>
      <c r="H1073" s="22" t="s">
        <v>38</v>
      </c>
      <c r="I1073" s="22" t="s">
        <v>39</v>
      </c>
      <c r="J1073" s="22" t="s">
        <v>3116</v>
      </c>
      <c r="K1073" s="22" t="s">
        <v>3104</v>
      </c>
      <c r="L1073" s="22">
        <v>48185</v>
      </c>
      <c r="M1073" s="22" t="s">
        <v>42</v>
      </c>
      <c r="N1073" s="22" t="s">
        <v>1158</v>
      </c>
      <c r="O1073" s="22" t="s">
        <v>12</v>
      </c>
      <c r="P1073" s="22" t="s">
        <v>44</v>
      </c>
      <c r="Q1073" s="22" t="s">
        <v>1159</v>
      </c>
      <c r="R1073" s="22">
        <v>66.58</v>
      </c>
      <c r="S1073" s="22">
        <v>2</v>
      </c>
      <c r="T1073" s="22">
        <v>0</v>
      </c>
      <c r="U1073" s="22">
        <v>15.979200000000001</v>
      </c>
      <c r="V1073" s="22">
        <v>133.16</v>
      </c>
      <c r="W1073" s="22">
        <v>31.958400000000001</v>
      </c>
    </row>
    <row r="1074" spans="1:23" x14ac:dyDescent="0.25">
      <c r="A1074" s="22">
        <v>47</v>
      </c>
      <c r="B1074" s="22" t="s">
        <v>3156</v>
      </c>
      <c r="C1074" s="23">
        <v>41932</v>
      </c>
      <c r="D1074" s="23">
        <v>41937</v>
      </c>
      <c r="E1074" s="22" t="s">
        <v>7</v>
      </c>
      <c r="F1074" s="22" t="s">
        <v>3157</v>
      </c>
      <c r="G1074" s="22" t="s">
        <v>3158</v>
      </c>
      <c r="H1074" s="22" t="s">
        <v>38</v>
      </c>
      <c r="I1074" s="22" t="s">
        <v>39</v>
      </c>
      <c r="J1074" s="22" t="s">
        <v>3116</v>
      </c>
      <c r="K1074" s="22" t="s">
        <v>3104</v>
      </c>
      <c r="L1074" s="22">
        <v>48185</v>
      </c>
      <c r="M1074" s="22" t="s">
        <v>42</v>
      </c>
      <c r="N1074" s="22" t="s">
        <v>3159</v>
      </c>
      <c r="O1074" s="22" t="s">
        <v>12</v>
      </c>
      <c r="P1074" s="22" t="s">
        <v>44</v>
      </c>
      <c r="Q1074" s="22" t="s">
        <v>3160</v>
      </c>
      <c r="R1074" s="22">
        <v>211.96</v>
      </c>
      <c r="S1074" s="22">
        <v>4</v>
      </c>
      <c r="T1074" s="22">
        <v>0</v>
      </c>
      <c r="U1074" s="22">
        <v>8.4784000000000006</v>
      </c>
      <c r="V1074" s="22">
        <v>847.84</v>
      </c>
      <c r="W1074" s="22">
        <v>33.913600000000002</v>
      </c>
    </row>
    <row r="1075" spans="1:23" x14ac:dyDescent="0.25">
      <c r="A1075" s="22">
        <v>5169</v>
      </c>
      <c r="B1075" s="22" t="s">
        <v>3109</v>
      </c>
      <c r="C1075" s="23">
        <v>41953</v>
      </c>
      <c r="D1075" s="23">
        <v>41959</v>
      </c>
      <c r="E1075" s="22" t="s">
        <v>8</v>
      </c>
      <c r="F1075" s="22" t="s">
        <v>754</v>
      </c>
      <c r="G1075" s="22" t="s">
        <v>755</v>
      </c>
      <c r="H1075" s="22" t="s">
        <v>38</v>
      </c>
      <c r="I1075" s="22" t="s">
        <v>39</v>
      </c>
      <c r="J1075" s="22" t="s">
        <v>3110</v>
      </c>
      <c r="K1075" s="22" t="s">
        <v>3104</v>
      </c>
      <c r="L1075" s="22">
        <v>48640</v>
      </c>
      <c r="M1075" s="22" t="s">
        <v>42</v>
      </c>
      <c r="N1075" s="22" t="s">
        <v>3161</v>
      </c>
      <c r="O1075" s="22" t="s">
        <v>12</v>
      </c>
      <c r="P1075" s="22" t="s">
        <v>44</v>
      </c>
      <c r="Q1075" s="22" t="s">
        <v>3162</v>
      </c>
      <c r="R1075" s="22">
        <v>62.94</v>
      </c>
      <c r="S1075" s="22">
        <v>3</v>
      </c>
      <c r="T1075" s="22">
        <v>0</v>
      </c>
      <c r="U1075" s="22">
        <v>11.958600000000001</v>
      </c>
      <c r="V1075" s="22">
        <v>188.82</v>
      </c>
      <c r="W1075" s="22">
        <v>35.875799999999998</v>
      </c>
    </row>
    <row r="1076" spans="1:23" x14ac:dyDescent="0.25">
      <c r="A1076" s="22">
        <v>6332</v>
      </c>
      <c r="B1076" s="22" t="s">
        <v>3113</v>
      </c>
      <c r="C1076" s="23">
        <v>41659</v>
      </c>
      <c r="D1076" s="23">
        <v>41665</v>
      </c>
      <c r="E1076" s="22" t="s">
        <v>8</v>
      </c>
      <c r="F1076" s="22" t="s">
        <v>3114</v>
      </c>
      <c r="G1076" s="22" t="s">
        <v>3115</v>
      </c>
      <c r="H1076" s="22" t="s">
        <v>38</v>
      </c>
      <c r="I1076" s="22" t="s">
        <v>39</v>
      </c>
      <c r="J1076" s="22" t="s">
        <v>3116</v>
      </c>
      <c r="K1076" s="22" t="s">
        <v>3104</v>
      </c>
      <c r="L1076" s="22">
        <v>48185</v>
      </c>
      <c r="M1076" s="22" t="s">
        <v>42</v>
      </c>
      <c r="N1076" s="22" t="s">
        <v>3163</v>
      </c>
      <c r="O1076" s="22" t="s">
        <v>12</v>
      </c>
      <c r="P1076" s="22" t="s">
        <v>56</v>
      </c>
      <c r="Q1076" s="22" t="s">
        <v>3164</v>
      </c>
      <c r="R1076" s="22">
        <v>43.92</v>
      </c>
      <c r="S1076" s="22">
        <v>3</v>
      </c>
      <c r="T1076" s="22">
        <v>0</v>
      </c>
      <c r="U1076" s="22">
        <v>12.736800000000001</v>
      </c>
      <c r="V1076" s="22">
        <v>131.76</v>
      </c>
      <c r="W1076" s="22">
        <v>38.2104</v>
      </c>
    </row>
    <row r="1077" spans="1:23" x14ac:dyDescent="0.25">
      <c r="A1077" s="22">
        <v>6329</v>
      </c>
      <c r="B1077" s="22" t="s">
        <v>3113</v>
      </c>
      <c r="C1077" s="23">
        <v>41659</v>
      </c>
      <c r="D1077" s="23">
        <v>41665</v>
      </c>
      <c r="E1077" s="22" t="s">
        <v>8</v>
      </c>
      <c r="F1077" s="22" t="s">
        <v>3114</v>
      </c>
      <c r="G1077" s="22" t="s">
        <v>3115</v>
      </c>
      <c r="H1077" s="22" t="s">
        <v>38</v>
      </c>
      <c r="I1077" s="22" t="s">
        <v>39</v>
      </c>
      <c r="J1077" s="22" t="s">
        <v>3116</v>
      </c>
      <c r="K1077" s="22" t="s">
        <v>3104</v>
      </c>
      <c r="L1077" s="22">
        <v>48185</v>
      </c>
      <c r="M1077" s="22" t="s">
        <v>42</v>
      </c>
      <c r="N1077" s="22" t="s">
        <v>3038</v>
      </c>
      <c r="O1077" s="22" t="s">
        <v>12</v>
      </c>
      <c r="P1077" s="22" t="s">
        <v>47</v>
      </c>
      <c r="Q1077" s="22" t="s">
        <v>3039</v>
      </c>
      <c r="R1077" s="22">
        <v>19.05</v>
      </c>
      <c r="S1077" s="22">
        <v>5</v>
      </c>
      <c r="T1077" s="22">
        <v>0</v>
      </c>
      <c r="U1077" s="22">
        <v>8.9535</v>
      </c>
      <c r="V1077" s="22">
        <v>95.25</v>
      </c>
      <c r="W1077" s="22">
        <v>44.767499999999998</v>
      </c>
    </row>
    <row r="1078" spans="1:23" x14ac:dyDescent="0.25">
      <c r="A1078" s="22">
        <v>5071</v>
      </c>
      <c r="B1078" s="22" t="s">
        <v>3165</v>
      </c>
      <c r="C1078" s="23">
        <v>41859</v>
      </c>
      <c r="D1078" s="23">
        <v>41863</v>
      </c>
      <c r="E1078" s="22" t="s">
        <v>8</v>
      </c>
      <c r="F1078" s="22" t="s">
        <v>1764</v>
      </c>
      <c r="G1078" s="22" t="s">
        <v>1765</v>
      </c>
      <c r="H1078" s="22" t="s">
        <v>61</v>
      </c>
      <c r="I1078" s="22" t="s">
        <v>39</v>
      </c>
      <c r="J1078" s="22" t="s">
        <v>3166</v>
      </c>
      <c r="K1078" s="22" t="s">
        <v>3104</v>
      </c>
      <c r="L1078" s="22">
        <v>48183</v>
      </c>
      <c r="M1078" s="22" t="s">
        <v>42</v>
      </c>
      <c r="N1078" s="22" t="s">
        <v>1810</v>
      </c>
      <c r="O1078" s="22" t="s">
        <v>12</v>
      </c>
      <c r="P1078" s="22" t="s">
        <v>376</v>
      </c>
      <c r="Q1078" s="22" t="s">
        <v>1811</v>
      </c>
      <c r="R1078" s="22">
        <v>38.340000000000003</v>
      </c>
      <c r="S1078" s="22">
        <v>3</v>
      </c>
      <c r="T1078" s="22">
        <v>0</v>
      </c>
      <c r="U1078" s="22">
        <v>17.253</v>
      </c>
      <c r="V1078" s="22">
        <v>115.02000000000001</v>
      </c>
      <c r="W1078" s="22">
        <v>51.759</v>
      </c>
    </row>
    <row r="1079" spans="1:23" x14ac:dyDescent="0.25">
      <c r="A1079" s="22">
        <v>9151</v>
      </c>
      <c r="B1079" s="22" t="s">
        <v>3167</v>
      </c>
      <c r="C1079" s="23">
        <v>41791</v>
      </c>
      <c r="D1079" s="23">
        <v>41796</v>
      </c>
      <c r="E1079" s="22" t="s">
        <v>8</v>
      </c>
      <c r="F1079" s="22" t="s">
        <v>1850</v>
      </c>
      <c r="G1079" s="22" t="s">
        <v>1851</v>
      </c>
      <c r="H1079" s="22" t="s">
        <v>81</v>
      </c>
      <c r="I1079" s="22" t="s">
        <v>39</v>
      </c>
      <c r="J1079" s="22" t="s">
        <v>3103</v>
      </c>
      <c r="K1079" s="22" t="s">
        <v>3104</v>
      </c>
      <c r="L1079" s="22">
        <v>48234</v>
      </c>
      <c r="M1079" s="22" t="s">
        <v>42</v>
      </c>
      <c r="N1079" s="22" t="s">
        <v>2315</v>
      </c>
      <c r="O1079" s="22" t="s">
        <v>12</v>
      </c>
      <c r="P1079" s="22" t="s">
        <v>93</v>
      </c>
      <c r="Q1079" s="22" t="s">
        <v>2316</v>
      </c>
      <c r="R1079" s="22">
        <v>65.52</v>
      </c>
      <c r="S1079" s="22">
        <v>5</v>
      </c>
      <c r="T1079" s="22">
        <v>0.1</v>
      </c>
      <c r="U1079" s="22">
        <v>12.375999999999999</v>
      </c>
      <c r="V1079" s="22">
        <v>327.59999999999997</v>
      </c>
      <c r="W1079" s="22">
        <v>61.879999999999995</v>
      </c>
    </row>
    <row r="1080" spans="1:23" x14ac:dyDescent="0.25">
      <c r="A1080" s="22">
        <v>6334</v>
      </c>
      <c r="B1080" s="22" t="s">
        <v>3113</v>
      </c>
      <c r="C1080" s="23">
        <v>41659</v>
      </c>
      <c r="D1080" s="23">
        <v>41665</v>
      </c>
      <c r="E1080" s="22" t="s">
        <v>8</v>
      </c>
      <c r="F1080" s="22" t="s">
        <v>3114</v>
      </c>
      <c r="G1080" s="22" t="s">
        <v>3115</v>
      </c>
      <c r="H1080" s="22" t="s">
        <v>38</v>
      </c>
      <c r="I1080" s="22" t="s">
        <v>39</v>
      </c>
      <c r="J1080" s="22" t="s">
        <v>3116</v>
      </c>
      <c r="K1080" s="22" t="s">
        <v>3104</v>
      </c>
      <c r="L1080" s="22">
        <v>48185</v>
      </c>
      <c r="M1080" s="22" t="s">
        <v>42</v>
      </c>
      <c r="N1080" s="22" t="s">
        <v>483</v>
      </c>
      <c r="O1080" s="22" t="s">
        <v>12</v>
      </c>
      <c r="P1080" s="22" t="s">
        <v>47</v>
      </c>
      <c r="Q1080" s="22" t="s">
        <v>484</v>
      </c>
      <c r="R1080" s="22">
        <v>29.7</v>
      </c>
      <c r="S1080" s="22">
        <v>5</v>
      </c>
      <c r="T1080" s="22">
        <v>0</v>
      </c>
      <c r="U1080" s="22">
        <v>13.365</v>
      </c>
      <c r="V1080" s="22">
        <v>148.5</v>
      </c>
      <c r="W1080" s="22">
        <v>66.825000000000003</v>
      </c>
    </row>
    <row r="1081" spans="1:23" x14ac:dyDescent="0.25">
      <c r="A1081" s="22">
        <v>1166</v>
      </c>
      <c r="B1081" s="22" t="s">
        <v>3168</v>
      </c>
      <c r="C1081" s="23">
        <v>41763</v>
      </c>
      <c r="D1081" s="23">
        <v>41767</v>
      </c>
      <c r="E1081" s="22" t="s">
        <v>8</v>
      </c>
      <c r="F1081" s="22" t="s">
        <v>3169</v>
      </c>
      <c r="G1081" s="22" t="s">
        <v>3170</v>
      </c>
      <c r="H1081" s="22" t="s">
        <v>38</v>
      </c>
      <c r="I1081" s="22" t="s">
        <v>39</v>
      </c>
      <c r="J1081" s="22" t="s">
        <v>3032</v>
      </c>
      <c r="K1081" s="22" t="s">
        <v>3104</v>
      </c>
      <c r="L1081" s="22">
        <v>49201</v>
      </c>
      <c r="M1081" s="22" t="s">
        <v>42</v>
      </c>
      <c r="N1081" s="22" t="s">
        <v>3171</v>
      </c>
      <c r="O1081" s="22" t="s">
        <v>12</v>
      </c>
      <c r="P1081" s="22" t="s">
        <v>47</v>
      </c>
      <c r="Q1081" s="22" t="s">
        <v>3172</v>
      </c>
      <c r="R1081" s="22">
        <v>46.8</v>
      </c>
      <c r="S1081" s="22">
        <v>4</v>
      </c>
      <c r="T1081" s="22">
        <v>0</v>
      </c>
      <c r="U1081" s="22">
        <v>21.06</v>
      </c>
      <c r="V1081" s="22">
        <v>187.2</v>
      </c>
      <c r="W1081" s="22">
        <v>84.24</v>
      </c>
    </row>
    <row r="1082" spans="1:23" x14ac:dyDescent="0.25">
      <c r="A1082" s="22">
        <v>6328</v>
      </c>
      <c r="B1082" s="22" t="s">
        <v>3113</v>
      </c>
      <c r="C1082" s="23">
        <v>41659</v>
      </c>
      <c r="D1082" s="23">
        <v>41665</v>
      </c>
      <c r="E1082" s="22" t="s">
        <v>8</v>
      </c>
      <c r="F1082" s="22" t="s">
        <v>3114</v>
      </c>
      <c r="G1082" s="22" t="s">
        <v>3115</v>
      </c>
      <c r="H1082" s="22" t="s">
        <v>38</v>
      </c>
      <c r="I1082" s="22" t="s">
        <v>39</v>
      </c>
      <c r="J1082" s="22" t="s">
        <v>3116</v>
      </c>
      <c r="K1082" s="22" t="s">
        <v>3104</v>
      </c>
      <c r="L1082" s="22">
        <v>48185</v>
      </c>
      <c r="M1082" s="22" t="s">
        <v>42</v>
      </c>
      <c r="N1082" s="22" t="s">
        <v>3173</v>
      </c>
      <c r="O1082" s="22" t="s">
        <v>11</v>
      </c>
      <c r="P1082" s="22" t="s">
        <v>71</v>
      </c>
      <c r="Q1082" s="22" t="s">
        <v>3174</v>
      </c>
      <c r="R1082" s="22">
        <v>272.94</v>
      </c>
      <c r="S1082" s="22">
        <v>3</v>
      </c>
      <c r="T1082" s="22">
        <v>0</v>
      </c>
      <c r="U1082" s="22">
        <v>30.023399999999999</v>
      </c>
      <c r="V1082" s="22">
        <v>818.81999999999994</v>
      </c>
      <c r="W1082" s="22">
        <v>90.0702</v>
      </c>
    </row>
    <row r="1083" spans="1:23" x14ac:dyDescent="0.25">
      <c r="A1083" s="22">
        <v>9508</v>
      </c>
      <c r="B1083" s="22" t="s">
        <v>3128</v>
      </c>
      <c r="C1083" s="23">
        <v>41734</v>
      </c>
      <c r="D1083" s="23">
        <v>41736</v>
      </c>
      <c r="E1083" s="22" t="s">
        <v>7</v>
      </c>
      <c r="F1083" s="22" t="s">
        <v>1714</v>
      </c>
      <c r="G1083" s="22" t="s">
        <v>1715</v>
      </c>
      <c r="H1083" s="22" t="s">
        <v>38</v>
      </c>
      <c r="I1083" s="22" t="s">
        <v>39</v>
      </c>
      <c r="J1083" s="22" t="s">
        <v>3129</v>
      </c>
      <c r="K1083" s="22" t="s">
        <v>3104</v>
      </c>
      <c r="L1083" s="22">
        <v>48127</v>
      </c>
      <c r="M1083" s="22" t="s">
        <v>42</v>
      </c>
      <c r="N1083" s="22" t="s">
        <v>3175</v>
      </c>
      <c r="O1083" s="22" t="s">
        <v>12</v>
      </c>
      <c r="P1083" s="22" t="s">
        <v>47</v>
      </c>
      <c r="Q1083" s="22" t="s">
        <v>3176</v>
      </c>
      <c r="R1083" s="22">
        <v>40.200000000000003</v>
      </c>
      <c r="S1083" s="22">
        <v>5</v>
      </c>
      <c r="T1083" s="22">
        <v>0</v>
      </c>
      <c r="U1083" s="22">
        <v>18.09</v>
      </c>
      <c r="V1083" s="22">
        <v>201</v>
      </c>
      <c r="W1083" s="22">
        <v>90.45</v>
      </c>
    </row>
    <row r="1084" spans="1:23" x14ac:dyDescent="0.25">
      <c r="A1084" s="22">
        <v>3956</v>
      </c>
      <c r="B1084" s="22" t="s">
        <v>3100</v>
      </c>
      <c r="C1084" s="23">
        <v>41733</v>
      </c>
      <c r="D1084" s="23">
        <v>41738</v>
      </c>
      <c r="E1084" s="22" t="s">
        <v>8</v>
      </c>
      <c r="F1084" s="22" t="s">
        <v>3101</v>
      </c>
      <c r="G1084" s="22" t="s">
        <v>3102</v>
      </c>
      <c r="H1084" s="22" t="s">
        <v>38</v>
      </c>
      <c r="I1084" s="22" t="s">
        <v>39</v>
      </c>
      <c r="J1084" s="22" t="s">
        <v>3103</v>
      </c>
      <c r="K1084" s="22" t="s">
        <v>3104</v>
      </c>
      <c r="L1084" s="22">
        <v>48205</v>
      </c>
      <c r="M1084" s="22" t="s">
        <v>42</v>
      </c>
      <c r="N1084" s="22" t="s">
        <v>3177</v>
      </c>
      <c r="O1084" s="22" t="s">
        <v>12</v>
      </c>
      <c r="P1084" s="22" t="s">
        <v>56</v>
      </c>
      <c r="Q1084" s="22" t="s">
        <v>3178</v>
      </c>
      <c r="R1084" s="22">
        <v>79.36</v>
      </c>
      <c r="S1084" s="22">
        <v>4</v>
      </c>
      <c r="T1084" s="22">
        <v>0</v>
      </c>
      <c r="U1084" s="22">
        <v>23.808</v>
      </c>
      <c r="V1084" s="22">
        <v>317.44</v>
      </c>
      <c r="W1084" s="22">
        <v>95.231999999999999</v>
      </c>
    </row>
    <row r="1085" spans="1:23" x14ac:dyDescent="0.25">
      <c r="A1085" s="22">
        <v>5070</v>
      </c>
      <c r="B1085" s="22" t="s">
        <v>3165</v>
      </c>
      <c r="C1085" s="23">
        <v>41859</v>
      </c>
      <c r="D1085" s="23">
        <v>41863</v>
      </c>
      <c r="E1085" s="22" t="s">
        <v>8</v>
      </c>
      <c r="F1085" s="22" t="s">
        <v>1764</v>
      </c>
      <c r="G1085" s="22" t="s">
        <v>1765</v>
      </c>
      <c r="H1085" s="22" t="s">
        <v>61</v>
      </c>
      <c r="I1085" s="22" t="s">
        <v>39</v>
      </c>
      <c r="J1085" s="22" t="s">
        <v>3166</v>
      </c>
      <c r="K1085" s="22" t="s">
        <v>3104</v>
      </c>
      <c r="L1085" s="22">
        <v>48183</v>
      </c>
      <c r="M1085" s="22" t="s">
        <v>42</v>
      </c>
      <c r="N1085" s="22" t="s">
        <v>3179</v>
      </c>
      <c r="O1085" s="22" t="s">
        <v>12</v>
      </c>
      <c r="P1085" s="22" t="s">
        <v>93</v>
      </c>
      <c r="Q1085" s="22" t="s">
        <v>3180</v>
      </c>
      <c r="R1085" s="22">
        <v>167.535</v>
      </c>
      <c r="S1085" s="22">
        <v>3</v>
      </c>
      <c r="T1085" s="22">
        <v>0.1</v>
      </c>
      <c r="U1085" s="22">
        <v>37.229999999999997</v>
      </c>
      <c r="V1085" s="22">
        <v>502.60500000000002</v>
      </c>
      <c r="W1085" s="22">
        <v>111.69</v>
      </c>
    </row>
    <row r="1086" spans="1:23" x14ac:dyDescent="0.25">
      <c r="A1086" s="22">
        <v>9510</v>
      </c>
      <c r="B1086" s="22" t="s">
        <v>3128</v>
      </c>
      <c r="C1086" s="23">
        <v>41734</v>
      </c>
      <c r="D1086" s="23">
        <v>41736</v>
      </c>
      <c r="E1086" s="22" t="s">
        <v>7</v>
      </c>
      <c r="F1086" s="22" t="s">
        <v>1714</v>
      </c>
      <c r="G1086" s="22" t="s">
        <v>1715</v>
      </c>
      <c r="H1086" s="22" t="s">
        <v>38</v>
      </c>
      <c r="I1086" s="22" t="s">
        <v>39</v>
      </c>
      <c r="J1086" s="22" t="s">
        <v>3129</v>
      </c>
      <c r="K1086" s="22" t="s">
        <v>3104</v>
      </c>
      <c r="L1086" s="22">
        <v>48127</v>
      </c>
      <c r="M1086" s="22" t="s">
        <v>42</v>
      </c>
      <c r="N1086" s="22" t="s">
        <v>855</v>
      </c>
      <c r="O1086" s="22" t="s">
        <v>12</v>
      </c>
      <c r="P1086" s="22" t="s">
        <v>44</v>
      </c>
      <c r="Q1086" s="22" t="s">
        <v>856</v>
      </c>
      <c r="R1086" s="22">
        <v>689.82</v>
      </c>
      <c r="S1086" s="22">
        <v>6</v>
      </c>
      <c r="T1086" s="22">
        <v>0</v>
      </c>
      <c r="U1086" s="22">
        <v>20.694600000000001</v>
      </c>
      <c r="V1086" s="22">
        <v>4138.92</v>
      </c>
      <c r="W1086" s="22">
        <v>124.16760000000001</v>
      </c>
    </row>
    <row r="1087" spans="1:23" x14ac:dyDescent="0.25">
      <c r="A1087" s="22">
        <v>5072</v>
      </c>
      <c r="B1087" s="22" t="s">
        <v>3165</v>
      </c>
      <c r="C1087" s="23">
        <v>41859</v>
      </c>
      <c r="D1087" s="23">
        <v>41863</v>
      </c>
      <c r="E1087" s="22" t="s">
        <v>8</v>
      </c>
      <c r="F1087" s="22" t="s">
        <v>1764</v>
      </c>
      <c r="G1087" s="22" t="s">
        <v>1765</v>
      </c>
      <c r="H1087" s="22" t="s">
        <v>61</v>
      </c>
      <c r="I1087" s="22" t="s">
        <v>39</v>
      </c>
      <c r="J1087" s="22" t="s">
        <v>3166</v>
      </c>
      <c r="K1087" s="22" t="s">
        <v>3104</v>
      </c>
      <c r="L1087" s="22">
        <v>48183</v>
      </c>
      <c r="M1087" s="22" t="s">
        <v>42</v>
      </c>
      <c r="N1087" s="22" t="s">
        <v>3181</v>
      </c>
      <c r="O1087" s="22" t="s">
        <v>11</v>
      </c>
      <c r="P1087" s="22" t="s">
        <v>71</v>
      </c>
      <c r="Q1087" s="22" t="s">
        <v>3182</v>
      </c>
      <c r="R1087" s="22">
        <v>53.88</v>
      </c>
      <c r="S1087" s="22">
        <v>6</v>
      </c>
      <c r="T1087" s="22">
        <v>0</v>
      </c>
      <c r="U1087" s="22">
        <v>22.6296</v>
      </c>
      <c r="V1087" s="22">
        <v>323.28000000000003</v>
      </c>
      <c r="W1087" s="22">
        <v>135.77760000000001</v>
      </c>
    </row>
    <row r="1088" spans="1:23" x14ac:dyDescent="0.25">
      <c r="A1088" s="22">
        <v>5073</v>
      </c>
      <c r="B1088" s="22" t="s">
        <v>3165</v>
      </c>
      <c r="C1088" s="23">
        <v>41859</v>
      </c>
      <c r="D1088" s="23">
        <v>41863</v>
      </c>
      <c r="E1088" s="22" t="s">
        <v>8</v>
      </c>
      <c r="F1088" s="22" t="s">
        <v>1764</v>
      </c>
      <c r="G1088" s="22" t="s">
        <v>1765</v>
      </c>
      <c r="H1088" s="22" t="s">
        <v>61</v>
      </c>
      <c r="I1088" s="22" t="s">
        <v>39</v>
      </c>
      <c r="J1088" s="22" t="s">
        <v>3166</v>
      </c>
      <c r="K1088" s="22" t="s">
        <v>3104</v>
      </c>
      <c r="L1088" s="22">
        <v>48183</v>
      </c>
      <c r="M1088" s="22" t="s">
        <v>42</v>
      </c>
      <c r="N1088" s="22" t="s">
        <v>1382</v>
      </c>
      <c r="O1088" s="22" t="s">
        <v>13</v>
      </c>
      <c r="P1088" s="22" t="s">
        <v>111</v>
      </c>
      <c r="Q1088" s="22" t="s">
        <v>1383</v>
      </c>
      <c r="R1088" s="22">
        <v>299.98</v>
      </c>
      <c r="S1088" s="22">
        <v>2</v>
      </c>
      <c r="T1088" s="22">
        <v>0</v>
      </c>
      <c r="U1088" s="22">
        <v>83.994399999999999</v>
      </c>
      <c r="V1088" s="22">
        <v>599.96</v>
      </c>
      <c r="W1088" s="22">
        <v>167.9888</v>
      </c>
    </row>
    <row r="1089" spans="1:23" x14ac:dyDescent="0.25">
      <c r="A1089" s="22">
        <v>5221</v>
      </c>
      <c r="B1089" s="22" t="s">
        <v>3183</v>
      </c>
      <c r="C1089" s="23">
        <v>41804</v>
      </c>
      <c r="D1089" s="23">
        <v>41810</v>
      </c>
      <c r="E1089" s="22" t="s">
        <v>8</v>
      </c>
      <c r="F1089" s="22" t="s">
        <v>3184</v>
      </c>
      <c r="G1089" s="22" t="s">
        <v>3185</v>
      </c>
      <c r="H1089" s="22" t="s">
        <v>61</v>
      </c>
      <c r="I1089" s="22" t="s">
        <v>39</v>
      </c>
      <c r="J1089" s="22" t="s">
        <v>3103</v>
      </c>
      <c r="K1089" s="22" t="s">
        <v>3104</v>
      </c>
      <c r="L1089" s="22">
        <v>48234</v>
      </c>
      <c r="M1089" s="22" t="s">
        <v>42</v>
      </c>
      <c r="N1089" s="22" t="s">
        <v>3186</v>
      </c>
      <c r="O1089" s="22" t="s">
        <v>11</v>
      </c>
      <c r="P1089" s="22" t="s">
        <v>422</v>
      </c>
      <c r="Q1089" s="22" t="s">
        <v>3187</v>
      </c>
      <c r="R1089" s="22">
        <v>212.94</v>
      </c>
      <c r="S1089" s="22">
        <v>3</v>
      </c>
      <c r="T1089" s="22">
        <v>0</v>
      </c>
      <c r="U1089" s="22">
        <v>57.4938</v>
      </c>
      <c r="V1089" s="22">
        <v>638.81999999999994</v>
      </c>
      <c r="W1089" s="22">
        <v>172.48140000000001</v>
      </c>
    </row>
    <row r="1090" spans="1:23" x14ac:dyDescent="0.25">
      <c r="A1090" s="22">
        <v>6315</v>
      </c>
      <c r="B1090" s="22" t="s">
        <v>3137</v>
      </c>
      <c r="C1090" s="23">
        <v>41967</v>
      </c>
      <c r="D1090" s="23">
        <v>41972</v>
      </c>
      <c r="E1090" s="22" t="s">
        <v>8</v>
      </c>
      <c r="F1090" s="22" t="s">
        <v>3138</v>
      </c>
      <c r="G1090" s="22" t="s">
        <v>3139</v>
      </c>
      <c r="H1090" s="22" t="s">
        <v>81</v>
      </c>
      <c r="I1090" s="22" t="s">
        <v>39</v>
      </c>
      <c r="J1090" s="22" t="s">
        <v>3032</v>
      </c>
      <c r="K1090" s="22" t="s">
        <v>3104</v>
      </c>
      <c r="L1090" s="22">
        <v>49201</v>
      </c>
      <c r="M1090" s="22" t="s">
        <v>42</v>
      </c>
      <c r="N1090" s="22" t="s">
        <v>410</v>
      </c>
      <c r="O1090" s="22" t="s">
        <v>12</v>
      </c>
      <c r="P1090" s="22" t="s">
        <v>56</v>
      </c>
      <c r="Q1090" s="22" t="s">
        <v>411</v>
      </c>
      <c r="R1090" s="22">
        <v>151.91999999999999</v>
      </c>
      <c r="S1090" s="22">
        <v>4</v>
      </c>
      <c r="T1090" s="22">
        <v>0</v>
      </c>
      <c r="U1090" s="22">
        <v>45.576000000000001</v>
      </c>
      <c r="V1090" s="22">
        <v>607.67999999999995</v>
      </c>
      <c r="W1090" s="22">
        <v>182.304</v>
      </c>
    </row>
    <row r="1091" spans="1:23" x14ac:dyDescent="0.25">
      <c r="A1091" s="22">
        <v>6316</v>
      </c>
      <c r="B1091" s="22" t="s">
        <v>3137</v>
      </c>
      <c r="C1091" s="23">
        <v>41967</v>
      </c>
      <c r="D1091" s="23">
        <v>41972</v>
      </c>
      <c r="E1091" s="22" t="s">
        <v>8</v>
      </c>
      <c r="F1091" s="22" t="s">
        <v>3138</v>
      </c>
      <c r="G1091" s="22" t="s">
        <v>3139</v>
      </c>
      <c r="H1091" s="22" t="s">
        <v>81</v>
      </c>
      <c r="I1091" s="22" t="s">
        <v>39</v>
      </c>
      <c r="J1091" s="22" t="s">
        <v>3032</v>
      </c>
      <c r="K1091" s="22" t="s">
        <v>3104</v>
      </c>
      <c r="L1091" s="22">
        <v>49201</v>
      </c>
      <c r="M1091" s="22" t="s">
        <v>42</v>
      </c>
      <c r="N1091" s="22" t="s">
        <v>3188</v>
      </c>
      <c r="O1091" s="22" t="s">
        <v>12</v>
      </c>
      <c r="P1091" s="22" t="s">
        <v>64</v>
      </c>
      <c r="Q1091" s="22" t="s">
        <v>3189</v>
      </c>
      <c r="R1091" s="22">
        <v>196.62</v>
      </c>
      <c r="S1091" s="22">
        <v>2</v>
      </c>
      <c r="T1091" s="22">
        <v>0</v>
      </c>
      <c r="U1091" s="22">
        <v>96.343800000000002</v>
      </c>
      <c r="V1091" s="22">
        <v>393.24</v>
      </c>
      <c r="W1091" s="22">
        <v>192.6876</v>
      </c>
    </row>
    <row r="1092" spans="1:23" x14ac:dyDescent="0.25">
      <c r="A1092" s="22">
        <v>6317</v>
      </c>
      <c r="B1092" s="22" t="s">
        <v>3137</v>
      </c>
      <c r="C1092" s="23">
        <v>41967</v>
      </c>
      <c r="D1092" s="23">
        <v>41972</v>
      </c>
      <c r="E1092" s="22" t="s">
        <v>8</v>
      </c>
      <c r="F1092" s="22" t="s">
        <v>3138</v>
      </c>
      <c r="G1092" s="22" t="s">
        <v>3139</v>
      </c>
      <c r="H1092" s="22" t="s">
        <v>81</v>
      </c>
      <c r="I1092" s="22" t="s">
        <v>39</v>
      </c>
      <c r="J1092" s="22" t="s">
        <v>3032</v>
      </c>
      <c r="K1092" s="22" t="s">
        <v>3104</v>
      </c>
      <c r="L1092" s="22">
        <v>49201</v>
      </c>
      <c r="M1092" s="22" t="s">
        <v>42</v>
      </c>
      <c r="N1092" s="22" t="s">
        <v>3190</v>
      </c>
      <c r="O1092" s="22" t="s">
        <v>12</v>
      </c>
      <c r="P1092" s="22" t="s">
        <v>206</v>
      </c>
      <c r="Q1092" s="22" t="s">
        <v>3191</v>
      </c>
      <c r="R1092" s="22">
        <v>144.12</v>
      </c>
      <c r="S1092" s="22">
        <v>3</v>
      </c>
      <c r="T1092" s="22">
        <v>0</v>
      </c>
      <c r="U1092" s="22">
        <v>69.177599999999998</v>
      </c>
      <c r="V1092" s="22">
        <v>432.36</v>
      </c>
      <c r="W1092" s="22">
        <v>207.53280000000001</v>
      </c>
    </row>
    <row r="1093" spans="1:23" x14ac:dyDescent="0.25">
      <c r="A1093" s="22">
        <v>4143</v>
      </c>
      <c r="B1093" s="22" t="s">
        <v>3192</v>
      </c>
      <c r="C1093" s="23">
        <v>41778</v>
      </c>
      <c r="D1093" s="23">
        <v>41782</v>
      </c>
      <c r="E1093" s="22" t="s">
        <v>8</v>
      </c>
      <c r="F1093" s="22" t="s">
        <v>3193</v>
      </c>
      <c r="G1093" s="22" t="s">
        <v>3194</v>
      </c>
      <c r="H1093" s="22" t="s">
        <v>38</v>
      </c>
      <c r="I1093" s="22" t="s">
        <v>39</v>
      </c>
      <c r="J1093" s="22" t="s">
        <v>3110</v>
      </c>
      <c r="K1093" s="22" t="s">
        <v>3104</v>
      </c>
      <c r="L1093" s="22">
        <v>48640</v>
      </c>
      <c r="M1093" s="22" t="s">
        <v>42</v>
      </c>
      <c r="N1093" s="22" t="s">
        <v>3195</v>
      </c>
      <c r="O1093" s="22" t="s">
        <v>12</v>
      </c>
      <c r="P1093" s="22" t="s">
        <v>47</v>
      </c>
      <c r="Q1093" s="22" t="s">
        <v>3196</v>
      </c>
      <c r="R1093" s="22">
        <v>57.42</v>
      </c>
      <c r="S1093" s="22">
        <v>9</v>
      </c>
      <c r="T1093" s="22">
        <v>0</v>
      </c>
      <c r="U1093" s="22">
        <v>26.4132</v>
      </c>
      <c r="V1093" s="22">
        <v>516.78</v>
      </c>
      <c r="W1093" s="22">
        <v>237.71879999999999</v>
      </c>
    </row>
    <row r="1094" spans="1:23" x14ac:dyDescent="0.25">
      <c r="A1094" s="22">
        <v>4886</v>
      </c>
      <c r="B1094" s="22" t="s">
        <v>3197</v>
      </c>
      <c r="C1094" s="23">
        <v>41989</v>
      </c>
      <c r="D1094" s="23">
        <v>41993</v>
      </c>
      <c r="E1094" s="22" t="s">
        <v>8</v>
      </c>
      <c r="F1094" s="22" t="s">
        <v>3198</v>
      </c>
      <c r="G1094" s="22" t="s">
        <v>3199</v>
      </c>
      <c r="H1094" s="22" t="s">
        <v>81</v>
      </c>
      <c r="I1094" s="22" t="s">
        <v>39</v>
      </c>
      <c r="J1094" s="22" t="s">
        <v>3103</v>
      </c>
      <c r="K1094" s="22" t="s">
        <v>3104</v>
      </c>
      <c r="L1094" s="22">
        <v>48227</v>
      </c>
      <c r="M1094" s="22" t="s">
        <v>42</v>
      </c>
      <c r="N1094" s="22" t="s">
        <v>3200</v>
      </c>
      <c r="O1094" s="22" t="s">
        <v>12</v>
      </c>
      <c r="P1094" s="22" t="s">
        <v>206</v>
      </c>
      <c r="Q1094" s="22" t="s">
        <v>3201</v>
      </c>
      <c r="R1094" s="22">
        <v>114.2</v>
      </c>
      <c r="S1094" s="22">
        <v>5</v>
      </c>
      <c r="T1094" s="22">
        <v>0</v>
      </c>
      <c r="U1094" s="22">
        <v>52.531999999999996</v>
      </c>
      <c r="V1094" s="22">
        <v>571</v>
      </c>
      <c r="W1094" s="22">
        <v>262.65999999999997</v>
      </c>
    </row>
    <row r="1095" spans="1:23" x14ac:dyDescent="0.25">
      <c r="A1095" s="22">
        <v>9150</v>
      </c>
      <c r="B1095" s="22" t="s">
        <v>3167</v>
      </c>
      <c r="C1095" s="23">
        <v>41791</v>
      </c>
      <c r="D1095" s="23">
        <v>41796</v>
      </c>
      <c r="E1095" s="22" t="s">
        <v>8</v>
      </c>
      <c r="F1095" s="22" t="s">
        <v>1850</v>
      </c>
      <c r="G1095" s="22" t="s">
        <v>1851</v>
      </c>
      <c r="H1095" s="22" t="s">
        <v>81</v>
      </c>
      <c r="I1095" s="22" t="s">
        <v>39</v>
      </c>
      <c r="J1095" s="22" t="s">
        <v>3103</v>
      </c>
      <c r="K1095" s="22" t="s">
        <v>3104</v>
      </c>
      <c r="L1095" s="22">
        <v>48234</v>
      </c>
      <c r="M1095" s="22" t="s">
        <v>42</v>
      </c>
      <c r="N1095" s="22" t="s">
        <v>1082</v>
      </c>
      <c r="O1095" s="22" t="s">
        <v>12</v>
      </c>
      <c r="P1095" s="22" t="s">
        <v>47</v>
      </c>
      <c r="Q1095" s="22" t="s">
        <v>1083</v>
      </c>
      <c r="R1095" s="22">
        <v>138.56</v>
      </c>
      <c r="S1095" s="22">
        <v>4</v>
      </c>
      <c r="T1095" s="22">
        <v>0</v>
      </c>
      <c r="U1095" s="22">
        <v>66.508799999999994</v>
      </c>
      <c r="V1095" s="22">
        <v>554.24</v>
      </c>
      <c r="W1095" s="22">
        <v>266.03519999999997</v>
      </c>
    </row>
    <row r="1096" spans="1:23" x14ac:dyDescent="0.25">
      <c r="A1096" s="22">
        <v>5069</v>
      </c>
      <c r="B1096" s="22" t="s">
        <v>3165</v>
      </c>
      <c r="C1096" s="23">
        <v>41859</v>
      </c>
      <c r="D1096" s="23">
        <v>41863</v>
      </c>
      <c r="E1096" s="22" t="s">
        <v>8</v>
      </c>
      <c r="F1096" s="22" t="s">
        <v>1764</v>
      </c>
      <c r="G1096" s="22" t="s">
        <v>1765</v>
      </c>
      <c r="H1096" s="22" t="s">
        <v>61</v>
      </c>
      <c r="I1096" s="22" t="s">
        <v>39</v>
      </c>
      <c r="J1096" s="22" t="s">
        <v>3166</v>
      </c>
      <c r="K1096" s="22" t="s">
        <v>3104</v>
      </c>
      <c r="L1096" s="22">
        <v>48183</v>
      </c>
      <c r="M1096" s="22" t="s">
        <v>42</v>
      </c>
      <c r="N1096" s="22" t="s">
        <v>2216</v>
      </c>
      <c r="O1096" s="22" t="s">
        <v>13</v>
      </c>
      <c r="P1096" s="22" t="s">
        <v>425</v>
      </c>
      <c r="Q1096" s="22" t="s">
        <v>2217</v>
      </c>
      <c r="R1096" s="22">
        <v>549.99</v>
      </c>
      <c r="S1096" s="22">
        <v>1</v>
      </c>
      <c r="T1096" s="22">
        <v>0</v>
      </c>
      <c r="U1096" s="22">
        <v>274.995</v>
      </c>
      <c r="V1096" s="22">
        <v>549.99</v>
      </c>
      <c r="W1096" s="22">
        <v>274.995</v>
      </c>
    </row>
    <row r="1097" spans="1:23" x14ac:dyDescent="0.25">
      <c r="A1097" s="22">
        <v>5168</v>
      </c>
      <c r="B1097" s="22" t="s">
        <v>3109</v>
      </c>
      <c r="C1097" s="23">
        <v>41953</v>
      </c>
      <c r="D1097" s="23">
        <v>41959</v>
      </c>
      <c r="E1097" s="22" t="s">
        <v>8</v>
      </c>
      <c r="F1097" s="22" t="s">
        <v>754</v>
      </c>
      <c r="G1097" s="22" t="s">
        <v>755</v>
      </c>
      <c r="H1097" s="22" t="s">
        <v>38</v>
      </c>
      <c r="I1097" s="22" t="s">
        <v>39</v>
      </c>
      <c r="J1097" s="22" t="s">
        <v>3110</v>
      </c>
      <c r="K1097" s="22" t="s">
        <v>3104</v>
      </c>
      <c r="L1097" s="22">
        <v>48640</v>
      </c>
      <c r="M1097" s="22" t="s">
        <v>42</v>
      </c>
      <c r="N1097" s="22" t="s">
        <v>792</v>
      </c>
      <c r="O1097" s="22" t="s">
        <v>11</v>
      </c>
      <c r="P1097" s="22" t="s">
        <v>84</v>
      </c>
      <c r="Q1097" s="22" t="s">
        <v>793</v>
      </c>
      <c r="R1097" s="22">
        <v>563.94000000000005</v>
      </c>
      <c r="S1097" s="22">
        <v>3</v>
      </c>
      <c r="T1097" s="22">
        <v>0</v>
      </c>
      <c r="U1097" s="22">
        <v>112.788</v>
      </c>
      <c r="V1097" s="22">
        <v>1691.8200000000002</v>
      </c>
      <c r="W1097" s="22">
        <v>338.36399999999998</v>
      </c>
    </row>
    <row r="1098" spans="1:23" x14ac:dyDescent="0.25">
      <c r="A1098" s="22">
        <v>898</v>
      </c>
      <c r="B1098" s="22" t="s">
        <v>3202</v>
      </c>
      <c r="C1098" s="23">
        <v>41891</v>
      </c>
      <c r="D1098" s="23">
        <v>41897</v>
      </c>
      <c r="E1098" s="22" t="s">
        <v>8</v>
      </c>
      <c r="F1098" s="22" t="s">
        <v>36</v>
      </c>
      <c r="G1098" s="22" t="s">
        <v>37</v>
      </c>
      <c r="H1098" s="22" t="s">
        <v>38</v>
      </c>
      <c r="I1098" s="22" t="s">
        <v>39</v>
      </c>
      <c r="J1098" s="22" t="s">
        <v>3103</v>
      </c>
      <c r="K1098" s="22" t="s">
        <v>3104</v>
      </c>
      <c r="L1098" s="22">
        <v>48227</v>
      </c>
      <c r="M1098" s="22" t="s">
        <v>42</v>
      </c>
      <c r="N1098" s="22" t="s">
        <v>1270</v>
      </c>
      <c r="O1098" s="22" t="s">
        <v>12</v>
      </c>
      <c r="P1098" s="22" t="s">
        <v>64</v>
      </c>
      <c r="Q1098" s="22" t="s">
        <v>1271</v>
      </c>
      <c r="R1098" s="22">
        <v>103.6</v>
      </c>
      <c r="S1098" s="22">
        <v>7</v>
      </c>
      <c r="T1098" s="22">
        <v>0</v>
      </c>
      <c r="U1098" s="22">
        <v>51.8</v>
      </c>
      <c r="V1098" s="22">
        <v>725.19999999999993</v>
      </c>
      <c r="W1098" s="22">
        <v>362.59999999999997</v>
      </c>
    </row>
    <row r="1099" spans="1:23" x14ac:dyDescent="0.25">
      <c r="A1099" s="22">
        <v>6330</v>
      </c>
      <c r="B1099" s="22" t="s">
        <v>3113</v>
      </c>
      <c r="C1099" s="23">
        <v>41659</v>
      </c>
      <c r="D1099" s="23">
        <v>41665</v>
      </c>
      <c r="E1099" s="22" t="s">
        <v>8</v>
      </c>
      <c r="F1099" s="22" t="s">
        <v>3114</v>
      </c>
      <c r="G1099" s="22" t="s">
        <v>3115</v>
      </c>
      <c r="H1099" s="22" t="s">
        <v>38</v>
      </c>
      <c r="I1099" s="22" t="s">
        <v>39</v>
      </c>
      <c r="J1099" s="22" t="s">
        <v>3116</v>
      </c>
      <c r="K1099" s="22" t="s">
        <v>3104</v>
      </c>
      <c r="L1099" s="22">
        <v>48185</v>
      </c>
      <c r="M1099" s="22" t="s">
        <v>42</v>
      </c>
      <c r="N1099" s="22" t="s">
        <v>3203</v>
      </c>
      <c r="O1099" s="22" t="s">
        <v>12</v>
      </c>
      <c r="P1099" s="22" t="s">
        <v>93</v>
      </c>
      <c r="Q1099" s="22" t="s">
        <v>3204</v>
      </c>
      <c r="R1099" s="22">
        <v>247.71600000000001</v>
      </c>
      <c r="S1099" s="22">
        <v>4</v>
      </c>
      <c r="T1099" s="22">
        <v>0.1</v>
      </c>
      <c r="U1099" s="22">
        <v>93.581599999999995</v>
      </c>
      <c r="V1099" s="22">
        <v>990.86400000000003</v>
      </c>
      <c r="W1099" s="22">
        <v>374.32639999999998</v>
      </c>
    </row>
    <row r="1100" spans="1:23" x14ac:dyDescent="0.25">
      <c r="A1100" s="22">
        <v>5170</v>
      </c>
      <c r="B1100" s="22" t="s">
        <v>3109</v>
      </c>
      <c r="C1100" s="23">
        <v>41953</v>
      </c>
      <c r="D1100" s="23">
        <v>41959</v>
      </c>
      <c r="E1100" s="22" t="s">
        <v>8</v>
      </c>
      <c r="F1100" s="22" t="s">
        <v>754</v>
      </c>
      <c r="G1100" s="22" t="s">
        <v>755</v>
      </c>
      <c r="H1100" s="22" t="s">
        <v>38</v>
      </c>
      <c r="I1100" s="22" t="s">
        <v>39</v>
      </c>
      <c r="J1100" s="22" t="s">
        <v>3110</v>
      </c>
      <c r="K1100" s="22" t="s">
        <v>3104</v>
      </c>
      <c r="L1100" s="22">
        <v>48640</v>
      </c>
      <c r="M1100" s="22" t="s">
        <v>42</v>
      </c>
      <c r="N1100" s="22" t="s">
        <v>3205</v>
      </c>
      <c r="O1100" s="22" t="s">
        <v>12</v>
      </c>
      <c r="P1100" s="22" t="s">
        <v>44</v>
      </c>
      <c r="Q1100" s="22" t="s">
        <v>3206</v>
      </c>
      <c r="R1100" s="22">
        <v>535.41</v>
      </c>
      <c r="S1100" s="22">
        <v>3</v>
      </c>
      <c r="T1100" s="22">
        <v>0</v>
      </c>
      <c r="U1100" s="22">
        <v>160.62299999999999</v>
      </c>
      <c r="V1100" s="22">
        <v>1606.23</v>
      </c>
      <c r="W1100" s="22">
        <v>481.86899999999997</v>
      </c>
    </row>
    <row r="1101" spans="1:23" x14ac:dyDescent="0.25">
      <c r="A1101" s="22">
        <v>9697</v>
      </c>
      <c r="B1101" s="22" t="s">
        <v>3207</v>
      </c>
      <c r="C1101" s="23">
        <v>41800</v>
      </c>
      <c r="D1101" s="23">
        <v>41805</v>
      </c>
      <c r="E1101" s="22" t="s">
        <v>7</v>
      </c>
      <c r="F1101" s="22" t="s">
        <v>3208</v>
      </c>
      <c r="G1101" s="22" t="s">
        <v>3209</v>
      </c>
      <c r="H1101" s="22" t="s">
        <v>81</v>
      </c>
      <c r="I1101" s="22" t="s">
        <v>39</v>
      </c>
      <c r="J1101" s="22" t="s">
        <v>3103</v>
      </c>
      <c r="K1101" s="22" t="s">
        <v>3104</v>
      </c>
      <c r="L1101" s="22">
        <v>48234</v>
      </c>
      <c r="M1101" s="22" t="s">
        <v>42</v>
      </c>
      <c r="N1101" s="22" t="s">
        <v>3188</v>
      </c>
      <c r="O1101" s="22" t="s">
        <v>12</v>
      </c>
      <c r="P1101" s="22" t="s">
        <v>64</v>
      </c>
      <c r="Q1101" s="22" t="s">
        <v>3189</v>
      </c>
      <c r="R1101" s="22">
        <v>491.55</v>
      </c>
      <c r="S1101" s="22">
        <v>5</v>
      </c>
      <c r="T1101" s="22">
        <v>0</v>
      </c>
      <c r="U1101" s="22">
        <v>240.8595</v>
      </c>
      <c r="V1101" s="22">
        <v>2457.75</v>
      </c>
      <c r="W1101" s="22">
        <v>1204.2974999999999</v>
      </c>
    </row>
    <row r="1102" spans="1:23" x14ac:dyDescent="0.25">
      <c r="A1102" s="22">
        <v>2747</v>
      </c>
      <c r="B1102" s="22" t="s">
        <v>3210</v>
      </c>
      <c r="C1102" s="23">
        <v>41771</v>
      </c>
      <c r="D1102" s="23">
        <v>41776</v>
      </c>
      <c r="E1102" s="22" t="s">
        <v>8</v>
      </c>
      <c r="F1102" s="22" t="s">
        <v>1857</v>
      </c>
      <c r="G1102" s="22" t="s">
        <v>1858</v>
      </c>
      <c r="H1102" s="22" t="s">
        <v>38</v>
      </c>
      <c r="I1102" s="22" t="s">
        <v>39</v>
      </c>
      <c r="J1102" s="22" t="s">
        <v>82</v>
      </c>
      <c r="K1102" s="22" t="s">
        <v>3211</v>
      </c>
      <c r="L1102" s="22">
        <v>2038</v>
      </c>
      <c r="M1102" s="22" t="s">
        <v>1534</v>
      </c>
      <c r="N1102" s="22" t="s">
        <v>3212</v>
      </c>
      <c r="O1102" s="22" t="s">
        <v>11</v>
      </c>
      <c r="P1102" s="22" t="s">
        <v>389</v>
      </c>
      <c r="Q1102" s="22" t="s">
        <v>3213</v>
      </c>
      <c r="R1102" s="22">
        <v>700.05600000000004</v>
      </c>
      <c r="S1102" s="22">
        <v>3</v>
      </c>
      <c r="T1102" s="22">
        <v>0.3</v>
      </c>
      <c r="U1102" s="22">
        <v>-130.0104</v>
      </c>
      <c r="V1102" s="22">
        <v>2100.1680000000001</v>
      </c>
      <c r="W1102" s="22">
        <v>-390.03120000000001</v>
      </c>
    </row>
    <row r="1103" spans="1:23" x14ac:dyDescent="0.25">
      <c r="A1103" s="22">
        <v>6564</v>
      </c>
      <c r="B1103" s="22" t="s">
        <v>3214</v>
      </c>
      <c r="C1103" s="23">
        <v>41766</v>
      </c>
      <c r="D1103" s="23">
        <v>41771</v>
      </c>
      <c r="E1103" s="22" t="s">
        <v>8</v>
      </c>
      <c r="F1103" s="22" t="s">
        <v>3215</v>
      </c>
      <c r="G1103" s="22" t="s">
        <v>3216</v>
      </c>
      <c r="H1103" s="22" t="s">
        <v>38</v>
      </c>
      <c r="I1103" s="22" t="s">
        <v>39</v>
      </c>
      <c r="J1103" s="22" t="s">
        <v>3217</v>
      </c>
      <c r="K1103" s="22" t="s">
        <v>3211</v>
      </c>
      <c r="L1103" s="22">
        <v>1841</v>
      </c>
      <c r="M1103" s="22" t="s">
        <v>1534</v>
      </c>
      <c r="N1103" s="22" t="s">
        <v>3218</v>
      </c>
      <c r="O1103" s="22" t="s">
        <v>11</v>
      </c>
      <c r="P1103" s="22" t="s">
        <v>389</v>
      </c>
      <c r="Q1103" s="22" t="s">
        <v>3219</v>
      </c>
      <c r="R1103" s="22">
        <v>194.25</v>
      </c>
      <c r="S1103" s="22">
        <v>2</v>
      </c>
      <c r="T1103" s="22">
        <v>0.3</v>
      </c>
      <c r="U1103" s="22">
        <v>-38.85</v>
      </c>
      <c r="V1103" s="22">
        <v>388.5</v>
      </c>
      <c r="W1103" s="22">
        <v>-77.7</v>
      </c>
    </row>
    <row r="1104" spans="1:23" x14ac:dyDescent="0.25">
      <c r="A1104" s="22">
        <v>7955</v>
      </c>
      <c r="B1104" s="22" t="s">
        <v>3220</v>
      </c>
      <c r="C1104" s="23">
        <v>41730</v>
      </c>
      <c r="D1104" s="23">
        <v>41735</v>
      </c>
      <c r="E1104" s="22" t="s">
        <v>8</v>
      </c>
      <c r="F1104" s="22" t="s">
        <v>2535</v>
      </c>
      <c r="G1104" s="22" t="s">
        <v>2536</v>
      </c>
      <c r="H1104" s="22" t="s">
        <v>81</v>
      </c>
      <c r="I1104" s="22" t="s">
        <v>39</v>
      </c>
      <c r="J1104" s="22" t="s">
        <v>3221</v>
      </c>
      <c r="K1104" s="22" t="s">
        <v>3211</v>
      </c>
      <c r="L1104" s="22">
        <v>2151</v>
      </c>
      <c r="M1104" s="22" t="s">
        <v>1534</v>
      </c>
      <c r="N1104" s="22" t="s">
        <v>556</v>
      </c>
      <c r="O1104" s="22" t="s">
        <v>12</v>
      </c>
      <c r="P1104" s="22" t="s">
        <v>47</v>
      </c>
      <c r="Q1104" s="22" t="s">
        <v>557</v>
      </c>
      <c r="R1104" s="22">
        <v>6.24</v>
      </c>
      <c r="S1104" s="22">
        <v>2</v>
      </c>
      <c r="T1104" s="22">
        <v>0</v>
      </c>
      <c r="U1104" s="22">
        <v>3.0575999999999999</v>
      </c>
      <c r="V1104" s="22">
        <v>12.48</v>
      </c>
      <c r="W1104" s="22">
        <v>6.1151999999999997</v>
      </c>
    </row>
    <row r="1105" spans="1:23" x14ac:dyDescent="0.25">
      <c r="A1105" s="22">
        <v>8006</v>
      </c>
      <c r="B1105" s="22" t="s">
        <v>3222</v>
      </c>
      <c r="C1105" s="23">
        <v>41974</v>
      </c>
      <c r="D1105" s="23">
        <v>41976</v>
      </c>
      <c r="E1105" s="22" t="s">
        <v>5</v>
      </c>
      <c r="F1105" s="22" t="s">
        <v>1660</v>
      </c>
      <c r="G1105" s="22" t="s">
        <v>1661</v>
      </c>
      <c r="H1105" s="22" t="s">
        <v>38</v>
      </c>
      <c r="I1105" s="22" t="s">
        <v>39</v>
      </c>
      <c r="J1105" s="22" t="s">
        <v>3223</v>
      </c>
      <c r="K1105" s="22" t="s">
        <v>3211</v>
      </c>
      <c r="L1105" s="22">
        <v>1852</v>
      </c>
      <c r="M1105" s="22" t="s">
        <v>1534</v>
      </c>
      <c r="N1105" s="22" t="s">
        <v>581</v>
      </c>
      <c r="O1105" s="22" t="s">
        <v>11</v>
      </c>
      <c r="P1105" s="22" t="s">
        <v>71</v>
      </c>
      <c r="Q1105" s="22" t="s">
        <v>582</v>
      </c>
      <c r="R1105" s="22">
        <v>9.82</v>
      </c>
      <c r="S1105" s="22">
        <v>2</v>
      </c>
      <c r="T1105" s="22">
        <v>0</v>
      </c>
      <c r="U1105" s="22">
        <v>3.2406000000000001</v>
      </c>
      <c r="V1105" s="22">
        <v>19.64</v>
      </c>
      <c r="W1105" s="22">
        <v>6.4812000000000003</v>
      </c>
    </row>
    <row r="1106" spans="1:23" x14ac:dyDescent="0.25">
      <c r="A1106" s="22">
        <v>6565</v>
      </c>
      <c r="B1106" s="22" t="s">
        <v>3214</v>
      </c>
      <c r="C1106" s="23">
        <v>41766</v>
      </c>
      <c r="D1106" s="23">
        <v>41771</v>
      </c>
      <c r="E1106" s="22" t="s">
        <v>8</v>
      </c>
      <c r="F1106" s="22" t="s">
        <v>3215</v>
      </c>
      <c r="G1106" s="22" t="s">
        <v>3216</v>
      </c>
      <c r="H1106" s="22" t="s">
        <v>38</v>
      </c>
      <c r="I1106" s="22" t="s">
        <v>39</v>
      </c>
      <c r="J1106" s="22" t="s">
        <v>3217</v>
      </c>
      <c r="K1106" s="22" t="s">
        <v>3211</v>
      </c>
      <c r="L1106" s="22">
        <v>1841</v>
      </c>
      <c r="M1106" s="22" t="s">
        <v>1534</v>
      </c>
      <c r="N1106" s="22" t="s">
        <v>3224</v>
      </c>
      <c r="O1106" s="22" t="s">
        <v>12</v>
      </c>
      <c r="P1106" s="22" t="s">
        <v>56</v>
      </c>
      <c r="Q1106" s="22" t="s">
        <v>3225</v>
      </c>
      <c r="R1106" s="22">
        <v>8.64</v>
      </c>
      <c r="S1106" s="22">
        <v>3</v>
      </c>
      <c r="T1106" s="22">
        <v>0</v>
      </c>
      <c r="U1106" s="22">
        <v>2.5055999999999998</v>
      </c>
      <c r="V1106" s="22">
        <v>25.92</v>
      </c>
      <c r="W1106" s="22">
        <v>7.5167999999999999</v>
      </c>
    </row>
    <row r="1107" spans="1:23" x14ac:dyDescent="0.25">
      <c r="A1107" s="22">
        <v>7954</v>
      </c>
      <c r="B1107" s="22" t="s">
        <v>3220</v>
      </c>
      <c r="C1107" s="23">
        <v>41730</v>
      </c>
      <c r="D1107" s="23">
        <v>41735</v>
      </c>
      <c r="E1107" s="22" t="s">
        <v>8</v>
      </c>
      <c r="F1107" s="22" t="s">
        <v>2535</v>
      </c>
      <c r="G1107" s="22" t="s">
        <v>2536</v>
      </c>
      <c r="H1107" s="22" t="s">
        <v>81</v>
      </c>
      <c r="I1107" s="22" t="s">
        <v>39</v>
      </c>
      <c r="J1107" s="22" t="s">
        <v>3221</v>
      </c>
      <c r="K1107" s="22" t="s">
        <v>3211</v>
      </c>
      <c r="L1107" s="22">
        <v>2151</v>
      </c>
      <c r="M1107" s="22" t="s">
        <v>1534</v>
      </c>
      <c r="N1107" s="22" t="s">
        <v>942</v>
      </c>
      <c r="O1107" s="22" t="s">
        <v>12</v>
      </c>
      <c r="P1107" s="22" t="s">
        <v>44</v>
      </c>
      <c r="Q1107" s="22" t="s">
        <v>943</v>
      </c>
      <c r="R1107" s="22">
        <v>66.959999999999994</v>
      </c>
      <c r="S1107" s="22">
        <v>4</v>
      </c>
      <c r="T1107" s="22">
        <v>0</v>
      </c>
      <c r="U1107" s="22">
        <v>2.6783999999999999</v>
      </c>
      <c r="V1107" s="22">
        <v>267.83999999999997</v>
      </c>
      <c r="W1107" s="22">
        <v>10.7136</v>
      </c>
    </row>
    <row r="1108" spans="1:23" x14ac:dyDescent="0.25">
      <c r="A1108" s="22">
        <v>6563</v>
      </c>
      <c r="B1108" s="22" t="s">
        <v>3214</v>
      </c>
      <c r="C1108" s="23">
        <v>41766</v>
      </c>
      <c r="D1108" s="23">
        <v>41771</v>
      </c>
      <c r="E1108" s="22" t="s">
        <v>8</v>
      </c>
      <c r="F1108" s="22" t="s">
        <v>3215</v>
      </c>
      <c r="G1108" s="22" t="s">
        <v>3216</v>
      </c>
      <c r="H1108" s="22" t="s">
        <v>38</v>
      </c>
      <c r="I1108" s="22" t="s">
        <v>39</v>
      </c>
      <c r="J1108" s="22" t="s">
        <v>3217</v>
      </c>
      <c r="K1108" s="22" t="s">
        <v>3211</v>
      </c>
      <c r="L1108" s="22">
        <v>1841</v>
      </c>
      <c r="M1108" s="22" t="s">
        <v>1534</v>
      </c>
      <c r="N1108" s="22" t="s">
        <v>2543</v>
      </c>
      <c r="O1108" s="22" t="s">
        <v>12</v>
      </c>
      <c r="P1108" s="22" t="s">
        <v>47</v>
      </c>
      <c r="Q1108" s="22" t="s">
        <v>2544</v>
      </c>
      <c r="R1108" s="22">
        <v>16.14</v>
      </c>
      <c r="S1108" s="22">
        <v>3</v>
      </c>
      <c r="T1108" s="22">
        <v>0</v>
      </c>
      <c r="U1108" s="22">
        <v>7.9085999999999999</v>
      </c>
      <c r="V1108" s="22">
        <v>48.42</v>
      </c>
      <c r="W1108" s="22">
        <v>23.7258</v>
      </c>
    </row>
    <row r="1109" spans="1:23" x14ac:dyDescent="0.25">
      <c r="A1109" s="22">
        <v>2673</v>
      </c>
      <c r="B1109" s="22" t="s">
        <v>3226</v>
      </c>
      <c r="C1109" s="23">
        <v>41891</v>
      </c>
      <c r="D1109" s="23">
        <v>41894</v>
      </c>
      <c r="E1109" s="22" t="s">
        <v>7</v>
      </c>
      <c r="F1109" s="22" t="s">
        <v>3227</v>
      </c>
      <c r="G1109" s="22" t="s">
        <v>3228</v>
      </c>
      <c r="H1109" s="22" t="s">
        <v>81</v>
      </c>
      <c r="I1109" s="22" t="s">
        <v>39</v>
      </c>
      <c r="J1109" s="22" t="s">
        <v>3223</v>
      </c>
      <c r="K1109" s="22" t="s">
        <v>3211</v>
      </c>
      <c r="L1109" s="22">
        <v>1852</v>
      </c>
      <c r="M1109" s="22" t="s">
        <v>1534</v>
      </c>
      <c r="N1109" s="22" t="s">
        <v>3229</v>
      </c>
      <c r="O1109" s="22" t="s">
        <v>12</v>
      </c>
      <c r="P1109" s="22" t="s">
        <v>206</v>
      </c>
      <c r="Q1109" s="22" t="s">
        <v>3230</v>
      </c>
      <c r="R1109" s="22">
        <v>26.2</v>
      </c>
      <c r="S1109" s="22">
        <v>2</v>
      </c>
      <c r="T1109" s="22">
        <v>0</v>
      </c>
      <c r="U1109" s="22">
        <v>12.837999999999999</v>
      </c>
      <c r="V1109" s="22">
        <v>52.4</v>
      </c>
      <c r="W1109" s="22">
        <v>25.675999999999998</v>
      </c>
    </row>
    <row r="1110" spans="1:23" x14ac:dyDescent="0.25">
      <c r="A1110" s="22">
        <v>5878</v>
      </c>
      <c r="B1110" s="22" t="s">
        <v>3231</v>
      </c>
      <c r="C1110" s="23">
        <v>41780</v>
      </c>
      <c r="D1110" s="23">
        <v>41785</v>
      </c>
      <c r="E1110" s="22" t="s">
        <v>8</v>
      </c>
      <c r="F1110" s="22" t="s">
        <v>2657</v>
      </c>
      <c r="G1110" s="22" t="s">
        <v>2658</v>
      </c>
      <c r="H1110" s="22" t="s">
        <v>61</v>
      </c>
      <c r="I1110" s="22" t="s">
        <v>39</v>
      </c>
      <c r="J1110" s="22" t="s">
        <v>3217</v>
      </c>
      <c r="K1110" s="22" t="s">
        <v>3211</v>
      </c>
      <c r="L1110" s="22">
        <v>1841</v>
      </c>
      <c r="M1110" s="22" t="s">
        <v>1534</v>
      </c>
      <c r="N1110" s="22" t="s">
        <v>3232</v>
      </c>
      <c r="O1110" s="22" t="s">
        <v>12</v>
      </c>
      <c r="P1110" s="22" t="s">
        <v>206</v>
      </c>
      <c r="Q1110" s="22" t="s">
        <v>3233</v>
      </c>
      <c r="R1110" s="22">
        <v>17.940000000000001</v>
      </c>
      <c r="S1110" s="22">
        <v>3</v>
      </c>
      <c r="T1110" s="22">
        <v>0</v>
      </c>
      <c r="U1110" s="22">
        <v>8.7905999999999995</v>
      </c>
      <c r="V1110" s="22">
        <v>53.820000000000007</v>
      </c>
      <c r="W1110" s="22">
        <v>26.3718</v>
      </c>
    </row>
    <row r="1111" spans="1:23" x14ac:dyDescent="0.25">
      <c r="A1111" s="22">
        <v>1325</v>
      </c>
      <c r="B1111" s="22" t="s">
        <v>3234</v>
      </c>
      <c r="C1111" s="23">
        <v>41910</v>
      </c>
      <c r="D1111" s="23">
        <v>41915</v>
      </c>
      <c r="E1111" s="22" t="s">
        <v>8</v>
      </c>
      <c r="F1111" s="22" t="s">
        <v>3235</v>
      </c>
      <c r="G1111" s="22" t="s">
        <v>3236</v>
      </c>
      <c r="H1111" s="22" t="s">
        <v>81</v>
      </c>
      <c r="I1111" s="22" t="s">
        <v>39</v>
      </c>
      <c r="J1111" s="22" t="s">
        <v>3217</v>
      </c>
      <c r="K1111" s="22" t="s">
        <v>3211</v>
      </c>
      <c r="L1111" s="22">
        <v>1841</v>
      </c>
      <c r="M1111" s="22" t="s">
        <v>1534</v>
      </c>
      <c r="N1111" s="22" t="s">
        <v>345</v>
      </c>
      <c r="O1111" s="22" t="s">
        <v>12</v>
      </c>
      <c r="P1111" s="22" t="s">
        <v>44</v>
      </c>
      <c r="Q1111" s="22" t="s">
        <v>346</v>
      </c>
      <c r="R1111" s="22">
        <v>46.26</v>
      </c>
      <c r="S1111" s="22">
        <v>3</v>
      </c>
      <c r="T1111" s="22">
        <v>0</v>
      </c>
      <c r="U1111" s="22">
        <v>12.4902</v>
      </c>
      <c r="V1111" s="22">
        <v>138.78</v>
      </c>
      <c r="W1111" s="22">
        <v>37.470599999999997</v>
      </c>
    </row>
    <row r="1112" spans="1:23" x14ac:dyDescent="0.25">
      <c r="A1112" s="22">
        <v>8005</v>
      </c>
      <c r="B1112" s="22" t="s">
        <v>3222</v>
      </c>
      <c r="C1112" s="23">
        <v>41974</v>
      </c>
      <c r="D1112" s="23">
        <v>41976</v>
      </c>
      <c r="E1112" s="22" t="s">
        <v>5</v>
      </c>
      <c r="F1112" s="22" t="s">
        <v>1660</v>
      </c>
      <c r="G1112" s="22" t="s">
        <v>1661</v>
      </c>
      <c r="H1112" s="22" t="s">
        <v>38</v>
      </c>
      <c r="I1112" s="22" t="s">
        <v>39</v>
      </c>
      <c r="J1112" s="22" t="s">
        <v>3223</v>
      </c>
      <c r="K1112" s="22" t="s">
        <v>3211</v>
      </c>
      <c r="L1112" s="22">
        <v>1852</v>
      </c>
      <c r="M1112" s="22" t="s">
        <v>1534</v>
      </c>
      <c r="N1112" s="22" t="s">
        <v>3237</v>
      </c>
      <c r="O1112" s="22" t="s">
        <v>11</v>
      </c>
      <c r="P1112" s="22" t="s">
        <v>71</v>
      </c>
      <c r="Q1112" s="22" t="s">
        <v>3238</v>
      </c>
      <c r="R1112" s="22">
        <v>45.84</v>
      </c>
      <c r="S1112" s="22">
        <v>3</v>
      </c>
      <c r="T1112" s="22">
        <v>0</v>
      </c>
      <c r="U1112" s="22">
        <v>15.585599999999999</v>
      </c>
      <c r="V1112" s="22">
        <v>137.52000000000001</v>
      </c>
      <c r="W1112" s="22">
        <v>46.756799999999998</v>
      </c>
    </row>
    <row r="1113" spans="1:23" x14ac:dyDescent="0.25">
      <c r="A1113" s="22">
        <v>2343</v>
      </c>
      <c r="B1113" s="22" t="s">
        <v>3239</v>
      </c>
      <c r="C1113" s="23">
        <v>42004</v>
      </c>
      <c r="D1113" s="23">
        <v>42007</v>
      </c>
      <c r="E1113" s="22" t="s">
        <v>5</v>
      </c>
      <c r="F1113" s="22" t="s">
        <v>1393</v>
      </c>
      <c r="G1113" s="22" t="s">
        <v>1394</v>
      </c>
      <c r="H1113" s="22" t="s">
        <v>61</v>
      </c>
      <c r="I1113" s="22" t="s">
        <v>39</v>
      </c>
      <c r="J1113" s="22" t="s">
        <v>82</v>
      </c>
      <c r="K1113" s="22" t="s">
        <v>3211</v>
      </c>
      <c r="L1113" s="22">
        <v>2038</v>
      </c>
      <c r="M1113" s="22" t="s">
        <v>1534</v>
      </c>
      <c r="N1113" s="22" t="s">
        <v>3240</v>
      </c>
      <c r="O1113" s="22" t="s">
        <v>13</v>
      </c>
      <c r="P1113" s="22" t="s">
        <v>100</v>
      </c>
      <c r="Q1113" s="22" t="s">
        <v>3241</v>
      </c>
      <c r="R1113" s="22">
        <v>113.97</v>
      </c>
      <c r="S1113" s="22">
        <v>3</v>
      </c>
      <c r="T1113" s="22">
        <v>0</v>
      </c>
      <c r="U1113" s="22">
        <v>27.352799999999998</v>
      </c>
      <c r="V1113" s="22">
        <v>341.90999999999997</v>
      </c>
      <c r="W1113" s="22">
        <v>82.058399999999992</v>
      </c>
    </row>
    <row r="1114" spans="1:23" x14ac:dyDescent="0.25">
      <c r="A1114" s="22">
        <v>9634</v>
      </c>
      <c r="B1114" s="22" t="s">
        <v>3242</v>
      </c>
      <c r="C1114" s="23">
        <v>41926</v>
      </c>
      <c r="D1114" s="23">
        <v>41929</v>
      </c>
      <c r="E1114" s="22" t="s">
        <v>5</v>
      </c>
      <c r="F1114" s="22" t="s">
        <v>3243</v>
      </c>
      <c r="G1114" s="22" t="s">
        <v>3244</v>
      </c>
      <c r="H1114" s="22" t="s">
        <v>38</v>
      </c>
      <c r="I1114" s="22" t="s">
        <v>39</v>
      </c>
      <c r="J1114" s="22" t="s">
        <v>3245</v>
      </c>
      <c r="K1114" s="22" t="s">
        <v>3211</v>
      </c>
      <c r="L1114" s="22">
        <v>2149</v>
      </c>
      <c r="M1114" s="22" t="s">
        <v>1534</v>
      </c>
      <c r="N1114" s="22" t="s">
        <v>270</v>
      </c>
      <c r="O1114" s="22" t="s">
        <v>13</v>
      </c>
      <c r="P1114" s="22" t="s">
        <v>100</v>
      </c>
      <c r="Q1114" s="22" t="s">
        <v>271</v>
      </c>
      <c r="R1114" s="22">
        <v>177</v>
      </c>
      <c r="S1114" s="22">
        <v>3</v>
      </c>
      <c r="T1114" s="22">
        <v>0</v>
      </c>
      <c r="U1114" s="22">
        <v>30.09</v>
      </c>
      <c r="V1114" s="22">
        <v>531</v>
      </c>
      <c r="W1114" s="22">
        <v>90.27</v>
      </c>
    </row>
    <row r="1115" spans="1:23" x14ac:dyDescent="0.25">
      <c r="A1115" s="22">
        <v>2342</v>
      </c>
      <c r="B1115" s="22" t="s">
        <v>3239</v>
      </c>
      <c r="C1115" s="23">
        <v>42004</v>
      </c>
      <c r="D1115" s="23">
        <v>42007</v>
      </c>
      <c r="E1115" s="22" t="s">
        <v>5</v>
      </c>
      <c r="F1115" s="22" t="s">
        <v>1393</v>
      </c>
      <c r="G1115" s="22" t="s">
        <v>1394</v>
      </c>
      <c r="H1115" s="22" t="s">
        <v>61</v>
      </c>
      <c r="I1115" s="22" t="s">
        <v>39</v>
      </c>
      <c r="J1115" s="22" t="s">
        <v>82</v>
      </c>
      <c r="K1115" s="22" t="s">
        <v>3211</v>
      </c>
      <c r="L1115" s="22">
        <v>2038</v>
      </c>
      <c r="M1115" s="22" t="s">
        <v>1534</v>
      </c>
      <c r="N1115" s="22" t="s">
        <v>2198</v>
      </c>
      <c r="O1115" s="22" t="s">
        <v>11</v>
      </c>
      <c r="P1115" s="22" t="s">
        <v>71</v>
      </c>
      <c r="Q1115" s="22" t="s">
        <v>2199</v>
      </c>
      <c r="R1115" s="22">
        <v>63.2</v>
      </c>
      <c r="S1115" s="22">
        <v>5</v>
      </c>
      <c r="T1115" s="22">
        <v>0</v>
      </c>
      <c r="U1115" s="22">
        <v>23.384</v>
      </c>
      <c r="V1115" s="22">
        <v>316</v>
      </c>
      <c r="W1115" s="22">
        <v>116.92</v>
      </c>
    </row>
    <row r="1116" spans="1:23" x14ac:dyDescent="0.25">
      <c r="A1116" s="22">
        <v>9635</v>
      </c>
      <c r="B1116" s="22" t="s">
        <v>3242</v>
      </c>
      <c r="C1116" s="23">
        <v>41926</v>
      </c>
      <c r="D1116" s="23">
        <v>41929</v>
      </c>
      <c r="E1116" s="22" t="s">
        <v>5</v>
      </c>
      <c r="F1116" s="22" t="s">
        <v>3243</v>
      </c>
      <c r="G1116" s="22" t="s">
        <v>3244</v>
      </c>
      <c r="H1116" s="22" t="s">
        <v>38</v>
      </c>
      <c r="I1116" s="22" t="s">
        <v>39</v>
      </c>
      <c r="J1116" s="22" t="s">
        <v>3245</v>
      </c>
      <c r="K1116" s="22" t="s">
        <v>3211</v>
      </c>
      <c r="L1116" s="22">
        <v>2149</v>
      </c>
      <c r="M1116" s="22" t="s">
        <v>1534</v>
      </c>
      <c r="N1116" s="22" t="s">
        <v>3246</v>
      </c>
      <c r="O1116" s="22" t="s">
        <v>12</v>
      </c>
      <c r="P1116" s="22" t="s">
        <v>44</v>
      </c>
      <c r="Q1116" s="22" t="s">
        <v>3247</v>
      </c>
      <c r="R1116" s="22">
        <v>79.45</v>
      </c>
      <c r="S1116" s="22">
        <v>7</v>
      </c>
      <c r="T1116" s="22">
        <v>0</v>
      </c>
      <c r="U1116" s="22">
        <v>22.245999999999999</v>
      </c>
      <c r="V1116" s="22">
        <v>556.15</v>
      </c>
      <c r="W1116" s="22">
        <v>155.72199999999998</v>
      </c>
    </row>
    <row r="1117" spans="1:23" x14ac:dyDescent="0.25">
      <c r="A1117" s="22">
        <v>8004</v>
      </c>
      <c r="B1117" s="22" t="s">
        <v>3222</v>
      </c>
      <c r="C1117" s="23">
        <v>41974</v>
      </c>
      <c r="D1117" s="23">
        <v>41976</v>
      </c>
      <c r="E1117" s="22" t="s">
        <v>5</v>
      </c>
      <c r="F1117" s="22" t="s">
        <v>1660</v>
      </c>
      <c r="G1117" s="22" t="s">
        <v>1661</v>
      </c>
      <c r="H1117" s="22" t="s">
        <v>38</v>
      </c>
      <c r="I1117" s="22" t="s">
        <v>39</v>
      </c>
      <c r="J1117" s="22" t="s">
        <v>3223</v>
      </c>
      <c r="K1117" s="22" t="s">
        <v>3211</v>
      </c>
      <c r="L1117" s="22">
        <v>1852</v>
      </c>
      <c r="M1117" s="22" t="s">
        <v>1534</v>
      </c>
      <c r="N1117" s="22" t="s">
        <v>2359</v>
      </c>
      <c r="O1117" s="22" t="s">
        <v>13</v>
      </c>
      <c r="P1117" s="22" t="s">
        <v>111</v>
      </c>
      <c r="Q1117" s="22" t="s">
        <v>2360</v>
      </c>
      <c r="R1117" s="22">
        <v>271.89999999999998</v>
      </c>
      <c r="S1117" s="22">
        <v>2</v>
      </c>
      <c r="T1117" s="22">
        <v>0</v>
      </c>
      <c r="U1117" s="22">
        <v>78.850999999999999</v>
      </c>
      <c r="V1117" s="22">
        <v>543.79999999999995</v>
      </c>
      <c r="W1117" s="22">
        <v>157.702</v>
      </c>
    </row>
    <row r="1118" spans="1:23" x14ac:dyDescent="0.25">
      <c r="A1118" s="22">
        <v>2671</v>
      </c>
      <c r="B1118" s="22" t="s">
        <v>3226</v>
      </c>
      <c r="C1118" s="23">
        <v>41891</v>
      </c>
      <c r="D1118" s="23">
        <v>41894</v>
      </c>
      <c r="E1118" s="22" t="s">
        <v>7</v>
      </c>
      <c r="F1118" s="22" t="s">
        <v>3227</v>
      </c>
      <c r="G1118" s="22" t="s">
        <v>3228</v>
      </c>
      <c r="H1118" s="22" t="s">
        <v>81</v>
      </c>
      <c r="I1118" s="22" t="s">
        <v>39</v>
      </c>
      <c r="J1118" s="22" t="s">
        <v>3223</v>
      </c>
      <c r="K1118" s="22" t="s">
        <v>3211</v>
      </c>
      <c r="L1118" s="22">
        <v>1852</v>
      </c>
      <c r="M1118" s="22" t="s">
        <v>1534</v>
      </c>
      <c r="N1118" s="22" t="s">
        <v>2357</v>
      </c>
      <c r="O1118" s="22" t="s">
        <v>12</v>
      </c>
      <c r="P1118" s="22" t="s">
        <v>206</v>
      </c>
      <c r="Q1118" s="22" t="s">
        <v>2358</v>
      </c>
      <c r="R1118" s="22">
        <v>166.44</v>
      </c>
      <c r="S1118" s="22">
        <v>3</v>
      </c>
      <c r="T1118" s="22">
        <v>0</v>
      </c>
      <c r="U1118" s="22">
        <v>79.891199999999998</v>
      </c>
      <c r="V1118" s="22">
        <v>499.32</v>
      </c>
      <c r="W1118" s="22">
        <v>239.67359999999999</v>
      </c>
    </row>
    <row r="1119" spans="1:23" x14ac:dyDescent="0.25">
      <c r="A1119" s="22">
        <v>6298</v>
      </c>
      <c r="B1119" s="22" t="s">
        <v>3248</v>
      </c>
      <c r="C1119" s="23">
        <v>42001</v>
      </c>
      <c r="D1119" s="23">
        <v>42005</v>
      </c>
      <c r="E1119" s="22" t="s">
        <v>8</v>
      </c>
      <c r="F1119" s="22" t="s">
        <v>457</v>
      </c>
      <c r="G1119" s="22" t="s">
        <v>458</v>
      </c>
      <c r="H1119" s="22" t="s">
        <v>81</v>
      </c>
      <c r="I1119" s="22" t="s">
        <v>39</v>
      </c>
      <c r="J1119" s="22" t="s">
        <v>3249</v>
      </c>
      <c r="K1119" s="22" t="s">
        <v>3211</v>
      </c>
      <c r="L1119" s="22">
        <v>1915</v>
      </c>
      <c r="M1119" s="22" t="s">
        <v>1534</v>
      </c>
      <c r="N1119" s="22" t="s">
        <v>3250</v>
      </c>
      <c r="O1119" s="22" t="s">
        <v>12</v>
      </c>
      <c r="P1119" s="22" t="s">
        <v>206</v>
      </c>
      <c r="Q1119" s="22" t="s">
        <v>3251</v>
      </c>
      <c r="R1119" s="22">
        <v>141.76</v>
      </c>
      <c r="S1119" s="22">
        <v>4</v>
      </c>
      <c r="T1119" s="22">
        <v>0</v>
      </c>
      <c r="U1119" s="22">
        <v>66.627200000000002</v>
      </c>
      <c r="V1119" s="22">
        <v>567.04</v>
      </c>
      <c r="W1119" s="22">
        <v>266.50880000000001</v>
      </c>
    </row>
    <row r="1120" spans="1:23" x14ac:dyDescent="0.25">
      <c r="A1120" s="22">
        <v>5879</v>
      </c>
      <c r="B1120" s="22" t="s">
        <v>3231</v>
      </c>
      <c r="C1120" s="23">
        <v>41780</v>
      </c>
      <c r="D1120" s="23">
        <v>41785</v>
      </c>
      <c r="E1120" s="22" t="s">
        <v>8</v>
      </c>
      <c r="F1120" s="22" t="s">
        <v>2657</v>
      </c>
      <c r="G1120" s="22" t="s">
        <v>2658</v>
      </c>
      <c r="H1120" s="22" t="s">
        <v>61</v>
      </c>
      <c r="I1120" s="22" t="s">
        <v>39</v>
      </c>
      <c r="J1120" s="22" t="s">
        <v>3217</v>
      </c>
      <c r="K1120" s="22" t="s">
        <v>3211</v>
      </c>
      <c r="L1120" s="22">
        <v>1841</v>
      </c>
      <c r="M1120" s="22" t="s">
        <v>1534</v>
      </c>
      <c r="N1120" s="22" t="s">
        <v>92</v>
      </c>
      <c r="O1120" s="22" t="s">
        <v>12</v>
      </c>
      <c r="P1120" s="22" t="s">
        <v>93</v>
      </c>
      <c r="Q1120" s="22" t="s">
        <v>94</v>
      </c>
      <c r="R1120" s="22">
        <v>245.88</v>
      </c>
      <c r="S1120" s="22">
        <v>6</v>
      </c>
      <c r="T1120" s="22">
        <v>0</v>
      </c>
      <c r="U1120" s="22">
        <v>68.846400000000003</v>
      </c>
      <c r="V1120" s="22">
        <v>1475.28</v>
      </c>
      <c r="W1120" s="22">
        <v>413.07839999999999</v>
      </c>
    </row>
    <row r="1121" spans="1:23" x14ac:dyDescent="0.25">
      <c r="A1121" s="22">
        <v>6297</v>
      </c>
      <c r="B1121" s="22" t="s">
        <v>3248</v>
      </c>
      <c r="C1121" s="23">
        <v>42001</v>
      </c>
      <c r="D1121" s="23">
        <v>42005</v>
      </c>
      <c r="E1121" s="22" t="s">
        <v>8</v>
      </c>
      <c r="F1121" s="22" t="s">
        <v>457</v>
      </c>
      <c r="G1121" s="22" t="s">
        <v>458</v>
      </c>
      <c r="H1121" s="22" t="s">
        <v>81</v>
      </c>
      <c r="I1121" s="22" t="s">
        <v>39</v>
      </c>
      <c r="J1121" s="22" t="s">
        <v>3249</v>
      </c>
      <c r="K1121" s="22" t="s">
        <v>3211</v>
      </c>
      <c r="L1121" s="22">
        <v>1915</v>
      </c>
      <c r="M1121" s="22" t="s">
        <v>1534</v>
      </c>
      <c r="N1121" s="22" t="s">
        <v>3252</v>
      </c>
      <c r="O1121" s="22" t="s">
        <v>12</v>
      </c>
      <c r="P1121" s="22" t="s">
        <v>44</v>
      </c>
      <c r="Q1121" s="22" t="s">
        <v>3253</v>
      </c>
      <c r="R1121" s="22">
        <v>704.25</v>
      </c>
      <c r="S1121" s="22">
        <v>5</v>
      </c>
      <c r="T1121" s="22">
        <v>0</v>
      </c>
      <c r="U1121" s="22">
        <v>84.51</v>
      </c>
      <c r="V1121" s="22">
        <v>3521.25</v>
      </c>
      <c r="W1121" s="22">
        <v>422.55</v>
      </c>
    </row>
    <row r="1122" spans="1:23" x14ac:dyDescent="0.25">
      <c r="A1122" s="22">
        <v>6566</v>
      </c>
      <c r="B1122" s="22" t="s">
        <v>3214</v>
      </c>
      <c r="C1122" s="23">
        <v>41766</v>
      </c>
      <c r="D1122" s="23">
        <v>41771</v>
      </c>
      <c r="E1122" s="22" t="s">
        <v>8</v>
      </c>
      <c r="F1122" s="22" t="s">
        <v>3215</v>
      </c>
      <c r="G1122" s="22" t="s">
        <v>3216</v>
      </c>
      <c r="H1122" s="22" t="s">
        <v>38</v>
      </c>
      <c r="I1122" s="22" t="s">
        <v>39</v>
      </c>
      <c r="J1122" s="22" t="s">
        <v>3217</v>
      </c>
      <c r="K1122" s="22" t="s">
        <v>3211</v>
      </c>
      <c r="L1122" s="22">
        <v>1841</v>
      </c>
      <c r="M1122" s="22" t="s">
        <v>1534</v>
      </c>
      <c r="N1122" s="22" t="s">
        <v>897</v>
      </c>
      <c r="O1122" s="22" t="s">
        <v>11</v>
      </c>
      <c r="P1122" s="22" t="s">
        <v>84</v>
      </c>
      <c r="Q1122" s="22" t="s">
        <v>898</v>
      </c>
      <c r="R1122" s="22">
        <v>872.32</v>
      </c>
      <c r="S1122" s="22">
        <v>4</v>
      </c>
      <c r="T1122" s="22">
        <v>0</v>
      </c>
      <c r="U1122" s="22">
        <v>244.24959999999999</v>
      </c>
      <c r="V1122" s="22">
        <v>3489.28</v>
      </c>
      <c r="W1122" s="22">
        <v>976.99839999999995</v>
      </c>
    </row>
    <row r="1123" spans="1:23" x14ac:dyDescent="0.25">
      <c r="A1123" s="22">
        <v>2674</v>
      </c>
      <c r="B1123" s="22" t="s">
        <v>3226</v>
      </c>
      <c r="C1123" s="23">
        <v>41891</v>
      </c>
      <c r="D1123" s="23">
        <v>41894</v>
      </c>
      <c r="E1123" s="22" t="s">
        <v>7</v>
      </c>
      <c r="F1123" s="22" t="s">
        <v>3227</v>
      </c>
      <c r="G1123" s="22" t="s">
        <v>3228</v>
      </c>
      <c r="H1123" s="22" t="s">
        <v>81</v>
      </c>
      <c r="I1123" s="22" t="s">
        <v>39</v>
      </c>
      <c r="J1123" s="22" t="s">
        <v>3223</v>
      </c>
      <c r="K1123" s="22" t="s">
        <v>3211</v>
      </c>
      <c r="L1123" s="22">
        <v>1852</v>
      </c>
      <c r="M1123" s="22" t="s">
        <v>1534</v>
      </c>
      <c r="N1123" s="22" t="s">
        <v>3254</v>
      </c>
      <c r="O1123" s="22" t="s">
        <v>12</v>
      </c>
      <c r="P1123" s="22" t="s">
        <v>44</v>
      </c>
      <c r="Q1123" s="22" t="s">
        <v>3255</v>
      </c>
      <c r="R1123" s="22">
        <v>1325.85</v>
      </c>
      <c r="S1123" s="22">
        <v>5</v>
      </c>
      <c r="T1123" s="22">
        <v>0</v>
      </c>
      <c r="U1123" s="22">
        <v>238.65299999999999</v>
      </c>
      <c r="V1123" s="22">
        <v>6629.25</v>
      </c>
      <c r="W1123" s="22">
        <v>1193.2649999999999</v>
      </c>
    </row>
    <row r="1124" spans="1:23" x14ac:dyDescent="0.25">
      <c r="A1124" s="22">
        <v>2672</v>
      </c>
      <c r="B1124" s="22" t="s">
        <v>3226</v>
      </c>
      <c r="C1124" s="23">
        <v>41891</v>
      </c>
      <c r="D1124" s="23">
        <v>41894</v>
      </c>
      <c r="E1124" s="22" t="s">
        <v>7</v>
      </c>
      <c r="F1124" s="22" t="s">
        <v>3227</v>
      </c>
      <c r="G1124" s="22" t="s">
        <v>3228</v>
      </c>
      <c r="H1124" s="22" t="s">
        <v>81</v>
      </c>
      <c r="I1124" s="22" t="s">
        <v>39</v>
      </c>
      <c r="J1124" s="22" t="s">
        <v>3223</v>
      </c>
      <c r="K1124" s="22" t="s">
        <v>3211</v>
      </c>
      <c r="L1124" s="22">
        <v>1852</v>
      </c>
      <c r="M1124" s="22" t="s">
        <v>1534</v>
      </c>
      <c r="N1124" s="22" t="s">
        <v>2075</v>
      </c>
      <c r="O1124" s="22" t="s">
        <v>11</v>
      </c>
      <c r="P1124" s="22" t="s">
        <v>84</v>
      </c>
      <c r="Q1124" s="22" t="s">
        <v>2076</v>
      </c>
      <c r="R1124" s="22">
        <v>785.88</v>
      </c>
      <c r="S1124" s="22">
        <v>6</v>
      </c>
      <c r="T1124" s="22">
        <v>0</v>
      </c>
      <c r="U1124" s="22">
        <v>212.1876</v>
      </c>
      <c r="V1124" s="22">
        <v>4715.28</v>
      </c>
      <c r="W1124" s="22">
        <v>1273.1256000000001</v>
      </c>
    </row>
    <row r="1125" spans="1:23" x14ac:dyDescent="0.25">
      <c r="A1125" s="22">
        <v>5877</v>
      </c>
      <c r="B1125" s="22" t="s">
        <v>3231</v>
      </c>
      <c r="C1125" s="23">
        <v>41780</v>
      </c>
      <c r="D1125" s="23">
        <v>41785</v>
      </c>
      <c r="E1125" s="22" t="s">
        <v>8</v>
      </c>
      <c r="F1125" s="22" t="s">
        <v>2657</v>
      </c>
      <c r="G1125" s="22" t="s">
        <v>2658</v>
      </c>
      <c r="H1125" s="22" t="s">
        <v>61</v>
      </c>
      <c r="I1125" s="22" t="s">
        <v>39</v>
      </c>
      <c r="J1125" s="22" t="s">
        <v>3217</v>
      </c>
      <c r="K1125" s="22" t="s">
        <v>3211</v>
      </c>
      <c r="L1125" s="22">
        <v>1841</v>
      </c>
      <c r="M1125" s="22" t="s">
        <v>1534</v>
      </c>
      <c r="N1125" s="22" t="s">
        <v>820</v>
      </c>
      <c r="O1125" s="22" t="s">
        <v>12</v>
      </c>
      <c r="P1125" s="22" t="s">
        <v>47</v>
      </c>
      <c r="Q1125" s="22" t="s">
        <v>821</v>
      </c>
      <c r="R1125" s="22">
        <v>447.86</v>
      </c>
      <c r="S1125" s="22">
        <v>7</v>
      </c>
      <c r="T1125" s="22">
        <v>0</v>
      </c>
      <c r="U1125" s="22">
        <v>219.45140000000001</v>
      </c>
      <c r="V1125" s="22">
        <v>3135.02</v>
      </c>
      <c r="W1125" s="22">
        <v>1536.1598000000001</v>
      </c>
    </row>
    <row r="1126" spans="1:23" x14ac:dyDescent="0.25">
      <c r="A1126" s="22">
        <v>9636</v>
      </c>
      <c r="B1126" s="22" t="s">
        <v>3242</v>
      </c>
      <c r="C1126" s="23">
        <v>41926</v>
      </c>
      <c r="D1126" s="23">
        <v>41929</v>
      </c>
      <c r="E1126" s="22" t="s">
        <v>5</v>
      </c>
      <c r="F1126" s="22" t="s">
        <v>3243</v>
      </c>
      <c r="G1126" s="22" t="s">
        <v>3244</v>
      </c>
      <c r="H1126" s="22" t="s">
        <v>38</v>
      </c>
      <c r="I1126" s="22" t="s">
        <v>39</v>
      </c>
      <c r="J1126" s="22" t="s">
        <v>3245</v>
      </c>
      <c r="K1126" s="22" t="s">
        <v>3211</v>
      </c>
      <c r="L1126" s="22">
        <v>2149</v>
      </c>
      <c r="M1126" s="22" t="s">
        <v>1534</v>
      </c>
      <c r="N1126" s="22" t="s">
        <v>3256</v>
      </c>
      <c r="O1126" s="22" t="s">
        <v>11</v>
      </c>
      <c r="P1126" s="22" t="s">
        <v>84</v>
      </c>
      <c r="Q1126" s="22" t="s">
        <v>3257</v>
      </c>
      <c r="R1126" s="22">
        <v>1628.82</v>
      </c>
      <c r="S1126" s="22">
        <v>9</v>
      </c>
      <c r="T1126" s="22">
        <v>0</v>
      </c>
      <c r="U1126" s="22">
        <v>260.6112</v>
      </c>
      <c r="V1126" s="22">
        <v>14659.38</v>
      </c>
      <c r="W1126" s="22">
        <v>2345.5007999999998</v>
      </c>
    </row>
    <row r="1127" spans="1:23" x14ac:dyDescent="0.25">
      <c r="A1127" s="22">
        <v>6296</v>
      </c>
      <c r="B1127" s="22" t="s">
        <v>3248</v>
      </c>
      <c r="C1127" s="23">
        <v>42001</v>
      </c>
      <c r="D1127" s="23">
        <v>42005</v>
      </c>
      <c r="E1127" s="22" t="s">
        <v>8</v>
      </c>
      <c r="F1127" s="22" t="s">
        <v>457</v>
      </c>
      <c r="G1127" s="22" t="s">
        <v>458</v>
      </c>
      <c r="H1127" s="22" t="s">
        <v>81</v>
      </c>
      <c r="I1127" s="22" t="s">
        <v>39</v>
      </c>
      <c r="J1127" s="22" t="s">
        <v>3249</v>
      </c>
      <c r="K1127" s="22" t="s">
        <v>3211</v>
      </c>
      <c r="L1127" s="22">
        <v>1915</v>
      </c>
      <c r="M1127" s="22" t="s">
        <v>1534</v>
      </c>
      <c r="N1127" s="22" t="s">
        <v>3258</v>
      </c>
      <c r="O1127" s="22" t="s">
        <v>12</v>
      </c>
      <c r="P1127" s="22" t="s">
        <v>93</v>
      </c>
      <c r="Q1127" s="22" t="s">
        <v>3259</v>
      </c>
      <c r="R1127" s="22">
        <v>1737.18</v>
      </c>
      <c r="S1127" s="22">
        <v>6</v>
      </c>
      <c r="T1127" s="22">
        <v>0</v>
      </c>
      <c r="U1127" s="22">
        <v>503.78219999999999</v>
      </c>
      <c r="V1127" s="22">
        <v>10423.08</v>
      </c>
      <c r="W1127" s="22">
        <v>3022.6931999999997</v>
      </c>
    </row>
    <row r="1128" spans="1:23" x14ac:dyDescent="0.25">
      <c r="A1128" s="22">
        <v>1777</v>
      </c>
      <c r="B1128" s="22" t="s">
        <v>3260</v>
      </c>
      <c r="C1128" s="23">
        <v>41757</v>
      </c>
      <c r="D1128" s="23">
        <v>41762</v>
      </c>
      <c r="E1128" s="22" t="s">
        <v>8</v>
      </c>
      <c r="F1128" s="22" t="s">
        <v>1962</v>
      </c>
      <c r="G1128" s="22" t="s">
        <v>1963</v>
      </c>
      <c r="H1128" s="22" t="s">
        <v>81</v>
      </c>
      <c r="I1128" s="22" t="s">
        <v>39</v>
      </c>
      <c r="J1128" s="22" t="s">
        <v>3261</v>
      </c>
      <c r="K1128" s="22" t="s">
        <v>3262</v>
      </c>
      <c r="L1128" s="22">
        <v>21215</v>
      </c>
      <c r="M1128" s="22" t="s">
        <v>1534</v>
      </c>
      <c r="N1128" s="22" t="s">
        <v>1748</v>
      </c>
      <c r="O1128" s="22" t="s">
        <v>12</v>
      </c>
      <c r="P1128" s="22" t="s">
        <v>64</v>
      </c>
      <c r="Q1128" s="22" t="s">
        <v>1749</v>
      </c>
      <c r="R1128" s="22">
        <v>3.15</v>
      </c>
      <c r="S1128" s="22">
        <v>1</v>
      </c>
      <c r="T1128" s="22">
        <v>0</v>
      </c>
      <c r="U1128" s="22">
        <v>1.512</v>
      </c>
      <c r="V1128" s="22">
        <v>3.15</v>
      </c>
      <c r="W1128" s="22">
        <v>1.512</v>
      </c>
    </row>
    <row r="1129" spans="1:23" x14ac:dyDescent="0.25">
      <c r="A1129" s="22">
        <v>1776</v>
      </c>
      <c r="B1129" s="22" t="s">
        <v>3260</v>
      </c>
      <c r="C1129" s="23">
        <v>41757</v>
      </c>
      <c r="D1129" s="23">
        <v>41762</v>
      </c>
      <c r="E1129" s="22" t="s">
        <v>8</v>
      </c>
      <c r="F1129" s="22" t="s">
        <v>1962</v>
      </c>
      <c r="G1129" s="22" t="s">
        <v>1963</v>
      </c>
      <c r="H1129" s="22" t="s">
        <v>81</v>
      </c>
      <c r="I1129" s="22" t="s">
        <v>39</v>
      </c>
      <c r="J1129" s="22" t="s">
        <v>3261</v>
      </c>
      <c r="K1129" s="22" t="s">
        <v>3262</v>
      </c>
      <c r="L1129" s="22">
        <v>21215</v>
      </c>
      <c r="M1129" s="22" t="s">
        <v>1534</v>
      </c>
      <c r="N1129" s="22" t="s">
        <v>3263</v>
      </c>
      <c r="O1129" s="22" t="s">
        <v>12</v>
      </c>
      <c r="P1129" s="22" t="s">
        <v>56</v>
      </c>
      <c r="Q1129" s="22" t="s">
        <v>3264</v>
      </c>
      <c r="R1129" s="22">
        <v>5.34</v>
      </c>
      <c r="S1129" s="22">
        <v>2</v>
      </c>
      <c r="T1129" s="22">
        <v>0</v>
      </c>
      <c r="U1129" s="22">
        <v>1.4952000000000001</v>
      </c>
      <c r="V1129" s="22">
        <v>10.68</v>
      </c>
      <c r="W1129" s="22">
        <v>2.9904000000000002</v>
      </c>
    </row>
    <row r="1130" spans="1:23" x14ac:dyDescent="0.25">
      <c r="A1130" s="22">
        <v>6708</v>
      </c>
      <c r="B1130" s="22" t="s">
        <v>3265</v>
      </c>
      <c r="C1130" s="23">
        <v>41742</v>
      </c>
      <c r="D1130" s="23">
        <v>41747</v>
      </c>
      <c r="E1130" s="22" t="s">
        <v>8</v>
      </c>
      <c r="F1130" s="22" t="s">
        <v>3266</v>
      </c>
      <c r="G1130" s="22" t="s">
        <v>3267</v>
      </c>
      <c r="H1130" s="22" t="s">
        <v>61</v>
      </c>
      <c r="I1130" s="22" t="s">
        <v>39</v>
      </c>
      <c r="J1130" s="22" t="s">
        <v>3261</v>
      </c>
      <c r="K1130" s="22" t="s">
        <v>3262</v>
      </c>
      <c r="L1130" s="22">
        <v>21215</v>
      </c>
      <c r="M1130" s="22" t="s">
        <v>1534</v>
      </c>
      <c r="N1130" s="22" t="s">
        <v>3268</v>
      </c>
      <c r="O1130" s="22" t="s">
        <v>12</v>
      </c>
      <c r="P1130" s="22" t="s">
        <v>64</v>
      </c>
      <c r="Q1130" s="22" t="s">
        <v>3269</v>
      </c>
      <c r="R1130" s="22">
        <v>7.83</v>
      </c>
      <c r="S1130" s="22">
        <v>3</v>
      </c>
      <c r="T1130" s="22">
        <v>0</v>
      </c>
      <c r="U1130" s="22">
        <v>3.6017999999999999</v>
      </c>
      <c r="V1130" s="22">
        <v>23.490000000000002</v>
      </c>
      <c r="W1130" s="22">
        <v>10.805399999999999</v>
      </c>
    </row>
    <row r="1131" spans="1:23" x14ac:dyDescent="0.25">
      <c r="A1131" s="22">
        <v>1774</v>
      </c>
      <c r="B1131" s="22" t="s">
        <v>3260</v>
      </c>
      <c r="C1131" s="23">
        <v>41757</v>
      </c>
      <c r="D1131" s="23">
        <v>41762</v>
      </c>
      <c r="E1131" s="22" t="s">
        <v>8</v>
      </c>
      <c r="F1131" s="22" t="s">
        <v>1962</v>
      </c>
      <c r="G1131" s="22" t="s">
        <v>1963</v>
      </c>
      <c r="H1131" s="22" t="s">
        <v>81</v>
      </c>
      <c r="I1131" s="22" t="s">
        <v>39</v>
      </c>
      <c r="J1131" s="22" t="s">
        <v>3261</v>
      </c>
      <c r="K1131" s="22" t="s">
        <v>3262</v>
      </c>
      <c r="L1131" s="22">
        <v>21215</v>
      </c>
      <c r="M1131" s="22" t="s">
        <v>1534</v>
      </c>
      <c r="N1131" s="22" t="s">
        <v>3270</v>
      </c>
      <c r="O1131" s="22" t="s">
        <v>12</v>
      </c>
      <c r="P1131" s="22" t="s">
        <v>47</v>
      </c>
      <c r="Q1131" s="22" t="s">
        <v>3271</v>
      </c>
      <c r="R1131" s="22">
        <v>20.86</v>
      </c>
      <c r="S1131" s="22">
        <v>2</v>
      </c>
      <c r="T1131" s="22">
        <v>0</v>
      </c>
      <c r="U1131" s="22">
        <v>9.3870000000000005</v>
      </c>
      <c r="V1131" s="22">
        <v>41.72</v>
      </c>
      <c r="W1131" s="22">
        <v>18.774000000000001</v>
      </c>
    </row>
    <row r="1132" spans="1:23" x14ac:dyDescent="0.25">
      <c r="A1132" s="22">
        <v>6603</v>
      </c>
      <c r="B1132" s="22" t="s">
        <v>3272</v>
      </c>
      <c r="C1132" s="23">
        <v>41975</v>
      </c>
      <c r="D1132" s="23">
        <v>41980</v>
      </c>
      <c r="E1132" s="22" t="s">
        <v>8</v>
      </c>
      <c r="F1132" s="22" t="s">
        <v>2296</v>
      </c>
      <c r="G1132" s="22" t="s">
        <v>2297</v>
      </c>
      <c r="H1132" s="22" t="s">
        <v>81</v>
      </c>
      <c r="I1132" s="22" t="s">
        <v>39</v>
      </c>
      <c r="J1132" s="22" t="s">
        <v>3273</v>
      </c>
      <c r="K1132" s="22" t="s">
        <v>3262</v>
      </c>
      <c r="L1132" s="22">
        <v>20735</v>
      </c>
      <c r="M1132" s="22" t="s">
        <v>1534</v>
      </c>
      <c r="N1132" s="22" t="s">
        <v>3274</v>
      </c>
      <c r="O1132" s="22" t="s">
        <v>12</v>
      </c>
      <c r="P1132" s="22" t="s">
        <v>64</v>
      </c>
      <c r="Q1132" s="22" t="s">
        <v>3275</v>
      </c>
      <c r="R1132" s="22">
        <v>15.66</v>
      </c>
      <c r="S1132" s="22">
        <v>6</v>
      </c>
      <c r="T1132" s="22">
        <v>0</v>
      </c>
      <c r="U1132" s="22">
        <v>7.2035999999999998</v>
      </c>
      <c r="V1132" s="22">
        <v>93.960000000000008</v>
      </c>
      <c r="W1132" s="22">
        <v>43.221599999999995</v>
      </c>
    </row>
    <row r="1133" spans="1:23" x14ac:dyDescent="0.25">
      <c r="A1133" s="22">
        <v>5239</v>
      </c>
      <c r="B1133" s="22" t="s">
        <v>3276</v>
      </c>
      <c r="C1133" s="23">
        <v>41902</v>
      </c>
      <c r="D1133" s="23">
        <v>41906</v>
      </c>
      <c r="E1133" s="22" t="s">
        <v>8</v>
      </c>
      <c r="F1133" s="22" t="s">
        <v>2756</v>
      </c>
      <c r="G1133" s="22" t="s">
        <v>2757</v>
      </c>
      <c r="H1133" s="22" t="s">
        <v>38</v>
      </c>
      <c r="I1133" s="22" t="s">
        <v>39</v>
      </c>
      <c r="J1133" s="22" t="s">
        <v>1424</v>
      </c>
      <c r="K1133" s="22" t="s">
        <v>3262</v>
      </c>
      <c r="L1133" s="22">
        <v>21044</v>
      </c>
      <c r="M1133" s="22" t="s">
        <v>1534</v>
      </c>
      <c r="N1133" s="22" t="s">
        <v>1305</v>
      </c>
      <c r="O1133" s="22" t="s">
        <v>13</v>
      </c>
      <c r="P1133" s="22" t="s">
        <v>100</v>
      </c>
      <c r="Q1133" s="22" t="s">
        <v>1306</v>
      </c>
      <c r="R1133" s="22">
        <v>59.98</v>
      </c>
      <c r="S1133" s="22">
        <v>2</v>
      </c>
      <c r="T1133" s="22">
        <v>0</v>
      </c>
      <c r="U1133" s="22">
        <v>26.391200000000001</v>
      </c>
      <c r="V1133" s="22">
        <v>119.96</v>
      </c>
      <c r="W1133" s="22">
        <v>52.782400000000003</v>
      </c>
    </row>
    <row r="1134" spans="1:23" x14ac:dyDescent="0.25">
      <c r="A1134" s="22">
        <v>6600</v>
      </c>
      <c r="B1134" s="22" t="s">
        <v>3272</v>
      </c>
      <c r="C1134" s="23">
        <v>41975</v>
      </c>
      <c r="D1134" s="23">
        <v>41980</v>
      </c>
      <c r="E1134" s="22" t="s">
        <v>8</v>
      </c>
      <c r="F1134" s="22" t="s">
        <v>2296</v>
      </c>
      <c r="G1134" s="22" t="s">
        <v>2297</v>
      </c>
      <c r="H1134" s="22" t="s">
        <v>81</v>
      </c>
      <c r="I1134" s="22" t="s">
        <v>39</v>
      </c>
      <c r="J1134" s="22" t="s">
        <v>3273</v>
      </c>
      <c r="K1134" s="22" t="s">
        <v>3262</v>
      </c>
      <c r="L1134" s="22">
        <v>20735</v>
      </c>
      <c r="M1134" s="22" t="s">
        <v>1534</v>
      </c>
      <c r="N1134" s="22" t="s">
        <v>3277</v>
      </c>
      <c r="O1134" s="22" t="s">
        <v>11</v>
      </c>
      <c r="P1134" s="22" t="s">
        <v>71</v>
      </c>
      <c r="Q1134" s="22" t="s">
        <v>3278</v>
      </c>
      <c r="R1134" s="22">
        <v>60.72</v>
      </c>
      <c r="S1134" s="22">
        <v>3</v>
      </c>
      <c r="T1134" s="22">
        <v>0</v>
      </c>
      <c r="U1134" s="22">
        <v>23.680800000000001</v>
      </c>
      <c r="V1134" s="22">
        <v>182.16</v>
      </c>
      <c r="W1134" s="22">
        <v>71.042400000000001</v>
      </c>
    </row>
    <row r="1135" spans="1:23" x14ac:dyDescent="0.25">
      <c r="A1135" s="22">
        <v>5238</v>
      </c>
      <c r="B1135" s="22" t="s">
        <v>3276</v>
      </c>
      <c r="C1135" s="23">
        <v>41902</v>
      </c>
      <c r="D1135" s="23">
        <v>41906</v>
      </c>
      <c r="E1135" s="22" t="s">
        <v>8</v>
      </c>
      <c r="F1135" s="22" t="s">
        <v>2756</v>
      </c>
      <c r="G1135" s="22" t="s">
        <v>2757</v>
      </c>
      <c r="H1135" s="22" t="s">
        <v>38</v>
      </c>
      <c r="I1135" s="22" t="s">
        <v>39</v>
      </c>
      <c r="J1135" s="22" t="s">
        <v>1424</v>
      </c>
      <c r="K1135" s="22" t="s">
        <v>3262</v>
      </c>
      <c r="L1135" s="22">
        <v>21044</v>
      </c>
      <c r="M1135" s="22" t="s">
        <v>1534</v>
      </c>
      <c r="N1135" s="22" t="s">
        <v>3279</v>
      </c>
      <c r="O1135" s="22" t="s">
        <v>11</v>
      </c>
      <c r="P1135" s="22" t="s">
        <v>422</v>
      </c>
      <c r="Q1135" s="22" t="s">
        <v>3280</v>
      </c>
      <c r="R1135" s="22">
        <v>362.94</v>
      </c>
      <c r="S1135" s="22">
        <v>3</v>
      </c>
      <c r="T1135" s="22">
        <v>0</v>
      </c>
      <c r="U1135" s="22">
        <v>36.293999999999997</v>
      </c>
      <c r="V1135" s="22">
        <v>1088.82</v>
      </c>
      <c r="W1135" s="22">
        <v>108.88199999999999</v>
      </c>
    </row>
    <row r="1136" spans="1:23" x14ac:dyDescent="0.25">
      <c r="A1136" s="22">
        <v>5237</v>
      </c>
      <c r="B1136" s="22" t="s">
        <v>3276</v>
      </c>
      <c r="C1136" s="23">
        <v>41902</v>
      </c>
      <c r="D1136" s="23">
        <v>41906</v>
      </c>
      <c r="E1136" s="22" t="s">
        <v>8</v>
      </c>
      <c r="F1136" s="22" t="s">
        <v>2756</v>
      </c>
      <c r="G1136" s="22" t="s">
        <v>2757</v>
      </c>
      <c r="H1136" s="22" t="s">
        <v>38</v>
      </c>
      <c r="I1136" s="22" t="s">
        <v>39</v>
      </c>
      <c r="J1136" s="22" t="s">
        <v>1424</v>
      </c>
      <c r="K1136" s="22" t="s">
        <v>3262</v>
      </c>
      <c r="L1136" s="22">
        <v>21044</v>
      </c>
      <c r="M1136" s="22" t="s">
        <v>1534</v>
      </c>
      <c r="N1136" s="22" t="s">
        <v>3281</v>
      </c>
      <c r="O1136" s="22" t="s">
        <v>11</v>
      </c>
      <c r="P1136" s="22" t="s">
        <v>71</v>
      </c>
      <c r="Q1136" s="22" t="s">
        <v>3282</v>
      </c>
      <c r="R1136" s="22">
        <v>164.22</v>
      </c>
      <c r="S1136" s="22">
        <v>3</v>
      </c>
      <c r="T1136" s="22">
        <v>0</v>
      </c>
      <c r="U1136" s="22">
        <v>50.908200000000001</v>
      </c>
      <c r="V1136" s="22">
        <v>492.65999999999997</v>
      </c>
      <c r="W1136" s="22">
        <v>152.72460000000001</v>
      </c>
    </row>
    <row r="1137" spans="1:23" x14ac:dyDescent="0.25">
      <c r="A1137" s="22">
        <v>2704</v>
      </c>
      <c r="B1137" s="22" t="s">
        <v>3283</v>
      </c>
      <c r="C1137" s="23">
        <v>41783</v>
      </c>
      <c r="D1137" s="23">
        <v>41789</v>
      </c>
      <c r="E1137" s="22" t="s">
        <v>8</v>
      </c>
      <c r="F1137" s="22" t="s">
        <v>52</v>
      </c>
      <c r="G1137" s="22" t="s">
        <v>53</v>
      </c>
      <c r="H1137" s="22" t="s">
        <v>38</v>
      </c>
      <c r="I1137" s="22" t="s">
        <v>39</v>
      </c>
      <c r="J1137" s="22" t="s">
        <v>3261</v>
      </c>
      <c r="K1137" s="22" t="s">
        <v>3262</v>
      </c>
      <c r="L1137" s="22">
        <v>21215</v>
      </c>
      <c r="M1137" s="22" t="s">
        <v>1534</v>
      </c>
      <c r="N1137" s="22" t="s">
        <v>3284</v>
      </c>
      <c r="O1137" s="22" t="s">
        <v>12</v>
      </c>
      <c r="P1137" s="22" t="s">
        <v>206</v>
      </c>
      <c r="Q1137" s="22" t="s">
        <v>3285</v>
      </c>
      <c r="R1137" s="22">
        <v>116.28</v>
      </c>
      <c r="S1137" s="22">
        <v>3</v>
      </c>
      <c r="T1137" s="22">
        <v>0</v>
      </c>
      <c r="U1137" s="22">
        <v>56.977200000000003</v>
      </c>
      <c r="V1137" s="22">
        <v>348.84000000000003</v>
      </c>
      <c r="W1137" s="22">
        <v>170.9316</v>
      </c>
    </row>
    <row r="1138" spans="1:23" x14ac:dyDescent="0.25">
      <c r="A1138" s="22">
        <v>6601</v>
      </c>
      <c r="B1138" s="22" t="s">
        <v>3272</v>
      </c>
      <c r="C1138" s="23">
        <v>41975</v>
      </c>
      <c r="D1138" s="23">
        <v>41980</v>
      </c>
      <c r="E1138" s="22" t="s">
        <v>8</v>
      </c>
      <c r="F1138" s="22" t="s">
        <v>2296</v>
      </c>
      <c r="G1138" s="22" t="s">
        <v>2297</v>
      </c>
      <c r="H1138" s="22" t="s">
        <v>81</v>
      </c>
      <c r="I1138" s="22" t="s">
        <v>39</v>
      </c>
      <c r="J1138" s="22" t="s">
        <v>3273</v>
      </c>
      <c r="K1138" s="22" t="s">
        <v>3262</v>
      </c>
      <c r="L1138" s="22">
        <v>20735</v>
      </c>
      <c r="M1138" s="22" t="s">
        <v>1534</v>
      </c>
      <c r="N1138" s="22" t="s">
        <v>244</v>
      </c>
      <c r="O1138" s="22" t="s">
        <v>12</v>
      </c>
      <c r="P1138" s="22" t="s">
        <v>206</v>
      </c>
      <c r="Q1138" s="22" t="s">
        <v>245</v>
      </c>
      <c r="R1138" s="22">
        <v>146.82</v>
      </c>
      <c r="S1138" s="22">
        <v>3</v>
      </c>
      <c r="T1138" s="22">
        <v>0</v>
      </c>
      <c r="U1138" s="22">
        <v>73.41</v>
      </c>
      <c r="V1138" s="22">
        <v>440.46</v>
      </c>
      <c r="W1138" s="22">
        <v>220.23</v>
      </c>
    </row>
    <row r="1139" spans="1:23" x14ac:dyDescent="0.25">
      <c r="A1139" s="22">
        <v>6602</v>
      </c>
      <c r="B1139" s="22" t="s">
        <v>3272</v>
      </c>
      <c r="C1139" s="23">
        <v>41975</v>
      </c>
      <c r="D1139" s="23">
        <v>41980</v>
      </c>
      <c r="E1139" s="22" t="s">
        <v>8</v>
      </c>
      <c r="F1139" s="22" t="s">
        <v>2296</v>
      </c>
      <c r="G1139" s="22" t="s">
        <v>2297</v>
      </c>
      <c r="H1139" s="22" t="s">
        <v>81</v>
      </c>
      <c r="I1139" s="22" t="s">
        <v>39</v>
      </c>
      <c r="J1139" s="22" t="s">
        <v>3273</v>
      </c>
      <c r="K1139" s="22" t="s">
        <v>3262</v>
      </c>
      <c r="L1139" s="22">
        <v>20735</v>
      </c>
      <c r="M1139" s="22" t="s">
        <v>1534</v>
      </c>
      <c r="N1139" s="22" t="s">
        <v>627</v>
      </c>
      <c r="O1139" s="22" t="s">
        <v>11</v>
      </c>
      <c r="P1139" s="22" t="s">
        <v>84</v>
      </c>
      <c r="Q1139" s="22" t="s">
        <v>628</v>
      </c>
      <c r="R1139" s="22">
        <v>239.84</v>
      </c>
      <c r="S1139" s="22">
        <v>8</v>
      </c>
      <c r="T1139" s="22">
        <v>0</v>
      </c>
      <c r="U1139" s="22">
        <v>64.756799999999998</v>
      </c>
      <c r="V1139" s="22">
        <v>1918.72</v>
      </c>
      <c r="W1139" s="22">
        <v>518.05439999999999</v>
      </c>
    </row>
    <row r="1140" spans="1:23" x14ac:dyDescent="0.25">
      <c r="A1140" s="22">
        <v>1775</v>
      </c>
      <c r="B1140" s="22" t="s">
        <v>3260</v>
      </c>
      <c r="C1140" s="23">
        <v>41757</v>
      </c>
      <c r="D1140" s="23">
        <v>41762</v>
      </c>
      <c r="E1140" s="22" t="s">
        <v>8</v>
      </c>
      <c r="F1140" s="22" t="s">
        <v>1962</v>
      </c>
      <c r="G1140" s="22" t="s">
        <v>1963</v>
      </c>
      <c r="H1140" s="22" t="s">
        <v>81</v>
      </c>
      <c r="I1140" s="22" t="s">
        <v>39</v>
      </c>
      <c r="J1140" s="22" t="s">
        <v>3261</v>
      </c>
      <c r="K1140" s="22" t="s">
        <v>3262</v>
      </c>
      <c r="L1140" s="22">
        <v>21215</v>
      </c>
      <c r="M1140" s="22" t="s">
        <v>1534</v>
      </c>
      <c r="N1140" s="22" t="s">
        <v>3094</v>
      </c>
      <c r="O1140" s="22" t="s">
        <v>12</v>
      </c>
      <c r="P1140" s="22" t="s">
        <v>44</v>
      </c>
      <c r="Q1140" s="22" t="s">
        <v>3095</v>
      </c>
      <c r="R1140" s="22">
        <v>497.61</v>
      </c>
      <c r="S1140" s="22">
        <v>9</v>
      </c>
      <c r="T1140" s="22">
        <v>0</v>
      </c>
      <c r="U1140" s="22">
        <v>129.37860000000001</v>
      </c>
      <c r="V1140" s="22">
        <v>4478.49</v>
      </c>
      <c r="W1140" s="22">
        <v>1164.4074000000001</v>
      </c>
    </row>
    <row r="1141" spans="1:23" x14ac:dyDescent="0.25">
      <c r="A1141" s="22">
        <v>9157</v>
      </c>
      <c r="B1141" s="22" t="s">
        <v>3286</v>
      </c>
      <c r="C1141" s="23">
        <v>41855</v>
      </c>
      <c r="D1141" s="23">
        <v>41859</v>
      </c>
      <c r="E1141" s="22" t="s">
        <v>8</v>
      </c>
      <c r="F1141" s="22" t="s">
        <v>195</v>
      </c>
      <c r="G1141" s="22" t="s">
        <v>196</v>
      </c>
      <c r="H1141" s="22" t="s">
        <v>81</v>
      </c>
      <c r="I1141" s="22" t="s">
        <v>39</v>
      </c>
      <c r="J1141" s="22" t="s">
        <v>3287</v>
      </c>
      <c r="K1141" s="22" t="s">
        <v>3288</v>
      </c>
      <c r="L1141" s="22">
        <v>4401</v>
      </c>
      <c r="M1141" s="22" t="s">
        <v>1534</v>
      </c>
      <c r="N1141" s="22" t="s">
        <v>3289</v>
      </c>
      <c r="O1141" s="22" t="s">
        <v>12</v>
      </c>
      <c r="P1141" s="22" t="s">
        <v>93</v>
      </c>
      <c r="Q1141" s="22" t="s">
        <v>3290</v>
      </c>
      <c r="R1141" s="22">
        <v>101.96</v>
      </c>
      <c r="S1141" s="22">
        <v>2</v>
      </c>
      <c r="T1141" s="22">
        <v>0</v>
      </c>
      <c r="U1141" s="22">
        <v>27.529199999999999</v>
      </c>
      <c r="V1141" s="22">
        <v>203.92</v>
      </c>
      <c r="W1141" s="22">
        <v>55.058399999999999</v>
      </c>
    </row>
    <row r="1142" spans="1:23" x14ac:dyDescent="0.25">
      <c r="A1142" s="22">
        <v>9159</v>
      </c>
      <c r="B1142" s="22" t="s">
        <v>3286</v>
      </c>
      <c r="C1142" s="23">
        <v>41855</v>
      </c>
      <c r="D1142" s="23">
        <v>41859</v>
      </c>
      <c r="E1142" s="22" t="s">
        <v>8</v>
      </c>
      <c r="F1142" s="22" t="s">
        <v>195</v>
      </c>
      <c r="G1142" s="22" t="s">
        <v>196</v>
      </c>
      <c r="H1142" s="22" t="s">
        <v>81</v>
      </c>
      <c r="I1142" s="22" t="s">
        <v>39</v>
      </c>
      <c r="J1142" s="22" t="s">
        <v>3287</v>
      </c>
      <c r="K1142" s="22" t="s">
        <v>3288</v>
      </c>
      <c r="L1142" s="22">
        <v>4401</v>
      </c>
      <c r="M1142" s="22" t="s">
        <v>1534</v>
      </c>
      <c r="N1142" s="22" t="s">
        <v>3291</v>
      </c>
      <c r="O1142" s="22" t="s">
        <v>13</v>
      </c>
      <c r="P1142" s="22" t="s">
        <v>100</v>
      </c>
      <c r="Q1142" s="22" t="s">
        <v>3292</v>
      </c>
      <c r="R1142" s="22">
        <v>255.42</v>
      </c>
      <c r="S1142" s="22">
        <v>9</v>
      </c>
      <c r="T1142" s="22">
        <v>0</v>
      </c>
      <c r="U1142" s="22">
        <v>104.7222</v>
      </c>
      <c r="V1142" s="22">
        <v>2298.7799999999997</v>
      </c>
      <c r="W1142" s="22">
        <v>942.49980000000005</v>
      </c>
    </row>
    <row r="1143" spans="1:23" x14ac:dyDescent="0.25">
      <c r="A1143" s="22">
        <v>9158</v>
      </c>
      <c r="B1143" s="22" t="s">
        <v>3286</v>
      </c>
      <c r="C1143" s="23">
        <v>41855</v>
      </c>
      <c r="D1143" s="23">
        <v>41859</v>
      </c>
      <c r="E1143" s="22" t="s">
        <v>8</v>
      </c>
      <c r="F1143" s="22" t="s">
        <v>195</v>
      </c>
      <c r="G1143" s="22" t="s">
        <v>196</v>
      </c>
      <c r="H1143" s="22" t="s">
        <v>81</v>
      </c>
      <c r="I1143" s="22" t="s">
        <v>39</v>
      </c>
      <c r="J1143" s="22" t="s">
        <v>3287</v>
      </c>
      <c r="K1143" s="22" t="s">
        <v>3288</v>
      </c>
      <c r="L1143" s="22">
        <v>4401</v>
      </c>
      <c r="M1143" s="22" t="s">
        <v>1534</v>
      </c>
      <c r="N1143" s="22" t="s">
        <v>3293</v>
      </c>
      <c r="O1143" s="22" t="s">
        <v>12</v>
      </c>
      <c r="P1143" s="22" t="s">
        <v>206</v>
      </c>
      <c r="Q1143" s="22" t="s">
        <v>3294</v>
      </c>
      <c r="R1143" s="22">
        <v>259.74</v>
      </c>
      <c r="S1143" s="22">
        <v>13</v>
      </c>
      <c r="T1143" s="22">
        <v>0</v>
      </c>
      <c r="U1143" s="22">
        <v>124.6752</v>
      </c>
      <c r="V1143" s="22">
        <v>3376.62</v>
      </c>
      <c r="W1143" s="22">
        <v>1620.7776000000001</v>
      </c>
    </row>
    <row r="1144" spans="1:23" x14ac:dyDescent="0.25">
      <c r="A1144" s="22">
        <v>767</v>
      </c>
      <c r="B1144" s="22" t="s">
        <v>3295</v>
      </c>
      <c r="C1144" s="23">
        <v>41652</v>
      </c>
      <c r="D1144" s="23">
        <v>41654</v>
      </c>
      <c r="E1144" s="22" t="s">
        <v>7</v>
      </c>
      <c r="F1144" s="22" t="s">
        <v>1504</v>
      </c>
      <c r="G1144" s="22" t="s">
        <v>1505</v>
      </c>
      <c r="H1144" s="22" t="s">
        <v>81</v>
      </c>
      <c r="I1144" s="22" t="s">
        <v>39</v>
      </c>
      <c r="J1144" s="22" t="s">
        <v>3296</v>
      </c>
      <c r="K1144" s="22" t="s">
        <v>3297</v>
      </c>
      <c r="L1144" s="22">
        <v>71111</v>
      </c>
      <c r="M1144" s="22" t="s">
        <v>441</v>
      </c>
      <c r="N1144" s="22" t="s">
        <v>3298</v>
      </c>
      <c r="O1144" s="22" t="s">
        <v>12</v>
      </c>
      <c r="P1144" s="22" t="s">
        <v>47</v>
      </c>
      <c r="Q1144" s="22" t="s">
        <v>3299</v>
      </c>
      <c r="R1144" s="22">
        <v>5.64</v>
      </c>
      <c r="S1144" s="22">
        <v>3</v>
      </c>
      <c r="T1144" s="22">
        <v>0</v>
      </c>
      <c r="U1144" s="22">
        <v>2.7071999999999998</v>
      </c>
      <c r="V1144" s="22">
        <v>16.919999999999998</v>
      </c>
      <c r="W1144" s="22">
        <v>8.121599999999999</v>
      </c>
    </row>
    <row r="1145" spans="1:23" x14ac:dyDescent="0.25">
      <c r="A1145" s="22">
        <v>764</v>
      </c>
      <c r="B1145" s="22" t="s">
        <v>3295</v>
      </c>
      <c r="C1145" s="23">
        <v>41652</v>
      </c>
      <c r="D1145" s="23">
        <v>41654</v>
      </c>
      <c r="E1145" s="22" t="s">
        <v>7</v>
      </c>
      <c r="F1145" s="22" t="s">
        <v>1504</v>
      </c>
      <c r="G1145" s="22" t="s">
        <v>1505</v>
      </c>
      <c r="H1145" s="22" t="s">
        <v>81</v>
      </c>
      <c r="I1145" s="22" t="s">
        <v>39</v>
      </c>
      <c r="J1145" s="22" t="s">
        <v>3296</v>
      </c>
      <c r="K1145" s="22" t="s">
        <v>3297</v>
      </c>
      <c r="L1145" s="22">
        <v>71111</v>
      </c>
      <c r="M1145" s="22" t="s">
        <v>441</v>
      </c>
      <c r="N1145" s="22" t="s">
        <v>2482</v>
      </c>
      <c r="O1145" s="22" t="s">
        <v>12</v>
      </c>
      <c r="P1145" s="22" t="s">
        <v>376</v>
      </c>
      <c r="Q1145" s="22" t="s">
        <v>1318</v>
      </c>
      <c r="R1145" s="22">
        <v>11.36</v>
      </c>
      <c r="S1145" s="22">
        <v>2</v>
      </c>
      <c r="T1145" s="22">
        <v>0</v>
      </c>
      <c r="U1145" s="22">
        <v>5.3391999999999999</v>
      </c>
      <c r="V1145" s="22">
        <v>22.72</v>
      </c>
      <c r="W1145" s="22">
        <v>10.6784</v>
      </c>
    </row>
    <row r="1146" spans="1:23" x14ac:dyDescent="0.25">
      <c r="A1146" s="22">
        <v>5124</v>
      </c>
      <c r="B1146" s="22" t="s">
        <v>3300</v>
      </c>
      <c r="C1146" s="23">
        <v>41733</v>
      </c>
      <c r="D1146" s="23">
        <v>41737</v>
      </c>
      <c r="E1146" s="22" t="s">
        <v>8</v>
      </c>
      <c r="F1146" s="22" t="s">
        <v>1261</v>
      </c>
      <c r="G1146" s="22" t="s">
        <v>1262</v>
      </c>
      <c r="H1146" s="22" t="s">
        <v>81</v>
      </c>
      <c r="I1146" s="22" t="s">
        <v>39</v>
      </c>
      <c r="J1146" s="22" t="s">
        <v>3301</v>
      </c>
      <c r="K1146" s="22" t="s">
        <v>3297</v>
      </c>
      <c r="L1146" s="22">
        <v>70506</v>
      </c>
      <c r="M1146" s="22" t="s">
        <v>441</v>
      </c>
      <c r="N1146" s="22" t="s">
        <v>1176</v>
      </c>
      <c r="O1146" s="22" t="s">
        <v>12</v>
      </c>
      <c r="P1146" s="22" t="s">
        <v>206</v>
      </c>
      <c r="Q1146" s="22" t="s">
        <v>1177</v>
      </c>
      <c r="R1146" s="22">
        <v>12.96</v>
      </c>
      <c r="S1146" s="22">
        <v>2</v>
      </c>
      <c r="T1146" s="22">
        <v>0</v>
      </c>
      <c r="U1146" s="22">
        <v>6.3503999999999996</v>
      </c>
      <c r="V1146" s="22">
        <v>25.92</v>
      </c>
      <c r="W1146" s="22">
        <v>12.700799999999999</v>
      </c>
    </row>
    <row r="1147" spans="1:23" x14ac:dyDescent="0.25">
      <c r="A1147" s="22">
        <v>185</v>
      </c>
      <c r="B1147" s="22" t="s">
        <v>3302</v>
      </c>
      <c r="C1147" s="23">
        <v>41962</v>
      </c>
      <c r="D1147" s="23">
        <v>41967</v>
      </c>
      <c r="E1147" s="22" t="s">
        <v>7</v>
      </c>
      <c r="F1147" s="22" t="s">
        <v>2476</v>
      </c>
      <c r="G1147" s="22" t="s">
        <v>2477</v>
      </c>
      <c r="H1147" s="22" t="s">
        <v>61</v>
      </c>
      <c r="I1147" s="22" t="s">
        <v>39</v>
      </c>
      <c r="J1147" s="22" t="s">
        <v>3303</v>
      </c>
      <c r="K1147" s="22" t="s">
        <v>3297</v>
      </c>
      <c r="L1147" s="22">
        <v>71203</v>
      </c>
      <c r="M1147" s="22" t="s">
        <v>441</v>
      </c>
      <c r="N1147" s="22" t="s">
        <v>3304</v>
      </c>
      <c r="O1147" s="22" t="s">
        <v>13</v>
      </c>
      <c r="P1147" s="22" t="s">
        <v>100</v>
      </c>
      <c r="Q1147" s="22" t="s">
        <v>3305</v>
      </c>
      <c r="R1147" s="22">
        <v>29</v>
      </c>
      <c r="S1147" s="22">
        <v>2</v>
      </c>
      <c r="T1147" s="22">
        <v>0</v>
      </c>
      <c r="U1147" s="22">
        <v>7.25</v>
      </c>
      <c r="V1147" s="22">
        <v>58</v>
      </c>
      <c r="W1147" s="22">
        <v>14.5</v>
      </c>
    </row>
    <row r="1148" spans="1:23" x14ac:dyDescent="0.25">
      <c r="A1148" s="22">
        <v>2892</v>
      </c>
      <c r="B1148" s="22" t="s">
        <v>3306</v>
      </c>
      <c r="C1148" s="23">
        <v>41758</v>
      </c>
      <c r="D1148" s="23">
        <v>41760</v>
      </c>
      <c r="E1148" s="22" t="s">
        <v>7</v>
      </c>
      <c r="F1148" s="22" t="s">
        <v>3307</v>
      </c>
      <c r="G1148" s="22" t="s">
        <v>3308</v>
      </c>
      <c r="H1148" s="22" t="s">
        <v>38</v>
      </c>
      <c r="I1148" s="22" t="s">
        <v>39</v>
      </c>
      <c r="J1148" s="22" t="s">
        <v>3309</v>
      </c>
      <c r="K1148" s="22" t="s">
        <v>3297</v>
      </c>
      <c r="L1148" s="22">
        <v>70601</v>
      </c>
      <c r="M1148" s="22" t="s">
        <v>441</v>
      </c>
      <c r="N1148" s="22" t="s">
        <v>3088</v>
      </c>
      <c r="O1148" s="22" t="s">
        <v>12</v>
      </c>
      <c r="P1148" s="22" t="s">
        <v>47</v>
      </c>
      <c r="Q1148" s="22" t="s">
        <v>3089</v>
      </c>
      <c r="R1148" s="22">
        <v>17.940000000000001</v>
      </c>
      <c r="S1148" s="22">
        <v>3</v>
      </c>
      <c r="T1148" s="22">
        <v>0</v>
      </c>
      <c r="U1148" s="22">
        <v>8.6112000000000002</v>
      </c>
      <c r="V1148" s="22">
        <v>53.820000000000007</v>
      </c>
      <c r="W1148" s="22">
        <v>25.833600000000001</v>
      </c>
    </row>
    <row r="1149" spans="1:23" x14ac:dyDescent="0.25">
      <c r="A1149" s="22">
        <v>2891</v>
      </c>
      <c r="B1149" s="22" t="s">
        <v>3306</v>
      </c>
      <c r="C1149" s="23">
        <v>41758</v>
      </c>
      <c r="D1149" s="23">
        <v>41760</v>
      </c>
      <c r="E1149" s="22" t="s">
        <v>7</v>
      </c>
      <c r="F1149" s="22" t="s">
        <v>3307</v>
      </c>
      <c r="G1149" s="22" t="s">
        <v>3308</v>
      </c>
      <c r="H1149" s="22" t="s">
        <v>38</v>
      </c>
      <c r="I1149" s="22" t="s">
        <v>39</v>
      </c>
      <c r="J1149" s="22" t="s">
        <v>3309</v>
      </c>
      <c r="K1149" s="22" t="s">
        <v>3297</v>
      </c>
      <c r="L1149" s="22">
        <v>70601</v>
      </c>
      <c r="M1149" s="22" t="s">
        <v>441</v>
      </c>
      <c r="N1149" s="22" t="s">
        <v>950</v>
      </c>
      <c r="O1149" s="22" t="s">
        <v>11</v>
      </c>
      <c r="P1149" s="22" t="s">
        <v>84</v>
      </c>
      <c r="Q1149" s="22" t="s">
        <v>951</v>
      </c>
      <c r="R1149" s="22">
        <v>51.96</v>
      </c>
      <c r="S1149" s="22">
        <v>2</v>
      </c>
      <c r="T1149" s="22">
        <v>0</v>
      </c>
      <c r="U1149" s="22">
        <v>12.99</v>
      </c>
      <c r="V1149" s="22">
        <v>103.92</v>
      </c>
      <c r="W1149" s="22">
        <v>25.98</v>
      </c>
    </row>
    <row r="1150" spans="1:23" x14ac:dyDescent="0.25">
      <c r="A1150" s="22">
        <v>5123</v>
      </c>
      <c r="B1150" s="22" t="s">
        <v>3300</v>
      </c>
      <c r="C1150" s="23">
        <v>41733</v>
      </c>
      <c r="D1150" s="23">
        <v>41737</v>
      </c>
      <c r="E1150" s="22" t="s">
        <v>8</v>
      </c>
      <c r="F1150" s="22" t="s">
        <v>1261</v>
      </c>
      <c r="G1150" s="22" t="s">
        <v>1262</v>
      </c>
      <c r="H1150" s="22" t="s">
        <v>81</v>
      </c>
      <c r="I1150" s="22" t="s">
        <v>39</v>
      </c>
      <c r="J1150" s="22" t="s">
        <v>3301</v>
      </c>
      <c r="K1150" s="22" t="s">
        <v>3297</v>
      </c>
      <c r="L1150" s="22">
        <v>70506</v>
      </c>
      <c r="M1150" s="22" t="s">
        <v>441</v>
      </c>
      <c r="N1150" s="22" t="s">
        <v>3310</v>
      </c>
      <c r="O1150" s="22" t="s">
        <v>12</v>
      </c>
      <c r="P1150" s="22" t="s">
        <v>206</v>
      </c>
      <c r="Q1150" s="22" t="s">
        <v>3311</v>
      </c>
      <c r="R1150" s="22">
        <v>19.440000000000001</v>
      </c>
      <c r="S1150" s="22">
        <v>3</v>
      </c>
      <c r="T1150" s="22">
        <v>0</v>
      </c>
      <c r="U1150" s="22">
        <v>9.3312000000000008</v>
      </c>
      <c r="V1150" s="22">
        <v>58.320000000000007</v>
      </c>
      <c r="W1150" s="22">
        <v>27.993600000000001</v>
      </c>
    </row>
    <row r="1151" spans="1:23" x14ac:dyDescent="0.25">
      <c r="A1151" s="22">
        <v>7665</v>
      </c>
      <c r="B1151" s="22" t="s">
        <v>3312</v>
      </c>
      <c r="C1151" s="23">
        <v>41934</v>
      </c>
      <c r="D1151" s="23">
        <v>41938</v>
      </c>
      <c r="E1151" s="22" t="s">
        <v>8</v>
      </c>
      <c r="F1151" s="22" t="s">
        <v>1821</v>
      </c>
      <c r="G1151" s="22" t="s">
        <v>1822</v>
      </c>
      <c r="H1151" s="22" t="s">
        <v>81</v>
      </c>
      <c r="I1151" s="22" t="s">
        <v>39</v>
      </c>
      <c r="J1151" s="22" t="s">
        <v>3296</v>
      </c>
      <c r="K1151" s="22" t="s">
        <v>3297</v>
      </c>
      <c r="L1151" s="22">
        <v>71111</v>
      </c>
      <c r="M1151" s="22" t="s">
        <v>441</v>
      </c>
      <c r="N1151" s="22" t="s">
        <v>3313</v>
      </c>
      <c r="O1151" s="22" t="s">
        <v>11</v>
      </c>
      <c r="P1151" s="22" t="s">
        <v>71</v>
      </c>
      <c r="Q1151" s="22" t="s">
        <v>3314</v>
      </c>
      <c r="R1151" s="22">
        <v>129.91999999999999</v>
      </c>
      <c r="S1151" s="22">
        <v>4</v>
      </c>
      <c r="T1151" s="22">
        <v>0</v>
      </c>
      <c r="U1151" s="22">
        <v>10.393599999999999</v>
      </c>
      <c r="V1151" s="22">
        <v>519.67999999999995</v>
      </c>
      <c r="W1151" s="22">
        <v>41.574399999999997</v>
      </c>
    </row>
    <row r="1152" spans="1:23" x14ac:dyDescent="0.25">
      <c r="A1152" s="22">
        <v>5121</v>
      </c>
      <c r="B1152" s="22" t="s">
        <v>3300</v>
      </c>
      <c r="C1152" s="23">
        <v>41733</v>
      </c>
      <c r="D1152" s="23">
        <v>41737</v>
      </c>
      <c r="E1152" s="22" t="s">
        <v>8</v>
      </c>
      <c r="F1152" s="22" t="s">
        <v>1261</v>
      </c>
      <c r="G1152" s="22" t="s">
        <v>1262</v>
      </c>
      <c r="H1152" s="22" t="s">
        <v>81</v>
      </c>
      <c r="I1152" s="22" t="s">
        <v>39</v>
      </c>
      <c r="J1152" s="22" t="s">
        <v>3301</v>
      </c>
      <c r="K1152" s="22" t="s">
        <v>3297</v>
      </c>
      <c r="L1152" s="22">
        <v>70506</v>
      </c>
      <c r="M1152" s="22" t="s">
        <v>441</v>
      </c>
      <c r="N1152" s="22" t="s">
        <v>3315</v>
      </c>
      <c r="O1152" s="22" t="s">
        <v>12</v>
      </c>
      <c r="P1152" s="22" t="s">
        <v>44</v>
      </c>
      <c r="Q1152" s="22" t="s">
        <v>3316</v>
      </c>
      <c r="R1152" s="22">
        <v>232.55</v>
      </c>
      <c r="S1152" s="22">
        <v>5</v>
      </c>
      <c r="T1152" s="22">
        <v>0</v>
      </c>
      <c r="U1152" s="22">
        <v>9.3019999999999996</v>
      </c>
      <c r="V1152" s="22">
        <v>1162.75</v>
      </c>
      <c r="W1152" s="22">
        <v>46.51</v>
      </c>
    </row>
    <row r="1153" spans="1:23" x14ac:dyDescent="0.25">
      <c r="A1153" s="22">
        <v>765</v>
      </c>
      <c r="B1153" s="22" t="s">
        <v>3295</v>
      </c>
      <c r="C1153" s="23">
        <v>41652</v>
      </c>
      <c r="D1153" s="23">
        <v>41654</v>
      </c>
      <c r="E1153" s="22" t="s">
        <v>7</v>
      </c>
      <c r="F1153" s="22" t="s">
        <v>1504</v>
      </c>
      <c r="G1153" s="22" t="s">
        <v>1505</v>
      </c>
      <c r="H1153" s="22" t="s">
        <v>81</v>
      </c>
      <c r="I1153" s="22" t="s">
        <v>39</v>
      </c>
      <c r="J1153" s="22" t="s">
        <v>3296</v>
      </c>
      <c r="K1153" s="22" t="s">
        <v>3297</v>
      </c>
      <c r="L1153" s="22">
        <v>71111</v>
      </c>
      <c r="M1153" s="22" t="s">
        <v>441</v>
      </c>
      <c r="N1153" s="22" t="s">
        <v>3317</v>
      </c>
      <c r="O1153" s="22" t="s">
        <v>12</v>
      </c>
      <c r="P1153" s="22" t="s">
        <v>376</v>
      </c>
      <c r="Q1153" s="22" t="s">
        <v>3318</v>
      </c>
      <c r="R1153" s="22">
        <v>50.94</v>
      </c>
      <c r="S1153" s="22">
        <v>3</v>
      </c>
      <c r="T1153" s="22">
        <v>0</v>
      </c>
      <c r="U1153" s="22">
        <v>25.47</v>
      </c>
      <c r="V1153" s="22">
        <v>152.82</v>
      </c>
      <c r="W1153" s="22">
        <v>76.41</v>
      </c>
    </row>
    <row r="1154" spans="1:23" x14ac:dyDescent="0.25">
      <c r="A1154" s="22">
        <v>5122</v>
      </c>
      <c r="B1154" s="22" t="s">
        <v>3300</v>
      </c>
      <c r="C1154" s="23">
        <v>41733</v>
      </c>
      <c r="D1154" s="23">
        <v>41737</v>
      </c>
      <c r="E1154" s="22" t="s">
        <v>8</v>
      </c>
      <c r="F1154" s="22" t="s">
        <v>1261</v>
      </c>
      <c r="G1154" s="22" t="s">
        <v>1262</v>
      </c>
      <c r="H1154" s="22" t="s">
        <v>81</v>
      </c>
      <c r="I1154" s="22" t="s">
        <v>39</v>
      </c>
      <c r="J1154" s="22" t="s">
        <v>3301</v>
      </c>
      <c r="K1154" s="22" t="s">
        <v>3297</v>
      </c>
      <c r="L1154" s="22">
        <v>70506</v>
      </c>
      <c r="M1154" s="22" t="s">
        <v>441</v>
      </c>
      <c r="N1154" s="22" t="s">
        <v>3319</v>
      </c>
      <c r="O1154" s="22" t="s">
        <v>13</v>
      </c>
      <c r="P1154" s="22" t="s">
        <v>100</v>
      </c>
      <c r="Q1154" s="22" t="s">
        <v>3320</v>
      </c>
      <c r="R1154" s="22">
        <v>99.98</v>
      </c>
      <c r="S1154" s="22">
        <v>2</v>
      </c>
      <c r="T1154" s="22">
        <v>0</v>
      </c>
      <c r="U1154" s="22">
        <v>42.991399999999999</v>
      </c>
      <c r="V1154" s="22">
        <v>199.96</v>
      </c>
      <c r="W1154" s="22">
        <v>85.982799999999997</v>
      </c>
    </row>
    <row r="1155" spans="1:23" x14ac:dyDescent="0.25">
      <c r="A1155" s="22">
        <v>768</v>
      </c>
      <c r="B1155" s="22" t="s">
        <v>3295</v>
      </c>
      <c r="C1155" s="23">
        <v>41652</v>
      </c>
      <c r="D1155" s="23">
        <v>41654</v>
      </c>
      <c r="E1155" s="22" t="s">
        <v>7</v>
      </c>
      <c r="F1155" s="22" t="s">
        <v>1504</v>
      </c>
      <c r="G1155" s="22" t="s">
        <v>1505</v>
      </c>
      <c r="H1155" s="22" t="s">
        <v>81</v>
      </c>
      <c r="I1155" s="22" t="s">
        <v>39</v>
      </c>
      <c r="J1155" s="22" t="s">
        <v>3296</v>
      </c>
      <c r="K1155" s="22" t="s">
        <v>3297</v>
      </c>
      <c r="L1155" s="22">
        <v>71111</v>
      </c>
      <c r="M1155" s="22" t="s">
        <v>441</v>
      </c>
      <c r="N1155" s="22" t="s">
        <v>3321</v>
      </c>
      <c r="O1155" s="22" t="s">
        <v>12</v>
      </c>
      <c r="P1155" s="22" t="s">
        <v>44</v>
      </c>
      <c r="Q1155" s="22" t="s">
        <v>3322</v>
      </c>
      <c r="R1155" s="22">
        <v>572.58000000000004</v>
      </c>
      <c r="S1155" s="22">
        <v>6</v>
      </c>
      <c r="T1155" s="22">
        <v>0</v>
      </c>
      <c r="U1155" s="22">
        <v>34.354799999999997</v>
      </c>
      <c r="V1155" s="22">
        <v>3435.4800000000005</v>
      </c>
      <c r="W1155" s="22">
        <v>206.12879999999998</v>
      </c>
    </row>
    <row r="1156" spans="1:23" x14ac:dyDescent="0.25">
      <c r="A1156" s="22">
        <v>184</v>
      </c>
      <c r="B1156" s="22" t="s">
        <v>3302</v>
      </c>
      <c r="C1156" s="23">
        <v>41962</v>
      </c>
      <c r="D1156" s="23">
        <v>41967</v>
      </c>
      <c r="E1156" s="22" t="s">
        <v>7</v>
      </c>
      <c r="F1156" s="22" t="s">
        <v>2476</v>
      </c>
      <c r="G1156" s="22" t="s">
        <v>2477</v>
      </c>
      <c r="H1156" s="22" t="s">
        <v>61</v>
      </c>
      <c r="I1156" s="22" t="s">
        <v>39</v>
      </c>
      <c r="J1156" s="22" t="s">
        <v>3303</v>
      </c>
      <c r="K1156" s="22" t="s">
        <v>3297</v>
      </c>
      <c r="L1156" s="22">
        <v>71203</v>
      </c>
      <c r="M1156" s="22" t="s">
        <v>441</v>
      </c>
      <c r="N1156" s="22" t="s">
        <v>3323</v>
      </c>
      <c r="O1156" s="22" t="s">
        <v>13</v>
      </c>
      <c r="P1156" s="22" t="s">
        <v>111</v>
      </c>
      <c r="Q1156" s="22" t="s">
        <v>3324</v>
      </c>
      <c r="R1156" s="22">
        <v>149.94999999999999</v>
      </c>
      <c r="S1156" s="22">
        <v>5</v>
      </c>
      <c r="T1156" s="22">
        <v>0</v>
      </c>
      <c r="U1156" s="22">
        <v>41.985999999999997</v>
      </c>
      <c r="V1156" s="22">
        <v>749.75</v>
      </c>
      <c r="W1156" s="22">
        <v>209.92999999999998</v>
      </c>
    </row>
    <row r="1157" spans="1:23" x14ac:dyDescent="0.25">
      <c r="A1157" s="22">
        <v>183</v>
      </c>
      <c r="B1157" s="22" t="s">
        <v>3302</v>
      </c>
      <c r="C1157" s="23">
        <v>41962</v>
      </c>
      <c r="D1157" s="23">
        <v>41967</v>
      </c>
      <c r="E1157" s="22" t="s">
        <v>7</v>
      </c>
      <c r="F1157" s="22" t="s">
        <v>2476</v>
      </c>
      <c r="G1157" s="22" t="s">
        <v>2477</v>
      </c>
      <c r="H1157" s="22" t="s">
        <v>61</v>
      </c>
      <c r="I1157" s="22" t="s">
        <v>39</v>
      </c>
      <c r="J1157" s="22" t="s">
        <v>3303</v>
      </c>
      <c r="K1157" s="22" t="s">
        <v>3297</v>
      </c>
      <c r="L1157" s="22">
        <v>71203</v>
      </c>
      <c r="M1157" s="22" t="s">
        <v>441</v>
      </c>
      <c r="N1157" s="22" t="s">
        <v>1527</v>
      </c>
      <c r="O1157" s="22" t="s">
        <v>13</v>
      </c>
      <c r="P1157" s="22" t="s">
        <v>111</v>
      </c>
      <c r="Q1157" s="22" t="s">
        <v>1528</v>
      </c>
      <c r="R1157" s="22">
        <v>503.96</v>
      </c>
      <c r="S1157" s="22">
        <v>4</v>
      </c>
      <c r="T1157" s="22">
        <v>0</v>
      </c>
      <c r="U1157" s="22">
        <v>131.02959999999999</v>
      </c>
      <c r="V1157" s="22">
        <v>2015.84</v>
      </c>
      <c r="W1157" s="22">
        <v>524.11839999999995</v>
      </c>
    </row>
    <row r="1158" spans="1:23" x14ac:dyDescent="0.25">
      <c r="A1158" s="22">
        <v>766</v>
      </c>
      <c r="B1158" s="22" t="s">
        <v>3295</v>
      </c>
      <c r="C1158" s="23">
        <v>41652</v>
      </c>
      <c r="D1158" s="23">
        <v>41654</v>
      </c>
      <c r="E1158" s="22" t="s">
        <v>7</v>
      </c>
      <c r="F1158" s="22" t="s">
        <v>1504</v>
      </c>
      <c r="G1158" s="22" t="s">
        <v>1505</v>
      </c>
      <c r="H1158" s="22" t="s">
        <v>81</v>
      </c>
      <c r="I1158" s="22" t="s">
        <v>39</v>
      </c>
      <c r="J1158" s="22" t="s">
        <v>3296</v>
      </c>
      <c r="K1158" s="22" t="s">
        <v>3297</v>
      </c>
      <c r="L1158" s="22">
        <v>71111</v>
      </c>
      <c r="M1158" s="22" t="s">
        <v>441</v>
      </c>
      <c r="N1158" s="22" t="s">
        <v>3325</v>
      </c>
      <c r="O1158" s="22" t="s">
        <v>13</v>
      </c>
      <c r="P1158" s="22" t="s">
        <v>100</v>
      </c>
      <c r="Q1158" s="22" t="s">
        <v>3326</v>
      </c>
      <c r="R1158" s="22">
        <v>646.74</v>
      </c>
      <c r="S1158" s="22">
        <v>6</v>
      </c>
      <c r="T1158" s="22">
        <v>0</v>
      </c>
      <c r="U1158" s="22">
        <v>258.69600000000003</v>
      </c>
      <c r="V1158" s="22">
        <v>3880.44</v>
      </c>
      <c r="W1158" s="22">
        <v>1552.1760000000002</v>
      </c>
    </row>
    <row r="1159" spans="1:23" x14ac:dyDescent="0.25">
      <c r="A1159" s="22">
        <v>9075</v>
      </c>
      <c r="B1159" s="22" t="s">
        <v>3327</v>
      </c>
      <c r="C1159" s="23">
        <v>41750</v>
      </c>
      <c r="D1159" s="23">
        <v>41755</v>
      </c>
      <c r="E1159" s="22" t="s">
        <v>8</v>
      </c>
      <c r="F1159" s="22" t="s">
        <v>3328</v>
      </c>
      <c r="G1159" s="22" t="s">
        <v>3329</v>
      </c>
      <c r="H1159" s="22" t="s">
        <v>81</v>
      </c>
      <c r="I1159" s="22" t="s">
        <v>39</v>
      </c>
      <c r="J1159" s="22" t="s">
        <v>3330</v>
      </c>
      <c r="K1159" s="22" t="s">
        <v>3331</v>
      </c>
      <c r="L1159" s="22">
        <v>42420</v>
      </c>
      <c r="M1159" s="22" t="s">
        <v>441</v>
      </c>
      <c r="N1159" s="22" t="s">
        <v>3332</v>
      </c>
      <c r="O1159" s="22" t="s">
        <v>12</v>
      </c>
      <c r="P1159" s="22" t="s">
        <v>44</v>
      </c>
      <c r="Q1159" s="22" t="s">
        <v>3333</v>
      </c>
      <c r="R1159" s="22">
        <v>828.84</v>
      </c>
      <c r="S1159" s="22">
        <v>6</v>
      </c>
      <c r="T1159" s="22">
        <v>0</v>
      </c>
      <c r="U1159" s="22">
        <v>0</v>
      </c>
      <c r="V1159" s="22">
        <v>4973.04</v>
      </c>
      <c r="W1159" s="22">
        <v>0</v>
      </c>
    </row>
    <row r="1160" spans="1:23" x14ac:dyDescent="0.25">
      <c r="A1160" s="22">
        <v>7480</v>
      </c>
      <c r="B1160" s="22" t="s">
        <v>3334</v>
      </c>
      <c r="C1160" s="23">
        <v>41645</v>
      </c>
      <c r="D1160" s="23">
        <v>41649</v>
      </c>
      <c r="E1160" s="22" t="s">
        <v>8</v>
      </c>
      <c r="F1160" s="22" t="s">
        <v>3335</v>
      </c>
      <c r="G1160" s="22" t="s">
        <v>3336</v>
      </c>
      <c r="H1160" s="22" t="s">
        <v>61</v>
      </c>
      <c r="I1160" s="22" t="s">
        <v>39</v>
      </c>
      <c r="J1160" s="22" t="s">
        <v>3330</v>
      </c>
      <c r="K1160" s="22" t="s">
        <v>3331</v>
      </c>
      <c r="L1160" s="22">
        <v>42420</v>
      </c>
      <c r="M1160" s="22" t="s">
        <v>441</v>
      </c>
      <c r="N1160" s="22" t="s">
        <v>3337</v>
      </c>
      <c r="O1160" s="22" t="s">
        <v>12</v>
      </c>
      <c r="P1160" s="22" t="s">
        <v>221</v>
      </c>
      <c r="Q1160" s="22" t="s">
        <v>3338</v>
      </c>
      <c r="R1160" s="22">
        <v>31.12</v>
      </c>
      <c r="S1160" s="22">
        <v>4</v>
      </c>
      <c r="T1160" s="22">
        <v>0</v>
      </c>
      <c r="U1160" s="22">
        <v>0.31119999999999998</v>
      </c>
      <c r="V1160" s="22">
        <v>124.48</v>
      </c>
      <c r="W1160" s="22">
        <v>1.2447999999999999</v>
      </c>
    </row>
    <row r="1161" spans="1:23" x14ac:dyDescent="0.25">
      <c r="A1161" s="22">
        <v>7477</v>
      </c>
      <c r="B1161" s="22" t="s">
        <v>3334</v>
      </c>
      <c r="C1161" s="23">
        <v>41645</v>
      </c>
      <c r="D1161" s="23">
        <v>41649</v>
      </c>
      <c r="E1161" s="22" t="s">
        <v>8</v>
      </c>
      <c r="F1161" s="22" t="s">
        <v>3335</v>
      </c>
      <c r="G1161" s="22" t="s">
        <v>3336</v>
      </c>
      <c r="H1161" s="22" t="s">
        <v>61</v>
      </c>
      <c r="I1161" s="22" t="s">
        <v>39</v>
      </c>
      <c r="J1161" s="22" t="s">
        <v>3330</v>
      </c>
      <c r="K1161" s="22" t="s">
        <v>3331</v>
      </c>
      <c r="L1161" s="22">
        <v>42420</v>
      </c>
      <c r="M1161" s="22" t="s">
        <v>441</v>
      </c>
      <c r="N1161" s="22" t="s">
        <v>3339</v>
      </c>
      <c r="O1161" s="22" t="s">
        <v>12</v>
      </c>
      <c r="P1161" s="22" t="s">
        <v>56</v>
      </c>
      <c r="Q1161" s="22" t="s">
        <v>3340</v>
      </c>
      <c r="R1161" s="22">
        <v>5.48</v>
      </c>
      <c r="S1161" s="22">
        <v>2</v>
      </c>
      <c r="T1161" s="22">
        <v>0</v>
      </c>
      <c r="U1161" s="22">
        <v>1.4796</v>
      </c>
      <c r="V1161" s="22">
        <v>10.96</v>
      </c>
      <c r="W1161" s="22">
        <v>2.9592000000000001</v>
      </c>
    </row>
    <row r="1162" spans="1:23" x14ac:dyDescent="0.25">
      <c r="A1162" s="22">
        <v>7481</v>
      </c>
      <c r="B1162" s="22" t="s">
        <v>3334</v>
      </c>
      <c r="C1162" s="23">
        <v>41645</v>
      </c>
      <c r="D1162" s="23">
        <v>41649</v>
      </c>
      <c r="E1162" s="22" t="s">
        <v>8</v>
      </c>
      <c r="F1162" s="22" t="s">
        <v>3335</v>
      </c>
      <c r="G1162" s="22" t="s">
        <v>3336</v>
      </c>
      <c r="H1162" s="22" t="s">
        <v>61</v>
      </c>
      <c r="I1162" s="22" t="s">
        <v>39</v>
      </c>
      <c r="J1162" s="22" t="s">
        <v>3330</v>
      </c>
      <c r="K1162" s="22" t="s">
        <v>3331</v>
      </c>
      <c r="L1162" s="22">
        <v>42420</v>
      </c>
      <c r="M1162" s="22" t="s">
        <v>441</v>
      </c>
      <c r="N1162" s="22" t="s">
        <v>1256</v>
      </c>
      <c r="O1162" s="22" t="s">
        <v>12</v>
      </c>
      <c r="P1162" s="22" t="s">
        <v>206</v>
      </c>
      <c r="Q1162" s="22" t="s">
        <v>1257</v>
      </c>
      <c r="R1162" s="22">
        <v>6.54</v>
      </c>
      <c r="S1162" s="22">
        <v>1</v>
      </c>
      <c r="T1162" s="22">
        <v>0</v>
      </c>
      <c r="U1162" s="22">
        <v>3.0084</v>
      </c>
      <c r="V1162" s="22">
        <v>6.54</v>
      </c>
      <c r="W1162" s="22">
        <v>3.0084</v>
      </c>
    </row>
    <row r="1163" spans="1:23" x14ac:dyDescent="0.25">
      <c r="A1163" s="22">
        <v>4213</v>
      </c>
      <c r="B1163" s="22" t="s">
        <v>3341</v>
      </c>
      <c r="C1163" s="23">
        <v>41764</v>
      </c>
      <c r="D1163" s="23">
        <v>41768</v>
      </c>
      <c r="E1163" s="22" t="s">
        <v>7</v>
      </c>
      <c r="F1163" s="22" t="s">
        <v>3342</v>
      </c>
      <c r="G1163" s="22" t="s">
        <v>3343</v>
      </c>
      <c r="H1163" s="22" t="s">
        <v>38</v>
      </c>
      <c r="I1163" s="22" t="s">
        <v>39</v>
      </c>
      <c r="J1163" s="22" t="s">
        <v>470</v>
      </c>
      <c r="K1163" s="22" t="s">
        <v>3331</v>
      </c>
      <c r="L1163" s="22">
        <v>40475</v>
      </c>
      <c r="M1163" s="22" t="s">
        <v>441</v>
      </c>
      <c r="N1163" s="22" t="s">
        <v>2282</v>
      </c>
      <c r="O1163" s="22" t="s">
        <v>12</v>
      </c>
      <c r="P1163" s="22" t="s">
        <v>56</v>
      </c>
      <c r="Q1163" s="22" t="s">
        <v>2283</v>
      </c>
      <c r="R1163" s="22">
        <v>6.56</v>
      </c>
      <c r="S1163" s="22">
        <v>2</v>
      </c>
      <c r="T1163" s="22">
        <v>0</v>
      </c>
      <c r="U1163" s="22">
        <v>1.9024000000000001</v>
      </c>
      <c r="V1163" s="22">
        <v>13.12</v>
      </c>
      <c r="W1163" s="22">
        <v>3.8048000000000002</v>
      </c>
    </row>
    <row r="1164" spans="1:23" x14ac:dyDescent="0.25">
      <c r="A1164" s="22">
        <v>3402</v>
      </c>
      <c r="B1164" s="22" t="s">
        <v>3344</v>
      </c>
      <c r="C1164" s="23">
        <v>41964</v>
      </c>
      <c r="D1164" s="23">
        <v>41969</v>
      </c>
      <c r="E1164" s="22" t="s">
        <v>8</v>
      </c>
      <c r="F1164" s="22" t="s">
        <v>3345</v>
      </c>
      <c r="G1164" s="22" t="s">
        <v>3346</v>
      </c>
      <c r="H1164" s="22" t="s">
        <v>81</v>
      </c>
      <c r="I1164" s="22" t="s">
        <v>39</v>
      </c>
      <c r="J1164" s="22" t="s">
        <v>470</v>
      </c>
      <c r="K1164" s="22" t="s">
        <v>3331</v>
      </c>
      <c r="L1164" s="22">
        <v>40475</v>
      </c>
      <c r="M1164" s="22" t="s">
        <v>441</v>
      </c>
      <c r="N1164" s="22" t="s">
        <v>1439</v>
      </c>
      <c r="O1164" s="22" t="s">
        <v>12</v>
      </c>
      <c r="P1164" s="22" t="s">
        <v>56</v>
      </c>
      <c r="Q1164" s="22" t="s">
        <v>1440</v>
      </c>
      <c r="R1164" s="22">
        <v>5.46</v>
      </c>
      <c r="S1164" s="22">
        <v>3</v>
      </c>
      <c r="T1164" s="22">
        <v>0</v>
      </c>
      <c r="U1164" s="22">
        <v>1.4742</v>
      </c>
      <c r="V1164" s="22">
        <v>16.38</v>
      </c>
      <c r="W1164" s="22">
        <v>4.4226000000000001</v>
      </c>
    </row>
    <row r="1165" spans="1:23" x14ac:dyDescent="0.25">
      <c r="A1165" s="22">
        <v>4829</v>
      </c>
      <c r="B1165" s="22" t="s">
        <v>3347</v>
      </c>
      <c r="C1165" s="23">
        <v>41944</v>
      </c>
      <c r="D1165" s="23">
        <v>41951</v>
      </c>
      <c r="E1165" s="22" t="s">
        <v>8</v>
      </c>
      <c r="F1165" s="22" t="s">
        <v>723</v>
      </c>
      <c r="G1165" s="22" t="s">
        <v>724</v>
      </c>
      <c r="H1165" s="22" t="s">
        <v>81</v>
      </c>
      <c r="I1165" s="22" t="s">
        <v>39</v>
      </c>
      <c r="J1165" s="22" t="s">
        <v>470</v>
      </c>
      <c r="K1165" s="22" t="s">
        <v>3331</v>
      </c>
      <c r="L1165" s="22">
        <v>40475</v>
      </c>
      <c r="M1165" s="22" t="s">
        <v>441</v>
      </c>
      <c r="N1165" s="22" t="s">
        <v>2869</v>
      </c>
      <c r="O1165" s="22" t="s">
        <v>12</v>
      </c>
      <c r="P1165" s="22" t="s">
        <v>56</v>
      </c>
      <c r="Q1165" s="22" t="s">
        <v>2870</v>
      </c>
      <c r="R1165" s="22">
        <v>5.64</v>
      </c>
      <c r="S1165" s="22">
        <v>3</v>
      </c>
      <c r="T1165" s="22">
        <v>0</v>
      </c>
      <c r="U1165" s="22">
        <v>1.6355999999999999</v>
      </c>
      <c r="V1165" s="22">
        <v>16.919999999999998</v>
      </c>
      <c r="W1165" s="22">
        <v>4.9067999999999996</v>
      </c>
    </row>
    <row r="1166" spans="1:23" x14ac:dyDescent="0.25">
      <c r="A1166" s="22">
        <v>3399</v>
      </c>
      <c r="B1166" s="22" t="s">
        <v>3344</v>
      </c>
      <c r="C1166" s="23">
        <v>41964</v>
      </c>
      <c r="D1166" s="23">
        <v>41969</v>
      </c>
      <c r="E1166" s="22" t="s">
        <v>8</v>
      </c>
      <c r="F1166" s="22" t="s">
        <v>3345</v>
      </c>
      <c r="G1166" s="22" t="s">
        <v>3346</v>
      </c>
      <c r="H1166" s="22" t="s">
        <v>81</v>
      </c>
      <c r="I1166" s="22" t="s">
        <v>39</v>
      </c>
      <c r="J1166" s="22" t="s">
        <v>470</v>
      </c>
      <c r="K1166" s="22" t="s">
        <v>3331</v>
      </c>
      <c r="L1166" s="22">
        <v>40475</v>
      </c>
      <c r="M1166" s="22" t="s">
        <v>441</v>
      </c>
      <c r="N1166" s="22" t="s">
        <v>1288</v>
      </c>
      <c r="O1166" s="22" t="s">
        <v>13</v>
      </c>
      <c r="P1166" s="22" t="s">
        <v>111</v>
      </c>
      <c r="Q1166" s="22" t="s">
        <v>1289</v>
      </c>
      <c r="R1166" s="22">
        <v>36.99</v>
      </c>
      <c r="S1166" s="22">
        <v>1</v>
      </c>
      <c r="T1166" s="22">
        <v>0</v>
      </c>
      <c r="U1166" s="22">
        <v>9.9872999999999994</v>
      </c>
      <c r="V1166" s="22">
        <v>36.99</v>
      </c>
      <c r="W1166" s="22">
        <v>9.9872999999999994</v>
      </c>
    </row>
    <row r="1167" spans="1:23" x14ac:dyDescent="0.25">
      <c r="A1167" s="22">
        <v>4212</v>
      </c>
      <c r="B1167" s="22" t="s">
        <v>3341</v>
      </c>
      <c r="C1167" s="23">
        <v>41764</v>
      </c>
      <c r="D1167" s="23">
        <v>41768</v>
      </c>
      <c r="E1167" s="22" t="s">
        <v>7</v>
      </c>
      <c r="F1167" s="22" t="s">
        <v>3342</v>
      </c>
      <c r="G1167" s="22" t="s">
        <v>3343</v>
      </c>
      <c r="H1167" s="22" t="s">
        <v>38</v>
      </c>
      <c r="I1167" s="22" t="s">
        <v>39</v>
      </c>
      <c r="J1167" s="22" t="s">
        <v>470</v>
      </c>
      <c r="K1167" s="22" t="s">
        <v>3331</v>
      </c>
      <c r="L1167" s="22">
        <v>40475</v>
      </c>
      <c r="M1167" s="22" t="s">
        <v>441</v>
      </c>
      <c r="N1167" s="22" t="s">
        <v>706</v>
      </c>
      <c r="O1167" s="22" t="s">
        <v>12</v>
      </c>
      <c r="P1167" s="22" t="s">
        <v>206</v>
      </c>
      <c r="Q1167" s="22" t="s">
        <v>707</v>
      </c>
      <c r="R1167" s="22">
        <v>9.42</v>
      </c>
      <c r="S1167" s="22">
        <v>3</v>
      </c>
      <c r="T1167" s="22">
        <v>0</v>
      </c>
      <c r="U1167" s="22">
        <v>4.2389999999999999</v>
      </c>
      <c r="V1167" s="22">
        <v>28.259999999999998</v>
      </c>
      <c r="W1167" s="22">
        <v>12.716999999999999</v>
      </c>
    </row>
    <row r="1168" spans="1:23" x14ac:dyDescent="0.25">
      <c r="A1168" s="22">
        <v>3539</v>
      </c>
      <c r="B1168" s="22" t="s">
        <v>3348</v>
      </c>
      <c r="C1168" s="23">
        <v>41768</v>
      </c>
      <c r="D1168" s="23">
        <v>41768</v>
      </c>
      <c r="E1168" s="22" t="s">
        <v>6</v>
      </c>
      <c r="F1168" s="22" t="s">
        <v>749</v>
      </c>
      <c r="G1168" s="22" t="s">
        <v>750</v>
      </c>
      <c r="H1168" s="22" t="s">
        <v>81</v>
      </c>
      <c r="I1168" s="22" t="s">
        <v>39</v>
      </c>
      <c r="J1168" s="22" t="s">
        <v>3330</v>
      </c>
      <c r="K1168" s="22" t="s">
        <v>3331</v>
      </c>
      <c r="L1168" s="22">
        <v>42420</v>
      </c>
      <c r="M1168" s="22" t="s">
        <v>441</v>
      </c>
      <c r="N1168" s="22" t="s">
        <v>3349</v>
      </c>
      <c r="O1168" s="22" t="s">
        <v>12</v>
      </c>
      <c r="P1168" s="22" t="s">
        <v>64</v>
      </c>
      <c r="Q1168" s="22" t="s">
        <v>3350</v>
      </c>
      <c r="R1168" s="22">
        <v>9.4499999999999993</v>
      </c>
      <c r="S1168" s="22">
        <v>3</v>
      </c>
      <c r="T1168" s="22">
        <v>0</v>
      </c>
      <c r="U1168" s="22">
        <v>4.5359999999999996</v>
      </c>
      <c r="V1168" s="22">
        <v>28.349999999999998</v>
      </c>
      <c r="W1168" s="22">
        <v>13.607999999999999</v>
      </c>
    </row>
    <row r="1169" spans="1:23" x14ac:dyDescent="0.25">
      <c r="A1169" s="22">
        <v>8640</v>
      </c>
      <c r="B1169" s="22" t="s">
        <v>3351</v>
      </c>
      <c r="C1169" s="23">
        <v>41986</v>
      </c>
      <c r="D1169" s="23">
        <v>41988</v>
      </c>
      <c r="E1169" s="22" t="s">
        <v>7</v>
      </c>
      <c r="F1169" s="22" t="s">
        <v>3352</v>
      </c>
      <c r="G1169" s="22" t="s">
        <v>3353</v>
      </c>
      <c r="H1169" s="22" t="s">
        <v>81</v>
      </c>
      <c r="I1169" s="22" t="s">
        <v>39</v>
      </c>
      <c r="J1169" s="22" t="s">
        <v>3330</v>
      </c>
      <c r="K1169" s="22" t="s">
        <v>3331</v>
      </c>
      <c r="L1169" s="22">
        <v>42420</v>
      </c>
      <c r="M1169" s="22" t="s">
        <v>441</v>
      </c>
      <c r="N1169" s="22" t="s">
        <v>46</v>
      </c>
      <c r="O1169" s="22" t="s">
        <v>12</v>
      </c>
      <c r="P1169" s="22" t="s">
        <v>47</v>
      </c>
      <c r="Q1169" s="22" t="s">
        <v>48</v>
      </c>
      <c r="R1169" s="22">
        <v>12.39</v>
      </c>
      <c r="S1169" s="22">
        <v>3</v>
      </c>
      <c r="T1169" s="22">
        <v>0</v>
      </c>
      <c r="U1169" s="22">
        <v>5.8232999999999997</v>
      </c>
      <c r="V1169" s="22">
        <v>37.17</v>
      </c>
      <c r="W1169" s="22">
        <v>17.469899999999999</v>
      </c>
    </row>
    <row r="1170" spans="1:23" x14ac:dyDescent="0.25">
      <c r="A1170" s="22">
        <v>5913</v>
      </c>
      <c r="B1170" s="22" t="s">
        <v>3354</v>
      </c>
      <c r="C1170" s="23">
        <v>41875</v>
      </c>
      <c r="D1170" s="23">
        <v>41877</v>
      </c>
      <c r="E1170" s="22" t="s">
        <v>7</v>
      </c>
      <c r="F1170" s="22" t="s">
        <v>3355</v>
      </c>
      <c r="G1170" s="22" t="s">
        <v>3356</v>
      </c>
      <c r="H1170" s="22" t="s">
        <v>81</v>
      </c>
      <c r="I1170" s="22" t="s">
        <v>39</v>
      </c>
      <c r="J1170" s="22" t="s">
        <v>3357</v>
      </c>
      <c r="K1170" s="22" t="s">
        <v>3331</v>
      </c>
      <c r="L1170" s="22">
        <v>42301</v>
      </c>
      <c r="M1170" s="22" t="s">
        <v>441</v>
      </c>
      <c r="N1170" s="22" t="s">
        <v>3358</v>
      </c>
      <c r="O1170" s="22" t="s">
        <v>12</v>
      </c>
      <c r="P1170" s="22" t="s">
        <v>140</v>
      </c>
      <c r="Q1170" s="22" t="s">
        <v>3359</v>
      </c>
      <c r="R1170" s="22">
        <v>25.5</v>
      </c>
      <c r="S1170" s="22">
        <v>3</v>
      </c>
      <c r="T1170" s="22">
        <v>0</v>
      </c>
      <c r="U1170" s="22">
        <v>6.63</v>
      </c>
      <c r="V1170" s="22">
        <v>76.5</v>
      </c>
      <c r="W1170" s="22">
        <v>19.89</v>
      </c>
    </row>
    <row r="1171" spans="1:23" x14ac:dyDescent="0.25">
      <c r="A1171" s="22">
        <v>7018</v>
      </c>
      <c r="B1171" s="22" t="s">
        <v>3360</v>
      </c>
      <c r="C1171" s="23">
        <v>41709</v>
      </c>
      <c r="D1171" s="23">
        <v>41711</v>
      </c>
      <c r="E1171" s="22" t="s">
        <v>7</v>
      </c>
      <c r="F1171" s="22" t="s">
        <v>3361</v>
      </c>
      <c r="G1171" s="22" t="s">
        <v>3362</v>
      </c>
      <c r="H1171" s="22" t="s">
        <v>81</v>
      </c>
      <c r="I1171" s="22" t="s">
        <v>39</v>
      </c>
      <c r="J1171" s="22" t="s">
        <v>470</v>
      </c>
      <c r="K1171" s="22" t="s">
        <v>3331</v>
      </c>
      <c r="L1171" s="22">
        <v>40475</v>
      </c>
      <c r="M1171" s="22" t="s">
        <v>441</v>
      </c>
      <c r="N1171" s="22" t="s">
        <v>2744</v>
      </c>
      <c r="O1171" s="22" t="s">
        <v>12</v>
      </c>
      <c r="P1171" s="22" t="s">
        <v>206</v>
      </c>
      <c r="Q1171" s="22" t="s">
        <v>2745</v>
      </c>
      <c r="R1171" s="22">
        <v>14.94</v>
      </c>
      <c r="S1171" s="22">
        <v>3</v>
      </c>
      <c r="T1171" s="22">
        <v>0</v>
      </c>
      <c r="U1171" s="22">
        <v>7.0217999999999998</v>
      </c>
      <c r="V1171" s="22">
        <v>44.82</v>
      </c>
      <c r="W1171" s="22">
        <v>21.0654</v>
      </c>
    </row>
    <row r="1172" spans="1:23" x14ac:dyDescent="0.25">
      <c r="A1172" s="22">
        <v>4214</v>
      </c>
      <c r="B1172" s="22" t="s">
        <v>3341</v>
      </c>
      <c r="C1172" s="23">
        <v>41764</v>
      </c>
      <c r="D1172" s="23">
        <v>41768</v>
      </c>
      <c r="E1172" s="22" t="s">
        <v>7</v>
      </c>
      <c r="F1172" s="22" t="s">
        <v>3342</v>
      </c>
      <c r="G1172" s="22" t="s">
        <v>3343</v>
      </c>
      <c r="H1172" s="22" t="s">
        <v>38</v>
      </c>
      <c r="I1172" s="22" t="s">
        <v>39</v>
      </c>
      <c r="J1172" s="22" t="s">
        <v>470</v>
      </c>
      <c r="K1172" s="22" t="s">
        <v>3331</v>
      </c>
      <c r="L1172" s="22">
        <v>40475</v>
      </c>
      <c r="M1172" s="22" t="s">
        <v>441</v>
      </c>
      <c r="N1172" s="22" t="s">
        <v>1521</v>
      </c>
      <c r="O1172" s="22" t="s">
        <v>12</v>
      </c>
      <c r="P1172" s="22" t="s">
        <v>206</v>
      </c>
      <c r="Q1172" s="22" t="s">
        <v>1522</v>
      </c>
      <c r="R1172" s="22">
        <v>24.56</v>
      </c>
      <c r="S1172" s="22">
        <v>2</v>
      </c>
      <c r="T1172" s="22">
        <v>0</v>
      </c>
      <c r="U1172" s="22">
        <v>11.543200000000001</v>
      </c>
      <c r="V1172" s="22">
        <v>49.12</v>
      </c>
      <c r="W1172" s="22">
        <v>23.086400000000001</v>
      </c>
    </row>
    <row r="1173" spans="1:23" x14ac:dyDescent="0.25">
      <c r="A1173" s="22">
        <v>7016</v>
      </c>
      <c r="B1173" s="22" t="s">
        <v>3360</v>
      </c>
      <c r="C1173" s="23">
        <v>41709</v>
      </c>
      <c r="D1173" s="23">
        <v>41711</v>
      </c>
      <c r="E1173" s="22" t="s">
        <v>7</v>
      </c>
      <c r="F1173" s="22" t="s">
        <v>3361</v>
      </c>
      <c r="G1173" s="22" t="s">
        <v>3362</v>
      </c>
      <c r="H1173" s="22" t="s">
        <v>81</v>
      </c>
      <c r="I1173" s="22" t="s">
        <v>39</v>
      </c>
      <c r="J1173" s="22" t="s">
        <v>470</v>
      </c>
      <c r="K1173" s="22" t="s">
        <v>3331</v>
      </c>
      <c r="L1173" s="22">
        <v>40475</v>
      </c>
      <c r="M1173" s="22" t="s">
        <v>441</v>
      </c>
      <c r="N1173" s="22" t="s">
        <v>2901</v>
      </c>
      <c r="O1173" s="22" t="s">
        <v>13</v>
      </c>
      <c r="P1173" s="22" t="s">
        <v>100</v>
      </c>
      <c r="Q1173" s="22" t="s">
        <v>2902</v>
      </c>
      <c r="R1173" s="22">
        <v>32.96</v>
      </c>
      <c r="S1173" s="22">
        <v>2</v>
      </c>
      <c r="T1173" s="22">
        <v>0</v>
      </c>
      <c r="U1173" s="22">
        <v>14.172800000000001</v>
      </c>
      <c r="V1173" s="22">
        <v>65.92</v>
      </c>
      <c r="W1173" s="22">
        <v>28.345600000000001</v>
      </c>
    </row>
    <row r="1174" spans="1:23" x14ac:dyDescent="0.25">
      <c r="A1174" s="22">
        <v>3401</v>
      </c>
      <c r="B1174" s="22" t="s">
        <v>3344</v>
      </c>
      <c r="C1174" s="23">
        <v>41964</v>
      </c>
      <c r="D1174" s="23">
        <v>41969</v>
      </c>
      <c r="E1174" s="22" t="s">
        <v>8</v>
      </c>
      <c r="F1174" s="22" t="s">
        <v>3345</v>
      </c>
      <c r="G1174" s="22" t="s">
        <v>3346</v>
      </c>
      <c r="H1174" s="22" t="s">
        <v>81</v>
      </c>
      <c r="I1174" s="22" t="s">
        <v>39</v>
      </c>
      <c r="J1174" s="22" t="s">
        <v>470</v>
      </c>
      <c r="K1174" s="22" t="s">
        <v>3331</v>
      </c>
      <c r="L1174" s="22">
        <v>40475</v>
      </c>
      <c r="M1174" s="22" t="s">
        <v>441</v>
      </c>
      <c r="N1174" s="22" t="s">
        <v>3059</v>
      </c>
      <c r="O1174" s="22" t="s">
        <v>12</v>
      </c>
      <c r="P1174" s="22" t="s">
        <v>44</v>
      </c>
      <c r="Q1174" s="22" t="s">
        <v>3060</v>
      </c>
      <c r="R1174" s="22">
        <v>193.95</v>
      </c>
      <c r="S1174" s="22">
        <v>3</v>
      </c>
      <c r="T1174" s="22">
        <v>0</v>
      </c>
      <c r="U1174" s="22">
        <v>9.6974999999999998</v>
      </c>
      <c r="V1174" s="22">
        <v>581.84999999999991</v>
      </c>
      <c r="W1174" s="22">
        <v>29.092500000000001</v>
      </c>
    </row>
    <row r="1175" spans="1:23" x14ac:dyDescent="0.25">
      <c r="A1175" s="22">
        <v>4828</v>
      </c>
      <c r="B1175" s="22" t="s">
        <v>3347</v>
      </c>
      <c r="C1175" s="23">
        <v>41944</v>
      </c>
      <c r="D1175" s="23">
        <v>41951</v>
      </c>
      <c r="E1175" s="22" t="s">
        <v>8</v>
      </c>
      <c r="F1175" s="22" t="s">
        <v>723</v>
      </c>
      <c r="G1175" s="22" t="s">
        <v>724</v>
      </c>
      <c r="H1175" s="22" t="s">
        <v>81</v>
      </c>
      <c r="I1175" s="22" t="s">
        <v>39</v>
      </c>
      <c r="J1175" s="22" t="s">
        <v>470</v>
      </c>
      <c r="K1175" s="22" t="s">
        <v>3331</v>
      </c>
      <c r="L1175" s="22">
        <v>40475</v>
      </c>
      <c r="M1175" s="22" t="s">
        <v>441</v>
      </c>
      <c r="N1175" s="22" t="s">
        <v>3363</v>
      </c>
      <c r="O1175" s="22" t="s">
        <v>12</v>
      </c>
      <c r="P1175" s="22" t="s">
        <v>44</v>
      </c>
      <c r="Q1175" s="22" t="s">
        <v>3364</v>
      </c>
      <c r="R1175" s="22">
        <v>69.52</v>
      </c>
      <c r="S1175" s="22">
        <v>2</v>
      </c>
      <c r="T1175" s="22">
        <v>0</v>
      </c>
      <c r="U1175" s="22">
        <v>19.465599999999998</v>
      </c>
      <c r="V1175" s="22">
        <v>139.04</v>
      </c>
      <c r="W1175" s="22">
        <v>38.931199999999997</v>
      </c>
    </row>
    <row r="1176" spans="1:23" x14ac:dyDescent="0.25">
      <c r="A1176" s="22">
        <v>3538</v>
      </c>
      <c r="B1176" s="22" t="s">
        <v>3348</v>
      </c>
      <c r="C1176" s="23">
        <v>41768</v>
      </c>
      <c r="D1176" s="23">
        <v>41768</v>
      </c>
      <c r="E1176" s="22" t="s">
        <v>6</v>
      </c>
      <c r="F1176" s="22" t="s">
        <v>749</v>
      </c>
      <c r="G1176" s="22" t="s">
        <v>750</v>
      </c>
      <c r="H1176" s="22" t="s">
        <v>81</v>
      </c>
      <c r="I1176" s="22" t="s">
        <v>39</v>
      </c>
      <c r="J1176" s="22" t="s">
        <v>3330</v>
      </c>
      <c r="K1176" s="22" t="s">
        <v>3331</v>
      </c>
      <c r="L1176" s="22">
        <v>42420</v>
      </c>
      <c r="M1176" s="22" t="s">
        <v>441</v>
      </c>
      <c r="N1176" s="22" t="s">
        <v>688</v>
      </c>
      <c r="O1176" s="22" t="s">
        <v>12</v>
      </c>
      <c r="P1176" s="22" t="s">
        <v>44</v>
      </c>
      <c r="Q1176" s="22" t="s">
        <v>689</v>
      </c>
      <c r="R1176" s="22">
        <v>83.25</v>
      </c>
      <c r="S1176" s="22">
        <v>3</v>
      </c>
      <c r="T1176" s="22">
        <v>0</v>
      </c>
      <c r="U1176" s="22">
        <v>14.984999999999999</v>
      </c>
      <c r="V1176" s="22">
        <v>249.75</v>
      </c>
      <c r="W1176" s="22">
        <v>44.954999999999998</v>
      </c>
    </row>
    <row r="1177" spans="1:23" x14ac:dyDescent="0.25">
      <c r="A1177" s="22">
        <v>3540</v>
      </c>
      <c r="B1177" s="22" t="s">
        <v>3348</v>
      </c>
      <c r="C1177" s="23">
        <v>41768</v>
      </c>
      <c r="D1177" s="23">
        <v>41768</v>
      </c>
      <c r="E1177" s="22" t="s">
        <v>6</v>
      </c>
      <c r="F1177" s="22" t="s">
        <v>749</v>
      </c>
      <c r="G1177" s="22" t="s">
        <v>750</v>
      </c>
      <c r="H1177" s="22" t="s">
        <v>81</v>
      </c>
      <c r="I1177" s="22" t="s">
        <v>39</v>
      </c>
      <c r="J1177" s="22" t="s">
        <v>3330</v>
      </c>
      <c r="K1177" s="22" t="s">
        <v>3331</v>
      </c>
      <c r="L1177" s="22">
        <v>42420</v>
      </c>
      <c r="M1177" s="22" t="s">
        <v>441</v>
      </c>
      <c r="N1177" s="22" t="s">
        <v>3365</v>
      </c>
      <c r="O1177" s="22" t="s">
        <v>12</v>
      </c>
      <c r="P1177" s="22" t="s">
        <v>64</v>
      </c>
      <c r="Q1177" s="22" t="s">
        <v>3366</v>
      </c>
      <c r="R1177" s="22">
        <v>20.65</v>
      </c>
      <c r="S1177" s="22">
        <v>5</v>
      </c>
      <c r="T1177" s="22">
        <v>0</v>
      </c>
      <c r="U1177" s="22">
        <v>9.4990000000000006</v>
      </c>
      <c r="V1177" s="22">
        <v>103.25</v>
      </c>
      <c r="W1177" s="22">
        <v>47.495000000000005</v>
      </c>
    </row>
    <row r="1178" spans="1:23" x14ac:dyDescent="0.25">
      <c r="A1178" s="22">
        <v>7015</v>
      </c>
      <c r="B1178" s="22" t="s">
        <v>3360</v>
      </c>
      <c r="C1178" s="23">
        <v>41709</v>
      </c>
      <c r="D1178" s="23">
        <v>41711</v>
      </c>
      <c r="E1178" s="22" t="s">
        <v>7</v>
      </c>
      <c r="F1178" s="22" t="s">
        <v>3361</v>
      </c>
      <c r="G1178" s="22" t="s">
        <v>3362</v>
      </c>
      <c r="H1178" s="22" t="s">
        <v>81</v>
      </c>
      <c r="I1178" s="22" t="s">
        <v>39</v>
      </c>
      <c r="J1178" s="22" t="s">
        <v>470</v>
      </c>
      <c r="K1178" s="22" t="s">
        <v>3331</v>
      </c>
      <c r="L1178" s="22">
        <v>40475</v>
      </c>
      <c r="M1178" s="22" t="s">
        <v>441</v>
      </c>
      <c r="N1178" s="22" t="s">
        <v>3367</v>
      </c>
      <c r="O1178" s="22" t="s">
        <v>12</v>
      </c>
      <c r="P1178" s="22" t="s">
        <v>93</v>
      </c>
      <c r="Q1178" s="22" t="s">
        <v>3368</v>
      </c>
      <c r="R1178" s="22">
        <v>146.76</v>
      </c>
      <c r="S1178" s="22">
        <v>3</v>
      </c>
      <c r="T1178" s="22">
        <v>0</v>
      </c>
      <c r="U1178" s="22">
        <v>38.157600000000002</v>
      </c>
      <c r="V1178" s="22">
        <v>440.28</v>
      </c>
      <c r="W1178" s="22">
        <v>114.47280000000001</v>
      </c>
    </row>
    <row r="1179" spans="1:23" x14ac:dyDescent="0.25">
      <c r="A1179" s="22">
        <v>3541</v>
      </c>
      <c r="B1179" s="22" t="s">
        <v>3348</v>
      </c>
      <c r="C1179" s="23">
        <v>41768</v>
      </c>
      <c r="D1179" s="23">
        <v>41768</v>
      </c>
      <c r="E1179" s="22" t="s">
        <v>6</v>
      </c>
      <c r="F1179" s="22" t="s">
        <v>749</v>
      </c>
      <c r="G1179" s="22" t="s">
        <v>750</v>
      </c>
      <c r="H1179" s="22" t="s">
        <v>81</v>
      </c>
      <c r="I1179" s="22" t="s">
        <v>39</v>
      </c>
      <c r="J1179" s="22" t="s">
        <v>3330</v>
      </c>
      <c r="K1179" s="22" t="s">
        <v>3331</v>
      </c>
      <c r="L1179" s="22">
        <v>42420</v>
      </c>
      <c r="M1179" s="22" t="s">
        <v>441</v>
      </c>
      <c r="N1179" s="22" t="s">
        <v>1469</v>
      </c>
      <c r="O1179" s="22" t="s">
        <v>12</v>
      </c>
      <c r="P1179" s="22" t="s">
        <v>206</v>
      </c>
      <c r="Q1179" s="22" t="s">
        <v>1470</v>
      </c>
      <c r="R1179" s="22">
        <v>45.36</v>
      </c>
      <c r="S1179" s="22">
        <v>7</v>
      </c>
      <c r="T1179" s="22">
        <v>0</v>
      </c>
      <c r="U1179" s="22">
        <v>21.7728</v>
      </c>
      <c r="V1179" s="22">
        <v>317.52</v>
      </c>
      <c r="W1179" s="22">
        <v>152.40960000000001</v>
      </c>
    </row>
    <row r="1180" spans="1:23" x14ac:dyDescent="0.25">
      <c r="A1180" s="22">
        <v>7478</v>
      </c>
      <c r="B1180" s="22" t="s">
        <v>3334</v>
      </c>
      <c r="C1180" s="23">
        <v>41645</v>
      </c>
      <c r="D1180" s="23">
        <v>41649</v>
      </c>
      <c r="E1180" s="22" t="s">
        <v>8</v>
      </c>
      <c r="F1180" s="22" t="s">
        <v>3335</v>
      </c>
      <c r="G1180" s="22" t="s">
        <v>3336</v>
      </c>
      <c r="H1180" s="22" t="s">
        <v>61</v>
      </c>
      <c r="I1180" s="22" t="s">
        <v>39</v>
      </c>
      <c r="J1180" s="22" t="s">
        <v>3330</v>
      </c>
      <c r="K1180" s="22" t="s">
        <v>3331</v>
      </c>
      <c r="L1180" s="22">
        <v>42420</v>
      </c>
      <c r="M1180" s="22" t="s">
        <v>441</v>
      </c>
      <c r="N1180" s="22" t="s">
        <v>3369</v>
      </c>
      <c r="O1180" s="22" t="s">
        <v>13</v>
      </c>
      <c r="P1180" s="22" t="s">
        <v>111</v>
      </c>
      <c r="Q1180" s="22" t="s">
        <v>3370</v>
      </c>
      <c r="R1180" s="22">
        <v>391.98</v>
      </c>
      <c r="S1180" s="22">
        <v>2</v>
      </c>
      <c r="T1180" s="22">
        <v>0</v>
      </c>
      <c r="U1180" s="22">
        <v>113.6742</v>
      </c>
      <c r="V1180" s="22">
        <v>783.96</v>
      </c>
      <c r="W1180" s="22">
        <v>227.3484</v>
      </c>
    </row>
    <row r="1181" spans="1:23" x14ac:dyDescent="0.25">
      <c r="A1181" s="22">
        <v>8636</v>
      </c>
      <c r="B1181" s="22" t="s">
        <v>3371</v>
      </c>
      <c r="C1181" s="23">
        <v>41759</v>
      </c>
      <c r="D1181" s="23">
        <v>41761</v>
      </c>
      <c r="E1181" s="22" t="s">
        <v>5</v>
      </c>
      <c r="F1181" s="22" t="s">
        <v>2440</v>
      </c>
      <c r="G1181" s="22" t="s">
        <v>2441</v>
      </c>
      <c r="H1181" s="22" t="s">
        <v>38</v>
      </c>
      <c r="I1181" s="22" t="s">
        <v>39</v>
      </c>
      <c r="J1181" s="22" t="s">
        <v>3372</v>
      </c>
      <c r="K1181" s="22" t="s">
        <v>3331</v>
      </c>
      <c r="L1181" s="22">
        <v>40214</v>
      </c>
      <c r="M1181" s="22" t="s">
        <v>441</v>
      </c>
      <c r="N1181" s="22" t="s">
        <v>2135</v>
      </c>
      <c r="O1181" s="22" t="s">
        <v>12</v>
      </c>
      <c r="P1181" s="22" t="s">
        <v>56</v>
      </c>
      <c r="Q1181" s="22" t="s">
        <v>2136</v>
      </c>
      <c r="R1181" s="22">
        <v>174.95</v>
      </c>
      <c r="S1181" s="22">
        <v>5</v>
      </c>
      <c r="T1181" s="22">
        <v>0</v>
      </c>
      <c r="U1181" s="22">
        <v>45.487000000000002</v>
      </c>
      <c r="V1181" s="22">
        <v>874.75</v>
      </c>
      <c r="W1181" s="22">
        <v>227.435</v>
      </c>
    </row>
    <row r="1182" spans="1:23" x14ac:dyDescent="0.25">
      <c r="A1182" s="22">
        <v>9912</v>
      </c>
      <c r="B1182" s="22" t="s">
        <v>3373</v>
      </c>
      <c r="C1182" s="23">
        <v>41734</v>
      </c>
      <c r="D1182" s="23">
        <v>41738</v>
      </c>
      <c r="E1182" s="22" t="s">
        <v>8</v>
      </c>
      <c r="F1182" s="22" t="s">
        <v>3374</v>
      </c>
      <c r="G1182" s="22" t="s">
        <v>3375</v>
      </c>
      <c r="H1182" s="22" t="s">
        <v>81</v>
      </c>
      <c r="I1182" s="22" t="s">
        <v>39</v>
      </c>
      <c r="J1182" s="22" t="s">
        <v>470</v>
      </c>
      <c r="K1182" s="22" t="s">
        <v>3331</v>
      </c>
      <c r="L1182" s="22">
        <v>40475</v>
      </c>
      <c r="M1182" s="22" t="s">
        <v>441</v>
      </c>
      <c r="N1182" s="22" t="s">
        <v>680</v>
      </c>
      <c r="O1182" s="22" t="s">
        <v>12</v>
      </c>
      <c r="P1182" s="22" t="s">
        <v>47</v>
      </c>
      <c r="Q1182" s="22" t="s">
        <v>681</v>
      </c>
      <c r="R1182" s="22">
        <v>115.36</v>
      </c>
      <c r="S1182" s="22">
        <v>7</v>
      </c>
      <c r="T1182" s="22">
        <v>0</v>
      </c>
      <c r="U1182" s="22">
        <v>56.526400000000002</v>
      </c>
      <c r="V1182" s="22">
        <v>807.52</v>
      </c>
      <c r="W1182" s="22">
        <v>395.6848</v>
      </c>
    </row>
    <row r="1183" spans="1:23" x14ac:dyDescent="0.25">
      <c r="A1183" s="22">
        <v>7017</v>
      </c>
      <c r="B1183" s="22" t="s">
        <v>3360</v>
      </c>
      <c r="C1183" s="23">
        <v>41709</v>
      </c>
      <c r="D1183" s="23">
        <v>41711</v>
      </c>
      <c r="E1183" s="22" t="s">
        <v>7</v>
      </c>
      <c r="F1183" s="22" t="s">
        <v>3361</v>
      </c>
      <c r="G1183" s="22" t="s">
        <v>3362</v>
      </c>
      <c r="H1183" s="22" t="s">
        <v>81</v>
      </c>
      <c r="I1183" s="22" t="s">
        <v>39</v>
      </c>
      <c r="J1183" s="22" t="s">
        <v>470</v>
      </c>
      <c r="K1183" s="22" t="s">
        <v>3331</v>
      </c>
      <c r="L1183" s="22">
        <v>40475</v>
      </c>
      <c r="M1183" s="22" t="s">
        <v>441</v>
      </c>
      <c r="N1183" s="22" t="s">
        <v>2810</v>
      </c>
      <c r="O1183" s="22" t="s">
        <v>13</v>
      </c>
      <c r="P1183" s="22" t="s">
        <v>111</v>
      </c>
      <c r="Q1183" s="22" t="s">
        <v>2811</v>
      </c>
      <c r="R1183" s="22">
        <v>587.97</v>
      </c>
      <c r="S1183" s="22">
        <v>3</v>
      </c>
      <c r="T1183" s="22">
        <v>0</v>
      </c>
      <c r="U1183" s="22">
        <v>164.63159999999999</v>
      </c>
      <c r="V1183" s="22">
        <v>1763.91</v>
      </c>
      <c r="W1183" s="22">
        <v>493.89479999999998</v>
      </c>
    </row>
    <row r="1184" spans="1:23" x14ac:dyDescent="0.25">
      <c r="A1184" s="22">
        <v>7476</v>
      </c>
      <c r="B1184" s="22" t="s">
        <v>3334</v>
      </c>
      <c r="C1184" s="23">
        <v>41645</v>
      </c>
      <c r="D1184" s="23">
        <v>41649</v>
      </c>
      <c r="E1184" s="22" t="s">
        <v>8</v>
      </c>
      <c r="F1184" s="22" t="s">
        <v>3335</v>
      </c>
      <c r="G1184" s="22" t="s">
        <v>3336</v>
      </c>
      <c r="H1184" s="22" t="s">
        <v>61</v>
      </c>
      <c r="I1184" s="22" t="s">
        <v>39</v>
      </c>
      <c r="J1184" s="22" t="s">
        <v>3330</v>
      </c>
      <c r="K1184" s="22" t="s">
        <v>3331</v>
      </c>
      <c r="L1184" s="22">
        <v>42420</v>
      </c>
      <c r="M1184" s="22" t="s">
        <v>441</v>
      </c>
      <c r="N1184" s="22" t="s">
        <v>3376</v>
      </c>
      <c r="O1184" s="22" t="s">
        <v>12</v>
      </c>
      <c r="P1184" s="22" t="s">
        <v>47</v>
      </c>
      <c r="Q1184" s="22" t="s">
        <v>3377</v>
      </c>
      <c r="R1184" s="22">
        <v>609.98</v>
      </c>
      <c r="S1184" s="22">
        <v>2</v>
      </c>
      <c r="T1184" s="22">
        <v>0</v>
      </c>
      <c r="U1184" s="22">
        <v>274.49099999999999</v>
      </c>
      <c r="V1184" s="22">
        <v>1219.96</v>
      </c>
      <c r="W1184" s="22">
        <v>548.98199999999997</v>
      </c>
    </row>
    <row r="1185" spans="1:23" x14ac:dyDescent="0.25">
      <c r="A1185" s="22">
        <v>7479</v>
      </c>
      <c r="B1185" s="22" t="s">
        <v>3334</v>
      </c>
      <c r="C1185" s="23">
        <v>41645</v>
      </c>
      <c r="D1185" s="23">
        <v>41649</v>
      </c>
      <c r="E1185" s="22" t="s">
        <v>8</v>
      </c>
      <c r="F1185" s="22" t="s">
        <v>3335</v>
      </c>
      <c r="G1185" s="22" t="s">
        <v>3336</v>
      </c>
      <c r="H1185" s="22" t="s">
        <v>61</v>
      </c>
      <c r="I1185" s="22" t="s">
        <v>39</v>
      </c>
      <c r="J1185" s="22" t="s">
        <v>3330</v>
      </c>
      <c r="K1185" s="22" t="s">
        <v>3331</v>
      </c>
      <c r="L1185" s="22">
        <v>42420</v>
      </c>
      <c r="M1185" s="22" t="s">
        <v>441</v>
      </c>
      <c r="N1185" s="22" t="s">
        <v>2912</v>
      </c>
      <c r="O1185" s="22" t="s">
        <v>13</v>
      </c>
      <c r="P1185" s="22" t="s">
        <v>111</v>
      </c>
      <c r="Q1185" s="22" t="s">
        <v>2913</v>
      </c>
      <c r="R1185" s="22">
        <v>755.96</v>
      </c>
      <c r="S1185" s="22">
        <v>4</v>
      </c>
      <c r="T1185" s="22">
        <v>0</v>
      </c>
      <c r="U1185" s="22">
        <v>204.10919999999999</v>
      </c>
      <c r="V1185" s="22">
        <v>3023.84</v>
      </c>
      <c r="W1185" s="22">
        <v>816.43679999999995</v>
      </c>
    </row>
    <row r="1186" spans="1:23" x14ac:dyDescent="0.25">
      <c r="A1186" s="22">
        <v>8637</v>
      </c>
      <c r="B1186" s="22" t="s">
        <v>3371</v>
      </c>
      <c r="C1186" s="23">
        <v>41759</v>
      </c>
      <c r="D1186" s="23">
        <v>41761</v>
      </c>
      <c r="E1186" s="22" t="s">
        <v>5</v>
      </c>
      <c r="F1186" s="22" t="s">
        <v>2440</v>
      </c>
      <c r="G1186" s="22" t="s">
        <v>2441</v>
      </c>
      <c r="H1186" s="22" t="s">
        <v>38</v>
      </c>
      <c r="I1186" s="22" t="s">
        <v>39</v>
      </c>
      <c r="J1186" s="22" t="s">
        <v>3372</v>
      </c>
      <c r="K1186" s="22" t="s">
        <v>3331</v>
      </c>
      <c r="L1186" s="22">
        <v>40214</v>
      </c>
      <c r="M1186" s="22" t="s">
        <v>441</v>
      </c>
      <c r="N1186" s="22" t="s">
        <v>2179</v>
      </c>
      <c r="O1186" s="22" t="s">
        <v>12</v>
      </c>
      <c r="P1186" s="22" t="s">
        <v>44</v>
      </c>
      <c r="Q1186" s="22" t="s">
        <v>2180</v>
      </c>
      <c r="R1186" s="22">
        <v>826</v>
      </c>
      <c r="S1186" s="22">
        <v>5</v>
      </c>
      <c r="T1186" s="22">
        <v>0</v>
      </c>
      <c r="U1186" s="22">
        <v>214.76</v>
      </c>
      <c r="V1186" s="22">
        <v>4130</v>
      </c>
      <c r="W1186" s="22">
        <v>1073.8</v>
      </c>
    </row>
    <row r="1187" spans="1:23" x14ac:dyDescent="0.25">
      <c r="A1187" s="22">
        <v>3400</v>
      </c>
      <c r="B1187" s="22" t="s">
        <v>3344</v>
      </c>
      <c r="C1187" s="23">
        <v>41964</v>
      </c>
      <c r="D1187" s="23">
        <v>41969</v>
      </c>
      <c r="E1187" s="22" t="s">
        <v>8</v>
      </c>
      <c r="F1187" s="22" t="s">
        <v>3345</v>
      </c>
      <c r="G1187" s="22" t="s">
        <v>3346</v>
      </c>
      <c r="H1187" s="22" t="s">
        <v>81</v>
      </c>
      <c r="I1187" s="22" t="s">
        <v>39</v>
      </c>
      <c r="J1187" s="22" t="s">
        <v>470</v>
      </c>
      <c r="K1187" s="22" t="s">
        <v>3331</v>
      </c>
      <c r="L1187" s="22">
        <v>40475</v>
      </c>
      <c r="M1187" s="22" t="s">
        <v>441</v>
      </c>
      <c r="N1187" s="22" t="s">
        <v>3378</v>
      </c>
      <c r="O1187" s="22" t="s">
        <v>12</v>
      </c>
      <c r="P1187" s="22" t="s">
        <v>206</v>
      </c>
      <c r="Q1187" s="22" t="s">
        <v>3379</v>
      </c>
      <c r="R1187" s="22">
        <v>629.1</v>
      </c>
      <c r="S1187" s="22">
        <v>6</v>
      </c>
      <c r="T1187" s="22">
        <v>0</v>
      </c>
      <c r="U1187" s="22">
        <v>301.96800000000002</v>
      </c>
      <c r="V1187" s="22">
        <v>3774.6000000000004</v>
      </c>
      <c r="W1187" s="22">
        <v>1811.808</v>
      </c>
    </row>
    <row r="1188" spans="1:23" x14ac:dyDescent="0.25">
      <c r="A1188" s="22">
        <v>7475</v>
      </c>
      <c r="B1188" s="22" t="s">
        <v>3334</v>
      </c>
      <c r="C1188" s="23">
        <v>41645</v>
      </c>
      <c r="D1188" s="23">
        <v>41649</v>
      </c>
      <c r="E1188" s="22" t="s">
        <v>8</v>
      </c>
      <c r="F1188" s="22" t="s">
        <v>3335</v>
      </c>
      <c r="G1188" s="22" t="s">
        <v>3336</v>
      </c>
      <c r="H1188" s="22" t="s">
        <v>61</v>
      </c>
      <c r="I1188" s="22" t="s">
        <v>39</v>
      </c>
      <c r="J1188" s="22" t="s">
        <v>3330</v>
      </c>
      <c r="K1188" s="22" t="s">
        <v>3331</v>
      </c>
      <c r="L1188" s="22">
        <v>42420</v>
      </c>
      <c r="M1188" s="22" t="s">
        <v>441</v>
      </c>
      <c r="N1188" s="22" t="s">
        <v>325</v>
      </c>
      <c r="O1188" s="22" t="s">
        <v>11</v>
      </c>
      <c r="P1188" s="22" t="s">
        <v>84</v>
      </c>
      <c r="Q1188" s="22" t="s">
        <v>326</v>
      </c>
      <c r="R1188" s="22">
        <v>2573.8200000000002</v>
      </c>
      <c r="S1188" s="22">
        <v>9</v>
      </c>
      <c r="T1188" s="22">
        <v>0</v>
      </c>
      <c r="U1188" s="22">
        <v>746.40779999999995</v>
      </c>
      <c r="V1188" s="22">
        <v>23164.38</v>
      </c>
      <c r="W1188" s="22">
        <v>6717.6701999999996</v>
      </c>
    </row>
    <row r="1189" spans="1:23" x14ac:dyDescent="0.25">
      <c r="A1189" s="22">
        <v>5449</v>
      </c>
      <c r="B1189" s="22" t="s">
        <v>3380</v>
      </c>
      <c r="C1189" s="23">
        <v>41894</v>
      </c>
      <c r="D1189" s="23">
        <v>41901</v>
      </c>
      <c r="E1189" s="22" t="s">
        <v>8</v>
      </c>
      <c r="F1189" s="22" t="s">
        <v>3381</v>
      </c>
      <c r="G1189" s="22" t="s">
        <v>3382</v>
      </c>
      <c r="H1189" s="22" t="s">
        <v>61</v>
      </c>
      <c r="I1189" s="22" t="s">
        <v>39</v>
      </c>
      <c r="J1189" s="22" t="s">
        <v>3383</v>
      </c>
      <c r="K1189" s="22" t="s">
        <v>3384</v>
      </c>
      <c r="L1189" s="22">
        <v>66062</v>
      </c>
      <c r="M1189" s="22" t="s">
        <v>42</v>
      </c>
      <c r="N1189" s="22" t="s">
        <v>197</v>
      </c>
      <c r="O1189" s="22" t="s">
        <v>12</v>
      </c>
      <c r="P1189" s="22" t="s">
        <v>140</v>
      </c>
      <c r="Q1189" s="22" t="s">
        <v>198</v>
      </c>
      <c r="R1189" s="22">
        <v>357.93</v>
      </c>
      <c r="S1189" s="22">
        <v>3</v>
      </c>
      <c r="T1189" s="22">
        <v>0</v>
      </c>
      <c r="U1189" s="22">
        <v>7.1585999999999999</v>
      </c>
      <c r="V1189" s="22">
        <v>1073.79</v>
      </c>
      <c r="W1189" s="22">
        <v>21.4758</v>
      </c>
    </row>
    <row r="1190" spans="1:23" x14ac:dyDescent="0.25">
      <c r="A1190" s="22">
        <v>3781</v>
      </c>
      <c r="B1190" s="22" t="s">
        <v>3385</v>
      </c>
      <c r="C1190" s="23">
        <v>41959</v>
      </c>
      <c r="D1190" s="23">
        <v>41963</v>
      </c>
      <c r="E1190" s="22" t="s">
        <v>8</v>
      </c>
      <c r="F1190" s="22" t="s">
        <v>3386</v>
      </c>
      <c r="G1190" s="22" t="s">
        <v>3387</v>
      </c>
      <c r="H1190" s="22" t="s">
        <v>61</v>
      </c>
      <c r="I1190" s="22" t="s">
        <v>39</v>
      </c>
      <c r="J1190" s="22" t="s">
        <v>3388</v>
      </c>
      <c r="K1190" s="22" t="s">
        <v>3384</v>
      </c>
      <c r="L1190" s="22">
        <v>66502</v>
      </c>
      <c r="M1190" s="22" t="s">
        <v>42</v>
      </c>
      <c r="N1190" s="22" t="s">
        <v>110</v>
      </c>
      <c r="O1190" s="22" t="s">
        <v>13</v>
      </c>
      <c r="P1190" s="22" t="s">
        <v>111</v>
      </c>
      <c r="Q1190" s="22" t="s">
        <v>112</v>
      </c>
      <c r="R1190" s="22">
        <v>273.95999999999998</v>
      </c>
      <c r="S1190" s="22">
        <v>2</v>
      </c>
      <c r="T1190" s="22">
        <v>0</v>
      </c>
      <c r="U1190" s="22">
        <v>10.958399999999999</v>
      </c>
      <c r="V1190" s="22">
        <v>547.91999999999996</v>
      </c>
      <c r="W1190" s="22">
        <v>21.916799999999999</v>
      </c>
    </row>
    <row r="1191" spans="1:23" x14ac:dyDescent="0.25">
      <c r="A1191" s="22">
        <v>5452</v>
      </c>
      <c r="B1191" s="22" t="s">
        <v>3380</v>
      </c>
      <c r="C1191" s="23">
        <v>41894</v>
      </c>
      <c r="D1191" s="23">
        <v>41901</v>
      </c>
      <c r="E1191" s="22" t="s">
        <v>8</v>
      </c>
      <c r="F1191" s="22" t="s">
        <v>3381</v>
      </c>
      <c r="G1191" s="22" t="s">
        <v>3382</v>
      </c>
      <c r="H1191" s="22" t="s">
        <v>61</v>
      </c>
      <c r="I1191" s="22" t="s">
        <v>39</v>
      </c>
      <c r="J1191" s="22" t="s">
        <v>3383</v>
      </c>
      <c r="K1191" s="22" t="s">
        <v>3384</v>
      </c>
      <c r="L1191" s="22">
        <v>66062</v>
      </c>
      <c r="M1191" s="22" t="s">
        <v>42</v>
      </c>
      <c r="N1191" s="22" t="s">
        <v>3389</v>
      </c>
      <c r="O1191" s="22" t="s">
        <v>11</v>
      </c>
      <c r="P1191" s="22" t="s">
        <v>71</v>
      </c>
      <c r="Q1191" s="22" t="s">
        <v>3390</v>
      </c>
      <c r="R1191" s="22">
        <v>40.56</v>
      </c>
      <c r="S1191" s="22">
        <v>2</v>
      </c>
      <c r="T1191" s="22">
        <v>0</v>
      </c>
      <c r="U1191" s="22">
        <v>12.979200000000001</v>
      </c>
      <c r="V1191" s="22">
        <v>81.12</v>
      </c>
      <c r="W1191" s="22">
        <v>25.958400000000001</v>
      </c>
    </row>
    <row r="1192" spans="1:23" x14ac:dyDescent="0.25">
      <c r="A1192" s="22">
        <v>5450</v>
      </c>
      <c r="B1192" s="22" t="s">
        <v>3380</v>
      </c>
      <c r="C1192" s="23">
        <v>41894</v>
      </c>
      <c r="D1192" s="23">
        <v>41901</v>
      </c>
      <c r="E1192" s="22" t="s">
        <v>8</v>
      </c>
      <c r="F1192" s="22" t="s">
        <v>3381</v>
      </c>
      <c r="G1192" s="22" t="s">
        <v>3382</v>
      </c>
      <c r="H1192" s="22" t="s">
        <v>61</v>
      </c>
      <c r="I1192" s="22" t="s">
        <v>39</v>
      </c>
      <c r="J1192" s="22" t="s">
        <v>3383</v>
      </c>
      <c r="K1192" s="22" t="s">
        <v>3384</v>
      </c>
      <c r="L1192" s="22">
        <v>66062</v>
      </c>
      <c r="M1192" s="22" t="s">
        <v>42</v>
      </c>
      <c r="N1192" s="22" t="s">
        <v>471</v>
      </c>
      <c r="O1192" s="22" t="s">
        <v>13</v>
      </c>
      <c r="P1192" s="22" t="s">
        <v>100</v>
      </c>
      <c r="Q1192" s="22" t="s">
        <v>472</v>
      </c>
      <c r="R1192" s="22">
        <v>57.4</v>
      </c>
      <c r="S1192" s="22">
        <v>5</v>
      </c>
      <c r="T1192" s="22">
        <v>0</v>
      </c>
      <c r="U1192" s="22">
        <v>10.906000000000001</v>
      </c>
      <c r="V1192" s="22">
        <v>287</v>
      </c>
      <c r="W1192" s="22">
        <v>54.53</v>
      </c>
    </row>
    <row r="1193" spans="1:23" x14ac:dyDescent="0.25">
      <c r="A1193" s="22">
        <v>7371</v>
      </c>
      <c r="B1193" s="22" t="s">
        <v>3391</v>
      </c>
      <c r="C1193" s="23">
        <v>41940</v>
      </c>
      <c r="D1193" s="23">
        <v>41944</v>
      </c>
      <c r="E1193" s="22" t="s">
        <v>8</v>
      </c>
      <c r="F1193" s="22" t="s">
        <v>3392</v>
      </c>
      <c r="G1193" s="22" t="s">
        <v>3393</v>
      </c>
      <c r="H1193" s="22" t="s">
        <v>81</v>
      </c>
      <c r="I1193" s="22" t="s">
        <v>39</v>
      </c>
      <c r="J1193" s="22" t="s">
        <v>3394</v>
      </c>
      <c r="K1193" s="22" t="s">
        <v>3384</v>
      </c>
      <c r="L1193" s="22">
        <v>67846</v>
      </c>
      <c r="M1193" s="22" t="s">
        <v>42</v>
      </c>
      <c r="N1193" s="22" t="s">
        <v>3395</v>
      </c>
      <c r="O1193" s="22" t="s">
        <v>13</v>
      </c>
      <c r="P1193" s="22" t="s">
        <v>111</v>
      </c>
      <c r="Q1193" s="22" t="s">
        <v>3396</v>
      </c>
      <c r="R1193" s="22">
        <v>257.98</v>
      </c>
      <c r="S1193" s="22">
        <v>2</v>
      </c>
      <c r="T1193" s="22">
        <v>0</v>
      </c>
      <c r="U1193" s="22">
        <v>74.8142</v>
      </c>
      <c r="V1193" s="22">
        <v>515.96</v>
      </c>
      <c r="W1193" s="22">
        <v>149.6284</v>
      </c>
    </row>
    <row r="1194" spans="1:23" x14ac:dyDescent="0.25">
      <c r="A1194" s="22">
        <v>5451</v>
      </c>
      <c r="B1194" s="22" t="s">
        <v>3380</v>
      </c>
      <c r="C1194" s="23">
        <v>41894</v>
      </c>
      <c r="D1194" s="23">
        <v>41901</v>
      </c>
      <c r="E1194" s="22" t="s">
        <v>8</v>
      </c>
      <c r="F1194" s="22" t="s">
        <v>3381</v>
      </c>
      <c r="G1194" s="22" t="s">
        <v>3382</v>
      </c>
      <c r="H1194" s="22" t="s">
        <v>61</v>
      </c>
      <c r="I1194" s="22" t="s">
        <v>39</v>
      </c>
      <c r="J1194" s="22" t="s">
        <v>3383</v>
      </c>
      <c r="K1194" s="22" t="s">
        <v>3384</v>
      </c>
      <c r="L1194" s="22">
        <v>66062</v>
      </c>
      <c r="M1194" s="22" t="s">
        <v>42</v>
      </c>
      <c r="N1194" s="22" t="s">
        <v>3397</v>
      </c>
      <c r="O1194" s="22" t="s">
        <v>12</v>
      </c>
      <c r="P1194" s="22" t="s">
        <v>47</v>
      </c>
      <c r="Q1194" s="22" t="s">
        <v>3398</v>
      </c>
      <c r="R1194" s="22">
        <v>331.96</v>
      </c>
      <c r="S1194" s="22">
        <v>2</v>
      </c>
      <c r="T1194" s="22">
        <v>0</v>
      </c>
      <c r="U1194" s="22">
        <v>149.38200000000001</v>
      </c>
      <c r="V1194" s="22">
        <v>663.92</v>
      </c>
      <c r="W1194" s="22">
        <v>298.76400000000001</v>
      </c>
    </row>
    <row r="1195" spans="1:23" x14ac:dyDescent="0.25">
      <c r="A1195" s="22">
        <v>7840</v>
      </c>
      <c r="B1195" s="22" t="s">
        <v>3399</v>
      </c>
      <c r="C1195" s="23">
        <v>41726</v>
      </c>
      <c r="D1195" s="23">
        <v>41731</v>
      </c>
      <c r="E1195" s="22" t="s">
        <v>8</v>
      </c>
      <c r="F1195" s="22" t="s">
        <v>3400</v>
      </c>
      <c r="G1195" s="22" t="s">
        <v>3401</v>
      </c>
      <c r="H1195" s="22" t="s">
        <v>38</v>
      </c>
      <c r="I1195" s="22" t="s">
        <v>39</v>
      </c>
      <c r="J1195" s="22" t="s">
        <v>303</v>
      </c>
      <c r="K1195" s="22" t="s">
        <v>3402</v>
      </c>
      <c r="L1195" s="22">
        <v>50315</v>
      </c>
      <c r="M1195" s="22" t="s">
        <v>42</v>
      </c>
      <c r="N1195" s="22" t="s">
        <v>1139</v>
      </c>
      <c r="O1195" s="22" t="s">
        <v>12</v>
      </c>
      <c r="P1195" s="22" t="s">
        <v>376</v>
      </c>
      <c r="Q1195" s="22" t="s">
        <v>1140</v>
      </c>
      <c r="R1195" s="22">
        <v>6.12</v>
      </c>
      <c r="S1195" s="22">
        <v>3</v>
      </c>
      <c r="T1195" s="22">
        <v>0</v>
      </c>
      <c r="U1195" s="22">
        <v>2.8763999999999998</v>
      </c>
      <c r="V1195" s="22">
        <v>18.36</v>
      </c>
      <c r="W1195" s="22">
        <v>8.6291999999999991</v>
      </c>
    </row>
    <row r="1196" spans="1:23" x14ac:dyDescent="0.25">
      <c r="A1196" s="22">
        <v>7841</v>
      </c>
      <c r="B1196" s="22" t="s">
        <v>3399</v>
      </c>
      <c r="C1196" s="23">
        <v>41726</v>
      </c>
      <c r="D1196" s="23">
        <v>41731</v>
      </c>
      <c r="E1196" s="22" t="s">
        <v>8</v>
      </c>
      <c r="F1196" s="22" t="s">
        <v>3400</v>
      </c>
      <c r="G1196" s="22" t="s">
        <v>3401</v>
      </c>
      <c r="H1196" s="22" t="s">
        <v>38</v>
      </c>
      <c r="I1196" s="22" t="s">
        <v>39</v>
      </c>
      <c r="J1196" s="22" t="s">
        <v>303</v>
      </c>
      <c r="K1196" s="22" t="s">
        <v>3402</v>
      </c>
      <c r="L1196" s="22">
        <v>50315</v>
      </c>
      <c r="M1196" s="22" t="s">
        <v>42</v>
      </c>
      <c r="N1196" s="22" t="s">
        <v>1959</v>
      </c>
      <c r="O1196" s="22" t="s">
        <v>11</v>
      </c>
      <c r="P1196" s="22" t="s">
        <v>389</v>
      </c>
      <c r="Q1196" s="22" t="s">
        <v>1960</v>
      </c>
      <c r="R1196" s="22">
        <v>1184.72</v>
      </c>
      <c r="S1196" s="22">
        <v>4</v>
      </c>
      <c r="T1196" s="22">
        <v>0</v>
      </c>
      <c r="U1196" s="22">
        <v>106.62479999999999</v>
      </c>
      <c r="V1196" s="22">
        <v>4738.88</v>
      </c>
      <c r="W1196" s="22">
        <v>426.49919999999997</v>
      </c>
    </row>
    <row r="1197" spans="1:23" x14ac:dyDescent="0.25">
      <c r="A1197" s="22">
        <v>9887</v>
      </c>
      <c r="B1197" s="22" t="s">
        <v>3403</v>
      </c>
      <c r="C1197" s="23">
        <v>41662</v>
      </c>
      <c r="D1197" s="23">
        <v>41666</v>
      </c>
      <c r="E1197" s="22" t="s">
        <v>8</v>
      </c>
      <c r="F1197" s="22" t="s">
        <v>2444</v>
      </c>
      <c r="G1197" s="22" t="s">
        <v>2445</v>
      </c>
      <c r="H1197" s="22" t="s">
        <v>38</v>
      </c>
      <c r="I1197" s="22" t="s">
        <v>39</v>
      </c>
      <c r="J1197" s="22" t="s">
        <v>3301</v>
      </c>
      <c r="K1197" s="22" t="s">
        <v>3404</v>
      </c>
      <c r="L1197" s="22">
        <v>47905</v>
      </c>
      <c r="M1197" s="22" t="s">
        <v>42</v>
      </c>
      <c r="N1197" s="22" t="s">
        <v>3405</v>
      </c>
      <c r="O1197" s="22" t="s">
        <v>12</v>
      </c>
      <c r="P1197" s="22" t="s">
        <v>221</v>
      </c>
      <c r="Q1197" s="22" t="s">
        <v>3406</v>
      </c>
      <c r="R1197" s="22">
        <v>5.94</v>
      </c>
      <c r="S1197" s="22">
        <v>3</v>
      </c>
      <c r="T1197" s="22">
        <v>0</v>
      </c>
      <c r="U1197" s="22">
        <v>0</v>
      </c>
      <c r="V1197" s="22">
        <v>17.82</v>
      </c>
      <c r="W1197" s="22">
        <v>0</v>
      </c>
    </row>
    <row r="1198" spans="1:23" x14ac:dyDescent="0.25">
      <c r="A1198" s="22">
        <v>4283</v>
      </c>
      <c r="B1198" s="22" t="s">
        <v>3407</v>
      </c>
      <c r="C1198" s="23">
        <v>41993</v>
      </c>
      <c r="D1198" s="23">
        <v>41996</v>
      </c>
      <c r="E1198" s="22" t="s">
        <v>5</v>
      </c>
      <c r="F1198" s="22" t="s">
        <v>3408</v>
      </c>
      <c r="G1198" s="22" t="s">
        <v>3409</v>
      </c>
      <c r="H1198" s="22" t="s">
        <v>38</v>
      </c>
      <c r="I1198" s="22" t="s">
        <v>39</v>
      </c>
      <c r="J1198" s="22" t="s">
        <v>3410</v>
      </c>
      <c r="K1198" s="22" t="s">
        <v>3404</v>
      </c>
      <c r="L1198" s="22">
        <v>46203</v>
      </c>
      <c r="M1198" s="22" t="s">
        <v>42</v>
      </c>
      <c r="N1198" s="22" t="s">
        <v>3411</v>
      </c>
      <c r="O1198" s="22" t="s">
        <v>12</v>
      </c>
      <c r="P1198" s="22" t="s">
        <v>64</v>
      </c>
      <c r="Q1198" s="22" t="s">
        <v>3412</v>
      </c>
      <c r="R1198" s="22">
        <v>3.69</v>
      </c>
      <c r="S1198" s="22">
        <v>1</v>
      </c>
      <c r="T1198" s="22">
        <v>0</v>
      </c>
      <c r="U1198" s="22">
        <v>1.7343</v>
      </c>
      <c r="V1198" s="22">
        <v>3.69</v>
      </c>
      <c r="W1198" s="22">
        <v>1.7343</v>
      </c>
    </row>
    <row r="1199" spans="1:23" x14ac:dyDescent="0.25">
      <c r="A1199" s="22">
        <v>9546</v>
      </c>
      <c r="B1199" s="22" t="s">
        <v>3413</v>
      </c>
      <c r="C1199" s="23">
        <v>41941</v>
      </c>
      <c r="D1199" s="23">
        <v>41945</v>
      </c>
      <c r="E1199" s="22" t="s">
        <v>8</v>
      </c>
      <c r="F1199" s="22" t="s">
        <v>3414</v>
      </c>
      <c r="G1199" s="22" t="s">
        <v>3415</v>
      </c>
      <c r="H1199" s="22" t="s">
        <v>81</v>
      </c>
      <c r="I1199" s="22" t="s">
        <v>39</v>
      </c>
      <c r="J1199" s="22" t="s">
        <v>1964</v>
      </c>
      <c r="K1199" s="22" t="s">
        <v>3404</v>
      </c>
      <c r="L1199" s="22">
        <v>47201</v>
      </c>
      <c r="M1199" s="22" t="s">
        <v>42</v>
      </c>
      <c r="N1199" s="22" t="s">
        <v>3416</v>
      </c>
      <c r="O1199" s="22" t="s">
        <v>13</v>
      </c>
      <c r="P1199" s="22" t="s">
        <v>100</v>
      </c>
      <c r="Q1199" s="22" t="s">
        <v>3417</v>
      </c>
      <c r="R1199" s="22">
        <v>1.98</v>
      </c>
      <c r="S1199" s="22">
        <v>2</v>
      </c>
      <c r="T1199" s="22">
        <v>0</v>
      </c>
      <c r="U1199" s="22">
        <v>0.89100000000000001</v>
      </c>
      <c r="V1199" s="22">
        <v>3.96</v>
      </c>
      <c r="W1199" s="22">
        <v>1.782</v>
      </c>
    </row>
    <row r="1200" spans="1:23" x14ac:dyDescent="0.25">
      <c r="A1200" s="22">
        <v>4341</v>
      </c>
      <c r="B1200" s="22" t="s">
        <v>3418</v>
      </c>
      <c r="C1200" s="23">
        <v>41720</v>
      </c>
      <c r="D1200" s="23">
        <v>41720</v>
      </c>
      <c r="E1200" s="22" t="s">
        <v>6</v>
      </c>
      <c r="F1200" s="22" t="s">
        <v>3419</v>
      </c>
      <c r="G1200" s="22" t="s">
        <v>3420</v>
      </c>
      <c r="H1200" s="22" t="s">
        <v>38</v>
      </c>
      <c r="I1200" s="22" t="s">
        <v>39</v>
      </c>
      <c r="J1200" s="22" t="s">
        <v>3421</v>
      </c>
      <c r="K1200" s="22" t="s">
        <v>3404</v>
      </c>
      <c r="L1200" s="22">
        <v>46368</v>
      </c>
      <c r="M1200" s="22" t="s">
        <v>42</v>
      </c>
      <c r="N1200" s="22" t="s">
        <v>1778</v>
      </c>
      <c r="O1200" s="22" t="s">
        <v>12</v>
      </c>
      <c r="P1200" s="22" t="s">
        <v>56</v>
      </c>
      <c r="Q1200" s="22" t="s">
        <v>1779</v>
      </c>
      <c r="R1200" s="22">
        <v>16.28</v>
      </c>
      <c r="S1200" s="22">
        <v>2</v>
      </c>
      <c r="T1200" s="22">
        <v>0</v>
      </c>
      <c r="U1200" s="22">
        <v>6.5119999999999996</v>
      </c>
      <c r="V1200" s="22">
        <v>32.56</v>
      </c>
      <c r="W1200" s="22">
        <v>13.023999999999999</v>
      </c>
    </row>
    <row r="1201" spans="1:23" x14ac:dyDescent="0.25">
      <c r="A1201" s="22">
        <v>4522</v>
      </c>
      <c r="B1201" s="22" t="s">
        <v>3422</v>
      </c>
      <c r="C1201" s="23">
        <v>41690</v>
      </c>
      <c r="D1201" s="23">
        <v>41696</v>
      </c>
      <c r="E1201" s="22" t="s">
        <v>8</v>
      </c>
      <c r="F1201" s="22" t="s">
        <v>3423</v>
      </c>
      <c r="G1201" s="22" t="s">
        <v>3424</v>
      </c>
      <c r="H1201" s="22" t="s">
        <v>81</v>
      </c>
      <c r="I1201" s="22" t="s">
        <v>39</v>
      </c>
      <c r="J1201" s="22" t="s">
        <v>470</v>
      </c>
      <c r="K1201" s="22" t="s">
        <v>3404</v>
      </c>
      <c r="L1201" s="22">
        <v>47374</v>
      </c>
      <c r="M1201" s="22" t="s">
        <v>42</v>
      </c>
      <c r="N1201" s="22" t="s">
        <v>1076</v>
      </c>
      <c r="O1201" s="22" t="s">
        <v>11</v>
      </c>
      <c r="P1201" s="22" t="s">
        <v>71</v>
      </c>
      <c r="Q1201" s="22" t="s">
        <v>1077</v>
      </c>
      <c r="R1201" s="22">
        <v>20.32</v>
      </c>
      <c r="S1201" s="22">
        <v>4</v>
      </c>
      <c r="T1201" s="22">
        <v>0</v>
      </c>
      <c r="U1201" s="22">
        <v>6.9088000000000003</v>
      </c>
      <c r="V1201" s="22">
        <v>81.28</v>
      </c>
      <c r="W1201" s="22">
        <v>27.635200000000001</v>
      </c>
    </row>
    <row r="1202" spans="1:23" x14ac:dyDescent="0.25">
      <c r="A1202" s="22">
        <v>4447</v>
      </c>
      <c r="B1202" s="22" t="s">
        <v>3425</v>
      </c>
      <c r="C1202" s="23">
        <v>41959</v>
      </c>
      <c r="D1202" s="23">
        <v>41964</v>
      </c>
      <c r="E1202" s="22" t="s">
        <v>8</v>
      </c>
      <c r="F1202" s="22" t="s">
        <v>570</v>
      </c>
      <c r="G1202" s="22" t="s">
        <v>571</v>
      </c>
      <c r="H1202" s="22" t="s">
        <v>61</v>
      </c>
      <c r="I1202" s="22" t="s">
        <v>39</v>
      </c>
      <c r="J1202" s="22" t="s">
        <v>3426</v>
      </c>
      <c r="K1202" s="22" t="s">
        <v>3404</v>
      </c>
      <c r="L1202" s="22">
        <v>47401</v>
      </c>
      <c r="M1202" s="22" t="s">
        <v>42</v>
      </c>
      <c r="N1202" s="22" t="s">
        <v>3427</v>
      </c>
      <c r="O1202" s="22" t="s">
        <v>12</v>
      </c>
      <c r="P1202" s="22" t="s">
        <v>47</v>
      </c>
      <c r="Q1202" s="22" t="s">
        <v>3428</v>
      </c>
      <c r="R1202" s="22">
        <v>29.12</v>
      </c>
      <c r="S1202" s="22">
        <v>4</v>
      </c>
      <c r="T1202" s="22">
        <v>0</v>
      </c>
      <c r="U1202" s="22">
        <v>14.268800000000001</v>
      </c>
      <c r="V1202" s="22">
        <v>116.48</v>
      </c>
      <c r="W1202" s="22">
        <v>57.075200000000002</v>
      </c>
    </row>
    <row r="1203" spans="1:23" x14ac:dyDescent="0.25">
      <c r="A1203" s="22">
        <v>4521</v>
      </c>
      <c r="B1203" s="22" t="s">
        <v>3422</v>
      </c>
      <c r="C1203" s="23">
        <v>41690</v>
      </c>
      <c r="D1203" s="23">
        <v>41696</v>
      </c>
      <c r="E1203" s="22" t="s">
        <v>8</v>
      </c>
      <c r="F1203" s="22" t="s">
        <v>3423</v>
      </c>
      <c r="G1203" s="22" t="s">
        <v>3424</v>
      </c>
      <c r="H1203" s="22" t="s">
        <v>81</v>
      </c>
      <c r="I1203" s="22" t="s">
        <v>39</v>
      </c>
      <c r="J1203" s="22" t="s">
        <v>470</v>
      </c>
      <c r="K1203" s="22" t="s">
        <v>3404</v>
      </c>
      <c r="L1203" s="22">
        <v>47374</v>
      </c>
      <c r="M1203" s="22" t="s">
        <v>42</v>
      </c>
      <c r="N1203" s="22" t="s">
        <v>3429</v>
      </c>
      <c r="O1203" s="22" t="s">
        <v>13</v>
      </c>
      <c r="P1203" s="22" t="s">
        <v>100</v>
      </c>
      <c r="Q1203" s="22" t="s">
        <v>3430</v>
      </c>
      <c r="R1203" s="22">
        <v>62.31</v>
      </c>
      <c r="S1203" s="22">
        <v>3</v>
      </c>
      <c r="T1203" s="22">
        <v>0</v>
      </c>
      <c r="U1203" s="22">
        <v>22.4316</v>
      </c>
      <c r="V1203" s="22">
        <v>186.93</v>
      </c>
      <c r="W1203" s="22">
        <v>67.294799999999995</v>
      </c>
    </row>
    <row r="1204" spans="1:23" x14ac:dyDescent="0.25">
      <c r="A1204" s="22">
        <v>9547</v>
      </c>
      <c r="B1204" s="22" t="s">
        <v>3413</v>
      </c>
      <c r="C1204" s="23">
        <v>41941</v>
      </c>
      <c r="D1204" s="23">
        <v>41945</v>
      </c>
      <c r="E1204" s="22" t="s">
        <v>8</v>
      </c>
      <c r="F1204" s="22" t="s">
        <v>3414</v>
      </c>
      <c r="G1204" s="22" t="s">
        <v>3415</v>
      </c>
      <c r="H1204" s="22" t="s">
        <v>81</v>
      </c>
      <c r="I1204" s="22" t="s">
        <v>39</v>
      </c>
      <c r="J1204" s="22" t="s">
        <v>1964</v>
      </c>
      <c r="K1204" s="22" t="s">
        <v>3404</v>
      </c>
      <c r="L1204" s="22">
        <v>47201</v>
      </c>
      <c r="M1204" s="22" t="s">
        <v>42</v>
      </c>
      <c r="N1204" s="22" t="s">
        <v>1378</v>
      </c>
      <c r="O1204" s="22" t="s">
        <v>12</v>
      </c>
      <c r="P1204" s="22" t="s">
        <v>206</v>
      </c>
      <c r="Q1204" s="22" t="s">
        <v>1379</v>
      </c>
      <c r="R1204" s="22">
        <v>75.88</v>
      </c>
      <c r="S1204" s="22">
        <v>2</v>
      </c>
      <c r="T1204" s="22">
        <v>0</v>
      </c>
      <c r="U1204" s="22">
        <v>35.663600000000002</v>
      </c>
      <c r="V1204" s="22">
        <v>151.76</v>
      </c>
      <c r="W1204" s="22">
        <v>71.327200000000005</v>
      </c>
    </row>
    <row r="1205" spans="1:23" x14ac:dyDescent="0.25">
      <c r="A1205" s="22">
        <v>9098</v>
      </c>
      <c r="B1205" s="22" t="s">
        <v>3431</v>
      </c>
      <c r="C1205" s="23">
        <v>41741</v>
      </c>
      <c r="D1205" s="23">
        <v>41746</v>
      </c>
      <c r="E1205" s="22" t="s">
        <v>8</v>
      </c>
      <c r="F1205" s="22" t="s">
        <v>3432</v>
      </c>
      <c r="G1205" s="22" t="s">
        <v>3433</v>
      </c>
      <c r="H1205" s="22" t="s">
        <v>38</v>
      </c>
      <c r="I1205" s="22" t="s">
        <v>39</v>
      </c>
      <c r="J1205" s="22" t="s">
        <v>3426</v>
      </c>
      <c r="K1205" s="22" t="s">
        <v>3404</v>
      </c>
      <c r="L1205" s="22">
        <v>47401</v>
      </c>
      <c r="M1205" s="22" t="s">
        <v>42</v>
      </c>
      <c r="N1205" s="22" t="s">
        <v>1202</v>
      </c>
      <c r="O1205" s="22" t="s">
        <v>12</v>
      </c>
      <c r="P1205" s="22" t="s">
        <v>206</v>
      </c>
      <c r="Q1205" s="22" t="s">
        <v>1203</v>
      </c>
      <c r="R1205" s="22">
        <v>32.4</v>
      </c>
      <c r="S1205" s="22">
        <v>5</v>
      </c>
      <c r="T1205" s="22">
        <v>0</v>
      </c>
      <c r="U1205" s="22">
        <v>15.552</v>
      </c>
      <c r="V1205" s="22">
        <v>162</v>
      </c>
      <c r="W1205" s="22">
        <v>77.759999999999991</v>
      </c>
    </row>
    <row r="1206" spans="1:23" x14ac:dyDescent="0.25">
      <c r="A1206" s="22">
        <v>4446</v>
      </c>
      <c r="B1206" s="22" t="s">
        <v>3425</v>
      </c>
      <c r="C1206" s="23">
        <v>41959</v>
      </c>
      <c r="D1206" s="23">
        <v>41964</v>
      </c>
      <c r="E1206" s="22" t="s">
        <v>8</v>
      </c>
      <c r="F1206" s="22" t="s">
        <v>570</v>
      </c>
      <c r="G1206" s="22" t="s">
        <v>571</v>
      </c>
      <c r="H1206" s="22" t="s">
        <v>61</v>
      </c>
      <c r="I1206" s="22" t="s">
        <v>39</v>
      </c>
      <c r="J1206" s="22" t="s">
        <v>3426</v>
      </c>
      <c r="K1206" s="22" t="s">
        <v>3404</v>
      </c>
      <c r="L1206" s="22">
        <v>47401</v>
      </c>
      <c r="M1206" s="22" t="s">
        <v>42</v>
      </c>
      <c r="N1206" s="22" t="s">
        <v>1355</v>
      </c>
      <c r="O1206" s="22" t="s">
        <v>12</v>
      </c>
      <c r="P1206" s="22" t="s">
        <v>206</v>
      </c>
      <c r="Q1206" s="22" t="s">
        <v>1356</v>
      </c>
      <c r="R1206" s="22">
        <v>31.68</v>
      </c>
      <c r="S1206" s="22">
        <v>6</v>
      </c>
      <c r="T1206" s="22">
        <v>0</v>
      </c>
      <c r="U1206" s="22">
        <v>14.256</v>
      </c>
      <c r="V1206" s="22">
        <v>190.07999999999998</v>
      </c>
      <c r="W1206" s="22">
        <v>85.536000000000001</v>
      </c>
    </row>
    <row r="1207" spans="1:23" x14ac:dyDescent="0.25">
      <c r="A1207" s="22">
        <v>8830</v>
      </c>
      <c r="B1207" s="22" t="s">
        <v>3434</v>
      </c>
      <c r="C1207" s="23">
        <v>41918</v>
      </c>
      <c r="D1207" s="23">
        <v>41921</v>
      </c>
      <c r="E1207" s="22" t="s">
        <v>5</v>
      </c>
      <c r="F1207" s="22" t="s">
        <v>1219</v>
      </c>
      <c r="G1207" s="22" t="s">
        <v>1220</v>
      </c>
      <c r="H1207" s="22" t="s">
        <v>81</v>
      </c>
      <c r="I1207" s="22" t="s">
        <v>39</v>
      </c>
      <c r="J1207" s="22" t="s">
        <v>3410</v>
      </c>
      <c r="K1207" s="22" t="s">
        <v>3404</v>
      </c>
      <c r="L1207" s="22">
        <v>46203</v>
      </c>
      <c r="M1207" s="22" t="s">
        <v>42</v>
      </c>
      <c r="N1207" s="22" t="s">
        <v>3435</v>
      </c>
      <c r="O1207" s="22" t="s">
        <v>12</v>
      </c>
      <c r="P1207" s="22" t="s">
        <v>44</v>
      </c>
      <c r="Q1207" s="22" t="s">
        <v>3436</v>
      </c>
      <c r="R1207" s="22">
        <v>386.34</v>
      </c>
      <c r="S1207" s="22">
        <v>2</v>
      </c>
      <c r="T1207" s="22">
        <v>0</v>
      </c>
      <c r="U1207" s="22">
        <v>54.087600000000002</v>
      </c>
      <c r="V1207" s="22">
        <v>772.68</v>
      </c>
      <c r="W1207" s="22">
        <v>108.1752</v>
      </c>
    </row>
    <row r="1208" spans="1:23" x14ac:dyDescent="0.25">
      <c r="A1208" s="22">
        <v>9677</v>
      </c>
      <c r="B1208" s="22" t="s">
        <v>3437</v>
      </c>
      <c r="C1208" s="23">
        <v>41971</v>
      </c>
      <c r="D1208" s="23">
        <v>41976</v>
      </c>
      <c r="E1208" s="22" t="s">
        <v>8</v>
      </c>
      <c r="F1208" s="22" t="s">
        <v>3006</v>
      </c>
      <c r="G1208" s="22" t="s">
        <v>3007</v>
      </c>
      <c r="H1208" s="22" t="s">
        <v>81</v>
      </c>
      <c r="I1208" s="22" t="s">
        <v>39</v>
      </c>
      <c r="J1208" s="22" t="s">
        <v>470</v>
      </c>
      <c r="K1208" s="22" t="s">
        <v>3404</v>
      </c>
      <c r="L1208" s="22">
        <v>47374</v>
      </c>
      <c r="M1208" s="22" t="s">
        <v>42</v>
      </c>
      <c r="N1208" s="22" t="s">
        <v>3438</v>
      </c>
      <c r="O1208" s="22" t="s">
        <v>12</v>
      </c>
      <c r="P1208" s="22" t="s">
        <v>376</v>
      </c>
      <c r="Q1208" s="22" t="s">
        <v>3439</v>
      </c>
      <c r="R1208" s="22">
        <v>64.02</v>
      </c>
      <c r="S1208" s="22">
        <v>6</v>
      </c>
      <c r="T1208" s="22">
        <v>0</v>
      </c>
      <c r="U1208" s="22">
        <v>29.449200000000001</v>
      </c>
      <c r="V1208" s="22">
        <v>384.12</v>
      </c>
      <c r="W1208" s="22">
        <v>176.6952</v>
      </c>
    </row>
    <row r="1209" spans="1:23" x14ac:dyDescent="0.25">
      <c r="A1209" s="22">
        <v>4445</v>
      </c>
      <c r="B1209" s="22" t="s">
        <v>3425</v>
      </c>
      <c r="C1209" s="23">
        <v>41959</v>
      </c>
      <c r="D1209" s="23">
        <v>41964</v>
      </c>
      <c r="E1209" s="22" t="s">
        <v>8</v>
      </c>
      <c r="F1209" s="22" t="s">
        <v>570</v>
      </c>
      <c r="G1209" s="22" t="s">
        <v>571</v>
      </c>
      <c r="H1209" s="22" t="s">
        <v>61</v>
      </c>
      <c r="I1209" s="22" t="s">
        <v>39</v>
      </c>
      <c r="J1209" s="22" t="s">
        <v>3426</v>
      </c>
      <c r="K1209" s="22" t="s">
        <v>3404</v>
      </c>
      <c r="L1209" s="22">
        <v>47401</v>
      </c>
      <c r="M1209" s="22" t="s">
        <v>42</v>
      </c>
      <c r="N1209" s="22" t="s">
        <v>3440</v>
      </c>
      <c r="O1209" s="22" t="s">
        <v>12</v>
      </c>
      <c r="P1209" s="22" t="s">
        <v>376</v>
      </c>
      <c r="Q1209" s="22" t="s">
        <v>3441</v>
      </c>
      <c r="R1209" s="22">
        <v>78.349999999999994</v>
      </c>
      <c r="S1209" s="22">
        <v>5</v>
      </c>
      <c r="T1209" s="22">
        <v>0</v>
      </c>
      <c r="U1209" s="22">
        <v>36.8245</v>
      </c>
      <c r="V1209" s="22">
        <v>391.75</v>
      </c>
      <c r="W1209" s="22">
        <v>184.1225</v>
      </c>
    </row>
    <row r="1210" spans="1:23" x14ac:dyDescent="0.25">
      <c r="A1210" s="22">
        <v>4448</v>
      </c>
      <c r="B1210" s="22" t="s">
        <v>3425</v>
      </c>
      <c r="C1210" s="23">
        <v>41959</v>
      </c>
      <c r="D1210" s="23">
        <v>41964</v>
      </c>
      <c r="E1210" s="22" t="s">
        <v>8</v>
      </c>
      <c r="F1210" s="22" t="s">
        <v>570</v>
      </c>
      <c r="G1210" s="22" t="s">
        <v>571</v>
      </c>
      <c r="H1210" s="22" t="s">
        <v>61</v>
      </c>
      <c r="I1210" s="22" t="s">
        <v>39</v>
      </c>
      <c r="J1210" s="22" t="s">
        <v>3426</v>
      </c>
      <c r="K1210" s="22" t="s">
        <v>3404</v>
      </c>
      <c r="L1210" s="22">
        <v>47401</v>
      </c>
      <c r="M1210" s="22" t="s">
        <v>42</v>
      </c>
      <c r="N1210" s="22" t="s">
        <v>3442</v>
      </c>
      <c r="O1210" s="22" t="s">
        <v>12</v>
      </c>
      <c r="P1210" s="22" t="s">
        <v>44</v>
      </c>
      <c r="Q1210" s="22" t="s">
        <v>3443</v>
      </c>
      <c r="R1210" s="22">
        <v>169.45</v>
      </c>
      <c r="S1210" s="22">
        <v>5</v>
      </c>
      <c r="T1210" s="22">
        <v>0</v>
      </c>
      <c r="U1210" s="22">
        <v>42.362499999999997</v>
      </c>
      <c r="V1210" s="22">
        <v>847.25</v>
      </c>
      <c r="W1210" s="22">
        <v>211.8125</v>
      </c>
    </row>
    <row r="1211" spans="1:23" x14ac:dyDescent="0.25">
      <c r="A1211" s="22">
        <v>2496</v>
      </c>
      <c r="B1211" s="22" t="s">
        <v>3444</v>
      </c>
      <c r="C1211" s="23">
        <v>41806</v>
      </c>
      <c r="D1211" s="23">
        <v>41812</v>
      </c>
      <c r="E1211" s="22" t="s">
        <v>8</v>
      </c>
      <c r="F1211" s="22" t="s">
        <v>3445</v>
      </c>
      <c r="G1211" s="22" t="s">
        <v>3446</v>
      </c>
      <c r="H1211" s="22" t="s">
        <v>38</v>
      </c>
      <c r="I1211" s="22" t="s">
        <v>39</v>
      </c>
      <c r="J1211" s="22" t="s">
        <v>3447</v>
      </c>
      <c r="K1211" s="22" t="s">
        <v>3404</v>
      </c>
      <c r="L1211" s="22">
        <v>46544</v>
      </c>
      <c r="M1211" s="22" t="s">
        <v>42</v>
      </c>
      <c r="N1211" s="22" t="s">
        <v>3448</v>
      </c>
      <c r="O1211" s="22" t="s">
        <v>11</v>
      </c>
      <c r="P1211" s="22" t="s">
        <v>84</v>
      </c>
      <c r="Q1211" s="22" t="s">
        <v>3449</v>
      </c>
      <c r="R1211" s="22">
        <v>647.84</v>
      </c>
      <c r="S1211" s="22">
        <v>8</v>
      </c>
      <c r="T1211" s="22">
        <v>0</v>
      </c>
      <c r="U1211" s="22">
        <v>32.392000000000003</v>
      </c>
      <c r="V1211" s="22">
        <v>5182.72</v>
      </c>
      <c r="W1211" s="22">
        <v>259.13600000000002</v>
      </c>
    </row>
    <row r="1212" spans="1:23" x14ac:dyDescent="0.25">
      <c r="A1212" s="22">
        <v>3213</v>
      </c>
      <c r="B1212" s="22" t="s">
        <v>3450</v>
      </c>
      <c r="C1212" s="23">
        <v>41996</v>
      </c>
      <c r="D1212" s="23">
        <v>42001</v>
      </c>
      <c r="E1212" s="22" t="s">
        <v>8</v>
      </c>
      <c r="F1212" s="22" t="s">
        <v>3451</v>
      </c>
      <c r="G1212" s="22" t="s">
        <v>3452</v>
      </c>
      <c r="H1212" s="22" t="s">
        <v>38</v>
      </c>
      <c r="I1212" s="22" t="s">
        <v>39</v>
      </c>
      <c r="J1212" s="22" t="s">
        <v>470</v>
      </c>
      <c r="K1212" s="22" t="s">
        <v>3404</v>
      </c>
      <c r="L1212" s="22">
        <v>47374</v>
      </c>
      <c r="M1212" s="22" t="s">
        <v>42</v>
      </c>
      <c r="N1212" s="22" t="s">
        <v>2641</v>
      </c>
      <c r="O1212" s="22" t="s">
        <v>12</v>
      </c>
      <c r="P1212" s="22" t="s">
        <v>93</v>
      </c>
      <c r="Q1212" s="22" t="s">
        <v>2642</v>
      </c>
      <c r="R1212" s="22">
        <v>207.24</v>
      </c>
      <c r="S1212" s="22">
        <v>11</v>
      </c>
      <c r="T1212" s="22">
        <v>0</v>
      </c>
      <c r="U1212" s="22">
        <v>58.027200000000001</v>
      </c>
      <c r="V1212" s="22">
        <v>2279.6400000000003</v>
      </c>
      <c r="W1212" s="22">
        <v>638.29920000000004</v>
      </c>
    </row>
    <row r="1213" spans="1:23" x14ac:dyDescent="0.25">
      <c r="A1213" s="22">
        <v>4284</v>
      </c>
      <c r="B1213" s="22" t="s">
        <v>3407</v>
      </c>
      <c r="C1213" s="23">
        <v>41993</v>
      </c>
      <c r="D1213" s="23">
        <v>41996</v>
      </c>
      <c r="E1213" s="22" t="s">
        <v>5</v>
      </c>
      <c r="F1213" s="22" t="s">
        <v>3408</v>
      </c>
      <c r="G1213" s="22" t="s">
        <v>3409</v>
      </c>
      <c r="H1213" s="22" t="s">
        <v>38</v>
      </c>
      <c r="I1213" s="22" t="s">
        <v>39</v>
      </c>
      <c r="J1213" s="22" t="s">
        <v>3410</v>
      </c>
      <c r="K1213" s="22" t="s">
        <v>3404</v>
      </c>
      <c r="L1213" s="22">
        <v>46203</v>
      </c>
      <c r="M1213" s="22" t="s">
        <v>42</v>
      </c>
      <c r="N1213" s="22" t="s">
        <v>434</v>
      </c>
      <c r="O1213" s="22" t="s">
        <v>12</v>
      </c>
      <c r="P1213" s="22" t="s">
        <v>47</v>
      </c>
      <c r="Q1213" s="22" t="s">
        <v>435</v>
      </c>
      <c r="R1213" s="22">
        <v>1103.97</v>
      </c>
      <c r="S1213" s="22">
        <v>3</v>
      </c>
      <c r="T1213" s="22">
        <v>0</v>
      </c>
      <c r="U1213" s="22">
        <v>496.78649999999999</v>
      </c>
      <c r="V1213" s="22">
        <v>3311.91</v>
      </c>
      <c r="W1213" s="22">
        <v>1490.3595</v>
      </c>
    </row>
    <row r="1214" spans="1:23" x14ac:dyDescent="0.25">
      <c r="A1214" s="22">
        <v>9481</v>
      </c>
      <c r="B1214" s="22" t="s">
        <v>3453</v>
      </c>
      <c r="C1214" s="23">
        <v>41889</v>
      </c>
      <c r="D1214" s="23">
        <v>41896</v>
      </c>
      <c r="E1214" s="22" t="s">
        <v>8</v>
      </c>
      <c r="F1214" s="22" t="s">
        <v>3454</v>
      </c>
      <c r="G1214" s="22" t="s">
        <v>3455</v>
      </c>
      <c r="H1214" s="22" t="s">
        <v>38</v>
      </c>
      <c r="I1214" s="22" t="s">
        <v>39</v>
      </c>
      <c r="J1214" s="22" t="s">
        <v>3456</v>
      </c>
      <c r="K1214" s="22" t="s">
        <v>3457</v>
      </c>
      <c r="L1214" s="22">
        <v>60543</v>
      </c>
      <c r="M1214" s="22" t="s">
        <v>42</v>
      </c>
      <c r="N1214" s="22" t="s">
        <v>3376</v>
      </c>
      <c r="O1214" s="22" t="s">
        <v>12</v>
      </c>
      <c r="P1214" s="22" t="s">
        <v>47</v>
      </c>
      <c r="Q1214" s="22" t="s">
        <v>3377</v>
      </c>
      <c r="R1214" s="22">
        <v>304.99</v>
      </c>
      <c r="S1214" s="22">
        <v>5</v>
      </c>
      <c r="T1214" s="22">
        <v>0.8</v>
      </c>
      <c r="U1214" s="22">
        <v>-533.73249999999996</v>
      </c>
      <c r="V1214" s="22">
        <v>1524.95</v>
      </c>
      <c r="W1214" s="22">
        <v>-2668.6624999999999</v>
      </c>
    </row>
    <row r="1215" spans="1:23" x14ac:dyDescent="0.25">
      <c r="A1215" s="22">
        <v>126</v>
      </c>
      <c r="B1215" s="22" t="s">
        <v>3458</v>
      </c>
      <c r="C1215" s="23">
        <v>41902</v>
      </c>
      <c r="D1215" s="23">
        <v>41907</v>
      </c>
      <c r="E1215" s="22" t="s">
        <v>8</v>
      </c>
      <c r="F1215" s="22" t="s">
        <v>3459</v>
      </c>
      <c r="G1215" s="22" t="s">
        <v>3460</v>
      </c>
      <c r="H1215" s="22" t="s">
        <v>38</v>
      </c>
      <c r="I1215" s="22" t="s">
        <v>39</v>
      </c>
      <c r="J1215" s="22" t="s">
        <v>3426</v>
      </c>
      <c r="K1215" s="22" t="s">
        <v>3457</v>
      </c>
      <c r="L1215" s="22">
        <v>61701</v>
      </c>
      <c r="M1215" s="22" t="s">
        <v>42</v>
      </c>
      <c r="N1215" s="22" t="s">
        <v>663</v>
      </c>
      <c r="O1215" s="22" t="s">
        <v>11</v>
      </c>
      <c r="P1215" s="22" t="s">
        <v>389</v>
      </c>
      <c r="Q1215" s="22" t="s">
        <v>664</v>
      </c>
      <c r="R1215" s="22">
        <v>617.70000000000005</v>
      </c>
      <c r="S1215" s="22">
        <v>6</v>
      </c>
      <c r="T1215" s="22">
        <v>0.5</v>
      </c>
      <c r="U1215" s="22">
        <v>-407.68200000000002</v>
      </c>
      <c r="V1215" s="22">
        <v>3706.2000000000003</v>
      </c>
      <c r="W1215" s="22">
        <v>-2446.0920000000001</v>
      </c>
    </row>
    <row r="1216" spans="1:23" x14ac:dyDescent="0.25">
      <c r="A1216" s="22">
        <v>9591</v>
      </c>
      <c r="B1216" s="22" t="s">
        <v>3461</v>
      </c>
      <c r="C1216" s="23">
        <v>41770</v>
      </c>
      <c r="D1216" s="23">
        <v>41774</v>
      </c>
      <c r="E1216" s="22" t="s">
        <v>8</v>
      </c>
      <c r="F1216" s="22" t="s">
        <v>3462</v>
      </c>
      <c r="G1216" s="22" t="s">
        <v>3463</v>
      </c>
      <c r="H1216" s="22" t="s">
        <v>61</v>
      </c>
      <c r="I1216" s="22" t="s">
        <v>39</v>
      </c>
      <c r="J1216" s="22" t="s">
        <v>3464</v>
      </c>
      <c r="K1216" s="22" t="s">
        <v>3457</v>
      </c>
      <c r="L1216" s="22">
        <v>60610</v>
      </c>
      <c r="M1216" s="22" t="s">
        <v>42</v>
      </c>
      <c r="N1216" s="22" t="s">
        <v>2722</v>
      </c>
      <c r="O1216" s="22" t="s">
        <v>12</v>
      </c>
      <c r="P1216" s="22" t="s">
        <v>47</v>
      </c>
      <c r="Q1216" s="22" t="s">
        <v>2723</v>
      </c>
      <c r="R1216" s="22">
        <v>104.58</v>
      </c>
      <c r="S1216" s="22">
        <v>9</v>
      </c>
      <c r="T1216" s="22">
        <v>0.8</v>
      </c>
      <c r="U1216" s="22">
        <v>-172.55699999999999</v>
      </c>
      <c r="V1216" s="22">
        <v>941.22</v>
      </c>
      <c r="W1216" s="22">
        <v>-1553.0129999999999</v>
      </c>
    </row>
    <row r="1217" spans="1:23" x14ac:dyDescent="0.25">
      <c r="A1217" s="22">
        <v>6548</v>
      </c>
      <c r="B1217" s="22" t="s">
        <v>3465</v>
      </c>
      <c r="C1217" s="23">
        <v>41699</v>
      </c>
      <c r="D1217" s="23">
        <v>41703</v>
      </c>
      <c r="E1217" s="22" t="s">
        <v>8</v>
      </c>
      <c r="F1217" s="22" t="s">
        <v>3466</v>
      </c>
      <c r="G1217" s="22" t="s">
        <v>3467</v>
      </c>
      <c r="H1217" s="22" t="s">
        <v>61</v>
      </c>
      <c r="I1217" s="22" t="s">
        <v>39</v>
      </c>
      <c r="J1217" s="22" t="s">
        <v>3468</v>
      </c>
      <c r="K1217" s="22" t="s">
        <v>3457</v>
      </c>
      <c r="L1217" s="22">
        <v>60126</v>
      </c>
      <c r="M1217" s="22" t="s">
        <v>42</v>
      </c>
      <c r="N1217" s="22" t="s">
        <v>3469</v>
      </c>
      <c r="O1217" s="22" t="s">
        <v>11</v>
      </c>
      <c r="P1217" s="22" t="s">
        <v>84</v>
      </c>
      <c r="Q1217" s="22" t="s">
        <v>3470</v>
      </c>
      <c r="R1217" s="22">
        <v>634.11599999999999</v>
      </c>
      <c r="S1217" s="22">
        <v>6</v>
      </c>
      <c r="T1217" s="22">
        <v>0.3</v>
      </c>
      <c r="U1217" s="22">
        <v>-172.1172</v>
      </c>
      <c r="V1217" s="22">
        <v>3804.6959999999999</v>
      </c>
      <c r="W1217" s="22">
        <v>-1032.7031999999999</v>
      </c>
    </row>
    <row r="1218" spans="1:23" x14ac:dyDescent="0.25">
      <c r="A1218" s="22">
        <v>7299</v>
      </c>
      <c r="B1218" s="22" t="s">
        <v>3471</v>
      </c>
      <c r="C1218" s="23">
        <v>41961</v>
      </c>
      <c r="D1218" s="23">
        <v>41964</v>
      </c>
      <c r="E1218" s="22" t="s">
        <v>5</v>
      </c>
      <c r="F1218" s="22" t="s">
        <v>1996</v>
      </c>
      <c r="G1218" s="22" t="s">
        <v>1997</v>
      </c>
      <c r="H1218" s="22" t="s">
        <v>38</v>
      </c>
      <c r="I1218" s="22" t="s">
        <v>39</v>
      </c>
      <c r="J1218" s="22" t="s">
        <v>3472</v>
      </c>
      <c r="K1218" s="22" t="s">
        <v>3457</v>
      </c>
      <c r="L1218" s="22">
        <v>60016</v>
      </c>
      <c r="M1218" s="22" t="s">
        <v>42</v>
      </c>
      <c r="N1218" s="22" t="s">
        <v>3473</v>
      </c>
      <c r="O1218" s="22" t="s">
        <v>11</v>
      </c>
      <c r="P1218" s="22" t="s">
        <v>389</v>
      </c>
      <c r="Q1218" s="22" t="s">
        <v>3474</v>
      </c>
      <c r="R1218" s="22">
        <v>292.10000000000002</v>
      </c>
      <c r="S1218" s="22">
        <v>4</v>
      </c>
      <c r="T1218" s="22">
        <v>0.5</v>
      </c>
      <c r="U1218" s="22">
        <v>-175.26</v>
      </c>
      <c r="V1218" s="22">
        <v>1168.4000000000001</v>
      </c>
      <c r="W1218" s="22">
        <v>-701.04</v>
      </c>
    </row>
    <row r="1219" spans="1:23" x14ac:dyDescent="0.25">
      <c r="A1219" s="22">
        <v>4722</v>
      </c>
      <c r="B1219" s="22" t="s">
        <v>3475</v>
      </c>
      <c r="C1219" s="23">
        <v>41797</v>
      </c>
      <c r="D1219" s="23">
        <v>41801</v>
      </c>
      <c r="E1219" s="22" t="s">
        <v>7</v>
      </c>
      <c r="F1219" s="22" t="s">
        <v>3476</v>
      </c>
      <c r="G1219" s="22" t="s">
        <v>3477</v>
      </c>
      <c r="H1219" s="22" t="s">
        <v>38</v>
      </c>
      <c r="I1219" s="22" t="s">
        <v>39</v>
      </c>
      <c r="J1219" s="22" t="s">
        <v>3478</v>
      </c>
      <c r="K1219" s="22" t="s">
        <v>3457</v>
      </c>
      <c r="L1219" s="22">
        <v>60505</v>
      </c>
      <c r="M1219" s="22" t="s">
        <v>42</v>
      </c>
      <c r="N1219" s="22" t="s">
        <v>3479</v>
      </c>
      <c r="O1219" s="22" t="s">
        <v>11</v>
      </c>
      <c r="P1219" s="22" t="s">
        <v>389</v>
      </c>
      <c r="Q1219" s="22" t="s">
        <v>3480</v>
      </c>
      <c r="R1219" s="22">
        <v>268.935</v>
      </c>
      <c r="S1219" s="22">
        <v>3</v>
      </c>
      <c r="T1219" s="22">
        <v>0.5</v>
      </c>
      <c r="U1219" s="22">
        <v>-209.76929999999999</v>
      </c>
      <c r="V1219" s="22">
        <v>806.80500000000006</v>
      </c>
      <c r="W1219" s="22">
        <v>-629.30790000000002</v>
      </c>
    </row>
    <row r="1220" spans="1:23" x14ac:dyDescent="0.25">
      <c r="A1220" s="22">
        <v>5095</v>
      </c>
      <c r="B1220" s="22" t="s">
        <v>3481</v>
      </c>
      <c r="C1220" s="23">
        <v>41979</v>
      </c>
      <c r="D1220" s="23">
        <v>41983</v>
      </c>
      <c r="E1220" s="22" t="s">
        <v>8</v>
      </c>
      <c r="F1220" s="22" t="s">
        <v>2493</v>
      </c>
      <c r="G1220" s="22" t="s">
        <v>2494</v>
      </c>
      <c r="H1220" s="22" t="s">
        <v>38</v>
      </c>
      <c r="I1220" s="22" t="s">
        <v>39</v>
      </c>
      <c r="J1220" s="22" t="s">
        <v>3464</v>
      </c>
      <c r="K1220" s="22" t="s">
        <v>3457</v>
      </c>
      <c r="L1220" s="22">
        <v>60610</v>
      </c>
      <c r="M1220" s="22" t="s">
        <v>42</v>
      </c>
      <c r="N1220" s="22" t="s">
        <v>408</v>
      </c>
      <c r="O1220" s="22" t="s">
        <v>11</v>
      </c>
      <c r="P1220" s="22" t="s">
        <v>389</v>
      </c>
      <c r="Q1220" s="22" t="s">
        <v>409</v>
      </c>
      <c r="R1220" s="22">
        <v>214.95</v>
      </c>
      <c r="S1220" s="22">
        <v>5</v>
      </c>
      <c r="T1220" s="22">
        <v>0.5</v>
      </c>
      <c r="U1220" s="22">
        <v>-120.372</v>
      </c>
      <c r="V1220" s="22">
        <v>1074.75</v>
      </c>
      <c r="W1220" s="22">
        <v>-601.86</v>
      </c>
    </row>
    <row r="1221" spans="1:23" x14ac:dyDescent="0.25">
      <c r="A1221" s="22">
        <v>5751</v>
      </c>
      <c r="B1221" s="22" t="s">
        <v>3482</v>
      </c>
      <c r="C1221" s="23">
        <v>41789</v>
      </c>
      <c r="D1221" s="23">
        <v>41795</v>
      </c>
      <c r="E1221" s="22" t="s">
        <v>8</v>
      </c>
      <c r="F1221" s="22" t="s">
        <v>3454</v>
      </c>
      <c r="G1221" s="22" t="s">
        <v>3455</v>
      </c>
      <c r="H1221" s="22" t="s">
        <v>38</v>
      </c>
      <c r="I1221" s="22" t="s">
        <v>39</v>
      </c>
      <c r="J1221" s="22" t="s">
        <v>3483</v>
      </c>
      <c r="K1221" s="22" t="s">
        <v>3457</v>
      </c>
      <c r="L1221" s="22">
        <v>60089</v>
      </c>
      <c r="M1221" s="22" t="s">
        <v>42</v>
      </c>
      <c r="N1221" s="22" t="s">
        <v>1582</v>
      </c>
      <c r="O1221" s="22" t="s">
        <v>11</v>
      </c>
      <c r="P1221" s="22" t="s">
        <v>389</v>
      </c>
      <c r="Q1221" s="22" t="s">
        <v>1583</v>
      </c>
      <c r="R1221" s="22">
        <v>355.45499999999998</v>
      </c>
      <c r="S1221" s="22">
        <v>3</v>
      </c>
      <c r="T1221" s="22">
        <v>0.5</v>
      </c>
      <c r="U1221" s="22">
        <v>-184.8366</v>
      </c>
      <c r="V1221" s="22">
        <v>1066.365</v>
      </c>
      <c r="W1221" s="22">
        <v>-554.50980000000004</v>
      </c>
    </row>
    <row r="1222" spans="1:23" x14ac:dyDescent="0.25">
      <c r="A1222" s="22">
        <v>8867</v>
      </c>
      <c r="B1222" s="22" t="s">
        <v>3484</v>
      </c>
      <c r="C1222" s="23">
        <v>41902</v>
      </c>
      <c r="D1222" s="23">
        <v>41905</v>
      </c>
      <c r="E1222" s="22" t="s">
        <v>5</v>
      </c>
      <c r="F1222" s="22" t="s">
        <v>3485</v>
      </c>
      <c r="G1222" s="22" t="s">
        <v>3486</v>
      </c>
      <c r="H1222" s="22" t="s">
        <v>38</v>
      </c>
      <c r="I1222" s="22" t="s">
        <v>39</v>
      </c>
      <c r="J1222" s="22" t="s">
        <v>3464</v>
      </c>
      <c r="K1222" s="22" t="s">
        <v>3457</v>
      </c>
      <c r="L1222" s="22">
        <v>60653</v>
      </c>
      <c r="M1222" s="22" t="s">
        <v>42</v>
      </c>
      <c r="N1222" s="22" t="s">
        <v>3487</v>
      </c>
      <c r="O1222" s="22" t="s">
        <v>11</v>
      </c>
      <c r="P1222" s="22" t="s">
        <v>422</v>
      </c>
      <c r="Q1222" s="22" t="s">
        <v>3488</v>
      </c>
      <c r="R1222" s="22">
        <v>493.43</v>
      </c>
      <c r="S1222" s="22">
        <v>5</v>
      </c>
      <c r="T1222" s="22">
        <v>0.3</v>
      </c>
      <c r="U1222" s="22">
        <v>-70.489999999999995</v>
      </c>
      <c r="V1222" s="22">
        <v>2467.15</v>
      </c>
      <c r="W1222" s="22">
        <v>-352.45</v>
      </c>
    </row>
    <row r="1223" spans="1:23" x14ac:dyDescent="0.25">
      <c r="A1223" s="22">
        <v>7303</v>
      </c>
      <c r="B1223" s="22" t="s">
        <v>3471</v>
      </c>
      <c r="C1223" s="23">
        <v>41961</v>
      </c>
      <c r="D1223" s="23">
        <v>41964</v>
      </c>
      <c r="E1223" s="22" t="s">
        <v>5</v>
      </c>
      <c r="F1223" s="22" t="s">
        <v>1996</v>
      </c>
      <c r="G1223" s="22" t="s">
        <v>1997</v>
      </c>
      <c r="H1223" s="22" t="s">
        <v>38</v>
      </c>
      <c r="I1223" s="22" t="s">
        <v>39</v>
      </c>
      <c r="J1223" s="22" t="s">
        <v>3472</v>
      </c>
      <c r="K1223" s="22" t="s">
        <v>3457</v>
      </c>
      <c r="L1223" s="22">
        <v>60016</v>
      </c>
      <c r="M1223" s="22" t="s">
        <v>42</v>
      </c>
      <c r="N1223" s="22" t="s">
        <v>3321</v>
      </c>
      <c r="O1223" s="22" t="s">
        <v>12</v>
      </c>
      <c r="P1223" s="22" t="s">
        <v>44</v>
      </c>
      <c r="Q1223" s="22" t="s">
        <v>3322</v>
      </c>
      <c r="R1223" s="22">
        <v>381.72</v>
      </c>
      <c r="S1223" s="22">
        <v>5</v>
      </c>
      <c r="T1223" s="22">
        <v>0.2</v>
      </c>
      <c r="U1223" s="22">
        <v>-66.801000000000002</v>
      </c>
      <c r="V1223" s="22">
        <v>1908.6000000000001</v>
      </c>
      <c r="W1223" s="22">
        <v>-334.005</v>
      </c>
    </row>
    <row r="1224" spans="1:23" x14ac:dyDescent="0.25">
      <c r="A1224" s="22">
        <v>1819</v>
      </c>
      <c r="B1224" s="22" t="s">
        <v>3489</v>
      </c>
      <c r="C1224" s="23">
        <v>41784</v>
      </c>
      <c r="D1224" s="23">
        <v>41788</v>
      </c>
      <c r="E1224" s="22" t="s">
        <v>8</v>
      </c>
      <c r="F1224" s="22" t="s">
        <v>3490</v>
      </c>
      <c r="G1224" s="22" t="s">
        <v>3491</v>
      </c>
      <c r="H1224" s="22" t="s">
        <v>38</v>
      </c>
      <c r="I1224" s="22" t="s">
        <v>39</v>
      </c>
      <c r="J1224" s="22" t="s">
        <v>3464</v>
      </c>
      <c r="K1224" s="22" t="s">
        <v>3457</v>
      </c>
      <c r="L1224" s="22">
        <v>60623</v>
      </c>
      <c r="M1224" s="22" t="s">
        <v>42</v>
      </c>
      <c r="N1224" s="22" t="s">
        <v>3492</v>
      </c>
      <c r="O1224" s="22" t="s">
        <v>12</v>
      </c>
      <c r="P1224" s="22" t="s">
        <v>93</v>
      </c>
      <c r="Q1224" s="22" t="s">
        <v>3493</v>
      </c>
      <c r="R1224" s="22">
        <v>75.599999999999994</v>
      </c>
      <c r="S1224" s="22">
        <v>2</v>
      </c>
      <c r="T1224" s="22">
        <v>0.8</v>
      </c>
      <c r="U1224" s="22">
        <v>-166.32</v>
      </c>
      <c r="V1224" s="22">
        <v>151.19999999999999</v>
      </c>
      <c r="W1224" s="22">
        <v>-332.64</v>
      </c>
    </row>
    <row r="1225" spans="1:23" x14ac:dyDescent="0.25">
      <c r="A1225" s="22">
        <v>2207</v>
      </c>
      <c r="B1225" s="22" t="s">
        <v>3494</v>
      </c>
      <c r="C1225" s="23">
        <v>41834</v>
      </c>
      <c r="D1225" s="23">
        <v>41840</v>
      </c>
      <c r="E1225" s="22" t="s">
        <v>8</v>
      </c>
      <c r="F1225" s="22" t="s">
        <v>3495</v>
      </c>
      <c r="G1225" s="22" t="s">
        <v>3496</v>
      </c>
      <c r="H1225" s="22" t="s">
        <v>61</v>
      </c>
      <c r="I1225" s="22" t="s">
        <v>39</v>
      </c>
      <c r="J1225" s="22" t="s">
        <v>3478</v>
      </c>
      <c r="K1225" s="22" t="s">
        <v>3457</v>
      </c>
      <c r="L1225" s="22">
        <v>60505</v>
      </c>
      <c r="M1225" s="22" t="s">
        <v>42</v>
      </c>
      <c r="N1225" s="22" t="s">
        <v>2060</v>
      </c>
      <c r="O1225" s="22" t="s">
        <v>12</v>
      </c>
      <c r="P1225" s="22" t="s">
        <v>47</v>
      </c>
      <c r="Q1225" s="22" t="s">
        <v>2061</v>
      </c>
      <c r="R1225" s="22">
        <v>29.931999999999999</v>
      </c>
      <c r="S1225" s="22">
        <v>7</v>
      </c>
      <c r="T1225" s="22">
        <v>0.8</v>
      </c>
      <c r="U1225" s="22">
        <v>-46.394599999999997</v>
      </c>
      <c r="V1225" s="22">
        <v>209.524</v>
      </c>
      <c r="W1225" s="22">
        <v>-324.76220000000001</v>
      </c>
    </row>
    <row r="1226" spans="1:23" x14ac:dyDescent="0.25">
      <c r="A1226" s="22">
        <v>9845</v>
      </c>
      <c r="B1226" s="22" t="s">
        <v>3497</v>
      </c>
      <c r="C1226" s="23">
        <v>41793</v>
      </c>
      <c r="D1226" s="23">
        <v>41796</v>
      </c>
      <c r="E1226" s="22" t="s">
        <v>5</v>
      </c>
      <c r="F1226" s="22" t="s">
        <v>3498</v>
      </c>
      <c r="G1226" s="22" t="s">
        <v>3499</v>
      </c>
      <c r="H1226" s="22" t="s">
        <v>38</v>
      </c>
      <c r="I1226" s="22" t="s">
        <v>39</v>
      </c>
      <c r="J1226" s="22" t="s">
        <v>3500</v>
      </c>
      <c r="K1226" s="22" t="s">
        <v>3457</v>
      </c>
      <c r="L1226" s="22">
        <v>62521</v>
      </c>
      <c r="M1226" s="22" t="s">
        <v>42</v>
      </c>
      <c r="N1226" s="22" t="s">
        <v>3501</v>
      </c>
      <c r="O1226" s="22" t="s">
        <v>11</v>
      </c>
      <c r="P1226" s="22" t="s">
        <v>71</v>
      </c>
      <c r="Q1226" s="22" t="s">
        <v>3502</v>
      </c>
      <c r="R1226" s="22">
        <v>61.543999999999997</v>
      </c>
      <c r="S1226" s="22">
        <v>7</v>
      </c>
      <c r="T1226" s="22">
        <v>0.6</v>
      </c>
      <c r="U1226" s="22">
        <v>-40.003599999999999</v>
      </c>
      <c r="V1226" s="22">
        <v>430.80799999999999</v>
      </c>
      <c r="W1226" s="22">
        <v>-280.02519999999998</v>
      </c>
    </row>
    <row r="1227" spans="1:23" x14ac:dyDescent="0.25">
      <c r="A1227" s="22">
        <v>175</v>
      </c>
      <c r="B1227" s="22" t="s">
        <v>3503</v>
      </c>
      <c r="C1227" s="23">
        <v>41896</v>
      </c>
      <c r="D1227" s="23">
        <v>41901</v>
      </c>
      <c r="E1227" s="22" t="s">
        <v>8</v>
      </c>
      <c r="F1227" s="22" t="s">
        <v>3504</v>
      </c>
      <c r="G1227" s="22" t="s">
        <v>3505</v>
      </c>
      <c r="H1227" s="22" t="s">
        <v>81</v>
      </c>
      <c r="I1227" s="22" t="s">
        <v>39</v>
      </c>
      <c r="J1227" s="22" t="s">
        <v>3464</v>
      </c>
      <c r="K1227" s="22" t="s">
        <v>3457</v>
      </c>
      <c r="L1227" s="22">
        <v>60623</v>
      </c>
      <c r="M1227" s="22" t="s">
        <v>42</v>
      </c>
      <c r="N1227" s="22" t="s">
        <v>3506</v>
      </c>
      <c r="O1227" s="22" t="s">
        <v>12</v>
      </c>
      <c r="P1227" s="22" t="s">
        <v>93</v>
      </c>
      <c r="Q1227" s="22" t="s">
        <v>3507</v>
      </c>
      <c r="R1227" s="22">
        <v>52.448</v>
      </c>
      <c r="S1227" s="22">
        <v>2</v>
      </c>
      <c r="T1227" s="22">
        <v>0.8</v>
      </c>
      <c r="U1227" s="22">
        <v>-131.12</v>
      </c>
      <c r="V1227" s="22">
        <v>104.896</v>
      </c>
      <c r="W1227" s="22">
        <v>-262.24</v>
      </c>
    </row>
    <row r="1228" spans="1:23" x14ac:dyDescent="0.25">
      <c r="A1228" s="22">
        <v>5725</v>
      </c>
      <c r="B1228" s="22" t="s">
        <v>3508</v>
      </c>
      <c r="C1228" s="23">
        <v>41904</v>
      </c>
      <c r="D1228" s="23">
        <v>41909</v>
      </c>
      <c r="E1228" s="22" t="s">
        <v>8</v>
      </c>
      <c r="F1228" s="22" t="s">
        <v>3509</v>
      </c>
      <c r="G1228" s="22" t="s">
        <v>3510</v>
      </c>
      <c r="H1228" s="22" t="s">
        <v>81</v>
      </c>
      <c r="I1228" s="22" t="s">
        <v>39</v>
      </c>
      <c r="J1228" s="22" t="s">
        <v>3464</v>
      </c>
      <c r="K1228" s="22" t="s">
        <v>3457</v>
      </c>
      <c r="L1228" s="22">
        <v>60653</v>
      </c>
      <c r="M1228" s="22" t="s">
        <v>42</v>
      </c>
      <c r="N1228" s="22" t="s">
        <v>3332</v>
      </c>
      <c r="O1228" s="22" t="s">
        <v>12</v>
      </c>
      <c r="P1228" s="22" t="s">
        <v>44</v>
      </c>
      <c r="Q1228" s="22" t="s">
        <v>3333</v>
      </c>
      <c r="R1228" s="22">
        <v>331.536</v>
      </c>
      <c r="S1228" s="22">
        <v>3</v>
      </c>
      <c r="T1228" s="22">
        <v>0.2</v>
      </c>
      <c r="U1228" s="22">
        <v>-82.884</v>
      </c>
      <c r="V1228" s="22">
        <v>994.60799999999995</v>
      </c>
      <c r="W1228" s="22">
        <v>-248.65199999999999</v>
      </c>
    </row>
    <row r="1229" spans="1:23" x14ac:dyDescent="0.25">
      <c r="A1229" s="22">
        <v>9749</v>
      </c>
      <c r="B1229" s="22" t="s">
        <v>3511</v>
      </c>
      <c r="C1229" s="23">
        <v>41954</v>
      </c>
      <c r="D1229" s="23">
        <v>41958</v>
      </c>
      <c r="E1229" s="22" t="s">
        <v>8</v>
      </c>
      <c r="F1229" s="22" t="s">
        <v>3512</v>
      </c>
      <c r="G1229" s="22" t="s">
        <v>3513</v>
      </c>
      <c r="H1229" s="22" t="s">
        <v>38</v>
      </c>
      <c r="I1229" s="22" t="s">
        <v>39</v>
      </c>
      <c r="J1229" s="22" t="s">
        <v>3464</v>
      </c>
      <c r="K1229" s="22" t="s">
        <v>3457</v>
      </c>
      <c r="L1229" s="22">
        <v>60653</v>
      </c>
      <c r="M1229" s="22" t="s">
        <v>42</v>
      </c>
      <c r="N1229" s="22" t="s">
        <v>658</v>
      </c>
      <c r="O1229" s="22" t="s">
        <v>11</v>
      </c>
      <c r="P1229" s="22" t="s">
        <v>84</v>
      </c>
      <c r="Q1229" s="22" t="s">
        <v>659</v>
      </c>
      <c r="R1229" s="22">
        <v>797.94399999999996</v>
      </c>
      <c r="S1229" s="22">
        <v>4</v>
      </c>
      <c r="T1229" s="22">
        <v>0.3</v>
      </c>
      <c r="U1229" s="22">
        <v>-56.996000000000002</v>
      </c>
      <c r="V1229" s="22">
        <v>3191.7759999999998</v>
      </c>
      <c r="W1229" s="22">
        <v>-227.98400000000001</v>
      </c>
    </row>
    <row r="1230" spans="1:23" x14ac:dyDescent="0.25">
      <c r="A1230" s="22">
        <v>1351</v>
      </c>
      <c r="B1230" s="22" t="s">
        <v>3514</v>
      </c>
      <c r="C1230" s="23">
        <v>41915</v>
      </c>
      <c r="D1230" s="23">
        <v>41920</v>
      </c>
      <c r="E1230" s="22" t="s">
        <v>7</v>
      </c>
      <c r="F1230" s="22" t="s">
        <v>3515</v>
      </c>
      <c r="G1230" s="22" t="s">
        <v>3516</v>
      </c>
      <c r="H1230" s="22" t="s">
        <v>38</v>
      </c>
      <c r="I1230" s="22" t="s">
        <v>39</v>
      </c>
      <c r="J1230" s="22" t="s">
        <v>3517</v>
      </c>
      <c r="K1230" s="22" t="s">
        <v>3457</v>
      </c>
      <c r="L1230" s="22">
        <v>60201</v>
      </c>
      <c r="M1230" s="22" t="s">
        <v>42</v>
      </c>
      <c r="N1230" s="22" t="s">
        <v>1642</v>
      </c>
      <c r="O1230" s="22" t="s">
        <v>11</v>
      </c>
      <c r="P1230" s="22" t="s">
        <v>84</v>
      </c>
      <c r="Q1230" s="22" t="s">
        <v>1643</v>
      </c>
      <c r="R1230" s="22">
        <v>258.279</v>
      </c>
      <c r="S1230" s="22">
        <v>3</v>
      </c>
      <c r="T1230" s="22">
        <v>0.3</v>
      </c>
      <c r="U1230" s="22">
        <v>-70.104299999999995</v>
      </c>
      <c r="V1230" s="22">
        <v>774.83699999999999</v>
      </c>
      <c r="W1230" s="22">
        <v>-210.31289999999998</v>
      </c>
    </row>
    <row r="1231" spans="1:23" x14ac:dyDescent="0.25">
      <c r="A1231" s="22">
        <v>741</v>
      </c>
      <c r="B1231" s="22" t="s">
        <v>3518</v>
      </c>
      <c r="C1231" s="23">
        <v>41643</v>
      </c>
      <c r="D1231" s="23">
        <v>41647</v>
      </c>
      <c r="E1231" s="22" t="s">
        <v>8</v>
      </c>
      <c r="F1231" s="22" t="s">
        <v>3519</v>
      </c>
      <c r="G1231" s="22" t="s">
        <v>3520</v>
      </c>
      <c r="H1231" s="22" t="s">
        <v>61</v>
      </c>
      <c r="I1231" s="22" t="s">
        <v>39</v>
      </c>
      <c r="J1231" s="22" t="s">
        <v>3521</v>
      </c>
      <c r="K1231" s="22" t="s">
        <v>3457</v>
      </c>
      <c r="L1231" s="22">
        <v>60540</v>
      </c>
      <c r="M1231" s="22" t="s">
        <v>42</v>
      </c>
      <c r="N1231" s="22" t="s">
        <v>3522</v>
      </c>
      <c r="O1231" s="22" t="s">
        <v>12</v>
      </c>
      <c r="P1231" s="22" t="s">
        <v>44</v>
      </c>
      <c r="Q1231" s="22" t="s">
        <v>3523</v>
      </c>
      <c r="R1231" s="22">
        <v>272.73599999999999</v>
      </c>
      <c r="S1231" s="22">
        <v>3</v>
      </c>
      <c r="T1231" s="22">
        <v>0.2</v>
      </c>
      <c r="U1231" s="22">
        <v>-64.774799999999999</v>
      </c>
      <c r="V1231" s="22">
        <v>818.20799999999997</v>
      </c>
      <c r="W1231" s="22">
        <v>-194.3244</v>
      </c>
    </row>
    <row r="1232" spans="1:23" x14ac:dyDescent="0.25">
      <c r="A1232" s="22">
        <v>6916</v>
      </c>
      <c r="B1232" s="22" t="s">
        <v>3524</v>
      </c>
      <c r="C1232" s="23">
        <v>41995</v>
      </c>
      <c r="D1232" s="23">
        <v>42002</v>
      </c>
      <c r="E1232" s="22" t="s">
        <v>8</v>
      </c>
      <c r="F1232" s="22" t="s">
        <v>2176</v>
      </c>
      <c r="G1232" s="22" t="s">
        <v>2177</v>
      </c>
      <c r="H1232" s="22" t="s">
        <v>38</v>
      </c>
      <c r="I1232" s="22" t="s">
        <v>39</v>
      </c>
      <c r="J1232" s="22" t="s">
        <v>3464</v>
      </c>
      <c r="K1232" s="22" t="s">
        <v>3457</v>
      </c>
      <c r="L1232" s="22">
        <v>60623</v>
      </c>
      <c r="M1232" s="22" t="s">
        <v>42</v>
      </c>
      <c r="N1232" s="22" t="s">
        <v>3525</v>
      </c>
      <c r="O1232" s="22" t="s">
        <v>12</v>
      </c>
      <c r="P1232" s="22" t="s">
        <v>47</v>
      </c>
      <c r="Q1232" s="22" t="s">
        <v>3526</v>
      </c>
      <c r="R1232" s="22">
        <v>17.904</v>
      </c>
      <c r="S1232" s="22">
        <v>6</v>
      </c>
      <c r="T1232" s="22">
        <v>0.8</v>
      </c>
      <c r="U1232" s="22">
        <v>-31.332000000000001</v>
      </c>
      <c r="V1232" s="22">
        <v>107.42400000000001</v>
      </c>
      <c r="W1232" s="22">
        <v>-187.99200000000002</v>
      </c>
    </row>
    <row r="1233" spans="1:23" x14ac:dyDescent="0.25">
      <c r="A1233" s="22">
        <v>1326</v>
      </c>
      <c r="B1233" s="22" t="s">
        <v>3527</v>
      </c>
      <c r="C1233" s="23">
        <v>41786</v>
      </c>
      <c r="D1233" s="23">
        <v>41789</v>
      </c>
      <c r="E1233" s="22" t="s">
        <v>5</v>
      </c>
      <c r="F1233" s="22" t="s">
        <v>511</v>
      </c>
      <c r="G1233" s="22" t="s">
        <v>512</v>
      </c>
      <c r="H1233" s="22" t="s">
        <v>38</v>
      </c>
      <c r="I1233" s="22" t="s">
        <v>39</v>
      </c>
      <c r="J1233" s="22" t="s">
        <v>3464</v>
      </c>
      <c r="K1233" s="22" t="s">
        <v>3457</v>
      </c>
      <c r="L1233" s="22">
        <v>60653</v>
      </c>
      <c r="M1233" s="22" t="s">
        <v>42</v>
      </c>
      <c r="N1233" s="22" t="s">
        <v>3528</v>
      </c>
      <c r="O1233" s="22" t="s">
        <v>12</v>
      </c>
      <c r="P1233" s="22" t="s">
        <v>47</v>
      </c>
      <c r="Q1233" s="22" t="s">
        <v>3529</v>
      </c>
      <c r="R1233" s="22">
        <v>17.46</v>
      </c>
      <c r="S1233" s="22">
        <v>6</v>
      </c>
      <c r="T1233" s="22">
        <v>0.8</v>
      </c>
      <c r="U1233" s="22">
        <v>-30.555</v>
      </c>
      <c r="V1233" s="22">
        <v>104.76</v>
      </c>
      <c r="W1233" s="22">
        <v>-183.32999999999998</v>
      </c>
    </row>
    <row r="1234" spans="1:23" x14ac:dyDescent="0.25">
      <c r="A1234" s="22">
        <v>7301</v>
      </c>
      <c r="B1234" s="22" t="s">
        <v>3471</v>
      </c>
      <c r="C1234" s="23">
        <v>41961</v>
      </c>
      <c r="D1234" s="23">
        <v>41964</v>
      </c>
      <c r="E1234" s="22" t="s">
        <v>5</v>
      </c>
      <c r="F1234" s="22" t="s">
        <v>1996</v>
      </c>
      <c r="G1234" s="22" t="s">
        <v>1997</v>
      </c>
      <c r="H1234" s="22" t="s">
        <v>38</v>
      </c>
      <c r="I1234" s="22" t="s">
        <v>39</v>
      </c>
      <c r="J1234" s="22" t="s">
        <v>3472</v>
      </c>
      <c r="K1234" s="22" t="s">
        <v>3457</v>
      </c>
      <c r="L1234" s="22">
        <v>60016</v>
      </c>
      <c r="M1234" s="22" t="s">
        <v>42</v>
      </c>
      <c r="N1234" s="22" t="s">
        <v>3530</v>
      </c>
      <c r="O1234" s="22" t="s">
        <v>11</v>
      </c>
      <c r="P1234" s="22" t="s">
        <v>422</v>
      </c>
      <c r="Q1234" s="22" t="s">
        <v>3531</v>
      </c>
      <c r="R1234" s="22">
        <v>424.11599999999999</v>
      </c>
      <c r="S1234" s="22">
        <v>6</v>
      </c>
      <c r="T1234" s="22">
        <v>0.3</v>
      </c>
      <c r="U1234" s="22">
        <v>-30.294</v>
      </c>
      <c r="V1234" s="22">
        <v>2544.6959999999999</v>
      </c>
      <c r="W1234" s="22">
        <v>-181.76400000000001</v>
      </c>
    </row>
    <row r="1235" spans="1:23" x14ac:dyDescent="0.25">
      <c r="A1235" s="22">
        <v>5678</v>
      </c>
      <c r="B1235" s="22" t="s">
        <v>3532</v>
      </c>
      <c r="C1235" s="23">
        <v>42002</v>
      </c>
      <c r="D1235" s="23">
        <v>42009</v>
      </c>
      <c r="E1235" s="22" t="s">
        <v>8</v>
      </c>
      <c r="F1235" s="22" t="s">
        <v>148</v>
      </c>
      <c r="G1235" s="22" t="s">
        <v>149</v>
      </c>
      <c r="H1235" s="22" t="s">
        <v>38</v>
      </c>
      <c r="I1235" s="22" t="s">
        <v>39</v>
      </c>
      <c r="J1235" s="22" t="s">
        <v>3464</v>
      </c>
      <c r="K1235" s="22" t="s">
        <v>3457</v>
      </c>
      <c r="L1235" s="22">
        <v>60610</v>
      </c>
      <c r="M1235" s="22" t="s">
        <v>42</v>
      </c>
      <c r="N1235" s="22" t="s">
        <v>3313</v>
      </c>
      <c r="O1235" s="22" t="s">
        <v>11</v>
      </c>
      <c r="P1235" s="22" t="s">
        <v>71</v>
      </c>
      <c r="Q1235" s="22" t="s">
        <v>3314</v>
      </c>
      <c r="R1235" s="22">
        <v>38.975999999999999</v>
      </c>
      <c r="S1235" s="22">
        <v>3</v>
      </c>
      <c r="T1235" s="22">
        <v>0.6</v>
      </c>
      <c r="U1235" s="22">
        <v>-50.668799999999997</v>
      </c>
      <c r="V1235" s="22">
        <v>116.928</v>
      </c>
      <c r="W1235" s="22">
        <v>-152.00639999999999</v>
      </c>
    </row>
    <row r="1236" spans="1:23" x14ac:dyDescent="0.25">
      <c r="A1236" s="22">
        <v>4226</v>
      </c>
      <c r="B1236" s="22" t="s">
        <v>3533</v>
      </c>
      <c r="C1236" s="23">
        <v>41986</v>
      </c>
      <c r="D1236" s="23">
        <v>41990</v>
      </c>
      <c r="E1236" s="22" t="s">
        <v>8</v>
      </c>
      <c r="F1236" s="22" t="s">
        <v>526</v>
      </c>
      <c r="G1236" s="22" t="s">
        <v>527</v>
      </c>
      <c r="H1236" s="22" t="s">
        <v>81</v>
      </c>
      <c r="I1236" s="22" t="s">
        <v>39</v>
      </c>
      <c r="J1236" s="22" t="s">
        <v>3464</v>
      </c>
      <c r="K1236" s="22" t="s">
        <v>3457</v>
      </c>
      <c r="L1236" s="22">
        <v>60623</v>
      </c>
      <c r="M1236" s="22" t="s">
        <v>42</v>
      </c>
      <c r="N1236" s="22" t="s">
        <v>3534</v>
      </c>
      <c r="O1236" s="22" t="s">
        <v>11</v>
      </c>
      <c r="P1236" s="22" t="s">
        <v>71</v>
      </c>
      <c r="Q1236" s="22" t="s">
        <v>3535</v>
      </c>
      <c r="R1236" s="22">
        <v>94.427999999999997</v>
      </c>
      <c r="S1236" s="22">
        <v>3</v>
      </c>
      <c r="T1236" s="22">
        <v>0.6</v>
      </c>
      <c r="U1236" s="22">
        <v>-42.492600000000003</v>
      </c>
      <c r="V1236" s="22">
        <v>283.28399999999999</v>
      </c>
      <c r="W1236" s="22">
        <v>-127.4778</v>
      </c>
    </row>
    <row r="1237" spans="1:23" x14ac:dyDescent="0.25">
      <c r="A1237" s="22">
        <v>5094</v>
      </c>
      <c r="B1237" s="22" t="s">
        <v>3481</v>
      </c>
      <c r="C1237" s="23">
        <v>41979</v>
      </c>
      <c r="D1237" s="23">
        <v>41983</v>
      </c>
      <c r="E1237" s="22" t="s">
        <v>8</v>
      </c>
      <c r="F1237" s="22" t="s">
        <v>2493</v>
      </c>
      <c r="G1237" s="22" t="s">
        <v>2494</v>
      </c>
      <c r="H1237" s="22" t="s">
        <v>38</v>
      </c>
      <c r="I1237" s="22" t="s">
        <v>39</v>
      </c>
      <c r="J1237" s="22" t="s">
        <v>3464</v>
      </c>
      <c r="K1237" s="22" t="s">
        <v>3457</v>
      </c>
      <c r="L1237" s="22">
        <v>60610</v>
      </c>
      <c r="M1237" s="22" t="s">
        <v>42</v>
      </c>
      <c r="N1237" s="22" t="s">
        <v>3536</v>
      </c>
      <c r="O1237" s="22" t="s">
        <v>12</v>
      </c>
      <c r="P1237" s="22" t="s">
        <v>93</v>
      </c>
      <c r="Q1237" s="22" t="s">
        <v>3537</v>
      </c>
      <c r="R1237" s="22">
        <v>14.016</v>
      </c>
      <c r="S1237" s="22">
        <v>4</v>
      </c>
      <c r="T1237" s="22">
        <v>0.8</v>
      </c>
      <c r="U1237" s="22">
        <v>-31.536000000000001</v>
      </c>
      <c r="V1237" s="22">
        <v>56.064</v>
      </c>
      <c r="W1237" s="22">
        <v>-126.14400000000001</v>
      </c>
    </row>
    <row r="1238" spans="1:23" x14ac:dyDescent="0.25">
      <c r="A1238" s="22">
        <v>4131</v>
      </c>
      <c r="B1238" s="22" t="s">
        <v>3538</v>
      </c>
      <c r="C1238" s="23">
        <v>41961</v>
      </c>
      <c r="D1238" s="23">
        <v>41968</v>
      </c>
      <c r="E1238" s="22" t="s">
        <v>8</v>
      </c>
      <c r="F1238" s="22" t="s">
        <v>3539</v>
      </c>
      <c r="G1238" s="22" t="s">
        <v>3540</v>
      </c>
      <c r="H1238" s="22" t="s">
        <v>81</v>
      </c>
      <c r="I1238" s="22" t="s">
        <v>39</v>
      </c>
      <c r="J1238" s="22" t="s">
        <v>3464</v>
      </c>
      <c r="K1238" s="22" t="s">
        <v>3457</v>
      </c>
      <c r="L1238" s="22">
        <v>60623</v>
      </c>
      <c r="M1238" s="22" t="s">
        <v>42</v>
      </c>
      <c r="N1238" s="22" t="s">
        <v>3541</v>
      </c>
      <c r="O1238" s="22" t="s">
        <v>12</v>
      </c>
      <c r="P1238" s="22" t="s">
        <v>47</v>
      </c>
      <c r="Q1238" s="22" t="s">
        <v>3542</v>
      </c>
      <c r="R1238" s="22">
        <v>14.48</v>
      </c>
      <c r="S1238" s="22">
        <v>5</v>
      </c>
      <c r="T1238" s="22">
        <v>0.8</v>
      </c>
      <c r="U1238" s="22">
        <v>-23.891999999999999</v>
      </c>
      <c r="V1238" s="22">
        <v>72.400000000000006</v>
      </c>
      <c r="W1238" s="22">
        <v>-119.46</v>
      </c>
    </row>
    <row r="1239" spans="1:23" x14ac:dyDescent="0.25">
      <c r="A1239" s="22">
        <v>2967</v>
      </c>
      <c r="B1239" s="22" t="s">
        <v>3543</v>
      </c>
      <c r="C1239" s="23">
        <v>42000</v>
      </c>
      <c r="D1239" s="23">
        <v>42004</v>
      </c>
      <c r="E1239" s="22" t="s">
        <v>8</v>
      </c>
      <c r="F1239" s="22" t="s">
        <v>1746</v>
      </c>
      <c r="G1239" s="22" t="s">
        <v>1747</v>
      </c>
      <c r="H1239" s="22" t="s">
        <v>38</v>
      </c>
      <c r="I1239" s="22" t="s">
        <v>39</v>
      </c>
      <c r="J1239" s="22" t="s">
        <v>3544</v>
      </c>
      <c r="K1239" s="22" t="s">
        <v>3457</v>
      </c>
      <c r="L1239" s="22">
        <v>60076</v>
      </c>
      <c r="M1239" s="22" t="s">
        <v>42</v>
      </c>
      <c r="N1239" s="22" t="s">
        <v>1453</v>
      </c>
      <c r="O1239" s="22" t="s">
        <v>11</v>
      </c>
      <c r="P1239" s="22" t="s">
        <v>71</v>
      </c>
      <c r="Q1239" s="22" t="s">
        <v>1454</v>
      </c>
      <c r="R1239" s="22">
        <v>32.951999999999998</v>
      </c>
      <c r="S1239" s="22">
        <v>6</v>
      </c>
      <c r="T1239" s="22">
        <v>0.6</v>
      </c>
      <c r="U1239" s="22">
        <v>-19.7712</v>
      </c>
      <c r="V1239" s="22">
        <v>197.71199999999999</v>
      </c>
      <c r="W1239" s="22">
        <v>-118.6272</v>
      </c>
    </row>
    <row r="1240" spans="1:23" x14ac:dyDescent="0.25">
      <c r="A1240" s="22">
        <v>6301</v>
      </c>
      <c r="B1240" s="22" t="s">
        <v>3545</v>
      </c>
      <c r="C1240" s="23">
        <v>41796</v>
      </c>
      <c r="D1240" s="23">
        <v>41802</v>
      </c>
      <c r="E1240" s="22" t="s">
        <v>8</v>
      </c>
      <c r="F1240" s="22" t="s">
        <v>3546</v>
      </c>
      <c r="G1240" s="22" t="s">
        <v>3547</v>
      </c>
      <c r="H1240" s="22" t="s">
        <v>38</v>
      </c>
      <c r="I1240" s="22" t="s">
        <v>39</v>
      </c>
      <c r="J1240" s="22" t="s">
        <v>3464</v>
      </c>
      <c r="K1240" s="22" t="s">
        <v>3457</v>
      </c>
      <c r="L1240" s="22">
        <v>60623</v>
      </c>
      <c r="M1240" s="22" t="s">
        <v>42</v>
      </c>
      <c r="N1240" s="22" t="s">
        <v>3548</v>
      </c>
      <c r="O1240" s="22" t="s">
        <v>12</v>
      </c>
      <c r="P1240" s="22" t="s">
        <v>47</v>
      </c>
      <c r="Q1240" s="22" t="s">
        <v>3549</v>
      </c>
      <c r="R1240" s="22">
        <v>24.588000000000001</v>
      </c>
      <c r="S1240" s="22">
        <v>3</v>
      </c>
      <c r="T1240" s="22">
        <v>0.8</v>
      </c>
      <c r="U1240" s="22">
        <v>-38.111400000000003</v>
      </c>
      <c r="V1240" s="22">
        <v>73.76400000000001</v>
      </c>
      <c r="W1240" s="22">
        <v>-114.33420000000001</v>
      </c>
    </row>
    <row r="1241" spans="1:23" x14ac:dyDescent="0.25">
      <c r="A1241" s="22">
        <v>7853</v>
      </c>
      <c r="B1241" s="22" t="s">
        <v>3550</v>
      </c>
      <c r="C1241" s="23">
        <v>41982</v>
      </c>
      <c r="D1241" s="23">
        <v>41988</v>
      </c>
      <c r="E1241" s="22" t="s">
        <v>8</v>
      </c>
      <c r="F1241" s="22" t="s">
        <v>2250</v>
      </c>
      <c r="G1241" s="22" t="s">
        <v>2251</v>
      </c>
      <c r="H1241" s="22" t="s">
        <v>81</v>
      </c>
      <c r="I1241" s="22" t="s">
        <v>39</v>
      </c>
      <c r="J1241" s="22" t="s">
        <v>3464</v>
      </c>
      <c r="K1241" s="22" t="s">
        <v>3457</v>
      </c>
      <c r="L1241" s="22">
        <v>60653</v>
      </c>
      <c r="M1241" s="22" t="s">
        <v>42</v>
      </c>
      <c r="N1241" s="22" t="s">
        <v>1783</v>
      </c>
      <c r="O1241" s="22" t="s">
        <v>12</v>
      </c>
      <c r="P1241" s="22" t="s">
        <v>93</v>
      </c>
      <c r="Q1241" s="22" t="s">
        <v>1784</v>
      </c>
      <c r="R1241" s="22">
        <v>20.388000000000002</v>
      </c>
      <c r="S1241" s="22">
        <v>2</v>
      </c>
      <c r="T1241" s="22">
        <v>0.8</v>
      </c>
      <c r="U1241" s="22">
        <v>-53.008800000000001</v>
      </c>
      <c r="V1241" s="22">
        <v>40.776000000000003</v>
      </c>
      <c r="W1241" s="22">
        <v>-106.0176</v>
      </c>
    </row>
    <row r="1242" spans="1:23" x14ac:dyDescent="0.25">
      <c r="A1242" s="22">
        <v>5049</v>
      </c>
      <c r="B1242" s="22" t="s">
        <v>3551</v>
      </c>
      <c r="C1242" s="23">
        <v>41729</v>
      </c>
      <c r="D1242" s="23">
        <v>41733</v>
      </c>
      <c r="E1242" s="22" t="s">
        <v>8</v>
      </c>
      <c r="F1242" s="22" t="s">
        <v>1426</v>
      </c>
      <c r="G1242" s="22" t="s">
        <v>1427</v>
      </c>
      <c r="H1242" s="22" t="s">
        <v>38</v>
      </c>
      <c r="I1242" s="22" t="s">
        <v>39</v>
      </c>
      <c r="J1242" s="22" t="s">
        <v>3464</v>
      </c>
      <c r="K1242" s="22" t="s">
        <v>3457</v>
      </c>
      <c r="L1242" s="22">
        <v>60610</v>
      </c>
      <c r="M1242" s="22" t="s">
        <v>42</v>
      </c>
      <c r="N1242" s="22" t="s">
        <v>3552</v>
      </c>
      <c r="O1242" s="22" t="s">
        <v>12</v>
      </c>
      <c r="P1242" s="22" t="s">
        <v>47</v>
      </c>
      <c r="Q1242" s="22" t="s">
        <v>3553</v>
      </c>
      <c r="R1242" s="22">
        <v>8.1340000000000003</v>
      </c>
      <c r="S1242" s="22">
        <v>7</v>
      </c>
      <c r="T1242" s="22">
        <v>0.8</v>
      </c>
      <c r="U1242" s="22">
        <v>-13.8278</v>
      </c>
      <c r="V1242" s="22">
        <v>56.938000000000002</v>
      </c>
      <c r="W1242" s="22">
        <v>-96.794600000000003</v>
      </c>
    </row>
    <row r="1243" spans="1:23" x14ac:dyDescent="0.25">
      <c r="A1243" s="22">
        <v>2344</v>
      </c>
      <c r="B1243" s="22" t="s">
        <v>3554</v>
      </c>
      <c r="C1243" s="23">
        <v>41846</v>
      </c>
      <c r="D1243" s="23">
        <v>41850</v>
      </c>
      <c r="E1243" s="22" t="s">
        <v>7</v>
      </c>
      <c r="F1243" s="22" t="s">
        <v>3555</v>
      </c>
      <c r="G1243" s="22" t="s">
        <v>3556</v>
      </c>
      <c r="H1243" s="22" t="s">
        <v>38</v>
      </c>
      <c r="I1243" s="22" t="s">
        <v>39</v>
      </c>
      <c r="J1243" s="22" t="s">
        <v>3464</v>
      </c>
      <c r="K1243" s="22" t="s">
        <v>3457</v>
      </c>
      <c r="L1243" s="22">
        <v>60623</v>
      </c>
      <c r="M1243" s="22" t="s">
        <v>42</v>
      </c>
      <c r="N1243" s="22" t="s">
        <v>3557</v>
      </c>
      <c r="O1243" s="22" t="s">
        <v>12</v>
      </c>
      <c r="P1243" s="22" t="s">
        <v>44</v>
      </c>
      <c r="Q1243" s="22" t="s">
        <v>3558</v>
      </c>
      <c r="R1243" s="22">
        <v>123.55200000000001</v>
      </c>
      <c r="S1243" s="22">
        <v>3</v>
      </c>
      <c r="T1243" s="22">
        <v>0.2</v>
      </c>
      <c r="U1243" s="22">
        <v>-29.343599999999999</v>
      </c>
      <c r="V1243" s="22">
        <v>370.65600000000001</v>
      </c>
      <c r="W1243" s="22">
        <v>-88.030799999999999</v>
      </c>
    </row>
    <row r="1244" spans="1:23" x14ac:dyDescent="0.25">
      <c r="A1244" s="22">
        <v>3895</v>
      </c>
      <c r="B1244" s="22" t="s">
        <v>3559</v>
      </c>
      <c r="C1244" s="23">
        <v>41965</v>
      </c>
      <c r="D1244" s="23">
        <v>41971</v>
      </c>
      <c r="E1244" s="22" t="s">
        <v>8</v>
      </c>
      <c r="F1244" s="22" t="s">
        <v>3560</v>
      </c>
      <c r="G1244" s="22" t="s">
        <v>3561</v>
      </c>
      <c r="H1244" s="22" t="s">
        <v>61</v>
      </c>
      <c r="I1244" s="22" t="s">
        <v>39</v>
      </c>
      <c r="J1244" s="22" t="s">
        <v>3562</v>
      </c>
      <c r="K1244" s="22" t="s">
        <v>3457</v>
      </c>
      <c r="L1244" s="22">
        <v>60440</v>
      </c>
      <c r="M1244" s="22" t="s">
        <v>42</v>
      </c>
      <c r="N1244" s="22" t="s">
        <v>3563</v>
      </c>
      <c r="O1244" s="22" t="s">
        <v>12</v>
      </c>
      <c r="P1244" s="22" t="s">
        <v>47</v>
      </c>
      <c r="Q1244" s="22" t="s">
        <v>3564</v>
      </c>
      <c r="R1244" s="22">
        <v>9.98</v>
      </c>
      <c r="S1244" s="22">
        <v>5</v>
      </c>
      <c r="T1244" s="22">
        <v>0.8</v>
      </c>
      <c r="U1244" s="22">
        <v>-16.466999999999999</v>
      </c>
      <c r="V1244" s="22">
        <v>49.900000000000006</v>
      </c>
      <c r="W1244" s="22">
        <v>-82.334999999999994</v>
      </c>
    </row>
    <row r="1245" spans="1:23" x14ac:dyDescent="0.25">
      <c r="A1245" s="22">
        <v>622</v>
      </c>
      <c r="B1245" s="22" t="s">
        <v>3565</v>
      </c>
      <c r="C1245" s="23">
        <v>41999</v>
      </c>
      <c r="D1245" s="23">
        <v>42004</v>
      </c>
      <c r="E1245" s="22" t="s">
        <v>8</v>
      </c>
      <c r="F1245" s="22" t="s">
        <v>3566</v>
      </c>
      <c r="G1245" s="22" t="s">
        <v>3567</v>
      </c>
      <c r="H1245" s="22" t="s">
        <v>38</v>
      </c>
      <c r="I1245" s="22" t="s">
        <v>39</v>
      </c>
      <c r="J1245" s="22" t="s">
        <v>3464</v>
      </c>
      <c r="K1245" s="22" t="s">
        <v>3457</v>
      </c>
      <c r="L1245" s="22">
        <v>60610</v>
      </c>
      <c r="M1245" s="22" t="s">
        <v>42</v>
      </c>
      <c r="N1245" s="22" t="s">
        <v>2012</v>
      </c>
      <c r="O1245" s="22" t="s">
        <v>12</v>
      </c>
      <c r="P1245" s="22" t="s">
        <v>47</v>
      </c>
      <c r="Q1245" s="22" t="s">
        <v>2013</v>
      </c>
      <c r="R1245" s="22">
        <v>8.69</v>
      </c>
      <c r="S1245" s="22">
        <v>5</v>
      </c>
      <c r="T1245" s="22">
        <v>0.8</v>
      </c>
      <c r="U1245" s="22">
        <v>-14.773</v>
      </c>
      <c r="V1245" s="22">
        <v>43.449999999999996</v>
      </c>
      <c r="W1245" s="22">
        <v>-73.864999999999995</v>
      </c>
    </row>
    <row r="1246" spans="1:23" x14ac:dyDescent="0.25">
      <c r="A1246" s="22">
        <v>2883</v>
      </c>
      <c r="B1246" s="22" t="s">
        <v>3568</v>
      </c>
      <c r="C1246" s="23">
        <v>41691</v>
      </c>
      <c r="D1246" s="23">
        <v>41695</v>
      </c>
      <c r="E1246" s="22" t="s">
        <v>8</v>
      </c>
      <c r="F1246" s="22" t="s">
        <v>3041</v>
      </c>
      <c r="G1246" s="22" t="s">
        <v>3042</v>
      </c>
      <c r="H1246" s="22" t="s">
        <v>38</v>
      </c>
      <c r="I1246" s="22" t="s">
        <v>39</v>
      </c>
      <c r="J1246" s="22" t="s">
        <v>3569</v>
      </c>
      <c r="K1246" s="22" t="s">
        <v>3457</v>
      </c>
      <c r="L1246" s="22">
        <v>60098</v>
      </c>
      <c r="M1246" s="22" t="s">
        <v>42</v>
      </c>
      <c r="N1246" s="22" t="s">
        <v>3570</v>
      </c>
      <c r="O1246" s="22" t="s">
        <v>12</v>
      </c>
      <c r="P1246" s="22" t="s">
        <v>47</v>
      </c>
      <c r="Q1246" s="22" t="s">
        <v>3571</v>
      </c>
      <c r="R1246" s="22">
        <v>8.85</v>
      </c>
      <c r="S1246" s="22">
        <v>5</v>
      </c>
      <c r="T1246" s="22">
        <v>0.8</v>
      </c>
      <c r="U1246" s="22">
        <v>-13.717499999999999</v>
      </c>
      <c r="V1246" s="22">
        <v>44.25</v>
      </c>
      <c r="W1246" s="22">
        <v>-68.587499999999991</v>
      </c>
    </row>
    <row r="1247" spans="1:23" x14ac:dyDescent="0.25">
      <c r="A1247" s="22">
        <v>394</v>
      </c>
      <c r="B1247" s="22" t="s">
        <v>3572</v>
      </c>
      <c r="C1247" s="23">
        <v>41797</v>
      </c>
      <c r="D1247" s="23">
        <v>41800</v>
      </c>
      <c r="E1247" s="22" t="s">
        <v>7</v>
      </c>
      <c r="F1247" s="22" t="s">
        <v>2339</v>
      </c>
      <c r="G1247" s="22" t="s">
        <v>2340</v>
      </c>
      <c r="H1247" s="22" t="s">
        <v>81</v>
      </c>
      <c r="I1247" s="22" t="s">
        <v>39</v>
      </c>
      <c r="J1247" s="22" t="s">
        <v>3573</v>
      </c>
      <c r="K1247" s="22" t="s">
        <v>3457</v>
      </c>
      <c r="L1247" s="22">
        <v>61604</v>
      </c>
      <c r="M1247" s="22" t="s">
        <v>42</v>
      </c>
      <c r="N1247" s="22" t="s">
        <v>597</v>
      </c>
      <c r="O1247" s="22" t="s">
        <v>12</v>
      </c>
      <c r="P1247" s="22" t="s">
        <v>47</v>
      </c>
      <c r="Q1247" s="22" t="s">
        <v>598</v>
      </c>
      <c r="R1247" s="22">
        <v>12.462</v>
      </c>
      <c r="S1247" s="22">
        <v>3</v>
      </c>
      <c r="T1247" s="22">
        <v>0.8</v>
      </c>
      <c r="U1247" s="22">
        <v>-20.5623</v>
      </c>
      <c r="V1247" s="22">
        <v>37.385999999999996</v>
      </c>
      <c r="W1247" s="22">
        <v>-61.686900000000001</v>
      </c>
    </row>
    <row r="1248" spans="1:23" x14ac:dyDescent="0.25">
      <c r="A1248" s="22">
        <v>1820</v>
      </c>
      <c r="B1248" s="22" t="s">
        <v>3489</v>
      </c>
      <c r="C1248" s="23">
        <v>41784</v>
      </c>
      <c r="D1248" s="23">
        <v>41788</v>
      </c>
      <c r="E1248" s="22" t="s">
        <v>8</v>
      </c>
      <c r="F1248" s="22" t="s">
        <v>3490</v>
      </c>
      <c r="G1248" s="22" t="s">
        <v>3491</v>
      </c>
      <c r="H1248" s="22" t="s">
        <v>38</v>
      </c>
      <c r="I1248" s="22" t="s">
        <v>39</v>
      </c>
      <c r="J1248" s="22" t="s">
        <v>3464</v>
      </c>
      <c r="K1248" s="22" t="s">
        <v>3457</v>
      </c>
      <c r="L1248" s="22">
        <v>60623</v>
      </c>
      <c r="M1248" s="22" t="s">
        <v>42</v>
      </c>
      <c r="N1248" s="22" t="s">
        <v>3574</v>
      </c>
      <c r="O1248" s="22" t="s">
        <v>11</v>
      </c>
      <c r="P1248" s="22" t="s">
        <v>71</v>
      </c>
      <c r="Q1248" s="22" t="s">
        <v>3575</v>
      </c>
      <c r="R1248" s="22">
        <v>29.32</v>
      </c>
      <c r="S1248" s="22">
        <v>2</v>
      </c>
      <c r="T1248" s="22">
        <v>0.6</v>
      </c>
      <c r="U1248" s="22">
        <v>-24.189</v>
      </c>
      <c r="V1248" s="22">
        <v>58.64</v>
      </c>
      <c r="W1248" s="22">
        <v>-48.378</v>
      </c>
    </row>
    <row r="1249" spans="1:23" x14ac:dyDescent="0.25">
      <c r="A1249" s="22">
        <v>9512</v>
      </c>
      <c r="B1249" s="22" t="s">
        <v>3576</v>
      </c>
      <c r="C1249" s="23">
        <v>41987</v>
      </c>
      <c r="D1249" s="23">
        <v>41989</v>
      </c>
      <c r="E1249" s="22" t="s">
        <v>5</v>
      </c>
      <c r="F1249" s="22" t="s">
        <v>3577</v>
      </c>
      <c r="G1249" s="22" t="s">
        <v>3578</v>
      </c>
      <c r="H1249" s="22" t="s">
        <v>81</v>
      </c>
      <c r="I1249" s="22" t="s">
        <v>39</v>
      </c>
      <c r="J1249" s="22" t="s">
        <v>3464</v>
      </c>
      <c r="K1249" s="22" t="s">
        <v>3457</v>
      </c>
      <c r="L1249" s="22">
        <v>60623</v>
      </c>
      <c r="M1249" s="22" t="s">
        <v>42</v>
      </c>
      <c r="N1249" s="22" t="s">
        <v>3579</v>
      </c>
      <c r="O1249" s="22" t="s">
        <v>12</v>
      </c>
      <c r="P1249" s="22" t="s">
        <v>47</v>
      </c>
      <c r="Q1249" s="22" t="s">
        <v>3580</v>
      </c>
      <c r="R1249" s="22">
        <v>9.2639999999999993</v>
      </c>
      <c r="S1249" s="22">
        <v>3</v>
      </c>
      <c r="T1249" s="22">
        <v>0.8</v>
      </c>
      <c r="U1249" s="22">
        <v>-13.896000000000001</v>
      </c>
      <c r="V1249" s="22">
        <v>27.791999999999998</v>
      </c>
      <c r="W1249" s="22">
        <v>-41.688000000000002</v>
      </c>
    </row>
    <row r="1250" spans="1:23" x14ac:dyDescent="0.25">
      <c r="A1250" s="22">
        <v>4058</v>
      </c>
      <c r="B1250" s="22" t="s">
        <v>3581</v>
      </c>
      <c r="C1250" s="23">
        <v>41967</v>
      </c>
      <c r="D1250" s="23">
        <v>41971</v>
      </c>
      <c r="E1250" s="22" t="s">
        <v>8</v>
      </c>
      <c r="F1250" s="22" t="s">
        <v>3582</v>
      </c>
      <c r="G1250" s="22" t="s">
        <v>3583</v>
      </c>
      <c r="H1250" s="22" t="s">
        <v>38</v>
      </c>
      <c r="I1250" s="22" t="s">
        <v>39</v>
      </c>
      <c r="J1250" s="22" t="s">
        <v>3464</v>
      </c>
      <c r="K1250" s="22" t="s">
        <v>3457</v>
      </c>
      <c r="L1250" s="22">
        <v>60610</v>
      </c>
      <c r="M1250" s="22" t="s">
        <v>42</v>
      </c>
      <c r="N1250" s="22" t="s">
        <v>412</v>
      </c>
      <c r="O1250" s="22" t="s">
        <v>12</v>
      </c>
      <c r="P1250" s="22" t="s">
        <v>44</v>
      </c>
      <c r="Q1250" s="22" t="s">
        <v>413</v>
      </c>
      <c r="R1250" s="22">
        <v>646.20000000000005</v>
      </c>
      <c r="S1250" s="22">
        <v>5</v>
      </c>
      <c r="T1250" s="22">
        <v>0.2</v>
      </c>
      <c r="U1250" s="22">
        <v>-8.0775000000000006</v>
      </c>
      <c r="V1250" s="22">
        <v>3231</v>
      </c>
      <c r="W1250" s="22">
        <v>-40.387500000000003</v>
      </c>
    </row>
    <row r="1251" spans="1:23" x14ac:dyDescent="0.25">
      <c r="A1251" s="22">
        <v>1973</v>
      </c>
      <c r="B1251" s="22" t="s">
        <v>3584</v>
      </c>
      <c r="C1251" s="23">
        <v>41987</v>
      </c>
      <c r="D1251" s="23">
        <v>41992</v>
      </c>
      <c r="E1251" s="22" t="s">
        <v>8</v>
      </c>
      <c r="F1251" s="22" t="s">
        <v>294</v>
      </c>
      <c r="G1251" s="22" t="s">
        <v>295</v>
      </c>
      <c r="H1251" s="22" t="s">
        <v>38</v>
      </c>
      <c r="I1251" s="22" t="s">
        <v>39</v>
      </c>
      <c r="J1251" s="22" t="s">
        <v>3464</v>
      </c>
      <c r="K1251" s="22" t="s">
        <v>3457</v>
      </c>
      <c r="L1251" s="22">
        <v>60610</v>
      </c>
      <c r="M1251" s="22" t="s">
        <v>42</v>
      </c>
      <c r="N1251" s="22" t="s">
        <v>3195</v>
      </c>
      <c r="O1251" s="22" t="s">
        <v>12</v>
      </c>
      <c r="P1251" s="22" t="s">
        <v>47</v>
      </c>
      <c r="Q1251" s="22" t="s">
        <v>3196</v>
      </c>
      <c r="R1251" s="22">
        <v>5.1040000000000001</v>
      </c>
      <c r="S1251" s="22">
        <v>4</v>
      </c>
      <c r="T1251" s="22">
        <v>0.8</v>
      </c>
      <c r="U1251" s="22">
        <v>-8.6768000000000001</v>
      </c>
      <c r="V1251" s="22">
        <v>20.416</v>
      </c>
      <c r="W1251" s="22">
        <v>-34.7072</v>
      </c>
    </row>
    <row r="1252" spans="1:23" x14ac:dyDescent="0.25">
      <c r="A1252" s="22">
        <v>8981</v>
      </c>
      <c r="B1252" s="22" t="s">
        <v>3585</v>
      </c>
      <c r="C1252" s="23">
        <v>41676</v>
      </c>
      <c r="D1252" s="23">
        <v>41680</v>
      </c>
      <c r="E1252" s="22" t="s">
        <v>7</v>
      </c>
      <c r="F1252" s="22" t="s">
        <v>1645</v>
      </c>
      <c r="G1252" s="22" t="s">
        <v>1646</v>
      </c>
      <c r="H1252" s="22" t="s">
        <v>38</v>
      </c>
      <c r="I1252" s="22" t="s">
        <v>39</v>
      </c>
      <c r="J1252" s="22" t="s">
        <v>3586</v>
      </c>
      <c r="K1252" s="22" t="s">
        <v>3457</v>
      </c>
      <c r="L1252" s="22">
        <v>60441</v>
      </c>
      <c r="M1252" s="22" t="s">
        <v>42</v>
      </c>
      <c r="N1252" s="22" t="s">
        <v>3587</v>
      </c>
      <c r="O1252" s="22" t="s">
        <v>12</v>
      </c>
      <c r="P1252" s="22" t="s">
        <v>47</v>
      </c>
      <c r="Q1252" s="22" t="s">
        <v>3588</v>
      </c>
      <c r="R1252" s="22">
        <v>8.952</v>
      </c>
      <c r="S1252" s="22">
        <v>2</v>
      </c>
      <c r="T1252" s="22">
        <v>0.8</v>
      </c>
      <c r="U1252" s="22">
        <v>-14.770799999999999</v>
      </c>
      <c r="V1252" s="22">
        <v>17.904</v>
      </c>
      <c r="W1252" s="22">
        <v>-29.541599999999999</v>
      </c>
    </row>
    <row r="1253" spans="1:23" x14ac:dyDescent="0.25">
      <c r="A1253" s="22">
        <v>5096</v>
      </c>
      <c r="B1253" s="22" t="s">
        <v>3481</v>
      </c>
      <c r="C1253" s="23">
        <v>41979</v>
      </c>
      <c r="D1253" s="23">
        <v>41983</v>
      </c>
      <c r="E1253" s="22" t="s">
        <v>8</v>
      </c>
      <c r="F1253" s="22" t="s">
        <v>2493</v>
      </c>
      <c r="G1253" s="22" t="s">
        <v>2494</v>
      </c>
      <c r="H1253" s="22" t="s">
        <v>38</v>
      </c>
      <c r="I1253" s="22" t="s">
        <v>39</v>
      </c>
      <c r="J1253" s="22" t="s">
        <v>3464</v>
      </c>
      <c r="K1253" s="22" t="s">
        <v>3457</v>
      </c>
      <c r="L1253" s="22">
        <v>60610</v>
      </c>
      <c r="M1253" s="22" t="s">
        <v>42</v>
      </c>
      <c r="N1253" s="22" t="s">
        <v>3589</v>
      </c>
      <c r="O1253" s="22" t="s">
        <v>13</v>
      </c>
      <c r="P1253" s="22" t="s">
        <v>111</v>
      </c>
      <c r="Q1253" s="22" t="s">
        <v>3590</v>
      </c>
      <c r="R1253" s="22">
        <v>35.04</v>
      </c>
      <c r="S1253" s="22">
        <v>4</v>
      </c>
      <c r="T1253" s="22">
        <v>0.2</v>
      </c>
      <c r="U1253" s="22">
        <v>-7.008</v>
      </c>
      <c r="V1253" s="22">
        <v>140.16</v>
      </c>
      <c r="W1253" s="22">
        <v>-28.032</v>
      </c>
    </row>
    <row r="1254" spans="1:23" x14ac:dyDescent="0.25">
      <c r="A1254" s="22">
        <v>9524</v>
      </c>
      <c r="B1254" s="22" t="s">
        <v>3591</v>
      </c>
      <c r="C1254" s="23">
        <v>41992</v>
      </c>
      <c r="D1254" s="23">
        <v>41998</v>
      </c>
      <c r="E1254" s="22" t="s">
        <v>8</v>
      </c>
      <c r="F1254" s="22" t="s">
        <v>2444</v>
      </c>
      <c r="G1254" s="22" t="s">
        <v>2445</v>
      </c>
      <c r="H1254" s="22" t="s">
        <v>38</v>
      </c>
      <c r="I1254" s="22" t="s">
        <v>39</v>
      </c>
      <c r="J1254" s="22" t="s">
        <v>3464</v>
      </c>
      <c r="K1254" s="22" t="s">
        <v>3457</v>
      </c>
      <c r="L1254" s="22">
        <v>60623</v>
      </c>
      <c r="M1254" s="22" t="s">
        <v>42</v>
      </c>
      <c r="N1254" s="22" t="s">
        <v>3592</v>
      </c>
      <c r="O1254" s="22" t="s">
        <v>12</v>
      </c>
      <c r="P1254" s="22" t="s">
        <v>44</v>
      </c>
      <c r="Q1254" s="22" t="s">
        <v>3593</v>
      </c>
      <c r="R1254" s="22">
        <v>32.591999999999999</v>
      </c>
      <c r="S1254" s="22">
        <v>3</v>
      </c>
      <c r="T1254" s="22">
        <v>0.2</v>
      </c>
      <c r="U1254" s="22">
        <v>-7.7405999999999997</v>
      </c>
      <c r="V1254" s="22">
        <v>97.775999999999996</v>
      </c>
      <c r="W1254" s="22">
        <v>-23.221799999999998</v>
      </c>
    </row>
    <row r="1255" spans="1:23" x14ac:dyDescent="0.25">
      <c r="A1255" s="22">
        <v>9480</v>
      </c>
      <c r="B1255" s="22" t="s">
        <v>3453</v>
      </c>
      <c r="C1255" s="23">
        <v>41889</v>
      </c>
      <c r="D1255" s="23">
        <v>41896</v>
      </c>
      <c r="E1255" s="22" t="s">
        <v>8</v>
      </c>
      <c r="F1255" s="22" t="s">
        <v>3454</v>
      </c>
      <c r="G1255" s="22" t="s">
        <v>3455</v>
      </c>
      <c r="H1255" s="22" t="s">
        <v>38</v>
      </c>
      <c r="I1255" s="22" t="s">
        <v>39</v>
      </c>
      <c r="J1255" s="22" t="s">
        <v>3456</v>
      </c>
      <c r="K1255" s="22" t="s">
        <v>3457</v>
      </c>
      <c r="L1255" s="22">
        <v>60543</v>
      </c>
      <c r="M1255" s="22" t="s">
        <v>42</v>
      </c>
      <c r="N1255" s="22" t="s">
        <v>3195</v>
      </c>
      <c r="O1255" s="22" t="s">
        <v>12</v>
      </c>
      <c r="P1255" s="22" t="s">
        <v>47</v>
      </c>
      <c r="Q1255" s="22" t="s">
        <v>3196</v>
      </c>
      <c r="R1255" s="22">
        <v>3.8279999999999998</v>
      </c>
      <c r="S1255" s="22">
        <v>3</v>
      </c>
      <c r="T1255" s="22">
        <v>0.8</v>
      </c>
      <c r="U1255" s="22">
        <v>-6.5076000000000001</v>
      </c>
      <c r="V1255" s="22">
        <v>11.484</v>
      </c>
      <c r="W1255" s="22">
        <v>-19.5228</v>
      </c>
    </row>
    <row r="1256" spans="1:23" x14ac:dyDescent="0.25">
      <c r="A1256" s="22">
        <v>5099</v>
      </c>
      <c r="B1256" s="22" t="s">
        <v>3481</v>
      </c>
      <c r="C1256" s="23">
        <v>41979</v>
      </c>
      <c r="D1256" s="23">
        <v>41983</v>
      </c>
      <c r="E1256" s="22" t="s">
        <v>8</v>
      </c>
      <c r="F1256" s="22" t="s">
        <v>2493</v>
      </c>
      <c r="G1256" s="22" t="s">
        <v>2494</v>
      </c>
      <c r="H1256" s="22" t="s">
        <v>38</v>
      </c>
      <c r="I1256" s="22" t="s">
        <v>39</v>
      </c>
      <c r="J1256" s="22" t="s">
        <v>3464</v>
      </c>
      <c r="K1256" s="22" t="s">
        <v>3457</v>
      </c>
      <c r="L1256" s="22">
        <v>60610</v>
      </c>
      <c r="M1256" s="22" t="s">
        <v>42</v>
      </c>
      <c r="N1256" s="22" t="s">
        <v>3594</v>
      </c>
      <c r="O1256" s="22" t="s">
        <v>12</v>
      </c>
      <c r="P1256" s="22" t="s">
        <v>44</v>
      </c>
      <c r="Q1256" s="22" t="s">
        <v>3595</v>
      </c>
      <c r="R1256" s="22">
        <v>35.167999999999999</v>
      </c>
      <c r="S1256" s="22">
        <v>2</v>
      </c>
      <c r="T1256" s="22">
        <v>0.2</v>
      </c>
      <c r="U1256" s="22">
        <v>-8.3523999999999994</v>
      </c>
      <c r="V1256" s="22">
        <v>70.335999999999999</v>
      </c>
      <c r="W1256" s="22">
        <v>-16.704799999999999</v>
      </c>
    </row>
    <row r="1257" spans="1:23" x14ac:dyDescent="0.25">
      <c r="A1257" s="22">
        <v>5098</v>
      </c>
      <c r="B1257" s="22" t="s">
        <v>3481</v>
      </c>
      <c r="C1257" s="23">
        <v>41979</v>
      </c>
      <c r="D1257" s="23">
        <v>41983</v>
      </c>
      <c r="E1257" s="22" t="s">
        <v>8</v>
      </c>
      <c r="F1257" s="22" t="s">
        <v>2493</v>
      </c>
      <c r="G1257" s="22" t="s">
        <v>2494</v>
      </c>
      <c r="H1257" s="22" t="s">
        <v>38</v>
      </c>
      <c r="I1257" s="22" t="s">
        <v>39</v>
      </c>
      <c r="J1257" s="22" t="s">
        <v>3464</v>
      </c>
      <c r="K1257" s="22" t="s">
        <v>3457</v>
      </c>
      <c r="L1257" s="22">
        <v>60610</v>
      </c>
      <c r="M1257" s="22" t="s">
        <v>42</v>
      </c>
      <c r="N1257" s="22" t="s">
        <v>3596</v>
      </c>
      <c r="O1257" s="22" t="s">
        <v>12</v>
      </c>
      <c r="P1257" s="22" t="s">
        <v>47</v>
      </c>
      <c r="Q1257" s="22" t="s">
        <v>3597</v>
      </c>
      <c r="R1257" s="22">
        <v>4.5999999999999996</v>
      </c>
      <c r="S1257" s="22">
        <v>2</v>
      </c>
      <c r="T1257" s="22">
        <v>0.8</v>
      </c>
      <c r="U1257" s="22">
        <v>-8.0500000000000007</v>
      </c>
      <c r="V1257" s="22">
        <v>9.1999999999999993</v>
      </c>
      <c r="W1257" s="22">
        <v>-16.100000000000001</v>
      </c>
    </row>
    <row r="1258" spans="1:23" x14ac:dyDescent="0.25">
      <c r="A1258" s="22">
        <v>9748</v>
      </c>
      <c r="B1258" s="22" t="s">
        <v>3511</v>
      </c>
      <c r="C1258" s="23">
        <v>41954</v>
      </c>
      <c r="D1258" s="23">
        <v>41958</v>
      </c>
      <c r="E1258" s="22" t="s">
        <v>8</v>
      </c>
      <c r="F1258" s="22" t="s">
        <v>3512</v>
      </c>
      <c r="G1258" s="22" t="s">
        <v>3513</v>
      </c>
      <c r="H1258" s="22" t="s">
        <v>38</v>
      </c>
      <c r="I1258" s="22" t="s">
        <v>39</v>
      </c>
      <c r="J1258" s="22" t="s">
        <v>3464</v>
      </c>
      <c r="K1258" s="22" t="s">
        <v>3457</v>
      </c>
      <c r="L1258" s="22">
        <v>60653</v>
      </c>
      <c r="M1258" s="22" t="s">
        <v>42</v>
      </c>
      <c r="N1258" s="22" t="s">
        <v>3598</v>
      </c>
      <c r="O1258" s="22" t="s">
        <v>11</v>
      </c>
      <c r="P1258" s="22" t="s">
        <v>71</v>
      </c>
      <c r="Q1258" s="22" t="s">
        <v>3599</v>
      </c>
      <c r="R1258" s="22">
        <v>10.984</v>
      </c>
      <c r="S1258" s="22">
        <v>2</v>
      </c>
      <c r="T1258" s="22">
        <v>0.6</v>
      </c>
      <c r="U1258" s="22">
        <v>-7.9634</v>
      </c>
      <c r="V1258" s="22">
        <v>21.968</v>
      </c>
      <c r="W1258" s="22">
        <v>-15.9268</v>
      </c>
    </row>
    <row r="1259" spans="1:23" x14ac:dyDescent="0.25">
      <c r="A1259" s="22">
        <v>7007</v>
      </c>
      <c r="B1259" s="22" t="s">
        <v>3600</v>
      </c>
      <c r="C1259" s="23">
        <v>41988</v>
      </c>
      <c r="D1259" s="23">
        <v>41994</v>
      </c>
      <c r="E1259" s="22" t="s">
        <v>8</v>
      </c>
      <c r="F1259" s="22" t="s">
        <v>1816</v>
      </c>
      <c r="G1259" s="22" t="s">
        <v>1817</v>
      </c>
      <c r="H1259" s="22" t="s">
        <v>81</v>
      </c>
      <c r="I1259" s="22" t="s">
        <v>39</v>
      </c>
      <c r="J1259" s="22" t="s">
        <v>3464</v>
      </c>
      <c r="K1259" s="22" t="s">
        <v>3457</v>
      </c>
      <c r="L1259" s="22">
        <v>60623</v>
      </c>
      <c r="M1259" s="22" t="s">
        <v>42</v>
      </c>
      <c r="N1259" s="22" t="s">
        <v>1072</v>
      </c>
      <c r="O1259" s="22" t="s">
        <v>11</v>
      </c>
      <c r="P1259" s="22" t="s">
        <v>71</v>
      </c>
      <c r="Q1259" s="22" t="s">
        <v>1073</v>
      </c>
      <c r="R1259" s="22">
        <v>8.5440000000000005</v>
      </c>
      <c r="S1259" s="22">
        <v>2</v>
      </c>
      <c r="T1259" s="22">
        <v>0.6</v>
      </c>
      <c r="U1259" s="22">
        <v>-7.476</v>
      </c>
      <c r="V1259" s="22">
        <v>17.088000000000001</v>
      </c>
      <c r="W1259" s="22">
        <v>-14.952</v>
      </c>
    </row>
    <row r="1260" spans="1:23" x14ac:dyDescent="0.25">
      <c r="A1260" s="22">
        <v>7300</v>
      </c>
      <c r="B1260" s="22" t="s">
        <v>3471</v>
      </c>
      <c r="C1260" s="23">
        <v>41961</v>
      </c>
      <c r="D1260" s="23">
        <v>41964</v>
      </c>
      <c r="E1260" s="22" t="s">
        <v>5</v>
      </c>
      <c r="F1260" s="22" t="s">
        <v>1996</v>
      </c>
      <c r="G1260" s="22" t="s">
        <v>1997</v>
      </c>
      <c r="H1260" s="22" t="s">
        <v>38</v>
      </c>
      <c r="I1260" s="22" t="s">
        <v>39</v>
      </c>
      <c r="J1260" s="22" t="s">
        <v>3472</v>
      </c>
      <c r="K1260" s="22" t="s">
        <v>3457</v>
      </c>
      <c r="L1260" s="22">
        <v>60016</v>
      </c>
      <c r="M1260" s="22" t="s">
        <v>42</v>
      </c>
      <c r="N1260" s="22" t="s">
        <v>1072</v>
      </c>
      <c r="O1260" s="22" t="s">
        <v>11</v>
      </c>
      <c r="P1260" s="22" t="s">
        <v>71</v>
      </c>
      <c r="Q1260" s="22" t="s">
        <v>1073</v>
      </c>
      <c r="R1260" s="22">
        <v>8.5440000000000005</v>
      </c>
      <c r="S1260" s="22">
        <v>2</v>
      </c>
      <c r="T1260" s="22">
        <v>0.6</v>
      </c>
      <c r="U1260" s="22">
        <v>-7.476</v>
      </c>
      <c r="V1260" s="22">
        <v>17.088000000000001</v>
      </c>
      <c r="W1260" s="22">
        <v>-14.952</v>
      </c>
    </row>
    <row r="1261" spans="1:23" x14ac:dyDescent="0.25">
      <c r="A1261" s="22">
        <v>6557</v>
      </c>
      <c r="B1261" s="22" t="s">
        <v>3601</v>
      </c>
      <c r="C1261" s="23">
        <v>41932</v>
      </c>
      <c r="D1261" s="23">
        <v>41934</v>
      </c>
      <c r="E1261" s="22" t="s">
        <v>7</v>
      </c>
      <c r="F1261" s="22" t="s">
        <v>3602</v>
      </c>
      <c r="G1261" s="22" t="s">
        <v>3603</v>
      </c>
      <c r="H1261" s="22" t="s">
        <v>61</v>
      </c>
      <c r="I1261" s="22" t="s">
        <v>39</v>
      </c>
      <c r="J1261" s="22" t="s">
        <v>3464</v>
      </c>
      <c r="K1261" s="22" t="s">
        <v>3457</v>
      </c>
      <c r="L1261" s="22">
        <v>60653</v>
      </c>
      <c r="M1261" s="22" t="s">
        <v>42</v>
      </c>
      <c r="N1261" s="22" t="s">
        <v>870</v>
      </c>
      <c r="O1261" s="22" t="s">
        <v>12</v>
      </c>
      <c r="P1261" s="22" t="s">
        <v>47</v>
      </c>
      <c r="Q1261" s="22" t="s">
        <v>871</v>
      </c>
      <c r="R1261" s="22">
        <v>8.6820000000000004</v>
      </c>
      <c r="S1261" s="22">
        <v>1</v>
      </c>
      <c r="T1261" s="22">
        <v>0.8</v>
      </c>
      <c r="U1261" s="22">
        <v>-14.759399999999999</v>
      </c>
      <c r="V1261" s="22">
        <v>8.6820000000000004</v>
      </c>
      <c r="W1261" s="22">
        <v>-14.759399999999999</v>
      </c>
    </row>
    <row r="1262" spans="1:23" x14ac:dyDescent="0.25">
      <c r="A1262" s="22">
        <v>7302</v>
      </c>
      <c r="B1262" s="22" t="s">
        <v>3471</v>
      </c>
      <c r="C1262" s="23">
        <v>41961</v>
      </c>
      <c r="D1262" s="23">
        <v>41964</v>
      </c>
      <c r="E1262" s="22" t="s">
        <v>5</v>
      </c>
      <c r="F1262" s="22" t="s">
        <v>1996</v>
      </c>
      <c r="G1262" s="22" t="s">
        <v>1997</v>
      </c>
      <c r="H1262" s="22" t="s">
        <v>38</v>
      </c>
      <c r="I1262" s="22" t="s">
        <v>39</v>
      </c>
      <c r="J1262" s="22" t="s">
        <v>3472</v>
      </c>
      <c r="K1262" s="22" t="s">
        <v>3457</v>
      </c>
      <c r="L1262" s="22">
        <v>60016</v>
      </c>
      <c r="M1262" s="22" t="s">
        <v>42</v>
      </c>
      <c r="N1262" s="22" t="s">
        <v>2990</v>
      </c>
      <c r="O1262" s="22" t="s">
        <v>12</v>
      </c>
      <c r="P1262" s="22" t="s">
        <v>47</v>
      </c>
      <c r="Q1262" s="22" t="s">
        <v>2991</v>
      </c>
      <c r="R1262" s="22">
        <v>2.8919999999999999</v>
      </c>
      <c r="S1262" s="22">
        <v>3</v>
      </c>
      <c r="T1262" s="22">
        <v>0.8</v>
      </c>
      <c r="U1262" s="22">
        <v>-4.9164000000000003</v>
      </c>
      <c r="V1262" s="22">
        <v>8.6760000000000002</v>
      </c>
      <c r="W1262" s="22">
        <v>-14.749200000000002</v>
      </c>
    </row>
    <row r="1263" spans="1:23" x14ac:dyDescent="0.25">
      <c r="A1263" s="22">
        <v>9065</v>
      </c>
      <c r="B1263" s="22" t="s">
        <v>3604</v>
      </c>
      <c r="C1263" s="23">
        <v>41926</v>
      </c>
      <c r="D1263" s="23">
        <v>41932</v>
      </c>
      <c r="E1263" s="22" t="s">
        <v>8</v>
      </c>
      <c r="F1263" s="22" t="s">
        <v>96</v>
      </c>
      <c r="G1263" s="22" t="s">
        <v>97</v>
      </c>
      <c r="H1263" s="22" t="s">
        <v>38</v>
      </c>
      <c r="I1263" s="22" t="s">
        <v>39</v>
      </c>
      <c r="J1263" s="22" t="s">
        <v>3464</v>
      </c>
      <c r="K1263" s="22" t="s">
        <v>3457</v>
      </c>
      <c r="L1263" s="22">
        <v>60653</v>
      </c>
      <c r="M1263" s="22" t="s">
        <v>42</v>
      </c>
      <c r="N1263" s="22" t="s">
        <v>2412</v>
      </c>
      <c r="O1263" s="22" t="s">
        <v>12</v>
      </c>
      <c r="P1263" s="22" t="s">
        <v>47</v>
      </c>
      <c r="Q1263" s="22" t="s">
        <v>2413</v>
      </c>
      <c r="R1263" s="22">
        <v>2.9460000000000002</v>
      </c>
      <c r="S1263" s="22">
        <v>3</v>
      </c>
      <c r="T1263" s="22">
        <v>0.8</v>
      </c>
      <c r="U1263" s="22">
        <v>-4.8609</v>
      </c>
      <c r="V1263" s="22">
        <v>8.838000000000001</v>
      </c>
      <c r="W1263" s="22">
        <v>-14.582699999999999</v>
      </c>
    </row>
    <row r="1264" spans="1:23" x14ac:dyDescent="0.25">
      <c r="A1264" s="22">
        <v>5097</v>
      </c>
      <c r="B1264" s="22" t="s">
        <v>3481</v>
      </c>
      <c r="C1264" s="23">
        <v>41979</v>
      </c>
      <c r="D1264" s="23">
        <v>41983</v>
      </c>
      <c r="E1264" s="22" t="s">
        <v>8</v>
      </c>
      <c r="F1264" s="22" t="s">
        <v>2493</v>
      </c>
      <c r="G1264" s="22" t="s">
        <v>2494</v>
      </c>
      <c r="H1264" s="22" t="s">
        <v>38</v>
      </c>
      <c r="I1264" s="22" t="s">
        <v>39</v>
      </c>
      <c r="J1264" s="22" t="s">
        <v>3464</v>
      </c>
      <c r="K1264" s="22" t="s">
        <v>3457</v>
      </c>
      <c r="L1264" s="22">
        <v>60610</v>
      </c>
      <c r="M1264" s="22" t="s">
        <v>42</v>
      </c>
      <c r="N1264" s="22" t="s">
        <v>3181</v>
      </c>
      <c r="O1264" s="22" t="s">
        <v>11</v>
      </c>
      <c r="P1264" s="22" t="s">
        <v>71</v>
      </c>
      <c r="Q1264" s="22" t="s">
        <v>3182</v>
      </c>
      <c r="R1264" s="22">
        <v>10.776</v>
      </c>
      <c r="S1264" s="22">
        <v>3</v>
      </c>
      <c r="T1264" s="22">
        <v>0.6</v>
      </c>
      <c r="U1264" s="22">
        <v>-4.8491999999999997</v>
      </c>
      <c r="V1264" s="22">
        <v>32.328000000000003</v>
      </c>
      <c r="W1264" s="22">
        <v>-14.547599999999999</v>
      </c>
    </row>
    <row r="1265" spans="1:23" x14ac:dyDescent="0.25">
      <c r="A1265" s="22">
        <v>7204</v>
      </c>
      <c r="B1265" s="22" t="s">
        <v>3605</v>
      </c>
      <c r="C1265" s="23">
        <v>42002</v>
      </c>
      <c r="D1265" s="23">
        <v>42006</v>
      </c>
      <c r="E1265" s="22" t="s">
        <v>8</v>
      </c>
      <c r="F1265" s="22" t="s">
        <v>3606</v>
      </c>
      <c r="G1265" s="22" t="s">
        <v>3607</v>
      </c>
      <c r="H1265" s="22" t="s">
        <v>61</v>
      </c>
      <c r="I1265" s="22" t="s">
        <v>39</v>
      </c>
      <c r="J1265" s="22" t="s">
        <v>2995</v>
      </c>
      <c r="K1265" s="22" t="s">
        <v>3457</v>
      </c>
      <c r="L1265" s="22">
        <v>60174</v>
      </c>
      <c r="M1265" s="22" t="s">
        <v>42</v>
      </c>
      <c r="N1265" s="22" t="s">
        <v>2934</v>
      </c>
      <c r="O1265" s="22" t="s">
        <v>11</v>
      </c>
      <c r="P1265" s="22" t="s">
        <v>71</v>
      </c>
      <c r="Q1265" s="22" t="s">
        <v>2935</v>
      </c>
      <c r="R1265" s="22">
        <v>8.7360000000000007</v>
      </c>
      <c r="S1265" s="22">
        <v>3</v>
      </c>
      <c r="T1265" s="22">
        <v>0.6</v>
      </c>
      <c r="U1265" s="22">
        <v>-4.8048000000000002</v>
      </c>
      <c r="V1265" s="22">
        <v>26.208000000000002</v>
      </c>
      <c r="W1265" s="22">
        <v>-14.414400000000001</v>
      </c>
    </row>
    <row r="1266" spans="1:23" x14ac:dyDescent="0.25">
      <c r="A1266" s="22">
        <v>5800</v>
      </c>
      <c r="B1266" s="22" t="s">
        <v>3608</v>
      </c>
      <c r="C1266" s="23">
        <v>41871</v>
      </c>
      <c r="D1266" s="23">
        <v>41876</v>
      </c>
      <c r="E1266" s="22" t="s">
        <v>7</v>
      </c>
      <c r="F1266" s="22" t="s">
        <v>3609</v>
      </c>
      <c r="G1266" s="22" t="s">
        <v>3610</v>
      </c>
      <c r="H1266" s="22" t="s">
        <v>38</v>
      </c>
      <c r="I1266" s="22" t="s">
        <v>39</v>
      </c>
      <c r="J1266" s="22" t="s">
        <v>3464</v>
      </c>
      <c r="K1266" s="22" t="s">
        <v>3457</v>
      </c>
      <c r="L1266" s="22">
        <v>60610</v>
      </c>
      <c r="M1266" s="22" t="s">
        <v>42</v>
      </c>
      <c r="N1266" s="22" t="s">
        <v>331</v>
      </c>
      <c r="O1266" s="22" t="s">
        <v>11</v>
      </c>
      <c r="P1266" s="22" t="s">
        <v>84</v>
      </c>
      <c r="Q1266" s="22" t="s">
        <v>332</v>
      </c>
      <c r="R1266" s="22">
        <v>421.37200000000001</v>
      </c>
      <c r="S1266" s="22">
        <v>2</v>
      </c>
      <c r="T1266" s="22">
        <v>0.3</v>
      </c>
      <c r="U1266" s="22">
        <v>-6.0195999999999996</v>
      </c>
      <c r="V1266" s="22">
        <v>842.74400000000003</v>
      </c>
      <c r="W1266" s="22">
        <v>-12.039199999999999</v>
      </c>
    </row>
    <row r="1267" spans="1:23" x14ac:dyDescent="0.25">
      <c r="A1267" s="22">
        <v>742</v>
      </c>
      <c r="B1267" s="22" t="s">
        <v>3518</v>
      </c>
      <c r="C1267" s="23">
        <v>41643</v>
      </c>
      <c r="D1267" s="23">
        <v>41647</v>
      </c>
      <c r="E1267" s="22" t="s">
        <v>8</v>
      </c>
      <c r="F1267" s="22" t="s">
        <v>3519</v>
      </c>
      <c r="G1267" s="22" t="s">
        <v>3520</v>
      </c>
      <c r="H1267" s="22" t="s">
        <v>61</v>
      </c>
      <c r="I1267" s="22" t="s">
        <v>39</v>
      </c>
      <c r="J1267" s="22" t="s">
        <v>3521</v>
      </c>
      <c r="K1267" s="22" t="s">
        <v>3457</v>
      </c>
      <c r="L1267" s="22">
        <v>60540</v>
      </c>
      <c r="M1267" s="22" t="s">
        <v>42</v>
      </c>
      <c r="N1267" s="22" t="s">
        <v>3570</v>
      </c>
      <c r="O1267" s="22" t="s">
        <v>12</v>
      </c>
      <c r="P1267" s="22" t="s">
        <v>47</v>
      </c>
      <c r="Q1267" s="22" t="s">
        <v>3571</v>
      </c>
      <c r="R1267" s="22">
        <v>3.54</v>
      </c>
      <c r="S1267" s="22">
        <v>2</v>
      </c>
      <c r="T1267" s="22">
        <v>0.8</v>
      </c>
      <c r="U1267" s="22">
        <v>-5.4870000000000001</v>
      </c>
      <c r="V1267" s="22">
        <v>7.08</v>
      </c>
      <c r="W1267" s="22">
        <v>-10.974</v>
      </c>
    </row>
    <row r="1268" spans="1:23" x14ac:dyDescent="0.25">
      <c r="A1268" s="22">
        <v>6741</v>
      </c>
      <c r="B1268" s="22" t="s">
        <v>3611</v>
      </c>
      <c r="C1268" s="23">
        <v>41785</v>
      </c>
      <c r="D1268" s="23">
        <v>41790</v>
      </c>
      <c r="E1268" s="22" t="s">
        <v>8</v>
      </c>
      <c r="F1268" s="22" t="s">
        <v>2982</v>
      </c>
      <c r="G1268" s="22" t="s">
        <v>2983</v>
      </c>
      <c r="H1268" s="22" t="s">
        <v>38</v>
      </c>
      <c r="I1268" s="22" t="s">
        <v>39</v>
      </c>
      <c r="J1268" s="22" t="s">
        <v>3464</v>
      </c>
      <c r="K1268" s="22" t="s">
        <v>3457</v>
      </c>
      <c r="L1268" s="22">
        <v>60623</v>
      </c>
      <c r="M1268" s="22" t="s">
        <v>42</v>
      </c>
      <c r="N1268" s="22" t="s">
        <v>3612</v>
      </c>
      <c r="O1268" s="22" t="s">
        <v>11</v>
      </c>
      <c r="P1268" s="22" t="s">
        <v>84</v>
      </c>
      <c r="Q1268" s="22" t="s">
        <v>3613</v>
      </c>
      <c r="R1268" s="22">
        <v>359.77199999999999</v>
      </c>
      <c r="S1268" s="22">
        <v>2</v>
      </c>
      <c r="T1268" s="22">
        <v>0.3</v>
      </c>
      <c r="U1268" s="22">
        <v>-5.1395999999999997</v>
      </c>
      <c r="V1268" s="22">
        <v>719.54399999999998</v>
      </c>
      <c r="W1268" s="22">
        <v>-10.279199999999999</v>
      </c>
    </row>
    <row r="1269" spans="1:23" x14ac:dyDescent="0.25">
      <c r="A1269" s="22">
        <v>1975</v>
      </c>
      <c r="B1269" s="22" t="s">
        <v>3584</v>
      </c>
      <c r="C1269" s="23">
        <v>41987</v>
      </c>
      <c r="D1269" s="23">
        <v>41992</v>
      </c>
      <c r="E1269" s="22" t="s">
        <v>8</v>
      </c>
      <c r="F1269" s="22" t="s">
        <v>294</v>
      </c>
      <c r="G1269" s="22" t="s">
        <v>295</v>
      </c>
      <c r="H1269" s="22" t="s">
        <v>38</v>
      </c>
      <c r="I1269" s="22" t="s">
        <v>39</v>
      </c>
      <c r="J1269" s="22" t="s">
        <v>3464</v>
      </c>
      <c r="K1269" s="22" t="s">
        <v>3457</v>
      </c>
      <c r="L1269" s="22">
        <v>60610</v>
      </c>
      <c r="M1269" s="22" t="s">
        <v>42</v>
      </c>
      <c r="N1269" s="22" t="s">
        <v>329</v>
      </c>
      <c r="O1269" s="22" t="s">
        <v>13</v>
      </c>
      <c r="P1269" s="22" t="s">
        <v>100</v>
      </c>
      <c r="Q1269" s="22" t="s">
        <v>330</v>
      </c>
      <c r="R1269" s="22">
        <v>35.015999999999998</v>
      </c>
      <c r="S1269" s="22">
        <v>3</v>
      </c>
      <c r="T1269" s="22">
        <v>0.2</v>
      </c>
      <c r="U1269" s="22">
        <v>-2.1884999999999999</v>
      </c>
      <c r="V1269" s="22">
        <v>105.048</v>
      </c>
      <c r="W1269" s="22">
        <v>-6.5655000000000001</v>
      </c>
    </row>
    <row r="1270" spans="1:23" x14ac:dyDescent="0.25">
      <c r="A1270" s="22">
        <v>6252</v>
      </c>
      <c r="B1270" s="22" t="s">
        <v>3614</v>
      </c>
      <c r="C1270" s="23">
        <v>41975</v>
      </c>
      <c r="D1270" s="23">
        <v>41977</v>
      </c>
      <c r="E1270" s="22" t="s">
        <v>5</v>
      </c>
      <c r="F1270" s="22" t="s">
        <v>3615</v>
      </c>
      <c r="G1270" s="22" t="s">
        <v>3616</v>
      </c>
      <c r="H1270" s="22" t="s">
        <v>38</v>
      </c>
      <c r="I1270" s="22" t="s">
        <v>39</v>
      </c>
      <c r="J1270" s="22" t="s">
        <v>3464</v>
      </c>
      <c r="K1270" s="22" t="s">
        <v>3457</v>
      </c>
      <c r="L1270" s="22">
        <v>60623</v>
      </c>
      <c r="M1270" s="22" t="s">
        <v>42</v>
      </c>
      <c r="N1270" s="22" t="s">
        <v>2615</v>
      </c>
      <c r="O1270" s="22" t="s">
        <v>12</v>
      </c>
      <c r="P1270" s="22" t="s">
        <v>93</v>
      </c>
      <c r="Q1270" s="22" t="s">
        <v>2616</v>
      </c>
      <c r="R1270" s="22">
        <v>2.3940000000000001</v>
      </c>
      <c r="S1270" s="22">
        <v>1</v>
      </c>
      <c r="T1270" s="22">
        <v>0.8</v>
      </c>
      <c r="U1270" s="22">
        <v>-6.3441000000000001</v>
      </c>
      <c r="V1270" s="22">
        <v>2.3940000000000001</v>
      </c>
      <c r="W1270" s="22">
        <v>-6.3441000000000001</v>
      </c>
    </row>
    <row r="1271" spans="1:23" x14ac:dyDescent="0.25">
      <c r="A1271" s="22">
        <v>5304</v>
      </c>
      <c r="B1271" s="22" t="s">
        <v>3617</v>
      </c>
      <c r="C1271" s="23">
        <v>41959</v>
      </c>
      <c r="D1271" s="23">
        <v>41963</v>
      </c>
      <c r="E1271" s="22" t="s">
        <v>8</v>
      </c>
      <c r="F1271" s="22" t="s">
        <v>3618</v>
      </c>
      <c r="G1271" s="22" t="s">
        <v>3619</v>
      </c>
      <c r="H1271" s="22" t="s">
        <v>38</v>
      </c>
      <c r="I1271" s="22" t="s">
        <v>39</v>
      </c>
      <c r="J1271" s="22" t="s">
        <v>3500</v>
      </c>
      <c r="K1271" s="22" t="s">
        <v>3457</v>
      </c>
      <c r="L1271" s="22">
        <v>62521</v>
      </c>
      <c r="M1271" s="22" t="s">
        <v>42</v>
      </c>
      <c r="N1271" s="22" t="s">
        <v>3620</v>
      </c>
      <c r="O1271" s="22" t="s">
        <v>11</v>
      </c>
      <c r="P1271" s="22" t="s">
        <v>84</v>
      </c>
      <c r="Q1271" s="22" t="s">
        <v>3621</v>
      </c>
      <c r="R1271" s="22">
        <v>37.295999999999999</v>
      </c>
      <c r="S1271" s="22">
        <v>2</v>
      </c>
      <c r="T1271" s="22">
        <v>0.3</v>
      </c>
      <c r="U1271" s="22">
        <v>-1.0656000000000001</v>
      </c>
      <c r="V1271" s="22">
        <v>74.591999999999999</v>
      </c>
      <c r="W1271" s="22">
        <v>-2.1312000000000002</v>
      </c>
    </row>
    <row r="1272" spans="1:23" x14ac:dyDescent="0.25">
      <c r="A1272" s="22">
        <v>1974</v>
      </c>
      <c r="B1272" s="22" t="s">
        <v>3584</v>
      </c>
      <c r="C1272" s="23">
        <v>41987</v>
      </c>
      <c r="D1272" s="23">
        <v>41992</v>
      </c>
      <c r="E1272" s="22" t="s">
        <v>8</v>
      </c>
      <c r="F1272" s="22" t="s">
        <v>294</v>
      </c>
      <c r="G1272" s="22" t="s">
        <v>295</v>
      </c>
      <c r="H1272" s="22" t="s">
        <v>38</v>
      </c>
      <c r="I1272" s="22" t="s">
        <v>39</v>
      </c>
      <c r="J1272" s="22" t="s">
        <v>3464</v>
      </c>
      <c r="K1272" s="22" t="s">
        <v>3457</v>
      </c>
      <c r="L1272" s="22">
        <v>60610</v>
      </c>
      <c r="M1272" s="22" t="s">
        <v>42</v>
      </c>
      <c r="N1272" s="22" t="s">
        <v>3622</v>
      </c>
      <c r="O1272" s="22" t="s">
        <v>12</v>
      </c>
      <c r="P1272" s="22" t="s">
        <v>221</v>
      </c>
      <c r="Q1272" s="22" t="s">
        <v>3623</v>
      </c>
      <c r="R1272" s="22">
        <v>2.8959999999999999</v>
      </c>
      <c r="S1272" s="22">
        <v>2</v>
      </c>
      <c r="T1272" s="22">
        <v>0.2</v>
      </c>
      <c r="U1272" s="22">
        <v>0.47060000000000002</v>
      </c>
      <c r="V1272" s="22">
        <v>5.7919999999999998</v>
      </c>
      <c r="W1272" s="22">
        <v>0.94120000000000004</v>
      </c>
    </row>
    <row r="1273" spans="1:23" x14ac:dyDescent="0.25">
      <c r="A1273" s="22">
        <v>6556</v>
      </c>
      <c r="B1273" s="22" t="s">
        <v>3601</v>
      </c>
      <c r="C1273" s="23">
        <v>41932</v>
      </c>
      <c r="D1273" s="23">
        <v>41934</v>
      </c>
      <c r="E1273" s="22" t="s">
        <v>7</v>
      </c>
      <c r="F1273" s="22" t="s">
        <v>3602</v>
      </c>
      <c r="G1273" s="22" t="s">
        <v>3603</v>
      </c>
      <c r="H1273" s="22" t="s">
        <v>61</v>
      </c>
      <c r="I1273" s="22" t="s">
        <v>39</v>
      </c>
      <c r="J1273" s="22" t="s">
        <v>3464</v>
      </c>
      <c r="K1273" s="22" t="s">
        <v>3457</v>
      </c>
      <c r="L1273" s="22">
        <v>60653</v>
      </c>
      <c r="M1273" s="22" t="s">
        <v>42</v>
      </c>
      <c r="N1273" s="22" t="s">
        <v>3624</v>
      </c>
      <c r="O1273" s="22" t="s">
        <v>12</v>
      </c>
      <c r="P1273" s="22" t="s">
        <v>206</v>
      </c>
      <c r="Q1273" s="22" t="s">
        <v>3625</v>
      </c>
      <c r="R1273" s="22">
        <v>3.8079999999999998</v>
      </c>
      <c r="S1273" s="22">
        <v>1</v>
      </c>
      <c r="T1273" s="22">
        <v>0.2</v>
      </c>
      <c r="U1273" s="22">
        <v>1.2376</v>
      </c>
      <c r="V1273" s="22">
        <v>3.8079999999999998</v>
      </c>
      <c r="W1273" s="22">
        <v>1.2376</v>
      </c>
    </row>
    <row r="1274" spans="1:23" x14ac:dyDescent="0.25">
      <c r="A1274" s="22">
        <v>181</v>
      </c>
      <c r="B1274" s="22" t="s">
        <v>3626</v>
      </c>
      <c r="C1274" s="23">
        <v>41978</v>
      </c>
      <c r="D1274" s="23">
        <v>41982</v>
      </c>
      <c r="E1274" s="22" t="s">
        <v>7</v>
      </c>
      <c r="F1274" s="22" t="s">
        <v>3627</v>
      </c>
      <c r="G1274" s="22" t="s">
        <v>3628</v>
      </c>
      <c r="H1274" s="22" t="s">
        <v>81</v>
      </c>
      <c r="I1274" s="22" t="s">
        <v>39</v>
      </c>
      <c r="J1274" s="22" t="s">
        <v>3500</v>
      </c>
      <c r="K1274" s="22" t="s">
        <v>3457</v>
      </c>
      <c r="L1274" s="22">
        <v>62521</v>
      </c>
      <c r="M1274" s="22" t="s">
        <v>42</v>
      </c>
      <c r="N1274" s="22" t="s">
        <v>3629</v>
      </c>
      <c r="O1274" s="22" t="s">
        <v>12</v>
      </c>
      <c r="P1274" s="22" t="s">
        <v>44</v>
      </c>
      <c r="Q1274" s="22" t="s">
        <v>3630</v>
      </c>
      <c r="R1274" s="22">
        <v>24.815999999999999</v>
      </c>
      <c r="S1274" s="22">
        <v>2</v>
      </c>
      <c r="T1274" s="22">
        <v>0.2</v>
      </c>
      <c r="U1274" s="22">
        <v>1.8612</v>
      </c>
      <c r="V1274" s="22">
        <v>49.631999999999998</v>
      </c>
      <c r="W1274" s="22">
        <v>3.7223999999999999</v>
      </c>
    </row>
    <row r="1275" spans="1:23" x14ac:dyDescent="0.25">
      <c r="A1275" s="22">
        <v>9440</v>
      </c>
      <c r="B1275" s="22" t="s">
        <v>3631</v>
      </c>
      <c r="C1275" s="23">
        <v>41924</v>
      </c>
      <c r="D1275" s="23">
        <v>41929</v>
      </c>
      <c r="E1275" s="22" t="s">
        <v>8</v>
      </c>
      <c r="F1275" s="22" t="s">
        <v>3632</v>
      </c>
      <c r="G1275" s="22" t="s">
        <v>3633</v>
      </c>
      <c r="H1275" s="22" t="s">
        <v>81</v>
      </c>
      <c r="I1275" s="22" t="s">
        <v>39</v>
      </c>
      <c r="J1275" s="22" t="s">
        <v>3464</v>
      </c>
      <c r="K1275" s="22" t="s">
        <v>3457</v>
      </c>
      <c r="L1275" s="22">
        <v>60623</v>
      </c>
      <c r="M1275" s="22" t="s">
        <v>42</v>
      </c>
      <c r="N1275" s="22" t="s">
        <v>3634</v>
      </c>
      <c r="O1275" s="22" t="s">
        <v>12</v>
      </c>
      <c r="P1275" s="22" t="s">
        <v>140</v>
      </c>
      <c r="Q1275" s="22" t="s">
        <v>3635</v>
      </c>
      <c r="R1275" s="22">
        <v>22.24</v>
      </c>
      <c r="S1275" s="22">
        <v>2</v>
      </c>
      <c r="T1275" s="22">
        <v>0.2</v>
      </c>
      <c r="U1275" s="22">
        <v>2.5019999999999998</v>
      </c>
      <c r="V1275" s="22">
        <v>44.48</v>
      </c>
      <c r="W1275" s="22">
        <v>5.0039999999999996</v>
      </c>
    </row>
    <row r="1276" spans="1:23" x14ac:dyDescent="0.25">
      <c r="A1276" s="22">
        <v>9407</v>
      </c>
      <c r="B1276" s="22" t="s">
        <v>3636</v>
      </c>
      <c r="C1276" s="23">
        <v>41712</v>
      </c>
      <c r="D1276" s="23">
        <v>41715</v>
      </c>
      <c r="E1276" s="22" t="s">
        <v>5</v>
      </c>
      <c r="F1276" s="22" t="s">
        <v>1932</v>
      </c>
      <c r="G1276" s="22" t="s">
        <v>1933</v>
      </c>
      <c r="H1276" s="22" t="s">
        <v>61</v>
      </c>
      <c r="I1276" s="22" t="s">
        <v>39</v>
      </c>
      <c r="J1276" s="22" t="s">
        <v>3464</v>
      </c>
      <c r="K1276" s="22" t="s">
        <v>3457</v>
      </c>
      <c r="L1276" s="22">
        <v>60653</v>
      </c>
      <c r="M1276" s="22" t="s">
        <v>42</v>
      </c>
      <c r="N1276" s="22" t="s">
        <v>3637</v>
      </c>
      <c r="O1276" s="22" t="s">
        <v>12</v>
      </c>
      <c r="P1276" s="22" t="s">
        <v>206</v>
      </c>
      <c r="Q1276" s="22" t="s">
        <v>3638</v>
      </c>
      <c r="R1276" s="22">
        <v>8.4480000000000004</v>
      </c>
      <c r="S1276" s="22">
        <v>2</v>
      </c>
      <c r="T1276" s="22">
        <v>0.2</v>
      </c>
      <c r="U1276" s="22">
        <v>2.64</v>
      </c>
      <c r="V1276" s="22">
        <v>16.896000000000001</v>
      </c>
      <c r="W1276" s="22">
        <v>5.28</v>
      </c>
    </row>
    <row r="1277" spans="1:23" x14ac:dyDescent="0.25">
      <c r="A1277" s="22">
        <v>7852</v>
      </c>
      <c r="B1277" s="22" t="s">
        <v>3550</v>
      </c>
      <c r="C1277" s="23">
        <v>41982</v>
      </c>
      <c r="D1277" s="23">
        <v>41988</v>
      </c>
      <c r="E1277" s="22" t="s">
        <v>8</v>
      </c>
      <c r="F1277" s="22" t="s">
        <v>2250</v>
      </c>
      <c r="G1277" s="22" t="s">
        <v>2251</v>
      </c>
      <c r="H1277" s="22" t="s">
        <v>81</v>
      </c>
      <c r="I1277" s="22" t="s">
        <v>39</v>
      </c>
      <c r="J1277" s="22" t="s">
        <v>3464</v>
      </c>
      <c r="K1277" s="22" t="s">
        <v>3457</v>
      </c>
      <c r="L1277" s="22">
        <v>60653</v>
      </c>
      <c r="M1277" s="22" t="s">
        <v>42</v>
      </c>
      <c r="N1277" s="22" t="s">
        <v>3639</v>
      </c>
      <c r="O1277" s="22" t="s">
        <v>12</v>
      </c>
      <c r="P1277" s="22" t="s">
        <v>206</v>
      </c>
      <c r="Q1277" s="22" t="s">
        <v>3640</v>
      </c>
      <c r="R1277" s="22">
        <v>8.4480000000000004</v>
      </c>
      <c r="S1277" s="22">
        <v>2</v>
      </c>
      <c r="T1277" s="22">
        <v>0.2</v>
      </c>
      <c r="U1277" s="22">
        <v>2.9567999999999999</v>
      </c>
      <c r="V1277" s="22">
        <v>16.896000000000001</v>
      </c>
      <c r="W1277" s="22">
        <v>5.9135999999999997</v>
      </c>
    </row>
    <row r="1278" spans="1:23" x14ac:dyDescent="0.25">
      <c r="A1278" s="22">
        <v>2690</v>
      </c>
      <c r="B1278" s="22" t="s">
        <v>3641</v>
      </c>
      <c r="C1278" s="23">
        <v>41820</v>
      </c>
      <c r="D1278" s="23">
        <v>41822</v>
      </c>
      <c r="E1278" s="22" t="s">
        <v>5</v>
      </c>
      <c r="F1278" s="22" t="s">
        <v>2587</v>
      </c>
      <c r="G1278" s="22" t="s">
        <v>2588</v>
      </c>
      <c r="H1278" s="22" t="s">
        <v>38</v>
      </c>
      <c r="I1278" s="22" t="s">
        <v>39</v>
      </c>
      <c r="J1278" s="22" t="s">
        <v>3464</v>
      </c>
      <c r="K1278" s="22" t="s">
        <v>3457</v>
      </c>
      <c r="L1278" s="22">
        <v>60653</v>
      </c>
      <c r="M1278" s="22" t="s">
        <v>42</v>
      </c>
      <c r="N1278" s="22" t="s">
        <v>3642</v>
      </c>
      <c r="O1278" s="22" t="s">
        <v>12</v>
      </c>
      <c r="P1278" s="22" t="s">
        <v>56</v>
      </c>
      <c r="Q1278" s="22" t="s">
        <v>3643</v>
      </c>
      <c r="R1278" s="22">
        <v>5.2480000000000002</v>
      </c>
      <c r="S1278" s="22">
        <v>4</v>
      </c>
      <c r="T1278" s="22">
        <v>0.2</v>
      </c>
      <c r="U1278" s="22">
        <v>1.64</v>
      </c>
      <c r="V1278" s="22">
        <v>20.992000000000001</v>
      </c>
      <c r="W1278" s="22">
        <v>6.56</v>
      </c>
    </row>
    <row r="1279" spans="1:23" x14ac:dyDescent="0.25">
      <c r="A1279" s="22">
        <v>8868</v>
      </c>
      <c r="B1279" s="22" t="s">
        <v>3484</v>
      </c>
      <c r="C1279" s="23">
        <v>41902</v>
      </c>
      <c r="D1279" s="23">
        <v>41905</v>
      </c>
      <c r="E1279" s="22" t="s">
        <v>5</v>
      </c>
      <c r="F1279" s="22" t="s">
        <v>3485</v>
      </c>
      <c r="G1279" s="22" t="s">
        <v>3486</v>
      </c>
      <c r="H1279" s="22" t="s">
        <v>38</v>
      </c>
      <c r="I1279" s="22" t="s">
        <v>39</v>
      </c>
      <c r="J1279" s="22" t="s">
        <v>3464</v>
      </c>
      <c r="K1279" s="22" t="s">
        <v>3457</v>
      </c>
      <c r="L1279" s="22">
        <v>60653</v>
      </c>
      <c r="M1279" s="22" t="s">
        <v>42</v>
      </c>
      <c r="N1279" s="22" t="s">
        <v>3644</v>
      </c>
      <c r="O1279" s="22" t="s">
        <v>13</v>
      </c>
      <c r="P1279" s="22" t="s">
        <v>111</v>
      </c>
      <c r="Q1279" s="22" t="s">
        <v>3645</v>
      </c>
      <c r="R1279" s="22">
        <v>11.12</v>
      </c>
      <c r="S1279" s="22">
        <v>2</v>
      </c>
      <c r="T1279" s="22">
        <v>0.2</v>
      </c>
      <c r="U1279" s="22">
        <v>3.4750000000000001</v>
      </c>
      <c r="V1279" s="22">
        <v>22.24</v>
      </c>
      <c r="W1279" s="22">
        <v>6.95</v>
      </c>
    </row>
    <row r="1280" spans="1:23" x14ac:dyDescent="0.25">
      <c r="A1280" s="22">
        <v>1643</v>
      </c>
      <c r="B1280" s="22" t="s">
        <v>3646</v>
      </c>
      <c r="C1280" s="23">
        <v>41972</v>
      </c>
      <c r="D1280" s="23">
        <v>41977</v>
      </c>
      <c r="E1280" s="22" t="s">
        <v>8</v>
      </c>
      <c r="F1280" s="22" t="s">
        <v>3647</v>
      </c>
      <c r="G1280" s="22" t="s">
        <v>3648</v>
      </c>
      <c r="H1280" s="22" t="s">
        <v>81</v>
      </c>
      <c r="I1280" s="22" t="s">
        <v>39</v>
      </c>
      <c r="J1280" s="22" t="s">
        <v>3544</v>
      </c>
      <c r="K1280" s="22" t="s">
        <v>3457</v>
      </c>
      <c r="L1280" s="22">
        <v>60076</v>
      </c>
      <c r="M1280" s="22" t="s">
        <v>42</v>
      </c>
      <c r="N1280" s="22" t="s">
        <v>3649</v>
      </c>
      <c r="O1280" s="22" t="s">
        <v>12</v>
      </c>
      <c r="P1280" s="22" t="s">
        <v>221</v>
      </c>
      <c r="Q1280" s="22" t="s">
        <v>1331</v>
      </c>
      <c r="R1280" s="22">
        <v>12.624000000000001</v>
      </c>
      <c r="S1280" s="22">
        <v>2</v>
      </c>
      <c r="T1280" s="22">
        <v>0.2</v>
      </c>
      <c r="U1280" s="22">
        <v>3.9449999999999998</v>
      </c>
      <c r="V1280" s="22">
        <v>25.248000000000001</v>
      </c>
      <c r="W1280" s="22">
        <v>7.89</v>
      </c>
    </row>
    <row r="1281" spans="1:23" x14ac:dyDescent="0.25">
      <c r="A1281" s="22">
        <v>4656</v>
      </c>
      <c r="B1281" s="22" t="s">
        <v>3650</v>
      </c>
      <c r="C1281" s="23">
        <v>41764</v>
      </c>
      <c r="D1281" s="23">
        <v>41769</v>
      </c>
      <c r="E1281" s="22" t="s">
        <v>8</v>
      </c>
      <c r="F1281" s="22" t="s">
        <v>2535</v>
      </c>
      <c r="G1281" s="22" t="s">
        <v>2536</v>
      </c>
      <c r="H1281" s="22" t="s">
        <v>81</v>
      </c>
      <c r="I1281" s="22" t="s">
        <v>39</v>
      </c>
      <c r="J1281" s="22" t="s">
        <v>2506</v>
      </c>
      <c r="K1281" s="22" t="s">
        <v>3457</v>
      </c>
      <c r="L1281" s="22">
        <v>61032</v>
      </c>
      <c r="M1281" s="22" t="s">
        <v>42</v>
      </c>
      <c r="N1281" s="22" t="s">
        <v>3651</v>
      </c>
      <c r="O1281" s="22" t="s">
        <v>12</v>
      </c>
      <c r="P1281" s="22" t="s">
        <v>44</v>
      </c>
      <c r="Q1281" s="22" t="s">
        <v>3652</v>
      </c>
      <c r="R1281" s="22">
        <v>45.247999999999998</v>
      </c>
      <c r="S1281" s="22">
        <v>2</v>
      </c>
      <c r="T1281" s="22">
        <v>0.2</v>
      </c>
      <c r="U1281" s="22">
        <v>3.9592000000000001</v>
      </c>
      <c r="V1281" s="22">
        <v>90.495999999999995</v>
      </c>
      <c r="W1281" s="22">
        <v>7.9184000000000001</v>
      </c>
    </row>
    <row r="1282" spans="1:23" x14ac:dyDescent="0.25">
      <c r="A1282" s="22">
        <v>6558</v>
      </c>
      <c r="B1282" s="22" t="s">
        <v>3601</v>
      </c>
      <c r="C1282" s="23">
        <v>41932</v>
      </c>
      <c r="D1282" s="23">
        <v>41934</v>
      </c>
      <c r="E1282" s="22" t="s">
        <v>7</v>
      </c>
      <c r="F1282" s="22" t="s">
        <v>3602</v>
      </c>
      <c r="G1282" s="22" t="s">
        <v>3603</v>
      </c>
      <c r="H1282" s="22" t="s">
        <v>61</v>
      </c>
      <c r="I1282" s="22" t="s">
        <v>39</v>
      </c>
      <c r="J1282" s="22" t="s">
        <v>3464</v>
      </c>
      <c r="K1282" s="22" t="s">
        <v>3457</v>
      </c>
      <c r="L1282" s="22">
        <v>60653</v>
      </c>
      <c r="M1282" s="22" t="s">
        <v>42</v>
      </c>
      <c r="N1282" s="22" t="s">
        <v>3653</v>
      </c>
      <c r="O1282" s="22" t="s">
        <v>12</v>
      </c>
      <c r="P1282" s="22" t="s">
        <v>64</v>
      </c>
      <c r="Q1282" s="22" t="s">
        <v>3654</v>
      </c>
      <c r="R1282" s="22">
        <v>24.423999999999999</v>
      </c>
      <c r="S1282" s="22">
        <v>1</v>
      </c>
      <c r="T1282" s="22">
        <v>0.2</v>
      </c>
      <c r="U1282" s="22">
        <v>7.9378000000000002</v>
      </c>
      <c r="V1282" s="22">
        <v>24.423999999999999</v>
      </c>
      <c r="W1282" s="22">
        <v>7.9378000000000002</v>
      </c>
    </row>
    <row r="1283" spans="1:23" x14ac:dyDescent="0.25">
      <c r="A1283" s="22">
        <v>6302</v>
      </c>
      <c r="B1283" s="22" t="s">
        <v>3545</v>
      </c>
      <c r="C1283" s="23">
        <v>41796</v>
      </c>
      <c r="D1283" s="23">
        <v>41802</v>
      </c>
      <c r="E1283" s="22" t="s">
        <v>8</v>
      </c>
      <c r="F1283" s="22" t="s">
        <v>3546</v>
      </c>
      <c r="G1283" s="22" t="s">
        <v>3547</v>
      </c>
      <c r="H1283" s="22" t="s">
        <v>38</v>
      </c>
      <c r="I1283" s="22" t="s">
        <v>39</v>
      </c>
      <c r="J1283" s="22" t="s">
        <v>3464</v>
      </c>
      <c r="K1283" s="22" t="s">
        <v>3457</v>
      </c>
      <c r="L1283" s="22">
        <v>60623</v>
      </c>
      <c r="M1283" s="22" t="s">
        <v>42</v>
      </c>
      <c r="N1283" s="22" t="s">
        <v>3655</v>
      </c>
      <c r="O1283" s="22" t="s">
        <v>12</v>
      </c>
      <c r="P1283" s="22" t="s">
        <v>376</v>
      </c>
      <c r="Q1283" s="22" t="s">
        <v>3656</v>
      </c>
      <c r="R1283" s="22">
        <v>13.984</v>
      </c>
      <c r="S1283" s="22">
        <v>2</v>
      </c>
      <c r="T1283" s="22">
        <v>0.2</v>
      </c>
      <c r="U1283" s="22">
        <v>4.7195999999999998</v>
      </c>
      <c r="V1283" s="22">
        <v>27.968</v>
      </c>
      <c r="W1283" s="22">
        <v>9.4391999999999996</v>
      </c>
    </row>
    <row r="1284" spans="1:23" x14ac:dyDescent="0.25">
      <c r="A1284" s="22">
        <v>6742</v>
      </c>
      <c r="B1284" s="22" t="s">
        <v>3611</v>
      </c>
      <c r="C1284" s="23">
        <v>41785</v>
      </c>
      <c r="D1284" s="23">
        <v>41790</v>
      </c>
      <c r="E1284" s="22" t="s">
        <v>8</v>
      </c>
      <c r="F1284" s="22" t="s">
        <v>2982</v>
      </c>
      <c r="G1284" s="22" t="s">
        <v>2983</v>
      </c>
      <c r="H1284" s="22" t="s">
        <v>38</v>
      </c>
      <c r="I1284" s="22" t="s">
        <v>39</v>
      </c>
      <c r="J1284" s="22" t="s">
        <v>3464</v>
      </c>
      <c r="K1284" s="22" t="s">
        <v>3457</v>
      </c>
      <c r="L1284" s="22">
        <v>60623</v>
      </c>
      <c r="M1284" s="22" t="s">
        <v>42</v>
      </c>
      <c r="N1284" s="22" t="s">
        <v>1803</v>
      </c>
      <c r="O1284" s="22" t="s">
        <v>12</v>
      </c>
      <c r="P1284" s="22" t="s">
        <v>56</v>
      </c>
      <c r="Q1284" s="22" t="s">
        <v>1804</v>
      </c>
      <c r="R1284" s="22">
        <v>13.391999999999999</v>
      </c>
      <c r="S1284" s="22">
        <v>3</v>
      </c>
      <c r="T1284" s="22">
        <v>0.2</v>
      </c>
      <c r="U1284" s="22">
        <v>3.1806000000000001</v>
      </c>
      <c r="V1284" s="22">
        <v>40.176000000000002</v>
      </c>
      <c r="W1284" s="22">
        <v>9.5418000000000003</v>
      </c>
    </row>
    <row r="1285" spans="1:23" x14ac:dyDescent="0.25">
      <c r="A1285" s="22">
        <v>6915</v>
      </c>
      <c r="B1285" s="22" t="s">
        <v>3524</v>
      </c>
      <c r="C1285" s="23">
        <v>41995</v>
      </c>
      <c r="D1285" s="23">
        <v>42002</v>
      </c>
      <c r="E1285" s="22" t="s">
        <v>8</v>
      </c>
      <c r="F1285" s="22" t="s">
        <v>2176</v>
      </c>
      <c r="G1285" s="22" t="s">
        <v>2177</v>
      </c>
      <c r="H1285" s="22" t="s">
        <v>38</v>
      </c>
      <c r="I1285" s="22" t="s">
        <v>39</v>
      </c>
      <c r="J1285" s="22" t="s">
        <v>3464</v>
      </c>
      <c r="K1285" s="22" t="s">
        <v>3457</v>
      </c>
      <c r="L1285" s="22">
        <v>60623</v>
      </c>
      <c r="M1285" s="22" t="s">
        <v>42</v>
      </c>
      <c r="N1285" s="22" t="s">
        <v>2179</v>
      </c>
      <c r="O1285" s="22" t="s">
        <v>12</v>
      </c>
      <c r="P1285" s="22" t="s">
        <v>44</v>
      </c>
      <c r="Q1285" s="22" t="s">
        <v>2180</v>
      </c>
      <c r="R1285" s="22">
        <v>132.16</v>
      </c>
      <c r="S1285" s="22">
        <v>1</v>
      </c>
      <c r="T1285" s="22">
        <v>0.2</v>
      </c>
      <c r="U1285" s="22">
        <v>9.9120000000000008</v>
      </c>
      <c r="V1285" s="22">
        <v>132.16</v>
      </c>
      <c r="W1285" s="22">
        <v>9.9120000000000008</v>
      </c>
    </row>
    <row r="1286" spans="1:23" x14ac:dyDescent="0.25">
      <c r="A1286" s="22">
        <v>8381</v>
      </c>
      <c r="B1286" s="22" t="s">
        <v>3657</v>
      </c>
      <c r="C1286" s="23">
        <v>41891</v>
      </c>
      <c r="D1286" s="23">
        <v>41896</v>
      </c>
      <c r="E1286" s="22" t="s">
        <v>7</v>
      </c>
      <c r="F1286" s="22" t="s">
        <v>586</v>
      </c>
      <c r="G1286" s="22" t="s">
        <v>587</v>
      </c>
      <c r="H1286" s="22" t="s">
        <v>38</v>
      </c>
      <c r="I1286" s="22" t="s">
        <v>39</v>
      </c>
      <c r="J1286" s="22" t="s">
        <v>3464</v>
      </c>
      <c r="K1286" s="22" t="s">
        <v>3457</v>
      </c>
      <c r="L1286" s="22">
        <v>60653</v>
      </c>
      <c r="M1286" s="22" t="s">
        <v>42</v>
      </c>
      <c r="N1286" s="22" t="s">
        <v>528</v>
      </c>
      <c r="O1286" s="22" t="s">
        <v>12</v>
      </c>
      <c r="P1286" s="22" t="s">
        <v>206</v>
      </c>
      <c r="Q1286" s="22" t="s">
        <v>529</v>
      </c>
      <c r="R1286" s="22">
        <v>10.896000000000001</v>
      </c>
      <c r="S1286" s="22">
        <v>3</v>
      </c>
      <c r="T1286" s="22">
        <v>0.2</v>
      </c>
      <c r="U1286" s="22">
        <v>3.4049999999999998</v>
      </c>
      <c r="V1286" s="22">
        <v>32.688000000000002</v>
      </c>
      <c r="W1286" s="22">
        <v>10.215</v>
      </c>
    </row>
    <row r="1287" spans="1:23" x14ac:dyDescent="0.25">
      <c r="A1287" s="22">
        <v>2968</v>
      </c>
      <c r="B1287" s="22" t="s">
        <v>3543</v>
      </c>
      <c r="C1287" s="23">
        <v>42000</v>
      </c>
      <c r="D1287" s="23">
        <v>42004</v>
      </c>
      <c r="E1287" s="22" t="s">
        <v>8</v>
      </c>
      <c r="F1287" s="22" t="s">
        <v>1746</v>
      </c>
      <c r="G1287" s="22" t="s">
        <v>1747</v>
      </c>
      <c r="H1287" s="22" t="s">
        <v>38</v>
      </c>
      <c r="I1287" s="22" t="s">
        <v>39</v>
      </c>
      <c r="J1287" s="22" t="s">
        <v>3544</v>
      </c>
      <c r="K1287" s="22" t="s">
        <v>3457</v>
      </c>
      <c r="L1287" s="22">
        <v>60076</v>
      </c>
      <c r="M1287" s="22" t="s">
        <v>42</v>
      </c>
      <c r="N1287" s="22" t="s">
        <v>3658</v>
      </c>
      <c r="O1287" s="22" t="s">
        <v>12</v>
      </c>
      <c r="P1287" s="22" t="s">
        <v>44</v>
      </c>
      <c r="Q1287" s="22" t="s">
        <v>683</v>
      </c>
      <c r="R1287" s="22">
        <v>30.015999999999998</v>
      </c>
      <c r="S1287" s="22">
        <v>4</v>
      </c>
      <c r="T1287" s="22">
        <v>0.2</v>
      </c>
      <c r="U1287" s="22">
        <v>3.0015999999999998</v>
      </c>
      <c r="V1287" s="22">
        <v>120.06399999999999</v>
      </c>
      <c r="W1287" s="22">
        <v>12.006399999999999</v>
      </c>
    </row>
    <row r="1288" spans="1:23" x14ac:dyDescent="0.25">
      <c r="A1288" s="22">
        <v>740</v>
      </c>
      <c r="B1288" s="22" t="s">
        <v>3518</v>
      </c>
      <c r="C1288" s="23">
        <v>41643</v>
      </c>
      <c r="D1288" s="23">
        <v>41647</v>
      </c>
      <c r="E1288" s="22" t="s">
        <v>8</v>
      </c>
      <c r="F1288" s="22" t="s">
        <v>3519</v>
      </c>
      <c r="G1288" s="22" t="s">
        <v>3520</v>
      </c>
      <c r="H1288" s="22" t="s">
        <v>61</v>
      </c>
      <c r="I1288" s="22" t="s">
        <v>39</v>
      </c>
      <c r="J1288" s="22" t="s">
        <v>3521</v>
      </c>
      <c r="K1288" s="22" t="s">
        <v>3457</v>
      </c>
      <c r="L1288" s="22">
        <v>60540</v>
      </c>
      <c r="M1288" s="22" t="s">
        <v>42</v>
      </c>
      <c r="N1288" s="22" t="s">
        <v>3659</v>
      </c>
      <c r="O1288" s="22" t="s">
        <v>12</v>
      </c>
      <c r="P1288" s="22" t="s">
        <v>64</v>
      </c>
      <c r="Q1288" s="22" t="s">
        <v>3660</v>
      </c>
      <c r="R1288" s="22">
        <v>11.784000000000001</v>
      </c>
      <c r="S1288" s="22">
        <v>3</v>
      </c>
      <c r="T1288" s="22">
        <v>0.2</v>
      </c>
      <c r="U1288" s="22">
        <v>4.2717000000000001</v>
      </c>
      <c r="V1288" s="22">
        <v>35.352000000000004</v>
      </c>
      <c r="W1288" s="22">
        <v>12.815100000000001</v>
      </c>
    </row>
    <row r="1289" spans="1:23" x14ac:dyDescent="0.25">
      <c r="A1289" s="22">
        <v>7400</v>
      </c>
      <c r="B1289" s="22" t="s">
        <v>3661</v>
      </c>
      <c r="C1289" s="23">
        <v>41832</v>
      </c>
      <c r="D1289" s="23">
        <v>41835</v>
      </c>
      <c r="E1289" s="22" t="s">
        <v>7</v>
      </c>
      <c r="F1289" s="22" t="s">
        <v>3662</v>
      </c>
      <c r="G1289" s="22" t="s">
        <v>3663</v>
      </c>
      <c r="H1289" s="22" t="s">
        <v>38</v>
      </c>
      <c r="I1289" s="22" t="s">
        <v>39</v>
      </c>
      <c r="J1289" s="22" t="s">
        <v>3464</v>
      </c>
      <c r="K1289" s="22" t="s">
        <v>3457</v>
      </c>
      <c r="L1289" s="22">
        <v>60610</v>
      </c>
      <c r="M1289" s="22" t="s">
        <v>42</v>
      </c>
      <c r="N1289" s="22" t="s">
        <v>3664</v>
      </c>
      <c r="O1289" s="22" t="s">
        <v>13</v>
      </c>
      <c r="P1289" s="22" t="s">
        <v>100</v>
      </c>
      <c r="Q1289" s="22" t="s">
        <v>3665</v>
      </c>
      <c r="R1289" s="22">
        <v>23.84</v>
      </c>
      <c r="S1289" s="22">
        <v>4</v>
      </c>
      <c r="T1289" s="22">
        <v>0.2</v>
      </c>
      <c r="U1289" s="22">
        <v>3.278</v>
      </c>
      <c r="V1289" s="22">
        <v>95.36</v>
      </c>
      <c r="W1289" s="22">
        <v>13.112</v>
      </c>
    </row>
    <row r="1290" spans="1:23" x14ac:dyDescent="0.25">
      <c r="A1290" s="22">
        <v>3879</v>
      </c>
      <c r="B1290" s="22" t="s">
        <v>3666</v>
      </c>
      <c r="C1290" s="23">
        <v>41734</v>
      </c>
      <c r="D1290" s="23">
        <v>41736</v>
      </c>
      <c r="E1290" s="22" t="s">
        <v>5</v>
      </c>
      <c r="F1290" s="22" t="s">
        <v>703</v>
      </c>
      <c r="G1290" s="22" t="s">
        <v>704</v>
      </c>
      <c r="H1290" s="22" t="s">
        <v>81</v>
      </c>
      <c r="I1290" s="22" t="s">
        <v>39</v>
      </c>
      <c r="J1290" s="22" t="s">
        <v>3500</v>
      </c>
      <c r="K1290" s="22" t="s">
        <v>3457</v>
      </c>
      <c r="L1290" s="22">
        <v>62521</v>
      </c>
      <c r="M1290" s="22" t="s">
        <v>42</v>
      </c>
      <c r="N1290" s="22" t="s">
        <v>3629</v>
      </c>
      <c r="O1290" s="22" t="s">
        <v>12</v>
      </c>
      <c r="P1290" s="22" t="s">
        <v>44</v>
      </c>
      <c r="Q1290" s="22" t="s">
        <v>3630</v>
      </c>
      <c r="R1290" s="22">
        <v>49.631999999999998</v>
      </c>
      <c r="S1290" s="22">
        <v>4</v>
      </c>
      <c r="T1290" s="22">
        <v>0.2</v>
      </c>
      <c r="U1290" s="22">
        <v>3.7223999999999999</v>
      </c>
      <c r="V1290" s="22">
        <v>198.52799999999999</v>
      </c>
      <c r="W1290" s="22">
        <v>14.8896</v>
      </c>
    </row>
    <row r="1291" spans="1:23" x14ac:dyDescent="0.25">
      <c r="A1291" s="22">
        <v>4159</v>
      </c>
      <c r="B1291" s="22" t="s">
        <v>3667</v>
      </c>
      <c r="C1291" s="23">
        <v>41944</v>
      </c>
      <c r="D1291" s="23">
        <v>41951</v>
      </c>
      <c r="E1291" s="22" t="s">
        <v>8</v>
      </c>
      <c r="F1291" s="22" t="s">
        <v>1572</v>
      </c>
      <c r="G1291" s="22" t="s">
        <v>1573</v>
      </c>
      <c r="H1291" s="22" t="s">
        <v>81</v>
      </c>
      <c r="I1291" s="22" t="s">
        <v>39</v>
      </c>
      <c r="J1291" s="22" t="s">
        <v>3464</v>
      </c>
      <c r="K1291" s="22" t="s">
        <v>3457</v>
      </c>
      <c r="L1291" s="22">
        <v>60610</v>
      </c>
      <c r="M1291" s="22" t="s">
        <v>42</v>
      </c>
      <c r="N1291" s="22" t="s">
        <v>1805</v>
      </c>
      <c r="O1291" s="22" t="s">
        <v>12</v>
      </c>
      <c r="P1291" s="22" t="s">
        <v>206</v>
      </c>
      <c r="Q1291" s="22" t="s">
        <v>1806</v>
      </c>
      <c r="R1291" s="22">
        <v>15.696</v>
      </c>
      <c r="S1291" s="22">
        <v>3</v>
      </c>
      <c r="T1291" s="22">
        <v>0.2</v>
      </c>
      <c r="U1291" s="22">
        <v>5.1012000000000004</v>
      </c>
      <c r="V1291" s="22">
        <v>47.088000000000001</v>
      </c>
      <c r="W1291" s="22">
        <v>15.303600000000001</v>
      </c>
    </row>
    <row r="1292" spans="1:23" x14ac:dyDescent="0.25">
      <c r="A1292" s="22">
        <v>2208</v>
      </c>
      <c r="B1292" s="22" t="s">
        <v>3494</v>
      </c>
      <c r="C1292" s="23">
        <v>41834</v>
      </c>
      <c r="D1292" s="23">
        <v>41840</v>
      </c>
      <c r="E1292" s="22" t="s">
        <v>8</v>
      </c>
      <c r="F1292" s="22" t="s">
        <v>3495</v>
      </c>
      <c r="G1292" s="22" t="s">
        <v>3496</v>
      </c>
      <c r="H1292" s="22" t="s">
        <v>61</v>
      </c>
      <c r="I1292" s="22" t="s">
        <v>39</v>
      </c>
      <c r="J1292" s="22" t="s">
        <v>3478</v>
      </c>
      <c r="K1292" s="22" t="s">
        <v>3457</v>
      </c>
      <c r="L1292" s="22">
        <v>60505</v>
      </c>
      <c r="M1292" s="22" t="s">
        <v>42</v>
      </c>
      <c r="N1292" s="22" t="s">
        <v>260</v>
      </c>
      <c r="O1292" s="22" t="s">
        <v>13</v>
      </c>
      <c r="P1292" s="22" t="s">
        <v>111</v>
      </c>
      <c r="Q1292" s="22" t="s">
        <v>261</v>
      </c>
      <c r="R1292" s="22">
        <v>38.271999999999998</v>
      </c>
      <c r="S1292" s="22">
        <v>4</v>
      </c>
      <c r="T1292" s="22">
        <v>0.2</v>
      </c>
      <c r="U1292" s="22">
        <v>3.8271999999999999</v>
      </c>
      <c r="V1292" s="22">
        <v>153.08799999999999</v>
      </c>
      <c r="W1292" s="22">
        <v>15.3088</v>
      </c>
    </row>
    <row r="1293" spans="1:23" x14ac:dyDescent="0.25">
      <c r="A1293" s="22">
        <v>3880</v>
      </c>
      <c r="B1293" s="22" t="s">
        <v>3666</v>
      </c>
      <c r="C1293" s="23">
        <v>41734</v>
      </c>
      <c r="D1293" s="23">
        <v>41736</v>
      </c>
      <c r="E1293" s="22" t="s">
        <v>5</v>
      </c>
      <c r="F1293" s="22" t="s">
        <v>703</v>
      </c>
      <c r="G1293" s="22" t="s">
        <v>704</v>
      </c>
      <c r="H1293" s="22" t="s">
        <v>81</v>
      </c>
      <c r="I1293" s="22" t="s">
        <v>39</v>
      </c>
      <c r="J1293" s="22" t="s">
        <v>3500</v>
      </c>
      <c r="K1293" s="22" t="s">
        <v>3457</v>
      </c>
      <c r="L1293" s="22">
        <v>62521</v>
      </c>
      <c r="M1293" s="22" t="s">
        <v>42</v>
      </c>
      <c r="N1293" s="22" t="s">
        <v>1889</v>
      </c>
      <c r="O1293" s="22" t="s">
        <v>12</v>
      </c>
      <c r="P1293" s="22" t="s">
        <v>44</v>
      </c>
      <c r="Q1293" s="22" t="s">
        <v>1890</v>
      </c>
      <c r="R1293" s="22">
        <v>52.095999999999997</v>
      </c>
      <c r="S1293" s="22">
        <v>4</v>
      </c>
      <c r="T1293" s="22">
        <v>0.2</v>
      </c>
      <c r="U1293" s="22">
        <v>3.9072</v>
      </c>
      <c r="V1293" s="22">
        <v>208.38399999999999</v>
      </c>
      <c r="W1293" s="22">
        <v>15.6288</v>
      </c>
    </row>
    <row r="1294" spans="1:23" x14ac:dyDescent="0.25">
      <c r="A1294" s="22">
        <v>9523</v>
      </c>
      <c r="B1294" s="22" t="s">
        <v>3591</v>
      </c>
      <c r="C1294" s="23">
        <v>41992</v>
      </c>
      <c r="D1294" s="23">
        <v>41998</v>
      </c>
      <c r="E1294" s="22" t="s">
        <v>8</v>
      </c>
      <c r="F1294" s="22" t="s">
        <v>2444</v>
      </c>
      <c r="G1294" s="22" t="s">
        <v>2445</v>
      </c>
      <c r="H1294" s="22" t="s">
        <v>38</v>
      </c>
      <c r="I1294" s="22" t="s">
        <v>39</v>
      </c>
      <c r="J1294" s="22" t="s">
        <v>3464</v>
      </c>
      <c r="K1294" s="22" t="s">
        <v>3457</v>
      </c>
      <c r="L1294" s="22">
        <v>60623</v>
      </c>
      <c r="M1294" s="22" t="s">
        <v>42</v>
      </c>
      <c r="N1294" s="22" t="s">
        <v>3668</v>
      </c>
      <c r="O1294" s="22" t="s">
        <v>12</v>
      </c>
      <c r="P1294" s="22" t="s">
        <v>206</v>
      </c>
      <c r="Q1294" s="22" t="s">
        <v>3669</v>
      </c>
      <c r="R1294" s="22">
        <v>15.552</v>
      </c>
      <c r="S1294" s="22">
        <v>3</v>
      </c>
      <c r="T1294" s="22">
        <v>0.2</v>
      </c>
      <c r="U1294" s="22">
        <v>5.4432</v>
      </c>
      <c r="V1294" s="22">
        <v>46.655999999999999</v>
      </c>
      <c r="W1294" s="22">
        <v>16.329599999999999</v>
      </c>
    </row>
    <row r="1295" spans="1:23" x14ac:dyDescent="0.25">
      <c r="A1295" s="22">
        <v>6549</v>
      </c>
      <c r="B1295" s="22" t="s">
        <v>3465</v>
      </c>
      <c r="C1295" s="23">
        <v>41699</v>
      </c>
      <c r="D1295" s="23">
        <v>41703</v>
      </c>
      <c r="E1295" s="22" t="s">
        <v>8</v>
      </c>
      <c r="F1295" s="22" t="s">
        <v>3466</v>
      </c>
      <c r="G1295" s="22" t="s">
        <v>3467</v>
      </c>
      <c r="H1295" s="22" t="s">
        <v>61</v>
      </c>
      <c r="I1295" s="22" t="s">
        <v>39</v>
      </c>
      <c r="J1295" s="22" t="s">
        <v>3468</v>
      </c>
      <c r="K1295" s="22" t="s">
        <v>3457</v>
      </c>
      <c r="L1295" s="22">
        <v>60126</v>
      </c>
      <c r="M1295" s="22" t="s">
        <v>42</v>
      </c>
      <c r="N1295" s="22" t="s">
        <v>2152</v>
      </c>
      <c r="O1295" s="22" t="s">
        <v>12</v>
      </c>
      <c r="P1295" s="22" t="s">
        <v>206</v>
      </c>
      <c r="Q1295" s="22" t="s">
        <v>2153</v>
      </c>
      <c r="R1295" s="22">
        <v>17.472000000000001</v>
      </c>
      <c r="S1295" s="22">
        <v>3</v>
      </c>
      <c r="T1295" s="22">
        <v>0.2</v>
      </c>
      <c r="U1295" s="22">
        <v>5.6783999999999999</v>
      </c>
      <c r="V1295" s="22">
        <v>52.416000000000004</v>
      </c>
      <c r="W1295" s="22">
        <v>17.0352</v>
      </c>
    </row>
    <row r="1296" spans="1:23" x14ac:dyDescent="0.25">
      <c r="A1296" s="22">
        <v>9590</v>
      </c>
      <c r="B1296" s="22" t="s">
        <v>3461</v>
      </c>
      <c r="C1296" s="23">
        <v>41770</v>
      </c>
      <c r="D1296" s="23">
        <v>41774</v>
      </c>
      <c r="E1296" s="22" t="s">
        <v>8</v>
      </c>
      <c r="F1296" s="22" t="s">
        <v>3462</v>
      </c>
      <c r="G1296" s="22" t="s">
        <v>3463</v>
      </c>
      <c r="H1296" s="22" t="s">
        <v>61</v>
      </c>
      <c r="I1296" s="22" t="s">
        <v>39</v>
      </c>
      <c r="J1296" s="22" t="s">
        <v>3464</v>
      </c>
      <c r="K1296" s="22" t="s">
        <v>3457</v>
      </c>
      <c r="L1296" s="22">
        <v>60610</v>
      </c>
      <c r="M1296" s="22" t="s">
        <v>42</v>
      </c>
      <c r="N1296" s="22" t="s">
        <v>2152</v>
      </c>
      <c r="O1296" s="22" t="s">
        <v>12</v>
      </c>
      <c r="P1296" s="22" t="s">
        <v>206</v>
      </c>
      <c r="Q1296" s="22" t="s">
        <v>2153</v>
      </c>
      <c r="R1296" s="22">
        <v>17.472000000000001</v>
      </c>
      <c r="S1296" s="22">
        <v>3</v>
      </c>
      <c r="T1296" s="22">
        <v>0.2</v>
      </c>
      <c r="U1296" s="22">
        <v>5.6783999999999999</v>
      </c>
      <c r="V1296" s="22">
        <v>52.416000000000004</v>
      </c>
      <c r="W1296" s="22">
        <v>17.0352</v>
      </c>
    </row>
    <row r="1297" spans="1:23" x14ac:dyDescent="0.25">
      <c r="A1297" s="22">
        <v>9479</v>
      </c>
      <c r="B1297" s="22" t="s">
        <v>3453</v>
      </c>
      <c r="C1297" s="23">
        <v>41889</v>
      </c>
      <c r="D1297" s="23">
        <v>41896</v>
      </c>
      <c r="E1297" s="22" t="s">
        <v>8</v>
      </c>
      <c r="F1297" s="22" t="s">
        <v>3454</v>
      </c>
      <c r="G1297" s="22" t="s">
        <v>3455</v>
      </c>
      <c r="H1297" s="22" t="s">
        <v>38</v>
      </c>
      <c r="I1297" s="22" t="s">
        <v>39</v>
      </c>
      <c r="J1297" s="22" t="s">
        <v>3456</v>
      </c>
      <c r="K1297" s="22" t="s">
        <v>3457</v>
      </c>
      <c r="L1297" s="22">
        <v>60543</v>
      </c>
      <c r="M1297" s="22" t="s">
        <v>42</v>
      </c>
      <c r="N1297" s="22" t="s">
        <v>3670</v>
      </c>
      <c r="O1297" s="22" t="s">
        <v>12</v>
      </c>
      <c r="P1297" s="22" t="s">
        <v>221</v>
      </c>
      <c r="Q1297" s="22" t="s">
        <v>3671</v>
      </c>
      <c r="R1297" s="22">
        <v>13.16</v>
      </c>
      <c r="S1297" s="22">
        <v>5</v>
      </c>
      <c r="T1297" s="22">
        <v>0.2</v>
      </c>
      <c r="U1297" s="22">
        <v>4.1124999999999998</v>
      </c>
      <c r="V1297" s="22">
        <v>65.8</v>
      </c>
      <c r="W1297" s="22">
        <v>20.5625</v>
      </c>
    </row>
    <row r="1298" spans="1:23" x14ac:dyDescent="0.25">
      <c r="A1298" s="22">
        <v>9844</v>
      </c>
      <c r="B1298" s="22" t="s">
        <v>3497</v>
      </c>
      <c r="C1298" s="23">
        <v>41793</v>
      </c>
      <c r="D1298" s="23">
        <v>41796</v>
      </c>
      <c r="E1298" s="22" t="s">
        <v>5</v>
      </c>
      <c r="F1298" s="22" t="s">
        <v>3498</v>
      </c>
      <c r="G1298" s="22" t="s">
        <v>3499</v>
      </c>
      <c r="H1298" s="22" t="s">
        <v>38</v>
      </c>
      <c r="I1298" s="22" t="s">
        <v>39</v>
      </c>
      <c r="J1298" s="22" t="s">
        <v>3500</v>
      </c>
      <c r="K1298" s="22" t="s">
        <v>3457</v>
      </c>
      <c r="L1298" s="22">
        <v>62521</v>
      </c>
      <c r="M1298" s="22" t="s">
        <v>42</v>
      </c>
      <c r="N1298" s="22" t="s">
        <v>2350</v>
      </c>
      <c r="O1298" s="22" t="s">
        <v>12</v>
      </c>
      <c r="P1298" s="22" t="s">
        <v>64</v>
      </c>
      <c r="Q1298" s="22" t="s">
        <v>2351</v>
      </c>
      <c r="R1298" s="22">
        <v>15.936</v>
      </c>
      <c r="S1298" s="22">
        <v>4</v>
      </c>
      <c r="T1298" s="22">
        <v>0.2</v>
      </c>
      <c r="U1298" s="22">
        <v>5.1791999999999998</v>
      </c>
      <c r="V1298" s="22">
        <v>63.744</v>
      </c>
      <c r="W1298" s="22">
        <v>20.716799999999999</v>
      </c>
    </row>
    <row r="1299" spans="1:23" x14ac:dyDescent="0.25">
      <c r="A1299" s="22">
        <v>6740</v>
      </c>
      <c r="B1299" s="22" t="s">
        <v>3611</v>
      </c>
      <c r="C1299" s="23">
        <v>41785</v>
      </c>
      <c r="D1299" s="23">
        <v>41790</v>
      </c>
      <c r="E1299" s="22" t="s">
        <v>8</v>
      </c>
      <c r="F1299" s="22" t="s">
        <v>2982</v>
      </c>
      <c r="G1299" s="22" t="s">
        <v>2983</v>
      </c>
      <c r="H1299" s="22" t="s">
        <v>38</v>
      </c>
      <c r="I1299" s="22" t="s">
        <v>39</v>
      </c>
      <c r="J1299" s="22" t="s">
        <v>3464</v>
      </c>
      <c r="K1299" s="22" t="s">
        <v>3457</v>
      </c>
      <c r="L1299" s="22">
        <v>60623</v>
      </c>
      <c r="M1299" s="22" t="s">
        <v>42</v>
      </c>
      <c r="N1299" s="22" t="s">
        <v>3672</v>
      </c>
      <c r="O1299" s="22" t="s">
        <v>12</v>
      </c>
      <c r="P1299" s="22" t="s">
        <v>44</v>
      </c>
      <c r="Q1299" s="22" t="s">
        <v>3673</v>
      </c>
      <c r="R1299" s="22">
        <v>102.624</v>
      </c>
      <c r="S1299" s="22">
        <v>3</v>
      </c>
      <c r="T1299" s="22">
        <v>0.2</v>
      </c>
      <c r="U1299" s="22">
        <v>7.6967999999999996</v>
      </c>
      <c r="V1299" s="22">
        <v>307.87199999999996</v>
      </c>
      <c r="W1299" s="22">
        <v>23.090399999999999</v>
      </c>
    </row>
    <row r="1300" spans="1:23" x14ac:dyDescent="0.25">
      <c r="A1300" s="22">
        <v>176</v>
      </c>
      <c r="B1300" s="22" t="s">
        <v>3503</v>
      </c>
      <c r="C1300" s="23">
        <v>41896</v>
      </c>
      <c r="D1300" s="23">
        <v>41901</v>
      </c>
      <c r="E1300" s="22" t="s">
        <v>8</v>
      </c>
      <c r="F1300" s="22" t="s">
        <v>3504</v>
      </c>
      <c r="G1300" s="22" t="s">
        <v>3505</v>
      </c>
      <c r="H1300" s="22" t="s">
        <v>81</v>
      </c>
      <c r="I1300" s="22" t="s">
        <v>39</v>
      </c>
      <c r="J1300" s="22" t="s">
        <v>3464</v>
      </c>
      <c r="K1300" s="22" t="s">
        <v>3457</v>
      </c>
      <c r="L1300" s="22">
        <v>60623</v>
      </c>
      <c r="M1300" s="22" t="s">
        <v>42</v>
      </c>
      <c r="N1300" s="22" t="s">
        <v>2597</v>
      </c>
      <c r="O1300" s="22" t="s">
        <v>12</v>
      </c>
      <c r="P1300" s="22" t="s">
        <v>64</v>
      </c>
      <c r="Q1300" s="22" t="s">
        <v>2598</v>
      </c>
      <c r="R1300" s="22">
        <v>20.16</v>
      </c>
      <c r="S1300" s="22">
        <v>4</v>
      </c>
      <c r="T1300" s="22">
        <v>0.2</v>
      </c>
      <c r="U1300" s="22">
        <v>6.5519999999999996</v>
      </c>
      <c r="V1300" s="22">
        <v>80.64</v>
      </c>
      <c r="W1300" s="22">
        <v>26.207999999999998</v>
      </c>
    </row>
    <row r="1301" spans="1:23" x14ac:dyDescent="0.25">
      <c r="A1301" s="22">
        <v>9066</v>
      </c>
      <c r="B1301" s="22" t="s">
        <v>3604</v>
      </c>
      <c r="C1301" s="23">
        <v>41926</v>
      </c>
      <c r="D1301" s="23">
        <v>41932</v>
      </c>
      <c r="E1301" s="22" t="s">
        <v>8</v>
      </c>
      <c r="F1301" s="22" t="s">
        <v>96</v>
      </c>
      <c r="G1301" s="22" t="s">
        <v>97</v>
      </c>
      <c r="H1301" s="22" t="s">
        <v>38</v>
      </c>
      <c r="I1301" s="22" t="s">
        <v>39</v>
      </c>
      <c r="J1301" s="22" t="s">
        <v>3464</v>
      </c>
      <c r="K1301" s="22" t="s">
        <v>3457</v>
      </c>
      <c r="L1301" s="22">
        <v>60653</v>
      </c>
      <c r="M1301" s="22" t="s">
        <v>42</v>
      </c>
      <c r="N1301" s="22" t="s">
        <v>3674</v>
      </c>
      <c r="O1301" s="22" t="s">
        <v>12</v>
      </c>
      <c r="P1301" s="22" t="s">
        <v>206</v>
      </c>
      <c r="Q1301" s="22" t="s">
        <v>3675</v>
      </c>
      <c r="R1301" s="22">
        <v>19.135999999999999</v>
      </c>
      <c r="S1301" s="22">
        <v>4</v>
      </c>
      <c r="T1301" s="22">
        <v>0.2</v>
      </c>
      <c r="U1301" s="22">
        <v>6.9367999999999999</v>
      </c>
      <c r="V1301" s="22">
        <v>76.543999999999997</v>
      </c>
      <c r="W1301" s="22">
        <v>27.747199999999999</v>
      </c>
    </row>
    <row r="1302" spans="1:23" x14ac:dyDescent="0.25">
      <c r="A1302" s="22">
        <v>5050</v>
      </c>
      <c r="B1302" s="22" t="s">
        <v>3551</v>
      </c>
      <c r="C1302" s="23">
        <v>41729</v>
      </c>
      <c r="D1302" s="23">
        <v>41733</v>
      </c>
      <c r="E1302" s="22" t="s">
        <v>8</v>
      </c>
      <c r="F1302" s="22" t="s">
        <v>1426</v>
      </c>
      <c r="G1302" s="22" t="s">
        <v>1427</v>
      </c>
      <c r="H1302" s="22" t="s">
        <v>38</v>
      </c>
      <c r="I1302" s="22" t="s">
        <v>39</v>
      </c>
      <c r="J1302" s="22" t="s">
        <v>3464</v>
      </c>
      <c r="K1302" s="22" t="s">
        <v>3457</v>
      </c>
      <c r="L1302" s="22">
        <v>60610</v>
      </c>
      <c r="M1302" s="22" t="s">
        <v>42</v>
      </c>
      <c r="N1302" s="22" t="s">
        <v>3676</v>
      </c>
      <c r="O1302" s="22" t="s">
        <v>13</v>
      </c>
      <c r="P1302" s="22" t="s">
        <v>100</v>
      </c>
      <c r="Q1302" s="22" t="s">
        <v>3677</v>
      </c>
      <c r="R1302" s="22">
        <v>79.983999999999995</v>
      </c>
      <c r="S1302" s="22">
        <v>2</v>
      </c>
      <c r="T1302" s="22">
        <v>0.2</v>
      </c>
      <c r="U1302" s="22">
        <v>13.997199999999999</v>
      </c>
      <c r="V1302" s="22">
        <v>159.96799999999999</v>
      </c>
      <c r="W1302" s="22">
        <v>27.994399999999999</v>
      </c>
    </row>
    <row r="1303" spans="1:23" x14ac:dyDescent="0.25">
      <c r="A1303" s="22">
        <v>9846</v>
      </c>
      <c r="B1303" s="22" t="s">
        <v>3497</v>
      </c>
      <c r="C1303" s="23">
        <v>41793</v>
      </c>
      <c r="D1303" s="23">
        <v>41796</v>
      </c>
      <c r="E1303" s="22" t="s">
        <v>5</v>
      </c>
      <c r="F1303" s="22" t="s">
        <v>3498</v>
      </c>
      <c r="G1303" s="22" t="s">
        <v>3499</v>
      </c>
      <c r="H1303" s="22" t="s">
        <v>38</v>
      </c>
      <c r="I1303" s="22" t="s">
        <v>39</v>
      </c>
      <c r="J1303" s="22" t="s">
        <v>3500</v>
      </c>
      <c r="K1303" s="22" t="s">
        <v>3457</v>
      </c>
      <c r="L1303" s="22">
        <v>62521</v>
      </c>
      <c r="M1303" s="22" t="s">
        <v>42</v>
      </c>
      <c r="N1303" s="22" t="s">
        <v>3094</v>
      </c>
      <c r="O1303" s="22" t="s">
        <v>12</v>
      </c>
      <c r="P1303" s="22" t="s">
        <v>44</v>
      </c>
      <c r="Q1303" s="22" t="s">
        <v>3095</v>
      </c>
      <c r="R1303" s="22">
        <v>132.696</v>
      </c>
      <c r="S1303" s="22">
        <v>3</v>
      </c>
      <c r="T1303" s="22">
        <v>0.2</v>
      </c>
      <c r="U1303" s="22">
        <v>9.9521999999999995</v>
      </c>
      <c r="V1303" s="22">
        <v>398.08799999999997</v>
      </c>
      <c r="W1303" s="22">
        <v>29.8566</v>
      </c>
    </row>
    <row r="1304" spans="1:23" x14ac:dyDescent="0.25">
      <c r="A1304" s="22">
        <v>9897</v>
      </c>
      <c r="B1304" s="22" t="s">
        <v>3678</v>
      </c>
      <c r="C1304" s="23">
        <v>41807</v>
      </c>
      <c r="D1304" s="23">
        <v>41810</v>
      </c>
      <c r="E1304" s="22" t="s">
        <v>7</v>
      </c>
      <c r="F1304" s="22" t="s">
        <v>2993</v>
      </c>
      <c r="G1304" s="22" t="s">
        <v>2994</v>
      </c>
      <c r="H1304" s="22" t="s">
        <v>38</v>
      </c>
      <c r="I1304" s="22" t="s">
        <v>39</v>
      </c>
      <c r="J1304" s="22" t="s">
        <v>3464</v>
      </c>
      <c r="K1304" s="22" t="s">
        <v>3457</v>
      </c>
      <c r="L1304" s="22">
        <v>60653</v>
      </c>
      <c r="M1304" s="22" t="s">
        <v>42</v>
      </c>
      <c r="N1304" s="22" t="s">
        <v>3679</v>
      </c>
      <c r="O1304" s="22" t="s">
        <v>12</v>
      </c>
      <c r="P1304" s="22" t="s">
        <v>206</v>
      </c>
      <c r="Q1304" s="22" t="s">
        <v>3680</v>
      </c>
      <c r="R1304" s="22">
        <v>62.015999999999998</v>
      </c>
      <c r="S1304" s="22">
        <v>2</v>
      </c>
      <c r="T1304" s="22">
        <v>0.2</v>
      </c>
      <c r="U1304" s="22">
        <v>22.480799999999999</v>
      </c>
      <c r="V1304" s="22">
        <v>124.032</v>
      </c>
      <c r="W1304" s="22">
        <v>44.961599999999997</v>
      </c>
    </row>
    <row r="1305" spans="1:23" x14ac:dyDescent="0.25">
      <c r="A1305" s="22">
        <v>6555</v>
      </c>
      <c r="B1305" s="22" t="s">
        <v>3601</v>
      </c>
      <c r="C1305" s="23">
        <v>41932</v>
      </c>
      <c r="D1305" s="23">
        <v>41934</v>
      </c>
      <c r="E1305" s="22" t="s">
        <v>7</v>
      </c>
      <c r="F1305" s="22" t="s">
        <v>3602</v>
      </c>
      <c r="G1305" s="22" t="s">
        <v>3603</v>
      </c>
      <c r="H1305" s="22" t="s">
        <v>61</v>
      </c>
      <c r="I1305" s="22" t="s">
        <v>39</v>
      </c>
      <c r="J1305" s="22" t="s">
        <v>3464</v>
      </c>
      <c r="K1305" s="22" t="s">
        <v>3457</v>
      </c>
      <c r="L1305" s="22">
        <v>60653</v>
      </c>
      <c r="M1305" s="22" t="s">
        <v>42</v>
      </c>
      <c r="N1305" s="22" t="s">
        <v>3681</v>
      </c>
      <c r="O1305" s="22" t="s">
        <v>12</v>
      </c>
      <c r="P1305" s="22" t="s">
        <v>44</v>
      </c>
      <c r="Q1305" s="22" t="s">
        <v>3682</v>
      </c>
      <c r="R1305" s="22">
        <v>505.32</v>
      </c>
      <c r="S1305" s="22">
        <v>3</v>
      </c>
      <c r="T1305" s="22">
        <v>0.2</v>
      </c>
      <c r="U1305" s="22">
        <v>31.5825</v>
      </c>
      <c r="V1305" s="22">
        <v>1515.96</v>
      </c>
      <c r="W1305" s="22">
        <v>94.747500000000002</v>
      </c>
    </row>
    <row r="1306" spans="1:23" x14ac:dyDescent="0.25">
      <c r="A1306" s="22">
        <v>9522</v>
      </c>
      <c r="B1306" s="22" t="s">
        <v>3591</v>
      </c>
      <c r="C1306" s="23">
        <v>41992</v>
      </c>
      <c r="D1306" s="23">
        <v>41998</v>
      </c>
      <c r="E1306" s="22" t="s">
        <v>8</v>
      </c>
      <c r="F1306" s="22" t="s">
        <v>2444</v>
      </c>
      <c r="G1306" s="22" t="s">
        <v>2445</v>
      </c>
      <c r="H1306" s="22" t="s">
        <v>38</v>
      </c>
      <c r="I1306" s="22" t="s">
        <v>39</v>
      </c>
      <c r="J1306" s="22" t="s">
        <v>3464</v>
      </c>
      <c r="K1306" s="22" t="s">
        <v>3457</v>
      </c>
      <c r="L1306" s="22">
        <v>60623</v>
      </c>
      <c r="M1306" s="22" t="s">
        <v>42</v>
      </c>
      <c r="N1306" s="22" t="s">
        <v>3683</v>
      </c>
      <c r="O1306" s="22" t="s">
        <v>13</v>
      </c>
      <c r="P1306" s="22" t="s">
        <v>111</v>
      </c>
      <c r="Q1306" s="22" t="s">
        <v>3684</v>
      </c>
      <c r="R1306" s="22">
        <v>323.976</v>
      </c>
      <c r="S1306" s="22">
        <v>3</v>
      </c>
      <c r="T1306" s="22">
        <v>0.2</v>
      </c>
      <c r="U1306" s="22">
        <v>36.447299999999998</v>
      </c>
      <c r="V1306" s="22">
        <v>971.928</v>
      </c>
      <c r="W1306" s="22">
        <v>109.3419</v>
      </c>
    </row>
    <row r="1307" spans="1:23" x14ac:dyDescent="0.25">
      <c r="A1307" s="22">
        <v>7399</v>
      </c>
      <c r="B1307" s="22" t="s">
        <v>3661</v>
      </c>
      <c r="C1307" s="23">
        <v>41832</v>
      </c>
      <c r="D1307" s="23">
        <v>41835</v>
      </c>
      <c r="E1307" s="22" t="s">
        <v>7</v>
      </c>
      <c r="F1307" s="22" t="s">
        <v>3662</v>
      </c>
      <c r="G1307" s="22" t="s">
        <v>3663</v>
      </c>
      <c r="H1307" s="22" t="s">
        <v>38</v>
      </c>
      <c r="I1307" s="22" t="s">
        <v>39</v>
      </c>
      <c r="J1307" s="22" t="s">
        <v>3464</v>
      </c>
      <c r="K1307" s="22" t="s">
        <v>3457</v>
      </c>
      <c r="L1307" s="22">
        <v>60610</v>
      </c>
      <c r="M1307" s="22" t="s">
        <v>42</v>
      </c>
      <c r="N1307" s="22" t="s">
        <v>1163</v>
      </c>
      <c r="O1307" s="22" t="s">
        <v>12</v>
      </c>
      <c r="P1307" s="22" t="s">
        <v>206</v>
      </c>
      <c r="Q1307" s="22" t="s">
        <v>1164</v>
      </c>
      <c r="R1307" s="22">
        <v>35.856000000000002</v>
      </c>
      <c r="S1307" s="22">
        <v>9</v>
      </c>
      <c r="T1307" s="22">
        <v>0.2</v>
      </c>
      <c r="U1307" s="22">
        <v>12.9978</v>
      </c>
      <c r="V1307" s="22">
        <v>322.70400000000001</v>
      </c>
      <c r="W1307" s="22">
        <v>116.9802</v>
      </c>
    </row>
    <row r="1308" spans="1:23" x14ac:dyDescent="0.25">
      <c r="A1308" s="22">
        <v>9516</v>
      </c>
      <c r="B1308" s="22" t="s">
        <v>3685</v>
      </c>
      <c r="C1308" s="23">
        <v>41687</v>
      </c>
      <c r="D1308" s="23">
        <v>41694</v>
      </c>
      <c r="E1308" s="22" t="s">
        <v>8</v>
      </c>
      <c r="F1308" s="22" t="s">
        <v>1645</v>
      </c>
      <c r="G1308" s="22" t="s">
        <v>1646</v>
      </c>
      <c r="H1308" s="22" t="s">
        <v>38</v>
      </c>
      <c r="I1308" s="22" t="s">
        <v>39</v>
      </c>
      <c r="J1308" s="22" t="s">
        <v>3464</v>
      </c>
      <c r="K1308" s="22" t="s">
        <v>3457</v>
      </c>
      <c r="L1308" s="22">
        <v>60653</v>
      </c>
      <c r="M1308" s="22" t="s">
        <v>42</v>
      </c>
      <c r="N1308" s="22" t="s">
        <v>3686</v>
      </c>
      <c r="O1308" s="22" t="s">
        <v>12</v>
      </c>
      <c r="P1308" s="22" t="s">
        <v>56</v>
      </c>
      <c r="Q1308" s="22" t="s">
        <v>3687</v>
      </c>
      <c r="R1308" s="22">
        <v>54.207999999999998</v>
      </c>
      <c r="S1308" s="22">
        <v>14</v>
      </c>
      <c r="T1308" s="22">
        <v>0.2</v>
      </c>
      <c r="U1308" s="22">
        <v>8.8087999999999997</v>
      </c>
      <c r="V1308" s="22">
        <v>758.91200000000003</v>
      </c>
      <c r="W1308" s="22">
        <v>123.3232</v>
      </c>
    </row>
    <row r="1309" spans="1:23" x14ac:dyDescent="0.25">
      <c r="A1309" s="22">
        <v>5029</v>
      </c>
      <c r="B1309" s="22" t="s">
        <v>3688</v>
      </c>
      <c r="C1309" s="23">
        <v>41884</v>
      </c>
      <c r="D1309" s="23">
        <v>41889</v>
      </c>
      <c r="E1309" s="22" t="s">
        <v>7</v>
      </c>
      <c r="F1309" s="22" t="s">
        <v>3400</v>
      </c>
      <c r="G1309" s="22" t="s">
        <v>3401</v>
      </c>
      <c r="H1309" s="22" t="s">
        <v>38</v>
      </c>
      <c r="I1309" s="22" t="s">
        <v>39</v>
      </c>
      <c r="J1309" s="22" t="s">
        <v>3464</v>
      </c>
      <c r="K1309" s="22" t="s">
        <v>3457</v>
      </c>
      <c r="L1309" s="22">
        <v>60653</v>
      </c>
      <c r="M1309" s="22" t="s">
        <v>42</v>
      </c>
      <c r="N1309" s="22" t="s">
        <v>347</v>
      </c>
      <c r="O1309" s="22" t="s">
        <v>13</v>
      </c>
      <c r="P1309" s="22" t="s">
        <v>100</v>
      </c>
      <c r="Q1309" s="22" t="s">
        <v>348</v>
      </c>
      <c r="R1309" s="22">
        <v>239.976</v>
      </c>
      <c r="S1309" s="22">
        <v>3</v>
      </c>
      <c r="T1309" s="22">
        <v>0.2</v>
      </c>
      <c r="U1309" s="22">
        <v>53.994599999999998</v>
      </c>
      <c r="V1309" s="22">
        <v>719.928</v>
      </c>
      <c r="W1309" s="22">
        <v>161.9838</v>
      </c>
    </row>
    <row r="1310" spans="1:23" x14ac:dyDescent="0.25">
      <c r="A1310" s="22">
        <v>6917</v>
      </c>
      <c r="B1310" s="22" t="s">
        <v>3524</v>
      </c>
      <c r="C1310" s="23">
        <v>41995</v>
      </c>
      <c r="D1310" s="23">
        <v>42002</v>
      </c>
      <c r="E1310" s="22" t="s">
        <v>8</v>
      </c>
      <c r="F1310" s="22" t="s">
        <v>2176</v>
      </c>
      <c r="G1310" s="22" t="s">
        <v>2177</v>
      </c>
      <c r="H1310" s="22" t="s">
        <v>38</v>
      </c>
      <c r="I1310" s="22" t="s">
        <v>39</v>
      </c>
      <c r="J1310" s="22" t="s">
        <v>3464</v>
      </c>
      <c r="K1310" s="22" t="s">
        <v>3457</v>
      </c>
      <c r="L1310" s="22">
        <v>60623</v>
      </c>
      <c r="M1310" s="22" t="s">
        <v>42</v>
      </c>
      <c r="N1310" s="22" t="s">
        <v>2676</v>
      </c>
      <c r="O1310" s="22" t="s">
        <v>12</v>
      </c>
      <c r="P1310" s="22" t="s">
        <v>206</v>
      </c>
      <c r="Q1310" s="22" t="s">
        <v>2677</v>
      </c>
      <c r="R1310" s="22">
        <v>124.032</v>
      </c>
      <c r="S1310" s="22">
        <v>4</v>
      </c>
      <c r="T1310" s="22">
        <v>0.2</v>
      </c>
      <c r="U1310" s="22">
        <v>44.961599999999997</v>
      </c>
      <c r="V1310" s="22">
        <v>496.12799999999999</v>
      </c>
      <c r="W1310" s="22">
        <v>179.84639999999999</v>
      </c>
    </row>
    <row r="1311" spans="1:23" x14ac:dyDescent="0.25">
      <c r="A1311" s="22">
        <v>6554</v>
      </c>
      <c r="B1311" s="22" t="s">
        <v>3601</v>
      </c>
      <c r="C1311" s="23">
        <v>41932</v>
      </c>
      <c r="D1311" s="23">
        <v>41934</v>
      </c>
      <c r="E1311" s="22" t="s">
        <v>7</v>
      </c>
      <c r="F1311" s="22" t="s">
        <v>3602</v>
      </c>
      <c r="G1311" s="22" t="s">
        <v>3603</v>
      </c>
      <c r="H1311" s="22" t="s">
        <v>61</v>
      </c>
      <c r="I1311" s="22" t="s">
        <v>39</v>
      </c>
      <c r="J1311" s="22" t="s">
        <v>3464</v>
      </c>
      <c r="K1311" s="22" t="s">
        <v>3457</v>
      </c>
      <c r="L1311" s="22">
        <v>60653</v>
      </c>
      <c r="M1311" s="22" t="s">
        <v>42</v>
      </c>
      <c r="N1311" s="22" t="s">
        <v>347</v>
      </c>
      <c r="O1311" s="22" t="s">
        <v>13</v>
      </c>
      <c r="P1311" s="22" t="s">
        <v>100</v>
      </c>
      <c r="Q1311" s="22" t="s">
        <v>348</v>
      </c>
      <c r="R1311" s="22">
        <v>319.96800000000002</v>
      </c>
      <c r="S1311" s="22">
        <v>4</v>
      </c>
      <c r="T1311" s="22">
        <v>0.2</v>
      </c>
      <c r="U1311" s="22">
        <v>71.992800000000003</v>
      </c>
      <c r="V1311" s="22">
        <v>1279.8720000000001</v>
      </c>
      <c r="W1311" s="22">
        <v>287.97120000000001</v>
      </c>
    </row>
    <row r="1312" spans="1:23" x14ac:dyDescent="0.25">
      <c r="A1312" s="22">
        <v>9406</v>
      </c>
      <c r="B1312" s="22" t="s">
        <v>3636</v>
      </c>
      <c r="C1312" s="23">
        <v>41712</v>
      </c>
      <c r="D1312" s="23">
        <v>41715</v>
      </c>
      <c r="E1312" s="22" t="s">
        <v>5</v>
      </c>
      <c r="F1312" s="22" t="s">
        <v>1932</v>
      </c>
      <c r="G1312" s="22" t="s">
        <v>1933</v>
      </c>
      <c r="H1312" s="22" t="s">
        <v>61</v>
      </c>
      <c r="I1312" s="22" t="s">
        <v>39</v>
      </c>
      <c r="J1312" s="22" t="s">
        <v>3464</v>
      </c>
      <c r="K1312" s="22" t="s">
        <v>3457</v>
      </c>
      <c r="L1312" s="22">
        <v>60653</v>
      </c>
      <c r="M1312" s="22" t="s">
        <v>42</v>
      </c>
      <c r="N1312" s="22" t="s">
        <v>3689</v>
      </c>
      <c r="O1312" s="22" t="s">
        <v>13</v>
      </c>
      <c r="P1312" s="22" t="s">
        <v>635</v>
      </c>
      <c r="Q1312" s="22" t="s">
        <v>3690</v>
      </c>
      <c r="R1312" s="22">
        <v>574.91</v>
      </c>
      <c r="S1312" s="22">
        <v>2</v>
      </c>
      <c r="T1312" s="22">
        <v>0.3</v>
      </c>
      <c r="U1312" s="22">
        <v>156.047</v>
      </c>
      <c r="V1312" s="22">
        <v>1149.82</v>
      </c>
      <c r="W1312" s="22">
        <v>312.09399999999999</v>
      </c>
    </row>
    <row r="1313" spans="1:23" x14ac:dyDescent="0.25">
      <c r="A1313" s="22">
        <v>8553</v>
      </c>
      <c r="B1313" s="22" t="s">
        <v>3691</v>
      </c>
      <c r="C1313" s="23">
        <v>41789</v>
      </c>
      <c r="D1313" s="23">
        <v>41793</v>
      </c>
      <c r="E1313" s="22" t="s">
        <v>8</v>
      </c>
      <c r="F1313" s="22" t="s">
        <v>3692</v>
      </c>
      <c r="G1313" s="22" t="s">
        <v>3693</v>
      </c>
      <c r="H1313" s="22" t="s">
        <v>81</v>
      </c>
      <c r="I1313" s="22" t="s">
        <v>39</v>
      </c>
      <c r="J1313" s="22" t="s">
        <v>3464</v>
      </c>
      <c r="K1313" s="22" t="s">
        <v>3457</v>
      </c>
      <c r="L1313" s="22">
        <v>60623</v>
      </c>
      <c r="M1313" s="22" t="s">
        <v>42</v>
      </c>
      <c r="N1313" s="22" t="s">
        <v>3694</v>
      </c>
      <c r="O1313" s="22" t="s">
        <v>13</v>
      </c>
      <c r="P1313" s="22" t="s">
        <v>425</v>
      </c>
      <c r="Q1313" s="22" t="s">
        <v>3695</v>
      </c>
      <c r="R1313" s="22">
        <v>719.976</v>
      </c>
      <c r="S1313" s="22">
        <v>3</v>
      </c>
      <c r="T1313" s="22">
        <v>0.2</v>
      </c>
      <c r="U1313" s="22">
        <v>134.99549999999999</v>
      </c>
      <c r="V1313" s="22">
        <v>2159.9279999999999</v>
      </c>
      <c r="W1313" s="22">
        <v>404.98649999999998</v>
      </c>
    </row>
    <row r="1314" spans="1:23" x14ac:dyDescent="0.25">
      <c r="A1314" s="22">
        <v>9896</v>
      </c>
      <c r="B1314" s="22" t="s">
        <v>3696</v>
      </c>
      <c r="C1314" s="23">
        <v>41908</v>
      </c>
      <c r="D1314" s="23">
        <v>41913</v>
      </c>
      <c r="E1314" s="22" t="s">
        <v>8</v>
      </c>
      <c r="F1314" s="22" t="s">
        <v>493</v>
      </c>
      <c r="G1314" s="22" t="s">
        <v>494</v>
      </c>
      <c r="H1314" s="22" t="s">
        <v>38</v>
      </c>
      <c r="I1314" s="22" t="s">
        <v>39</v>
      </c>
      <c r="J1314" s="22" t="s">
        <v>3464</v>
      </c>
      <c r="K1314" s="22" t="s">
        <v>3457</v>
      </c>
      <c r="L1314" s="22">
        <v>60623</v>
      </c>
      <c r="M1314" s="22" t="s">
        <v>42</v>
      </c>
      <c r="N1314" s="22" t="s">
        <v>1773</v>
      </c>
      <c r="O1314" s="22" t="s">
        <v>13</v>
      </c>
      <c r="P1314" s="22" t="s">
        <v>100</v>
      </c>
      <c r="Q1314" s="22" t="s">
        <v>1774</v>
      </c>
      <c r="R1314" s="22">
        <v>153.82400000000001</v>
      </c>
      <c r="S1314" s="22">
        <v>11</v>
      </c>
      <c r="T1314" s="22">
        <v>0.2</v>
      </c>
      <c r="U1314" s="22">
        <v>38.456000000000003</v>
      </c>
      <c r="V1314" s="22">
        <v>1692.0640000000001</v>
      </c>
      <c r="W1314" s="22">
        <v>423.01600000000002</v>
      </c>
    </row>
    <row r="1315" spans="1:23" x14ac:dyDescent="0.25">
      <c r="A1315" s="22">
        <v>182</v>
      </c>
      <c r="B1315" s="22" t="s">
        <v>3626</v>
      </c>
      <c r="C1315" s="23">
        <v>41978</v>
      </c>
      <c r="D1315" s="23">
        <v>41982</v>
      </c>
      <c r="E1315" s="22" t="s">
        <v>7</v>
      </c>
      <c r="F1315" s="22" t="s">
        <v>3627</v>
      </c>
      <c r="G1315" s="22" t="s">
        <v>3628</v>
      </c>
      <c r="H1315" s="22" t="s">
        <v>81</v>
      </c>
      <c r="I1315" s="22" t="s">
        <v>39</v>
      </c>
      <c r="J1315" s="22" t="s">
        <v>3500</v>
      </c>
      <c r="K1315" s="22" t="s">
        <v>3457</v>
      </c>
      <c r="L1315" s="22">
        <v>62521</v>
      </c>
      <c r="M1315" s="22" t="s">
        <v>42</v>
      </c>
      <c r="N1315" s="22" t="s">
        <v>1825</v>
      </c>
      <c r="O1315" s="22" t="s">
        <v>13</v>
      </c>
      <c r="P1315" s="22" t="s">
        <v>100</v>
      </c>
      <c r="Q1315" s="22" t="s">
        <v>1826</v>
      </c>
      <c r="R1315" s="22">
        <v>408.74400000000003</v>
      </c>
      <c r="S1315" s="22">
        <v>7</v>
      </c>
      <c r="T1315" s="22">
        <v>0.2</v>
      </c>
      <c r="U1315" s="22">
        <v>76.639499999999998</v>
      </c>
      <c r="V1315" s="22">
        <v>2861.2080000000001</v>
      </c>
      <c r="W1315" s="22">
        <v>536.47649999999999</v>
      </c>
    </row>
    <row r="1316" spans="1:23" x14ac:dyDescent="0.25">
      <c r="A1316" s="22">
        <v>9140</v>
      </c>
      <c r="B1316" s="22" t="s">
        <v>3697</v>
      </c>
      <c r="C1316" s="23">
        <v>41884</v>
      </c>
      <c r="D1316" s="23">
        <v>41890</v>
      </c>
      <c r="E1316" s="22" t="s">
        <v>8</v>
      </c>
      <c r="F1316" s="22" t="s">
        <v>2463</v>
      </c>
      <c r="G1316" s="22" t="s">
        <v>2464</v>
      </c>
      <c r="H1316" s="22" t="s">
        <v>38</v>
      </c>
      <c r="I1316" s="22" t="s">
        <v>39</v>
      </c>
      <c r="J1316" s="22" t="s">
        <v>3483</v>
      </c>
      <c r="K1316" s="22" t="s">
        <v>3457</v>
      </c>
      <c r="L1316" s="22">
        <v>60089</v>
      </c>
      <c r="M1316" s="22" t="s">
        <v>42</v>
      </c>
      <c r="N1316" s="22" t="s">
        <v>3698</v>
      </c>
      <c r="O1316" s="22" t="s">
        <v>13</v>
      </c>
      <c r="P1316" s="22" t="s">
        <v>100</v>
      </c>
      <c r="Q1316" s="22" t="s">
        <v>3699</v>
      </c>
      <c r="R1316" s="22">
        <v>475.94400000000002</v>
      </c>
      <c r="S1316" s="22">
        <v>7</v>
      </c>
      <c r="T1316" s="22">
        <v>0.2</v>
      </c>
      <c r="U1316" s="22">
        <v>95.188800000000001</v>
      </c>
      <c r="V1316" s="22">
        <v>3331.6080000000002</v>
      </c>
      <c r="W1316" s="22">
        <v>666.32159999999999</v>
      </c>
    </row>
    <row r="1317" spans="1:23" x14ac:dyDescent="0.25">
      <c r="A1317" s="22">
        <v>9064</v>
      </c>
      <c r="B1317" s="22" t="s">
        <v>3604</v>
      </c>
      <c r="C1317" s="23">
        <v>41926</v>
      </c>
      <c r="D1317" s="23">
        <v>41932</v>
      </c>
      <c r="E1317" s="22" t="s">
        <v>8</v>
      </c>
      <c r="F1317" s="22" t="s">
        <v>96</v>
      </c>
      <c r="G1317" s="22" t="s">
        <v>97</v>
      </c>
      <c r="H1317" s="22" t="s">
        <v>38</v>
      </c>
      <c r="I1317" s="22" t="s">
        <v>39</v>
      </c>
      <c r="J1317" s="22" t="s">
        <v>3464</v>
      </c>
      <c r="K1317" s="22" t="s">
        <v>3457</v>
      </c>
      <c r="L1317" s="22">
        <v>60653</v>
      </c>
      <c r="M1317" s="22" t="s">
        <v>42</v>
      </c>
      <c r="N1317" s="22" t="s">
        <v>3700</v>
      </c>
      <c r="O1317" s="22" t="s">
        <v>12</v>
      </c>
      <c r="P1317" s="22" t="s">
        <v>206</v>
      </c>
      <c r="Q1317" s="22" t="s">
        <v>3701</v>
      </c>
      <c r="R1317" s="22">
        <v>322.19200000000001</v>
      </c>
      <c r="S1317" s="22">
        <v>13</v>
      </c>
      <c r="T1317" s="22">
        <v>0.2</v>
      </c>
      <c r="U1317" s="22">
        <v>100.685</v>
      </c>
      <c r="V1317" s="22">
        <v>4188.4960000000001</v>
      </c>
      <c r="W1317" s="22">
        <v>1308.905</v>
      </c>
    </row>
    <row r="1318" spans="1:23" x14ac:dyDescent="0.25">
      <c r="A1318" s="22">
        <v>488</v>
      </c>
      <c r="B1318" s="22" t="s">
        <v>3702</v>
      </c>
      <c r="C1318" s="23">
        <v>41941</v>
      </c>
      <c r="D1318" s="23">
        <v>41943</v>
      </c>
      <c r="E1318" s="22" t="s">
        <v>5</v>
      </c>
      <c r="F1318" s="22" t="s">
        <v>3703</v>
      </c>
      <c r="G1318" s="22" t="s">
        <v>3704</v>
      </c>
      <c r="H1318" s="22" t="s">
        <v>38</v>
      </c>
      <c r="I1318" s="22" t="s">
        <v>39</v>
      </c>
      <c r="J1318" s="22" t="s">
        <v>3464</v>
      </c>
      <c r="K1318" s="22" t="s">
        <v>3457</v>
      </c>
      <c r="L1318" s="22">
        <v>60610</v>
      </c>
      <c r="M1318" s="22" t="s">
        <v>42</v>
      </c>
      <c r="N1318" s="22" t="s">
        <v>2945</v>
      </c>
      <c r="O1318" s="22" t="s">
        <v>13</v>
      </c>
      <c r="P1318" s="22" t="s">
        <v>111</v>
      </c>
      <c r="Q1318" s="22" t="s">
        <v>2946</v>
      </c>
      <c r="R1318" s="22">
        <v>2735.9520000000002</v>
      </c>
      <c r="S1318" s="22">
        <v>6</v>
      </c>
      <c r="T1318" s="22">
        <v>0.2</v>
      </c>
      <c r="U1318" s="22">
        <v>341.99400000000003</v>
      </c>
      <c r="V1318" s="22">
        <v>16415.712</v>
      </c>
      <c r="W1318" s="22">
        <v>2051.9639999999999</v>
      </c>
    </row>
    <row r="1319" spans="1:23" x14ac:dyDescent="0.25">
      <c r="A1319" s="22">
        <v>4578</v>
      </c>
      <c r="B1319" s="22" t="s">
        <v>3705</v>
      </c>
      <c r="C1319" s="23">
        <v>41740</v>
      </c>
      <c r="D1319" s="23">
        <v>41745</v>
      </c>
      <c r="E1319" s="22" t="s">
        <v>8</v>
      </c>
      <c r="F1319" s="22" t="s">
        <v>1912</v>
      </c>
      <c r="G1319" s="22" t="s">
        <v>1913</v>
      </c>
      <c r="H1319" s="22" t="s">
        <v>38</v>
      </c>
      <c r="I1319" s="22" t="s">
        <v>39</v>
      </c>
      <c r="J1319" s="22" t="s">
        <v>3706</v>
      </c>
      <c r="K1319" s="22" t="s">
        <v>3707</v>
      </c>
      <c r="L1319" s="22">
        <v>83501</v>
      </c>
      <c r="M1319" s="22" t="s">
        <v>109</v>
      </c>
      <c r="N1319" s="22" t="s">
        <v>908</v>
      </c>
      <c r="O1319" s="22" t="s">
        <v>12</v>
      </c>
      <c r="P1319" s="22" t="s">
        <v>47</v>
      </c>
      <c r="Q1319" s="22" t="s">
        <v>909</v>
      </c>
      <c r="R1319" s="22">
        <v>9.5839999999999996</v>
      </c>
      <c r="S1319" s="22">
        <v>1</v>
      </c>
      <c r="T1319" s="22">
        <v>0.2</v>
      </c>
      <c r="U1319" s="22">
        <v>3.3544</v>
      </c>
      <c r="V1319" s="22">
        <v>9.5839999999999996</v>
      </c>
      <c r="W1319" s="22">
        <v>3.3544</v>
      </c>
    </row>
    <row r="1320" spans="1:23" x14ac:dyDescent="0.25">
      <c r="A1320" s="22">
        <v>5999</v>
      </c>
      <c r="B1320" s="22" t="s">
        <v>3708</v>
      </c>
      <c r="C1320" s="23">
        <v>41983</v>
      </c>
      <c r="D1320" s="23">
        <v>41987</v>
      </c>
      <c r="E1320" s="22" t="s">
        <v>8</v>
      </c>
      <c r="F1320" s="22" t="s">
        <v>3709</v>
      </c>
      <c r="G1320" s="22" t="s">
        <v>3710</v>
      </c>
      <c r="H1320" s="22" t="s">
        <v>81</v>
      </c>
      <c r="I1320" s="22" t="s">
        <v>39</v>
      </c>
      <c r="J1320" s="22" t="s">
        <v>3711</v>
      </c>
      <c r="K1320" s="22" t="s">
        <v>3707</v>
      </c>
      <c r="L1320" s="22">
        <v>83605</v>
      </c>
      <c r="M1320" s="22" t="s">
        <v>109</v>
      </c>
      <c r="N1320" s="22" t="s">
        <v>3712</v>
      </c>
      <c r="O1320" s="22" t="s">
        <v>11</v>
      </c>
      <c r="P1320" s="22" t="s">
        <v>84</v>
      </c>
      <c r="Q1320" s="22" t="s">
        <v>3713</v>
      </c>
      <c r="R1320" s="22">
        <v>338.35199999999998</v>
      </c>
      <c r="S1320" s="22">
        <v>3</v>
      </c>
      <c r="T1320" s="22">
        <v>0.2</v>
      </c>
      <c r="U1320" s="22">
        <v>4.2294</v>
      </c>
      <c r="V1320" s="22">
        <v>1015.0559999999999</v>
      </c>
      <c r="W1320" s="22">
        <v>12.6882</v>
      </c>
    </row>
    <row r="1321" spans="1:23" x14ac:dyDescent="0.25">
      <c r="A1321" s="22">
        <v>6000</v>
      </c>
      <c r="B1321" s="22" t="s">
        <v>3708</v>
      </c>
      <c r="C1321" s="23">
        <v>41983</v>
      </c>
      <c r="D1321" s="23">
        <v>41987</v>
      </c>
      <c r="E1321" s="22" t="s">
        <v>8</v>
      </c>
      <c r="F1321" s="22" t="s">
        <v>3709</v>
      </c>
      <c r="G1321" s="22" t="s">
        <v>3710</v>
      </c>
      <c r="H1321" s="22" t="s">
        <v>81</v>
      </c>
      <c r="I1321" s="22" t="s">
        <v>39</v>
      </c>
      <c r="J1321" s="22" t="s">
        <v>3711</v>
      </c>
      <c r="K1321" s="22" t="s">
        <v>3707</v>
      </c>
      <c r="L1321" s="22">
        <v>83605</v>
      </c>
      <c r="M1321" s="22" t="s">
        <v>109</v>
      </c>
      <c r="N1321" s="22" t="s">
        <v>3714</v>
      </c>
      <c r="O1321" s="22" t="s">
        <v>12</v>
      </c>
      <c r="P1321" s="22" t="s">
        <v>206</v>
      </c>
      <c r="Q1321" s="22" t="s">
        <v>3715</v>
      </c>
      <c r="R1321" s="22">
        <v>25.92</v>
      </c>
      <c r="S1321" s="22">
        <v>4</v>
      </c>
      <c r="T1321" s="22">
        <v>0</v>
      </c>
      <c r="U1321" s="22">
        <v>12.441599999999999</v>
      </c>
      <c r="V1321" s="22">
        <v>103.68</v>
      </c>
      <c r="W1321" s="22">
        <v>49.766399999999997</v>
      </c>
    </row>
    <row r="1322" spans="1:23" x14ac:dyDescent="0.25">
      <c r="A1322" s="22">
        <v>6001</v>
      </c>
      <c r="B1322" s="22" t="s">
        <v>3708</v>
      </c>
      <c r="C1322" s="23">
        <v>41983</v>
      </c>
      <c r="D1322" s="23">
        <v>41987</v>
      </c>
      <c r="E1322" s="22" t="s">
        <v>8</v>
      </c>
      <c r="F1322" s="22" t="s">
        <v>3709</v>
      </c>
      <c r="G1322" s="22" t="s">
        <v>3710</v>
      </c>
      <c r="H1322" s="22" t="s">
        <v>81</v>
      </c>
      <c r="I1322" s="22" t="s">
        <v>39</v>
      </c>
      <c r="J1322" s="22" t="s">
        <v>3711</v>
      </c>
      <c r="K1322" s="22" t="s">
        <v>3707</v>
      </c>
      <c r="L1322" s="22">
        <v>83605</v>
      </c>
      <c r="M1322" s="22" t="s">
        <v>109</v>
      </c>
      <c r="N1322" s="22" t="s">
        <v>3716</v>
      </c>
      <c r="O1322" s="22" t="s">
        <v>12</v>
      </c>
      <c r="P1322" s="22" t="s">
        <v>206</v>
      </c>
      <c r="Q1322" s="22" t="s">
        <v>3717</v>
      </c>
      <c r="R1322" s="22">
        <v>91.36</v>
      </c>
      <c r="S1322" s="22">
        <v>4</v>
      </c>
      <c r="T1322" s="22">
        <v>0</v>
      </c>
      <c r="U1322" s="22">
        <v>42.025599999999997</v>
      </c>
      <c r="V1322" s="22">
        <v>365.44</v>
      </c>
      <c r="W1322" s="22">
        <v>168.10239999999999</v>
      </c>
    </row>
    <row r="1323" spans="1:23" x14ac:dyDescent="0.25">
      <c r="A1323" s="22">
        <v>9002</v>
      </c>
      <c r="B1323" s="22" t="s">
        <v>3718</v>
      </c>
      <c r="C1323" s="23">
        <v>41975</v>
      </c>
      <c r="D1323" s="23">
        <v>41982</v>
      </c>
      <c r="E1323" s="22" t="s">
        <v>8</v>
      </c>
      <c r="F1323" s="22" t="s">
        <v>3719</v>
      </c>
      <c r="G1323" s="22" t="s">
        <v>3720</v>
      </c>
      <c r="H1323" s="22" t="s">
        <v>81</v>
      </c>
      <c r="I1323" s="22" t="s">
        <v>39</v>
      </c>
      <c r="J1323" s="22" t="s">
        <v>3721</v>
      </c>
      <c r="K1323" s="22" t="s">
        <v>3722</v>
      </c>
      <c r="L1323" s="22">
        <v>30328</v>
      </c>
      <c r="M1323" s="22" t="s">
        <v>441</v>
      </c>
      <c r="N1323" s="22" t="s">
        <v>3723</v>
      </c>
      <c r="O1323" s="22" t="s">
        <v>13</v>
      </c>
      <c r="P1323" s="22" t="s">
        <v>100</v>
      </c>
      <c r="Q1323" s="22" t="s">
        <v>3724</v>
      </c>
      <c r="R1323" s="22">
        <v>5.95</v>
      </c>
      <c r="S1323" s="22">
        <v>1</v>
      </c>
      <c r="T1323" s="22">
        <v>0</v>
      </c>
      <c r="U1323" s="22">
        <v>0.83299999999999996</v>
      </c>
      <c r="V1323" s="22">
        <v>5.95</v>
      </c>
      <c r="W1323" s="22">
        <v>0.83299999999999996</v>
      </c>
    </row>
    <row r="1324" spans="1:23" x14ac:dyDescent="0.25">
      <c r="A1324" s="22">
        <v>3888</v>
      </c>
      <c r="B1324" s="22" t="s">
        <v>3725</v>
      </c>
      <c r="C1324" s="23">
        <v>41792</v>
      </c>
      <c r="D1324" s="23">
        <v>41796</v>
      </c>
      <c r="E1324" s="22" t="s">
        <v>8</v>
      </c>
      <c r="F1324" s="22" t="s">
        <v>3432</v>
      </c>
      <c r="G1324" s="22" t="s">
        <v>3433</v>
      </c>
      <c r="H1324" s="22" t="s">
        <v>38</v>
      </c>
      <c r="I1324" s="22" t="s">
        <v>39</v>
      </c>
      <c r="J1324" s="22" t="s">
        <v>3726</v>
      </c>
      <c r="K1324" s="22" t="s">
        <v>3722</v>
      </c>
      <c r="L1324" s="22">
        <v>30076</v>
      </c>
      <c r="M1324" s="22" t="s">
        <v>441</v>
      </c>
      <c r="N1324" s="22" t="s">
        <v>2920</v>
      </c>
      <c r="O1324" s="22" t="s">
        <v>12</v>
      </c>
      <c r="P1324" s="22" t="s">
        <v>56</v>
      </c>
      <c r="Q1324" s="22" t="s">
        <v>2921</v>
      </c>
      <c r="R1324" s="22">
        <v>8.56</v>
      </c>
      <c r="S1324" s="22">
        <v>2</v>
      </c>
      <c r="T1324" s="22">
        <v>0</v>
      </c>
      <c r="U1324" s="22">
        <v>2.6536</v>
      </c>
      <c r="V1324" s="22">
        <v>17.12</v>
      </c>
      <c r="W1324" s="22">
        <v>5.3071999999999999</v>
      </c>
    </row>
    <row r="1325" spans="1:23" x14ac:dyDescent="0.25">
      <c r="A1325" s="22">
        <v>3624</v>
      </c>
      <c r="B1325" s="22" t="s">
        <v>3727</v>
      </c>
      <c r="C1325" s="23">
        <v>41896</v>
      </c>
      <c r="D1325" s="23">
        <v>41901</v>
      </c>
      <c r="E1325" s="22" t="s">
        <v>8</v>
      </c>
      <c r="F1325" s="22" t="s">
        <v>3728</v>
      </c>
      <c r="G1325" s="22" t="s">
        <v>3729</v>
      </c>
      <c r="H1325" s="22" t="s">
        <v>38</v>
      </c>
      <c r="I1325" s="22" t="s">
        <v>39</v>
      </c>
      <c r="J1325" s="22" t="s">
        <v>3730</v>
      </c>
      <c r="K1325" s="22" t="s">
        <v>3722</v>
      </c>
      <c r="L1325" s="22">
        <v>31204</v>
      </c>
      <c r="M1325" s="22" t="s">
        <v>441</v>
      </c>
      <c r="N1325" s="22" t="s">
        <v>3731</v>
      </c>
      <c r="O1325" s="22" t="s">
        <v>12</v>
      </c>
      <c r="P1325" s="22" t="s">
        <v>47</v>
      </c>
      <c r="Q1325" s="22" t="s">
        <v>3732</v>
      </c>
      <c r="R1325" s="22">
        <v>7.16</v>
      </c>
      <c r="S1325" s="22">
        <v>2</v>
      </c>
      <c r="T1325" s="22">
        <v>0</v>
      </c>
      <c r="U1325" s="22">
        <v>3.4367999999999999</v>
      </c>
      <c r="V1325" s="22">
        <v>14.32</v>
      </c>
      <c r="W1325" s="22">
        <v>6.8735999999999997</v>
      </c>
    </row>
    <row r="1326" spans="1:23" x14ac:dyDescent="0.25">
      <c r="A1326" s="22">
        <v>6806</v>
      </c>
      <c r="B1326" s="22" t="s">
        <v>3733</v>
      </c>
      <c r="C1326" s="23">
        <v>41965</v>
      </c>
      <c r="D1326" s="23">
        <v>41968</v>
      </c>
      <c r="E1326" s="22" t="s">
        <v>5</v>
      </c>
      <c r="F1326" s="22" t="s">
        <v>2976</v>
      </c>
      <c r="G1326" s="22" t="s">
        <v>2977</v>
      </c>
      <c r="H1326" s="22" t="s">
        <v>81</v>
      </c>
      <c r="I1326" s="22" t="s">
        <v>39</v>
      </c>
      <c r="J1326" s="22" t="s">
        <v>3734</v>
      </c>
      <c r="K1326" s="22" t="s">
        <v>3722</v>
      </c>
      <c r="L1326" s="22">
        <v>30318</v>
      </c>
      <c r="M1326" s="22" t="s">
        <v>441</v>
      </c>
      <c r="N1326" s="22" t="s">
        <v>3735</v>
      </c>
      <c r="O1326" s="22" t="s">
        <v>12</v>
      </c>
      <c r="P1326" s="22" t="s">
        <v>206</v>
      </c>
      <c r="Q1326" s="22" t="s">
        <v>3736</v>
      </c>
      <c r="R1326" s="22">
        <v>9.9600000000000009</v>
      </c>
      <c r="S1326" s="22">
        <v>2</v>
      </c>
      <c r="T1326" s="22">
        <v>0</v>
      </c>
      <c r="U1326" s="22">
        <v>4.8803999999999998</v>
      </c>
      <c r="V1326" s="22">
        <v>19.920000000000002</v>
      </c>
      <c r="W1326" s="22">
        <v>9.7607999999999997</v>
      </c>
    </row>
    <row r="1327" spans="1:23" x14ac:dyDescent="0.25">
      <c r="A1327" s="22">
        <v>2577</v>
      </c>
      <c r="B1327" s="22" t="s">
        <v>3737</v>
      </c>
      <c r="C1327" s="23">
        <v>41965</v>
      </c>
      <c r="D1327" s="23">
        <v>41970</v>
      </c>
      <c r="E1327" s="22" t="s">
        <v>8</v>
      </c>
      <c r="F1327" s="22" t="s">
        <v>3738</v>
      </c>
      <c r="G1327" s="22" t="s">
        <v>3739</v>
      </c>
      <c r="H1327" s="22" t="s">
        <v>81</v>
      </c>
      <c r="I1327" s="22" t="s">
        <v>39</v>
      </c>
      <c r="J1327" s="22" t="s">
        <v>1964</v>
      </c>
      <c r="K1327" s="22" t="s">
        <v>3722</v>
      </c>
      <c r="L1327" s="22">
        <v>31907</v>
      </c>
      <c r="M1327" s="22" t="s">
        <v>441</v>
      </c>
      <c r="N1327" s="22" t="s">
        <v>2482</v>
      </c>
      <c r="O1327" s="22" t="s">
        <v>12</v>
      </c>
      <c r="P1327" s="22" t="s">
        <v>376</v>
      </c>
      <c r="Q1327" s="22" t="s">
        <v>1318</v>
      </c>
      <c r="R1327" s="22">
        <v>11.36</v>
      </c>
      <c r="S1327" s="22">
        <v>2</v>
      </c>
      <c r="T1327" s="22">
        <v>0</v>
      </c>
      <c r="U1327" s="22">
        <v>5.3391999999999999</v>
      </c>
      <c r="V1327" s="22">
        <v>22.72</v>
      </c>
      <c r="W1327" s="22">
        <v>10.6784</v>
      </c>
    </row>
    <row r="1328" spans="1:23" x14ac:dyDescent="0.25">
      <c r="A1328" s="22">
        <v>7181</v>
      </c>
      <c r="B1328" s="22" t="s">
        <v>3740</v>
      </c>
      <c r="C1328" s="23">
        <v>41645</v>
      </c>
      <c r="D1328" s="23">
        <v>41646</v>
      </c>
      <c r="E1328" s="22" t="s">
        <v>5</v>
      </c>
      <c r="F1328" s="22" t="s">
        <v>723</v>
      </c>
      <c r="G1328" s="22" t="s">
        <v>724</v>
      </c>
      <c r="H1328" s="22" t="s">
        <v>81</v>
      </c>
      <c r="I1328" s="22" t="s">
        <v>39</v>
      </c>
      <c r="J1328" s="22" t="s">
        <v>3741</v>
      </c>
      <c r="K1328" s="22" t="s">
        <v>3722</v>
      </c>
      <c r="L1328" s="22">
        <v>30605</v>
      </c>
      <c r="M1328" s="22" t="s">
        <v>441</v>
      </c>
      <c r="N1328" s="22" t="s">
        <v>3742</v>
      </c>
      <c r="O1328" s="22" t="s">
        <v>12</v>
      </c>
      <c r="P1328" s="22" t="s">
        <v>56</v>
      </c>
      <c r="Q1328" s="22" t="s">
        <v>3743</v>
      </c>
      <c r="R1328" s="22">
        <v>12.78</v>
      </c>
      <c r="S1328" s="22">
        <v>3</v>
      </c>
      <c r="T1328" s="22">
        <v>0</v>
      </c>
      <c r="U1328" s="22">
        <v>5.2397999999999998</v>
      </c>
      <c r="V1328" s="22">
        <v>38.339999999999996</v>
      </c>
      <c r="W1328" s="22">
        <v>15.7194</v>
      </c>
    </row>
    <row r="1329" spans="1:23" x14ac:dyDescent="0.25">
      <c r="A1329" s="22">
        <v>9882</v>
      </c>
      <c r="B1329" s="22" t="s">
        <v>3744</v>
      </c>
      <c r="C1329" s="23">
        <v>41863</v>
      </c>
      <c r="D1329" s="23">
        <v>41864</v>
      </c>
      <c r="E1329" s="22" t="s">
        <v>5</v>
      </c>
      <c r="F1329" s="22" t="s">
        <v>2499</v>
      </c>
      <c r="G1329" s="22" t="s">
        <v>2500</v>
      </c>
      <c r="H1329" s="22" t="s">
        <v>38</v>
      </c>
      <c r="I1329" s="22" t="s">
        <v>39</v>
      </c>
      <c r="J1329" s="22" t="s">
        <v>3569</v>
      </c>
      <c r="K1329" s="22" t="s">
        <v>3722</v>
      </c>
      <c r="L1329" s="22">
        <v>30188</v>
      </c>
      <c r="M1329" s="22" t="s">
        <v>441</v>
      </c>
      <c r="N1329" s="22" t="s">
        <v>3745</v>
      </c>
      <c r="O1329" s="22" t="s">
        <v>12</v>
      </c>
      <c r="P1329" s="22" t="s">
        <v>47</v>
      </c>
      <c r="Q1329" s="22" t="s">
        <v>3746</v>
      </c>
      <c r="R1329" s="22">
        <v>14.04</v>
      </c>
      <c r="S1329" s="22">
        <v>3</v>
      </c>
      <c r="T1329" s="22">
        <v>0</v>
      </c>
      <c r="U1329" s="22">
        <v>6.7392000000000003</v>
      </c>
      <c r="V1329" s="22">
        <v>42.12</v>
      </c>
      <c r="W1329" s="22">
        <v>20.217600000000001</v>
      </c>
    </row>
    <row r="1330" spans="1:23" x14ac:dyDescent="0.25">
      <c r="A1330" s="22">
        <v>5683</v>
      </c>
      <c r="B1330" s="22" t="s">
        <v>3747</v>
      </c>
      <c r="C1330" s="23">
        <v>41731</v>
      </c>
      <c r="D1330" s="23">
        <v>41737</v>
      </c>
      <c r="E1330" s="22" t="s">
        <v>8</v>
      </c>
      <c r="F1330" s="22" t="s">
        <v>3748</v>
      </c>
      <c r="G1330" s="22" t="s">
        <v>3749</v>
      </c>
      <c r="H1330" s="22" t="s">
        <v>38</v>
      </c>
      <c r="I1330" s="22" t="s">
        <v>39</v>
      </c>
      <c r="J1330" s="22" t="s">
        <v>3741</v>
      </c>
      <c r="K1330" s="22" t="s">
        <v>3722</v>
      </c>
      <c r="L1330" s="22">
        <v>30605</v>
      </c>
      <c r="M1330" s="22" t="s">
        <v>441</v>
      </c>
      <c r="N1330" s="22" t="s">
        <v>3750</v>
      </c>
      <c r="O1330" s="22" t="s">
        <v>12</v>
      </c>
      <c r="P1330" s="22" t="s">
        <v>206</v>
      </c>
      <c r="Q1330" s="22" t="s">
        <v>3751</v>
      </c>
      <c r="R1330" s="22">
        <v>15.84</v>
      </c>
      <c r="S1330" s="22">
        <v>3</v>
      </c>
      <c r="T1330" s="22">
        <v>0</v>
      </c>
      <c r="U1330" s="22">
        <v>7.1280000000000001</v>
      </c>
      <c r="V1330" s="22">
        <v>47.519999999999996</v>
      </c>
      <c r="W1330" s="22">
        <v>21.384</v>
      </c>
    </row>
    <row r="1331" spans="1:23" x14ac:dyDescent="0.25">
      <c r="A1331" s="22">
        <v>9003</v>
      </c>
      <c r="B1331" s="22" t="s">
        <v>3718</v>
      </c>
      <c r="C1331" s="23">
        <v>41975</v>
      </c>
      <c r="D1331" s="23">
        <v>41982</v>
      </c>
      <c r="E1331" s="22" t="s">
        <v>8</v>
      </c>
      <c r="F1331" s="22" t="s">
        <v>3719</v>
      </c>
      <c r="G1331" s="22" t="s">
        <v>3720</v>
      </c>
      <c r="H1331" s="22" t="s">
        <v>81</v>
      </c>
      <c r="I1331" s="22" t="s">
        <v>39</v>
      </c>
      <c r="J1331" s="22" t="s">
        <v>3721</v>
      </c>
      <c r="K1331" s="22" t="s">
        <v>3722</v>
      </c>
      <c r="L1331" s="22">
        <v>30328</v>
      </c>
      <c r="M1331" s="22" t="s">
        <v>441</v>
      </c>
      <c r="N1331" s="22" t="s">
        <v>1176</v>
      </c>
      <c r="O1331" s="22" t="s">
        <v>12</v>
      </c>
      <c r="P1331" s="22" t="s">
        <v>206</v>
      </c>
      <c r="Q1331" s="22" t="s">
        <v>1539</v>
      </c>
      <c r="R1331" s="22">
        <v>15.24</v>
      </c>
      <c r="S1331" s="22">
        <v>3</v>
      </c>
      <c r="T1331" s="22">
        <v>0</v>
      </c>
      <c r="U1331" s="22">
        <v>7.1627999999999998</v>
      </c>
      <c r="V1331" s="22">
        <v>45.72</v>
      </c>
      <c r="W1331" s="22">
        <v>21.488399999999999</v>
      </c>
    </row>
    <row r="1332" spans="1:23" x14ac:dyDescent="0.25">
      <c r="A1332" s="22">
        <v>2575</v>
      </c>
      <c r="B1332" s="22" t="s">
        <v>3737</v>
      </c>
      <c r="C1332" s="23">
        <v>41965</v>
      </c>
      <c r="D1332" s="23">
        <v>41970</v>
      </c>
      <c r="E1332" s="22" t="s">
        <v>8</v>
      </c>
      <c r="F1332" s="22" t="s">
        <v>3738</v>
      </c>
      <c r="G1332" s="22" t="s">
        <v>3739</v>
      </c>
      <c r="H1332" s="22" t="s">
        <v>81</v>
      </c>
      <c r="I1332" s="22" t="s">
        <v>39</v>
      </c>
      <c r="J1332" s="22" t="s">
        <v>1964</v>
      </c>
      <c r="K1332" s="22" t="s">
        <v>3722</v>
      </c>
      <c r="L1332" s="22">
        <v>31907</v>
      </c>
      <c r="M1332" s="22" t="s">
        <v>441</v>
      </c>
      <c r="N1332" s="22" t="s">
        <v>1247</v>
      </c>
      <c r="O1332" s="22" t="s">
        <v>12</v>
      </c>
      <c r="P1332" s="22" t="s">
        <v>376</v>
      </c>
      <c r="Q1332" s="22" t="s">
        <v>1248</v>
      </c>
      <c r="R1332" s="22">
        <v>16.23</v>
      </c>
      <c r="S1332" s="22">
        <v>3</v>
      </c>
      <c r="T1332" s="22">
        <v>0</v>
      </c>
      <c r="U1332" s="22">
        <v>7.9527000000000001</v>
      </c>
      <c r="V1332" s="22">
        <v>48.69</v>
      </c>
      <c r="W1332" s="22">
        <v>23.8581</v>
      </c>
    </row>
    <row r="1333" spans="1:23" x14ac:dyDescent="0.25">
      <c r="A1333" s="22">
        <v>7343</v>
      </c>
      <c r="B1333" s="22" t="s">
        <v>3752</v>
      </c>
      <c r="C1333" s="23">
        <v>41846</v>
      </c>
      <c r="D1333" s="23">
        <v>41852</v>
      </c>
      <c r="E1333" s="22" t="s">
        <v>8</v>
      </c>
      <c r="F1333" s="22" t="s">
        <v>3753</v>
      </c>
      <c r="G1333" s="22" t="s">
        <v>3754</v>
      </c>
      <c r="H1333" s="22" t="s">
        <v>38</v>
      </c>
      <c r="I1333" s="22" t="s">
        <v>39</v>
      </c>
      <c r="J1333" s="22" t="s">
        <v>3734</v>
      </c>
      <c r="K1333" s="22" t="s">
        <v>3722</v>
      </c>
      <c r="L1333" s="22">
        <v>30318</v>
      </c>
      <c r="M1333" s="22" t="s">
        <v>441</v>
      </c>
      <c r="N1333" s="22" t="s">
        <v>3755</v>
      </c>
      <c r="O1333" s="22" t="s">
        <v>11</v>
      </c>
      <c r="P1333" s="22" t="s">
        <v>71</v>
      </c>
      <c r="Q1333" s="22" t="s">
        <v>3756</v>
      </c>
      <c r="R1333" s="22">
        <v>25.71</v>
      </c>
      <c r="S1333" s="22">
        <v>3</v>
      </c>
      <c r="T1333" s="22">
        <v>0</v>
      </c>
      <c r="U1333" s="22">
        <v>9.2555999999999994</v>
      </c>
      <c r="V1333" s="22">
        <v>77.13</v>
      </c>
      <c r="W1333" s="22">
        <v>27.766799999999996</v>
      </c>
    </row>
    <row r="1334" spans="1:23" x14ac:dyDescent="0.25">
      <c r="A1334" s="22">
        <v>8246</v>
      </c>
      <c r="B1334" s="22" t="s">
        <v>3757</v>
      </c>
      <c r="C1334" s="23">
        <v>41870</v>
      </c>
      <c r="D1334" s="23">
        <v>41874</v>
      </c>
      <c r="E1334" s="22" t="s">
        <v>8</v>
      </c>
      <c r="F1334" s="22" t="s">
        <v>249</v>
      </c>
      <c r="G1334" s="22" t="s">
        <v>250</v>
      </c>
      <c r="H1334" s="22" t="s">
        <v>81</v>
      </c>
      <c r="I1334" s="22" t="s">
        <v>39</v>
      </c>
      <c r="J1334" s="22" t="s">
        <v>1964</v>
      </c>
      <c r="K1334" s="22" t="s">
        <v>3722</v>
      </c>
      <c r="L1334" s="22">
        <v>31907</v>
      </c>
      <c r="M1334" s="22" t="s">
        <v>441</v>
      </c>
      <c r="N1334" s="22" t="s">
        <v>855</v>
      </c>
      <c r="O1334" s="22" t="s">
        <v>12</v>
      </c>
      <c r="P1334" s="22" t="s">
        <v>44</v>
      </c>
      <c r="Q1334" s="22" t="s">
        <v>856</v>
      </c>
      <c r="R1334" s="22">
        <v>344.91</v>
      </c>
      <c r="S1334" s="22">
        <v>3</v>
      </c>
      <c r="T1334" s="22">
        <v>0</v>
      </c>
      <c r="U1334" s="22">
        <v>10.347300000000001</v>
      </c>
      <c r="V1334" s="22">
        <v>1034.73</v>
      </c>
      <c r="W1334" s="22">
        <v>31.041900000000002</v>
      </c>
    </row>
    <row r="1335" spans="1:23" x14ac:dyDescent="0.25">
      <c r="A1335" s="22">
        <v>1495</v>
      </c>
      <c r="B1335" s="22" t="s">
        <v>3758</v>
      </c>
      <c r="C1335" s="23">
        <v>41990</v>
      </c>
      <c r="D1335" s="23">
        <v>41992</v>
      </c>
      <c r="E1335" s="22" t="s">
        <v>7</v>
      </c>
      <c r="F1335" s="22" t="s">
        <v>1278</v>
      </c>
      <c r="G1335" s="22" t="s">
        <v>1279</v>
      </c>
      <c r="H1335" s="22" t="s">
        <v>38</v>
      </c>
      <c r="I1335" s="22" t="s">
        <v>39</v>
      </c>
      <c r="J1335" s="22" t="s">
        <v>1964</v>
      </c>
      <c r="K1335" s="22" t="s">
        <v>3722</v>
      </c>
      <c r="L1335" s="22">
        <v>31907</v>
      </c>
      <c r="M1335" s="22" t="s">
        <v>441</v>
      </c>
      <c r="N1335" s="22" t="s">
        <v>3130</v>
      </c>
      <c r="O1335" s="22" t="s">
        <v>12</v>
      </c>
      <c r="P1335" s="22" t="s">
        <v>56</v>
      </c>
      <c r="Q1335" s="22" t="s">
        <v>3131</v>
      </c>
      <c r="R1335" s="22">
        <v>40.049999999999997</v>
      </c>
      <c r="S1335" s="22">
        <v>3</v>
      </c>
      <c r="T1335" s="22">
        <v>0</v>
      </c>
      <c r="U1335" s="22">
        <v>11.214</v>
      </c>
      <c r="V1335" s="22">
        <v>120.14999999999999</v>
      </c>
      <c r="W1335" s="22">
        <v>33.642000000000003</v>
      </c>
    </row>
    <row r="1336" spans="1:23" x14ac:dyDescent="0.25">
      <c r="A1336" s="22">
        <v>7341</v>
      </c>
      <c r="B1336" s="22" t="s">
        <v>3752</v>
      </c>
      <c r="C1336" s="23">
        <v>41846</v>
      </c>
      <c r="D1336" s="23">
        <v>41852</v>
      </c>
      <c r="E1336" s="22" t="s">
        <v>8</v>
      </c>
      <c r="F1336" s="22" t="s">
        <v>3753</v>
      </c>
      <c r="G1336" s="22" t="s">
        <v>3754</v>
      </c>
      <c r="H1336" s="22" t="s">
        <v>38</v>
      </c>
      <c r="I1336" s="22" t="s">
        <v>39</v>
      </c>
      <c r="J1336" s="22" t="s">
        <v>3734</v>
      </c>
      <c r="K1336" s="22" t="s">
        <v>3722</v>
      </c>
      <c r="L1336" s="22">
        <v>30318</v>
      </c>
      <c r="M1336" s="22" t="s">
        <v>441</v>
      </c>
      <c r="N1336" s="22" t="s">
        <v>3759</v>
      </c>
      <c r="O1336" s="22" t="s">
        <v>11</v>
      </c>
      <c r="P1336" s="22" t="s">
        <v>84</v>
      </c>
      <c r="Q1336" s="22" t="s">
        <v>3760</v>
      </c>
      <c r="R1336" s="22">
        <v>67.88</v>
      </c>
      <c r="S1336" s="22">
        <v>2</v>
      </c>
      <c r="T1336" s="22">
        <v>0</v>
      </c>
      <c r="U1336" s="22">
        <v>18.3276</v>
      </c>
      <c r="V1336" s="22">
        <v>135.76</v>
      </c>
      <c r="W1336" s="22">
        <v>36.655200000000001</v>
      </c>
    </row>
    <row r="1337" spans="1:23" x14ac:dyDescent="0.25">
      <c r="A1337" s="22">
        <v>1279</v>
      </c>
      <c r="B1337" s="22" t="s">
        <v>3761</v>
      </c>
      <c r="C1337" s="23">
        <v>41890</v>
      </c>
      <c r="D1337" s="23">
        <v>41893</v>
      </c>
      <c r="E1337" s="22" t="s">
        <v>5</v>
      </c>
      <c r="F1337" s="22" t="s">
        <v>3762</v>
      </c>
      <c r="G1337" s="22" t="s">
        <v>3763</v>
      </c>
      <c r="H1337" s="22" t="s">
        <v>81</v>
      </c>
      <c r="I1337" s="22" t="s">
        <v>39</v>
      </c>
      <c r="J1337" s="22" t="s">
        <v>3730</v>
      </c>
      <c r="K1337" s="22" t="s">
        <v>3722</v>
      </c>
      <c r="L1337" s="22">
        <v>31204</v>
      </c>
      <c r="M1337" s="22" t="s">
        <v>441</v>
      </c>
      <c r="N1337" s="22" t="s">
        <v>3764</v>
      </c>
      <c r="O1337" s="22" t="s">
        <v>13</v>
      </c>
      <c r="P1337" s="22" t="s">
        <v>100</v>
      </c>
      <c r="Q1337" s="22" t="s">
        <v>3765</v>
      </c>
      <c r="R1337" s="22">
        <v>32.97</v>
      </c>
      <c r="S1337" s="22">
        <v>3</v>
      </c>
      <c r="T1337" s="22">
        <v>0</v>
      </c>
      <c r="U1337" s="22">
        <v>12.8583</v>
      </c>
      <c r="V1337" s="22">
        <v>98.91</v>
      </c>
      <c r="W1337" s="22">
        <v>38.5749</v>
      </c>
    </row>
    <row r="1338" spans="1:23" x14ac:dyDescent="0.25">
      <c r="A1338" s="22">
        <v>1280</v>
      </c>
      <c r="B1338" s="22" t="s">
        <v>3761</v>
      </c>
      <c r="C1338" s="23">
        <v>41890</v>
      </c>
      <c r="D1338" s="23">
        <v>41893</v>
      </c>
      <c r="E1338" s="22" t="s">
        <v>5</v>
      </c>
      <c r="F1338" s="22" t="s">
        <v>3762</v>
      </c>
      <c r="G1338" s="22" t="s">
        <v>3763</v>
      </c>
      <c r="H1338" s="22" t="s">
        <v>81</v>
      </c>
      <c r="I1338" s="22" t="s">
        <v>39</v>
      </c>
      <c r="J1338" s="22" t="s">
        <v>3730</v>
      </c>
      <c r="K1338" s="22" t="s">
        <v>3722</v>
      </c>
      <c r="L1338" s="22">
        <v>31204</v>
      </c>
      <c r="M1338" s="22" t="s">
        <v>441</v>
      </c>
      <c r="N1338" s="22" t="s">
        <v>258</v>
      </c>
      <c r="O1338" s="22" t="s">
        <v>13</v>
      </c>
      <c r="P1338" s="22" t="s">
        <v>100</v>
      </c>
      <c r="Q1338" s="22" t="s">
        <v>259</v>
      </c>
      <c r="R1338" s="22">
        <v>83.88</v>
      </c>
      <c r="S1338" s="22">
        <v>4</v>
      </c>
      <c r="T1338" s="22">
        <v>0</v>
      </c>
      <c r="U1338" s="22">
        <v>30.1968</v>
      </c>
      <c r="V1338" s="22">
        <v>335.52</v>
      </c>
      <c r="W1338" s="22">
        <v>120.7872</v>
      </c>
    </row>
    <row r="1339" spans="1:23" x14ac:dyDescent="0.25">
      <c r="A1339" s="22">
        <v>9857</v>
      </c>
      <c r="B1339" s="22" t="s">
        <v>3766</v>
      </c>
      <c r="C1339" s="23">
        <v>41949</v>
      </c>
      <c r="D1339" s="23">
        <v>41954</v>
      </c>
      <c r="E1339" s="22" t="s">
        <v>8</v>
      </c>
      <c r="F1339" s="22" t="s">
        <v>1161</v>
      </c>
      <c r="G1339" s="22" t="s">
        <v>1162</v>
      </c>
      <c r="H1339" s="22" t="s">
        <v>38</v>
      </c>
      <c r="I1339" s="22" t="s">
        <v>39</v>
      </c>
      <c r="J1339" s="22" t="s">
        <v>1964</v>
      </c>
      <c r="K1339" s="22" t="s">
        <v>3722</v>
      </c>
      <c r="L1339" s="22">
        <v>31907</v>
      </c>
      <c r="M1339" s="22" t="s">
        <v>441</v>
      </c>
      <c r="N1339" s="22" t="s">
        <v>1223</v>
      </c>
      <c r="O1339" s="22" t="s">
        <v>12</v>
      </c>
      <c r="P1339" s="22" t="s">
        <v>206</v>
      </c>
      <c r="Q1339" s="22" t="s">
        <v>1224</v>
      </c>
      <c r="R1339" s="22">
        <v>43.68</v>
      </c>
      <c r="S1339" s="22">
        <v>6</v>
      </c>
      <c r="T1339" s="22">
        <v>0</v>
      </c>
      <c r="U1339" s="22">
        <v>20.9664</v>
      </c>
      <c r="V1339" s="22">
        <v>262.08</v>
      </c>
      <c r="W1339" s="22">
        <v>125.7984</v>
      </c>
    </row>
    <row r="1340" spans="1:23" x14ac:dyDescent="0.25">
      <c r="A1340" s="22">
        <v>6254</v>
      </c>
      <c r="B1340" s="22" t="s">
        <v>3767</v>
      </c>
      <c r="C1340" s="23">
        <v>41736</v>
      </c>
      <c r="D1340" s="23">
        <v>41736</v>
      </c>
      <c r="E1340" s="22" t="s">
        <v>6</v>
      </c>
      <c r="F1340" s="22" t="s">
        <v>3768</v>
      </c>
      <c r="G1340" s="22" t="s">
        <v>3769</v>
      </c>
      <c r="H1340" s="22" t="s">
        <v>61</v>
      </c>
      <c r="I1340" s="22" t="s">
        <v>39</v>
      </c>
      <c r="J1340" s="22" t="s">
        <v>3770</v>
      </c>
      <c r="K1340" s="22" t="s">
        <v>3722</v>
      </c>
      <c r="L1340" s="22">
        <v>30062</v>
      </c>
      <c r="M1340" s="22" t="s">
        <v>441</v>
      </c>
      <c r="N1340" s="22" t="s">
        <v>1347</v>
      </c>
      <c r="O1340" s="22" t="s">
        <v>13</v>
      </c>
      <c r="P1340" s="22" t="s">
        <v>111</v>
      </c>
      <c r="Q1340" s="22" t="s">
        <v>1348</v>
      </c>
      <c r="R1340" s="22">
        <v>200.97</v>
      </c>
      <c r="S1340" s="22">
        <v>3</v>
      </c>
      <c r="T1340" s="22">
        <v>0</v>
      </c>
      <c r="U1340" s="22">
        <v>50.2425</v>
      </c>
      <c r="V1340" s="22">
        <v>602.91</v>
      </c>
      <c r="W1340" s="22">
        <v>150.72749999999999</v>
      </c>
    </row>
    <row r="1341" spans="1:23" x14ac:dyDescent="0.25">
      <c r="A1341" s="22">
        <v>5685</v>
      </c>
      <c r="B1341" s="22" t="s">
        <v>3747</v>
      </c>
      <c r="C1341" s="23">
        <v>41731</v>
      </c>
      <c r="D1341" s="23">
        <v>41737</v>
      </c>
      <c r="E1341" s="22" t="s">
        <v>8</v>
      </c>
      <c r="F1341" s="22" t="s">
        <v>3748</v>
      </c>
      <c r="G1341" s="22" t="s">
        <v>3749</v>
      </c>
      <c r="H1341" s="22" t="s">
        <v>38</v>
      </c>
      <c r="I1341" s="22" t="s">
        <v>39</v>
      </c>
      <c r="J1341" s="22" t="s">
        <v>3741</v>
      </c>
      <c r="K1341" s="22" t="s">
        <v>3722</v>
      </c>
      <c r="L1341" s="22">
        <v>30605</v>
      </c>
      <c r="M1341" s="22" t="s">
        <v>441</v>
      </c>
      <c r="N1341" s="22" t="s">
        <v>2446</v>
      </c>
      <c r="O1341" s="22" t="s">
        <v>12</v>
      </c>
      <c r="P1341" s="22" t="s">
        <v>93</v>
      </c>
      <c r="Q1341" s="22" t="s">
        <v>2447</v>
      </c>
      <c r="R1341" s="22">
        <v>154.9</v>
      </c>
      <c r="S1341" s="22">
        <v>5</v>
      </c>
      <c r="T1341" s="22">
        <v>0</v>
      </c>
      <c r="U1341" s="22">
        <v>40.274000000000001</v>
      </c>
      <c r="V1341" s="22">
        <v>774.5</v>
      </c>
      <c r="W1341" s="22">
        <v>201.37</v>
      </c>
    </row>
    <row r="1342" spans="1:23" x14ac:dyDescent="0.25">
      <c r="A1342" s="22">
        <v>3889</v>
      </c>
      <c r="B1342" s="22" t="s">
        <v>3725</v>
      </c>
      <c r="C1342" s="23">
        <v>41792</v>
      </c>
      <c r="D1342" s="23">
        <v>41796</v>
      </c>
      <c r="E1342" s="22" t="s">
        <v>8</v>
      </c>
      <c r="F1342" s="22" t="s">
        <v>3432</v>
      </c>
      <c r="G1342" s="22" t="s">
        <v>3433</v>
      </c>
      <c r="H1342" s="22" t="s">
        <v>38</v>
      </c>
      <c r="I1342" s="22" t="s">
        <v>39</v>
      </c>
      <c r="J1342" s="22" t="s">
        <v>3726</v>
      </c>
      <c r="K1342" s="22" t="s">
        <v>3722</v>
      </c>
      <c r="L1342" s="22">
        <v>30076</v>
      </c>
      <c r="M1342" s="22" t="s">
        <v>441</v>
      </c>
      <c r="N1342" s="22" t="s">
        <v>3771</v>
      </c>
      <c r="O1342" s="22" t="s">
        <v>13</v>
      </c>
      <c r="P1342" s="22" t="s">
        <v>111</v>
      </c>
      <c r="Q1342" s="22" t="s">
        <v>3772</v>
      </c>
      <c r="R1342" s="22">
        <v>239.97</v>
      </c>
      <c r="S1342" s="22">
        <v>3</v>
      </c>
      <c r="T1342" s="22">
        <v>0</v>
      </c>
      <c r="U1342" s="22">
        <v>67.191599999999994</v>
      </c>
      <c r="V1342" s="22">
        <v>719.91</v>
      </c>
      <c r="W1342" s="22">
        <v>201.57479999999998</v>
      </c>
    </row>
    <row r="1343" spans="1:23" x14ac:dyDescent="0.25">
      <c r="A1343" s="22">
        <v>3890</v>
      </c>
      <c r="B1343" s="22" t="s">
        <v>3725</v>
      </c>
      <c r="C1343" s="23">
        <v>41792</v>
      </c>
      <c r="D1343" s="23">
        <v>41796</v>
      </c>
      <c r="E1343" s="22" t="s">
        <v>8</v>
      </c>
      <c r="F1343" s="22" t="s">
        <v>3432</v>
      </c>
      <c r="G1343" s="22" t="s">
        <v>3433</v>
      </c>
      <c r="H1343" s="22" t="s">
        <v>38</v>
      </c>
      <c r="I1343" s="22" t="s">
        <v>39</v>
      </c>
      <c r="J1343" s="22" t="s">
        <v>3726</v>
      </c>
      <c r="K1343" s="22" t="s">
        <v>3722</v>
      </c>
      <c r="L1343" s="22">
        <v>30076</v>
      </c>
      <c r="M1343" s="22" t="s">
        <v>441</v>
      </c>
      <c r="N1343" s="22" t="s">
        <v>3205</v>
      </c>
      <c r="O1343" s="22" t="s">
        <v>12</v>
      </c>
      <c r="P1343" s="22" t="s">
        <v>44</v>
      </c>
      <c r="Q1343" s="22" t="s">
        <v>3206</v>
      </c>
      <c r="R1343" s="22">
        <v>356.94</v>
      </c>
      <c r="S1343" s="22">
        <v>2</v>
      </c>
      <c r="T1343" s="22">
        <v>0</v>
      </c>
      <c r="U1343" s="22">
        <v>107.08199999999999</v>
      </c>
      <c r="V1343" s="22">
        <v>713.88</v>
      </c>
      <c r="W1343" s="22">
        <v>214.16399999999999</v>
      </c>
    </row>
    <row r="1344" spans="1:23" x14ac:dyDescent="0.25">
      <c r="A1344" s="22">
        <v>6253</v>
      </c>
      <c r="B1344" s="22" t="s">
        <v>3767</v>
      </c>
      <c r="C1344" s="23">
        <v>41736</v>
      </c>
      <c r="D1344" s="23">
        <v>41736</v>
      </c>
      <c r="E1344" s="22" t="s">
        <v>6</v>
      </c>
      <c r="F1344" s="22" t="s">
        <v>3768</v>
      </c>
      <c r="G1344" s="22" t="s">
        <v>3769</v>
      </c>
      <c r="H1344" s="22" t="s">
        <v>61</v>
      </c>
      <c r="I1344" s="22" t="s">
        <v>39</v>
      </c>
      <c r="J1344" s="22" t="s">
        <v>3770</v>
      </c>
      <c r="K1344" s="22" t="s">
        <v>3722</v>
      </c>
      <c r="L1344" s="22">
        <v>30062</v>
      </c>
      <c r="M1344" s="22" t="s">
        <v>441</v>
      </c>
      <c r="N1344" s="22" t="s">
        <v>3773</v>
      </c>
      <c r="O1344" s="22" t="s">
        <v>12</v>
      </c>
      <c r="P1344" s="22" t="s">
        <v>206</v>
      </c>
      <c r="Q1344" s="22" t="s">
        <v>3774</v>
      </c>
      <c r="R1344" s="22">
        <v>58.32</v>
      </c>
      <c r="S1344" s="22">
        <v>9</v>
      </c>
      <c r="T1344" s="22">
        <v>0</v>
      </c>
      <c r="U1344" s="22">
        <v>27.993600000000001</v>
      </c>
      <c r="V1344" s="22">
        <v>524.88</v>
      </c>
      <c r="W1344" s="22">
        <v>251.94240000000002</v>
      </c>
    </row>
    <row r="1345" spans="1:23" x14ac:dyDescent="0.25">
      <c r="A1345" s="22">
        <v>3623</v>
      </c>
      <c r="B1345" s="22" t="s">
        <v>3727</v>
      </c>
      <c r="C1345" s="23">
        <v>41896</v>
      </c>
      <c r="D1345" s="23">
        <v>41901</v>
      </c>
      <c r="E1345" s="22" t="s">
        <v>8</v>
      </c>
      <c r="F1345" s="22" t="s">
        <v>3728</v>
      </c>
      <c r="G1345" s="22" t="s">
        <v>3729</v>
      </c>
      <c r="H1345" s="22" t="s">
        <v>38</v>
      </c>
      <c r="I1345" s="22" t="s">
        <v>39</v>
      </c>
      <c r="J1345" s="22" t="s">
        <v>3730</v>
      </c>
      <c r="K1345" s="22" t="s">
        <v>3722</v>
      </c>
      <c r="L1345" s="22">
        <v>31204</v>
      </c>
      <c r="M1345" s="22" t="s">
        <v>441</v>
      </c>
      <c r="N1345" s="22" t="s">
        <v>2631</v>
      </c>
      <c r="O1345" s="22" t="s">
        <v>11</v>
      </c>
      <c r="P1345" s="22" t="s">
        <v>71</v>
      </c>
      <c r="Q1345" s="22" t="s">
        <v>2632</v>
      </c>
      <c r="R1345" s="22">
        <v>142.4</v>
      </c>
      <c r="S1345" s="22">
        <v>5</v>
      </c>
      <c r="T1345" s="22">
        <v>0</v>
      </c>
      <c r="U1345" s="22">
        <v>52.688000000000002</v>
      </c>
      <c r="V1345" s="22">
        <v>712</v>
      </c>
      <c r="W1345" s="22">
        <v>263.44</v>
      </c>
    </row>
    <row r="1346" spans="1:23" x14ac:dyDescent="0.25">
      <c r="A1346" s="22">
        <v>1914</v>
      </c>
      <c r="B1346" s="22" t="s">
        <v>3775</v>
      </c>
      <c r="C1346" s="23">
        <v>41654</v>
      </c>
      <c r="D1346" s="23">
        <v>41656</v>
      </c>
      <c r="E1346" s="22" t="s">
        <v>5</v>
      </c>
      <c r="F1346" s="22" t="s">
        <v>202</v>
      </c>
      <c r="G1346" s="22" t="s">
        <v>203</v>
      </c>
      <c r="H1346" s="22" t="s">
        <v>38</v>
      </c>
      <c r="I1346" s="22" t="s">
        <v>39</v>
      </c>
      <c r="J1346" s="22" t="s">
        <v>3726</v>
      </c>
      <c r="K1346" s="22" t="s">
        <v>3722</v>
      </c>
      <c r="L1346" s="22">
        <v>30076</v>
      </c>
      <c r="M1346" s="22" t="s">
        <v>441</v>
      </c>
      <c r="N1346" s="22" t="s">
        <v>1305</v>
      </c>
      <c r="O1346" s="22" t="s">
        <v>13</v>
      </c>
      <c r="P1346" s="22" t="s">
        <v>100</v>
      </c>
      <c r="Q1346" s="22" t="s">
        <v>1306</v>
      </c>
      <c r="R1346" s="22">
        <v>149.94999999999999</v>
      </c>
      <c r="S1346" s="22">
        <v>5</v>
      </c>
      <c r="T1346" s="22">
        <v>0</v>
      </c>
      <c r="U1346" s="22">
        <v>65.977999999999994</v>
      </c>
      <c r="V1346" s="22">
        <v>749.75</v>
      </c>
      <c r="W1346" s="22">
        <v>329.89</v>
      </c>
    </row>
    <row r="1347" spans="1:23" x14ac:dyDescent="0.25">
      <c r="A1347" s="22">
        <v>2576</v>
      </c>
      <c r="B1347" s="22" t="s">
        <v>3737</v>
      </c>
      <c r="C1347" s="23">
        <v>41965</v>
      </c>
      <c r="D1347" s="23">
        <v>41970</v>
      </c>
      <c r="E1347" s="22" t="s">
        <v>8</v>
      </c>
      <c r="F1347" s="22" t="s">
        <v>3738</v>
      </c>
      <c r="G1347" s="22" t="s">
        <v>3739</v>
      </c>
      <c r="H1347" s="22" t="s">
        <v>81</v>
      </c>
      <c r="I1347" s="22" t="s">
        <v>39</v>
      </c>
      <c r="J1347" s="22" t="s">
        <v>1964</v>
      </c>
      <c r="K1347" s="22" t="s">
        <v>3722</v>
      </c>
      <c r="L1347" s="22">
        <v>31907</v>
      </c>
      <c r="M1347" s="22" t="s">
        <v>441</v>
      </c>
      <c r="N1347" s="22" t="s">
        <v>820</v>
      </c>
      <c r="O1347" s="22" t="s">
        <v>12</v>
      </c>
      <c r="P1347" s="22" t="s">
        <v>47</v>
      </c>
      <c r="Q1347" s="22" t="s">
        <v>821</v>
      </c>
      <c r="R1347" s="22">
        <v>319.89999999999998</v>
      </c>
      <c r="S1347" s="22">
        <v>5</v>
      </c>
      <c r="T1347" s="22">
        <v>0</v>
      </c>
      <c r="U1347" s="22">
        <v>156.751</v>
      </c>
      <c r="V1347" s="22">
        <v>1599.5</v>
      </c>
      <c r="W1347" s="22">
        <v>783.755</v>
      </c>
    </row>
    <row r="1348" spans="1:23" x14ac:dyDescent="0.25">
      <c r="A1348" s="22">
        <v>2578</v>
      </c>
      <c r="B1348" s="22" t="s">
        <v>3737</v>
      </c>
      <c r="C1348" s="23">
        <v>41965</v>
      </c>
      <c r="D1348" s="23">
        <v>41970</v>
      </c>
      <c r="E1348" s="22" t="s">
        <v>8</v>
      </c>
      <c r="F1348" s="22" t="s">
        <v>3738</v>
      </c>
      <c r="G1348" s="22" t="s">
        <v>3739</v>
      </c>
      <c r="H1348" s="22" t="s">
        <v>81</v>
      </c>
      <c r="I1348" s="22" t="s">
        <v>39</v>
      </c>
      <c r="J1348" s="22" t="s">
        <v>1964</v>
      </c>
      <c r="K1348" s="22" t="s">
        <v>3722</v>
      </c>
      <c r="L1348" s="22">
        <v>31907</v>
      </c>
      <c r="M1348" s="22" t="s">
        <v>441</v>
      </c>
      <c r="N1348" s="22" t="s">
        <v>3776</v>
      </c>
      <c r="O1348" s="22" t="s">
        <v>12</v>
      </c>
      <c r="P1348" s="22" t="s">
        <v>93</v>
      </c>
      <c r="Q1348" s="22" t="s">
        <v>3777</v>
      </c>
      <c r="R1348" s="22">
        <v>675.12</v>
      </c>
      <c r="S1348" s="22">
        <v>3</v>
      </c>
      <c r="T1348" s="22">
        <v>0</v>
      </c>
      <c r="U1348" s="22">
        <v>290.30160000000001</v>
      </c>
      <c r="V1348" s="22">
        <v>2025.3600000000001</v>
      </c>
      <c r="W1348" s="22">
        <v>870.90480000000002</v>
      </c>
    </row>
    <row r="1349" spans="1:23" x14ac:dyDescent="0.25">
      <c r="A1349" s="22">
        <v>7342</v>
      </c>
      <c r="B1349" s="22" t="s">
        <v>3752</v>
      </c>
      <c r="C1349" s="23">
        <v>41846</v>
      </c>
      <c r="D1349" s="23">
        <v>41852</v>
      </c>
      <c r="E1349" s="22" t="s">
        <v>8</v>
      </c>
      <c r="F1349" s="22" t="s">
        <v>3753</v>
      </c>
      <c r="G1349" s="22" t="s">
        <v>3754</v>
      </c>
      <c r="H1349" s="22" t="s">
        <v>38</v>
      </c>
      <c r="I1349" s="22" t="s">
        <v>39</v>
      </c>
      <c r="J1349" s="22" t="s">
        <v>3734</v>
      </c>
      <c r="K1349" s="22" t="s">
        <v>3722</v>
      </c>
      <c r="L1349" s="22">
        <v>30318</v>
      </c>
      <c r="M1349" s="22" t="s">
        <v>441</v>
      </c>
      <c r="N1349" s="22" t="s">
        <v>2581</v>
      </c>
      <c r="O1349" s="22" t="s">
        <v>12</v>
      </c>
      <c r="P1349" s="22" t="s">
        <v>64</v>
      </c>
      <c r="Q1349" s="22" t="s">
        <v>2582</v>
      </c>
      <c r="R1349" s="22">
        <v>162.88999999999999</v>
      </c>
      <c r="S1349" s="22">
        <v>13</v>
      </c>
      <c r="T1349" s="22">
        <v>0</v>
      </c>
      <c r="U1349" s="22">
        <v>76.558300000000003</v>
      </c>
      <c r="V1349" s="22">
        <v>2117.5699999999997</v>
      </c>
      <c r="W1349" s="22">
        <v>995.25790000000006</v>
      </c>
    </row>
    <row r="1350" spans="1:23" x14ac:dyDescent="0.25">
      <c r="A1350" s="22">
        <v>9883</v>
      </c>
      <c r="B1350" s="22" t="s">
        <v>3744</v>
      </c>
      <c r="C1350" s="23">
        <v>41863</v>
      </c>
      <c r="D1350" s="23">
        <v>41864</v>
      </c>
      <c r="E1350" s="22" t="s">
        <v>5</v>
      </c>
      <c r="F1350" s="22" t="s">
        <v>2499</v>
      </c>
      <c r="G1350" s="22" t="s">
        <v>2500</v>
      </c>
      <c r="H1350" s="22" t="s">
        <v>38</v>
      </c>
      <c r="I1350" s="22" t="s">
        <v>39</v>
      </c>
      <c r="J1350" s="22" t="s">
        <v>3569</v>
      </c>
      <c r="K1350" s="22" t="s">
        <v>3722</v>
      </c>
      <c r="L1350" s="22">
        <v>30188</v>
      </c>
      <c r="M1350" s="22" t="s">
        <v>441</v>
      </c>
      <c r="N1350" s="22" t="s">
        <v>258</v>
      </c>
      <c r="O1350" s="22" t="s">
        <v>13</v>
      </c>
      <c r="P1350" s="22" t="s">
        <v>100</v>
      </c>
      <c r="Q1350" s="22" t="s">
        <v>259</v>
      </c>
      <c r="R1350" s="22">
        <v>272.61</v>
      </c>
      <c r="S1350" s="22">
        <v>13</v>
      </c>
      <c r="T1350" s="22">
        <v>0</v>
      </c>
      <c r="U1350" s="22">
        <v>98.139600000000002</v>
      </c>
      <c r="V1350" s="22">
        <v>3543.9300000000003</v>
      </c>
      <c r="W1350" s="22">
        <v>1275.8148000000001</v>
      </c>
    </row>
    <row r="1351" spans="1:23" x14ac:dyDescent="0.25">
      <c r="A1351" s="22">
        <v>5684</v>
      </c>
      <c r="B1351" s="22" t="s">
        <v>3747</v>
      </c>
      <c r="C1351" s="23">
        <v>41731</v>
      </c>
      <c r="D1351" s="23">
        <v>41737</v>
      </c>
      <c r="E1351" s="22" t="s">
        <v>8</v>
      </c>
      <c r="F1351" s="22" t="s">
        <v>3748</v>
      </c>
      <c r="G1351" s="22" t="s">
        <v>3749</v>
      </c>
      <c r="H1351" s="22" t="s">
        <v>38</v>
      </c>
      <c r="I1351" s="22" t="s">
        <v>39</v>
      </c>
      <c r="J1351" s="22" t="s">
        <v>3741</v>
      </c>
      <c r="K1351" s="22" t="s">
        <v>3722</v>
      </c>
      <c r="L1351" s="22">
        <v>30605</v>
      </c>
      <c r="M1351" s="22" t="s">
        <v>441</v>
      </c>
      <c r="N1351" s="22" t="s">
        <v>1382</v>
      </c>
      <c r="O1351" s="22" t="s">
        <v>13</v>
      </c>
      <c r="P1351" s="22" t="s">
        <v>111</v>
      </c>
      <c r="Q1351" s="22" t="s">
        <v>1383</v>
      </c>
      <c r="R1351" s="22">
        <v>1049.93</v>
      </c>
      <c r="S1351" s="22">
        <v>7</v>
      </c>
      <c r="T1351" s="22">
        <v>0</v>
      </c>
      <c r="U1351" s="22">
        <v>293.98039999999997</v>
      </c>
      <c r="V1351" s="22">
        <v>7349.51</v>
      </c>
      <c r="W1351" s="22">
        <v>2057.8627999999999</v>
      </c>
    </row>
    <row r="1352" spans="1:23" x14ac:dyDescent="0.25">
      <c r="A1352" s="22">
        <v>2698</v>
      </c>
      <c r="B1352" s="22" t="s">
        <v>3778</v>
      </c>
      <c r="C1352" s="23">
        <v>41716</v>
      </c>
      <c r="D1352" s="23">
        <v>41721</v>
      </c>
      <c r="E1352" s="22" t="s">
        <v>8</v>
      </c>
      <c r="F1352" s="22" t="s">
        <v>3779</v>
      </c>
      <c r="G1352" s="22" t="s">
        <v>3780</v>
      </c>
      <c r="H1352" s="22" t="s">
        <v>61</v>
      </c>
      <c r="I1352" s="22" t="s">
        <v>39</v>
      </c>
      <c r="J1352" s="22" t="s">
        <v>2233</v>
      </c>
      <c r="K1352" s="22" t="s">
        <v>3781</v>
      </c>
      <c r="L1352" s="22">
        <v>32216</v>
      </c>
      <c r="M1352" s="22" t="s">
        <v>441</v>
      </c>
      <c r="N1352" s="22" t="s">
        <v>3782</v>
      </c>
      <c r="O1352" s="22" t="s">
        <v>13</v>
      </c>
      <c r="P1352" s="22" t="s">
        <v>635</v>
      </c>
      <c r="Q1352" s="22" t="s">
        <v>3783</v>
      </c>
      <c r="R1352" s="22">
        <v>22638.48</v>
      </c>
      <c r="S1352" s="22">
        <v>6</v>
      </c>
      <c r="T1352" s="22">
        <v>0.5</v>
      </c>
      <c r="U1352" s="22">
        <v>-1811.0784000000001</v>
      </c>
      <c r="V1352" s="22">
        <v>135830.88</v>
      </c>
      <c r="W1352" s="22">
        <v>-10866.4704</v>
      </c>
    </row>
    <row r="1353" spans="1:23" x14ac:dyDescent="0.25">
      <c r="A1353" s="22">
        <v>1888</v>
      </c>
      <c r="B1353" s="22" t="s">
        <v>3784</v>
      </c>
      <c r="C1353" s="23">
        <v>41772</v>
      </c>
      <c r="D1353" s="23">
        <v>41774</v>
      </c>
      <c r="E1353" s="22" t="s">
        <v>5</v>
      </c>
      <c r="F1353" s="22" t="s">
        <v>3785</v>
      </c>
      <c r="G1353" s="22" t="s">
        <v>3786</v>
      </c>
      <c r="H1353" s="22" t="s">
        <v>61</v>
      </c>
      <c r="I1353" s="22" t="s">
        <v>39</v>
      </c>
      <c r="J1353" s="22" t="s">
        <v>3787</v>
      </c>
      <c r="K1353" s="22" t="s">
        <v>3781</v>
      </c>
      <c r="L1353" s="22">
        <v>33012</v>
      </c>
      <c r="M1353" s="22" t="s">
        <v>441</v>
      </c>
      <c r="N1353" s="22" t="s">
        <v>3397</v>
      </c>
      <c r="O1353" s="22" t="s">
        <v>12</v>
      </c>
      <c r="P1353" s="22" t="s">
        <v>47</v>
      </c>
      <c r="Q1353" s="22" t="s">
        <v>3398</v>
      </c>
      <c r="R1353" s="22">
        <v>398.35199999999998</v>
      </c>
      <c r="S1353" s="22">
        <v>8</v>
      </c>
      <c r="T1353" s="22">
        <v>0.7</v>
      </c>
      <c r="U1353" s="22">
        <v>-331.96</v>
      </c>
      <c r="V1353" s="22">
        <v>3186.8159999999998</v>
      </c>
      <c r="W1353" s="22">
        <v>-2655.68</v>
      </c>
    </row>
    <row r="1354" spans="1:23" x14ac:dyDescent="0.25">
      <c r="A1354" s="22">
        <v>1899</v>
      </c>
      <c r="B1354" s="22" t="s">
        <v>3788</v>
      </c>
      <c r="C1354" s="23">
        <v>41880</v>
      </c>
      <c r="D1354" s="23">
        <v>41884</v>
      </c>
      <c r="E1354" s="22" t="s">
        <v>7</v>
      </c>
      <c r="F1354" s="22" t="s">
        <v>3789</v>
      </c>
      <c r="G1354" s="22" t="s">
        <v>3790</v>
      </c>
      <c r="H1354" s="22" t="s">
        <v>38</v>
      </c>
      <c r="I1354" s="22" t="s">
        <v>39</v>
      </c>
      <c r="J1354" s="22" t="s">
        <v>3791</v>
      </c>
      <c r="K1354" s="22" t="s">
        <v>3781</v>
      </c>
      <c r="L1354" s="22">
        <v>33178</v>
      </c>
      <c r="M1354" s="22" t="s">
        <v>441</v>
      </c>
      <c r="N1354" s="22" t="s">
        <v>3792</v>
      </c>
      <c r="O1354" s="22" t="s">
        <v>12</v>
      </c>
      <c r="P1354" s="22" t="s">
        <v>47</v>
      </c>
      <c r="Q1354" s="22" t="s">
        <v>3793</v>
      </c>
      <c r="R1354" s="22">
        <v>505.17599999999999</v>
      </c>
      <c r="S1354" s="22">
        <v>4</v>
      </c>
      <c r="T1354" s="22">
        <v>0.7</v>
      </c>
      <c r="U1354" s="22">
        <v>-336.78399999999999</v>
      </c>
      <c r="V1354" s="22">
        <v>2020.704</v>
      </c>
      <c r="W1354" s="22">
        <v>-1347.136</v>
      </c>
    </row>
    <row r="1355" spans="1:23" x14ac:dyDescent="0.25">
      <c r="A1355" s="22">
        <v>1900</v>
      </c>
      <c r="B1355" s="22" t="s">
        <v>3788</v>
      </c>
      <c r="C1355" s="23">
        <v>41880</v>
      </c>
      <c r="D1355" s="23">
        <v>41884</v>
      </c>
      <c r="E1355" s="22" t="s">
        <v>7</v>
      </c>
      <c r="F1355" s="22" t="s">
        <v>3789</v>
      </c>
      <c r="G1355" s="22" t="s">
        <v>3790</v>
      </c>
      <c r="H1355" s="22" t="s">
        <v>38</v>
      </c>
      <c r="I1355" s="22" t="s">
        <v>39</v>
      </c>
      <c r="J1355" s="22" t="s">
        <v>3791</v>
      </c>
      <c r="K1355" s="22" t="s">
        <v>3781</v>
      </c>
      <c r="L1355" s="22">
        <v>33178</v>
      </c>
      <c r="M1355" s="22" t="s">
        <v>441</v>
      </c>
      <c r="N1355" s="22" t="s">
        <v>3794</v>
      </c>
      <c r="O1355" s="22" t="s">
        <v>11</v>
      </c>
      <c r="P1355" s="22" t="s">
        <v>389</v>
      </c>
      <c r="Q1355" s="22" t="s">
        <v>3795</v>
      </c>
      <c r="R1355" s="22">
        <v>174.05850000000001</v>
      </c>
      <c r="S1355" s="22">
        <v>3</v>
      </c>
      <c r="T1355" s="22">
        <v>0.45</v>
      </c>
      <c r="U1355" s="22">
        <v>-110.7645</v>
      </c>
      <c r="V1355" s="22">
        <v>522.17550000000006</v>
      </c>
      <c r="W1355" s="22">
        <v>-332.29349999999999</v>
      </c>
    </row>
    <row r="1356" spans="1:23" x14ac:dyDescent="0.25">
      <c r="A1356" s="22">
        <v>6164</v>
      </c>
      <c r="B1356" s="22" t="s">
        <v>3796</v>
      </c>
      <c r="C1356" s="23">
        <v>41717</v>
      </c>
      <c r="D1356" s="23">
        <v>41719</v>
      </c>
      <c r="E1356" s="22" t="s">
        <v>5</v>
      </c>
      <c r="F1356" s="22" t="s">
        <v>963</v>
      </c>
      <c r="G1356" s="22" t="s">
        <v>964</v>
      </c>
      <c r="H1356" s="22" t="s">
        <v>81</v>
      </c>
      <c r="I1356" s="22" t="s">
        <v>39</v>
      </c>
      <c r="J1356" s="22" t="s">
        <v>3797</v>
      </c>
      <c r="K1356" s="22" t="s">
        <v>3781</v>
      </c>
      <c r="L1356" s="22">
        <v>33801</v>
      </c>
      <c r="M1356" s="22" t="s">
        <v>441</v>
      </c>
      <c r="N1356" s="22" t="s">
        <v>3587</v>
      </c>
      <c r="O1356" s="22" t="s">
        <v>12</v>
      </c>
      <c r="P1356" s="22" t="s">
        <v>47</v>
      </c>
      <c r="Q1356" s="22" t="s">
        <v>3588</v>
      </c>
      <c r="R1356" s="22">
        <v>33.57</v>
      </c>
      <c r="S1356" s="22">
        <v>5</v>
      </c>
      <c r="T1356" s="22">
        <v>0.7</v>
      </c>
      <c r="U1356" s="22">
        <v>-25.736999999999998</v>
      </c>
      <c r="V1356" s="22">
        <v>167.85</v>
      </c>
      <c r="W1356" s="22">
        <v>-128.685</v>
      </c>
    </row>
    <row r="1357" spans="1:23" x14ac:dyDescent="0.25">
      <c r="A1357" s="22">
        <v>606</v>
      </c>
      <c r="B1357" s="22" t="s">
        <v>3798</v>
      </c>
      <c r="C1357" s="23">
        <v>41713</v>
      </c>
      <c r="D1357" s="23">
        <v>41717</v>
      </c>
      <c r="E1357" s="22" t="s">
        <v>8</v>
      </c>
      <c r="F1357" s="22" t="s">
        <v>3799</v>
      </c>
      <c r="G1357" s="22" t="s">
        <v>3800</v>
      </c>
      <c r="H1357" s="22" t="s">
        <v>38</v>
      </c>
      <c r="I1357" s="22" t="s">
        <v>39</v>
      </c>
      <c r="J1357" s="22" t="s">
        <v>3801</v>
      </c>
      <c r="K1357" s="22" t="s">
        <v>3781</v>
      </c>
      <c r="L1357" s="22">
        <v>33614</v>
      </c>
      <c r="M1357" s="22" t="s">
        <v>441</v>
      </c>
      <c r="N1357" s="22" t="s">
        <v>3802</v>
      </c>
      <c r="O1357" s="22" t="s">
        <v>12</v>
      </c>
      <c r="P1357" s="22" t="s">
        <v>47</v>
      </c>
      <c r="Q1357" s="22" t="s">
        <v>3803</v>
      </c>
      <c r="R1357" s="22">
        <v>43.188000000000002</v>
      </c>
      <c r="S1357" s="22">
        <v>4</v>
      </c>
      <c r="T1357" s="22">
        <v>0.7</v>
      </c>
      <c r="U1357" s="22">
        <v>-31.671199999999999</v>
      </c>
      <c r="V1357" s="22">
        <v>172.75200000000001</v>
      </c>
      <c r="W1357" s="22">
        <v>-126.6848</v>
      </c>
    </row>
    <row r="1358" spans="1:23" x14ac:dyDescent="0.25">
      <c r="A1358" s="22">
        <v>436</v>
      </c>
      <c r="B1358" s="22" t="s">
        <v>3804</v>
      </c>
      <c r="C1358" s="23">
        <v>41992</v>
      </c>
      <c r="D1358" s="23">
        <v>41998</v>
      </c>
      <c r="E1358" s="22" t="s">
        <v>8</v>
      </c>
      <c r="F1358" s="22" t="s">
        <v>3805</v>
      </c>
      <c r="G1358" s="22" t="s">
        <v>3806</v>
      </c>
      <c r="H1358" s="22" t="s">
        <v>38</v>
      </c>
      <c r="I1358" s="22" t="s">
        <v>39</v>
      </c>
      <c r="J1358" s="22" t="s">
        <v>2233</v>
      </c>
      <c r="K1358" s="22" t="s">
        <v>3781</v>
      </c>
      <c r="L1358" s="22">
        <v>32216</v>
      </c>
      <c r="M1358" s="22" t="s">
        <v>441</v>
      </c>
      <c r="N1358" s="22" t="s">
        <v>3807</v>
      </c>
      <c r="O1358" s="22" t="s">
        <v>13</v>
      </c>
      <c r="P1358" s="22" t="s">
        <v>100</v>
      </c>
      <c r="Q1358" s="22" t="s">
        <v>3808</v>
      </c>
      <c r="R1358" s="22">
        <v>247.8</v>
      </c>
      <c r="S1358" s="22">
        <v>5</v>
      </c>
      <c r="T1358" s="22">
        <v>0.2</v>
      </c>
      <c r="U1358" s="22">
        <v>-18.585000000000001</v>
      </c>
      <c r="V1358" s="22">
        <v>1239</v>
      </c>
      <c r="W1358" s="22">
        <v>-92.925000000000011</v>
      </c>
    </row>
    <row r="1359" spans="1:23" x14ac:dyDescent="0.25">
      <c r="A1359" s="22">
        <v>2697</v>
      </c>
      <c r="B1359" s="22" t="s">
        <v>3778</v>
      </c>
      <c r="C1359" s="23">
        <v>41716</v>
      </c>
      <c r="D1359" s="23">
        <v>41721</v>
      </c>
      <c r="E1359" s="22" t="s">
        <v>8</v>
      </c>
      <c r="F1359" s="22" t="s">
        <v>3779</v>
      </c>
      <c r="G1359" s="22" t="s">
        <v>3780</v>
      </c>
      <c r="H1359" s="22" t="s">
        <v>61</v>
      </c>
      <c r="I1359" s="22" t="s">
        <v>39</v>
      </c>
      <c r="J1359" s="22" t="s">
        <v>2233</v>
      </c>
      <c r="K1359" s="22" t="s">
        <v>3781</v>
      </c>
      <c r="L1359" s="22">
        <v>32216</v>
      </c>
      <c r="M1359" s="22" t="s">
        <v>441</v>
      </c>
      <c r="N1359" s="22" t="s">
        <v>3689</v>
      </c>
      <c r="O1359" s="22" t="s">
        <v>13</v>
      </c>
      <c r="P1359" s="22" t="s">
        <v>635</v>
      </c>
      <c r="Q1359" s="22" t="s">
        <v>3690</v>
      </c>
      <c r="R1359" s="22">
        <v>821.3</v>
      </c>
      <c r="S1359" s="22">
        <v>4</v>
      </c>
      <c r="T1359" s="22">
        <v>0.5</v>
      </c>
      <c r="U1359" s="22">
        <v>-16.425999999999998</v>
      </c>
      <c r="V1359" s="22">
        <v>3285.2</v>
      </c>
      <c r="W1359" s="22">
        <v>-65.703999999999994</v>
      </c>
    </row>
    <row r="1360" spans="1:23" x14ac:dyDescent="0.25">
      <c r="A1360" s="22">
        <v>9567</v>
      </c>
      <c r="B1360" s="22" t="s">
        <v>3809</v>
      </c>
      <c r="C1360" s="23">
        <v>41729</v>
      </c>
      <c r="D1360" s="23">
        <v>41729</v>
      </c>
      <c r="E1360" s="22" t="s">
        <v>6</v>
      </c>
      <c r="F1360" s="22" t="s">
        <v>3810</v>
      </c>
      <c r="G1360" s="22" t="s">
        <v>3811</v>
      </c>
      <c r="H1360" s="22" t="s">
        <v>38</v>
      </c>
      <c r="I1360" s="22" t="s">
        <v>39</v>
      </c>
      <c r="J1360" s="22" t="s">
        <v>3801</v>
      </c>
      <c r="K1360" s="22" t="s">
        <v>3781</v>
      </c>
      <c r="L1360" s="22">
        <v>33614</v>
      </c>
      <c r="M1360" s="22" t="s">
        <v>441</v>
      </c>
      <c r="N1360" s="22" t="s">
        <v>3812</v>
      </c>
      <c r="O1360" s="22" t="s">
        <v>12</v>
      </c>
      <c r="P1360" s="22" t="s">
        <v>47</v>
      </c>
      <c r="Q1360" s="22" t="s">
        <v>3813</v>
      </c>
      <c r="R1360" s="22">
        <v>12.645</v>
      </c>
      <c r="S1360" s="22">
        <v>5</v>
      </c>
      <c r="T1360" s="22">
        <v>0.7</v>
      </c>
      <c r="U1360" s="22">
        <v>-10.116</v>
      </c>
      <c r="V1360" s="22">
        <v>63.224999999999994</v>
      </c>
      <c r="W1360" s="22">
        <v>-50.58</v>
      </c>
    </row>
    <row r="1361" spans="1:23" x14ac:dyDescent="0.25">
      <c r="A1361" s="22">
        <v>7616</v>
      </c>
      <c r="B1361" s="22" t="s">
        <v>3814</v>
      </c>
      <c r="C1361" s="23">
        <v>41973</v>
      </c>
      <c r="D1361" s="23">
        <v>41977</v>
      </c>
      <c r="E1361" s="22" t="s">
        <v>8</v>
      </c>
      <c r="F1361" s="22" t="s">
        <v>2511</v>
      </c>
      <c r="G1361" s="22" t="s">
        <v>2512</v>
      </c>
      <c r="H1361" s="22" t="s">
        <v>81</v>
      </c>
      <c r="I1361" s="22" t="s">
        <v>39</v>
      </c>
      <c r="J1361" s="22" t="s">
        <v>3815</v>
      </c>
      <c r="K1361" s="22" t="s">
        <v>3781</v>
      </c>
      <c r="L1361" s="22">
        <v>32839</v>
      </c>
      <c r="M1361" s="22" t="s">
        <v>441</v>
      </c>
      <c r="N1361" s="22" t="s">
        <v>1102</v>
      </c>
      <c r="O1361" s="22" t="s">
        <v>12</v>
      </c>
      <c r="P1361" s="22" t="s">
        <v>47</v>
      </c>
      <c r="Q1361" s="22" t="s">
        <v>1103</v>
      </c>
      <c r="R1361" s="22">
        <v>6.6420000000000003</v>
      </c>
      <c r="S1361" s="22">
        <v>9</v>
      </c>
      <c r="T1361" s="22">
        <v>0.7</v>
      </c>
      <c r="U1361" s="22">
        <v>-4.4279999999999999</v>
      </c>
      <c r="V1361" s="22">
        <v>59.778000000000006</v>
      </c>
      <c r="W1361" s="22">
        <v>-39.851999999999997</v>
      </c>
    </row>
    <row r="1362" spans="1:23" x14ac:dyDescent="0.25">
      <c r="A1362" s="22">
        <v>5438</v>
      </c>
      <c r="B1362" s="22" t="s">
        <v>3816</v>
      </c>
      <c r="C1362" s="23">
        <v>41825</v>
      </c>
      <c r="D1362" s="23">
        <v>41828</v>
      </c>
      <c r="E1362" s="22" t="s">
        <v>5</v>
      </c>
      <c r="F1362" s="22" t="s">
        <v>3817</v>
      </c>
      <c r="G1362" s="22" t="s">
        <v>3818</v>
      </c>
      <c r="H1362" s="22" t="s">
        <v>81</v>
      </c>
      <c r="I1362" s="22" t="s">
        <v>39</v>
      </c>
      <c r="J1362" s="22" t="s">
        <v>3819</v>
      </c>
      <c r="K1362" s="22" t="s">
        <v>3781</v>
      </c>
      <c r="L1362" s="22">
        <v>32137</v>
      </c>
      <c r="M1362" s="22" t="s">
        <v>441</v>
      </c>
      <c r="N1362" s="22" t="s">
        <v>3820</v>
      </c>
      <c r="O1362" s="22" t="s">
        <v>12</v>
      </c>
      <c r="P1362" s="22" t="s">
        <v>47</v>
      </c>
      <c r="Q1362" s="22" t="s">
        <v>3821</v>
      </c>
      <c r="R1362" s="22">
        <v>9.81</v>
      </c>
      <c r="S1362" s="22">
        <v>5</v>
      </c>
      <c r="T1362" s="22">
        <v>0.7</v>
      </c>
      <c r="U1362" s="22">
        <v>-6.867</v>
      </c>
      <c r="V1362" s="22">
        <v>49.050000000000004</v>
      </c>
      <c r="W1362" s="22">
        <v>-34.335000000000001</v>
      </c>
    </row>
    <row r="1363" spans="1:23" x14ac:dyDescent="0.25">
      <c r="A1363" s="22">
        <v>8955</v>
      </c>
      <c r="B1363" s="22" t="s">
        <v>3822</v>
      </c>
      <c r="C1363" s="23">
        <v>41859</v>
      </c>
      <c r="D1363" s="23">
        <v>41861</v>
      </c>
      <c r="E1363" s="22" t="s">
        <v>7</v>
      </c>
      <c r="F1363" s="22" t="s">
        <v>3823</v>
      </c>
      <c r="G1363" s="22" t="s">
        <v>3824</v>
      </c>
      <c r="H1363" s="22" t="s">
        <v>38</v>
      </c>
      <c r="I1363" s="22" t="s">
        <v>39</v>
      </c>
      <c r="J1363" s="22" t="s">
        <v>2233</v>
      </c>
      <c r="K1363" s="22" t="s">
        <v>3781</v>
      </c>
      <c r="L1363" s="22">
        <v>32216</v>
      </c>
      <c r="M1363" s="22" t="s">
        <v>441</v>
      </c>
      <c r="N1363" s="22" t="s">
        <v>3825</v>
      </c>
      <c r="O1363" s="22" t="s">
        <v>11</v>
      </c>
      <c r="P1363" s="22" t="s">
        <v>422</v>
      </c>
      <c r="Q1363" s="22" t="s">
        <v>3826</v>
      </c>
      <c r="R1363" s="22">
        <v>155.45599999999999</v>
      </c>
      <c r="S1363" s="22">
        <v>4</v>
      </c>
      <c r="T1363" s="22">
        <v>0.2</v>
      </c>
      <c r="U1363" s="22">
        <v>-7.7728000000000002</v>
      </c>
      <c r="V1363" s="22">
        <v>621.82399999999996</v>
      </c>
      <c r="W1363" s="22">
        <v>-31.091200000000001</v>
      </c>
    </row>
    <row r="1364" spans="1:23" x14ac:dyDescent="0.25">
      <c r="A1364" s="22">
        <v>9138</v>
      </c>
      <c r="B1364" s="22" t="s">
        <v>3827</v>
      </c>
      <c r="C1364" s="23">
        <v>41672</v>
      </c>
      <c r="D1364" s="23">
        <v>41679</v>
      </c>
      <c r="E1364" s="22" t="s">
        <v>8</v>
      </c>
      <c r="F1364" s="22" t="s">
        <v>3828</v>
      </c>
      <c r="G1364" s="22" t="s">
        <v>3829</v>
      </c>
      <c r="H1364" s="22" t="s">
        <v>38</v>
      </c>
      <c r="I1364" s="22" t="s">
        <v>39</v>
      </c>
      <c r="J1364" s="22" t="s">
        <v>3830</v>
      </c>
      <c r="K1364" s="22" t="s">
        <v>3781</v>
      </c>
      <c r="L1364" s="22">
        <v>33710</v>
      </c>
      <c r="M1364" s="22" t="s">
        <v>441</v>
      </c>
      <c r="N1364" s="22" t="s">
        <v>90</v>
      </c>
      <c r="O1364" s="22" t="s">
        <v>12</v>
      </c>
      <c r="P1364" s="22" t="s">
        <v>47</v>
      </c>
      <c r="Q1364" s="22" t="s">
        <v>91</v>
      </c>
      <c r="R1364" s="22">
        <v>18.335999999999999</v>
      </c>
      <c r="S1364" s="22">
        <v>2</v>
      </c>
      <c r="T1364" s="22">
        <v>0.7</v>
      </c>
      <c r="U1364" s="22">
        <v>-12.224</v>
      </c>
      <c r="V1364" s="22">
        <v>36.671999999999997</v>
      </c>
      <c r="W1364" s="22">
        <v>-24.448</v>
      </c>
    </row>
    <row r="1365" spans="1:23" x14ac:dyDescent="0.25">
      <c r="A1365" s="22">
        <v>1320</v>
      </c>
      <c r="B1365" s="22" t="s">
        <v>3831</v>
      </c>
      <c r="C1365" s="23">
        <v>41821</v>
      </c>
      <c r="D1365" s="23">
        <v>41825</v>
      </c>
      <c r="E1365" s="22" t="s">
        <v>8</v>
      </c>
      <c r="F1365" s="22" t="s">
        <v>2566</v>
      </c>
      <c r="G1365" s="22" t="s">
        <v>2567</v>
      </c>
      <c r="H1365" s="22" t="s">
        <v>81</v>
      </c>
      <c r="I1365" s="22" t="s">
        <v>39</v>
      </c>
      <c r="J1365" s="22" t="s">
        <v>3832</v>
      </c>
      <c r="K1365" s="22" t="s">
        <v>3781</v>
      </c>
      <c r="L1365" s="22">
        <v>32725</v>
      </c>
      <c r="M1365" s="22" t="s">
        <v>441</v>
      </c>
      <c r="N1365" s="22" t="s">
        <v>2873</v>
      </c>
      <c r="O1365" s="22" t="s">
        <v>12</v>
      </c>
      <c r="P1365" s="22" t="s">
        <v>47</v>
      </c>
      <c r="Q1365" s="22" t="s">
        <v>2874</v>
      </c>
      <c r="R1365" s="22">
        <v>5.1840000000000002</v>
      </c>
      <c r="S1365" s="22">
        <v>6</v>
      </c>
      <c r="T1365" s="22">
        <v>0.7</v>
      </c>
      <c r="U1365" s="22">
        <v>-3.6288</v>
      </c>
      <c r="V1365" s="22">
        <v>31.103999999999999</v>
      </c>
      <c r="W1365" s="22">
        <v>-21.7728</v>
      </c>
    </row>
    <row r="1366" spans="1:23" x14ac:dyDescent="0.25">
      <c r="A1366" s="22">
        <v>9382</v>
      </c>
      <c r="B1366" s="22" t="s">
        <v>3833</v>
      </c>
      <c r="C1366" s="23">
        <v>41996</v>
      </c>
      <c r="D1366" s="23">
        <v>42000</v>
      </c>
      <c r="E1366" s="22" t="s">
        <v>7</v>
      </c>
      <c r="F1366" s="22" t="s">
        <v>3834</v>
      </c>
      <c r="G1366" s="22" t="s">
        <v>3835</v>
      </c>
      <c r="H1366" s="22" t="s">
        <v>38</v>
      </c>
      <c r="I1366" s="22" t="s">
        <v>39</v>
      </c>
      <c r="J1366" s="22" t="s">
        <v>3801</v>
      </c>
      <c r="K1366" s="22" t="s">
        <v>3781</v>
      </c>
      <c r="L1366" s="22">
        <v>33614</v>
      </c>
      <c r="M1366" s="22" t="s">
        <v>441</v>
      </c>
      <c r="N1366" s="22" t="s">
        <v>3254</v>
      </c>
      <c r="O1366" s="22" t="s">
        <v>12</v>
      </c>
      <c r="P1366" s="22" t="s">
        <v>44</v>
      </c>
      <c r="Q1366" s="22" t="s">
        <v>3255</v>
      </c>
      <c r="R1366" s="22">
        <v>424.27199999999999</v>
      </c>
      <c r="S1366" s="22">
        <v>2</v>
      </c>
      <c r="T1366" s="22">
        <v>0.2</v>
      </c>
      <c r="U1366" s="22">
        <v>-10.6068</v>
      </c>
      <c r="V1366" s="22">
        <v>848.54399999999998</v>
      </c>
      <c r="W1366" s="22">
        <v>-21.2136</v>
      </c>
    </row>
    <row r="1367" spans="1:23" x14ac:dyDescent="0.25">
      <c r="A1367" s="22">
        <v>605</v>
      </c>
      <c r="B1367" s="22" t="s">
        <v>3798</v>
      </c>
      <c r="C1367" s="23">
        <v>41713</v>
      </c>
      <c r="D1367" s="23">
        <v>41717</v>
      </c>
      <c r="E1367" s="22" t="s">
        <v>8</v>
      </c>
      <c r="F1367" s="22" t="s">
        <v>3799</v>
      </c>
      <c r="G1367" s="22" t="s">
        <v>3800</v>
      </c>
      <c r="H1367" s="22" t="s">
        <v>38</v>
      </c>
      <c r="I1367" s="22" t="s">
        <v>39</v>
      </c>
      <c r="J1367" s="22" t="s">
        <v>3801</v>
      </c>
      <c r="K1367" s="22" t="s">
        <v>3781</v>
      </c>
      <c r="L1367" s="22">
        <v>33614</v>
      </c>
      <c r="M1367" s="22" t="s">
        <v>441</v>
      </c>
      <c r="N1367" s="22" t="s">
        <v>3836</v>
      </c>
      <c r="O1367" s="22" t="s">
        <v>12</v>
      </c>
      <c r="P1367" s="22" t="s">
        <v>47</v>
      </c>
      <c r="Q1367" s="22" t="s">
        <v>3837</v>
      </c>
      <c r="R1367" s="22">
        <v>7.218</v>
      </c>
      <c r="S1367" s="22">
        <v>3</v>
      </c>
      <c r="T1367" s="22">
        <v>0.7</v>
      </c>
      <c r="U1367" s="22">
        <v>-5.5338000000000003</v>
      </c>
      <c r="V1367" s="22">
        <v>21.654</v>
      </c>
      <c r="W1367" s="22">
        <v>-16.601400000000002</v>
      </c>
    </row>
    <row r="1368" spans="1:23" x14ac:dyDescent="0.25">
      <c r="A1368" s="22">
        <v>435</v>
      </c>
      <c r="B1368" s="22" t="s">
        <v>3804</v>
      </c>
      <c r="C1368" s="23">
        <v>41992</v>
      </c>
      <c r="D1368" s="23">
        <v>41998</v>
      </c>
      <c r="E1368" s="22" t="s">
        <v>8</v>
      </c>
      <c r="F1368" s="22" t="s">
        <v>3805</v>
      </c>
      <c r="G1368" s="22" t="s">
        <v>3806</v>
      </c>
      <c r="H1368" s="22" t="s">
        <v>38</v>
      </c>
      <c r="I1368" s="22" t="s">
        <v>39</v>
      </c>
      <c r="J1368" s="22" t="s">
        <v>2233</v>
      </c>
      <c r="K1368" s="22" t="s">
        <v>3781</v>
      </c>
      <c r="L1368" s="22">
        <v>32216</v>
      </c>
      <c r="M1368" s="22" t="s">
        <v>441</v>
      </c>
      <c r="N1368" s="22" t="s">
        <v>3836</v>
      </c>
      <c r="O1368" s="22" t="s">
        <v>12</v>
      </c>
      <c r="P1368" s="22" t="s">
        <v>47</v>
      </c>
      <c r="Q1368" s="22" t="s">
        <v>3837</v>
      </c>
      <c r="R1368" s="22">
        <v>4.8120000000000003</v>
      </c>
      <c r="S1368" s="22">
        <v>2</v>
      </c>
      <c r="T1368" s="22">
        <v>0.7</v>
      </c>
      <c r="U1368" s="22">
        <v>-3.6892</v>
      </c>
      <c r="V1368" s="22">
        <v>9.6240000000000006</v>
      </c>
      <c r="W1368" s="22">
        <v>-7.3784000000000001</v>
      </c>
    </row>
    <row r="1369" spans="1:23" x14ac:dyDescent="0.25">
      <c r="A1369" s="22">
        <v>8941</v>
      </c>
      <c r="B1369" s="22" t="s">
        <v>3838</v>
      </c>
      <c r="C1369" s="23">
        <v>41873</v>
      </c>
      <c r="D1369" s="23">
        <v>41875</v>
      </c>
      <c r="E1369" s="22" t="s">
        <v>7</v>
      </c>
      <c r="F1369" s="22" t="s">
        <v>3839</v>
      </c>
      <c r="G1369" s="22" t="s">
        <v>3840</v>
      </c>
      <c r="H1369" s="22" t="s">
        <v>38</v>
      </c>
      <c r="I1369" s="22" t="s">
        <v>39</v>
      </c>
      <c r="J1369" s="22" t="s">
        <v>3841</v>
      </c>
      <c r="K1369" s="22" t="s">
        <v>3781</v>
      </c>
      <c r="L1369" s="22">
        <v>33161</v>
      </c>
      <c r="M1369" s="22" t="s">
        <v>441</v>
      </c>
      <c r="N1369" s="22" t="s">
        <v>3842</v>
      </c>
      <c r="O1369" s="22" t="s">
        <v>12</v>
      </c>
      <c r="P1369" s="22" t="s">
        <v>140</v>
      </c>
      <c r="Q1369" s="22" t="s">
        <v>3843</v>
      </c>
      <c r="R1369" s="22">
        <v>7.6319999999999997</v>
      </c>
      <c r="S1369" s="22">
        <v>3</v>
      </c>
      <c r="T1369" s="22">
        <v>0.2</v>
      </c>
      <c r="U1369" s="22">
        <v>-1.8126</v>
      </c>
      <c r="V1369" s="22">
        <v>22.896000000000001</v>
      </c>
      <c r="W1369" s="22">
        <v>-5.4378000000000002</v>
      </c>
    </row>
    <row r="1370" spans="1:23" x14ac:dyDescent="0.25">
      <c r="A1370" s="22">
        <v>9384</v>
      </c>
      <c r="B1370" s="22" t="s">
        <v>3833</v>
      </c>
      <c r="C1370" s="23">
        <v>41996</v>
      </c>
      <c r="D1370" s="23">
        <v>42000</v>
      </c>
      <c r="E1370" s="22" t="s">
        <v>7</v>
      </c>
      <c r="F1370" s="22" t="s">
        <v>3834</v>
      </c>
      <c r="G1370" s="22" t="s">
        <v>3835</v>
      </c>
      <c r="H1370" s="22" t="s">
        <v>38</v>
      </c>
      <c r="I1370" s="22" t="s">
        <v>39</v>
      </c>
      <c r="J1370" s="22" t="s">
        <v>3801</v>
      </c>
      <c r="K1370" s="22" t="s">
        <v>3781</v>
      </c>
      <c r="L1370" s="22">
        <v>33614</v>
      </c>
      <c r="M1370" s="22" t="s">
        <v>441</v>
      </c>
      <c r="N1370" s="22" t="s">
        <v>3161</v>
      </c>
      <c r="O1370" s="22" t="s">
        <v>12</v>
      </c>
      <c r="P1370" s="22" t="s">
        <v>44</v>
      </c>
      <c r="Q1370" s="22" t="s">
        <v>3162</v>
      </c>
      <c r="R1370" s="22">
        <v>83.92</v>
      </c>
      <c r="S1370" s="22">
        <v>5</v>
      </c>
      <c r="T1370" s="22">
        <v>0.2</v>
      </c>
      <c r="U1370" s="22">
        <v>-1.0489999999999999</v>
      </c>
      <c r="V1370" s="22">
        <v>419.6</v>
      </c>
      <c r="W1370" s="22">
        <v>-5.2449999999999992</v>
      </c>
    </row>
    <row r="1371" spans="1:23" x14ac:dyDescent="0.25">
      <c r="A1371" s="22">
        <v>8291</v>
      </c>
      <c r="B1371" s="22" t="s">
        <v>3844</v>
      </c>
      <c r="C1371" s="23">
        <v>41863</v>
      </c>
      <c r="D1371" s="23">
        <v>41867</v>
      </c>
      <c r="E1371" s="22" t="s">
        <v>8</v>
      </c>
      <c r="F1371" s="22" t="s">
        <v>3845</v>
      </c>
      <c r="G1371" s="22" t="s">
        <v>3846</v>
      </c>
      <c r="H1371" s="22" t="s">
        <v>61</v>
      </c>
      <c r="I1371" s="22" t="s">
        <v>39</v>
      </c>
      <c r="J1371" s="22" t="s">
        <v>3791</v>
      </c>
      <c r="K1371" s="22" t="s">
        <v>3781</v>
      </c>
      <c r="L1371" s="22">
        <v>33180</v>
      </c>
      <c r="M1371" s="22" t="s">
        <v>441</v>
      </c>
      <c r="N1371" s="22" t="s">
        <v>1054</v>
      </c>
      <c r="O1371" s="22" t="s">
        <v>12</v>
      </c>
      <c r="P1371" s="22" t="s">
        <v>140</v>
      </c>
      <c r="Q1371" s="22" t="s">
        <v>1055</v>
      </c>
      <c r="R1371" s="22">
        <v>5.5519999999999996</v>
      </c>
      <c r="S1371" s="22">
        <v>2</v>
      </c>
      <c r="T1371" s="22">
        <v>0.2</v>
      </c>
      <c r="U1371" s="22">
        <v>-1.0409999999999999</v>
      </c>
      <c r="V1371" s="22">
        <v>11.103999999999999</v>
      </c>
      <c r="W1371" s="22">
        <v>-2.0819999999999999</v>
      </c>
    </row>
    <row r="1372" spans="1:23" x14ac:dyDescent="0.25">
      <c r="A1372" s="22">
        <v>5480</v>
      </c>
      <c r="B1372" s="22" t="s">
        <v>3847</v>
      </c>
      <c r="C1372" s="23">
        <v>41729</v>
      </c>
      <c r="D1372" s="23">
        <v>41733</v>
      </c>
      <c r="E1372" s="22" t="s">
        <v>8</v>
      </c>
      <c r="F1372" s="22" t="s">
        <v>3848</v>
      </c>
      <c r="G1372" s="22" t="s">
        <v>3849</v>
      </c>
      <c r="H1372" s="22" t="s">
        <v>81</v>
      </c>
      <c r="I1372" s="22" t="s">
        <v>39</v>
      </c>
      <c r="J1372" s="22" t="s">
        <v>3791</v>
      </c>
      <c r="K1372" s="22" t="s">
        <v>3781</v>
      </c>
      <c r="L1372" s="22">
        <v>33180</v>
      </c>
      <c r="M1372" s="22" t="s">
        <v>441</v>
      </c>
      <c r="N1372" s="22" t="s">
        <v>3850</v>
      </c>
      <c r="O1372" s="22" t="s">
        <v>12</v>
      </c>
      <c r="P1372" s="22" t="s">
        <v>47</v>
      </c>
      <c r="Q1372" s="22" t="s">
        <v>3851</v>
      </c>
      <c r="R1372" s="22">
        <v>1.869</v>
      </c>
      <c r="S1372" s="22">
        <v>1</v>
      </c>
      <c r="T1372" s="22">
        <v>0.7</v>
      </c>
      <c r="U1372" s="22">
        <v>-1.3083</v>
      </c>
      <c r="V1372" s="22">
        <v>1.869</v>
      </c>
      <c r="W1372" s="22">
        <v>-1.3083</v>
      </c>
    </row>
    <row r="1373" spans="1:23" x14ac:dyDescent="0.25">
      <c r="A1373" s="22">
        <v>6598</v>
      </c>
      <c r="B1373" s="22" t="s">
        <v>3852</v>
      </c>
      <c r="C1373" s="23">
        <v>41796</v>
      </c>
      <c r="D1373" s="23">
        <v>41802</v>
      </c>
      <c r="E1373" s="22" t="s">
        <v>8</v>
      </c>
      <c r="F1373" s="22" t="s">
        <v>3432</v>
      </c>
      <c r="G1373" s="22" t="s">
        <v>3433</v>
      </c>
      <c r="H1373" s="22" t="s">
        <v>38</v>
      </c>
      <c r="I1373" s="22" t="s">
        <v>39</v>
      </c>
      <c r="J1373" s="22" t="s">
        <v>2233</v>
      </c>
      <c r="K1373" s="22" t="s">
        <v>3781</v>
      </c>
      <c r="L1373" s="22">
        <v>32216</v>
      </c>
      <c r="M1373" s="22" t="s">
        <v>441</v>
      </c>
      <c r="N1373" s="22" t="s">
        <v>3853</v>
      </c>
      <c r="O1373" s="22" t="s">
        <v>12</v>
      </c>
      <c r="P1373" s="22" t="s">
        <v>47</v>
      </c>
      <c r="Q1373" s="22" t="s">
        <v>3854</v>
      </c>
      <c r="R1373" s="22">
        <v>1.365</v>
      </c>
      <c r="S1373" s="22">
        <v>1</v>
      </c>
      <c r="T1373" s="22">
        <v>0.7</v>
      </c>
      <c r="U1373" s="22">
        <v>-0.91</v>
      </c>
      <c r="V1373" s="22">
        <v>1.365</v>
      </c>
      <c r="W1373" s="22">
        <v>-0.91</v>
      </c>
    </row>
    <row r="1374" spans="1:23" x14ac:dyDescent="0.25">
      <c r="A1374" s="22">
        <v>2606</v>
      </c>
      <c r="B1374" s="22" t="s">
        <v>3855</v>
      </c>
      <c r="C1374" s="23">
        <v>41989</v>
      </c>
      <c r="D1374" s="23">
        <v>41994</v>
      </c>
      <c r="E1374" s="22" t="s">
        <v>8</v>
      </c>
      <c r="F1374" s="22" t="s">
        <v>3856</v>
      </c>
      <c r="G1374" s="22" t="s">
        <v>3857</v>
      </c>
      <c r="H1374" s="22" t="s">
        <v>81</v>
      </c>
      <c r="I1374" s="22" t="s">
        <v>39</v>
      </c>
      <c r="J1374" s="22" t="s">
        <v>2233</v>
      </c>
      <c r="K1374" s="22" t="s">
        <v>3781</v>
      </c>
      <c r="L1374" s="22">
        <v>32216</v>
      </c>
      <c r="M1374" s="22" t="s">
        <v>441</v>
      </c>
      <c r="N1374" s="22" t="s">
        <v>3858</v>
      </c>
      <c r="O1374" s="22" t="s">
        <v>12</v>
      </c>
      <c r="P1374" s="22" t="s">
        <v>47</v>
      </c>
      <c r="Q1374" s="22" t="s">
        <v>3859</v>
      </c>
      <c r="R1374" s="22">
        <v>1.167</v>
      </c>
      <c r="S1374" s="22">
        <v>1</v>
      </c>
      <c r="T1374" s="22">
        <v>0.7</v>
      </c>
      <c r="U1374" s="22">
        <v>-0.85580000000000001</v>
      </c>
      <c r="V1374" s="22">
        <v>1.167</v>
      </c>
      <c r="W1374" s="22">
        <v>-0.85580000000000001</v>
      </c>
    </row>
    <row r="1375" spans="1:23" x14ac:dyDescent="0.25">
      <c r="A1375" s="22">
        <v>9383</v>
      </c>
      <c r="B1375" s="22" t="s">
        <v>3833</v>
      </c>
      <c r="C1375" s="23">
        <v>41996</v>
      </c>
      <c r="D1375" s="23">
        <v>42000</v>
      </c>
      <c r="E1375" s="22" t="s">
        <v>7</v>
      </c>
      <c r="F1375" s="22" t="s">
        <v>3834</v>
      </c>
      <c r="G1375" s="22" t="s">
        <v>3835</v>
      </c>
      <c r="H1375" s="22" t="s">
        <v>38</v>
      </c>
      <c r="I1375" s="22" t="s">
        <v>39</v>
      </c>
      <c r="J1375" s="22" t="s">
        <v>3801</v>
      </c>
      <c r="K1375" s="22" t="s">
        <v>3781</v>
      </c>
      <c r="L1375" s="22">
        <v>33614</v>
      </c>
      <c r="M1375" s="22" t="s">
        <v>441</v>
      </c>
      <c r="N1375" s="22" t="s">
        <v>1178</v>
      </c>
      <c r="O1375" s="22" t="s">
        <v>12</v>
      </c>
      <c r="P1375" s="22" t="s">
        <v>56</v>
      </c>
      <c r="Q1375" s="22" t="s">
        <v>1179</v>
      </c>
      <c r="R1375" s="22">
        <v>1.3440000000000001</v>
      </c>
      <c r="S1375" s="22">
        <v>1</v>
      </c>
      <c r="T1375" s="22">
        <v>0.2</v>
      </c>
      <c r="U1375" s="22">
        <v>0.504</v>
      </c>
      <c r="V1375" s="22">
        <v>1.3440000000000001</v>
      </c>
      <c r="W1375" s="22">
        <v>0.504</v>
      </c>
    </row>
    <row r="1376" spans="1:23" x14ac:dyDescent="0.25">
      <c r="A1376" s="22">
        <v>8292</v>
      </c>
      <c r="B1376" s="22" t="s">
        <v>3844</v>
      </c>
      <c r="C1376" s="23">
        <v>41863</v>
      </c>
      <c r="D1376" s="23">
        <v>41867</v>
      </c>
      <c r="E1376" s="22" t="s">
        <v>8</v>
      </c>
      <c r="F1376" s="22" t="s">
        <v>3845</v>
      </c>
      <c r="G1376" s="22" t="s">
        <v>3846</v>
      </c>
      <c r="H1376" s="22" t="s">
        <v>61</v>
      </c>
      <c r="I1376" s="22" t="s">
        <v>39</v>
      </c>
      <c r="J1376" s="22" t="s">
        <v>3791</v>
      </c>
      <c r="K1376" s="22" t="s">
        <v>3781</v>
      </c>
      <c r="L1376" s="22">
        <v>33180</v>
      </c>
      <c r="M1376" s="22" t="s">
        <v>441</v>
      </c>
      <c r="N1376" s="22" t="s">
        <v>3860</v>
      </c>
      <c r="O1376" s="22" t="s">
        <v>12</v>
      </c>
      <c r="P1376" s="22" t="s">
        <v>64</v>
      </c>
      <c r="Q1376" s="22" t="s">
        <v>3861</v>
      </c>
      <c r="R1376" s="22">
        <v>2.952</v>
      </c>
      <c r="S1376" s="22">
        <v>1</v>
      </c>
      <c r="T1376" s="22">
        <v>0.2</v>
      </c>
      <c r="U1376" s="22">
        <v>0.99629999999999996</v>
      </c>
      <c r="V1376" s="22">
        <v>2.952</v>
      </c>
      <c r="W1376" s="22">
        <v>0.99629999999999996</v>
      </c>
    </row>
    <row r="1377" spans="1:23" x14ac:dyDescent="0.25">
      <c r="A1377" s="22">
        <v>3770</v>
      </c>
      <c r="B1377" s="22" t="s">
        <v>3862</v>
      </c>
      <c r="C1377" s="23">
        <v>41989</v>
      </c>
      <c r="D1377" s="23">
        <v>41993</v>
      </c>
      <c r="E1377" s="22" t="s">
        <v>7</v>
      </c>
      <c r="F1377" s="22" t="s">
        <v>1261</v>
      </c>
      <c r="G1377" s="22" t="s">
        <v>1262</v>
      </c>
      <c r="H1377" s="22" t="s">
        <v>81</v>
      </c>
      <c r="I1377" s="22" t="s">
        <v>39</v>
      </c>
      <c r="J1377" s="22" t="s">
        <v>3787</v>
      </c>
      <c r="K1377" s="22" t="s">
        <v>3781</v>
      </c>
      <c r="L1377" s="22">
        <v>33012</v>
      </c>
      <c r="M1377" s="22" t="s">
        <v>441</v>
      </c>
      <c r="N1377" s="22" t="s">
        <v>3863</v>
      </c>
      <c r="O1377" s="22" t="s">
        <v>12</v>
      </c>
      <c r="P1377" s="22" t="s">
        <v>221</v>
      </c>
      <c r="Q1377" s="22" t="s">
        <v>3864</v>
      </c>
      <c r="R1377" s="22">
        <v>1.984</v>
      </c>
      <c r="S1377" s="22">
        <v>2</v>
      </c>
      <c r="T1377" s="22">
        <v>0.2</v>
      </c>
      <c r="U1377" s="22">
        <v>0.66959999999999997</v>
      </c>
      <c r="V1377" s="22">
        <v>3.968</v>
      </c>
      <c r="W1377" s="22">
        <v>1.3391999999999999</v>
      </c>
    </row>
    <row r="1378" spans="1:23" x14ac:dyDescent="0.25">
      <c r="A1378" s="22">
        <v>2218</v>
      </c>
      <c r="B1378" s="22" t="s">
        <v>3865</v>
      </c>
      <c r="C1378" s="23">
        <v>41902</v>
      </c>
      <c r="D1378" s="23">
        <v>41907</v>
      </c>
      <c r="E1378" s="22" t="s">
        <v>8</v>
      </c>
      <c r="F1378" s="22" t="s">
        <v>3328</v>
      </c>
      <c r="G1378" s="22" t="s">
        <v>3329</v>
      </c>
      <c r="H1378" s="22" t="s">
        <v>81</v>
      </c>
      <c r="I1378" s="22" t="s">
        <v>39</v>
      </c>
      <c r="J1378" s="22" t="s">
        <v>2233</v>
      </c>
      <c r="K1378" s="22" t="s">
        <v>3781</v>
      </c>
      <c r="L1378" s="22">
        <v>32216</v>
      </c>
      <c r="M1378" s="22" t="s">
        <v>441</v>
      </c>
      <c r="N1378" s="22" t="s">
        <v>1753</v>
      </c>
      <c r="O1378" s="22" t="s">
        <v>12</v>
      </c>
      <c r="P1378" s="22" t="s">
        <v>56</v>
      </c>
      <c r="Q1378" s="22" t="s">
        <v>1754</v>
      </c>
      <c r="R1378" s="22">
        <v>2.8159999999999998</v>
      </c>
      <c r="S1378" s="22">
        <v>2</v>
      </c>
      <c r="T1378" s="22">
        <v>0.2</v>
      </c>
      <c r="U1378" s="22">
        <v>0.98560000000000003</v>
      </c>
      <c r="V1378" s="22">
        <v>5.6319999999999997</v>
      </c>
      <c r="W1378" s="22">
        <v>1.9712000000000001</v>
      </c>
    </row>
    <row r="1379" spans="1:23" x14ac:dyDescent="0.25">
      <c r="A1379" s="22">
        <v>9568</v>
      </c>
      <c r="B1379" s="22" t="s">
        <v>3809</v>
      </c>
      <c r="C1379" s="23">
        <v>41729</v>
      </c>
      <c r="D1379" s="23">
        <v>41729</v>
      </c>
      <c r="E1379" s="22" t="s">
        <v>6</v>
      </c>
      <c r="F1379" s="22" t="s">
        <v>3810</v>
      </c>
      <c r="G1379" s="22" t="s">
        <v>3811</v>
      </c>
      <c r="H1379" s="22" t="s">
        <v>38</v>
      </c>
      <c r="I1379" s="22" t="s">
        <v>39</v>
      </c>
      <c r="J1379" s="22" t="s">
        <v>3801</v>
      </c>
      <c r="K1379" s="22" t="s">
        <v>3781</v>
      </c>
      <c r="L1379" s="22">
        <v>33614</v>
      </c>
      <c r="M1379" s="22" t="s">
        <v>441</v>
      </c>
      <c r="N1379" s="22" t="s">
        <v>2124</v>
      </c>
      <c r="O1379" s="22" t="s">
        <v>12</v>
      </c>
      <c r="P1379" s="22" t="s">
        <v>56</v>
      </c>
      <c r="Q1379" s="22" t="s">
        <v>2125</v>
      </c>
      <c r="R1379" s="22">
        <v>4.032</v>
      </c>
      <c r="S1379" s="22">
        <v>2</v>
      </c>
      <c r="T1379" s="22">
        <v>0.2</v>
      </c>
      <c r="U1379" s="22">
        <v>1.0584</v>
      </c>
      <c r="V1379" s="22">
        <v>8.0640000000000001</v>
      </c>
      <c r="W1379" s="22">
        <v>2.1168</v>
      </c>
    </row>
    <row r="1380" spans="1:23" x14ac:dyDescent="0.25">
      <c r="A1380" s="22">
        <v>2700</v>
      </c>
      <c r="B1380" s="22" t="s">
        <v>3778</v>
      </c>
      <c r="C1380" s="23">
        <v>41716</v>
      </c>
      <c r="D1380" s="23">
        <v>41721</v>
      </c>
      <c r="E1380" s="22" t="s">
        <v>8</v>
      </c>
      <c r="F1380" s="22" t="s">
        <v>3779</v>
      </c>
      <c r="G1380" s="22" t="s">
        <v>3780</v>
      </c>
      <c r="H1380" s="22" t="s">
        <v>61</v>
      </c>
      <c r="I1380" s="22" t="s">
        <v>39</v>
      </c>
      <c r="J1380" s="22" t="s">
        <v>2233</v>
      </c>
      <c r="K1380" s="22" t="s">
        <v>3781</v>
      </c>
      <c r="L1380" s="22">
        <v>32216</v>
      </c>
      <c r="M1380" s="22" t="s">
        <v>441</v>
      </c>
      <c r="N1380" s="22" t="s">
        <v>1131</v>
      </c>
      <c r="O1380" s="22" t="s">
        <v>12</v>
      </c>
      <c r="P1380" s="22" t="s">
        <v>56</v>
      </c>
      <c r="Q1380" s="22" t="s">
        <v>1132</v>
      </c>
      <c r="R1380" s="22">
        <v>8.016</v>
      </c>
      <c r="S1380" s="22">
        <v>3</v>
      </c>
      <c r="T1380" s="22">
        <v>0.2</v>
      </c>
      <c r="U1380" s="22">
        <v>1.002</v>
      </c>
      <c r="V1380" s="22">
        <v>24.048000000000002</v>
      </c>
      <c r="W1380" s="22">
        <v>3.0060000000000002</v>
      </c>
    </row>
    <row r="1381" spans="1:23" x14ac:dyDescent="0.25">
      <c r="A1381" s="22">
        <v>964</v>
      </c>
      <c r="B1381" s="22" t="s">
        <v>3866</v>
      </c>
      <c r="C1381" s="23">
        <v>41904</v>
      </c>
      <c r="D1381" s="23">
        <v>41906</v>
      </c>
      <c r="E1381" s="22" t="s">
        <v>7</v>
      </c>
      <c r="F1381" s="22" t="s">
        <v>36</v>
      </c>
      <c r="G1381" s="22" t="s">
        <v>37</v>
      </c>
      <c r="H1381" s="22" t="s">
        <v>38</v>
      </c>
      <c r="I1381" s="22" t="s">
        <v>39</v>
      </c>
      <c r="J1381" s="22" t="s">
        <v>3867</v>
      </c>
      <c r="K1381" s="22" t="s">
        <v>3781</v>
      </c>
      <c r="L1381" s="22">
        <v>33433</v>
      </c>
      <c r="M1381" s="22" t="s">
        <v>441</v>
      </c>
      <c r="N1381" s="22" t="s">
        <v>2131</v>
      </c>
      <c r="O1381" s="22" t="s">
        <v>12</v>
      </c>
      <c r="P1381" s="22" t="s">
        <v>64</v>
      </c>
      <c r="Q1381" s="22" t="s">
        <v>2132</v>
      </c>
      <c r="R1381" s="22">
        <v>4.6079999999999997</v>
      </c>
      <c r="S1381" s="22">
        <v>2</v>
      </c>
      <c r="T1381" s="22">
        <v>0.2</v>
      </c>
      <c r="U1381" s="22">
        <v>1.6704000000000001</v>
      </c>
      <c r="V1381" s="22">
        <v>9.2159999999999993</v>
      </c>
      <c r="W1381" s="22">
        <v>3.3408000000000002</v>
      </c>
    </row>
    <row r="1382" spans="1:23" x14ac:dyDescent="0.25">
      <c r="A1382" s="22">
        <v>5430</v>
      </c>
      <c r="B1382" s="22" t="s">
        <v>3868</v>
      </c>
      <c r="C1382" s="23">
        <v>41887</v>
      </c>
      <c r="D1382" s="23">
        <v>41889</v>
      </c>
      <c r="E1382" s="22" t="s">
        <v>5</v>
      </c>
      <c r="F1382" s="22" t="s">
        <v>3869</v>
      </c>
      <c r="G1382" s="22" t="s">
        <v>3870</v>
      </c>
      <c r="H1382" s="22" t="s">
        <v>38</v>
      </c>
      <c r="I1382" s="22" t="s">
        <v>39</v>
      </c>
      <c r="J1382" s="22" t="s">
        <v>3830</v>
      </c>
      <c r="K1382" s="22" t="s">
        <v>3781</v>
      </c>
      <c r="L1382" s="22">
        <v>33710</v>
      </c>
      <c r="M1382" s="22" t="s">
        <v>441</v>
      </c>
      <c r="N1382" s="22" t="s">
        <v>3871</v>
      </c>
      <c r="O1382" s="22" t="s">
        <v>11</v>
      </c>
      <c r="P1382" s="22" t="s">
        <v>71</v>
      </c>
      <c r="Q1382" s="22" t="s">
        <v>3872</v>
      </c>
      <c r="R1382" s="22">
        <v>31.984000000000002</v>
      </c>
      <c r="S1382" s="22">
        <v>2</v>
      </c>
      <c r="T1382" s="22">
        <v>0.2</v>
      </c>
      <c r="U1382" s="22">
        <v>1.9990000000000001</v>
      </c>
      <c r="V1382" s="22">
        <v>63.968000000000004</v>
      </c>
      <c r="W1382" s="22">
        <v>3.9980000000000002</v>
      </c>
    </row>
    <row r="1383" spans="1:23" x14ac:dyDescent="0.25">
      <c r="A1383" s="22">
        <v>2695</v>
      </c>
      <c r="B1383" s="22" t="s">
        <v>3873</v>
      </c>
      <c r="C1383" s="23">
        <v>41927</v>
      </c>
      <c r="D1383" s="23">
        <v>41932</v>
      </c>
      <c r="E1383" s="22" t="s">
        <v>8</v>
      </c>
      <c r="F1383" s="22" t="s">
        <v>2164</v>
      </c>
      <c r="G1383" s="22" t="s">
        <v>2165</v>
      </c>
      <c r="H1383" s="22" t="s">
        <v>38</v>
      </c>
      <c r="I1383" s="22" t="s">
        <v>39</v>
      </c>
      <c r="J1383" s="22" t="s">
        <v>3787</v>
      </c>
      <c r="K1383" s="22" t="s">
        <v>3781</v>
      </c>
      <c r="L1383" s="22">
        <v>33012</v>
      </c>
      <c r="M1383" s="22" t="s">
        <v>441</v>
      </c>
      <c r="N1383" s="22" t="s">
        <v>1942</v>
      </c>
      <c r="O1383" s="22" t="s">
        <v>11</v>
      </c>
      <c r="P1383" s="22" t="s">
        <v>71</v>
      </c>
      <c r="Q1383" s="22" t="s">
        <v>1943</v>
      </c>
      <c r="R1383" s="22">
        <v>15.384</v>
      </c>
      <c r="S1383" s="22">
        <v>1</v>
      </c>
      <c r="T1383" s="22">
        <v>0.2</v>
      </c>
      <c r="U1383" s="22">
        <v>4.0382999999999996</v>
      </c>
      <c r="V1383" s="22">
        <v>15.384</v>
      </c>
      <c r="W1383" s="22">
        <v>4.0382999999999996</v>
      </c>
    </row>
    <row r="1384" spans="1:23" x14ac:dyDescent="0.25">
      <c r="A1384" s="22">
        <v>6165</v>
      </c>
      <c r="B1384" s="22" t="s">
        <v>3796</v>
      </c>
      <c r="C1384" s="23">
        <v>41717</v>
      </c>
      <c r="D1384" s="23">
        <v>41719</v>
      </c>
      <c r="E1384" s="22" t="s">
        <v>5</v>
      </c>
      <c r="F1384" s="22" t="s">
        <v>963</v>
      </c>
      <c r="G1384" s="22" t="s">
        <v>964</v>
      </c>
      <c r="H1384" s="22" t="s">
        <v>81</v>
      </c>
      <c r="I1384" s="22" t="s">
        <v>39</v>
      </c>
      <c r="J1384" s="22" t="s">
        <v>3797</v>
      </c>
      <c r="K1384" s="22" t="s">
        <v>3781</v>
      </c>
      <c r="L1384" s="22">
        <v>33801</v>
      </c>
      <c r="M1384" s="22" t="s">
        <v>441</v>
      </c>
      <c r="N1384" s="22" t="s">
        <v>187</v>
      </c>
      <c r="O1384" s="22" t="s">
        <v>11</v>
      </c>
      <c r="P1384" s="22" t="s">
        <v>71</v>
      </c>
      <c r="Q1384" s="22" t="s">
        <v>188</v>
      </c>
      <c r="R1384" s="22">
        <v>4.992</v>
      </c>
      <c r="S1384" s="22">
        <v>3</v>
      </c>
      <c r="T1384" s="22">
        <v>0.2</v>
      </c>
      <c r="U1384" s="22">
        <v>1.3728</v>
      </c>
      <c r="V1384" s="22">
        <v>14.975999999999999</v>
      </c>
      <c r="W1384" s="22">
        <v>4.1184000000000003</v>
      </c>
    </row>
    <row r="1385" spans="1:23" x14ac:dyDescent="0.25">
      <c r="A1385" s="22">
        <v>1887</v>
      </c>
      <c r="B1385" s="22" t="s">
        <v>3784</v>
      </c>
      <c r="C1385" s="23">
        <v>41772</v>
      </c>
      <c r="D1385" s="23">
        <v>41774</v>
      </c>
      <c r="E1385" s="22" t="s">
        <v>5</v>
      </c>
      <c r="F1385" s="22" t="s">
        <v>3785</v>
      </c>
      <c r="G1385" s="22" t="s">
        <v>3786</v>
      </c>
      <c r="H1385" s="22" t="s">
        <v>61</v>
      </c>
      <c r="I1385" s="22" t="s">
        <v>39</v>
      </c>
      <c r="J1385" s="22" t="s">
        <v>3787</v>
      </c>
      <c r="K1385" s="22" t="s">
        <v>3781</v>
      </c>
      <c r="L1385" s="22">
        <v>33012</v>
      </c>
      <c r="M1385" s="22" t="s">
        <v>441</v>
      </c>
      <c r="N1385" s="22" t="s">
        <v>1330</v>
      </c>
      <c r="O1385" s="22" t="s">
        <v>12</v>
      </c>
      <c r="P1385" s="22" t="s">
        <v>221</v>
      </c>
      <c r="Q1385" s="22" t="s">
        <v>1331</v>
      </c>
      <c r="R1385" s="22">
        <v>7.1040000000000001</v>
      </c>
      <c r="S1385" s="22">
        <v>2</v>
      </c>
      <c r="T1385" s="22">
        <v>0.2</v>
      </c>
      <c r="U1385" s="22">
        <v>2.3976000000000002</v>
      </c>
      <c r="V1385" s="22">
        <v>14.208</v>
      </c>
      <c r="W1385" s="22">
        <v>4.7952000000000004</v>
      </c>
    </row>
    <row r="1386" spans="1:23" x14ac:dyDescent="0.25">
      <c r="A1386" s="22">
        <v>6163</v>
      </c>
      <c r="B1386" s="22" t="s">
        <v>3796</v>
      </c>
      <c r="C1386" s="23">
        <v>41717</v>
      </c>
      <c r="D1386" s="23">
        <v>41719</v>
      </c>
      <c r="E1386" s="22" t="s">
        <v>5</v>
      </c>
      <c r="F1386" s="22" t="s">
        <v>963</v>
      </c>
      <c r="G1386" s="22" t="s">
        <v>964</v>
      </c>
      <c r="H1386" s="22" t="s">
        <v>81</v>
      </c>
      <c r="I1386" s="22" t="s">
        <v>39</v>
      </c>
      <c r="J1386" s="22" t="s">
        <v>3797</v>
      </c>
      <c r="K1386" s="22" t="s">
        <v>3781</v>
      </c>
      <c r="L1386" s="22">
        <v>33801</v>
      </c>
      <c r="M1386" s="22" t="s">
        <v>441</v>
      </c>
      <c r="N1386" s="22" t="s">
        <v>3874</v>
      </c>
      <c r="O1386" s="22" t="s">
        <v>12</v>
      </c>
      <c r="P1386" s="22" t="s">
        <v>44</v>
      </c>
      <c r="Q1386" s="22" t="s">
        <v>3875</v>
      </c>
      <c r="R1386" s="22">
        <v>26.16</v>
      </c>
      <c r="S1386" s="22">
        <v>3</v>
      </c>
      <c r="T1386" s="22">
        <v>0.2</v>
      </c>
      <c r="U1386" s="22">
        <v>1.962</v>
      </c>
      <c r="V1386" s="22">
        <v>78.48</v>
      </c>
      <c r="W1386" s="22">
        <v>5.8860000000000001</v>
      </c>
    </row>
    <row r="1387" spans="1:23" x14ac:dyDescent="0.25">
      <c r="A1387" s="22">
        <v>9381</v>
      </c>
      <c r="B1387" s="22" t="s">
        <v>3833</v>
      </c>
      <c r="C1387" s="23">
        <v>41996</v>
      </c>
      <c r="D1387" s="23">
        <v>42000</v>
      </c>
      <c r="E1387" s="22" t="s">
        <v>7</v>
      </c>
      <c r="F1387" s="22" t="s">
        <v>3834</v>
      </c>
      <c r="G1387" s="22" t="s">
        <v>3835</v>
      </c>
      <c r="H1387" s="22" t="s">
        <v>38</v>
      </c>
      <c r="I1387" s="22" t="s">
        <v>39</v>
      </c>
      <c r="J1387" s="22" t="s">
        <v>3801</v>
      </c>
      <c r="K1387" s="22" t="s">
        <v>3781</v>
      </c>
      <c r="L1387" s="22">
        <v>33614</v>
      </c>
      <c r="M1387" s="22" t="s">
        <v>441</v>
      </c>
      <c r="N1387" s="22" t="s">
        <v>960</v>
      </c>
      <c r="O1387" s="22" t="s">
        <v>11</v>
      </c>
      <c r="P1387" s="22" t="s">
        <v>84</v>
      </c>
      <c r="Q1387" s="22" t="s">
        <v>961</v>
      </c>
      <c r="R1387" s="22">
        <v>64.784000000000006</v>
      </c>
      <c r="S1387" s="22">
        <v>1</v>
      </c>
      <c r="T1387" s="22">
        <v>0.2</v>
      </c>
      <c r="U1387" s="22">
        <v>6.4783999999999997</v>
      </c>
      <c r="V1387" s="22">
        <v>64.784000000000006</v>
      </c>
      <c r="W1387" s="22">
        <v>6.4783999999999997</v>
      </c>
    </row>
    <row r="1388" spans="1:23" x14ac:dyDescent="0.25">
      <c r="A1388" s="22">
        <v>562</v>
      </c>
      <c r="B1388" s="22" t="s">
        <v>3876</v>
      </c>
      <c r="C1388" s="23">
        <v>41896</v>
      </c>
      <c r="D1388" s="23">
        <v>41900</v>
      </c>
      <c r="E1388" s="22" t="s">
        <v>7</v>
      </c>
      <c r="F1388" s="22" t="s">
        <v>1652</v>
      </c>
      <c r="G1388" s="22" t="s">
        <v>1653</v>
      </c>
      <c r="H1388" s="22" t="s">
        <v>38</v>
      </c>
      <c r="I1388" s="22" t="s">
        <v>39</v>
      </c>
      <c r="J1388" s="22" t="s">
        <v>3801</v>
      </c>
      <c r="K1388" s="22" t="s">
        <v>3781</v>
      </c>
      <c r="L1388" s="22">
        <v>33614</v>
      </c>
      <c r="M1388" s="22" t="s">
        <v>441</v>
      </c>
      <c r="N1388" s="22" t="s">
        <v>3877</v>
      </c>
      <c r="O1388" s="22" t="s">
        <v>12</v>
      </c>
      <c r="P1388" s="22" t="s">
        <v>93</v>
      </c>
      <c r="Q1388" s="22" t="s">
        <v>3878</v>
      </c>
      <c r="R1388" s="22">
        <v>13</v>
      </c>
      <c r="S1388" s="22">
        <v>5</v>
      </c>
      <c r="T1388" s="22">
        <v>0.2</v>
      </c>
      <c r="U1388" s="22">
        <v>1.3</v>
      </c>
      <c r="V1388" s="22">
        <v>65</v>
      </c>
      <c r="W1388" s="22">
        <v>6.5</v>
      </c>
    </row>
    <row r="1389" spans="1:23" x14ac:dyDescent="0.25">
      <c r="A1389" s="22">
        <v>403</v>
      </c>
      <c r="B1389" s="22" t="s">
        <v>3879</v>
      </c>
      <c r="C1389" s="23">
        <v>41997</v>
      </c>
      <c r="D1389" s="23">
        <v>41999</v>
      </c>
      <c r="E1389" s="22" t="s">
        <v>5</v>
      </c>
      <c r="F1389" s="22" t="s">
        <v>733</v>
      </c>
      <c r="G1389" s="22" t="s">
        <v>734</v>
      </c>
      <c r="H1389" s="22" t="s">
        <v>38</v>
      </c>
      <c r="I1389" s="22" t="s">
        <v>39</v>
      </c>
      <c r="J1389" s="22" t="s">
        <v>3791</v>
      </c>
      <c r="K1389" s="22" t="s">
        <v>3781</v>
      </c>
      <c r="L1389" s="22">
        <v>33180</v>
      </c>
      <c r="M1389" s="22" t="s">
        <v>441</v>
      </c>
      <c r="N1389" s="22" t="s">
        <v>3880</v>
      </c>
      <c r="O1389" s="22" t="s">
        <v>12</v>
      </c>
      <c r="P1389" s="22" t="s">
        <v>206</v>
      </c>
      <c r="Q1389" s="22" t="s">
        <v>3881</v>
      </c>
      <c r="R1389" s="22">
        <v>9.5679999999999996</v>
      </c>
      <c r="S1389" s="22">
        <v>2</v>
      </c>
      <c r="T1389" s="22">
        <v>0.2</v>
      </c>
      <c r="U1389" s="22">
        <v>3.4683999999999999</v>
      </c>
      <c r="V1389" s="22">
        <v>19.135999999999999</v>
      </c>
      <c r="W1389" s="22">
        <v>6.9367999999999999</v>
      </c>
    </row>
    <row r="1390" spans="1:23" x14ac:dyDescent="0.25">
      <c r="A1390" s="22">
        <v>3774</v>
      </c>
      <c r="B1390" s="22" t="s">
        <v>3882</v>
      </c>
      <c r="C1390" s="23">
        <v>41740</v>
      </c>
      <c r="D1390" s="23">
        <v>41742</v>
      </c>
      <c r="E1390" s="22" t="s">
        <v>7</v>
      </c>
      <c r="F1390" s="22" t="s">
        <v>3883</v>
      </c>
      <c r="G1390" s="22" t="s">
        <v>3884</v>
      </c>
      <c r="H1390" s="22" t="s">
        <v>38</v>
      </c>
      <c r="I1390" s="22" t="s">
        <v>39</v>
      </c>
      <c r="J1390" s="22" t="s">
        <v>3791</v>
      </c>
      <c r="K1390" s="22" t="s">
        <v>3781</v>
      </c>
      <c r="L1390" s="22">
        <v>33180</v>
      </c>
      <c r="M1390" s="22" t="s">
        <v>441</v>
      </c>
      <c r="N1390" s="22" t="s">
        <v>3885</v>
      </c>
      <c r="O1390" s="22" t="s">
        <v>12</v>
      </c>
      <c r="P1390" s="22" t="s">
        <v>221</v>
      </c>
      <c r="Q1390" s="22" t="s">
        <v>3886</v>
      </c>
      <c r="R1390" s="22">
        <v>6.9119999999999999</v>
      </c>
      <c r="S1390" s="22">
        <v>3</v>
      </c>
      <c r="T1390" s="22">
        <v>0.2</v>
      </c>
      <c r="U1390" s="22">
        <v>2.3328000000000002</v>
      </c>
      <c r="V1390" s="22">
        <v>20.736000000000001</v>
      </c>
      <c r="W1390" s="22">
        <v>6.9984000000000002</v>
      </c>
    </row>
    <row r="1391" spans="1:23" x14ac:dyDescent="0.25">
      <c r="A1391" s="22">
        <v>4422</v>
      </c>
      <c r="B1391" s="22" t="s">
        <v>3887</v>
      </c>
      <c r="C1391" s="23">
        <v>41702</v>
      </c>
      <c r="D1391" s="23">
        <v>41707</v>
      </c>
      <c r="E1391" s="22" t="s">
        <v>8</v>
      </c>
      <c r="F1391" s="22" t="s">
        <v>3062</v>
      </c>
      <c r="G1391" s="22" t="s">
        <v>3063</v>
      </c>
      <c r="H1391" s="22" t="s">
        <v>38</v>
      </c>
      <c r="I1391" s="22" t="s">
        <v>39</v>
      </c>
      <c r="J1391" s="22" t="s">
        <v>3888</v>
      </c>
      <c r="K1391" s="22" t="s">
        <v>3781</v>
      </c>
      <c r="L1391" s="22">
        <v>33063</v>
      </c>
      <c r="M1391" s="22" t="s">
        <v>441</v>
      </c>
      <c r="N1391" s="22" t="s">
        <v>3889</v>
      </c>
      <c r="O1391" s="22" t="s">
        <v>12</v>
      </c>
      <c r="P1391" s="22" t="s">
        <v>56</v>
      </c>
      <c r="Q1391" s="22" t="s">
        <v>3890</v>
      </c>
      <c r="R1391" s="22">
        <v>15.552</v>
      </c>
      <c r="S1391" s="22">
        <v>3</v>
      </c>
      <c r="T1391" s="22">
        <v>0.2</v>
      </c>
      <c r="U1391" s="22">
        <v>2.3328000000000002</v>
      </c>
      <c r="V1391" s="22">
        <v>46.655999999999999</v>
      </c>
      <c r="W1391" s="22">
        <v>6.9984000000000002</v>
      </c>
    </row>
    <row r="1392" spans="1:23" x14ac:dyDescent="0.25">
      <c r="A1392" s="22">
        <v>3776</v>
      </c>
      <c r="B1392" s="22" t="s">
        <v>3882</v>
      </c>
      <c r="C1392" s="23">
        <v>41740</v>
      </c>
      <c r="D1392" s="23">
        <v>41742</v>
      </c>
      <c r="E1392" s="22" t="s">
        <v>7</v>
      </c>
      <c r="F1392" s="22" t="s">
        <v>3883</v>
      </c>
      <c r="G1392" s="22" t="s">
        <v>3884</v>
      </c>
      <c r="H1392" s="22" t="s">
        <v>38</v>
      </c>
      <c r="I1392" s="22" t="s">
        <v>39</v>
      </c>
      <c r="J1392" s="22" t="s">
        <v>3791</v>
      </c>
      <c r="K1392" s="22" t="s">
        <v>3781</v>
      </c>
      <c r="L1392" s="22">
        <v>33180</v>
      </c>
      <c r="M1392" s="22" t="s">
        <v>441</v>
      </c>
      <c r="N1392" s="22" t="s">
        <v>1361</v>
      </c>
      <c r="O1392" s="22" t="s">
        <v>12</v>
      </c>
      <c r="P1392" s="22" t="s">
        <v>206</v>
      </c>
      <c r="Q1392" s="22" t="s">
        <v>1362</v>
      </c>
      <c r="R1392" s="22">
        <v>10.368</v>
      </c>
      <c r="S1392" s="22">
        <v>2</v>
      </c>
      <c r="T1392" s="22">
        <v>0.2</v>
      </c>
      <c r="U1392" s="22">
        <v>3.6288</v>
      </c>
      <c r="V1392" s="22">
        <v>20.736000000000001</v>
      </c>
      <c r="W1392" s="22">
        <v>7.2576000000000001</v>
      </c>
    </row>
    <row r="1393" spans="1:23" x14ac:dyDescent="0.25">
      <c r="A1393" s="22">
        <v>2530</v>
      </c>
      <c r="B1393" s="22" t="s">
        <v>3891</v>
      </c>
      <c r="C1393" s="23">
        <v>41936</v>
      </c>
      <c r="D1393" s="23">
        <v>41941</v>
      </c>
      <c r="E1393" s="22" t="s">
        <v>8</v>
      </c>
      <c r="F1393" s="22" t="s">
        <v>3892</v>
      </c>
      <c r="G1393" s="22" t="s">
        <v>3893</v>
      </c>
      <c r="H1393" s="22" t="s">
        <v>61</v>
      </c>
      <c r="I1393" s="22" t="s">
        <v>39</v>
      </c>
      <c r="J1393" s="22" t="s">
        <v>3894</v>
      </c>
      <c r="K1393" s="22" t="s">
        <v>3781</v>
      </c>
      <c r="L1393" s="22">
        <v>33311</v>
      </c>
      <c r="M1393" s="22" t="s">
        <v>441</v>
      </c>
      <c r="N1393" s="22" t="s">
        <v>1788</v>
      </c>
      <c r="O1393" s="22" t="s">
        <v>12</v>
      </c>
      <c r="P1393" s="22" t="s">
        <v>206</v>
      </c>
      <c r="Q1393" s="22" t="s">
        <v>1789</v>
      </c>
      <c r="R1393" s="22">
        <v>10.368</v>
      </c>
      <c r="S1393" s="22">
        <v>2</v>
      </c>
      <c r="T1393" s="22">
        <v>0.2</v>
      </c>
      <c r="U1393" s="22">
        <v>3.6288</v>
      </c>
      <c r="V1393" s="22">
        <v>20.736000000000001</v>
      </c>
      <c r="W1393" s="22">
        <v>7.2576000000000001</v>
      </c>
    </row>
    <row r="1394" spans="1:23" x14ac:dyDescent="0.25">
      <c r="A1394" s="22">
        <v>6591</v>
      </c>
      <c r="B1394" s="22" t="s">
        <v>3895</v>
      </c>
      <c r="C1394" s="23">
        <v>41721</v>
      </c>
      <c r="D1394" s="23">
        <v>41724</v>
      </c>
      <c r="E1394" s="22" t="s">
        <v>5</v>
      </c>
      <c r="F1394" s="22" t="s">
        <v>3896</v>
      </c>
      <c r="G1394" s="22" t="s">
        <v>3897</v>
      </c>
      <c r="H1394" s="22" t="s">
        <v>38</v>
      </c>
      <c r="I1394" s="22" t="s">
        <v>39</v>
      </c>
      <c r="J1394" s="22" t="s">
        <v>3898</v>
      </c>
      <c r="K1394" s="22" t="s">
        <v>3781</v>
      </c>
      <c r="L1394" s="22">
        <v>33445</v>
      </c>
      <c r="M1394" s="22" t="s">
        <v>441</v>
      </c>
      <c r="N1394" s="22" t="s">
        <v>3899</v>
      </c>
      <c r="O1394" s="22" t="s">
        <v>12</v>
      </c>
      <c r="P1394" s="22" t="s">
        <v>64</v>
      </c>
      <c r="Q1394" s="22" t="s">
        <v>3900</v>
      </c>
      <c r="R1394" s="22">
        <v>9.9120000000000008</v>
      </c>
      <c r="S1394" s="22">
        <v>3</v>
      </c>
      <c r="T1394" s="22">
        <v>0.2</v>
      </c>
      <c r="U1394" s="22">
        <v>3.2214</v>
      </c>
      <c r="V1394" s="22">
        <v>29.736000000000004</v>
      </c>
      <c r="W1394" s="22">
        <v>9.664200000000001</v>
      </c>
    </row>
    <row r="1395" spans="1:23" x14ac:dyDescent="0.25">
      <c r="A1395" s="22">
        <v>5437</v>
      </c>
      <c r="B1395" s="22" t="s">
        <v>3816</v>
      </c>
      <c r="C1395" s="23">
        <v>41825</v>
      </c>
      <c r="D1395" s="23">
        <v>41828</v>
      </c>
      <c r="E1395" s="22" t="s">
        <v>5</v>
      </c>
      <c r="F1395" s="22" t="s">
        <v>3817</v>
      </c>
      <c r="G1395" s="22" t="s">
        <v>3818</v>
      </c>
      <c r="H1395" s="22" t="s">
        <v>81</v>
      </c>
      <c r="I1395" s="22" t="s">
        <v>39</v>
      </c>
      <c r="J1395" s="22" t="s">
        <v>3819</v>
      </c>
      <c r="K1395" s="22" t="s">
        <v>3781</v>
      </c>
      <c r="L1395" s="22">
        <v>32137</v>
      </c>
      <c r="M1395" s="22" t="s">
        <v>441</v>
      </c>
      <c r="N1395" s="22" t="s">
        <v>3901</v>
      </c>
      <c r="O1395" s="22" t="s">
        <v>11</v>
      </c>
      <c r="P1395" s="22" t="s">
        <v>71</v>
      </c>
      <c r="Q1395" s="22" t="s">
        <v>3902</v>
      </c>
      <c r="R1395" s="22">
        <v>19.52</v>
      </c>
      <c r="S1395" s="22">
        <v>2</v>
      </c>
      <c r="T1395" s="22">
        <v>0.2</v>
      </c>
      <c r="U1395" s="22">
        <v>5.3680000000000003</v>
      </c>
      <c r="V1395" s="22">
        <v>39.04</v>
      </c>
      <c r="W1395" s="22">
        <v>10.736000000000001</v>
      </c>
    </row>
    <row r="1396" spans="1:23" x14ac:dyDescent="0.25">
      <c r="A1396" s="22">
        <v>563</v>
      </c>
      <c r="B1396" s="22" t="s">
        <v>3876</v>
      </c>
      <c r="C1396" s="23">
        <v>41896</v>
      </c>
      <c r="D1396" s="23">
        <v>41900</v>
      </c>
      <c r="E1396" s="22" t="s">
        <v>7</v>
      </c>
      <c r="F1396" s="22" t="s">
        <v>1652</v>
      </c>
      <c r="G1396" s="22" t="s">
        <v>1653</v>
      </c>
      <c r="H1396" s="22" t="s">
        <v>38</v>
      </c>
      <c r="I1396" s="22" t="s">
        <v>39</v>
      </c>
      <c r="J1396" s="22" t="s">
        <v>3801</v>
      </c>
      <c r="K1396" s="22" t="s">
        <v>3781</v>
      </c>
      <c r="L1396" s="22">
        <v>33614</v>
      </c>
      <c r="M1396" s="22" t="s">
        <v>441</v>
      </c>
      <c r="N1396" s="22" t="s">
        <v>3105</v>
      </c>
      <c r="O1396" s="22" t="s">
        <v>11</v>
      </c>
      <c r="P1396" s="22" t="s">
        <v>71</v>
      </c>
      <c r="Q1396" s="22" t="s">
        <v>3106</v>
      </c>
      <c r="R1396" s="22">
        <v>13.128</v>
      </c>
      <c r="S1396" s="22">
        <v>3</v>
      </c>
      <c r="T1396" s="22">
        <v>0.2</v>
      </c>
      <c r="U1396" s="22">
        <v>3.7743000000000002</v>
      </c>
      <c r="V1396" s="22">
        <v>39.384</v>
      </c>
      <c r="W1396" s="22">
        <v>11.322900000000001</v>
      </c>
    </row>
    <row r="1397" spans="1:23" x14ac:dyDescent="0.25">
      <c r="A1397" s="22">
        <v>9990</v>
      </c>
      <c r="B1397" s="22" t="s">
        <v>3903</v>
      </c>
      <c r="C1397" s="23">
        <v>41660</v>
      </c>
      <c r="D1397" s="23">
        <v>41662</v>
      </c>
      <c r="E1397" s="22" t="s">
        <v>7</v>
      </c>
      <c r="F1397" s="22" t="s">
        <v>216</v>
      </c>
      <c r="G1397" s="22" t="s">
        <v>217</v>
      </c>
      <c r="H1397" s="22" t="s">
        <v>38</v>
      </c>
      <c r="I1397" s="22" t="s">
        <v>39</v>
      </c>
      <c r="J1397" s="22" t="s">
        <v>3791</v>
      </c>
      <c r="K1397" s="22" t="s">
        <v>3781</v>
      </c>
      <c r="L1397" s="22">
        <v>33180</v>
      </c>
      <c r="M1397" s="22" t="s">
        <v>441</v>
      </c>
      <c r="N1397" s="22" t="s">
        <v>3904</v>
      </c>
      <c r="O1397" s="22" t="s">
        <v>11</v>
      </c>
      <c r="P1397" s="22" t="s">
        <v>71</v>
      </c>
      <c r="Q1397" s="22" t="s">
        <v>3905</v>
      </c>
      <c r="R1397" s="22">
        <v>25.248000000000001</v>
      </c>
      <c r="S1397" s="22">
        <v>3</v>
      </c>
      <c r="T1397" s="22">
        <v>0.2</v>
      </c>
      <c r="U1397" s="22">
        <v>4.1028000000000002</v>
      </c>
      <c r="V1397" s="22">
        <v>75.744</v>
      </c>
      <c r="W1397" s="22">
        <v>12.308400000000001</v>
      </c>
    </row>
    <row r="1398" spans="1:23" x14ac:dyDescent="0.25">
      <c r="A1398" s="22">
        <v>604</v>
      </c>
      <c r="B1398" s="22" t="s">
        <v>3798</v>
      </c>
      <c r="C1398" s="23">
        <v>41713</v>
      </c>
      <c r="D1398" s="23">
        <v>41717</v>
      </c>
      <c r="E1398" s="22" t="s">
        <v>8</v>
      </c>
      <c r="F1398" s="22" t="s">
        <v>3799</v>
      </c>
      <c r="G1398" s="22" t="s">
        <v>3800</v>
      </c>
      <c r="H1398" s="22" t="s">
        <v>38</v>
      </c>
      <c r="I1398" s="22" t="s">
        <v>39</v>
      </c>
      <c r="J1398" s="22" t="s">
        <v>3801</v>
      </c>
      <c r="K1398" s="22" t="s">
        <v>3781</v>
      </c>
      <c r="L1398" s="22">
        <v>33614</v>
      </c>
      <c r="M1398" s="22" t="s">
        <v>441</v>
      </c>
      <c r="N1398" s="22" t="s">
        <v>3906</v>
      </c>
      <c r="O1398" s="22" t="s">
        <v>11</v>
      </c>
      <c r="P1398" s="22" t="s">
        <v>71</v>
      </c>
      <c r="Q1398" s="22" t="s">
        <v>3907</v>
      </c>
      <c r="R1398" s="22">
        <v>45.695999999999998</v>
      </c>
      <c r="S1398" s="22">
        <v>3</v>
      </c>
      <c r="T1398" s="22">
        <v>0.2</v>
      </c>
      <c r="U1398" s="22">
        <v>5.1407999999999996</v>
      </c>
      <c r="V1398" s="22">
        <v>137.08799999999999</v>
      </c>
      <c r="W1398" s="22">
        <v>15.4224</v>
      </c>
    </row>
    <row r="1399" spans="1:23" x14ac:dyDescent="0.25">
      <c r="A1399" s="22">
        <v>6162</v>
      </c>
      <c r="B1399" s="22" t="s">
        <v>3796</v>
      </c>
      <c r="C1399" s="23">
        <v>41717</v>
      </c>
      <c r="D1399" s="23">
        <v>41719</v>
      </c>
      <c r="E1399" s="22" t="s">
        <v>5</v>
      </c>
      <c r="F1399" s="22" t="s">
        <v>963</v>
      </c>
      <c r="G1399" s="22" t="s">
        <v>964</v>
      </c>
      <c r="H1399" s="22" t="s">
        <v>81</v>
      </c>
      <c r="I1399" s="22" t="s">
        <v>39</v>
      </c>
      <c r="J1399" s="22" t="s">
        <v>3797</v>
      </c>
      <c r="K1399" s="22" t="s">
        <v>3781</v>
      </c>
      <c r="L1399" s="22">
        <v>33801</v>
      </c>
      <c r="M1399" s="22" t="s">
        <v>441</v>
      </c>
      <c r="N1399" s="22" t="s">
        <v>3860</v>
      </c>
      <c r="O1399" s="22" t="s">
        <v>12</v>
      </c>
      <c r="P1399" s="22" t="s">
        <v>64</v>
      </c>
      <c r="Q1399" s="22" t="s">
        <v>3861</v>
      </c>
      <c r="R1399" s="22">
        <v>11.808</v>
      </c>
      <c r="S1399" s="22">
        <v>4</v>
      </c>
      <c r="T1399" s="22">
        <v>0.2</v>
      </c>
      <c r="U1399" s="22">
        <v>3.9851999999999999</v>
      </c>
      <c r="V1399" s="22">
        <v>47.231999999999999</v>
      </c>
      <c r="W1399" s="22">
        <v>15.940799999999999</v>
      </c>
    </row>
    <row r="1400" spans="1:23" x14ac:dyDescent="0.25">
      <c r="A1400" s="22">
        <v>2701</v>
      </c>
      <c r="B1400" s="22" t="s">
        <v>3778</v>
      </c>
      <c r="C1400" s="23">
        <v>41716</v>
      </c>
      <c r="D1400" s="23">
        <v>41721</v>
      </c>
      <c r="E1400" s="22" t="s">
        <v>8</v>
      </c>
      <c r="F1400" s="22" t="s">
        <v>3779</v>
      </c>
      <c r="G1400" s="22" t="s">
        <v>3780</v>
      </c>
      <c r="H1400" s="22" t="s">
        <v>61</v>
      </c>
      <c r="I1400" s="22" t="s">
        <v>39</v>
      </c>
      <c r="J1400" s="22" t="s">
        <v>2233</v>
      </c>
      <c r="K1400" s="22" t="s">
        <v>3781</v>
      </c>
      <c r="L1400" s="22">
        <v>32216</v>
      </c>
      <c r="M1400" s="22" t="s">
        <v>441</v>
      </c>
      <c r="N1400" s="22" t="s">
        <v>1942</v>
      </c>
      <c r="O1400" s="22" t="s">
        <v>11</v>
      </c>
      <c r="P1400" s="22" t="s">
        <v>71</v>
      </c>
      <c r="Q1400" s="22" t="s">
        <v>1943</v>
      </c>
      <c r="R1400" s="22">
        <v>30.768000000000001</v>
      </c>
      <c r="S1400" s="22">
        <v>2</v>
      </c>
      <c r="T1400" s="22">
        <v>0.2</v>
      </c>
      <c r="U1400" s="22">
        <v>8.0765999999999991</v>
      </c>
      <c r="V1400" s="22">
        <v>61.536000000000001</v>
      </c>
      <c r="W1400" s="22">
        <v>16.153199999999998</v>
      </c>
    </row>
    <row r="1401" spans="1:23" x14ac:dyDescent="0.25">
      <c r="A1401" s="22">
        <v>316</v>
      </c>
      <c r="B1401" s="22" t="s">
        <v>3908</v>
      </c>
      <c r="C1401" s="23">
        <v>41860</v>
      </c>
      <c r="D1401" s="23">
        <v>41867</v>
      </c>
      <c r="E1401" s="22" t="s">
        <v>8</v>
      </c>
      <c r="F1401" s="22" t="s">
        <v>806</v>
      </c>
      <c r="G1401" s="22" t="s">
        <v>807</v>
      </c>
      <c r="H1401" s="22" t="s">
        <v>81</v>
      </c>
      <c r="I1401" s="22" t="s">
        <v>39</v>
      </c>
      <c r="J1401" s="22" t="s">
        <v>3830</v>
      </c>
      <c r="K1401" s="22" t="s">
        <v>3781</v>
      </c>
      <c r="L1401" s="22">
        <v>33710</v>
      </c>
      <c r="M1401" s="22" t="s">
        <v>441</v>
      </c>
      <c r="N1401" s="22" t="s">
        <v>3909</v>
      </c>
      <c r="O1401" s="22" t="s">
        <v>12</v>
      </c>
      <c r="P1401" s="22" t="s">
        <v>206</v>
      </c>
      <c r="Q1401" s="22" t="s">
        <v>3910</v>
      </c>
      <c r="R1401" s="22">
        <v>15.552</v>
      </c>
      <c r="S1401" s="22">
        <v>3</v>
      </c>
      <c r="T1401" s="22">
        <v>0.2</v>
      </c>
      <c r="U1401" s="22">
        <v>5.4432</v>
      </c>
      <c r="V1401" s="22">
        <v>46.655999999999999</v>
      </c>
      <c r="W1401" s="22">
        <v>16.329599999999999</v>
      </c>
    </row>
    <row r="1402" spans="1:23" x14ac:dyDescent="0.25">
      <c r="A1402" s="22">
        <v>2106</v>
      </c>
      <c r="B1402" s="22" t="s">
        <v>3911</v>
      </c>
      <c r="C1402" s="23">
        <v>41912</v>
      </c>
      <c r="D1402" s="23">
        <v>41917</v>
      </c>
      <c r="E1402" s="22" t="s">
        <v>8</v>
      </c>
      <c r="F1402" s="22" t="s">
        <v>3912</v>
      </c>
      <c r="G1402" s="22" t="s">
        <v>3913</v>
      </c>
      <c r="H1402" s="22" t="s">
        <v>38</v>
      </c>
      <c r="I1402" s="22" t="s">
        <v>39</v>
      </c>
      <c r="J1402" s="22" t="s">
        <v>3914</v>
      </c>
      <c r="K1402" s="22" t="s">
        <v>3781</v>
      </c>
      <c r="L1402" s="22">
        <v>33437</v>
      </c>
      <c r="M1402" s="22" t="s">
        <v>441</v>
      </c>
      <c r="N1402" s="22" t="s">
        <v>3079</v>
      </c>
      <c r="O1402" s="22" t="s">
        <v>12</v>
      </c>
      <c r="P1402" s="22" t="s">
        <v>206</v>
      </c>
      <c r="Q1402" s="22" t="s">
        <v>3080</v>
      </c>
      <c r="R1402" s="22">
        <v>15.552</v>
      </c>
      <c r="S1402" s="22">
        <v>3</v>
      </c>
      <c r="T1402" s="22">
        <v>0.2</v>
      </c>
      <c r="U1402" s="22">
        <v>5.4432</v>
      </c>
      <c r="V1402" s="22">
        <v>46.655999999999999</v>
      </c>
      <c r="W1402" s="22">
        <v>16.329599999999999</v>
      </c>
    </row>
    <row r="1403" spans="1:23" x14ac:dyDescent="0.25">
      <c r="A1403" s="22">
        <v>6166</v>
      </c>
      <c r="B1403" s="22" t="s">
        <v>3796</v>
      </c>
      <c r="C1403" s="23">
        <v>41717</v>
      </c>
      <c r="D1403" s="23">
        <v>41719</v>
      </c>
      <c r="E1403" s="22" t="s">
        <v>5</v>
      </c>
      <c r="F1403" s="22" t="s">
        <v>963</v>
      </c>
      <c r="G1403" s="22" t="s">
        <v>964</v>
      </c>
      <c r="H1403" s="22" t="s">
        <v>81</v>
      </c>
      <c r="I1403" s="22" t="s">
        <v>39</v>
      </c>
      <c r="J1403" s="22" t="s">
        <v>3797</v>
      </c>
      <c r="K1403" s="22" t="s">
        <v>3781</v>
      </c>
      <c r="L1403" s="22">
        <v>33801</v>
      </c>
      <c r="M1403" s="22" t="s">
        <v>441</v>
      </c>
      <c r="N1403" s="22" t="s">
        <v>3915</v>
      </c>
      <c r="O1403" s="22" t="s">
        <v>11</v>
      </c>
      <c r="P1403" s="22" t="s">
        <v>71</v>
      </c>
      <c r="Q1403" s="22" t="s">
        <v>3916</v>
      </c>
      <c r="R1403" s="22">
        <v>20.015999999999998</v>
      </c>
      <c r="S1403" s="22">
        <v>3</v>
      </c>
      <c r="T1403" s="22">
        <v>0.2</v>
      </c>
      <c r="U1403" s="22">
        <v>5.5044000000000004</v>
      </c>
      <c r="V1403" s="22">
        <v>60.047999999999995</v>
      </c>
      <c r="W1403" s="22">
        <v>16.513200000000001</v>
      </c>
    </row>
    <row r="1404" spans="1:23" x14ac:dyDescent="0.25">
      <c r="A1404" s="22">
        <v>2702</v>
      </c>
      <c r="B1404" s="22" t="s">
        <v>3778</v>
      </c>
      <c r="C1404" s="23">
        <v>41716</v>
      </c>
      <c r="D1404" s="23">
        <v>41721</v>
      </c>
      <c r="E1404" s="22" t="s">
        <v>8</v>
      </c>
      <c r="F1404" s="22" t="s">
        <v>3779</v>
      </c>
      <c r="G1404" s="22" t="s">
        <v>3780</v>
      </c>
      <c r="H1404" s="22" t="s">
        <v>61</v>
      </c>
      <c r="I1404" s="22" t="s">
        <v>39</v>
      </c>
      <c r="J1404" s="22" t="s">
        <v>2233</v>
      </c>
      <c r="K1404" s="22" t="s">
        <v>3781</v>
      </c>
      <c r="L1404" s="22">
        <v>32216</v>
      </c>
      <c r="M1404" s="22" t="s">
        <v>441</v>
      </c>
      <c r="N1404" s="22" t="s">
        <v>3649</v>
      </c>
      <c r="O1404" s="22" t="s">
        <v>12</v>
      </c>
      <c r="P1404" s="22" t="s">
        <v>221</v>
      </c>
      <c r="Q1404" s="22" t="s">
        <v>1331</v>
      </c>
      <c r="R1404" s="22">
        <v>18.936</v>
      </c>
      <c r="S1404" s="22">
        <v>3</v>
      </c>
      <c r="T1404" s="22">
        <v>0.2</v>
      </c>
      <c r="U1404" s="22">
        <v>5.9175000000000004</v>
      </c>
      <c r="V1404" s="22">
        <v>56.808</v>
      </c>
      <c r="W1404" s="22">
        <v>17.752500000000001</v>
      </c>
    </row>
    <row r="1405" spans="1:23" x14ac:dyDescent="0.25">
      <c r="A1405" s="22">
        <v>603</v>
      </c>
      <c r="B1405" s="22" t="s">
        <v>3798</v>
      </c>
      <c r="C1405" s="23">
        <v>41713</v>
      </c>
      <c r="D1405" s="23">
        <v>41717</v>
      </c>
      <c r="E1405" s="22" t="s">
        <v>8</v>
      </c>
      <c r="F1405" s="22" t="s">
        <v>3799</v>
      </c>
      <c r="G1405" s="22" t="s">
        <v>3800</v>
      </c>
      <c r="H1405" s="22" t="s">
        <v>38</v>
      </c>
      <c r="I1405" s="22" t="s">
        <v>39</v>
      </c>
      <c r="J1405" s="22" t="s">
        <v>3801</v>
      </c>
      <c r="K1405" s="22" t="s">
        <v>3781</v>
      </c>
      <c r="L1405" s="22">
        <v>33614</v>
      </c>
      <c r="M1405" s="22" t="s">
        <v>441</v>
      </c>
      <c r="N1405" s="22" t="s">
        <v>3205</v>
      </c>
      <c r="O1405" s="22" t="s">
        <v>12</v>
      </c>
      <c r="P1405" s="22" t="s">
        <v>44</v>
      </c>
      <c r="Q1405" s="22" t="s">
        <v>3206</v>
      </c>
      <c r="R1405" s="22">
        <v>142.77600000000001</v>
      </c>
      <c r="S1405" s="22">
        <v>1</v>
      </c>
      <c r="T1405" s="22">
        <v>0.2</v>
      </c>
      <c r="U1405" s="22">
        <v>17.847000000000001</v>
      </c>
      <c r="V1405" s="22">
        <v>142.77600000000001</v>
      </c>
      <c r="W1405" s="22">
        <v>17.847000000000001</v>
      </c>
    </row>
    <row r="1406" spans="1:23" x14ac:dyDescent="0.25">
      <c r="A1406" s="22">
        <v>8288</v>
      </c>
      <c r="B1406" s="22" t="s">
        <v>3844</v>
      </c>
      <c r="C1406" s="23">
        <v>41863</v>
      </c>
      <c r="D1406" s="23">
        <v>41867</v>
      </c>
      <c r="E1406" s="22" t="s">
        <v>8</v>
      </c>
      <c r="F1406" s="22" t="s">
        <v>3845</v>
      </c>
      <c r="G1406" s="22" t="s">
        <v>3846</v>
      </c>
      <c r="H1406" s="22" t="s">
        <v>61</v>
      </c>
      <c r="I1406" s="22" t="s">
        <v>39</v>
      </c>
      <c r="J1406" s="22" t="s">
        <v>3791</v>
      </c>
      <c r="K1406" s="22" t="s">
        <v>3781</v>
      </c>
      <c r="L1406" s="22">
        <v>33180</v>
      </c>
      <c r="M1406" s="22" t="s">
        <v>441</v>
      </c>
      <c r="N1406" s="22" t="s">
        <v>3917</v>
      </c>
      <c r="O1406" s="22" t="s">
        <v>12</v>
      </c>
      <c r="P1406" s="22" t="s">
        <v>56</v>
      </c>
      <c r="Q1406" s="22" t="s">
        <v>3918</v>
      </c>
      <c r="R1406" s="22">
        <v>47.96</v>
      </c>
      <c r="S1406" s="22">
        <v>5</v>
      </c>
      <c r="T1406" s="22">
        <v>0.2</v>
      </c>
      <c r="U1406" s="22">
        <v>4.1965000000000003</v>
      </c>
      <c r="V1406" s="22">
        <v>239.8</v>
      </c>
      <c r="W1406" s="22">
        <v>20.982500000000002</v>
      </c>
    </row>
    <row r="1407" spans="1:23" x14ac:dyDescent="0.25">
      <c r="A1407" s="22">
        <v>1898</v>
      </c>
      <c r="B1407" s="22" t="s">
        <v>3788</v>
      </c>
      <c r="C1407" s="23">
        <v>41880</v>
      </c>
      <c r="D1407" s="23">
        <v>41884</v>
      </c>
      <c r="E1407" s="22" t="s">
        <v>7</v>
      </c>
      <c r="F1407" s="22" t="s">
        <v>3789</v>
      </c>
      <c r="G1407" s="22" t="s">
        <v>3790</v>
      </c>
      <c r="H1407" s="22" t="s">
        <v>38</v>
      </c>
      <c r="I1407" s="22" t="s">
        <v>39</v>
      </c>
      <c r="J1407" s="22" t="s">
        <v>3791</v>
      </c>
      <c r="K1407" s="22" t="s">
        <v>3781</v>
      </c>
      <c r="L1407" s="22">
        <v>33178</v>
      </c>
      <c r="M1407" s="22" t="s">
        <v>441</v>
      </c>
      <c r="N1407" s="22" t="s">
        <v>3919</v>
      </c>
      <c r="O1407" s="22" t="s">
        <v>12</v>
      </c>
      <c r="P1407" s="22" t="s">
        <v>376</v>
      </c>
      <c r="Q1407" s="22" t="s">
        <v>3920</v>
      </c>
      <c r="R1407" s="22">
        <v>29.808</v>
      </c>
      <c r="S1407" s="22">
        <v>2</v>
      </c>
      <c r="T1407" s="22">
        <v>0.2</v>
      </c>
      <c r="U1407" s="22">
        <v>10.805400000000001</v>
      </c>
      <c r="V1407" s="22">
        <v>59.616</v>
      </c>
      <c r="W1407" s="22">
        <v>21.610800000000001</v>
      </c>
    </row>
    <row r="1408" spans="1:23" x14ac:dyDescent="0.25">
      <c r="A1408" s="22">
        <v>5486</v>
      </c>
      <c r="B1408" s="22" t="s">
        <v>3921</v>
      </c>
      <c r="C1408" s="23">
        <v>41985</v>
      </c>
      <c r="D1408" s="23">
        <v>41990</v>
      </c>
      <c r="E1408" s="22" t="s">
        <v>8</v>
      </c>
      <c r="F1408" s="22" t="s">
        <v>2579</v>
      </c>
      <c r="G1408" s="22" t="s">
        <v>2580</v>
      </c>
      <c r="H1408" s="22" t="s">
        <v>38</v>
      </c>
      <c r="I1408" s="22" t="s">
        <v>39</v>
      </c>
      <c r="J1408" s="22" t="s">
        <v>3791</v>
      </c>
      <c r="K1408" s="22" t="s">
        <v>3781</v>
      </c>
      <c r="L1408" s="22">
        <v>33178</v>
      </c>
      <c r="M1408" s="22" t="s">
        <v>441</v>
      </c>
      <c r="N1408" s="22" t="s">
        <v>2754</v>
      </c>
      <c r="O1408" s="22" t="s">
        <v>12</v>
      </c>
      <c r="P1408" s="22" t="s">
        <v>376</v>
      </c>
      <c r="Q1408" s="22" t="s">
        <v>1318</v>
      </c>
      <c r="R1408" s="22">
        <v>23.472000000000001</v>
      </c>
      <c r="S1408" s="22">
        <v>3</v>
      </c>
      <c r="T1408" s="22">
        <v>0.2</v>
      </c>
      <c r="U1408" s="22">
        <v>7.6284000000000001</v>
      </c>
      <c r="V1408" s="22">
        <v>70.415999999999997</v>
      </c>
      <c r="W1408" s="22">
        <v>22.885200000000001</v>
      </c>
    </row>
    <row r="1409" spans="1:23" x14ac:dyDescent="0.25">
      <c r="A1409" s="22">
        <v>5687</v>
      </c>
      <c r="B1409" s="22" t="s">
        <v>3922</v>
      </c>
      <c r="C1409" s="23">
        <v>41848</v>
      </c>
      <c r="D1409" s="23">
        <v>41848</v>
      </c>
      <c r="E1409" s="22" t="s">
        <v>6</v>
      </c>
      <c r="F1409" s="22" t="s">
        <v>2138</v>
      </c>
      <c r="G1409" s="22" t="s">
        <v>2139</v>
      </c>
      <c r="H1409" s="22" t="s">
        <v>38</v>
      </c>
      <c r="I1409" s="22" t="s">
        <v>39</v>
      </c>
      <c r="J1409" s="22" t="s">
        <v>3923</v>
      </c>
      <c r="K1409" s="22" t="s">
        <v>3781</v>
      </c>
      <c r="L1409" s="22">
        <v>32712</v>
      </c>
      <c r="M1409" s="22" t="s">
        <v>441</v>
      </c>
      <c r="N1409" s="22" t="s">
        <v>2214</v>
      </c>
      <c r="O1409" s="22" t="s">
        <v>12</v>
      </c>
      <c r="P1409" s="22" t="s">
        <v>221</v>
      </c>
      <c r="Q1409" s="22" t="s">
        <v>2215</v>
      </c>
      <c r="R1409" s="22">
        <v>14.32</v>
      </c>
      <c r="S1409" s="22">
        <v>5</v>
      </c>
      <c r="T1409" s="22">
        <v>0.2</v>
      </c>
      <c r="U1409" s="22">
        <v>5.1909999999999998</v>
      </c>
      <c r="V1409" s="22">
        <v>71.599999999999994</v>
      </c>
      <c r="W1409" s="22">
        <v>25.954999999999998</v>
      </c>
    </row>
    <row r="1410" spans="1:23" x14ac:dyDescent="0.25">
      <c r="A1410" s="22">
        <v>2699</v>
      </c>
      <c r="B1410" s="22" t="s">
        <v>3778</v>
      </c>
      <c r="C1410" s="23">
        <v>41716</v>
      </c>
      <c r="D1410" s="23">
        <v>41721</v>
      </c>
      <c r="E1410" s="22" t="s">
        <v>8</v>
      </c>
      <c r="F1410" s="22" t="s">
        <v>3779</v>
      </c>
      <c r="G1410" s="22" t="s">
        <v>3780</v>
      </c>
      <c r="H1410" s="22" t="s">
        <v>61</v>
      </c>
      <c r="I1410" s="22" t="s">
        <v>39</v>
      </c>
      <c r="J1410" s="22" t="s">
        <v>2233</v>
      </c>
      <c r="K1410" s="22" t="s">
        <v>3781</v>
      </c>
      <c r="L1410" s="22">
        <v>32216</v>
      </c>
      <c r="M1410" s="22" t="s">
        <v>441</v>
      </c>
      <c r="N1410" s="22" t="s">
        <v>1221</v>
      </c>
      <c r="O1410" s="22" t="s">
        <v>12</v>
      </c>
      <c r="P1410" s="22" t="s">
        <v>206</v>
      </c>
      <c r="Q1410" s="22" t="s">
        <v>1222</v>
      </c>
      <c r="R1410" s="22">
        <v>21.376000000000001</v>
      </c>
      <c r="S1410" s="22">
        <v>4</v>
      </c>
      <c r="T1410" s="22">
        <v>0.2</v>
      </c>
      <c r="U1410" s="22">
        <v>7.4816000000000003</v>
      </c>
      <c r="V1410" s="22">
        <v>85.504000000000005</v>
      </c>
      <c r="W1410" s="22">
        <v>29.926400000000001</v>
      </c>
    </row>
    <row r="1411" spans="1:23" x14ac:dyDescent="0.25">
      <c r="A1411" s="22">
        <v>315</v>
      </c>
      <c r="B1411" s="22" t="s">
        <v>3908</v>
      </c>
      <c r="C1411" s="23">
        <v>41860</v>
      </c>
      <c r="D1411" s="23">
        <v>41867</v>
      </c>
      <c r="E1411" s="22" t="s">
        <v>8</v>
      </c>
      <c r="F1411" s="22" t="s">
        <v>806</v>
      </c>
      <c r="G1411" s="22" t="s">
        <v>807</v>
      </c>
      <c r="H1411" s="22" t="s">
        <v>81</v>
      </c>
      <c r="I1411" s="22" t="s">
        <v>39</v>
      </c>
      <c r="J1411" s="22" t="s">
        <v>3830</v>
      </c>
      <c r="K1411" s="22" t="s">
        <v>3781</v>
      </c>
      <c r="L1411" s="22">
        <v>33710</v>
      </c>
      <c r="M1411" s="22" t="s">
        <v>441</v>
      </c>
      <c r="N1411" s="22" t="s">
        <v>3924</v>
      </c>
      <c r="O1411" s="22" t="s">
        <v>13</v>
      </c>
      <c r="P1411" s="22" t="s">
        <v>111</v>
      </c>
      <c r="Q1411" s="22" t="s">
        <v>3925</v>
      </c>
      <c r="R1411" s="22">
        <v>178.38399999999999</v>
      </c>
      <c r="S1411" s="22">
        <v>2</v>
      </c>
      <c r="T1411" s="22">
        <v>0.2</v>
      </c>
      <c r="U1411" s="22">
        <v>22.297999999999998</v>
      </c>
      <c r="V1411" s="22">
        <v>356.76799999999997</v>
      </c>
      <c r="W1411" s="22">
        <v>44.595999999999997</v>
      </c>
    </row>
    <row r="1412" spans="1:23" x14ac:dyDescent="0.25">
      <c r="A1412" s="22">
        <v>6599</v>
      </c>
      <c r="B1412" s="22" t="s">
        <v>3852</v>
      </c>
      <c r="C1412" s="23">
        <v>41796</v>
      </c>
      <c r="D1412" s="23">
        <v>41802</v>
      </c>
      <c r="E1412" s="22" t="s">
        <v>8</v>
      </c>
      <c r="F1412" s="22" t="s">
        <v>3432</v>
      </c>
      <c r="G1412" s="22" t="s">
        <v>3433</v>
      </c>
      <c r="H1412" s="22" t="s">
        <v>38</v>
      </c>
      <c r="I1412" s="22" t="s">
        <v>39</v>
      </c>
      <c r="J1412" s="22" t="s">
        <v>2233</v>
      </c>
      <c r="K1412" s="22" t="s">
        <v>3781</v>
      </c>
      <c r="L1412" s="22">
        <v>32216</v>
      </c>
      <c r="M1412" s="22" t="s">
        <v>441</v>
      </c>
      <c r="N1412" s="22" t="s">
        <v>3284</v>
      </c>
      <c r="O1412" s="22" t="s">
        <v>12</v>
      </c>
      <c r="P1412" s="22" t="s">
        <v>206</v>
      </c>
      <c r="Q1412" s="22" t="s">
        <v>3285</v>
      </c>
      <c r="R1412" s="22">
        <v>62.015999999999998</v>
      </c>
      <c r="S1412" s="22">
        <v>2</v>
      </c>
      <c r="T1412" s="22">
        <v>0.2</v>
      </c>
      <c r="U1412" s="22">
        <v>22.480799999999999</v>
      </c>
      <c r="V1412" s="22">
        <v>124.032</v>
      </c>
      <c r="W1412" s="22">
        <v>44.961599999999997</v>
      </c>
    </row>
    <row r="1413" spans="1:23" x14ac:dyDescent="0.25">
      <c r="A1413" s="22">
        <v>2703</v>
      </c>
      <c r="B1413" s="22" t="s">
        <v>3778</v>
      </c>
      <c r="C1413" s="23">
        <v>41716</v>
      </c>
      <c r="D1413" s="23">
        <v>41721</v>
      </c>
      <c r="E1413" s="22" t="s">
        <v>8</v>
      </c>
      <c r="F1413" s="22" t="s">
        <v>3779</v>
      </c>
      <c r="G1413" s="22" t="s">
        <v>3780</v>
      </c>
      <c r="H1413" s="22" t="s">
        <v>61</v>
      </c>
      <c r="I1413" s="22" t="s">
        <v>39</v>
      </c>
      <c r="J1413" s="22" t="s">
        <v>2233</v>
      </c>
      <c r="K1413" s="22" t="s">
        <v>3781</v>
      </c>
      <c r="L1413" s="22">
        <v>32216</v>
      </c>
      <c r="M1413" s="22" t="s">
        <v>441</v>
      </c>
      <c r="N1413" s="22" t="s">
        <v>2903</v>
      </c>
      <c r="O1413" s="22" t="s">
        <v>11</v>
      </c>
      <c r="P1413" s="22" t="s">
        <v>71</v>
      </c>
      <c r="Q1413" s="22" t="s">
        <v>2904</v>
      </c>
      <c r="R1413" s="22">
        <v>122.352</v>
      </c>
      <c r="S1413" s="22">
        <v>3</v>
      </c>
      <c r="T1413" s="22">
        <v>0.2</v>
      </c>
      <c r="U1413" s="22">
        <v>15.294</v>
      </c>
      <c r="V1413" s="22">
        <v>367.05600000000004</v>
      </c>
      <c r="W1413" s="22">
        <v>45.882000000000005</v>
      </c>
    </row>
    <row r="1414" spans="1:23" x14ac:dyDescent="0.25">
      <c r="A1414" s="22">
        <v>769</v>
      </c>
      <c r="B1414" s="22" t="s">
        <v>3926</v>
      </c>
      <c r="C1414" s="23">
        <v>41773</v>
      </c>
      <c r="D1414" s="23">
        <v>41779</v>
      </c>
      <c r="E1414" s="22" t="s">
        <v>8</v>
      </c>
      <c r="F1414" s="22" t="s">
        <v>3927</v>
      </c>
      <c r="G1414" s="22" t="s">
        <v>3928</v>
      </c>
      <c r="H1414" s="22" t="s">
        <v>81</v>
      </c>
      <c r="I1414" s="22" t="s">
        <v>39</v>
      </c>
      <c r="J1414" s="22" t="s">
        <v>3830</v>
      </c>
      <c r="K1414" s="22" t="s">
        <v>3781</v>
      </c>
      <c r="L1414" s="22">
        <v>33710</v>
      </c>
      <c r="M1414" s="22" t="s">
        <v>441</v>
      </c>
      <c r="N1414" s="22" t="s">
        <v>3929</v>
      </c>
      <c r="O1414" s="22" t="s">
        <v>11</v>
      </c>
      <c r="P1414" s="22" t="s">
        <v>71</v>
      </c>
      <c r="Q1414" s="22" t="s">
        <v>3930</v>
      </c>
      <c r="R1414" s="22">
        <v>310.88</v>
      </c>
      <c r="S1414" s="22">
        <v>2</v>
      </c>
      <c r="T1414" s="22">
        <v>0.2</v>
      </c>
      <c r="U1414" s="22">
        <v>23.315999999999999</v>
      </c>
      <c r="V1414" s="22">
        <v>621.76</v>
      </c>
      <c r="W1414" s="22">
        <v>46.631999999999998</v>
      </c>
    </row>
    <row r="1415" spans="1:23" x14ac:dyDescent="0.25">
      <c r="A1415" s="22">
        <v>9380</v>
      </c>
      <c r="B1415" s="22" t="s">
        <v>3833</v>
      </c>
      <c r="C1415" s="23">
        <v>41996</v>
      </c>
      <c r="D1415" s="23">
        <v>42000</v>
      </c>
      <c r="E1415" s="22" t="s">
        <v>7</v>
      </c>
      <c r="F1415" s="22" t="s">
        <v>3834</v>
      </c>
      <c r="G1415" s="22" t="s">
        <v>3835</v>
      </c>
      <c r="H1415" s="22" t="s">
        <v>38</v>
      </c>
      <c r="I1415" s="22" t="s">
        <v>39</v>
      </c>
      <c r="J1415" s="22" t="s">
        <v>3801</v>
      </c>
      <c r="K1415" s="22" t="s">
        <v>3781</v>
      </c>
      <c r="L1415" s="22">
        <v>33614</v>
      </c>
      <c r="M1415" s="22" t="s">
        <v>441</v>
      </c>
      <c r="N1415" s="22" t="s">
        <v>3931</v>
      </c>
      <c r="O1415" s="22" t="s">
        <v>12</v>
      </c>
      <c r="P1415" s="22" t="s">
        <v>206</v>
      </c>
      <c r="Q1415" s="22" t="s">
        <v>3932</v>
      </c>
      <c r="R1415" s="22">
        <v>45.527999999999999</v>
      </c>
      <c r="S1415" s="22">
        <v>3</v>
      </c>
      <c r="T1415" s="22">
        <v>0.2</v>
      </c>
      <c r="U1415" s="22">
        <v>15.934799999999999</v>
      </c>
      <c r="V1415" s="22">
        <v>136.584</v>
      </c>
      <c r="W1415" s="22">
        <v>47.804400000000001</v>
      </c>
    </row>
    <row r="1416" spans="1:23" x14ac:dyDescent="0.25">
      <c r="A1416" s="22">
        <v>5439</v>
      </c>
      <c r="B1416" s="22" t="s">
        <v>3816</v>
      </c>
      <c r="C1416" s="23">
        <v>41825</v>
      </c>
      <c r="D1416" s="23">
        <v>41828</v>
      </c>
      <c r="E1416" s="22" t="s">
        <v>5</v>
      </c>
      <c r="F1416" s="22" t="s">
        <v>3817</v>
      </c>
      <c r="G1416" s="22" t="s">
        <v>3818</v>
      </c>
      <c r="H1416" s="22" t="s">
        <v>81</v>
      </c>
      <c r="I1416" s="22" t="s">
        <v>39</v>
      </c>
      <c r="J1416" s="22" t="s">
        <v>3819</v>
      </c>
      <c r="K1416" s="22" t="s">
        <v>3781</v>
      </c>
      <c r="L1416" s="22">
        <v>32137</v>
      </c>
      <c r="M1416" s="22" t="s">
        <v>441</v>
      </c>
      <c r="N1416" s="22" t="s">
        <v>604</v>
      </c>
      <c r="O1416" s="22" t="s">
        <v>11</v>
      </c>
      <c r="P1416" s="22" t="s">
        <v>71</v>
      </c>
      <c r="Q1416" s="22" t="s">
        <v>605</v>
      </c>
      <c r="R1416" s="22">
        <v>213.21600000000001</v>
      </c>
      <c r="S1416" s="22">
        <v>3</v>
      </c>
      <c r="T1416" s="22">
        <v>0.2</v>
      </c>
      <c r="U1416" s="22">
        <v>15.991199999999999</v>
      </c>
      <c r="V1416" s="22">
        <v>639.64800000000002</v>
      </c>
      <c r="W1416" s="22">
        <v>47.973599999999998</v>
      </c>
    </row>
    <row r="1417" spans="1:23" x14ac:dyDescent="0.25">
      <c r="A1417" s="22">
        <v>5106</v>
      </c>
      <c r="B1417" s="22" t="s">
        <v>3933</v>
      </c>
      <c r="C1417" s="23">
        <v>41987</v>
      </c>
      <c r="D1417" s="23">
        <v>41993</v>
      </c>
      <c r="E1417" s="22" t="s">
        <v>8</v>
      </c>
      <c r="F1417" s="22" t="s">
        <v>2463</v>
      </c>
      <c r="G1417" s="22" t="s">
        <v>2464</v>
      </c>
      <c r="H1417" s="22" t="s">
        <v>38</v>
      </c>
      <c r="I1417" s="22" t="s">
        <v>39</v>
      </c>
      <c r="J1417" s="22" t="s">
        <v>3832</v>
      </c>
      <c r="K1417" s="22" t="s">
        <v>3781</v>
      </c>
      <c r="L1417" s="22">
        <v>32725</v>
      </c>
      <c r="M1417" s="22" t="s">
        <v>441</v>
      </c>
      <c r="N1417" s="22" t="s">
        <v>2792</v>
      </c>
      <c r="O1417" s="22" t="s">
        <v>11</v>
      </c>
      <c r="P1417" s="22" t="s">
        <v>84</v>
      </c>
      <c r="Q1417" s="22" t="s">
        <v>2793</v>
      </c>
      <c r="R1417" s="22">
        <v>186.304</v>
      </c>
      <c r="S1417" s="22">
        <v>4</v>
      </c>
      <c r="T1417" s="22">
        <v>0.2</v>
      </c>
      <c r="U1417" s="22">
        <v>13.972799999999999</v>
      </c>
      <c r="V1417" s="22">
        <v>745.21600000000001</v>
      </c>
      <c r="W1417" s="22">
        <v>55.891199999999998</v>
      </c>
    </row>
    <row r="1418" spans="1:23" x14ac:dyDescent="0.25">
      <c r="A1418" s="22">
        <v>8287</v>
      </c>
      <c r="B1418" s="22" t="s">
        <v>3844</v>
      </c>
      <c r="C1418" s="23">
        <v>41863</v>
      </c>
      <c r="D1418" s="23">
        <v>41867</v>
      </c>
      <c r="E1418" s="22" t="s">
        <v>8</v>
      </c>
      <c r="F1418" s="22" t="s">
        <v>3845</v>
      </c>
      <c r="G1418" s="22" t="s">
        <v>3846</v>
      </c>
      <c r="H1418" s="22" t="s">
        <v>61</v>
      </c>
      <c r="I1418" s="22" t="s">
        <v>39</v>
      </c>
      <c r="J1418" s="22" t="s">
        <v>3791</v>
      </c>
      <c r="K1418" s="22" t="s">
        <v>3781</v>
      </c>
      <c r="L1418" s="22">
        <v>33180</v>
      </c>
      <c r="M1418" s="22" t="s">
        <v>441</v>
      </c>
      <c r="N1418" s="22" t="s">
        <v>3668</v>
      </c>
      <c r="O1418" s="22" t="s">
        <v>12</v>
      </c>
      <c r="P1418" s="22" t="s">
        <v>206</v>
      </c>
      <c r="Q1418" s="22" t="s">
        <v>3669</v>
      </c>
      <c r="R1418" s="22">
        <v>31.103999999999999</v>
      </c>
      <c r="S1418" s="22">
        <v>6</v>
      </c>
      <c r="T1418" s="22">
        <v>0.2</v>
      </c>
      <c r="U1418" s="22">
        <v>10.8864</v>
      </c>
      <c r="V1418" s="22">
        <v>186.624</v>
      </c>
      <c r="W1418" s="22">
        <v>65.318399999999997</v>
      </c>
    </row>
    <row r="1419" spans="1:23" x14ac:dyDescent="0.25">
      <c r="A1419" s="22">
        <v>9042</v>
      </c>
      <c r="B1419" s="22" t="s">
        <v>3934</v>
      </c>
      <c r="C1419" s="23">
        <v>41910</v>
      </c>
      <c r="D1419" s="23">
        <v>41915</v>
      </c>
      <c r="E1419" s="22" t="s">
        <v>8</v>
      </c>
      <c r="F1419" s="22" t="s">
        <v>3114</v>
      </c>
      <c r="G1419" s="22" t="s">
        <v>3115</v>
      </c>
      <c r="H1419" s="22" t="s">
        <v>38</v>
      </c>
      <c r="I1419" s="22" t="s">
        <v>39</v>
      </c>
      <c r="J1419" s="22" t="s">
        <v>3935</v>
      </c>
      <c r="K1419" s="22" t="s">
        <v>3781</v>
      </c>
      <c r="L1419" s="22">
        <v>33021</v>
      </c>
      <c r="M1419" s="22" t="s">
        <v>441</v>
      </c>
      <c r="N1419" s="22" t="s">
        <v>3936</v>
      </c>
      <c r="O1419" s="22" t="s">
        <v>11</v>
      </c>
      <c r="P1419" s="22" t="s">
        <v>71</v>
      </c>
      <c r="Q1419" s="22" t="s">
        <v>3937</v>
      </c>
      <c r="R1419" s="22">
        <v>337.08800000000002</v>
      </c>
      <c r="S1419" s="22">
        <v>4</v>
      </c>
      <c r="T1419" s="22">
        <v>0.2</v>
      </c>
      <c r="U1419" s="22">
        <v>16.854399999999998</v>
      </c>
      <c r="V1419" s="22">
        <v>1348.3520000000001</v>
      </c>
      <c r="W1419" s="22">
        <v>67.417599999999993</v>
      </c>
    </row>
    <row r="1420" spans="1:23" x14ac:dyDescent="0.25">
      <c r="A1420" s="22">
        <v>9139</v>
      </c>
      <c r="B1420" s="22" t="s">
        <v>3827</v>
      </c>
      <c r="C1420" s="23">
        <v>41672</v>
      </c>
      <c r="D1420" s="23">
        <v>41679</v>
      </c>
      <c r="E1420" s="22" t="s">
        <v>8</v>
      </c>
      <c r="F1420" s="22" t="s">
        <v>3828</v>
      </c>
      <c r="G1420" s="22" t="s">
        <v>3829</v>
      </c>
      <c r="H1420" s="22" t="s">
        <v>38</v>
      </c>
      <c r="I1420" s="22" t="s">
        <v>39</v>
      </c>
      <c r="J1420" s="22" t="s">
        <v>3830</v>
      </c>
      <c r="K1420" s="22" t="s">
        <v>3781</v>
      </c>
      <c r="L1420" s="22">
        <v>33710</v>
      </c>
      <c r="M1420" s="22" t="s">
        <v>441</v>
      </c>
      <c r="N1420" s="22" t="s">
        <v>3938</v>
      </c>
      <c r="O1420" s="22" t="s">
        <v>13</v>
      </c>
      <c r="P1420" s="22" t="s">
        <v>111</v>
      </c>
      <c r="Q1420" s="22" t="s">
        <v>3939</v>
      </c>
      <c r="R1420" s="22">
        <v>180.96</v>
      </c>
      <c r="S1420" s="22">
        <v>5</v>
      </c>
      <c r="T1420" s="22">
        <v>0.2</v>
      </c>
      <c r="U1420" s="22">
        <v>13.571999999999999</v>
      </c>
      <c r="V1420" s="22">
        <v>904.80000000000007</v>
      </c>
      <c r="W1420" s="22">
        <v>67.86</v>
      </c>
    </row>
    <row r="1421" spans="1:23" x14ac:dyDescent="0.25">
      <c r="A1421" s="22">
        <v>5688</v>
      </c>
      <c r="B1421" s="22" t="s">
        <v>3922</v>
      </c>
      <c r="C1421" s="23">
        <v>41848</v>
      </c>
      <c r="D1421" s="23">
        <v>41848</v>
      </c>
      <c r="E1421" s="22" t="s">
        <v>6</v>
      </c>
      <c r="F1421" s="22" t="s">
        <v>2138</v>
      </c>
      <c r="G1421" s="22" t="s">
        <v>2139</v>
      </c>
      <c r="H1421" s="22" t="s">
        <v>38</v>
      </c>
      <c r="I1421" s="22" t="s">
        <v>39</v>
      </c>
      <c r="J1421" s="22" t="s">
        <v>3923</v>
      </c>
      <c r="K1421" s="22" t="s">
        <v>3781</v>
      </c>
      <c r="L1421" s="22">
        <v>32712</v>
      </c>
      <c r="M1421" s="22" t="s">
        <v>441</v>
      </c>
      <c r="N1421" s="22" t="s">
        <v>3940</v>
      </c>
      <c r="O1421" s="22" t="s">
        <v>11</v>
      </c>
      <c r="P1421" s="22" t="s">
        <v>71</v>
      </c>
      <c r="Q1421" s="22" t="s">
        <v>3941</v>
      </c>
      <c r="R1421" s="22">
        <v>129.88800000000001</v>
      </c>
      <c r="S1421" s="22">
        <v>6</v>
      </c>
      <c r="T1421" s="22">
        <v>0.2</v>
      </c>
      <c r="U1421" s="22">
        <v>12.988799999999999</v>
      </c>
      <c r="V1421" s="22">
        <v>779.32799999999997</v>
      </c>
      <c r="W1421" s="22">
        <v>77.9328</v>
      </c>
    </row>
    <row r="1422" spans="1:23" x14ac:dyDescent="0.25">
      <c r="A1422" s="22">
        <v>6161</v>
      </c>
      <c r="B1422" s="22" t="s">
        <v>3796</v>
      </c>
      <c r="C1422" s="23">
        <v>41717</v>
      </c>
      <c r="D1422" s="23">
        <v>41719</v>
      </c>
      <c r="E1422" s="22" t="s">
        <v>5</v>
      </c>
      <c r="F1422" s="22" t="s">
        <v>963</v>
      </c>
      <c r="G1422" s="22" t="s">
        <v>964</v>
      </c>
      <c r="H1422" s="22" t="s">
        <v>81</v>
      </c>
      <c r="I1422" s="22" t="s">
        <v>39</v>
      </c>
      <c r="J1422" s="22" t="s">
        <v>3797</v>
      </c>
      <c r="K1422" s="22" t="s">
        <v>3781</v>
      </c>
      <c r="L1422" s="22">
        <v>33801</v>
      </c>
      <c r="M1422" s="22" t="s">
        <v>441</v>
      </c>
      <c r="N1422" s="22" t="s">
        <v>1384</v>
      </c>
      <c r="O1422" s="22" t="s">
        <v>13</v>
      </c>
      <c r="P1422" s="22" t="s">
        <v>111</v>
      </c>
      <c r="Q1422" s="22" t="s">
        <v>1385</v>
      </c>
      <c r="R1422" s="22">
        <v>323.976</v>
      </c>
      <c r="S1422" s="22">
        <v>3</v>
      </c>
      <c r="T1422" s="22">
        <v>0.2</v>
      </c>
      <c r="U1422" s="22">
        <v>28.347899999999999</v>
      </c>
      <c r="V1422" s="22">
        <v>971.928</v>
      </c>
      <c r="W1422" s="22">
        <v>85.043700000000001</v>
      </c>
    </row>
    <row r="1423" spans="1:23" x14ac:dyDescent="0.25">
      <c r="A1423" s="22">
        <v>8996</v>
      </c>
      <c r="B1423" s="22" t="s">
        <v>3942</v>
      </c>
      <c r="C1423" s="23">
        <v>41866</v>
      </c>
      <c r="D1423" s="23">
        <v>41868</v>
      </c>
      <c r="E1423" s="22" t="s">
        <v>5</v>
      </c>
      <c r="F1423" s="22" t="s">
        <v>3943</v>
      </c>
      <c r="G1423" s="22" t="s">
        <v>3944</v>
      </c>
      <c r="H1423" s="22" t="s">
        <v>38</v>
      </c>
      <c r="I1423" s="22" t="s">
        <v>39</v>
      </c>
      <c r="J1423" s="22" t="s">
        <v>3935</v>
      </c>
      <c r="K1423" s="22" t="s">
        <v>3781</v>
      </c>
      <c r="L1423" s="22">
        <v>33021</v>
      </c>
      <c r="M1423" s="22" t="s">
        <v>441</v>
      </c>
      <c r="N1423" s="22" t="s">
        <v>2191</v>
      </c>
      <c r="O1423" s="22" t="s">
        <v>12</v>
      </c>
      <c r="P1423" s="22" t="s">
        <v>93</v>
      </c>
      <c r="Q1423" s="22" t="s">
        <v>2192</v>
      </c>
      <c r="R1423" s="22">
        <v>152.24</v>
      </c>
      <c r="S1423" s="22">
        <v>5</v>
      </c>
      <c r="T1423" s="22">
        <v>0.2</v>
      </c>
      <c r="U1423" s="22">
        <v>17.126999999999999</v>
      </c>
      <c r="V1423" s="22">
        <v>761.2</v>
      </c>
      <c r="W1423" s="22">
        <v>85.634999999999991</v>
      </c>
    </row>
    <row r="1424" spans="1:23" x14ac:dyDescent="0.25">
      <c r="A1424" s="22">
        <v>8290</v>
      </c>
      <c r="B1424" s="22" t="s">
        <v>3844</v>
      </c>
      <c r="C1424" s="23">
        <v>41863</v>
      </c>
      <c r="D1424" s="23">
        <v>41867</v>
      </c>
      <c r="E1424" s="22" t="s">
        <v>8</v>
      </c>
      <c r="F1424" s="22" t="s">
        <v>3845</v>
      </c>
      <c r="G1424" s="22" t="s">
        <v>3846</v>
      </c>
      <c r="H1424" s="22" t="s">
        <v>61</v>
      </c>
      <c r="I1424" s="22" t="s">
        <v>39</v>
      </c>
      <c r="J1424" s="22" t="s">
        <v>3791</v>
      </c>
      <c r="K1424" s="22" t="s">
        <v>3781</v>
      </c>
      <c r="L1424" s="22">
        <v>33180</v>
      </c>
      <c r="M1424" s="22" t="s">
        <v>441</v>
      </c>
      <c r="N1424" s="22" t="s">
        <v>3945</v>
      </c>
      <c r="O1424" s="22" t="s">
        <v>12</v>
      </c>
      <c r="P1424" s="22" t="s">
        <v>93</v>
      </c>
      <c r="Q1424" s="22" t="s">
        <v>3946</v>
      </c>
      <c r="R1424" s="22">
        <v>211.24799999999999</v>
      </c>
      <c r="S1424" s="22">
        <v>6</v>
      </c>
      <c r="T1424" s="22">
        <v>0.2</v>
      </c>
      <c r="U1424" s="22">
        <v>15.8436</v>
      </c>
      <c r="V1424" s="22">
        <v>1267.4879999999998</v>
      </c>
      <c r="W1424" s="22">
        <v>95.061599999999999</v>
      </c>
    </row>
    <row r="1425" spans="1:23" x14ac:dyDescent="0.25">
      <c r="A1425" s="22">
        <v>6167</v>
      </c>
      <c r="B1425" s="22" t="s">
        <v>3796</v>
      </c>
      <c r="C1425" s="23">
        <v>41717</v>
      </c>
      <c r="D1425" s="23">
        <v>41719</v>
      </c>
      <c r="E1425" s="22" t="s">
        <v>5</v>
      </c>
      <c r="F1425" s="22" t="s">
        <v>963</v>
      </c>
      <c r="G1425" s="22" t="s">
        <v>964</v>
      </c>
      <c r="H1425" s="22" t="s">
        <v>81</v>
      </c>
      <c r="I1425" s="22" t="s">
        <v>39</v>
      </c>
      <c r="J1425" s="22" t="s">
        <v>3797</v>
      </c>
      <c r="K1425" s="22" t="s">
        <v>3781</v>
      </c>
      <c r="L1425" s="22">
        <v>33801</v>
      </c>
      <c r="M1425" s="22" t="s">
        <v>441</v>
      </c>
      <c r="N1425" s="22" t="s">
        <v>3947</v>
      </c>
      <c r="O1425" s="22" t="s">
        <v>13</v>
      </c>
      <c r="P1425" s="22" t="s">
        <v>100</v>
      </c>
      <c r="Q1425" s="22" t="s">
        <v>3948</v>
      </c>
      <c r="R1425" s="22">
        <v>170.24</v>
      </c>
      <c r="S1425" s="22">
        <v>2</v>
      </c>
      <c r="T1425" s="22">
        <v>0.2</v>
      </c>
      <c r="U1425" s="22">
        <v>53.2</v>
      </c>
      <c r="V1425" s="22">
        <v>340.48</v>
      </c>
      <c r="W1425" s="22">
        <v>106.4</v>
      </c>
    </row>
    <row r="1426" spans="1:23" x14ac:dyDescent="0.25">
      <c r="A1426" s="22">
        <v>5689</v>
      </c>
      <c r="B1426" s="22" t="s">
        <v>3922</v>
      </c>
      <c r="C1426" s="23">
        <v>41848</v>
      </c>
      <c r="D1426" s="23">
        <v>41848</v>
      </c>
      <c r="E1426" s="22" t="s">
        <v>6</v>
      </c>
      <c r="F1426" s="22" t="s">
        <v>2138</v>
      </c>
      <c r="G1426" s="22" t="s">
        <v>2139</v>
      </c>
      <c r="H1426" s="22" t="s">
        <v>38</v>
      </c>
      <c r="I1426" s="22" t="s">
        <v>39</v>
      </c>
      <c r="J1426" s="22" t="s">
        <v>3923</v>
      </c>
      <c r="K1426" s="22" t="s">
        <v>3781</v>
      </c>
      <c r="L1426" s="22">
        <v>32712</v>
      </c>
      <c r="M1426" s="22" t="s">
        <v>441</v>
      </c>
      <c r="N1426" s="22" t="s">
        <v>3949</v>
      </c>
      <c r="O1426" s="22" t="s">
        <v>12</v>
      </c>
      <c r="P1426" s="22" t="s">
        <v>376</v>
      </c>
      <c r="Q1426" s="22" t="s">
        <v>3656</v>
      </c>
      <c r="R1426" s="22">
        <v>48.944000000000003</v>
      </c>
      <c r="S1426" s="22">
        <v>7</v>
      </c>
      <c r="T1426" s="22">
        <v>0.2</v>
      </c>
      <c r="U1426" s="22">
        <v>16.518599999999999</v>
      </c>
      <c r="V1426" s="22">
        <v>342.608</v>
      </c>
      <c r="W1426" s="22">
        <v>115.6302</v>
      </c>
    </row>
    <row r="1427" spans="1:23" x14ac:dyDescent="0.25">
      <c r="A1427" s="22">
        <v>607</v>
      </c>
      <c r="B1427" s="22" t="s">
        <v>3798</v>
      </c>
      <c r="C1427" s="23">
        <v>41713</v>
      </c>
      <c r="D1427" s="23">
        <v>41717</v>
      </c>
      <c r="E1427" s="22" t="s">
        <v>8</v>
      </c>
      <c r="F1427" s="22" t="s">
        <v>3799</v>
      </c>
      <c r="G1427" s="22" t="s">
        <v>3800</v>
      </c>
      <c r="H1427" s="22" t="s">
        <v>38</v>
      </c>
      <c r="I1427" s="22" t="s">
        <v>39</v>
      </c>
      <c r="J1427" s="22" t="s">
        <v>3801</v>
      </c>
      <c r="K1427" s="22" t="s">
        <v>3781</v>
      </c>
      <c r="L1427" s="22">
        <v>33614</v>
      </c>
      <c r="M1427" s="22" t="s">
        <v>441</v>
      </c>
      <c r="N1427" s="22" t="s">
        <v>3950</v>
      </c>
      <c r="O1427" s="22" t="s">
        <v>12</v>
      </c>
      <c r="P1427" s="22" t="s">
        <v>206</v>
      </c>
      <c r="Q1427" s="22" t="s">
        <v>3951</v>
      </c>
      <c r="R1427" s="22">
        <v>131.904</v>
      </c>
      <c r="S1427" s="22">
        <v>3</v>
      </c>
      <c r="T1427" s="22">
        <v>0.2</v>
      </c>
      <c r="U1427" s="22">
        <v>47.815199999999997</v>
      </c>
      <c r="V1427" s="22">
        <v>395.71199999999999</v>
      </c>
      <c r="W1427" s="22">
        <v>143.44559999999998</v>
      </c>
    </row>
    <row r="1428" spans="1:23" x14ac:dyDescent="0.25">
      <c r="A1428" s="22">
        <v>1319</v>
      </c>
      <c r="B1428" s="22" t="s">
        <v>3831</v>
      </c>
      <c r="C1428" s="23">
        <v>41821</v>
      </c>
      <c r="D1428" s="23">
        <v>41825</v>
      </c>
      <c r="E1428" s="22" t="s">
        <v>8</v>
      </c>
      <c r="F1428" s="22" t="s">
        <v>2566</v>
      </c>
      <c r="G1428" s="22" t="s">
        <v>2567</v>
      </c>
      <c r="H1428" s="22" t="s">
        <v>81</v>
      </c>
      <c r="I1428" s="22" t="s">
        <v>39</v>
      </c>
      <c r="J1428" s="22" t="s">
        <v>3832</v>
      </c>
      <c r="K1428" s="22" t="s">
        <v>3781</v>
      </c>
      <c r="L1428" s="22">
        <v>32725</v>
      </c>
      <c r="M1428" s="22" t="s">
        <v>441</v>
      </c>
      <c r="N1428" s="22" t="s">
        <v>3952</v>
      </c>
      <c r="O1428" s="22" t="s">
        <v>13</v>
      </c>
      <c r="P1428" s="22" t="s">
        <v>111</v>
      </c>
      <c r="Q1428" s="22" t="s">
        <v>3953</v>
      </c>
      <c r="R1428" s="22">
        <v>575.91999999999996</v>
      </c>
      <c r="S1428" s="22">
        <v>2</v>
      </c>
      <c r="T1428" s="22">
        <v>0.2</v>
      </c>
      <c r="U1428" s="22">
        <v>71.989999999999995</v>
      </c>
      <c r="V1428" s="22">
        <v>1151.8399999999999</v>
      </c>
      <c r="W1428" s="22">
        <v>143.97999999999999</v>
      </c>
    </row>
    <row r="1429" spans="1:23" x14ac:dyDescent="0.25">
      <c r="A1429" s="22">
        <v>8995</v>
      </c>
      <c r="B1429" s="22" t="s">
        <v>3942</v>
      </c>
      <c r="C1429" s="23">
        <v>41866</v>
      </c>
      <c r="D1429" s="23">
        <v>41868</v>
      </c>
      <c r="E1429" s="22" t="s">
        <v>5</v>
      </c>
      <c r="F1429" s="22" t="s">
        <v>3943</v>
      </c>
      <c r="G1429" s="22" t="s">
        <v>3944</v>
      </c>
      <c r="H1429" s="22" t="s">
        <v>38</v>
      </c>
      <c r="I1429" s="22" t="s">
        <v>39</v>
      </c>
      <c r="J1429" s="22" t="s">
        <v>3935</v>
      </c>
      <c r="K1429" s="22" t="s">
        <v>3781</v>
      </c>
      <c r="L1429" s="22">
        <v>33021</v>
      </c>
      <c r="M1429" s="22" t="s">
        <v>441</v>
      </c>
      <c r="N1429" s="22" t="s">
        <v>3954</v>
      </c>
      <c r="O1429" s="22" t="s">
        <v>12</v>
      </c>
      <c r="P1429" s="22" t="s">
        <v>206</v>
      </c>
      <c r="Q1429" s="22" t="s">
        <v>3955</v>
      </c>
      <c r="R1429" s="22">
        <v>91.36</v>
      </c>
      <c r="S1429" s="22">
        <v>5</v>
      </c>
      <c r="T1429" s="22">
        <v>0.2</v>
      </c>
      <c r="U1429" s="22">
        <v>29.692</v>
      </c>
      <c r="V1429" s="22">
        <v>456.8</v>
      </c>
      <c r="W1429" s="22">
        <v>148.46</v>
      </c>
    </row>
    <row r="1430" spans="1:23" x14ac:dyDescent="0.25">
      <c r="A1430" s="22">
        <v>7037</v>
      </c>
      <c r="B1430" s="22" t="s">
        <v>3956</v>
      </c>
      <c r="C1430" s="23">
        <v>41761</v>
      </c>
      <c r="D1430" s="23">
        <v>41763</v>
      </c>
      <c r="E1430" s="22" t="s">
        <v>7</v>
      </c>
      <c r="F1430" s="22" t="s">
        <v>2405</v>
      </c>
      <c r="G1430" s="22" t="s">
        <v>2406</v>
      </c>
      <c r="H1430" s="22" t="s">
        <v>38</v>
      </c>
      <c r="I1430" s="22" t="s">
        <v>39</v>
      </c>
      <c r="J1430" s="22" t="s">
        <v>3797</v>
      </c>
      <c r="K1430" s="22" t="s">
        <v>3781</v>
      </c>
      <c r="L1430" s="22">
        <v>33801</v>
      </c>
      <c r="M1430" s="22" t="s">
        <v>441</v>
      </c>
      <c r="N1430" s="22" t="s">
        <v>3694</v>
      </c>
      <c r="O1430" s="22" t="s">
        <v>13</v>
      </c>
      <c r="P1430" s="22" t="s">
        <v>425</v>
      </c>
      <c r="Q1430" s="22" t="s">
        <v>3695</v>
      </c>
      <c r="R1430" s="22">
        <v>479.98399999999998</v>
      </c>
      <c r="S1430" s="22">
        <v>2</v>
      </c>
      <c r="T1430" s="22">
        <v>0.2</v>
      </c>
      <c r="U1430" s="22">
        <v>89.997</v>
      </c>
      <c r="V1430" s="22">
        <v>959.96799999999996</v>
      </c>
      <c r="W1430" s="22">
        <v>179.994</v>
      </c>
    </row>
    <row r="1431" spans="1:23" x14ac:dyDescent="0.25">
      <c r="A1431" s="22">
        <v>9515</v>
      </c>
      <c r="B1431" s="22" t="s">
        <v>3957</v>
      </c>
      <c r="C1431" s="23">
        <v>41712</v>
      </c>
      <c r="D1431" s="23">
        <v>41716</v>
      </c>
      <c r="E1431" s="22" t="s">
        <v>8</v>
      </c>
      <c r="F1431" s="22" t="s">
        <v>2930</v>
      </c>
      <c r="G1431" s="22" t="s">
        <v>2931</v>
      </c>
      <c r="H1431" s="22" t="s">
        <v>61</v>
      </c>
      <c r="I1431" s="22" t="s">
        <v>39</v>
      </c>
      <c r="J1431" s="22" t="s">
        <v>2233</v>
      </c>
      <c r="K1431" s="22" t="s">
        <v>3781</v>
      </c>
      <c r="L1431" s="22">
        <v>32216</v>
      </c>
      <c r="M1431" s="22" t="s">
        <v>441</v>
      </c>
      <c r="N1431" s="22" t="s">
        <v>3958</v>
      </c>
      <c r="O1431" s="22" t="s">
        <v>12</v>
      </c>
      <c r="P1431" s="22" t="s">
        <v>206</v>
      </c>
      <c r="Q1431" s="22" t="s">
        <v>3959</v>
      </c>
      <c r="R1431" s="22">
        <v>91.055999999999997</v>
      </c>
      <c r="S1431" s="22">
        <v>6</v>
      </c>
      <c r="T1431" s="22">
        <v>0.2</v>
      </c>
      <c r="U1431" s="22">
        <v>31.869599999999998</v>
      </c>
      <c r="V1431" s="22">
        <v>546.33600000000001</v>
      </c>
      <c r="W1431" s="22">
        <v>191.2176</v>
      </c>
    </row>
    <row r="1432" spans="1:23" x14ac:dyDescent="0.25">
      <c r="A1432" s="22">
        <v>3775</v>
      </c>
      <c r="B1432" s="22" t="s">
        <v>3882</v>
      </c>
      <c r="C1432" s="23">
        <v>41740</v>
      </c>
      <c r="D1432" s="23">
        <v>41742</v>
      </c>
      <c r="E1432" s="22" t="s">
        <v>7</v>
      </c>
      <c r="F1432" s="22" t="s">
        <v>3883</v>
      </c>
      <c r="G1432" s="22" t="s">
        <v>3884</v>
      </c>
      <c r="H1432" s="22" t="s">
        <v>38</v>
      </c>
      <c r="I1432" s="22" t="s">
        <v>39</v>
      </c>
      <c r="J1432" s="22" t="s">
        <v>3791</v>
      </c>
      <c r="K1432" s="22" t="s">
        <v>3781</v>
      </c>
      <c r="L1432" s="22">
        <v>33180</v>
      </c>
      <c r="M1432" s="22" t="s">
        <v>441</v>
      </c>
      <c r="N1432" s="22" t="s">
        <v>2798</v>
      </c>
      <c r="O1432" s="22" t="s">
        <v>13</v>
      </c>
      <c r="P1432" s="22" t="s">
        <v>100</v>
      </c>
      <c r="Q1432" s="22" t="s">
        <v>2799</v>
      </c>
      <c r="R1432" s="22">
        <v>383.976</v>
      </c>
      <c r="S1432" s="22">
        <v>3</v>
      </c>
      <c r="T1432" s="22">
        <v>0.2</v>
      </c>
      <c r="U1432" s="22">
        <v>81.594899999999996</v>
      </c>
      <c r="V1432" s="22">
        <v>1151.9279999999999</v>
      </c>
      <c r="W1432" s="22">
        <v>244.78469999999999</v>
      </c>
    </row>
    <row r="1433" spans="1:23" x14ac:dyDescent="0.25">
      <c r="A1433" s="22">
        <v>8289</v>
      </c>
      <c r="B1433" s="22" t="s">
        <v>3844</v>
      </c>
      <c r="C1433" s="23">
        <v>41863</v>
      </c>
      <c r="D1433" s="23">
        <v>41867</v>
      </c>
      <c r="E1433" s="22" t="s">
        <v>8</v>
      </c>
      <c r="F1433" s="22" t="s">
        <v>3845</v>
      </c>
      <c r="G1433" s="22" t="s">
        <v>3846</v>
      </c>
      <c r="H1433" s="22" t="s">
        <v>61</v>
      </c>
      <c r="I1433" s="22" t="s">
        <v>39</v>
      </c>
      <c r="J1433" s="22" t="s">
        <v>3791</v>
      </c>
      <c r="K1433" s="22" t="s">
        <v>3781</v>
      </c>
      <c r="L1433" s="22">
        <v>33180</v>
      </c>
      <c r="M1433" s="22" t="s">
        <v>441</v>
      </c>
      <c r="N1433" s="22" t="s">
        <v>3291</v>
      </c>
      <c r="O1433" s="22" t="s">
        <v>13</v>
      </c>
      <c r="P1433" s="22" t="s">
        <v>100</v>
      </c>
      <c r="Q1433" s="22" t="s">
        <v>3292</v>
      </c>
      <c r="R1433" s="22">
        <v>158.928</v>
      </c>
      <c r="S1433" s="22">
        <v>7</v>
      </c>
      <c r="T1433" s="22">
        <v>0.2</v>
      </c>
      <c r="U1433" s="22">
        <v>41.718600000000002</v>
      </c>
      <c r="V1433" s="22">
        <v>1112.4960000000001</v>
      </c>
      <c r="W1433" s="22">
        <v>292.03020000000004</v>
      </c>
    </row>
    <row r="1434" spans="1:23" x14ac:dyDescent="0.25">
      <c r="A1434" s="22">
        <v>3777</v>
      </c>
      <c r="B1434" s="22" t="s">
        <v>3882</v>
      </c>
      <c r="C1434" s="23">
        <v>41740</v>
      </c>
      <c r="D1434" s="23">
        <v>41742</v>
      </c>
      <c r="E1434" s="22" t="s">
        <v>7</v>
      </c>
      <c r="F1434" s="22" t="s">
        <v>3883</v>
      </c>
      <c r="G1434" s="22" t="s">
        <v>3884</v>
      </c>
      <c r="H1434" s="22" t="s">
        <v>38</v>
      </c>
      <c r="I1434" s="22" t="s">
        <v>39</v>
      </c>
      <c r="J1434" s="22" t="s">
        <v>3791</v>
      </c>
      <c r="K1434" s="22" t="s">
        <v>3781</v>
      </c>
      <c r="L1434" s="22">
        <v>33180</v>
      </c>
      <c r="M1434" s="22" t="s">
        <v>441</v>
      </c>
      <c r="N1434" s="22" t="s">
        <v>3960</v>
      </c>
      <c r="O1434" s="22" t="s">
        <v>13</v>
      </c>
      <c r="P1434" s="22" t="s">
        <v>100</v>
      </c>
      <c r="Q1434" s="22" t="s">
        <v>3961</v>
      </c>
      <c r="R1434" s="22">
        <v>335.94400000000002</v>
      </c>
      <c r="S1434" s="22">
        <v>7</v>
      </c>
      <c r="T1434" s="22">
        <v>0.2</v>
      </c>
      <c r="U1434" s="22">
        <v>41.993000000000002</v>
      </c>
      <c r="V1434" s="22">
        <v>2351.6080000000002</v>
      </c>
      <c r="W1434" s="22">
        <v>293.95100000000002</v>
      </c>
    </row>
    <row r="1435" spans="1:23" x14ac:dyDescent="0.25">
      <c r="A1435" s="22">
        <v>9566</v>
      </c>
      <c r="B1435" s="22" t="s">
        <v>3809</v>
      </c>
      <c r="C1435" s="23">
        <v>41729</v>
      </c>
      <c r="D1435" s="23">
        <v>41729</v>
      </c>
      <c r="E1435" s="22" t="s">
        <v>6</v>
      </c>
      <c r="F1435" s="22" t="s">
        <v>3810</v>
      </c>
      <c r="G1435" s="22" t="s">
        <v>3811</v>
      </c>
      <c r="H1435" s="22" t="s">
        <v>38</v>
      </c>
      <c r="I1435" s="22" t="s">
        <v>39</v>
      </c>
      <c r="J1435" s="22" t="s">
        <v>3801</v>
      </c>
      <c r="K1435" s="22" t="s">
        <v>3781</v>
      </c>
      <c r="L1435" s="22">
        <v>33614</v>
      </c>
      <c r="M1435" s="22" t="s">
        <v>441</v>
      </c>
      <c r="N1435" s="22" t="s">
        <v>2062</v>
      </c>
      <c r="O1435" s="22" t="s">
        <v>11</v>
      </c>
      <c r="P1435" s="22" t="s">
        <v>84</v>
      </c>
      <c r="Q1435" s="22" t="s">
        <v>2063</v>
      </c>
      <c r="R1435" s="22">
        <v>1125.4880000000001</v>
      </c>
      <c r="S1435" s="22">
        <v>7</v>
      </c>
      <c r="T1435" s="22">
        <v>0.2</v>
      </c>
      <c r="U1435" s="22">
        <v>98.480199999999996</v>
      </c>
      <c r="V1435" s="22">
        <v>7878.4160000000002</v>
      </c>
      <c r="W1435" s="22">
        <v>689.3614</v>
      </c>
    </row>
    <row r="1436" spans="1:23" x14ac:dyDescent="0.25">
      <c r="A1436" s="22">
        <v>3769</v>
      </c>
      <c r="B1436" s="22" t="s">
        <v>3862</v>
      </c>
      <c r="C1436" s="23">
        <v>41989</v>
      </c>
      <c r="D1436" s="23">
        <v>41993</v>
      </c>
      <c r="E1436" s="22" t="s">
        <v>7</v>
      </c>
      <c r="F1436" s="22" t="s">
        <v>1261</v>
      </c>
      <c r="G1436" s="22" t="s">
        <v>1262</v>
      </c>
      <c r="H1436" s="22" t="s">
        <v>81</v>
      </c>
      <c r="I1436" s="22" t="s">
        <v>39</v>
      </c>
      <c r="J1436" s="22" t="s">
        <v>3787</v>
      </c>
      <c r="K1436" s="22" t="s">
        <v>3781</v>
      </c>
      <c r="L1436" s="22">
        <v>33012</v>
      </c>
      <c r="M1436" s="22" t="s">
        <v>441</v>
      </c>
      <c r="N1436" s="22" t="s">
        <v>2816</v>
      </c>
      <c r="O1436" s="22" t="s">
        <v>11</v>
      </c>
      <c r="P1436" s="22" t="s">
        <v>84</v>
      </c>
      <c r="Q1436" s="22" t="s">
        <v>2817</v>
      </c>
      <c r="R1436" s="22">
        <v>1013.832</v>
      </c>
      <c r="S1436" s="22">
        <v>9</v>
      </c>
      <c r="T1436" s="22">
        <v>0.2</v>
      </c>
      <c r="U1436" s="22">
        <v>101.3832</v>
      </c>
      <c r="V1436" s="22">
        <v>9124.4879999999994</v>
      </c>
      <c r="W1436" s="22">
        <v>912.44880000000001</v>
      </c>
    </row>
    <row r="1437" spans="1:23" x14ac:dyDescent="0.25">
      <c r="A1437" s="22">
        <v>7277</v>
      </c>
      <c r="B1437" s="22" t="s">
        <v>3962</v>
      </c>
      <c r="C1437" s="23">
        <v>41945</v>
      </c>
      <c r="D1437" s="23">
        <v>41949</v>
      </c>
      <c r="E1437" s="22" t="s">
        <v>8</v>
      </c>
      <c r="F1437" s="22" t="s">
        <v>3963</v>
      </c>
      <c r="G1437" s="22" t="s">
        <v>3964</v>
      </c>
      <c r="H1437" s="22" t="s">
        <v>61</v>
      </c>
      <c r="I1437" s="22" t="s">
        <v>39</v>
      </c>
      <c r="J1437" s="22" t="s">
        <v>3894</v>
      </c>
      <c r="K1437" s="22" t="s">
        <v>3781</v>
      </c>
      <c r="L1437" s="22">
        <v>33311</v>
      </c>
      <c r="M1437" s="22" t="s">
        <v>441</v>
      </c>
      <c r="N1437" s="22" t="s">
        <v>1380</v>
      </c>
      <c r="O1437" s="22" t="s">
        <v>13</v>
      </c>
      <c r="P1437" s="22" t="s">
        <v>100</v>
      </c>
      <c r="Q1437" s="22" t="s">
        <v>1381</v>
      </c>
      <c r="R1437" s="22">
        <v>799.92</v>
      </c>
      <c r="S1437" s="22">
        <v>10</v>
      </c>
      <c r="T1437" s="22">
        <v>0.2</v>
      </c>
      <c r="U1437" s="22">
        <v>239.976</v>
      </c>
      <c r="V1437" s="22">
        <v>7999.2</v>
      </c>
      <c r="W1437" s="22">
        <v>2399.7600000000002</v>
      </c>
    </row>
    <row r="1438" spans="1:23" x14ac:dyDescent="0.25">
      <c r="A1438" s="22">
        <v>5336</v>
      </c>
      <c r="B1438" s="22" t="s">
        <v>3965</v>
      </c>
      <c r="C1438" s="23">
        <v>41877</v>
      </c>
      <c r="D1438" s="23">
        <v>41883</v>
      </c>
      <c r="E1438" s="22" t="s">
        <v>8</v>
      </c>
      <c r="F1438" s="22" t="s">
        <v>2043</v>
      </c>
      <c r="G1438" s="22" t="s">
        <v>2044</v>
      </c>
      <c r="H1438" s="22" t="s">
        <v>38</v>
      </c>
      <c r="I1438" s="22" t="s">
        <v>39</v>
      </c>
      <c r="J1438" s="22" t="s">
        <v>2029</v>
      </c>
      <c r="K1438" s="22" t="s">
        <v>3966</v>
      </c>
      <c r="L1438" s="22">
        <v>19711</v>
      </c>
      <c r="M1438" s="22" t="s">
        <v>1534</v>
      </c>
      <c r="N1438" s="22" t="s">
        <v>3967</v>
      </c>
      <c r="O1438" s="22" t="s">
        <v>12</v>
      </c>
      <c r="P1438" s="22" t="s">
        <v>206</v>
      </c>
      <c r="Q1438" s="22" t="s">
        <v>3968</v>
      </c>
      <c r="R1438" s="22">
        <v>3.38</v>
      </c>
      <c r="S1438" s="22">
        <v>1</v>
      </c>
      <c r="T1438" s="22">
        <v>0</v>
      </c>
      <c r="U1438" s="22">
        <v>1.5548</v>
      </c>
      <c r="V1438" s="22">
        <v>3.38</v>
      </c>
      <c r="W1438" s="22">
        <v>1.5548</v>
      </c>
    </row>
    <row r="1439" spans="1:23" x14ac:dyDescent="0.25">
      <c r="A1439" s="22">
        <v>717</v>
      </c>
      <c r="B1439" s="22" t="s">
        <v>3969</v>
      </c>
      <c r="C1439" s="23">
        <v>41650</v>
      </c>
      <c r="D1439" s="23">
        <v>41653</v>
      </c>
      <c r="E1439" s="22" t="s">
        <v>5</v>
      </c>
      <c r="F1439" s="22" t="s">
        <v>784</v>
      </c>
      <c r="G1439" s="22" t="s">
        <v>785</v>
      </c>
      <c r="H1439" s="22" t="s">
        <v>38</v>
      </c>
      <c r="I1439" s="22" t="s">
        <v>39</v>
      </c>
      <c r="J1439" s="22" t="s">
        <v>2915</v>
      </c>
      <c r="K1439" s="22" t="s">
        <v>3966</v>
      </c>
      <c r="L1439" s="22">
        <v>19901</v>
      </c>
      <c r="M1439" s="22" t="s">
        <v>1534</v>
      </c>
      <c r="N1439" s="22" t="s">
        <v>70</v>
      </c>
      <c r="O1439" s="22" t="s">
        <v>11</v>
      </c>
      <c r="P1439" s="22" t="s">
        <v>71</v>
      </c>
      <c r="Q1439" s="22" t="s">
        <v>72</v>
      </c>
      <c r="R1439" s="22">
        <v>9.94</v>
      </c>
      <c r="S1439" s="22">
        <v>2</v>
      </c>
      <c r="T1439" s="22">
        <v>0</v>
      </c>
      <c r="U1439" s="22">
        <v>3.0813999999999999</v>
      </c>
      <c r="V1439" s="22">
        <v>19.88</v>
      </c>
      <c r="W1439" s="22">
        <v>6.1627999999999998</v>
      </c>
    </row>
    <row r="1440" spans="1:23" x14ac:dyDescent="0.25">
      <c r="A1440" s="22">
        <v>7823</v>
      </c>
      <c r="B1440" s="22" t="s">
        <v>3970</v>
      </c>
      <c r="C1440" s="23">
        <v>41877</v>
      </c>
      <c r="D1440" s="23">
        <v>41883</v>
      </c>
      <c r="E1440" s="22" t="s">
        <v>8</v>
      </c>
      <c r="F1440" s="22" t="s">
        <v>170</v>
      </c>
      <c r="G1440" s="22" t="s">
        <v>171</v>
      </c>
      <c r="H1440" s="22" t="s">
        <v>61</v>
      </c>
      <c r="I1440" s="22" t="s">
        <v>39</v>
      </c>
      <c r="J1440" s="22" t="s">
        <v>2029</v>
      </c>
      <c r="K1440" s="22" t="s">
        <v>3966</v>
      </c>
      <c r="L1440" s="22">
        <v>19711</v>
      </c>
      <c r="M1440" s="22" t="s">
        <v>1534</v>
      </c>
      <c r="N1440" s="22" t="s">
        <v>3971</v>
      </c>
      <c r="O1440" s="22" t="s">
        <v>12</v>
      </c>
      <c r="P1440" s="22" t="s">
        <v>56</v>
      </c>
      <c r="Q1440" s="22" t="s">
        <v>3972</v>
      </c>
      <c r="R1440" s="22">
        <v>8.64</v>
      </c>
      <c r="S1440" s="22">
        <v>3</v>
      </c>
      <c r="T1440" s="22">
        <v>0</v>
      </c>
      <c r="U1440" s="22">
        <v>2.5055999999999998</v>
      </c>
      <c r="V1440" s="22">
        <v>25.92</v>
      </c>
      <c r="W1440" s="22">
        <v>7.5167999999999999</v>
      </c>
    </row>
    <row r="1441" spans="1:23" x14ac:dyDescent="0.25">
      <c r="A1441" s="22">
        <v>9291</v>
      </c>
      <c r="B1441" s="22" t="s">
        <v>3973</v>
      </c>
      <c r="C1441" s="23">
        <v>41905</v>
      </c>
      <c r="D1441" s="23">
        <v>41907</v>
      </c>
      <c r="E1441" s="22" t="s">
        <v>5</v>
      </c>
      <c r="F1441" s="22" t="s">
        <v>3974</v>
      </c>
      <c r="G1441" s="22" t="s">
        <v>3975</v>
      </c>
      <c r="H1441" s="22" t="s">
        <v>38</v>
      </c>
      <c r="I1441" s="22" t="s">
        <v>39</v>
      </c>
      <c r="J1441" s="22" t="s">
        <v>2915</v>
      </c>
      <c r="K1441" s="22" t="s">
        <v>3966</v>
      </c>
      <c r="L1441" s="22">
        <v>19901</v>
      </c>
      <c r="M1441" s="22" t="s">
        <v>1534</v>
      </c>
      <c r="N1441" s="22" t="s">
        <v>3976</v>
      </c>
      <c r="O1441" s="22" t="s">
        <v>12</v>
      </c>
      <c r="P1441" s="22" t="s">
        <v>56</v>
      </c>
      <c r="Q1441" s="22" t="s">
        <v>3977</v>
      </c>
      <c r="R1441" s="22">
        <v>9.84</v>
      </c>
      <c r="S1441" s="22">
        <v>3</v>
      </c>
      <c r="T1441" s="22">
        <v>0</v>
      </c>
      <c r="U1441" s="22">
        <v>2.8536000000000001</v>
      </c>
      <c r="V1441" s="22">
        <v>29.52</v>
      </c>
      <c r="W1441" s="22">
        <v>8.5608000000000004</v>
      </c>
    </row>
    <row r="1442" spans="1:23" x14ac:dyDescent="0.25">
      <c r="A1442" s="22">
        <v>5393</v>
      </c>
      <c r="B1442" s="22" t="s">
        <v>3978</v>
      </c>
      <c r="C1442" s="23">
        <v>41962</v>
      </c>
      <c r="D1442" s="23">
        <v>41968</v>
      </c>
      <c r="E1442" s="22" t="s">
        <v>8</v>
      </c>
      <c r="F1442" s="22" t="s">
        <v>3979</v>
      </c>
      <c r="G1442" s="22" t="s">
        <v>3980</v>
      </c>
      <c r="H1442" s="22" t="s">
        <v>81</v>
      </c>
      <c r="I1442" s="22" t="s">
        <v>39</v>
      </c>
      <c r="J1442" s="22" t="s">
        <v>2307</v>
      </c>
      <c r="K1442" s="22" t="s">
        <v>3966</v>
      </c>
      <c r="L1442" s="22">
        <v>19805</v>
      </c>
      <c r="M1442" s="22" t="s">
        <v>1534</v>
      </c>
      <c r="N1442" s="22" t="s">
        <v>1916</v>
      </c>
      <c r="O1442" s="22" t="s">
        <v>12</v>
      </c>
      <c r="P1442" s="22" t="s">
        <v>64</v>
      </c>
      <c r="Q1442" s="22" t="s">
        <v>1917</v>
      </c>
      <c r="R1442" s="22">
        <v>9.9600000000000009</v>
      </c>
      <c r="S1442" s="22">
        <v>2</v>
      </c>
      <c r="T1442" s="22">
        <v>0</v>
      </c>
      <c r="U1442" s="22">
        <v>4.5815999999999999</v>
      </c>
      <c r="V1442" s="22">
        <v>19.920000000000002</v>
      </c>
      <c r="W1442" s="22">
        <v>9.1631999999999998</v>
      </c>
    </row>
    <row r="1443" spans="1:23" x14ac:dyDescent="0.25">
      <c r="A1443" s="22">
        <v>8267</v>
      </c>
      <c r="B1443" s="22" t="s">
        <v>3981</v>
      </c>
      <c r="C1443" s="23">
        <v>41758</v>
      </c>
      <c r="D1443" s="23">
        <v>41763</v>
      </c>
      <c r="E1443" s="22" t="s">
        <v>8</v>
      </c>
      <c r="F1443" s="22" t="s">
        <v>911</v>
      </c>
      <c r="G1443" s="22" t="s">
        <v>912</v>
      </c>
      <c r="H1443" s="22" t="s">
        <v>38</v>
      </c>
      <c r="I1443" s="22" t="s">
        <v>39</v>
      </c>
      <c r="J1443" s="22" t="s">
        <v>2915</v>
      </c>
      <c r="K1443" s="22" t="s">
        <v>3966</v>
      </c>
      <c r="L1443" s="22">
        <v>19901</v>
      </c>
      <c r="M1443" s="22" t="s">
        <v>1534</v>
      </c>
      <c r="N1443" s="22" t="s">
        <v>1144</v>
      </c>
      <c r="O1443" s="22" t="s">
        <v>13</v>
      </c>
      <c r="P1443" s="22" t="s">
        <v>111</v>
      </c>
      <c r="Q1443" s="22" t="s">
        <v>1145</v>
      </c>
      <c r="R1443" s="22">
        <v>19.98</v>
      </c>
      <c r="S1443" s="22">
        <v>2</v>
      </c>
      <c r="T1443" s="22">
        <v>0</v>
      </c>
      <c r="U1443" s="22">
        <v>5.1947999999999999</v>
      </c>
      <c r="V1443" s="22">
        <v>39.96</v>
      </c>
      <c r="W1443" s="22">
        <v>10.3896</v>
      </c>
    </row>
    <row r="1444" spans="1:23" x14ac:dyDescent="0.25">
      <c r="A1444" s="22">
        <v>7624</v>
      </c>
      <c r="B1444" s="22" t="s">
        <v>3982</v>
      </c>
      <c r="C1444" s="23">
        <v>41834</v>
      </c>
      <c r="D1444" s="23">
        <v>41840</v>
      </c>
      <c r="E1444" s="22" t="s">
        <v>8</v>
      </c>
      <c r="F1444" s="22" t="s">
        <v>3983</v>
      </c>
      <c r="G1444" s="22" t="s">
        <v>3984</v>
      </c>
      <c r="H1444" s="22" t="s">
        <v>61</v>
      </c>
      <c r="I1444" s="22" t="s">
        <v>39</v>
      </c>
      <c r="J1444" s="22" t="s">
        <v>2029</v>
      </c>
      <c r="K1444" s="22" t="s">
        <v>3966</v>
      </c>
      <c r="L1444" s="22">
        <v>19711</v>
      </c>
      <c r="M1444" s="22" t="s">
        <v>1534</v>
      </c>
      <c r="N1444" s="22" t="s">
        <v>3985</v>
      </c>
      <c r="O1444" s="22" t="s">
        <v>12</v>
      </c>
      <c r="P1444" s="22" t="s">
        <v>93</v>
      </c>
      <c r="Q1444" s="22" t="s">
        <v>3986</v>
      </c>
      <c r="R1444" s="22">
        <v>39.479999999999997</v>
      </c>
      <c r="S1444" s="22">
        <v>1</v>
      </c>
      <c r="T1444" s="22">
        <v>0</v>
      </c>
      <c r="U1444" s="22">
        <v>11.054399999999999</v>
      </c>
      <c r="V1444" s="22">
        <v>39.479999999999997</v>
      </c>
      <c r="W1444" s="22">
        <v>11.054399999999999</v>
      </c>
    </row>
    <row r="1445" spans="1:23" x14ac:dyDescent="0.25">
      <c r="A1445" s="22">
        <v>5334</v>
      </c>
      <c r="B1445" s="22" t="s">
        <v>3965</v>
      </c>
      <c r="C1445" s="23">
        <v>41877</v>
      </c>
      <c r="D1445" s="23">
        <v>41883</v>
      </c>
      <c r="E1445" s="22" t="s">
        <v>8</v>
      </c>
      <c r="F1445" s="22" t="s">
        <v>2043</v>
      </c>
      <c r="G1445" s="22" t="s">
        <v>2044</v>
      </c>
      <c r="H1445" s="22" t="s">
        <v>38</v>
      </c>
      <c r="I1445" s="22" t="s">
        <v>39</v>
      </c>
      <c r="J1445" s="22" t="s">
        <v>2029</v>
      </c>
      <c r="K1445" s="22" t="s">
        <v>3966</v>
      </c>
      <c r="L1445" s="22">
        <v>19711</v>
      </c>
      <c r="M1445" s="22" t="s">
        <v>1534</v>
      </c>
      <c r="N1445" s="22" t="s">
        <v>3987</v>
      </c>
      <c r="O1445" s="22" t="s">
        <v>11</v>
      </c>
      <c r="P1445" s="22" t="s">
        <v>71</v>
      </c>
      <c r="Q1445" s="22" t="s">
        <v>3988</v>
      </c>
      <c r="R1445" s="22">
        <v>10.68</v>
      </c>
      <c r="S1445" s="22">
        <v>4</v>
      </c>
      <c r="T1445" s="22">
        <v>0</v>
      </c>
      <c r="U1445" s="22">
        <v>4.0583999999999998</v>
      </c>
      <c r="V1445" s="22">
        <v>42.72</v>
      </c>
      <c r="W1445" s="22">
        <v>16.233599999999999</v>
      </c>
    </row>
    <row r="1446" spans="1:23" x14ac:dyDescent="0.25">
      <c r="A1446" s="22">
        <v>6945</v>
      </c>
      <c r="B1446" s="22" t="s">
        <v>3989</v>
      </c>
      <c r="C1446" s="23">
        <v>41905</v>
      </c>
      <c r="D1446" s="23">
        <v>41909</v>
      </c>
      <c r="E1446" s="22" t="s">
        <v>8</v>
      </c>
      <c r="F1446" s="22" t="s">
        <v>3990</v>
      </c>
      <c r="G1446" s="22" t="s">
        <v>3991</v>
      </c>
      <c r="H1446" s="22" t="s">
        <v>81</v>
      </c>
      <c r="I1446" s="22" t="s">
        <v>39</v>
      </c>
      <c r="J1446" s="22" t="s">
        <v>2029</v>
      </c>
      <c r="K1446" s="22" t="s">
        <v>3966</v>
      </c>
      <c r="L1446" s="22">
        <v>19711</v>
      </c>
      <c r="M1446" s="22" t="s">
        <v>1534</v>
      </c>
      <c r="N1446" s="22" t="s">
        <v>1705</v>
      </c>
      <c r="O1446" s="22" t="s">
        <v>12</v>
      </c>
      <c r="P1446" s="22" t="s">
        <v>47</v>
      </c>
      <c r="Q1446" s="22" t="s">
        <v>1706</v>
      </c>
      <c r="R1446" s="22">
        <v>11.12</v>
      </c>
      <c r="S1446" s="22">
        <v>4</v>
      </c>
      <c r="T1446" s="22">
        <v>0</v>
      </c>
      <c r="U1446" s="22">
        <v>5.4488000000000003</v>
      </c>
      <c r="V1446" s="22">
        <v>44.48</v>
      </c>
      <c r="W1446" s="22">
        <v>21.795200000000001</v>
      </c>
    </row>
    <row r="1447" spans="1:23" x14ac:dyDescent="0.25">
      <c r="A1447" s="22">
        <v>5335</v>
      </c>
      <c r="B1447" s="22" t="s">
        <v>3965</v>
      </c>
      <c r="C1447" s="23">
        <v>41877</v>
      </c>
      <c r="D1447" s="23">
        <v>41883</v>
      </c>
      <c r="E1447" s="22" t="s">
        <v>8</v>
      </c>
      <c r="F1447" s="22" t="s">
        <v>2043</v>
      </c>
      <c r="G1447" s="22" t="s">
        <v>2044</v>
      </c>
      <c r="H1447" s="22" t="s">
        <v>38</v>
      </c>
      <c r="I1447" s="22" t="s">
        <v>39</v>
      </c>
      <c r="J1447" s="22" t="s">
        <v>2029</v>
      </c>
      <c r="K1447" s="22" t="s">
        <v>3966</v>
      </c>
      <c r="L1447" s="22">
        <v>19711</v>
      </c>
      <c r="M1447" s="22" t="s">
        <v>1534</v>
      </c>
      <c r="N1447" s="22" t="s">
        <v>3992</v>
      </c>
      <c r="O1447" s="22" t="s">
        <v>12</v>
      </c>
      <c r="P1447" s="22" t="s">
        <v>206</v>
      </c>
      <c r="Q1447" s="22" t="s">
        <v>3993</v>
      </c>
      <c r="R1447" s="22">
        <v>17.34</v>
      </c>
      <c r="S1447" s="22">
        <v>3</v>
      </c>
      <c r="T1447" s="22">
        <v>0</v>
      </c>
      <c r="U1447" s="22">
        <v>8.4966000000000008</v>
      </c>
      <c r="V1447" s="22">
        <v>52.019999999999996</v>
      </c>
      <c r="W1447" s="22">
        <v>25.489800000000002</v>
      </c>
    </row>
    <row r="1448" spans="1:23" x14ac:dyDescent="0.25">
      <c r="A1448" s="22">
        <v>3072</v>
      </c>
      <c r="B1448" s="22" t="s">
        <v>3994</v>
      </c>
      <c r="C1448" s="23">
        <v>41960</v>
      </c>
      <c r="D1448" s="23">
        <v>41965</v>
      </c>
      <c r="E1448" s="22" t="s">
        <v>8</v>
      </c>
      <c r="F1448" s="22" t="s">
        <v>3995</v>
      </c>
      <c r="G1448" s="22" t="s">
        <v>3996</v>
      </c>
      <c r="H1448" s="22" t="s">
        <v>81</v>
      </c>
      <c r="I1448" s="22" t="s">
        <v>39</v>
      </c>
      <c r="J1448" s="22" t="s">
        <v>2029</v>
      </c>
      <c r="K1448" s="22" t="s">
        <v>3966</v>
      </c>
      <c r="L1448" s="22">
        <v>19711</v>
      </c>
      <c r="M1448" s="22" t="s">
        <v>1534</v>
      </c>
      <c r="N1448" s="22" t="s">
        <v>3997</v>
      </c>
      <c r="O1448" s="22" t="s">
        <v>11</v>
      </c>
      <c r="P1448" s="22" t="s">
        <v>71</v>
      </c>
      <c r="Q1448" s="22" t="s">
        <v>3998</v>
      </c>
      <c r="R1448" s="22">
        <v>124.41</v>
      </c>
      <c r="S1448" s="22">
        <v>3</v>
      </c>
      <c r="T1448" s="22">
        <v>0</v>
      </c>
      <c r="U1448" s="22">
        <v>14.9292</v>
      </c>
      <c r="V1448" s="22">
        <v>373.23</v>
      </c>
      <c r="W1448" s="22">
        <v>44.787599999999998</v>
      </c>
    </row>
    <row r="1449" spans="1:23" x14ac:dyDescent="0.25">
      <c r="A1449" s="22">
        <v>9292</v>
      </c>
      <c r="B1449" s="22" t="s">
        <v>3973</v>
      </c>
      <c r="C1449" s="23">
        <v>41905</v>
      </c>
      <c r="D1449" s="23">
        <v>41907</v>
      </c>
      <c r="E1449" s="22" t="s">
        <v>5</v>
      </c>
      <c r="F1449" s="22" t="s">
        <v>3974</v>
      </c>
      <c r="G1449" s="22" t="s">
        <v>3975</v>
      </c>
      <c r="H1449" s="22" t="s">
        <v>38</v>
      </c>
      <c r="I1449" s="22" t="s">
        <v>39</v>
      </c>
      <c r="J1449" s="22" t="s">
        <v>2915</v>
      </c>
      <c r="K1449" s="22" t="s">
        <v>3966</v>
      </c>
      <c r="L1449" s="22">
        <v>19901</v>
      </c>
      <c r="M1449" s="22" t="s">
        <v>1534</v>
      </c>
      <c r="N1449" s="22" t="s">
        <v>3596</v>
      </c>
      <c r="O1449" s="22" t="s">
        <v>12</v>
      </c>
      <c r="P1449" s="22" t="s">
        <v>47</v>
      </c>
      <c r="Q1449" s="22" t="s">
        <v>3597</v>
      </c>
      <c r="R1449" s="22">
        <v>34.5</v>
      </c>
      <c r="S1449" s="22">
        <v>3</v>
      </c>
      <c r="T1449" s="22">
        <v>0</v>
      </c>
      <c r="U1449" s="22">
        <v>15.525</v>
      </c>
      <c r="V1449" s="22">
        <v>103.5</v>
      </c>
      <c r="W1449" s="22">
        <v>46.575000000000003</v>
      </c>
    </row>
    <row r="1450" spans="1:23" x14ac:dyDescent="0.25">
      <c r="A1450" s="22">
        <v>9465</v>
      </c>
      <c r="B1450" s="22" t="s">
        <v>3999</v>
      </c>
      <c r="C1450" s="23">
        <v>41994</v>
      </c>
      <c r="D1450" s="23">
        <v>41998</v>
      </c>
      <c r="E1450" s="22" t="s">
        <v>8</v>
      </c>
      <c r="F1450" s="22" t="s">
        <v>3728</v>
      </c>
      <c r="G1450" s="22" t="s">
        <v>3729</v>
      </c>
      <c r="H1450" s="22" t="s">
        <v>38</v>
      </c>
      <c r="I1450" s="22" t="s">
        <v>39</v>
      </c>
      <c r="J1450" s="22" t="s">
        <v>2029</v>
      </c>
      <c r="K1450" s="22" t="s">
        <v>3966</v>
      </c>
      <c r="L1450" s="22">
        <v>19711</v>
      </c>
      <c r="M1450" s="22" t="s">
        <v>1534</v>
      </c>
      <c r="N1450" s="22" t="s">
        <v>554</v>
      </c>
      <c r="O1450" s="22" t="s">
        <v>12</v>
      </c>
      <c r="P1450" s="22" t="s">
        <v>64</v>
      </c>
      <c r="Q1450" s="22" t="s">
        <v>555</v>
      </c>
      <c r="R1450" s="22">
        <v>17.28</v>
      </c>
      <c r="S1450" s="22">
        <v>6</v>
      </c>
      <c r="T1450" s="22">
        <v>0</v>
      </c>
      <c r="U1450" s="22">
        <v>7.9488000000000003</v>
      </c>
      <c r="V1450" s="22">
        <v>103.68</v>
      </c>
      <c r="W1450" s="22">
        <v>47.692800000000005</v>
      </c>
    </row>
    <row r="1451" spans="1:23" x14ac:dyDescent="0.25">
      <c r="A1451" s="22">
        <v>5392</v>
      </c>
      <c r="B1451" s="22" t="s">
        <v>3978</v>
      </c>
      <c r="C1451" s="23">
        <v>41962</v>
      </c>
      <c r="D1451" s="23">
        <v>41968</v>
      </c>
      <c r="E1451" s="22" t="s">
        <v>8</v>
      </c>
      <c r="F1451" s="22" t="s">
        <v>3979</v>
      </c>
      <c r="G1451" s="22" t="s">
        <v>3980</v>
      </c>
      <c r="H1451" s="22" t="s">
        <v>81</v>
      </c>
      <c r="I1451" s="22" t="s">
        <v>39</v>
      </c>
      <c r="J1451" s="22" t="s">
        <v>2307</v>
      </c>
      <c r="K1451" s="22" t="s">
        <v>3966</v>
      </c>
      <c r="L1451" s="22">
        <v>19805</v>
      </c>
      <c r="M1451" s="22" t="s">
        <v>1534</v>
      </c>
      <c r="N1451" s="22" t="s">
        <v>547</v>
      </c>
      <c r="O1451" s="22" t="s">
        <v>12</v>
      </c>
      <c r="P1451" s="22" t="s">
        <v>64</v>
      </c>
      <c r="Q1451" s="22" t="s">
        <v>548</v>
      </c>
      <c r="R1451" s="22">
        <v>22.5</v>
      </c>
      <c r="S1451" s="22">
        <v>6</v>
      </c>
      <c r="T1451" s="22">
        <v>0</v>
      </c>
      <c r="U1451" s="22">
        <v>10.8</v>
      </c>
      <c r="V1451" s="22">
        <v>135</v>
      </c>
      <c r="W1451" s="22">
        <v>64.800000000000011</v>
      </c>
    </row>
    <row r="1452" spans="1:23" x14ac:dyDescent="0.25">
      <c r="A1452" s="22">
        <v>6324</v>
      </c>
      <c r="B1452" s="22" t="s">
        <v>4000</v>
      </c>
      <c r="C1452" s="23">
        <v>41807</v>
      </c>
      <c r="D1452" s="23">
        <v>41813</v>
      </c>
      <c r="E1452" s="22" t="s">
        <v>8</v>
      </c>
      <c r="F1452" s="22" t="s">
        <v>4001</v>
      </c>
      <c r="G1452" s="22" t="s">
        <v>4002</v>
      </c>
      <c r="H1452" s="22" t="s">
        <v>38</v>
      </c>
      <c r="I1452" s="22" t="s">
        <v>39</v>
      </c>
      <c r="J1452" s="22" t="s">
        <v>2029</v>
      </c>
      <c r="K1452" s="22" t="s">
        <v>3966</v>
      </c>
      <c r="L1452" s="22">
        <v>19711</v>
      </c>
      <c r="M1452" s="22" t="s">
        <v>1534</v>
      </c>
      <c r="N1452" s="22" t="s">
        <v>4003</v>
      </c>
      <c r="O1452" s="22" t="s">
        <v>13</v>
      </c>
      <c r="P1452" s="22" t="s">
        <v>635</v>
      </c>
      <c r="Q1452" s="22" t="s">
        <v>4004</v>
      </c>
      <c r="R1452" s="22">
        <v>65.97</v>
      </c>
      <c r="S1452" s="22">
        <v>3</v>
      </c>
      <c r="T1452" s="22">
        <v>0</v>
      </c>
      <c r="U1452" s="22">
        <v>31.0059</v>
      </c>
      <c r="V1452" s="22">
        <v>197.91</v>
      </c>
      <c r="W1452" s="22">
        <v>93.017700000000005</v>
      </c>
    </row>
    <row r="1453" spans="1:23" x14ac:dyDescent="0.25">
      <c r="A1453" s="22">
        <v>3073</v>
      </c>
      <c r="B1453" s="22" t="s">
        <v>3994</v>
      </c>
      <c r="C1453" s="23">
        <v>41960</v>
      </c>
      <c r="D1453" s="23">
        <v>41965</v>
      </c>
      <c r="E1453" s="22" t="s">
        <v>8</v>
      </c>
      <c r="F1453" s="22" t="s">
        <v>3995</v>
      </c>
      <c r="G1453" s="22" t="s">
        <v>3996</v>
      </c>
      <c r="H1453" s="22" t="s">
        <v>81</v>
      </c>
      <c r="I1453" s="22" t="s">
        <v>39</v>
      </c>
      <c r="J1453" s="22" t="s">
        <v>2029</v>
      </c>
      <c r="K1453" s="22" t="s">
        <v>3966</v>
      </c>
      <c r="L1453" s="22">
        <v>19711</v>
      </c>
      <c r="M1453" s="22" t="s">
        <v>1534</v>
      </c>
      <c r="N1453" s="22" t="s">
        <v>4005</v>
      </c>
      <c r="O1453" s="22" t="s">
        <v>12</v>
      </c>
      <c r="P1453" s="22" t="s">
        <v>56</v>
      </c>
      <c r="Q1453" s="22" t="s">
        <v>4006</v>
      </c>
      <c r="R1453" s="22">
        <v>57.75</v>
      </c>
      <c r="S1453" s="22">
        <v>5</v>
      </c>
      <c r="T1453" s="22">
        <v>0</v>
      </c>
      <c r="U1453" s="22">
        <v>26.565000000000001</v>
      </c>
      <c r="V1453" s="22">
        <v>288.75</v>
      </c>
      <c r="W1453" s="22">
        <v>132.82500000000002</v>
      </c>
    </row>
    <row r="1454" spans="1:23" x14ac:dyDescent="0.25">
      <c r="A1454" s="22">
        <v>7824</v>
      </c>
      <c r="B1454" s="22" t="s">
        <v>3970</v>
      </c>
      <c r="C1454" s="23">
        <v>41877</v>
      </c>
      <c r="D1454" s="23">
        <v>41883</v>
      </c>
      <c r="E1454" s="22" t="s">
        <v>8</v>
      </c>
      <c r="F1454" s="22" t="s">
        <v>170</v>
      </c>
      <c r="G1454" s="22" t="s">
        <v>171</v>
      </c>
      <c r="H1454" s="22" t="s">
        <v>61</v>
      </c>
      <c r="I1454" s="22" t="s">
        <v>39</v>
      </c>
      <c r="J1454" s="22" t="s">
        <v>2029</v>
      </c>
      <c r="K1454" s="22" t="s">
        <v>3966</v>
      </c>
      <c r="L1454" s="22">
        <v>19711</v>
      </c>
      <c r="M1454" s="22" t="s">
        <v>1534</v>
      </c>
      <c r="N1454" s="22" t="s">
        <v>4007</v>
      </c>
      <c r="O1454" s="22" t="s">
        <v>13</v>
      </c>
      <c r="P1454" s="22" t="s">
        <v>100</v>
      </c>
      <c r="Q1454" s="22" t="s">
        <v>4008</v>
      </c>
      <c r="R1454" s="22">
        <v>149.97</v>
      </c>
      <c r="S1454" s="22">
        <v>3</v>
      </c>
      <c r="T1454" s="22">
        <v>0</v>
      </c>
      <c r="U1454" s="22">
        <v>52.4895</v>
      </c>
      <c r="V1454" s="22">
        <v>449.90999999999997</v>
      </c>
      <c r="W1454" s="22">
        <v>157.46850000000001</v>
      </c>
    </row>
    <row r="1455" spans="1:23" x14ac:dyDescent="0.25">
      <c r="A1455" s="22">
        <v>5394</v>
      </c>
      <c r="B1455" s="22" t="s">
        <v>3978</v>
      </c>
      <c r="C1455" s="23">
        <v>41962</v>
      </c>
      <c r="D1455" s="23">
        <v>41968</v>
      </c>
      <c r="E1455" s="22" t="s">
        <v>8</v>
      </c>
      <c r="F1455" s="22" t="s">
        <v>3979</v>
      </c>
      <c r="G1455" s="22" t="s">
        <v>3980</v>
      </c>
      <c r="H1455" s="22" t="s">
        <v>81</v>
      </c>
      <c r="I1455" s="22" t="s">
        <v>39</v>
      </c>
      <c r="J1455" s="22" t="s">
        <v>2307</v>
      </c>
      <c r="K1455" s="22" t="s">
        <v>3966</v>
      </c>
      <c r="L1455" s="22">
        <v>19805</v>
      </c>
      <c r="M1455" s="22" t="s">
        <v>1534</v>
      </c>
      <c r="N1455" s="22" t="s">
        <v>1993</v>
      </c>
      <c r="O1455" s="22" t="s">
        <v>12</v>
      </c>
      <c r="P1455" s="22" t="s">
        <v>47</v>
      </c>
      <c r="Q1455" s="22" t="s">
        <v>1994</v>
      </c>
      <c r="R1455" s="22">
        <v>213.08</v>
      </c>
      <c r="S1455" s="22">
        <v>7</v>
      </c>
      <c r="T1455" s="22">
        <v>0</v>
      </c>
      <c r="U1455" s="22">
        <v>102.2784</v>
      </c>
      <c r="V1455" s="22">
        <v>1491.5600000000002</v>
      </c>
      <c r="W1455" s="22">
        <v>715.94880000000001</v>
      </c>
    </row>
    <row r="1456" spans="1:23" x14ac:dyDescent="0.25">
      <c r="A1456" s="22">
        <v>5395</v>
      </c>
      <c r="B1456" s="22" t="s">
        <v>3978</v>
      </c>
      <c r="C1456" s="23">
        <v>41962</v>
      </c>
      <c r="D1456" s="23">
        <v>41968</v>
      </c>
      <c r="E1456" s="22" t="s">
        <v>8</v>
      </c>
      <c r="F1456" s="22" t="s">
        <v>3979</v>
      </c>
      <c r="G1456" s="22" t="s">
        <v>3980</v>
      </c>
      <c r="H1456" s="22" t="s">
        <v>81</v>
      </c>
      <c r="I1456" s="22" t="s">
        <v>39</v>
      </c>
      <c r="J1456" s="22" t="s">
        <v>2307</v>
      </c>
      <c r="K1456" s="22" t="s">
        <v>3966</v>
      </c>
      <c r="L1456" s="22">
        <v>19805</v>
      </c>
      <c r="M1456" s="22" t="s">
        <v>1534</v>
      </c>
      <c r="N1456" s="22" t="s">
        <v>1553</v>
      </c>
      <c r="O1456" s="22" t="s">
        <v>11</v>
      </c>
      <c r="P1456" s="22" t="s">
        <v>422</v>
      </c>
      <c r="Q1456" s="22" t="s">
        <v>1554</v>
      </c>
      <c r="R1456" s="22">
        <v>1025.8800000000001</v>
      </c>
      <c r="S1456" s="22">
        <v>6</v>
      </c>
      <c r="T1456" s="22">
        <v>0</v>
      </c>
      <c r="U1456" s="22">
        <v>235.95240000000001</v>
      </c>
      <c r="V1456" s="22">
        <v>6155.2800000000007</v>
      </c>
      <c r="W1456" s="22">
        <v>1415.7144000000001</v>
      </c>
    </row>
    <row r="1457" spans="1:23" x14ac:dyDescent="0.25">
      <c r="A1457" s="22">
        <v>3071</v>
      </c>
      <c r="B1457" s="22" t="s">
        <v>3994</v>
      </c>
      <c r="C1457" s="23">
        <v>41960</v>
      </c>
      <c r="D1457" s="23">
        <v>41965</v>
      </c>
      <c r="E1457" s="22" t="s">
        <v>8</v>
      </c>
      <c r="F1457" s="22" t="s">
        <v>3995</v>
      </c>
      <c r="G1457" s="22" t="s">
        <v>3996</v>
      </c>
      <c r="H1457" s="22" t="s">
        <v>81</v>
      </c>
      <c r="I1457" s="22" t="s">
        <v>39</v>
      </c>
      <c r="J1457" s="22" t="s">
        <v>2029</v>
      </c>
      <c r="K1457" s="22" t="s">
        <v>3966</v>
      </c>
      <c r="L1457" s="22">
        <v>19711</v>
      </c>
      <c r="M1457" s="22" t="s">
        <v>1534</v>
      </c>
      <c r="N1457" s="22" t="s">
        <v>3022</v>
      </c>
      <c r="O1457" s="22" t="s">
        <v>12</v>
      </c>
      <c r="P1457" s="22" t="s">
        <v>44</v>
      </c>
      <c r="Q1457" s="22" t="s">
        <v>3023</v>
      </c>
      <c r="R1457" s="22">
        <v>2934.33</v>
      </c>
      <c r="S1457" s="22">
        <v>7</v>
      </c>
      <c r="T1457" s="22">
        <v>0</v>
      </c>
      <c r="U1457" s="22">
        <v>792.26909999999998</v>
      </c>
      <c r="V1457" s="22">
        <v>20540.309999999998</v>
      </c>
      <c r="W1457" s="22">
        <v>5545.8837000000003</v>
      </c>
    </row>
    <row r="1458" spans="1:23" x14ac:dyDescent="0.25">
      <c r="A1458" s="22">
        <v>3355</v>
      </c>
      <c r="B1458" s="22" t="s">
        <v>4009</v>
      </c>
      <c r="C1458" s="23">
        <v>41839</v>
      </c>
      <c r="D1458" s="23">
        <v>41844</v>
      </c>
      <c r="E1458" s="22" t="s">
        <v>8</v>
      </c>
      <c r="F1458" s="22" t="s">
        <v>4010</v>
      </c>
      <c r="G1458" s="22" t="s">
        <v>4011</v>
      </c>
      <c r="H1458" s="22" t="s">
        <v>81</v>
      </c>
      <c r="I1458" s="22" t="s">
        <v>39</v>
      </c>
      <c r="J1458" s="22" t="s">
        <v>1466</v>
      </c>
      <c r="K1458" s="22" t="s">
        <v>4012</v>
      </c>
      <c r="L1458" s="22">
        <v>6010</v>
      </c>
      <c r="M1458" s="22" t="s">
        <v>1534</v>
      </c>
      <c r="N1458" s="22" t="s">
        <v>4013</v>
      </c>
      <c r="O1458" s="22" t="s">
        <v>11</v>
      </c>
      <c r="P1458" s="22" t="s">
        <v>389</v>
      </c>
      <c r="Q1458" s="22" t="s">
        <v>4014</v>
      </c>
      <c r="R1458" s="22">
        <v>70.56</v>
      </c>
      <c r="S1458" s="22">
        <v>1</v>
      </c>
      <c r="T1458" s="22">
        <v>0.3</v>
      </c>
      <c r="U1458" s="22">
        <v>-4.032</v>
      </c>
      <c r="V1458" s="22">
        <v>70.56</v>
      </c>
      <c r="W1458" s="22">
        <v>-4.032</v>
      </c>
    </row>
    <row r="1459" spans="1:23" x14ac:dyDescent="0.25">
      <c r="A1459" s="22">
        <v>3357</v>
      </c>
      <c r="B1459" s="22" t="s">
        <v>4009</v>
      </c>
      <c r="C1459" s="23">
        <v>41839</v>
      </c>
      <c r="D1459" s="23">
        <v>41844</v>
      </c>
      <c r="E1459" s="22" t="s">
        <v>8</v>
      </c>
      <c r="F1459" s="22" t="s">
        <v>4010</v>
      </c>
      <c r="G1459" s="22" t="s">
        <v>4011</v>
      </c>
      <c r="H1459" s="22" t="s">
        <v>81</v>
      </c>
      <c r="I1459" s="22" t="s">
        <v>39</v>
      </c>
      <c r="J1459" s="22" t="s">
        <v>1466</v>
      </c>
      <c r="K1459" s="22" t="s">
        <v>4012</v>
      </c>
      <c r="L1459" s="22">
        <v>6010</v>
      </c>
      <c r="M1459" s="22" t="s">
        <v>1534</v>
      </c>
      <c r="N1459" s="22" t="s">
        <v>1088</v>
      </c>
      <c r="O1459" s="22" t="s">
        <v>12</v>
      </c>
      <c r="P1459" s="22" t="s">
        <v>47</v>
      </c>
      <c r="Q1459" s="22" t="s">
        <v>1089</v>
      </c>
      <c r="R1459" s="22">
        <v>3.81</v>
      </c>
      <c r="S1459" s="22">
        <v>1</v>
      </c>
      <c r="T1459" s="22">
        <v>0</v>
      </c>
      <c r="U1459" s="22">
        <v>1.8288</v>
      </c>
      <c r="V1459" s="22">
        <v>3.81</v>
      </c>
      <c r="W1459" s="22">
        <v>1.8288</v>
      </c>
    </row>
    <row r="1460" spans="1:23" x14ac:dyDescent="0.25">
      <c r="A1460" s="22">
        <v>5866</v>
      </c>
      <c r="B1460" s="22" t="s">
        <v>4015</v>
      </c>
      <c r="C1460" s="23">
        <v>41856</v>
      </c>
      <c r="D1460" s="23">
        <v>41858</v>
      </c>
      <c r="E1460" s="22" t="s">
        <v>7</v>
      </c>
      <c r="F1460" s="22" t="s">
        <v>4016</v>
      </c>
      <c r="G1460" s="22" t="s">
        <v>4017</v>
      </c>
      <c r="H1460" s="22" t="s">
        <v>81</v>
      </c>
      <c r="I1460" s="22" t="s">
        <v>39</v>
      </c>
      <c r="J1460" s="22" t="s">
        <v>4018</v>
      </c>
      <c r="K1460" s="22" t="s">
        <v>4012</v>
      </c>
      <c r="L1460" s="22">
        <v>6450</v>
      </c>
      <c r="M1460" s="22" t="s">
        <v>1534</v>
      </c>
      <c r="N1460" s="22" t="s">
        <v>2643</v>
      </c>
      <c r="O1460" s="22" t="s">
        <v>12</v>
      </c>
      <c r="P1460" s="22" t="s">
        <v>56</v>
      </c>
      <c r="Q1460" s="22" t="s">
        <v>2644</v>
      </c>
      <c r="R1460" s="22">
        <v>4.5599999999999996</v>
      </c>
      <c r="S1460" s="22">
        <v>2</v>
      </c>
      <c r="T1460" s="22">
        <v>0</v>
      </c>
      <c r="U1460" s="22">
        <v>2.0064000000000002</v>
      </c>
      <c r="V1460" s="22">
        <v>9.1199999999999992</v>
      </c>
      <c r="W1460" s="22">
        <v>4.0128000000000004</v>
      </c>
    </row>
    <row r="1461" spans="1:23" x14ac:dyDescent="0.25">
      <c r="A1461" s="22">
        <v>5706</v>
      </c>
      <c r="B1461" s="22" t="s">
        <v>4019</v>
      </c>
      <c r="C1461" s="23">
        <v>41946</v>
      </c>
      <c r="D1461" s="23">
        <v>41951</v>
      </c>
      <c r="E1461" s="22" t="s">
        <v>8</v>
      </c>
      <c r="F1461" s="22" t="s">
        <v>52</v>
      </c>
      <c r="G1461" s="22" t="s">
        <v>53</v>
      </c>
      <c r="H1461" s="22" t="s">
        <v>38</v>
      </c>
      <c r="I1461" s="22" t="s">
        <v>39</v>
      </c>
      <c r="J1461" s="22" t="s">
        <v>1985</v>
      </c>
      <c r="K1461" s="22" t="s">
        <v>4012</v>
      </c>
      <c r="L1461" s="22">
        <v>6824</v>
      </c>
      <c r="M1461" s="22" t="s">
        <v>1534</v>
      </c>
      <c r="N1461" s="22" t="s">
        <v>2261</v>
      </c>
      <c r="O1461" s="22" t="s">
        <v>12</v>
      </c>
      <c r="P1461" s="22" t="s">
        <v>140</v>
      </c>
      <c r="Q1461" s="22" t="s">
        <v>2262</v>
      </c>
      <c r="R1461" s="22">
        <v>11.64</v>
      </c>
      <c r="S1461" s="22">
        <v>3</v>
      </c>
      <c r="T1461" s="22">
        <v>0</v>
      </c>
      <c r="U1461" s="22">
        <v>3.3755999999999999</v>
      </c>
      <c r="V1461" s="22">
        <v>34.92</v>
      </c>
      <c r="W1461" s="22">
        <v>10.126799999999999</v>
      </c>
    </row>
    <row r="1462" spans="1:23" x14ac:dyDescent="0.25">
      <c r="A1462" s="22">
        <v>3356</v>
      </c>
      <c r="B1462" s="22" t="s">
        <v>4009</v>
      </c>
      <c r="C1462" s="23">
        <v>41839</v>
      </c>
      <c r="D1462" s="23">
        <v>41844</v>
      </c>
      <c r="E1462" s="22" t="s">
        <v>8</v>
      </c>
      <c r="F1462" s="22" t="s">
        <v>4010</v>
      </c>
      <c r="G1462" s="22" t="s">
        <v>4011</v>
      </c>
      <c r="H1462" s="22" t="s">
        <v>81</v>
      </c>
      <c r="I1462" s="22" t="s">
        <v>39</v>
      </c>
      <c r="J1462" s="22" t="s">
        <v>1466</v>
      </c>
      <c r="K1462" s="22" t="s">
        <v>4012</v>
      </c>
      <c r="L1462" s="22">
        <v>6010</v>
      </c>
      <c r="M1462" s="22" t="s">
        <v>1534</v>
      </c>
      <c r="N1462" s="22" t="s">
        <v>4020</v>
      </c>
      <c r="O1462" s="22" t="s">
        <v>12</v>
      </c>
      <c r="P1462" s="22" t="s">
        <v>47</v>
      </c>
      <c r="Q1462" s="22" t="s">
        <v>4021</v>
      </c>
      <c r="R1462" s="22">
        <v>20.88</v>
      </c>
      <c r="S1462" s="22">
        <v>2</v>
      </c>
      <c r="T1462" s="22">
        <v>0</v>
      </c>
      <c r="U1462" s="22">
        <v>9.6047999999999991</v>
      </c>
      <c r="V1462" s="22">
        <v>41.76</v>
      </c>
      <c r="W1462" s="22">
        <v>19.209599999999998</v>
      </c>
    </row>
    <row r="1463" spans="1:23" x14ac:dyDescent="0.25">
      <c r="A1463" s="22">
        <v>1460</v>
      </c>
      <c r="B1463" s="22" t="s">
        <v>4022</v>
      </c>
      <c r="C1463" s="23">
        <v>41763</v>
      </c>
      <c r="D1463" s="23">
        <v>41763</v>
      </c>
      <c r="E1463" s="22" t="s">
        <v>6</v>
      </c>
      <c r="F1463" s="22" t="s">
        <v>4023</v>
      </c>
      <c r="G1463" s="22" t="s">
        <v>4024</v>
      </c>
      <c r="H1463" s="22" t="s">
        <v>38</v>
      </c>
      <c r="I1463" s="22" t="s">
        <v>39</v>
      </c>
      <c r="J1463" s="22" t="s">
        <v>4025</v>
      </c>
      <c r="K1463" s="22" t="s">
        <v>4012</v>
      </c>
      <c r="L1463" s="22">
        <v>6457</v>
      </c>
      <c r="M1463" s="22" t="s">
        <v>1534</v>
      </c>
      <c r="N1463" s="22" t="s">
        <v>1453</v>
      </c>
      <c r="O1463" s="22" t="s">
        <v>11</v>
      </c>
      <c r="P1463" s="22" t="s">
        <v>71</v>
      </c>
      <c r="Q1463" s="22" t="s">
        <v>1454</v>
      </c>
      <c r="R1463" s="22">
        <v>27.46</v>
      </c>
      <c r="S1463" s="22">
        <v>2</v>
      </c>
      <c r="T1463" s="22">
        <v>0</v>
      </c>
      <c r="U1463" s="22">
        <v>9.8856000000000002</v>
      </c>
      <c r="V1463" s="22">
        <v>54.92</v>
      </c>
      <c r="W1463" s="22">
        <v>19.7712</v>
      </c>
    </row>
    <row r="1464" spans="1:23" x14ac:dyDescent="0.25">
      <c r="A1464" s="22">
        <v>8462</v>
      </c>
      <c r="B1464" s="22" t="s">
        <v>4026</v>
      </c>
      <c r="C1464" s="23">
        <v>41881</v>
      </c>
      <c r="D1464" s="23">
        <v>41886</v>
      </c>
      <c r="E1464" s="22" t="s">
        <v>8</v>
      </c>
      <c r="F1464" s="22" t="s">
        <v>1448</v>
      </c>
      <c r="G1464" s="22" t="s">
        <v>1449</v>
      </c>
      <c r="H1464" s="22" t="s">
        <v>38</v>
      </c>
      <c r="I1464" s="22" t="s">
        <v>39</v>
      </c>
      <c r="J1464" s="22" t="s">
        <v>1466</v>
      </c>
      <c r="K1464" s="22" t="s">
        <v>4012</v>
      </c>
      <c r="L1464" s="22">
        <v>6010</v>
      </c>
      <c r="M1464" s="22" t="s">
        <v>1534</v>
      </c>
      <c r="N1464" s="22" t="s">
        <v>803</v>
      </c>
      <c r="O1464" s="22" t="s">
        <v>12</v>
      </c>
      <c r="P1464" s="22" t="s">
        <v>44</v>
      </c>
      <c r="Q1464" s="22" t="s">
        <v>804</v>
      </c>
      <c r="R1464" s="22">
        <v>95.94</v>
      </c>
      <c r="S1464" s="22">
        <v>3</v>
      </c>
      <c r="T1464" s="22">
        <v>0</v>
      </c>
      <c r="U1464" s="22">
        <v>9.5939999999999994</v>
      </c>
      <c r="V1464" s="22">
        <v>287.82</v>
      </c>
      <c r="W1464" s="22">
        <v>28.781999999999996</v>
      </c>
    </row>
    <row r="1465" spans="1:23" x14ac:dyDescent="0.25">
      <c r="A1465" s="22">
        <v>1836</v>
      </c>
      <c r="B1465" s="22" t="s">
        <v>4027</v>
      </c>
      <c r="C1465" s="23">
        <v>41811</v>
      </c>
      <c r="D1465" s="23">
        <v>41814</v>
      </c>
      <c r="E1465" s="22" t="s">
        <v>5</v>
      </c>
      <c r="F1465" s="22" t="s">
        <v>1252</v>
      </c>
      <c r="G1465" s="22" t="s">
        <v>1253</v>
      </c>
      <c r="H1465" s="22" t="s">
        <v>38</v>
      </c>
      <c r="I1465" s="22" t="s">
        <v>39</v>
      </c>
      <c r="J1465" s="22" t="s">
        <v>4018</v>
      </c>
      <c r="K1465" s="22" t="s">
        <v>4012</v>
      </c>
      <c r="L1465" s="22">
        <v>6450</v>
      </c>
      <c r="M1465" s="22" t="s">
        <v>1534</v>
      </c>
      <c r="N1465" s="22" t="s">
        <v>4028</v>
      </c>
      <c r="O1465" s="22" t="s">
        <v>12</v>
      </c>
      <c r="P1465" s="22" t="s">
        <v>56</v>
      </c>
      <c r="Q1465" s="22" t="s">
        <v>4029</v>
      </c>
      <c r="R1465" s="22">
        <v>21.4</v>
      </c>
      <c r="S1465" s="22">
        <v>5</v>
      </c>
      <c r="T1465" s="22">
        <v>0</v>
      </c>
      <c r="U1465" s="22">
        <v>6.2060000000000004</v>
      </c>
      <c r="V1465" s="22">
        <v>107</v>
      </c>
      <c r="W1465" s="22">
        <v>31.03</v>
      </c>
    </row>
    <row r="1466" spans="1:23" x14ac:dyDescent="0.25">
      <c r="A1466" s="22">
        <v>8461</v>
      </c>
      <c r="B1466" s="22" t="s">
        <v>4026</v>
      </c>
      <c r="C1466" s="23">
        <v>41881</v>
      </c>
      <c r="D1466" s="23">
        <v>41886</v>
      </c>
      <c r="E1466" s="22" t="s">
        <v>8</v>
      </c>
      <c r="F1466" s="22" t="s">
        <v>1448</v>
      </c>
      <c r="G1466" s="22" t="s">
        <v>1449</v>
      </c>
      <c r="H1466" s="22" t="s">
        <v>38</v>
      </c>
      <c r="I1466" s="22" t="s">
        <v>39</v>
      </c>
      <c r="J1466" s="22" t="s">
        <v>1466</v>
      </c>
      <c r="K1466" s="22" t="s">
        <v>4012</v>
      </c>
      <c r="L1466" s="22">
        <v>6010</v>
      </c>
      <c r="M1466" s="22" t="s">
        <v>1534</v>
      </c>
      <c r="N1466" s="22" t="s">
        <v>538</v>
      </c>
      <c r="O1466" s="22" t="s">
        <v>12</v>
      </c>
      <c r="P1466" s="22" t="s">
        <v>47</v>
      </c>
      <c r="Q1466" s="22" t="s">
        <v>539</v>
      </c>
      <c r="R1466" s="22">
        <v>25.3</v>
      </c>
      <c r="S1466" s="22">
        <v>5</v>
      </c>
      <c r="T1466" s="22">
        <v>0</v>
      </c>
      <c r="U1466" s="22">
        <v>11.891</v>
      </c>
      <c r="V1466" s="22">
        <v>126.5</v>
      </c>
      <c r="W1466" s="22">
        <v>59.454999999999998</v>
      </c>
    </row>
    <row r="1467" spans="1:23" x14ac:dyDescent="0.25">
      <c r="A1467" s="22">
        <v>5865</v>
      </c>
      <c r="B1467" s="22" t="s">
        <v>4015</v>
      </c>
      <c r="C1467" s="23">
        <v>41856</v>
      </c>
      <c r="D1467" s="23">
        <v>41858</v>
      </c>
      <c r="E1467" s="22" t="s">
        <v>7</v>
      </c>
      <c r="F1467" s="22" t="s">
        <v>4016</v>
      </c>
      <c r="G1467" s="22" t="s">
        <v>4017</v>
      </c>
      <c r="H1467" s="22" t="s">
        <v>81</v>
      </c>
      <c r="I1467" s="22" t="s">
        <v>39</v>
      </c>
      <c r="J1467" s="22" t="s">
        <v>4018</v>
      </c>
      <c r="K1467" s="22" t="s">
        <v>4012</v>
      </c>
      <c r="L1467" s="22">
        <v>6450</v>
      </c>
      <c r="M1467" s="22" t="s">
        <v>1534</v>
      </c>
      <c r="N1467" s="22" t="s">
        <v>4030</v>
      </c>
      <c r="O1467" s="22" t="s">
        <v>12</v>
      </c>
      <c r="P1467" s="22" t="s">
        <v>93</v>
      </c>
      <c r="Q1467" s="22" t="s">
        <v>4031</v>
      </c>
      <c r="R1467" s="22">
        <v>79.47</v>
      </c>
      <c r="S1467" s="22">
        <v>3</v>
      </c>
      <c r="T1467" s="22">
        <v>0</v>
      </c>
      <c r="U1467" s="22">
        <v>22.2516</v>
      </c>
      <c r="V1467" s="22">
        <v>238.41</v>
      </c>
      <c r="W1467" s="22">
        <v>66.754800000000003</v>
      </c>
    </row>
    <row r="1468" spans="1:23" x14ac:dyDescent="0.25">
      <c r="A1468" s="22">
        <v>6793</v>
      </c>
      <c r="B1468" s="22" t="s">
        <v>4032</v>
      </c>
      <c r="C1468" s="23">
        <v>41866</v>
      </c>
      <c r="D1468" s="23">
        <v>41869</v>
      </c>
      <c r="E1468" s="22" t="s">
        <v>5</v>
      </c>
      <c r="F1468" s="22" t="s">
        <v>3943</v>
      </c>
      <c r="G1468" s="22" t="s">
        <v>3944</v>
      </c>
      <c r="H1468" s="22" t="s">
        <v>38</v>
      </c>
      <c r="I1468" s="22" t="s">
        <v>39</v>
      </c>
      <c r="J1468" s="22" t="s">
        <v>1985</v>
      </c>
      <c r="K1468" s="22" t="s">
        <v>4012</v>
      </c>
      <c r="L1468" s="22">
        <v>6824</v>
      </c>
      <c r="M1468" s="22" t="s">
        <v>1534</v>
      </c>
      <c r="N1468" s="22" t="s">
        <v>4033</v>
      </c>
      <c r="O1468" s="22" t="s">
        <v>12</v>
      </c>
      <c r="P1468" s="22" t="s">
        <v>47</v>
      </c>
      <c r="Q1468" s="22" t="s">
        <v>4034</v>
      </c>
      <c r="R1468" s="22">
        <v>62.94</v>
      </c>
      <c r="S1468" s="22">
        <v>3</v>
      </c>
      <c r="T1468" s="22">
        <v>0</v>
      </c>
      <c r="U1468" s="22">
        <v>30.211200000000002</v>
      </c>
      <c r="V1468" s="22">
        <v>188.82</v>
      </c>
      <c r="W1468" s="22">
        <v>90.633600000000001</v>
      </c>
    </row>
    <row r="1469" spans="1:23" x14ac:dyDescent="0.25">
      <c r="A1469" s="22">
        <v>3354</v>
      </c>
      <c r="B1469" s="22" t="s">
        <v>4009</v>
      </c>
      <c r="C1469" s="23">
        <v>41839</v>
      </c>
      <c r="D1469" s="23">
        <v>41844</v>
      </c>
      <c r="E1469" s="22" t="s">
        <v>8</v>
      </c>
      <c r="F1469" s="22" t="s">
        <v>4010</v>
      </c>
      <c r="G1469" s="22" t="s">
        <v>4011</v>
      </c>
      <c r="H1469" s="22" t="s">
        <v>81</v>
      </c>
      <c r="I1469" s="22" t="s">
        <v>39</v>
      </c>
      <c r="J1469" s="22" t="s">
        <v>1466</v>
      </c>
      <c r="K1469" s="22" t="s">
        <v>4012</v>
      </c>
      <c r="L1469" s="22">
        <v>6010</v>
      </c>
      <c r="M1469" s="22" t="s">
        <v>1534</v>
      </c>
      <c r="N1469" s="22" t="s">
        <v>401</v>
      </c>
      <c r="O1469" s="22" t="s">
        <v>13</v>
      </c>
      <c r="P1469" s="22" t="s">
        <v>111</v>
      </c>
      <c r="Q1469" s="22" t="s">
        <v>402</v>
      </c>
      <c r="R1469" s="22">
        <v>359.98</v>
      </c>
      <c r="S1469" s="22">
        <v>2</v>
      </c>
      <c r="T1469" s="22">
        <v>0</v>
      </c>
      <c r="U1469" s="22">
        <v>93.594800000000006</v>
      </c>
      <c r="V1469" s="22">
        <v>719.96</v>
      </c>
      <c r="W1469" s="22">
        <v>187.18960000000001</v>
      </c>
    </row>
    <row r="1470" spans="1:23" x14ac:dyDescent="0.25">
      <c r="A1470" s="22">
        <v>2211</v>
      </c>
      <c r="B1470" s="22" t="s">
        <v>4035</v>
      </c>
      <c r="C1470" s="23">
        <v>41957</v>
      </c>
      <c r="D1470" s="23">
        <v>41959</v>
      </c>
      <c r="E1470" s="22" t="s">
        <v>7</v>
      </c>
      <c r="F1470" s="22" t="s">
        <v>4036</v>
      </c>
      <c r="G1470" s="22" t="s">
        <v>4037</v>
      </c>
      <c r="H1470" s="22" t="s">
        <v>38</v>
      </c>
      <c r="I1470" s="22" t="s">
        <v>39</v>
      </c>
      <c r="J1470" s="22" t="s">
        <v>1985</v>
      </c>
      <c r="K1470" s="22" t="s">
        <v>4012</v>
      </c>
      <c r="L1470" s="22">
        <v>6824</v>
      </c>
      <c r="M1470" s="22" t="s">
        <v>1534</v>
      </c>
      <c r="N1470" s="22" t="s">
        <v>1125</v>
      </c>
      <c r="O1470" s="22" t="s">
        <v>12</v>
      </c>
      <c r="P1470" s="22" t="s">
        <v>47</v>
      </c>
      <c r="Q1470" s="22" t="s">
        <v>1126</v>
      </c>
      <c r="R1470" s="22">
        <v>43.8</v>
      </c>
      <c r="S1470" s="22">
        <v>10</v>
      </c>
      <c r="T1470" s="22">
        <v>0</v>
      </c>
      <c r="U1470" s="22">
        <v>21.024000000000001</v>
      </c>
      <c r="V1470" s="22">
        <v>438</v>
      </c>
      <c r="W1470" s="22">
        <v>210.24</v>
      </c>
    </row>
    <row r="1471" spans="1:23" x14ac:dyDescent="0.25">
      <c r="A1471" s="22">
        <v>5867</v>
      </c>
      <c r="B1471" s="22" t="s">
        <v>4015</v>
      </c>
      <c r="C1471" s="23">
        <v>41856</v>
      </c>
      <c r="D1471" s="23">
        <v>41858</v>
      </c>
      <c r="E1471" s="22" t="s">
        <v>7</v>
      </c>
      <c r="F1471" s="22" t="s">
        <v>4016</v>
      </c>
      <c r="G1471" s="22" t="s">
        <v>4017</v>
      </c>
      <c r="H1471" s="22" t="s">
        <v>81</v>
      </c>
      <c r="I1471" s="22" t="s">
        <v>39</v>
      </c>
      <c r="J1471" s="22" t="s">
        <v>4018</v>
      </c>
      <c r="K1471" s="22" t="s">
        <v>4012</v>
      </c>
      <c r="L1471" s="22">
        <v>6450</v>
      </c>
      <c r="M1471" s="22" t="s">
        <v>1534</v>
      </c>
      <c r="N1471" s="22" t="s">
        <v>4038</v>
      </c>
      <c r="O1471" s="22" t="s">
        <v>11</v>
      </c>
      <c r="P1471" s="22" t="s">
        <v>84</v>
      </c>
      <c r="Q1471" s="22" t="s">
        <v>4039</v>
      </c>
      <c r="R1471" s="22">
        <v>1133.3499999999999</v>
      </c>
      <c r="S1471" s="22">
        <v>5</v>
      </c>
      <c r="T1471" s="22">
        <v>0</v>
      </c>
      <c r="U1471" s="22">
        <v>294.67099999999999</v>
      </c>
      <c r="V1471" s="22">
        <v>5666.75</v>
      </c>
      <c r="W1471" s="22">
        <v>1473.355</v>
      </c>
    </row>
    <row r="1472" spans="1:23" x14ac:dyDescent="0.25">
      <c r="A1472" s="22">
        <v>2210</v>
      </c>
      <c r="B1472" s="22" t="s">
        <v>4035</v>
      </c>
      <c r="C1472" s="23">
        <v>41957</v>
      </c>
      <c r="D1472" s="23">
        <v>41959</v>
      </c>
      <c r="E1472" s="22" t="s">
        <v>7</v>
      </c>
      <c r="F1472" s="22" t="s">
        <v>4036</v>
      </c>
      <c r="G1472" s="22" t="s">
        <v>4037</v>
      </c>
      <c r="H1472" s="22" t="s">
        <v>38</v>
      </c>
      <c r="I1472" s="22" t="s">
        <v>39</v>
      </c>
      <c r="J1472" s="22" t="s">
        <v>1985</v>
      </c>
      <c r="K1472" s="22" t="s">
        <v>4012</v>
      </c>
      <c r="L1472" s="22">
        <v>6824</v>
      </c>
      <c r="M1472" s="22" t="s">
        <v>1534</v>
      </c>
      <c r="N1472" s="22" t="s">
        <v>4040</v>
      </c>
      <c r="O1472" s="22" t="s">
        <v>13</v>
      </c>
      <c r="P1472" s="22" t="s">
        <v>111</v>
      </c>
      <c r="Q1472" s="22" t="s">
        <v>4041</v>
      </c>
      <c r="R1472" s="22">
        <v>832.93</v>
      </c>
      <c r="S1472" s="22">
        <v>7</v>
      </c>
      <c r="T1472" s="22">
        <v>0</v>
      </c>
      <c r="U1472" s="22">
        <v>233.22040000000001</v>
      </c>
      <c r="V1472" s="22">
        <v>5830.5099999999993</v>
      </c>
      <c r="W1472" s="22">
        <v>1632.5428000000002</v>
      </c>
    </row>
    <row r="1473" spans="1:23" x14ac:dyDescent="0.25">
      <c r="A1473" s="22">
        <v>202</v>
      </c>
      <c r="B1473" s="22" t="s">
        <v>4042</v>
      </c>
      <c r="C1473" s="23">
        <v>41854</v>
      </c>
      <c r="D1473" s="23">
        <v>41856</v>
      </c>
      <c r="E1473" s="22" t="s">
        <v>5</v>
      </c>
      <c r="F1473" s="22" t="s">
        <v>1987</v>
      </c>
      <c r="G1473" s="22" t="s">
        <v>1988</v>
      </c>
      <c r="H1473" s="22" t="s">
        <v>38</v>
      </c>
      <c r="I1473" s="22" t="s">
        <v>39</v>
      </c>
      <c r="J1473" s="22" t="s">
        <v>4043</v>
      </c>
      <c r="K1473" s="22" t="s">
        <v>4044</v>
      </c>
      <c r="L1473" s="22">
        <v>80219</v>
      </c>
      <c r="M1473" s="22" t="s">
        <v>109</v>
      </c>
      <c r="N1473" s="22" t="s">
        <v>4045</v>
      </c>
      <c r="O1473" s="22" t="s">
        <v>11</v>
      </c>
      <c r="P1473" s="22" t="s">
        <v>389</v>
      </c>
      <c r="Q1473" s="22" t="s">
        <v>4046</v>
      </c>
      <c r="R1473" s="22">
        <v>218.75</v>
      </c>
      <c r="S1473" s="22">
        <v>2</v>
      </c>
      <c r="T1473" s="22">
        <v>0.5</v>
      </c>
      <c r="U1473" s="22">
        <v>-161.875</v>
      </c>
      <c r="V1473" s="22">
        <v>437.5</v>
      </c>
      <c r="W1473" s="22">
        <v>-323.75</v>
      </c>
    </row>
    <row r="1474" spans="1:23" x14ac:dyDescent="0.25">
      <c r="A1474" s="22">
        <v>297</v>
      </c>
      <c r="B1474" s="22" t="s">
        <v>4047</v>
      </c>
      <c r="C1474" s="23">
        <v>41999</v>
      </c>
      <c r="D1474" s="23">
        <v>42001</v>
      </c>
      <c r="E1474" s="22" t="s">
        <v>5</v>
      </c>
      <c r="F1474" s="22" t="s">
        <v>838</v>
      </c>
      <c r="G1474" s="22" t="s">
        <v>839</v>
      </c>
      <c r="H1474" s="22" t="s">
        <v>81</v>
      </c>
      <c r="I1474" s="22" t="s">
        <v>39</v>
      </c>
      <c r="J1474" s="22" t="s">
        <v>4048</v>
      </c>
      <c r="K1474" s="22" t="s">
        <v>4044</v>
      </c>
      <c r="L1474" s="22">
        <v>80906</v>
      </c>
      <c r="M1474" s="22" t="s">
        <v>109</v>
      </c>
      <c r="N1474" s="22" t="s">
        <v>291</v>
      </c>
      <c r="O1474" s="22" t="s">
        <v>12</v>
      </c>
      <c r="P1474" s="22" t="s">
        <v>47</v>
      </c>
      <c r="Q1474" s="22" t="s">
        <v>292</v>
      </c>
      <c r="R1474" s="22">
        <v>78.599999999999994</v>
      </c>
      <c r="S1474" s="22">
        <v>5</v>
      </c>
      <c r="T1474" s="22">
        <v>0.7</v>
      </c>
      <c r="U1474" s="22">
        <v>-62.88</v>
      </c>
      <c r="V1474" s="22">
        <v>393</v>
      </c>
      <c r="W1474" s="22">
        <v>-314.40000000000003</v>
      </c>
    </row>
    <row r="1475" spans="1:23" x14ac:dyDescent="0.25">
      <c r="A1475" s="22">
        <v>2438</v>
      </c>
      <c r="B1475" s="22" t="s">
        <v>4049</v>
      </c>
      <c r="C1475" s="23">
        <v>41961</v>
      </c>
      <c r="D1475" s="23">
        <v>41963</v>
      </c>
      <c r="E1475" s="22" t="s">
        <v>7</v>
      </c>
      <c r="F1475" s="22" t="s">
        <v>4050</v>
      </c>
      <c r="G1475" s="22" t="s">
        <v>4051</v>
      </c>
      <c r="H1475" s="22" t="s">
        <v>38</v>
      </c>
      <c r="I1475" s="22" t="s">
        <v>39</v>
      </c>
      <c r="J1475" s="22" t="s">
        <v>3372</v>
      </c>
      <c r="K1475" s="22" t="s">
        <v>4044</v>
      </c>
      <c r="L1475" s="22">
        <v>80027</v>
      </c>
      <c r="M1475" s="22" t="s">
        <v>109</v>
      </c>
      <c r="N1475" s="22" t="s">
        <v>4052</v>
      </c>
      <c r="O1475" s="22" t="s">
        <v>11</v>
      </c>
      <c r="P1475" s="22" t="s">
        <v>389</v>
      </c>
      <c r="Q1475" s="22" t="s">
        <v>4053</v>
      </c>
      <c r="R1475" s="22">
        <v>145.97999999999999</v>
      </c>
      <c r="S1475" s="22">
        <v>2</v>
      </c>
      <c r="T1475" s="22">
        <v>0.5</v>
      </c>
      <c r="U1475" s="22">
        <v>-99.266400000000004</v>
      </c>
      <c r="V1475" s="22">
        <v>291.95999999999998</v>
      </c>
      <c r="W1475" s="22">
        <v>-198.53280000000001</v>
      </c>
    </row>
    <row r="1476" spans="1:23" x14ac:dyDescent="0.25">
      <c r="A1476" s="22">
        <v>296</v>
      </c>
      <c r="B1476" s="22" t="s">
        <v>4047</v>
      </c>
      <c r="C1476" s="23">
        <v>41999</v>
      </c>
      <c r="D1476" s="23">
        <v>42001</v>
      </c>
      <c r="E1476" s="22" t="s">
        <v>5</v>
      </c>
      <c r="F1476" s="22" t="s">
        <v>838</v>
      </c>
      <c r="G1476" s="22" t="s">
        <v>839</v>
      </c>
      <c r="H1476" s="22" t="s">
        <v>81</v>
      </c>
      <c r="I1476" s="22" t="s">
        <v>39</v>
      </c>
      <c r="J1476" s="22" t="s">
        <v>4048</v>
      </c>
      <c r="K1476" s="22" t="s">
        <v>4044</v>
      </c>
      <c r="L1476" s="22">
        <v>80906</v>
      </c>
      <c r="M1476" s="22" t="s">
        <v>109</v>
      </c>
      <c r="N1476" s="22" t="s">
        <v>3173</v>
      </c>
      <c r="O1476" s="22" t="s">
        <v>11</v>
      </c>
      <c r="P1476" s="22" t="s">
        <v>71</v>
      </c>
      <c r="Q1476" s="22" t="s">
        <v>3174</v>
      </c>
      <c r="R1476" s="22">
        <v>218.352</v>
      </c>
      <c r="S1476" s="22">
        <v>3</v>
      </c>
      <c r="T1476" s="22">
        <v>0.2</v>
      </c>
      <c r="U1476" s="22">
        <v>-24.564599999999999</v>
      </c>
      <c r="V1476" s="22">
        <v>655.05600000000004</v>
      </c>
      <c r="W1476" s="22">
        <v>-73.693799999999996</v>
      </c>
    </row>
    <row r="1477" spans="1:23" x14ac:dyDescent="0.25">
      <c r="A1477" s="22">
        <v>2678</v>
      </c>
      <c r="B1477" s="22" t="s">
        <v>4054</v>
      </c>
      <c r="C1477" s="23">
        <v>41811</v>
      </c>
      <c r="D1477" s="23">
        <v>41811</v>
      </c>
      <c r="E1477" s="22" t="s">
        <v>6</v>
      </c>
      <c r="F1477" s="22" t="s">
        <v>3432</v>
      </c>
      <c r="G1477" s="22" t="s">
        <v>3433</v>
      </c>
      <c r="H1477" s="22" t="s">
        <v>38</v>
      </c>
      <c r="I1477" s="22" t="s">
        <v>39</v>
      </c>
      <c r="J1477" s="22" t="s">
        <v>4055</v>
      </c>
      <c r="K1477" s="22" t="s">
        <v>4044</v>
      </c>
      <c r="L1477" s="22">
        <v>81001</v>
      </c>
      <c r="M1477" s="22" t="s">
        <v>109</v>
      </c>
      <c r="N1477" s="22" t="s">
        <v>2524</v>
      </c>
      <c r="O1477" s="22" t="s">
        <v>12</v>
      </c>
      <c r="P1477" s="22" t="s">
        <v>47</v>
      </c>
      <c r="Q1477" s="22" t="s">
        <v>2525</v>
      </c>
      <c r="R1477" s="22">
        <v>11.087999999999999</v>
      </c>
      <c r="S1477" s="22">
        <v>7</v>
      </c>
      <c r="T1477" s="22">
        <v>0.7</v>
      </c>
      <c r="U1477" s="22">
        <v>-8.1311999999999998</v>
      </c>
      <c r="V1477" s="22">
        <v>77.616</v>
      </c>
      <c r="W1477" s="22">
        <v>-56.918399999999998</v>
      </c>
    </row>
    <row r="1478" spans="1:23" x14ac:dyDescent="0.25">
      <c r="A1478" s="22">
        <v>2101</v>
      </c>
      <c r="B1478" s="22" t="s">
        <v>4056</v>
      </c>
      <c r="C1478" s="23">
        <v>41708</v>
      </c>
      <c r="D1478" s="23">
        <v>41715</v>
      </c>
      <c r="E1478" s="22" t="s">
        <v>8</v>
      </c>
      <c r="F1478" s="22" t="s">
        <v>1857</v>
      </c>
      <c r="G1478" s="22" t="s">
        <v>1858</v>
      </c>
      <c r="H1478" s="22" t="s">
        <v>38</v>
      </c>
      <c r="I1478" s="22" t="s">
        <v>39</v>
      </c>
      <c r="J1478" s="22" t="s">
        <v>4043</v>
      </c>
      <c r="K1478" s="22" t="s">
        <v>4044</v>
      </c>
      <c r="L1478" s="22">
        <v>80219</v>
      </c>
      <c r="M1478" s="22" t="s">
        <v>109</v>
      </c>
      <c r="N1478" s="22" t="s">
        <v>3254</v>
      </c>
      <c r="O1478" s="22" t="s">
        <v>12</v>
      </c>
      <c r="P1478" s="22" t="s">
        <v>44</v>
      </c>
      <c r="Q1478" s="22" t="s">
        <v>3255</v>
      </c>
      <c r="R1478" s="22">
        <v>636.40800000000002</v>
      </c>
      <c r="S1478" s="22">
        <v>3</v>
      </c>
      <c r="T1478" s="22">
        <v>0.2</v>
      </c>
      <c r="U1478" s="22">
        <v>-15.9102</v>
      </c>
      <c r="V1478" s="22">
        <v>1909.2240000000002</v>
      </c>
      <c r="W1478" s="22">
        <v>-47.730599999999995</v>
      </c>
    </row>
    <row r="1479" spans="1:23" x14ac:dyDescent="0.25">
      <c r="A1479" s="22">
        <v>2679</v>
      </c>
      <c r="B1479" s="22" t="s">
        <v>4054</v>
      </c>
      <c r="C1479" s="23">
        <v>41811</v>
      </c>
      <c r="D1479" s="23">
        <v>41811</v>
      </c>
      <c r="E1479" s="22" t="s">
        <v>6</v>
      </c>
      <c r="F1479" s="22" t="s">
        <v>3432</v>
      </c>
      <c r="G1479" s="22" t="s">
        <v>3433</v>
      </c>
      <c r="H1479" s="22" t="s">
        <v>38</v>
      </c>
      <c r="I1479" s="22" t="s">
        <v>39</v>
      </c>
      <c r="J1479" s="22" t="s">
        <v>4055</v>
      </c>
      <c r="K1479" s="22" t="s">
        <v>4044</v>
      </c>
      <c r="L1479" s="22">
        <v>81001</v>
      </c>
      <c r="M1479" s="22" t="s">
        <v>109</v>
      </c>
      <c r="N1479" s="22" t="s">
        <v>2513</v>
      </c>
      <c r="O1479" s="22" t="s">
        <v>12</v>
      </c>
      <c r="P1479" s="22" t="s">
        <v>47</v>
      </c>
      <c r="Q1479" s="22" t="s">
        <v>2514</v>
      </c>
      <c r="R1479" s="22">
        <v>25.164000000000001</v>
      </c>
      <c r="S1479" s="22">
        <v>2</v>
      </c>
      <c r="T1479" s="22">
        <v>0.7</v>
      </c>
      <c r="U1479" s="22">
        <v>-16.776</v>
      </c>
      <c r="V1479" s="22">
        <v>50.328000000000003</v>
      </c>
      <c r="W1479" s="22">
        <v>-33.552</v>
      </c>
    </row>
    <row r="1480" spans="1:23" x14ac:dyDescent="0.25">
      <c r="A1480" s="22">
        <v>203</v>
      </c>
      <c r="B1480" s="22" t="s">
        <v>4042</v>
      </c>
      <c r="C1480" s="23">
        <v>41854</v>
      </c>
      <c r="D1480" s="23">
        <v>41856</v>
      </c>
      <c r="E1480" s="22" t="s">
        <v>5</v>
      </c>
      <c r="F1480" s="22" t="s">
        <v>1987</v>
      </c>
      <c r="G1480" s="22" t="s">
        <v>1988</v>
      </c>
      <c r="H1480" s="22" t="s">
        <v>38</v>
      </c>
      <c r="I1480" s="22" t="s">
        <v>39</v>
      </c>
      <c r="J1480" s="22" t="s">
        <v>4043</v>
      </c>
      <c r="K1480" s="22" t="s">
        <v>4044</v>
      </c>
      <c r="L1480" s="22">
        <v>80219</v>
      </c>
      <c r="M1480" s="22" t="s">
        <v>109</v>
      </c>
      <c r="N1480" s="22" t="s">
        <v>4057</v>
      </c>
      <c r="O1480" s="22" t="s">
        <v>12</v>
      </c>
      <c r="P1480" s="22" t="s">
        <v>93</v>
      </c>
      <c r="Q1480" s="22" t="s">
        <v>4058</v>
      </c>
      <c r="R1480" s="22">
        <v>2.6</v>
      </c>
      <c r="S1480" s="22">
        <v>1</v>
      </c>
      <c r="T1480" s="22">
        <v>0.2</v>
      </c>
      <c r="U1480" s="22">
        <v>0.29249999999999998</v>
      </c>
      <c r="V1480" s="22">
        <v>2.6</v>
      </c>
      <c r="W1480" s="22">
        <v>0.29249999999999998</v>
      </c>
    </row>
    <row r="1481" spans="1:23" x14ac:dyDescent="0.25">
      <c r="A1481" s="22">
        <v>7021</v>
      </c>
      <c r="B1481" s="22" t="s">
        <v>4059</v>
      </c>
      <c r="C1481" s="23">
        <v>41874</v>
      </c>
      <c r="D1481" s="23">
        <v>41878</v>
      </c>
      <c r="E1481" s="22" t="s">
        <v>8</v>
      </c>
      <c r="F1481" s="22" t="s">
        <v>1497</v>
      </c>
      <c r="G1481" s="22" t="s">
        <v>1498</v>
      </c>
      <c r="H1481" s="22" t="s">
        <v>38</v>
      </c>
      <c r="I1481" s="22" t="s">
        <v>39</v>
      </c>
      <c r="J1481" s="22" t="s">
        <v>4043</v>
      </c>
      <c r="K1481" s="22" t="s">
        <v>4044</v>
      </c>
      <c r="L1481" s="22">
        <v>80219</v>
      </c>
      <c r="M1481" s="22" t="s">
        <v>109</v>
      </c>
      <c r="N1481" s="22" t="s">
        <v>3358</v>
      </c>
      <c r="O1481" s="22" t="s">
        <v>12</v>
      </c>
      <c r="P1481" s="22" t="s">
        <v>140</v>
      </c>
      <c r="Q1481" s="22" t="s">
        <v>3359</v>
      </c>
      <c r="R1481" s="22">
        <v>6.8</v>
      </c>
      <c r="S1481" s="22">
        <v>1</v>
      </c>
      <c r="T1481" s="22">
        <v>0.2</v>
      </c>
      <c r="U1481" s="22">
        <v>0.51</v>
      </c>
      <c r="V1481" s="22">
        <v>6.8</v>
      </c>
      <c r="W1481" s="22">
        <v>0.51</v>
      </c>
    </row>
    <row r="1482" spans="1:23" x14ac:dyDescent="0.25">
      <c r="A1482" s="22">
        <v>982</v>
      </c>
      <c r="B1482" s="22" t="s">
        <v>4060</v>
      </c>
      <c r="C1482" s="23">
        <v>41954</v>
      </c>
      <c r="D1482" s="23">
        <v>41957</v>
      </c>
      <c r="E1482" s="22" t="s">
        <v>7</v>
      </c>
      <c r="F1482" s="22" t="s">
        <v>4061</v>
      </c>
      <c r="G1482" s="22" t="s">
        <v>4062</v>
      </c>
      <c r="H1482" s="22" t="s">
        <v>38</v>
      </c>
      <c r="I1482" s="22" t="s">
        <v>39</v>
      </c>
      <c r="J1482" s="22" t="s">
        <v>3372</v>
      </c>
      <c r="K1482" s="22" t="s">
        <v>4044</v>
      </c>
      <c r="L1482" s="22">
        <v>80027</v>
      </c>
      <c r="M1482" s="22" t="s">
        <v>109</v>
      </c>
      <c r="N1482" s="22" t="s">
        <v>3013</v>
      </c>
      <c r="O1482" s="22" t="s">
        <v>12</v>
      </c>
      <c r="P1482" s="22" t="s">
        <v>56</v>
      </c>
      <c r="Q1482" s="22" t="s">
        <v>3014</v>
      </c>
      <c r="R1482" s="22">
        <v>3.3919999999999999</v>
      </c>
      <c r="S1482" s="22">
        <v>1</v>
      </c>
      <c r="T1482" s="22">
        <v>0.2</v>
      </c>
      <c r="U1482" s="22">
        <v>0.80559999999999998</v>
      </c>
      <c r="V1482" s="22">
        <v>3.3919999999999999</v>
      </c>
      <c r="W1482" s="22">
        <v>0.80559999999999998</v>
      </c>
    </row>
    <row r="1483" spans="1:23" x14ac:dyDescent="0.25">
      <c r="A1483" s="22">
        <v>7022</v>
      </c>
      <c r="B1483" s="22" t="s">
        <v>4059</v>
      </c>
      <c r="C1483" s="23">
        <v>41874</v>
      </c>
      <c r="D1483" s="23">
        <v>41878</v>
      </c>
      <c r="E1483" s="22" t="s">
        <v>8</v>
      </c>
      <c r="F1483" s="22" t="s">
        <v>1497</v>
      </c>
      <c r="G1483" s="22" t="s">
        <v>1498</v>
      </c>
      <c r="H1483" s="22" t="s">
        <v>38</v>
      </c>
      <c r="I1483" s="22" t="s">
        <v>39</v>
      </c>
      <c r="J1483" s="22" t="s">
        <v>4043</v>
      </c>
      <c r="K1483" s="22" t="s">
        <v>4044</v>
      </c>
      <c r="L1483" s="22">
        <v>80219</v>
      </c>
      <c r="M1483" s="22" t="s">
        <v>109</v>
      </c>
      <c r="N1483" s="22" t="s">
        <v>4063</v>
      </c>
      <c r="O1483" s="22" t="s">
        <v>11</v>
      </c>
      <c r="P1483" s="22" t="s">
        <v>71</v>
      </c>
      <c r="Q1483" s="22" t="s">
        <v>4064</v>
      </c>
      <c r="R1483" s="22">
        <v>4.2240000000000002</v>
      </c>
      <c r="S1483" s="22">
        <v>3</v>
      </c>
      <c r="T1483" s="22">
        <v>0.2</v>
      </c>
      <c r="U1483" s="22">
        <v>1.2672000000000001</v>
      </c>
      <c r="V1483" s="22">
        <v>12.672000000000001</v>
      </c>
      <c r="W1483" s="22">
        <v>3.8016000000000005</v>
      </c>
    </row>
    <row r="1484" spans="1:23" x14ac:dyDescent="0.25">
      <c r="A1484" s="22">
        <v>7050</v>
      </c>
      <c r="B1484" s="22" t="s">
        <v>4065</v>
      </c>
      <c r="C1484" s="23">
        <v>41907</v>
      </c>
      <c r="D1484" s="23">
        <v>41912</v>
      </c>
      <c r="E1484" s="22" t="s">
        <v>8</v>
      </c>
      <c r="F1484" s="22" t="s">
        <v>4066</v>
      </c>
      <c r="G1484" s="22" t="s">
        <v>4067</v>
      </c>
      <c r="H1484" s="22" t="s">
        <v>61</v>
      </c>
      <c r="I1484" s="22" t="s">
        <v>39</v>
      </c>
      <c r="J1484" s="22" t="s">
        <v>3478</v>
      </c>
      <c r="K1484" s="22" t="s">
        <v>4044</v>
      </c>
      <c r="L1484" s="22">
        <v>80013</v>
      </c>
      <c r="M1484" s="22" t="s">
        <v>109</v>
      </c>
      <c r="N1484" s="22" t="s">
        <v>1229</v>
      </c>
      <c r="O1484" s="22" t="s">
        <v>12</v>
      </c>
      <c r="P1484" s="22" t="s">
        <v>56</v>
      </c>
      <c r="Q1484" s="22" t="s">
        <v>1230</v>
      </c>
      <c r="R1484" s="22">
        <v>14.576000000000001</v>
      </c>
      <c r="S1484" s="22">
        <v>2</v>
      </c>
      <c r="T1484" s="22">
        <v>0.2</v>
      </c>
      <c r="U1484" s="22">
        <v>2.3685999999999998</v>
      </c>
      <c r="V1484" s="22">
        <v>29.152000000000001</v>
      </c>
      <c r="W1484" s="22">
        <v>4.7371999999999996</v>
      </c>
    </row>
    <row r="1485" spans="1:23" x14ac:dyDescent="0.25">
      <c r="A1485" s="22">
        <v>6734</v>
      </c>
      <c r="B1485" s="22" t="s">
        <v>4068</v>
      </c>
      <c r="C1485" s="23">
        <v>41824</v>
      </c>
      <c r="D1485" s="23">
        <v>41827</v>
      </c>
      <c r="E1485" s="22" t="s">
        <v>5</v>
      </c>
      <c r="F1485" s="22" t="s">
        <v>1464</v>
      </c>
      <c r="G1485" s="22" t="s">
        <v>1465</v>
      </c>
      <c r="H1485" s="22" t="s">
        <v>81</v>
      </c>
      <c r="I1485" s="22" t="s">
        <v>39</v>
      </c>
      <c r="J1485" s="22" t="s">
        <v>3478</v>
      </c>
      <c r="K1485" s="22" t="s">
        <v>4044</v>
      </c>
      <c r="L1485" s="22">
        <v>80013</v>
      </c>
      <c r="M1485" s="22" t="s">
        <v>109</v>
      </c>
      <c r="N1485" s="22" t="s">
        <v>1902</v>
      </c>
      <c r="O1485" s="22" t="s">
        <v>12</v>
      </c>
      <c r="P1485" s="22" t="s">
        <v>93</v>
      </c>
      <c r="Q1485" s="22" t="s">
        <v>1903</v>
      </c>
      <c r="R1485" s="22">
        <v>32.432000000000002</v>
      </c>
      <c r="S1485" s="22">
        <v>2</v>
      </c>
      <c r="T1485" s="22">
        <v>0.2</v>
      </c>
      <c r="U1485" s="22">
        <v>3.2431999999999999</v>
      </c>
      <c r="V1485" s="22">
        <v>64.864000000000004</v>
      </c>
      <c r="W1485" s="22">
        <v>6.4863999999999997</v>
      </c>
    </row>
    <row r="1486" spans="1:23" x14ac:dyDescent="0.25">
      <c r="A1486" s="22">
        <v>806</v>
      </c>
      <c r="B1486" s="22" t="s">
        <v>4069</v>
      </c>
      <c r="C1486" s="23">
        <v>41944</v>
      </c>
      <c r="D1486" s="23">
        <v>41950</v>
      </c>
      <c r="E1486" s="22" t="s">
        <v>8</v>
      </c>
      <c r="F1486" s="22" t="s">
        <v>2587</v>
      </c>
      <c r="G1486" s="22" t="s">
        <v>2588</v>
      </c>
      <c r="H1486" s="22" t="s">
        <v>38</v>
      </c>
      <c r="I1486" s="22" t="s">
        <v>39</v>
      </c>
      <c r="J1486" s="22" t="s">
        <v>4043</v>
      </c>
      <c r="K1486" s="22" t="s">
        <v>4044</v>
      </c>
      <c r="L1486" s="22">
        <v>80219</v>
      </c>
      <c r="M1486" s="22" t="s">
        <v>109</v>
      </c>
      <c r="N1486" s="22" t="s">
        <v>4070</v>
      </c>
      <c r="O1486" s="22" t="s">
        <v>12</v>
      </c>
      <c r="P1486" s="22" t="s">
        <v>56</v>
      </c>
      <c r="Q1486" s="22" t="s">
        <v>4071</v>
      </c>
      <c r="R1486" s="22">
        <v>43.176000000000002</v>
      </c>
      <c r="S1486" s="22">
        <v>3</v>
      </c>
      <c r="T1486" s="22">
        <v>0.2</v>
      </c>
      <c r="U1486" s="22">
        <v>4.3175999999999997</v>
      </c>
      <c r="V1486" s="22">
        <v>129.52800000000002</v>
      </c>
      <c r="W1486" s="22">
        <v>12.9528</v>
      </c>
    </row>
    <row r="1487" spans="1:23" x14ac:dyDescent="0.25">
      <c r="A1487" s="22">
        <v>7020</v>
      </c>
      <c r="B1487" s="22" t="s">
        <v>4059</v>
      </c>
      <c r="C1487" s="23">
        <v>41874</v>
      </c>
      <c r="D1487" s="23">
        <v>41878</v>
      </c>
      <c r="E1487" s="22" t="s">
        <v>8</v>
      </c>
      <c r="F1487" s="22" t="s">
        <v>1497</v>
      </c>
      <c r="G1487" s="22" t="s">
        <v>1498</v>
      </c>
      <c r="H1487" s="22" t="s">
        <v>38</v>
      </c>
      <c r="I1487" s="22" t="s">
        <v>39</v>
      </c>
      <c r="J1487" s="22" t="s">
        <v>4043</v>
      </c>
      <c r="K1487" s="22" t="s">
        <v>4044</v>
      </c>
      <c r="L1487" s="22">
        <v>80219</v>
      </c>
      <c r="M1487" s="22" t="s">
        <v>109</v>
      </c>
      <c r="N1487" s="22" t="s">
        <v>4072</v>
      </c>
      <c r="O1487" s="22" t="s">
        <v>12</v>
      </c>
      <c r="P1487" s="22" t="s">
        <v>206</v>
      </c>
      <c r="Q1487" s="22" t="s">
        <v>4073</v>
      </c>
      <c r="R1487" s="22">
        <v>15.552</v>
      </c>
      <c r="S1487" s="22">
        <v>3</v>
      </c>
      <c r="T1487" s="22">
        <v>0.2</v>
      </c>
      <c r="U1487" s="22">
        <v>5.4432</v>
      </c>
      <c r="V1487" s="22">
        <v>46.655999999999999</v>
      </c>
      <c r="W1487" s="22">
        <v>16.329599999999999</v>
      </c>
    </row>
    <row r="1488" spans="1:23" x14ac:dyDescent="0.25">
      <c r="A1488" s="22">
        <v>298</v>
      </c>
      <c r="B1488" s="22" t="s">
        <v>4047</v>
      </c>
      <c r="C1488" s="23">
        <v>41999</v>
      </c>
      <c r="D1488" s="23">
        <v>42001</v>
      </c>
      <c r="E1488" s="22" t="s">
        <v>5</v>
      </c>
      <c r="F1488" s="22" t="s">
        <v>838</v>
      </c>
      <c r="G1488" s="22" t="s">
        <v>839</v>
      </c>
      <c r="H1488" s="22" t="s">
        <v>81</v>
      </c>
      <c r="I1488" s="22" t="s">
        <v>39</v>
      </c>
      <c r="J1488" s="22" t="s">
        <v>4048</v>
      </c>
      <c r="K1488" s="22" t="s">
        <v>4044</v>
      </c>
      <c r="L1488" s="22">
        <v>80906</v>
      </c>
      <c r="M1488" s="22" t="s">
        <v>109</v>
      </c>
      <c r="N1488" s="22" t="s">
        <v>236</v>
      </c>
      <c r="O1488" s="22" t="s">
        <v>12</v>
      </c>
      <c r="P1488" s="22" t="s">
        <v>221</v>
      </c>
      <c r="Q1488" s="22" t="s">
        <v>237</v>
      </c>
      <c r="R1488" s="22">
        <v>27.552</v>
      </c>
      <c r="S1488" s="22">
        <v>3</v>
      </c>
      <c r="T1488" s="22">
        <v>0.2</v>
      </c>
      <c r="U1488" s="22">
        <v>9.2988</v>
      </c>
      <c r="V1488" s="22">
        <v>82.656000000000006</v>
      </c>
      <c r="W1488" s="22">
        <v>27.8964</v>
      </c>
    </row>
    <row r="1489" spans="1:23" x14ac:dyDescent="0.25">
      <c r="A1489" s="22">
        <v>2102</v>
      </c>
      <c r="B1489" s="22" t="s">
        <v>4056</v>
      </c>
      <c r="C1489" s="23">
        <v>41708</v>
      </c>
      <c r="D1489" s="23">
        <v>41715</v>
      </c>
      <c r="E1489" s="22" t="s">
        <v>8</v>
      </c>
      <c r="F1489" s="22" t="s">
        <v>1857</v>
      </c>
      <c r="G1489" s="22" t="s">
        <v>1858</v>
      </c>
      <c r="H1489" s="22" t="s">
        <v>38</v>
      </c>
      <c r="I1489" s="22" t="s">
        <v>39</v>
      </c>
      <c r="J1489" s="22" t="s">
        <v>4043</v>
      </c>
      <c r="K1489" s="22" t="s">
        <v>4044</v>
      </c>
      <c r="L1489" s="22">
        <v>80219</v>
      </c>
      <c r="M1489" s="22" t="s">
        <v>109</v>
      </c>
      <c r="N1489" s="22" t="s">
        <v>1759</v>
      </c>
      <c r="O1489" s="22" t="s">
        <v>12</v>
      </c>
      <c r="P1489" s="22" t="s">
        <v>56</v>
      </c>
      <c r="Q1489" s="22" t="s">
        <v>1760</v>
      </c>
      <c r="R1489" s="22">
        <v>83.168000000000006</v>
      </c>
      <c r="S1489" s="22">
        <v>4</v>
      </c>
      <c r="T1489" s="22">
        <v>0.2</v>
      </c>
      <c r="U1489" s="22">
        <v>9.3564000000000007</v>
      </c>
      <c r="V1489" s="22">
        <v>332.67200000000003</v>
      </c>
      <c r="W1489" s="22">
        <v>37.425600000000003</v>
      </c>
    </row>
    <row r="1490" spans="1:23" x14ac:dyDescent="0.25">
      <c r="A1490" s="22">
        <v>2439</v>
      </c>
      <c r="B1490" s="22" t="s">
        <v>4049</v>
      </c>
      <c r="C1490" s="23">
        <v>41961</v>
      </c>
      <c r="D1490" s="23">
        <v>41963</v>
      </c>
      <c r="E1490" s="22" t="s">
        <v>7</v>
      </c>
      <c r="F1490" s="22" t="s">
        <v>4050</v>
      </c>
      <c r="G1490" s="22" t="s">
        <v>4051</v>
      </c>
      <c r="H1490" s="22" t="s">
        <v>38</v>
      </c>
      <c r="I1490" s="22" t="s">
        <v>39</v>
      </c>
      <c r="J1490" s="22" t="s">
        <v>3372</v>
      </c>
      <c r="K1490" s="22" t="s">
        <v>4044</v>
      </c>
      <c r="L1490" s="22">
        <v>80027</v>
      </c>
      <c r="M1490" s="22" t="s">
        <v>109</v>
      </c>
      <c r="N1490" s="22" t="s">
        <v>1243</v>
      </c>
      <c r="O1490" s="22" t="s">
        <v>12</v>
      </c>
      <c r="P1490" s="22" t="s">
        <v>206</v>
      </c>
      <c r="Q1490" s="22" t="s">
        <v>1244</v>
      </c>
      <c r="R1490" s="22">
        <v>35.808</v>
      </c>
      <c r="S1490" s="22">
        <v>4</v>
      </c>
      <c r="T1490" s="22">
        <v>0.2</v>
      </c>
      <c r="U1490" s="22">
        <v>12.5328</v>
      </c>
      <c r="V1490" s="22">
        <v>143.232</v>
      </c>
      <c r="W1490" s="22">
        <v>50.1312</v>
      </c>
    </row>
    <row r="1491" spans="1:23" x14ac:dyDescent="0.25">
      <c r="A1491" s="22">
        <v>295</v>
      </c>
      <c r="B1491" s="22" t="s">
        <v>4047</v>
      </c>
      <c r="C1491" s="23">
        <v>41999</v>
      </c>
      <c r="D1491" s="23">
        <v>42001</v>
      </c>
      <c r="E1491" s="22" t="s">
        <v>5</v>
      </c>
      <c r="F1491" s="22" t="s">
        <v>838</v>
      </c>
      <c r="G1491" s="22" t="s">
        <v>839</v>
      </c>
      <c r="H1491" s="22" t="s">
        <v>81</v>
      </c>
      <c r="I1491" s="22" t="s">
        <v>39</v>
      </c>
      <c r="J1491" s="22" t="s">
        <v>4048</v>
      </c>
      <c r="K1491" s="22" t="s">
        <v>4044</v>
      </c>
      <c r="L1491" s="22">
        <v>80906</v>
      </c>
      <c r="M1491" s="22" t="s">
        <v>109</v>
      </c>
      <c r="N1491" s="22" t="s">
        <v>4074</v>
      </c>
      <c r="O1491" s="22" t="s">
        <v>11</v>
      </c>
      <c r="P1491" s="22" t="s">
        <v>84</v>
      </c>
      <c r="Q1491" s="22" t="s">
        <v>4075</v>
      </c>
      <c r="R1491" s="22">
        <v>230.352</v>
      </c>
      <c r="S1491" s="22">
        <v>3</v>
      </c>
      <c r="T1491" s="22">
        <v>0.2</v>
      </c>
      <c r="U1491" s="22">
        <v>20.155799999999999</v>
      </c>
      <c r="V1491" s="22">
        <v>691.05600000000004</v>
      </c>
      <c r="W1491" s="22">
        <v>60.467399999999998</v>
      </c>
    </row>
    <row r="1492" spans="1:23" x14ac:dyDescent="0.25">
      <c r="A1492" s="22">
        <v>7024</v>
      </c>
      <c r="B1492" s="22" t="s">
        <v>4059</v>
      </c>
      <c r="C1492" s="23">
        <v>41874</v>
      </c>
      <c r="D1492" s="23">
        <v>41878</v>
      </c>
      <c r="E1492" s="22" t="s">
        <v>8</v>
      </c>
      <c r="F1492" s="22" t="s">
        <v>1497</v>
      </c>
      <c r="G1492" s="22" t="s">
        <v>1498</v>
      </c>
      <c r="H1492" s="22" t="s">
        <v>38</v>
      </c>
      <c r="I1492" s="22" t="s">
        <v>39</v>
      </c>
      <c r="J1492" s="22" t="s">
        <v>4043</v>
      </c>
      <c r="K1492" s="22" t="s">
        <v>4044</v>
      </c>
      <c r="L1492" s="22">
        <v>80219</v>
      </c>
      <c r="M1492" s="22" t="s">
        <v>109</v>
      </c>
      <c r="N1492" s="22" t="s">
        <v>3714</v>
      </c>
      <c r="O1492" s="22" t="s">
        <v>12</v>
      </c>
      <c r="P1492" s="22" t="s">
        <v>206</v>
      </c>
      <c r="Q1492" s="22" t="s">
        <v>3715</v>
      </c>
      <c r="R1492" s="22">
        <v>31.103999999999999</v>
      </c>
      <c r="S1492" s="22">
        <v>6</v>
      </c>
      <c r="T1492" s="22">
        <v>0.2</v>
      </c>
      <c r="U1492" s="22">
        <v>10.8864</v>
      </c>
      <c r="V1492" s="22">
        <v>186.624</v>
      </c>
      <c r="W1492" s="22">
        <v>65.318399999999997</v>
      </c>
    </row>
    <row r="1493" spans="1:23" x14ac:dyDescent="0.25">
      <c r="A1493" s="22">
        <v>7023</v>
      </c>
      <c r="B1493" s="22" t="s">
        <v>4059</v>
      </c>
      <c r="C1493" s="23">
        <v>41874</v>
      </c>
      <c r="D1493" s="23">
        <v>41878</v>
      </c>
      <c r="E1493" s="22" t="s">
        <v>8</v>
      </c>
      <c r="F1493" s="22" t="s">
        <v>1497</v>
      </c>
      <c r="G1493" s="22" t="s">
        <v>1498</v>
      </c>
      <c r="H1493" s="22" t="s">
        <v>38</v>
      </c>
      <c r="I1493" s="22" t="s">
        <v>39</v>
      </c>
      <c r="J1493" s="22" t="s">
        <v>4043</v>
      </c>
      <c r="K1493" s="22" t="s">
        <v>4044</v>
      </c>
      <c r="L1493" s="22">
        <v>80219</v>
      </c>
      <c r="M1493" s="22" t="s">
        <v>109</v>
      </c>
      <c r="N1493" s="22" t="s">
        <v>4076</v>
      </c>
      <c r="O1493" s="22" t="s">
        <v>13</v>
      </c>
      <c r="P1493" s="22" t="s">
        <v>111</v>
      </c>
      <c r="Q1493" s="22" t="s">
        <v>4077</v>
      </c>
      <c r="R1493" s="22">
        <v>143.63999999999999</v>
      </c>
      <c r="S1493" s="22">
        <v>9</v>
      </c>
      <c r="T1493" s="22">
        <v>0.2</v>
      </c>
      <c r="U1493" s="22">
        <v>10.773</v>
      </c>
      <c r="V1493" s="22">
        <v>1292.7599999999998</v>
      </c>
      <c r="W1493" s="22">
        <v>96.956999999999994</v>
      </c>
    </row>
    <row r="1494" spans="1:23" x14ac:dyDescent="0.25">
      <c r="A1494" s="22">
        <v>983</v>
      </c>
      <c r="B1494" s="22" t="s">
        <v>4060</v>
      </c>
      <c r="C1494" s="23">
        <v>41954</v>
      </c>
      <c r="D1494" s="23">
        <v>41957</v>
      </c>
      <c r="E1494" s="22" t="s">
        <v>7</v>
      </c>
      <c r="F1494" s="22" t="s">
        <v>4061</v>
      </c>
      <c r="G1494" s="22" t="s">
        <v>4062</v>
      </c>
      <c r="H1494" s="22" t="s">
        <v>38</v>
      </c>
      <c r="I1494" s="22" t="s">
        <v>39</v>
      </c>
      <c r="J1494" s="22" t="s">
        <v>3372</v>
      </c>
      <c r="K1494" s="22" t="s">
        <v>4044</v>
      </c>
      <c r="L1494" s="22">
        <v>80027</v>
      </c>
      <c r="M1494" s="22" t="s">
        <v>109</v>
      </c>
      <c r="N1494" s="22" t="s">
        <v>1965</v>
      </c>
      <c r="O1494" s="22" t="s">
        <v>13</v>
      </c>
      <c r="P1494" s="22" t="s">
        <v>111</v>
      </c>
      <c r="Q1494" s="22" t="s">
        <v>1966</v>
      </c>
      <c r="R1494" s="22">
        <v>559.98400000000004</v>
      </c>
      <c r="S1494" s="22">
        <v>2</v>
      </c>
      <c r="T1494" s="22">
        <v>0.2</v>
      </c>
      <c r="U1494" s="22">
        <v>55.998399999999997</v>
      </c>
      <c r="V1494" s="22">
        <v>1119.9680000000001</v>
      </c>
      <c r="W1494" s="22">
        <v>111.99679999999999</v>
      </c>
    </row>
    <row r="1495" spans="1:23" x14ac:dyDescent="0.25">
      <c r="A1495" s="22">
        <v>6733</v>
      </c>
      <c r="B1495" s="22" t="s">
        <v>4068</v>
      </c>
      <c r="C1495" s="23">
        <v>41824</v>
      </c>
      <c r="D1495" s="23">
        <v>41827</v>
      </c>
      <c r="E1495" s="22" t="s">
        <v>5</v>
      </c>
      <c r="F1495" s="22" t="s">
        <v>1464</v>
      </c>
      <c r="G1495" s="22" t="s">
        <v>1465</v>
      </c>
      <c r="H1495" s="22" t="s">
        <v>81</v>
      </c>
      <c r="I1495" s="22" t="s">
        <v>39</v>
      </c>
      <c r="J1495" s="22" t="s">
        <v>3478</v>
      </c>
      <c r="K1495" s="22" t="s">
        <v>4044</v>
      </c>
      <c r="L1495" s="22">
        <v>80013</v>
      </c>
      <c r="M1495" s="22" t="s">
        <v>109</v>
      </c>
      <c r="N1495" s="22" t="s">
        <v>4078</v>
      </c>
      <c r="O1495" s="22" t="s">
        <v>12</v>
      </c>
      <c r="P1495" s="22" t="s">
        <v>206</v>
      </c>
      <c r="Q1495" s="22" t="s">
        <v>4079</v>
      </c>
      <c r="R1495" s="22">
        <v>177.536</v>
      </c>
      <c r="S1495" s="22">
        <v>4</v>
      </c>
      <c r="T1495" s="22">
        <v>0.2</v>
      </c>
      <c r="U1495" s="22">
        <v>62.137599999999999</v>
      </c>
      <c r="V1495" s="22">
        <v>710.14400000000001</v>
      </c>
      <c r="W1495" s="22">
        <v>248.5504</v>
      </c>
    </row>
    <row r="1496" spans="1:23" x14ac:dyDescent="0.25">
      <c r="A1496" s="22">
        <v>422</v>
      </c>
      <c r="B1496" s="22" t="s">
        <v>4080</v>
      </c>
      <c r="C1496" s="23">
        <v>41812</v>
      </c>
      <c r="D1496" s="23">
        <v>41815</v>
      </c>
      <c r="E1496" s="22" t="s">
        <v>5</v>
      </c>
      <c r="F1496" s="22" t="s">
        <v>924</v>
      </c>
      <c r="G1496" s="22" t="s">
        <v>925</v>
      </c>
      <c r="H1496" s="22" t="s">
        <v>38</v>
      </c>
      <c r="I1496" s="22" t="s">
        <v>39</v>
      </c>
      <c r="J1496" s="22" t="s">
        <v>3372</v>
      </c>
      <c r="K1496" s="22" t="s">
        <v>4044</v>
      </c>
      <c r="L1496" s="22">
        <v>80027</v>
      </c>
      <c r="M1496" s="22" t="s">
        <v>109</v>
      </c>
      <c r="N1496" s="22" t="s">
        <v>4081</v>
      </c>
      <c r="O1496" s="22" t="s">
        <v>13</v>
      </c>
      <c r="P1496" s="22" t="s">
        <v>100</v>
      </c>
      <c r="Q1496" s="22" t="s">
        <v>4082</v>
      </c>
      <c r="R1496" s="22">
        <v>196.75200000000001</v>
      </c>
      <c r="S1496" s="22">
        <v>6</v>
      </c>
      <c r="T1496" s="22">
        <v>0.2</v>
      </c>
      <c r="U1496" s="22">
        <v>56.566200000000002</v>
      </c>
      <c r="V1496" s="22">
        <v>1180.5120000000002</v>
      </c>
      <c r="W1496" s="22">
        <v>339.3972</v>
      </c>
    </row>
    <row r="1497" spans="1:23" x14ac:dyDescent="0.25">
      <c r="A1497" s="22">
        <v>984</v>
      </c>
      <c r="B1497" s="22" t="s">
        <v>4060</v>
      </c>
      <c r="C1497" s="23">
        <v>41954</v>
      </c>
      <c r="D1497" s="23">
        <v>41957</v>
      </c>
      <c r="E1497" s="22" t="s">
        <v>7</v>
      </c>
      <c r="F1497" s="22" t="s">
        <v>4061</v>
      </c>
      <c r="G1497" s="22" t="s">
        <v>4062</v>
      </c>
      <c r="H1497" s="22" t="s">
        <v>38</v>
      </c>
      <c r="I1497" s="22" t="s">
        <v>39</v>
      </c>
      <c r="J1497" s="22" t="s">
        <v>3372</v>
      </c>
      <c r="K1497" s="22" t="s">
        <v>4044</v>
      </c>
      <c r="L1497" s="22">
        <v>80027</v>
      </c>
      <c r="M1497" s="22" t="s">
        <v>109</v>
      </c>
      <c r="N1497" s="22" t="s">
        <v>4083</v>
      </c>
      <c r="O1497" s="22" t="s">
        <v>11</v>
      </c>
      <c r="P1497" s="22" t="s">
        <v>84</v>
      </c>
      <c r="Q1497" s="22" t="s">
        <v>4084</v>
      </c>
      <c r="R1497" s="22">
        <v>603.91999999999996</v>
      </c>
      <c r="S1497" s="22">
        <v>5</v>
      </c>
      <c r="T1497" s="22">
        <v>0.2</v>
      </c>
      <c r="U1497" s="22">
        <v>75.489999999999995</v>
      </c>
      <c r="V1497" s="22">
        <v>3019.6</v>
      </c>
      <c r="W1497" s="22">
        <v>377.45</v>
      </c>
    </row>
    <row r="1498" spans="1:23" x14ac:dyDescent="0.25">
      <c r="A1498" s="22">
        <v>3859</v>
      </c>
      <c r="B1498" s="22" t="s">
        <v>4085</v>
      </c>
      <c r="C1498" s="23">
        <v>41993</v>
      </c>
      <c r="D1498" s="23">
        <v>41993</v>
      </c>
      <c r="E1498" s="22" t="s">
        <v>6</v>
      </c>
      <c r="F1498" s="22" t="s">
        <v>3243</v>
      </c>
      <c r="G1498" s="22" t="s">
        <v>3244</v>
      </c>
      <c r="H1498" s="22" t="s">
        <v>38</v>
      </c>
      <c r="I1498" s="22" t="s">
        <v>39</v>
      </c>
      <c r="J1498" s="22" t="s">
        <v>4086</v>
      </c>
      <c r="K1498" s="22" t="s">
        <v>4044</v>
      </c>
      <c r="L1498" s="22">
        <v>80229</v>
      </c>
      <c r="M1498" s="22" t="s">
        <v>109</v>
      </c>
      <c r="N1498" s="22" t="s">
        <v>4087</v>
      </c>
      <c r="O1498" s="22" t="s">
        <v>13</v>
      </c>
      <c r="P1498" s="22" t="s">
        <v>100</v>
      </c>
      <c r="Q1498" s="22" t="s">
        <v>4088</v>
      </c>
      <c r="R1498" s="22">
        <v>447.94400000000002</v>
      </c>
      <c r="S1498" s="22">
        <v>7</v>
      </c>
      <c r="T1498" s="22">
        <v>0.2</v>
      </c>
      <c r="U1498" s="22">
        <v>89.588800000000006</v>
      </c>
      <c r="V1498" s="22">
        <v>3135.6080000000002</v>
      </c>
      <c r="W1498" s="22">
        <v>627.12160000000006</v>
      </c>
    </row>
    <row r="1499" spans="1:23" x14ac:dyDescent="0.25">
      <c r="A1499" s="22">
        <v>7025</v>
      </c>
      <c r="B1499" s="22" t="s">
        <v>4059</v>
      </c>
      <c r="C1499" s="23">
        <v>41874</v>
      </c>
      <c r="D1499" s="23">
        <v>41878</v>
      </c>
      <c r="E1499" s="22" t="s">
        <v>8</v>
      </c>
      <c r="F1499" s="22" t="s">
        <v>1497</v>
      </c>
      <c r="G1499" s="22" t="s">
        <v>1498</v>
      </c>
      <c r="H1499" s="22" t="s">
        <v>38</v>
      </c>
      <c r="I1499" s="22" t="s">
        <v>39</v>
      </c>
      <c r="J1499" s="22" t="s">
        <v>4043</v>
      </c>
      <c r="K1499" s="22" t="s">
        <v>4044</v>
      </c>
      <c r="L1499" s="22">
        <v>80219</v>
      </c>
      <c r="M1499" s="22" t="s">
        <v>109</v>
      </c>
      <c r="N1499" s="22" t="s">
        <v>4089</v>
      </c>
      <c r="O1499" s="22" t="s">
        <v>12</v>
      </c>
      <c r="P1499" s="22" t="s">
        <v>206</v>
      </c>
      <c r="Q1499" s="22" t="s">
        <v>4090</v>
      </c>
      <c r="R1499" s="22">
        <v>223.05600000000001</v>
      </c>
      <c r="S1499" s="22">
        <v>9</v>
      </c>
      <c r="T1499" s="22">
        <v>0.2</v>
      </c>
      <c r="U1499" s="22">
        <v>69.704999999999998</v>
      </c>
      <c r="V1499" s="22">
        <v>2007.5040000000001</v>
      </c>
      <c r="W1499" s="22">
        <v>627.34500000000003</v>
      </c>
    </row>
    <row r="1500" spans="1:23" x14ac:dyDescent="0.25">
      <c r="A1500" s="22">
        <v>294</v>
      </c>
      <c r="B1500" s="22" t="s">
        <v>4047</v>
      </c>
      <c r="C1500" s="23">
        <v>41999</v>
      </c>
      <c r="D1500" s="23">
        <v>42001</v>
      </c>
      <c r="E1500" s="22" t="s">
        <v>5</v>
      </c>
      <c r="F1500" s="22" t="s">
        <v>838</v>
      </c>
      <c r="G1500" s="22" t="s">
        <v>839</v>
      </c>
      <c r="H1500" s="22" t="s">
        <v>81</v>
      </c>
      <c r="I1500" s="22" t="s">
        <v>39</v>
      </c>
      <c r="J1500" s="22" t="s">
        <v>4048</v>
      </c>
      <c r="K1500" s="22" t="s">
        <v>4044</v>
      </c>
      <c r="L1500" s="22">
        <v>80906</v>
      </c>
      <c r="M1500" s="22" t="s">
        <v>109</v>
      </c>
      <c r="N1500" s="22" t="s">
        <v>2749</v>
      </c>
      <c r="O1500" s="22" t="s">
        <v>11</v>
      </c>
      <c r="P1500" s="22" t="s">
        <v>71</v>
      </c>
      <c r="Q1500" s="22" t="s">
        <v>4091</v>
      </c>
      <c r="R1500" s="22">
        <v>300.416</v>
      </c>
      <c r="S1500" s="22">
        <v>8</v>
      </c>
      <c r="T1500" s="22">
        <v>0.2</v>
      </c>
      <c r="U1500" s="22">
        <v>78.859200000000001</v>
      </c>
      <c r="V1500" s="22">
        <v>2403.328</v>
      </c>
      <c r="W1500" s="22">
        <v>630.87360000000001</v>
      </c>
    </row>
    <row r="1501" spans="1:23" x14ac:dyDescent="0.25">
      <c r="A1501" s="22">
        <v>807</v>
      </c>
      <c r="B1501" s="22" t="s">
        <v>4069</v>
      </c>
      <c r="C1501" s="23">
        <v>41944</v>
      </c>
      <c r="D1501" s="23">
        <v>41950</v>
      </c>
      <c r="E1501" s="22" t="s">
        <v>8</v>
      </c>
      <c r="F1501" s="22" t="s">
        <v>2587</v>
      </c>
      <c r="G1501" s="22" t="s">
        <v>2588</v>
      </c>
      <c r="H1501" s="22" t="s">
        <v>38</v>
      </c>
      <c r="I1501" s="22" t="s">
        <v>39</v>
      </c>
      <c r="J1501" s="22" t="s">
        <v>4043</v>
      </c>
      <c r="K1501" s="22" t="s">
        <v>4044</v>
      </c>
      <c r="L1501" s="22">
        <v>80219</v>
      </c>
      <c r="M1501" s="22" t="s">
        <v>109</v>
      </c>
      <c r="N1501" s="22" t="s">
        <v>4092</v>
      </c>
      <c r="O1501" s="22" t="s">
        <v>13</v>
      </c>
      <c r="P1501" s="22" t="s">
        <v>111</v>
      </c>
      <c r="Q1501" s="22" t="s">
        <v>4093</v>
      </c>
      <c r="R1501" s="22">
        <v>1983.9680000000001</v>
      </c>
      <c r="S1501" s="22">
        <v>4</v>
      </c>
      <c r="T1501" s="22">
        <v>0.2</v>
      </c>
      <c r="U1501" s="22">
        <v>247.99600000000001</v>
      </c>
      <c r="V1501" s="22">
        <v>7935.8720000000003</v>
      </c>
      <c r="W1501" s="22">
        <v>991.98400000000004</v>
      </c>
    </row>
    <row r="1502" spans="1:23" x14ac:dyDescent="0.25">
      <c r="A1502" s="22">
        <v>1571</v>
      </c>
      <c r="B1502" s="22" t="s">
        <v>4094</v>
      </c>
      <c r="C1502" s="23">
        <v>41966</v>
      </c>
      <c r="D1502" s="23">
        <v>41968</v>
      </c>
      <c r="E1502" s="22" t="s">
        <v>5</v>
      </c>
      <c r="F1502" s="22" t="s">
        <v>3062</v>
      </c>
      <c r="G1502" s="22" t="s">
        <v>3063</v>
      </c>
      <c r="H1502" s="22" t="s">
        <v>38</v>
      </c>
      <c r="I1502" s="22" t="s">
        <v>39</v>
      </c>
      <c r="J1502" s="22" t="s">
        <v>4095</v>
      </c>
      <c r="K1502" s="22" t="s">
        <v>4096</v>
      </c>
      <c r="L1502" s="22">
        <v>90004</v>
      </c>
      <c r="M1502" s="22" t="s">
        <v>109</v>
      </c>
      <c r="N1502" s="22" t="s">
        <v>3469</v>
      </c>
      <c r="O1502" s="22" t="s">
        <v>11</v>
      </c>
      <c r="P1502" s="22" t="s">
        <v>84</v>
      </c>
      <c r="Q1502" s="22" t="s">
        <v>3470</v>
      </c>
      <c r="R1502" s="22">
        <v>603.91999999999996</v>
      </c>
      <c r="S1502" s="22">
        <v>5</v>
      </c>
      <c r="T1502" s="22">
        <v>0.2</v>
      </c>
      <c r="U1502" s="22">
        <v>-67.941000000000003</v>
      </c>
      <c r="V1502" s="22">
        <v>3019.6</v>
      </c>
      <c r="W1502" s="22">
        <v>-339.70500000000004</v>
      </c>
    </row>
    <row r="1503" spans="1:23" x14ac:dyDescent="0.25">
      <c r="A1503" s="22">
        <v>747</v>
      </c>
      <c r="B1503" s="22" t="s">
        <v>4097</v>
      </c>
      <c r="C1503" s="23">
        <v>41786</v>
      </c>
      <c r="D1503" s="23">
        <v>41786</v>
      </c>
      <c r="E1503" s="22" t="s">
        <v>6</v>
      </c>
      <c r="F1503" s="22" t="s">
        <v>334</v>
      </c>
      <c r="G1503" s="22" t="s">
        <v>335</v>
      </c>
      <c r="H1503" s="22" t="s">
        <v>81</v>
      </c>
      <c r="I1503" s="22" t="s">
        <v>39</v>
      </c>
      <c r="J1503" s="22" t="s">
        <v>4098</v>
      </c>
      <c r="K1503" s="22" t="s">
        <v>4096</v>
      </c>
      <c r="L1503" s="22">
        <v>92105</v>
      </c>
      <c r="M1503" s="22" t="s">
        <v>109</v>
      </c>
      <c r="N1503" s="22" t="s">
        <v>4099</v>
      </c>
      <c r="O1503" s="22" t="s">
        <v>11</v>
      </c>
      <c r="P1503" s="22" t="s">
        <v>389</v>
      </c>
      <c r="Q1503" s="22" t="s">
        <v>4100</v>
      </c>
      <c r="R1503" s="22">
        <v>567.12</v>
      </c>
      <c r="S1503" s="22">
        <v>10</v>
      </c>
      <c r="T1503" s="22">
        <v>0.2</v>
      </c>
      <c r="U1503" s="22">
        <v>-28.356000000000002</v>
      </c>
      <c r="V1503" s="22">
        <v>5671.2</v>
      </c>
      <c r="W1503" s="22">
        <v>-283.56</v>
      </c>
    </row>
    <row r="1504" spans="1:23" x14ac:dyDescent="0.25">
      <c r="A1504" s="22">
        <v>6288</v>
      </c>
      <c r="B1504" s="22" t="s">
        <v>4101</v>
      </c>
      <c r="C1504" s="23">
        <v>41828</v>
      </c>
      <c r="D1504" s="23">
        <v>41832</v>
      </c>
      <c r="E1504" s="22" t="s">
        <v>8</v>
      </c>
      <c r="F1504" s="22" t="s">
        <v>1589</v>
      </c>
      <c r="G1504" s="22" t="s">
        <v>1590</v>
      </c>
      <c r="H1504" s="22" t="s">
        <v>81</v>
      </c>
      <c r="I1504" s="22" t="s">
        <v>39</v>
      </c>
      <c r="J1504" s="22" t="s">
        <v>4102</v>
      </c>
      <c r="K1504" s="22" t="s">
        <v>4096</v>
      </c>
      <c r="L1504" s="22">
        <v>94122</v>
      </c>
      <c r="M1504" s="22" t="s">
        <v>109</v>
      </c>
      <c r="N1504" s="22" t="s">
        <v>645</v>
      </c>
      <c r="O1504" s="22" t="s">
        <v>11</v>
      </c>
      <c r="P1504" s="22" t="s">
        <v>389</v>
      </c>
      <c r="Q1504" s="22" t="s">
        <v>646</v>
      </c>
      <c r="R1504" s="22">
        <v>502.488</v>
      </c>
      <c r="S1504" s="22">
        <v>3</v>
      </c>
      <c r="T1504" s="22">
        <v>0.2</v>
      </c>
      <c r="U1504" s="22">
        <v>-87.935400000000001</v>
      </c>
      <c r="V1504" s="22">
        <v>1507.4639999999999</v>
      </c>
      <c r="W1504" s="22">
        <v>-263.80619999999999</v>
      </c>
    </row>
    <row r="1505" spans="1:23" x14ac:dyDescent="0.25">
      <c r="A1505" s="22">
        <v>4310</v>
      </c>
      <c r="B1505" s="22" t="s">
        <v>4103</v>
      </c>
      <c r="C1505" s="23">
        <v>41947</v>
      </c>
      <c r="D1505" s="23">
        <v>41954</v>
      </c>
      <c r="E1505" s="22" t="s">
        <v>8</v>
      </c>
      <c r="F1505" s="22" t="s">
        <v>902</v>
      </c>
      <c r="G1505" s="22" t="s">
        <v>903</v>
      </c>
      <c r="H1505" s="22" t="s">
        <v>38</v>
      </c>
      <c r="I1505" s="22" t="s">
        <v>39</v>
      </c>
      <c r="J1505" s="22" t="s">
        <v>4095</v>
      </c>
      <c r="K1505" s="22" t="s">
        <v>4096</v>
      </c>
      <c r="L1505" s="22">
        <v>90045</v>
      </c>
      <c r="M1505" s="22" t="s">
        <v>109</v>
      </c>
      <c r="N1505" s="22" t="s">
        <v>3479</v>
      </c>
      <c r="O1505" s="22" t="s">
        <v>11</v>
      </c>
      <c r="P1505" s="22" t="s">
        <v>389</v>
      </c>
      <c r="Q1505" s="22" t="s">
        <v>3480</v>
      </c>
      <c r="R1505" s="22">
        <v>573.72799999999995</v>
      </c>
      <c r="S1505" s="22">
        <v>4</v>
      </c>
      <c r="T1505" s="22">
        <v>0.2</v>
      </c>
      <c r="U1505" s="22">
        <v>-64.544399999999996</v>
      </c>
      <c r="V1505" s="22">
        <v>2294.9119999999998</v>
      </c>
      <c r="W1505" s="22">
        <v>-258.17759999999998</v>
      </c>
    </row>
    <row r="1506" spans="1:23" x14ac:dyDescent="0.25">
      <c r="A1506" s="22">
        <v>3846</v>
      </c>
      <c r="B1506" s="22" t="s">
        <v>4104</v>
      </c>
      <c r="C1506" s="23">
        <v>41940</v>
      </c>
      <c r="D1506" s="23">
        <v>41943</v>
      </c>
      <c r="E1506" s="22" t="s">
        <v>5</v>
      </c>
      <c r="F1506" s="22" t="s">
        <v>4105</v>
      </c>
      <c r="G1506" s="22" t="s">
        <v>4106</v>
      </c>
      <c r="H1506" s="22" t="s">
        <v>81</v>
      </c>
      <c r="I1506" s="22" t="s">
        <v>39</v>
      </c>
      <c r="J1506" s="22" t="s">
        <v>4095</v>
      </c>
      <c r="K1506" s="22" t="s">
        <v>4096</v>
      </c>
      <c r="L1506" s="22">
        <v>90049</v>
      </c>
      <c r="M1506" s="22" t="s">
        <v>109</v>
      </c>
      <c r="N1506" s="22" t="s">
        <v>3279</v>
      </c>
      <c r="O1506" s="22" t="s">
        <v>11</v>
      </c>
      <c r="P1506" s="22" t="s">
        <v>422</v>
      </c>
      <c r="Q1506" s="22" t="s">
        <v>3280</v>
      </c>
      <c r="R1506" s="22">
        <v>616.99800000000005</v>
      </c>
      <c r="S1506" s="22">
        <v>6</v>
      </c>
      <c r="T1506" s="22">
        <v>0.15</v>
      </c>
      <c r="U1506" s="22">
        <v>-36.293999999999997</v>
      </c>
      <c r="V1506" s="22">
        <v>3701.9880000000003</v>
      </c>
      <c r="W1506" s="22">
        <v>-217.76399999999998</v>
      </c>
    </row>
    <row r="1507" spans="1:23" x14ac:dyDescent="0.25">
      <c r="A1507" s="22">
        <v>4169</v>
      </c>
      <c r="B1507" s="22" t="s">
        <v>4107</v>
      </c>
      <c r="C1507" s="23">
        <v>41923</v>
      </c>
      <c r="D1507" s="23">
        <v>41925</v>
      </c>
      <c r="E1507" s="22" t="s">
        <v>5</v>
      </c>
      <c r="F1507" s="22" t="s">
        <v>4108</v>
      </c>
      <c r="G1507" s="22" t="s">
        <v>4109</v>
      </c>
      <c r="H1507" s="22" t="s">
        <v>38</v>
      </c>
      <c r="I1507" s="22" t="s">
        <v>39</v>
      </c>
      <c r="J1507" s="22" t="s">
        <v>1081</v>
      </c>
      <c r="K1507" s="22" t="s">
        <v>4096</v>
      </c>
      <c r="L1507" s="22">
        <v>91104</v>
      </c>
      <c r="M1507" s="22" t="s">
        <v>109</v>
      </c>
      <c r="N1507" s="22" t="s">
        <v>4110</v>
      </c>
      <c r="O1507" s="22" t="s">
        <v>11</v>
      </c>
      <c r="P1507" s="22" t="s">
        <v>84</v>
      </c>
      <c r="Q1507" s="22" t="s">
        <v>4111</v>
      </c>
      <c r="R1507" s="22">
        <v>433.56799999999998</v>
      </c>
      <c r="S1507" s="22">
        <v>2</v>
      </c>
      <c r="T1507" s="22">
        <v>0.2</v>
      </c>
      <c r="U1507" s="22">
        <v>-65.035200000000003</v>
      </c>
      <c r="V1507" s="22">
        <v>867.13599999999997</v>
      </c>
      <c r="W1507" s="22">
        <v>-130.07040000000001</v>
      </c>
    </row>
    <row r="1508" spans="1:23" x14ac:dyDescent="0.25">
      <c r="A1508" s="22">
        <v>8709</v>
      </c>
      <c r="B1508" s="22" t="s">
        <v>4112</v>
      </c>
      <c r="C1508" s="23">
        <v>41959</v>
      </c>
      <c r="D1508" s="23">
        <v>41961</v>
      </c>
      <c r="E1508" s="22" t="s">
        <v>5</v>
      </c>
      <c r="F1508" s="22" t="s">
        <v>4113</v>
      </c>
      <c r="G1508" s="22" t="s">
        <v>4114</v>
      </c>
      <c r="H1508" s="22" t="s">
        <v>81</v>
      </c>
      <c r="I1508" s="22" t="s">
        <v>39</v>
      </c>
      <c r="J1508" s="22" t="s">
        <v>4095</v>
      </c>
      <c r="K1508" s="22" t="s">
        <v>4096</v>
      </c>
      <c r="L1508" s="22">
        <v>90008</v>
      </c>
      <c r="M1508" s="22" t="s">
        <v>109</v>
      </c>
      <c r="N1508" s="22" t="s">
        <v>4115</v>
      </c>
      <c r="O1508" s="22" t="s">
        <v>13</v>
      </c>
      <c r="P1508" s="22" t="s">
        <v>111</v>
      </c>
      <c r="Q1508" s="22" t="s">
        <v>4116</v>
      </c>
      <c r="R1508" s="22">
        <v>79.968000000000004</v>
      </c>
      <c r="S1508" s="22">
        <v>4</v>
      </c>
      <c r="T1508" s="22">
        <v>0.2</v>
      </c>
      <c r="U1508" s="22">
        <v>-17.992799999999999</v>
      </c>
      <c r="V1508" s="22">
        <v>319.87200000000001</v>
      </c>
      <c r="W1508" s="22">
        <v>-71.971199999999996</v>
      </c>
    </row>
    <row r="1509" spans="1:23" x14ac:dyDescent="0.25">
      <c r="A1509" s="22">
        <v>8712</v>
      </c>
      <c r="B1509" s="22" t="s">
        <v>4117</v>
      </c>
      <c r="C1509" s="23">
        <v>41701</v>
      </c>
      <c r="D1509" s="23">
        <v>41705</v>
      </c>
      <c r="E1509" s="22" t="s">
        <v>8</v>
      </c>
      <c r="F1509" s="22" t="s">
        <v>4118</v>
      </c>
      <c r="G1509" s="22" t="s">
        <v>4119</v>
      </c>
      <c r="H1509" s="22" t="s">
        <v>38</v>
      </c>
      <c r="I1509" s="22" t="s">
        <v>39</v>
      </c>
      <c r="J1509" s="22" t="s">
        <v>4098</v>
      </c>
      <c r="K1509" s="22" t="s">
        <v>4096</v>
      </c>
      <c r="L1509" s="22">
        <v>92037</v>
      </c>
      <c r="M1509" s="22" t="s">
        <v>109</v>
      </c>
      <c r="N1509" s="22" t="s">
        <v>429</v>
      </c>
      <c r="O1509" s="22" t="s">
        <v>11</v>
      </c>
      <c r="P1509" s="22" t="s">
        <v>389</v>
      </c>
      <c r="Q1509" s="22" t="s">
        <v>430</v>
      </c>
      <c r="R1509" s="22">
        <v>626.35199999999998</v>
      </c>
      <c r="S1509" s="22">
        <v>3</v>
      </c>
      <c r="T1509" s="22">
        <v>0.2</v>
      </c>
      <c r="U1509" s="22">
        <v>-23.488199999999999</v>
      </c>
      <c r="V1509" s="22">
        <v>1879.056</v>
      </c>
      <c r="W1509" s="22">
        <v>-70.46459999999999</v>
      </c>
    </row>
    <row r="1510" spans="1:23" x14ac:dyDescent="0.25">
      <c r="A1510" s="22">
        <v>2797</v>
      </c>
      <c r="B1510" s="22" t="s">
        <v>4120</v>
      </c>
      <c r="C1510" s="23">
        <v>41741</v>
      </c>
      <c r="D1510" s="23">
        <v>41746</v>
      </c>
      <c r="E1510" s="22" t="s">
        <v>8</v>
      </c>
      <c r="F1510" s="22" t="s">
        <v>3856</v>
      </c>
      <c r="G1510" s="22" t="s">
        <v>3857</v>
      </c>
      <c r="H1510" s="22" t="s">
        <v>81</v>
      </c>
      <c r="I1510" s="22" t="s">
        <v>39</v>
      </c>
      <c r="J1510" s="22" t="s">
        <v>4121</v>
      </c>
      <c r="K1510" s="22" t="s">
        <v>4096</v>
      </c>
      <c r="L1510" s="22">
        <v>90278</v>
      </c>
      <c r="M1510" s="22" t="s">
        <v>109</v>
      </c>
      <c r="N1510" s="22" t="s">
        <v>3279</v>
      </c>
      <c r="O1510" s="22" t="s">
        <v>11</v>
      </c>
      <c r="P1510" s="22" t="s">
        <v>422</v>
      </c>
      <c r="Q1510" s="22" t="s">
        <v>3280</v>
      </c>
      <c r="R1510" s="22">
        <v>308.49900000000002</v>
      </c>
      <c r="S1510" s="22">
        <v>3</v>
      </c>
      <c r="T1510" s="22">
        <v>0.15</v>
      </c>
      <c r="U1510" s="22">
        <v>-18.146999999999998</v>
      </c>
      <c r="V1510" s="22">
        <v>925.49700000000007</v>
      </c>
      <c r="W1510" s="22">
        <v>-54.440999999999995</v>
      </c>
    </row>
    <row r="1511" spans="1:23" x14ac:dyDescent="0.25">
      <c r="A1511" s="22">
        <v>339</v>
      </c>
      <c r="B1511" s="22" t="s">
        <v>4122</v>
      </c>
      <c r="C1511" s="23">
        <v>41832</v>
      </c>
      <c r="D1511" s="23">
        <v>41837</v>
      </c>
      <c r="E1511" s="22" t="s">
        <v>8</v>
      </c>
      <c r="F1511" s="22" t="s">
        <v>4123</v>
      </c>
      <c r="G1511" s="22" t="s">
        <v>4124</v>
      </c>
      <c r="H1511" s="22" t="s">
        <v>81</v>
      </c>
      <c r="I1511" s="22" t="s">
        <v>39</v>
      </c>
      <c r="J1511" s="22" t="s">
        <v>4102</v>
      </c>
      <c r="K1511" s="22" t="s">
        <v>4096</v>
      </c>
      <c r="L1511" s="22">
        <v>94122</v>
      </c>
      <c r="M1511" s="22" t="s">
        <v>109</v>
      </c>
      <c r="N1511" s="22" t="s">
        <v>1597</v>
      </c>
      <c r="O1511" s="22" t="s">
        <v>11</v>
      </c>
      <c r="P1511" s="22" t="s">
        <v>389</v>
      </c>
      <c r="Q1511" s="22" t="s">
        <v>1598</v>
      </c>
      <c r="R1511" s="22">
        <v>698.35199999999998</v>
      </c>
      <c r="S1511" s="22">
        <v>3</v>
      </c>
      <c r="T1511" s="22">
        <v>0.2</v>
      </c>
      <c r="U1511" s="22">
        <v>-17.4588</v>
      </c>
      <c r="V1511" s="22">
        <v>2095.056</v>
      </c>
      <c r="W1511" s="22">
        <v>-52.376400000000004</v>
      </c>
    </row>
    <row r="1512" spans="1:23" x14ac:dyDescent="0.25">
      <c r="A1512" s="22">
        <v>3796</v>
      </c>
      <c r="B1512" s="22" t="s">
        <v>4125</v>
      </c>
      <c r="C1512" s="23">
        <v>41666</v>
      </c>
      <c r="D1512" s="23">
        <v>41672</v>
      </c>
      <c r="E1512" s="22" t="s">
        <v>8</v>
      </c>
      <c r="F1512" s="22" t="s">
        <v>863</v>
      </c>
      <c r="G1512" s="22" t="s">
        <v>864</v>
      </c>
      <c r="H1512" s="22" t="s">
        <v>38</v>
      </c>
      <c r="I1512" s="22" t="s">
        <v>39</v>
      </c>
      <c r="J1512" s="22" t="s">
        <v>4098</v>
      </c>
      <c r="K1512" s="22" t="s">
        <v>4096</v>
      </c>
      <c r="L1512" s="22">
        <v>92037</v>
      </c>
      <c r="M1512" s="22" t="s">
        <v>109</v>
      </c>
      <c r="N1512" s="22" t="s">
        <v>3218</v>
      </c>
      <c r="O1512" s="22" t="s">
        <v>11</v>
      </c>
      <c r="P1512" s="22" t="s">
        <v>389</v>
      </c>
      <c r="Q1512" s="22" t="s">
        <v>3219</v>
      </c>
      <c r="R1512" s="22">
        <v>333</v>
      </c>
      <c r="S1512" s="22">
        <v>3</v>
      </c>
      <c r="T1512" s="22">
        <v>0.2</v>
      </c>
      <c r="U1512" s="22">
        <v>-16.649999999999999</v>
      </c>
      <c r="V1512" s="22">
        <v>999</v>
      </c>
      <c r="W1512" s="22">
        <v>-49.949999999999996</v>
      </c>
    </row>
    <row r="1513" spans="1:23" x14ac:dyDescent="0.25">
      <c r="A1513" s="22">
        <v>9827</v>
      </c>
      <c r="B1513" s="22" t="s">
        <v>4126</v>
      </c>
      <c r="C1513" s="23">
        <v>41866</v>
      </c>
      <c r="D1513" s="23">
        <v>41870</v>
      </c>
      <c r="E1513" s="22" t="s">
        <v>8</v>
      </c>
      <c r="F1513" s="22" t="s">
        <v>4127</v>
      </c>
      <c r="G1513" s="22" t="s">
        <v>4128</v>
      </c>
      <c r="H1513" s="22" t="s">
        <v>38</v>
      </c>
      <c r="I1513" s="22" t="s">
        <v>39</v>
      </c>
      <c r="J1513" s="22" t="s">
        <v>4102</v>
      </c>
      <c r="K1513" s="22" t="s">
        <v>4096</v>
      </c>
      <c r="L1513" s="22">
        <v>94122</v>
      </c>
      <c r="M1513" s="22" t="s">
        <v>109</v>
      </c>
      <c r="N1513" s="22" t="s">
        <v>4129</v>
      </c>
      <c r="O1513" s="22" t="s">
        <v>11</v>
      </c>
      <c r="P1513" s="22" t="s">
        <v>84</v>
      </c>
      <c r="Q1513" s="22" t="s">
        <v>4130</v>
      </c>
      <c r="R1513" s="22">
        <v>195.136</v>
      </c>
      <c r="S1513" s="22">
        <v>4</v>
      </c>
      <c r="T1513" s="22">
        <v>0.2</v>
      </c>
      <c r="U1513" s="22">
        <v>-12.196</v>
      </c>
      <c r="V1513" s="22">
        <v>780.54399999999998</v>
      </c>
      <c r="W1513" s="22">
        <v>-48.783999999999999</v>
      </c>
    </row>
    <row r="1514" spans="1:23" x14ac:dyDescent="0.25">
      <c r="A1514" s="22">
        <v>457</v>
      </c>
      <c r="B1514" s="22" t="s">
        <v>4131</v>
      </c>
      <c r="C1514" s="23">
        <v>41682</v>
      </c>
      <c r="D1514" s="23">
        <v>41688</v>
      </c>
      <c r="E1514" s="22" t="s">
        <v>8</v>
      </c>
      <c r="F1514" s="22" t="s">
        <v>3062</v>
      </c>
      <c r="G1514" s="22" t="s">
        <v>3063</v>
      </c>
      <c r="H1514" s="22" t="s">
        <v>38</v>
      </c>
      <c r="I1514" s="22" t="s">
        <v>39</v>
      </c>
      <c r="J1514" s="22" t="s">
        <v>2260</v>
      </c>
      <c r="K1514" s="22" t="s">
        <v>4096</v>
      </c>
      <c r="L1514" s="22">
        <v>94521</v>
      </c>
      <c r="M1514" s="22" t="s">
        <v>109</v>
      </c>
      <c r="N1514" s="22" t="s">
        <v>3448</v>
      </c>
      <c r="O1514" s="22" t="s">
        <v>11</v>
      </c>
      <c r="P1514" s="22" t="s">
        <v>84</v>
      </c>
      <c r="Q1514" s="22" t="s">
        <v>3449</v>
      </c>
      <c r="R1514" s="22">
        <v>129.56800000000001</v>
      </c>
      <c r="S1514" s="22">
        <v>2</v>
      </c>
      <c r="T1514" s="22">
        <v>0.2</v>
      </c>
      <c r="U1514" s="22">
        <v>-24.294</v>
      </c>
      <c r="V1514" s="22">
        <v>259.13600000000002</v>
      </c>
      <c r="W1514" s="22">
        <v>-48.588000000000001</v>
      </c>
    </row>
    <row r="1515" spans="1:23" x14ac:dyDescent="0.25">
      <c r="A1515" s="22">
        <v>2066</v>
      </c>
      <c r="B1515" s="22" t="s">
        <v>4132</v>
      </c>
      <c r="C1515" s="23">
        <v>41943</v>
      </c>
      <c r="D1515" s="23">
        <v>41947</v>
      </c>
      <c r="E1515" s="22" t="s">
        <v>8</v>
      </c>
      <c r="F1515" s="22" t="s">
        <v>4133</v>
      </c>
      <c r="G1515" s="22" t="s">
        <v>4134</v>
      </c>
      <c r="H1515" s="22" t="s">
        <v>81</v>
      </c>
      <c r="I1515" s="22" t="s">
        <v>39</v>
      </c>
      <c r="J1515" s="22" t="s">
        <v>4095</v>
      </c>
      <c r="K1515" s="22" t="s">
        <v>4096</v>
      </c>
      <c r="L1515" s="22">
        <v>90049</v>
      </c>
      <c r="M1515" s="22" t="s">
        <v>109</v>
      </c>
      <c r="N1515" s="22" t="s">
        <v>4129</v>
      </c>
      <c r="O1515" s="22" t="s">
        <v>11</v>
      </c>
      <c r="P1515" s="22" t="s">
        <v>84</v>
      </c>
      <c r="Q1515" s="22" t="s">
        <v>4130</v>
      </c>
      <c r="R1515" s="22">
        <v>146.352</v>
      </c>
      <c r="S1515" s="22">
        <v>3</v>
      </c>
      <c r="T1515" s="22">
        <v>0.2</v>
      </c>
      <c r="U1515" s="22">
        <v>-9.1470000000000002</v>
      </c>
      <c r="V1515" s="22">
        <v>439.05600000000004</v>
      </c>
      <c r="W1515" s="22">
        <v>-27.441000000000003</v>
      </c>
    </row>
    <row r="1516" spans="1:23" x14ac:dyDescent="0.25">
      <c r="A1516" s="22">
        <v>6139</v>
      </c>
      <c r="B1516" s="22" t="s">
        <v>4135</v>
      </c>
      <c r="C1516" s="23">
        <v>41728</v>
      </c>
      <c r="D1516" s="23">
        <v>41733</v>
      </c>
      <c r="E1516" s="22" t="s">
        <v>8</v>
      </c>
      <c r="F1516" s="22" t="s">
        <v>1771</v>
      </c>
      <c r="G1516" s="22" t="s">
        <v>1772</v>
      </c>
      <c r="H1516" s="22" t="s">
        <v>38</v>
      </c>
      <c r="I1516" s="22" t="s">
        <v>39</v>
      </c>
      <c r="J1516" s="22" t="s">
        <v>4102</v>
      </c>
      <c r="K1516" s="22" t="s">
        <v>4096</v>
      </c>
      <c r="L1516" s="22">
        <v>94110</v>
      </c>
      <c r="M1516" s="22" t="s">
        <v>109</v>
      </c>
      <c r="N1516" s="22" t="s">
        <v>3279</v>
      </c>
      <c r="O1516" s="22" t="s">
        <v>11</v>
      </c>
      <c r="P1516" s="22" t="s">
        <v>422</v>
      </c>
      <c r="Q1516" s="22" t="s">
        <v>3280</v>
      </c>
      <c r="R1516" s="22">
        <v>205.666</v>
      </c>
      <c r="S1516" s="22">
        <v>2</v>
      </c>
      <c r="T1516" s="22">
        <v>0.15</v>
      </c>
      <c r="U1516" s="22">
        <v>-12.098000000000001</v>
      </c>
      <c r="V1516" s="22">
        <v>411.33199999999999</v>
      </c>
      <c r="W1516" s="22">
        <v>-24.196000000000002</v>
      </c>
    </row>
    <row r="1517" spans="1:23" x14ac:dyDescent="0.25">
      <c r="A1517" s="22">
        <v>5495</v>
      </c>
      <c r="B1517" s="22" t="s">
        <v>4136</v>
      </c>
      <c r="C1517" s="23">
        <v>41971</v>
      </c>
      <c r="D1517" s="23">
        <v>41971</v>
      </c>
      <c r="E1517" s="22" t="s">
        <v>6</v>
      </c>
      <c r="F1517" s="22" t="s">
        <v>3845</v>
      </c>
      <c r="G1517" s="22" t="s">
        <v>3846</v>
      </c>
      <c r="H1517" s="22" t="s">
        <v>61</v>
      </c>
      <c r="I1517" s="22" t="s">
        <v>39</v>
      </c>
      <c r="J1517" s="22" t="s">
        <v>4102</v>
      </c>
      <c r="K1517" s="22" t="s">
        <v>4096</v>
      </c>
      <c r="L1517" s="22">
        <v>94122</v>
      </c>
      <c r="M1517" s="22" t="s">
        <v>109</v>
      </c>
      <c r="N1517" s="22" t="s">
        <v>4137</v>
      </c>
      <c r="O1517" s="22" t="s">
        <v>11</v>
      </c>
      <c r="P1517" s="22" t="s">
        <v>422</v>
      </c>
      <c r="Q1517" s="22" t="s">
        <v>4138</v>
      </c>
      <c r="R1517" s="22">
        <v>411.33199999999999</v>
      </c>
      <c r="S1517" s="22">
        <v>4</v>
      </c>
      <c r="T1517" s="22">
        <v>0.15</v>
      </c>
      <c r="U1517" s="22">
        <v>-4.8391999999999999</v>
      </c>
      <c r="V1517" s="22">
        <v>1645.328</v>
      </c>
      <c r="W1517" s="22">
        <v>-19.3568</v>
      </c>
    </row>
    <row r="1518" spans="1:23" x14ac:dyDescent="0.25">
      <c r="A1518" s="22">
        <v>2367</v>
      </c>
      <c r="B1518" s="22" t="s">
        <v>4139</v>
      </c>
      <c r="C1518" s="23">
        <v>41967</v>
      </c>
      <c r="D1518" s="23">
        <v>41969</v>
      </c>
      <c r="E1518" s="22" t="s">
        <v>7</v>
      </c>
      <c r="F1518" s="22" t="s">
        <v>202</v>
      </c>
      <c r="G1518" s="22" t="s">
        <v>203</v>
      </c>
      <c r="H1518" s="22" t="s">
        <v>38</v>
      </c>
      <c r="I1518" s="22" t="s">
        <v>39</v>
      </c>
      <c r="J1518" s="22" t="s">
        <v>4140</v>
      </c>
      <c r="K1518" s="22" t="s">
        <v>4096</v>
      </c>
      <c r="L1518" s="22">
        <v>95823</v>
      </c>
      <c r="M1518" s="22" t="s">
        <v>109</v>
      </c>
      <c r="N1518" s="22" t="s">
        <v>4141</v>
      </c>
      <c r="O1518" s="22" t="s">
        <v>11</v>
      </c>
      <c r="P1518" s="22" t="s">
        <v>84</v>
      </c>
      <c r="Q1518" s="22" t="s">
        <v>4142</v>
      </c>
      <c r="R1518" s="22">
        <v>120.712</v>
      </c>
      <c r="S1518" s="22">
        <v>1</v>
      </c>
      <c r="T1518" s="22">
        <v>0.2</v>
      </c>
      <c r="U1518" s="22">
        <v>-18.1068</v>
      </c>
      <c r="V1518" s="22">
        <v>120.712</v>
      </c>
      <c r="W1518" s="22">
        <v>-18.1068</v>
      </c>
    </row>
    <row r="1519" spans="1:23" x14ac:dyDescent="0.25">
      <c r="A1519" s="22">
        <v>9460</v>
      </c>
      <c r="B1519" s="22" t="s">
        <v>4143</v>
      </c>
      <c r="C1519" s="23">
        <v>41921</v>
      </c>
      <c r="D1519" s="23">
        <v>41926</v>
      </c>
      <c r="E1519" s="22" t="s">
        <v>8</v>
      </c>
      <c r="F1519" s="22" t="s">
        <v>2855</v>
      </c>
      <c r="G1519" s="22" t="s">
        <v>2856</v>
      </c>
      <c r="H1519" s="22" t="s">
        <v>38</v>
      </c>
      <c r="I1519" s="22" t="s">
        <v>39</v>
      </c>
      <c r="J1519" s="22" t="s">
        <v>4102</v>
      </c>
      <c r="K1519" s="22" t="s">
        <v>4096</v>
      </c>
      <c r="L1519" s="22">
        <v>94122</v>
      </c>
      <c r="M1519" s="22" t="s">
        <v>109</v>
      </c>
      <c r="N1519" s="22" t="s">
        <v>1674</v>
      </c>
      <c r="O1519" s="22" t="s">
        <v>13</v>
      </c>
      <c r="P1519" s="22" t="s">
        <v>111</v>
      </c>
      <c r="Q1519" s="22" t="s">
        <v>1675</v>
      </c>
      <c r="R1519" s="22">
        <v>15.992000000000001</v>
      </c>
      <c r="S1519" s="22">
        <v>1</v>
      </c>
      <c r="T1519" s="22">
        <v>0.2</v>
      </c>
      <c r="U1519" s="22">
        <v>-2.9984999999999999</v>
      </c>
      <c r="V1519" s="22">
        <v>15.992000000000001</v>
      </c>
      <c r="W1519" s="22">
        <v>-2.9984999999999999</v>
      </c>
    </row>
    <row r="1520" spans="1:23" x14ac:dyDescent="0.25">
      <c r="A1520" s="22">
        <v>8888</v>
      </c>
      <c r="B1520" s="22" t="s">
        <v>4144</v>
      </c>
      <c r="C1520" s="23">
        <v>41847</v>
      </c>
      <c r="D1520" s="23">
        <v>41850</v>
      </c>
      <c r="E1520" s="22" t="s">
        <v>7</v>
      </c>
      <c r="F1520" s="22" t="s">
        <v>4145</v>
      </c>
      <c r="G1520" s="22" t="s">
        <v>4146</v>
      </c>
      <c r="H1520" s="22" t="s">
        <v>81</v>
      </c>
      <c r="I1520" s="22" t="s">
        <v>39</v>
      </c>
      <c r="J1520" s="22" t="s">
        <v>4095</v>
      </c>
      <c r="K1520" s="22" t="s">
        <v>4096</v>
      </c>
      <c r="L1520" s="22">
        <v>90036</v>
      </c>
      <c r="M1520" s="22" t="s">
        <v>109</v>
      </c>
      <c r="N1520" s="22" t="s">
        <v>3332</v>
      </c>
      <c r="O1520" s="22" t="s">
        <v>12</v>
      </c>
      <c r="P1520" s="22" t="s">
        <v>44</v>
      </c>
      <c r="Q1520" s="22" t="s">
        <v>3333</v>
      </c>
      <c r="R1520" s="22">
        <v>276.27999999999997</v>
      </c>
      <c r="S1520" s="22">
        <v>2</v>
      </c>
      <c r="T1520" s="22">
        <v>0</v>
      </c>
      <c r="U1520" s="22">
        <v>0</v>
      </c>
      <c r="V1520" s="22">
        <v>552.55999999999995</v>
      </c>
      <c r="W1520" s="22">
        <v>0</v>
      </c>
    </row>
    <row r="1521" spans="1:23" x14ac:dyDescent="0.25">
      <c r="A1521" s="22">
        <v>1360</v>
      </c>
      <c r="B1521" s="22" t="s">
        <v>4147</v>
      </c>
      <c r="C1521" s="23">
        <v>41908</v>
      </c>
      <c r="D1521" s="23">
        <v>41913</v>
      </c>
      <c r="E1521" s="22" t="s">
        <v>7</v>
      </c>
      <c r="F1521" s="22" t="s">
        <v>936</v>
      </c>
      <c r="G1521" s="22" t="s">
        <v>937</v>
      </c>
      <c r="H1521" s="22" t="s">
        <v>38</v>
      </c>
      <c r="I1521" s="22" t="s">
        <v>39</v>
      </c>
      <c r="J1521" s="22" t="s">
        <v>4095</v>
      </c>
      <c r="K1521" s="22" t="s">
        <v>4096</v>
      </c>
      <c r="L1521" s="22">
        <v>90049</v>
      </c>
      <c r="M1521" s="22" t="s">
        <v>109</v>
      </c>
      <c r="N1521" s="22" t="s">
        <v>4148</v>
      </c>
      <c r="O1521" s="22" t="s">
        <v>11</v>
      </c>
      <c r="P1521" s="22" t="s">
        <v>84</v>
      </c>
      <c r="Q1521" s="22" t="s">
        <v>4149</v>
      </c>
      <c r="R1521" s="22">
        <v>145.56800000000001</v>
      </c>
      <c r="S1521" s="22">
        <v>2</v>
      </c>
      <c r="T1521" s="22">
        <v>0.2</v>
      </c>
      <c r="U1521" s="22">
        <v>0</v>
      </c>
      <c r="V1521" s="22">
        <v>291.13600000000002</v>
      </c>
      <c r="W1521" s="22">
        <v>0</v>
      </c>
    </row>
    <row r="1522" spans="1:23" x14ac:dyDescent="0.25">
      <c r="A1522" s="22">
        <v>3844</v>
      </c>
      <c r="B1522" s="22" t="s">
        <v>4104</v>
      </c>
      <c r="C1522" s="23">
        <v>41940</v>
      </c>
      <c r="D1522" s="23">
        <v>41943</v>
      </c>
      <c r="E1522" s="22" t="s">
        <v>5</v>
      </c>
      <c r="F1522" s="22" t="s">
        <v>4105</v>
      </c>
      <c r="G1522" s="22" t="s">
        <v>4106</v>
      </c>
      <c r="H1522" s="22" t="s">
        <v>81</v>
      </c>
      <c r="I1522" s="22" t="s">
        <v>39</v>
      </c>
      <c r="J1522" s="22" t="s">
        <v>4095</v>
      </c>
      <c r="K1522" s="22" t="s">
        <v>4096</v>
      </c>
      <c r="L1522" s="22">
        <v>90049</v>
      </c>
      <c r="M1522" s="22" t="s">
        <v>109</v>
      </c>
      <c r="N1522" s="22" t="s">
        <v>4150</v>
      </c>
      <c r="O1522" s="22" t="s">
        <v>12</v>
      </c>
      <c r="P1522" s="22" t="s">
        <v>140</v>
      </c>
      <c r="Q1522" s="22" t="s">
        <v>4151</v>
      </c>
      <c r="R1522" s="22">
        <v>6.28</v>
      </c>
      <c r="S1522" s="22">
        <v>2</v>
      </c>
      <c r="T1522" s="22">
        <v>0</v>
      </c>
      <c r="U1522" s="22">
        <v>6.2799999999999995E-2</v>
      </c>
      <c r="V1522" s="22">
        <v>12.56</v>
      </c>
      <c r="W1522" s="22">
        <v>0.12559999999999999</v>
      </c>
    </row>
    <row r="1523" spans="1:23" x14ac:dyDescent="0.25">
      <c r="A1523" s="22">
        <v>4508</v>
      </c>
      <c r="B1523" s="22" t="s">
        <v>4152</v>
      </c>
      <c r="C1523" s="23">
        <v>41997</v>
      </c>
      <c r="D1523" s="23">
        <v>42002</v>
      </c>
      <c r="E1523" s="22" t="s">
        <v>8</v>
      </c>
      <c r="F1523" s="22" t="s">
        <v>3266</v>
      </c>
      <c r="G1523" s="22" t="s">
        <v>3267</v>
      </c>
      <c r="H1523" s="22" t="s">
        <v>61</v>
      </c>
      <c r="I1523" s="22" t="s">
        <v>39</v>
      </c>
      <c r="J1523" s="22" t="s">
        <v>4095</v>
      </c>
      <c r="K1523" s="22" t="s">
        <v>4096</v>
      </c>
      <c r="L1523" s="22">
        <v>90045</v>
      </c>
      <c r="M1523" s="22" t="s">
        <v>109</v>
      </c>
      <c r="N1523" s="22" t="s">
        <v>2253</v>
      </c>
      <c r="O1523" s="22" t="s">
        <v>12</v>
      </c>
      <c r="P1523" s="22" t="s">
        <v>44</v>
      </c>
      <c r="Q1523" s="22" t="s">
        <v>2254</v>
      </c>
      <c r="R1523" s="22">
        <v>20.34</v>
      </c>
      <c r="S1523" s="22">
        <v>1</v>
      </c>
      <c r="T1523" s="22">
        <v>0</v>
      </c>
      <c r="U1523" s="22">
        <v>0.2034</v>
      </c>
      <c r="V1523" s="22">
        <v>20.34</v>
      </c>
      <c r="W1523" s="22">
        <v>0.2034</v>
      </c>
    </row>
    <row r="1524" spans="1:23" x14ac:dyDescent="0.25">
      <c r="A1524" s="22">
        <v>861</v>
      </c>
      <c r="B1524" s="22" t="s">
        <v>4153</v>
      </c>
      <c r="C1524" s="23">
        <v>41799</v>
      </c>
      <c r="D1524" s="23">
        <v>41806</v>
      </c>
      <c r="E1524" s="22" t="s">
        <v>8</v>
      </c>
      <c r="F1524" s="22" t="s">
        <v>4154</v>
      </c>
      <c r="G1524" s="22" t="s">
        <v>4155</v>
      </c>
      <c r="H1524" s="22" t="s">
        <v>38</v>
      </c>
      <c r="I1524" s="22" t="s">
        <v>39</v>
      </c>
      <c r="J1524" s="22" t="s">
        <v>4102</v>
      </c>
      <c r="K1524" s="22" t="s">
        <v>4096</v>
      </c>
      <c r="L1524" s="22">
        <v>94122</v>
      </c>
      <c r="M1524" s="22" t="s">
        <v>109</v>
      </c>
      <c r="N1524" s="22" t="s">
        <v>4156</v>
      </c>
      <c r="O1524" s="22" t="s">
        <v>12</v>
      </c>
      <c r="P1524" s="22" t="s">
        <v>140</v>
      </c>
      <c r="Q1524" s="22" t="s">
        <v>4157</v>
      </c>
      <c r="R1524" s="22">
        <v>7.36</v>
      </c>
      <c r="S1524" s="22">
        <v>2</v>
      </c>
      <c r="T1524" s="22">
        <v>0</v>
      </c>
      <c r="U1524" s="22">
        <v>0.1472</v>
      </c>
      <c r="V1524" s="22">
        <v>14.72</v>
      </c>
      <c r="W1524" s="22">
        <v>0.2944</v>
      </c>
    </row>
    <row r="1525" spans="1:23" x14ac:dyDescent="0.25">
      <c r="A1525" s="22">
        <v>5493</v>
      </c>
      <c r="B1525" s="22" t="s">
        <v>4136</v>
      </c>
      <c r="C1525" s="23">
        <v>41971</v>
      </c>
      <c r="D1525" s="23">
        <v>41971</v>
      </c>
      <c r="E1525" s="22" t="s">
        <v>6</v>
      </c>
      <c r="F1525" s="22" t="s">
        <v>3845</v>
      </c>
      <c r="G1525" s="22" t="s">
        <v>3846</v>
      </c>
      <c r="H1525" s="22" t="s">
        <v>61</v>
      </c>
      <c r="I1525" s="22" t="s">
        <v>39</v>
      </c>
      <c r="J1525" s="22" t="s">
        <v>4102</v>
      </c>
      <c r="K1525" s="22" t="s">
        <v>4096</v>
      </c>
      <c r="L1525" s="22">
        <v>94122</v>
      </c>
      <c r="M1525" s="22" t="s">
        <v>109</v>
      </c>
      <c r="N1525" s="22" t="s">
        <v>4156</v>
      </c>
      <c r="O1525" s="22" t="s">
        <v>12</v>
      </c>
      <c r="P1525" s="22" t="s">
        <v>140</v>
      </c>
      <c r="Q1525" s="22" t="s">
        <v>4157</v>
      </c>
      <c r="R1525" s="22">
        <v>7.36</v>
      </c>
      <c r="S1525" s="22">
        <v>2</v>
      </c>
      <c r="T1525" s="22">
        <v>0</v>
      </c>
      <c r="U1525" s="22">
        <v>0.1472</v>
      </c>
      <c r="V1525" s="22">
        <v>14.72</v>
      </c>
      <c r="W1525" s="22">
        <v>0.2944</v>
      </c>
    </row>
    <row r="1526" spans="1:23" x14ac:dyDescent="0.25">
      <c r="A1526" s="22">
        <v>8575</v>
      </c>
      <c r="B1526" s="22" t="s">
        <v>4158</v>
      </c>
      <c r="C1526" s="23">
        <v>41901</v>
      </c>
      <c r="D1526" s="23">
        <v>41901</v>
      </c>
      <c r="E1526" s="22" t="s">
        <v>6</v>
      </c>
      <c r="F1526" s="22" t="s">
        <v>2203</v>
      </c>
      <c r="G1526" s="22" t="s">
        <v>2204</v>
      </c>
      <c r="H1526" s="22" t="s">
        <v>61</v>
      </c>
      <c r="I1526" s="22" t="s">
        <v>39</v>
      </c>
      <c r="J1526" s="22" t="s">
        <v>4102</v>
      </c>
      <c r="K1526" s="22" t="s">
        <v>4096</v>
      </c>
      <c r="L1526" s="22">
        <v>94110</v>
      </c>
      <c r="M1526" s="22" t="s">
        <v>109</v>
      </c>
      <c r="N1526" s="22" t="s">
        <v>1104</v>
      </c>
      <c r="O1526" s="22" t="s">
        <v>12</v>
      </c>
      <c r="P1526" s="22" t="s">
        <v>221</v>
      </c>
      <c r="Q1526" s="22" t="s">
        <v>1105</v>
      </c>
      <c r="R1526" s="22">
        <v>5.67</v>
      </c>
      <c r="S1526" s="22">
        <v>3</v>
      </c>
      <c r="T1526" s="22">
        <v>0</v>
      </c>
      <c r="U1526" s="22">
        <v>0.1134</v>
      </c>
      <c r="V1526" s="22">
        <v>17.009999999999998</v>
      </c>
      <c r="W1526" s="22">
        <v>0.3402</v>
      </c>
    </row>
    <row r="1527" spans="1:23" x14ac:dyDescent="0.25">
      <c r="A1527" s="22">
        <v>3293</v>
      </c>
      <c r="B1527" s="22" t="s">
        <v>4159</v>
      </c>
      <c r="C1527" s="23">
        <v>41999</v>
      </c>
      <c r="D1527" s="23">
        <v>42003</v>
      </c>
      <c r="E1527" s="22" t="s">
        <v>8</v>
      </c>
      <c r="F1527" s="22" t="s">
        <v>4160</v>
      </c>
      <c r="G1527" s="22" t="s">
        <v>4161</v>
      </c>
      <c r="H1527" s="22" t="s">
        <v>38</v>
      </c>
      <c r="I1527" s="22" t="s">
        <v>39</v>
      </c>
      <c r="J1527" s="22" t="s">
        <v>4098</v>
      </c>
      <c r="K1527" s="22" t="s">
        <v>4096</v>
      </c>
      <c r="L1527" s="22">
        <v>92024</v>
      </c>
      <c r="M1527" s="22" t="s">
        <v>109</v>
      </c>
      <c r="N1527" s="22" t="s">
        <v>4162</v>
      </c>
      <c r="O1527" s="22" t="s">
        <v>12</v>
      </c>
      <c r="P1527" s="22" t="s">
        <v>140</v>
      </c>
      <c r="Q1527" s="22" t="s">
        <v>4163</v>
      </c>
      <c r="R1527" s="22">
        <v>11.91</v>
      </c>
      <c r="S1527" s="22">
        <v>3</v>
      </c>
      <c r="T1527" s="22">
        <v>0</v>
      </c>
      <c r="U1527" s="22">
        <v>0.1191</v>
      </c>
      <c r="V1527" s="22">
        <v>35.730000000000004</v>
      </c>
      <c r="W1527" s="22">
        <v>0.35730000000000001</v>
      </c>
    </row>
    <row r="1528" spans="1:23" x14ac:dyDescent="0.25">
      <c r="A1528" s="22">
        <v>5654</v>
      </c>
      <c r="B1528" s="22" t="s">
        <v>4164</v>
      </c>
      <c r="C1528" s="23">
        <v>41947</v>
      </c>
      <c r="D1528" s="23">
        <v>41954</v>
      </c>
      <c r="E1528" s="22" t="s">
        <v>8</v>
      </c>
      <c r="F1528" s="22" t="s">
        <v>2393</v>
      </c>
      <c r="G1528" s="22" t="s">
        <v>2394</v>
      </c>
      <c r="H1528" s="22" t="s">
        <v>81</v>
      </c>
      <c r="I1528" s="22" t="s">
        <v>39</v>
      </c>
      <c r="J1528" s="22" t="s">
        <v>2373</v>
      </c>
      <c r="K1528" s="22" t="s">
        <v>4096</v>
      </c>
      <c r="L1528" s="22">
        <v>90805</v>
      </c>
      <c r="M1528" s="22" t="s">
        <v>109</v>
      </c>
      <c r="N1528" s="22" t="s">
        <v>1227</v>
      </c>
      <c r="O1528" s="22" t="s">
        <v>12</v>
      </c>
      <c r="P1528" s="22" t="s">
        <v>56</v>
      </c>
      <c r="Q1528" s="22" t="s">
        <v>1228</v>
      </c>
      <c r="R1528" s="22">
        <v>2.94</v>
      </c>
      <c r="S1528" s="22">
        <v>1</v>
      </c>
      <c r="T1528" s="22">
        <v>0</v>
      </c>
      <c r="U1528" s="22">
        <v>0.79379999999999995</v>
      </c>
      <c r="V1528" s="22">
        <v>2.94</v>
      </c>
      <c r="W1528" s="22">
        <v>0.79379999999999995</v>
      </c>
    </row>
    <row r="1529" spans="1:23" x14ac:dyDescent="0.25">
      <c r="A1529" s="22">
        <v>8234</v>
      </c>
      <c r="B1529" s="22" t="s">
        <v>4165</v>
      </c>
      <c r="C1529" s="23">
        <v>41904</v>
      </c>
      <c r="D1529" s="23">
        <v>41910</v>
      </c>
      <c r="E1529" s="22" t="s">
        <v>8</v>
      </c>
      <c r="F1529" s="22" t="s">
        <v>1912</v>
      </c>
      <c r="G1529" s="22" t="s">
        <v>1913</v>
      </c>
      <c r="H1529" s="22" t="s">
        <v>38</v>
      </c>
      <c r="I1529" s="22" t="s">
        <v>39</v>
      </c>
      <c r="J1529" s="22" t="s">
        <v>4166</v>
      </c>
      <c r="K1529" s="22" t="s">
        <v>4096</v>
      </c>
      <c r="L1529" s="22">
        <v>95123</v>
      </c>
      <c r="M1529" s="22" t="s">
        <v>109</v>
      </c>
      <c r="N1529" s="22" t="s">
        <v>2253</v>
      </c>
      <c r="O1529" s="22" t="s">
        <v>12</v>
      </c>
      <c r="P1529" s="22" t="s">
        <v>44</v>
      </c>
      <c r="Q1529" s="22" t="s">
        <v>2254</v>
      </c>
      <c r="R1529" s="22">
        <v>40.68</v>
      </c>
      <c r="S1529" s="22">
        <v>2</v>
      </c>
      <c r="T1529" s="22">
        <v>0</v>
      </c>
      <c r="U1529" s="22">
        <v>0.40679999999999999</v>
      </c>
      <c r="V1529" s="22">
        <v>81.36</v>
      </c>
      <c r="W1529" s="22">
        <v>0.81359999999999999</v>
      </c>
    </row>
    <row r="1530" spans="1:23" x14ac:dyDescent="0.25">
      <c r="A1530" s="22">
        <v>9338</v>
      </c>
      <c r="B1530" s="22" t="s">
        <v>4167</v>
      </c>
      <c r="C1530" s="23">
        <v>41931</v>
      </c>
      <c r="D1530" s="23">
        <v>41934</v>
      </c>
      <c r="E1530" s="22" t="s">
        <v>7</v>
      </c>
      <c r="F1530" s="22" t="s">
        <v>4168</v>
      </c>
      <c r="G1530" s="22" t="s">
        <v>4169</v>
      </c>
      <c r="H1530" s="22" t="s">
        <v>81</v>
      </c>
      <c r="I1530" s="22" t="s">
        <v>39</v>
      </c>
      <c r="J1530" s="22" t="s">
        <v>4102</v>
      </c>
      <c r="K1530" s="22" t="s">
        <v>4096</v>
      </c>
      <c r="L1530" s="22">
        <v>94110</v>
      </c>
      <c r="M1530" s="22" t="s">
        <v>109</v>
      </c>
      <c r="N1530" s="22" t="s">
        <v>4170</v>
      </c>
      <c r="O1530" s="22" t="s">
        <v>12</v>
      </c>
      <c r="P1530" s="22" t="s">
        <v>47</v>
      </c>
      <c r="Q1530" s="22" t="s">
        <v>4171</v>
      </c>
      <c r="R1530" s="22">
        <v>2.992</v>
      </c>
      <c r="S1530" s="22">
        <v>1</v>
      </c>
      <c r="T1530" s="22">
        <v>0.2</v>
      </c>
      <c r="U1530" s="22">
        <v>1.1220000000000001</v>
      </c>
      <c r="V1530" s="22">
        <v>2.992</v>
      </c>
      <c r="W1530" s="22">
        <v>1.1220000000000001</v>
      </c>
    </row>
    <row r="1531" spans="1:23" x14ac:dyDescent="0.25">
      <c r="A1531" s="22">
        <v>3645</v>
      </c>
      <c r="B1531" s="22" t="s">
        <v>4172</v>
      </c>
      <c r="C1531" s="23">
        <v>41993</v>
      </c>
      <c r="D1531" s="23">
        <v>41996</v>
      </c>
      <c r="E1531" s="22" t="s">
        <v>7</v>
      </c>
      <c r="F1531" s="22" t="s">
        <v>3034</v>
      </c>
      <c r="G1531" s="22" t="s">
        <v>3035</v>
      </c>
      <c r="H1531" s="22" t="s">
        <v>38</v>
      </c>
      <c r="I1531" s="22" t="s">
        <v>39</v>
      </c>
      <c r="J1531" s="22" t="s">
        <v>4095</v>
      </c>
      <c r="K1531" s="22" t="s">
        <v>4096</v>
      </c>
      <c r="L1531" s="22">
        <v>90008</v>
      </c>
      <c r="M1531" s="22" t="s">
        <v>109</v>
      </c>
      <c r="N1531" s="22" t="s">
        <v>4173</v>
      </c>
      <c r="O1531" s="22" t="s">
        <v>12</v>
      </c>
      <c r="P1531" s="22" t="s">
        <v>56</v>
      </c>
      <c r="Q1531" s="22" t="s">
        <v>4174</v>
      </c>
      <c r="R1531" s="22">
        <v>4.13</v>
      </c>
      <c r="S1531" s="22">
        <v>1</v>
      </c>
      <c r="T1531" s="22">
        <v>0</v>
      </c>
      <c r="U1531" s="22">
        <v>1.1564000000000001</v>
      </c>
      <c r="V1531" s="22">
        <v>4.13</v>
      </c>
      <c r="W1531" s="22">
        <v>1.1564000000000001</v>
      </c>
    </row>
    <row r="1532" spans="1:23" x14ac:dyDescent="0.25">
      <c r="A1532" s="22">
        <v>1892</v>
      </c>
      <c r="B1532" s="22" t="s">
        <v>4175</v>
      </c>
      <c r="C1532" s="23">
        <v>41712</v>
      </c>
      <c r="D1532" s="23">
        <v>41716</v>
      </c>
      <c r="E1532" s="22" t="s">
        <v>8</v>
      </c>
      <c r="F1532" s="22" t="s">
        <v>4176</v>
      </c>
      <c r="G1532" s="22" t="s">
        <v>4177</v>
      </c>
      <c r="H1532" s="22" t="s">
        <v>81</v>
      </c>
      <c r="I1532" s="22" t="s">
        <v>39</v>
      </c>
      <c r="J1532" s="22" t="s">
        <v>4178</v>
      </c>
      <c r="K1532" s="22" t="s">
        <v>4096</v>
      </c>
      <c r="L1532" s="22">
        <v>92646</v>
      </c>
      <c r="M1532" s="22" t="s">
        <v>109</v>
      </c>
      <c r="N1532" s="22" t="s">
        <v>4179</v>
      </c>
      <c r="O1532" s="22" t="s">
        <v>12</v>
      </c>
      <c r="P1532" s="22" t="s">
        <v>56</v>
      </c>
      <c r="Q1532" s="22" t="s">
        <v>4180</v>
      </c>
      <c r="R1532" s="22">
        <v>3.38</v>
      </c>
      <c r="S1532" s="22">
        <v>1</v>
      </c>
      <c r="T1532" s="22">
        <v>0</v>
      </c>
      <c r="U1532" s="22">
        <v>1.2505999999999999</v>
      </c>
      <c r="V1532" s="22">
        <v>3.38</v>
      </c>
      <c r="W1532" s="22">
        <v>1.2505999999999999</v>
      </c>
    </row>
    <row r="1533" spans="1:23" x14ac:dyDescent="0.25">
      <c r="A1533" s="22">
        <v>5359</v>
      </c>
      <c r="B1533" s="22" t="s">
        <v>4181</v>
      </c>
      <c r="C1533" s="23">
        <v>41856</v>
      </c>
      <c r="D1533" s="23">
        <v>41862</v>
      </c>
      <c r="E1533" s="22" t="s">
        <v>8</v>
      </c>
      <c r="F1533" s="22" t="s">
        <v>4182</v>
      </c>
      <c r="G1533" s="22" t="s">
        <v>4183</v>
      </c>
      <c r="H1533" s="22" t="s">
        <v>38</v>
      </c>
      <c r="I1533" s="22" t="s">
        <v>39</v>
      </c>
      <c r="J1533" s="22" t="s">
        <v>4102</v>
      </c>
      <c r="K1533" s="22" t="s">
        <v>4096</v>
      </c>
      <c r="L1533" s="22">
        <v>94122</v>
      </c>
      <c r="M1533" s="22" t="s">
        <v>109</v>
      </c>
      <c r="N1533" s="22" t="s">
        <v>1111</v>
      </c>
      <c r="O1533" s="22" t="s">
        <v>12</v>
      </c>
      <c r="P1533" s="22" t="s">
        <v>44</v>
      </c>
      <c r="Q1533" s="22" t="s">
        <v>1112</v>
      </c>
      <c r="R1533" s="22">
        <v>15.78</v>
      </c>
      <c r="S1533" s="22">
        <v>2</v>
      </c>
      <c r="T1533" s="22">
        <v>0</v>
      </c>
      <c r="U1533" s="22">
        <v>0.63119999999999998</v>
      </c>
      <c r="V1533" s="22">
        <v>31.56</v>
      </c>
      <c r="W1533" s="22">
        <v>1.2624</v>
      </c>
    </row>
    <row r="1534" spans="1:23" x14ac:dyDescent="0.25">
      <c r="A1534" s="22">
        <v>8173</v>
      </c>
      <c r="B1534" s="22" t="s">
        <v>4184</v>
      </c>
      <c r="C1534" s="23">
        <v>41829</v>
      </c>
      <c r="D1534" s="23">
        <v>41833</v>
      </c>
      <c r="E1534" s="22" t="s">
        <v>8</v>
      </c>
      <c r="F1534" s="22" t="s">
        <v>4185</v>
      </c>
      <c r="G1534" s="22" t="s">
        <v>4186</v>
      </c>
      <c r="H1534" s="22" t="s">
        <v>61</v>
      </c>
      <c r="I1534" s="22" t="s">
        <v>39</v>
      </c>
      <c r="J1534" s="22" t="s">
        <v>4095</v>
      </c>
      <c r="K1534" s="22" t="s">
        <v>4096</v>
      </c>
      <c r="L1534" s="22">
        <v>90049</v>
      </c>
      <c r="M1534" s="22" t="s">
        <v>109</v>
      </c>
      <c r="N1534" s="22" t="s">
        <v>4187</v>
      </c>
      <c r="O1534" s="22" t="s">
        <v>12</v>
      </c>
      <c r="P1534" s="22" t="s">
        <v>64</v>
      </c>
      <c r="Q1534" s="22" t="s">
        <v>4188</v>
      </c>
      <c r="R1534" s="22">
        <v>2.88</v>
      </c>
      <c r="S1534" s="22">
        <v>1</v>
      </c>
      <c r="T1534" s="22">
        <v>0</v>
      </c>
      <c r="U1534" s="22">
        <v>1.4112</v>
      </c>
      <c r="V1534" s="22">
        <v>2.88</v>
      </c>
      <c r="W1534" s="22">
        <v>1.4112</v>
      </c>
    </row>
    <row r="1535" spans="1:23" x14ac:dyDescent="0.25">
      <c r="A1535" s="22">
        <v>5358</v>
      </c>
      <c r="B1535" s="22" t="s">
        <v>4181</v>
      </c>
      <c r="C1535" s="23">
        <v>41856</v>
      </c>
      <c r="D1535" s="23">
        <v>41862</v>
      </c>
      <c r="E1535" s="22" t="s">
        <v>8</v>
      </c>
      <c r="F1535" s="22" t="s">
        <v>4182</v>
      </c>
      <c r="G1535" s="22" t="s">
        <v>4183</v>
      </c>
      <c r="H1535" s="22" t="s">
        <v>38</v>
      </c>
      <c r="I1535" s="22" t="s">
        <v>39</v>
      </c>
      <c r="J1535" s="22" t="s">
        <v>4102</v>
      </c>
      <c r="K1535" s="22" t="s">
        <v>4096</v>
      </c>
      <c r="L1535" s="22">
        <v>94122</v>
      </c>
      <c r="M1535" s="22" t="s">
        <v>109</v>
      </c>
      <c r="N1535" s="22" t="s">
        <v>995</v>
      </c>
      <c r="O1535" s="22" t="s">
        <v>13</v>
      </c>
      <c r="P1535" s="22" t="s">
        <v>100</v>
      </c>
      <c r="Q1535" s="22" t="s">
        <v>996</v>
      </c>
      <c r="R1535" s="22">
        <v>16.36</v>
      </c>
      <c r="S1535" s="22">
        <v>1</v>
      </c>
      <c r="T1535" s="22">
        <v>0</v>
      </c>
      <c r="U1535" s="22">
        <v>1.6359999999999999</v>
      </c>
      <c r="V1535" s="22">
        <v>16.36</v>
      </c>
      <c r="W1535" s="22">
        <v>1.6359999999999999</v>
      </c>
    </row>
    <row r="1536" spans="1:23" x14ac:dyDescent="0.25">
      <c r="A1536" s="22">
        <v>9052</v>
      </c>
      <c r="B1536" s="22" t="s">
        <v>4189</v>
      </c>
      <c r="C1536" s="23">
        <v>41724</v>
      </c>
      <c r="D1536" s="23">
        <v>41729</v>
      </c>
      <c r="E1536" s="22" t="s">
        <v>7</v>
      </c>
      <c r="F1536" s="22" t="s">
        <v>931</v>
      </c>
      <c r="G1536" s="22" t="s">
        <v>932</v>
      </c>
      <c r="H1536" s="22" t="s">
        <v>81</v>
      </c>
      <c r="I1536" s="22" t="s">
        <v>39</v>
      </c>
      <c r="J1536" s="22" t="s">
        <v>4102</v>
      </c>
      <c r="K1536" s="22" t="s">
        <v>4096</v>
      </c>
      <c r="L1536" s="22">
        <v>94122</v>
      </c>
      <c r="M1536" s="22" t="s">
        <v>109</v>
      </c>
      <c r="N1536" s="22" t="s">
        <v>4190</v>
      </c>
      <c r="O1536" s="22" t="s">
        <v>12</v>
      </c>
      <c r="P1536" s="22" t="s">
        <v>56</v>
      </c>
      <c r="Q1536" s="22" t="s">
        <v>4191</v>
      </c>
      <c r="R1536" s="22">
        <v>3.36</v>
      </c>
      <c r="S1536" s="22">
        <v>2</v>
      </c>
      <c r="T1536" s="22">
        <v>0</v>
      </c>
      <c r="U1536" s="22">
        <v>0.84</v>
      </c>
      <c r="V1536" s="22">
        <v>6.72</v>
      </c>
      <c r="W1536" s="22">
        <v>1.68</v>
      </c>
    </row>
    <row r="1537" spans="1:23" x14ac:dyDescent="0.25">
      <c r="A1537" s="22">
        <v>4855</v>
      </c>
      <c r="B1537" s="22" t="s">
        <v>4192</v>
      </c>
      <c r="C1537" s="23">
        <v>41985</v>
      </c>
      <c r="D1537" s="23">
        <v>41988</v>
      </c>
      <c r="E1537" s="22" t="s">
        <v>7</v>
      </c>
      <c r="F1537" s="22" t="s">
        <v>4193</v>
      </c>
      <c r="G1537" s="22" t="s">
        <v>4194</v>
      </c>
      <c r="H1537" s="22" t="s">
        <v>38</v>
      </c>
      <c r="I1537" s="22" t="s">
        <v>39</v>
      </c>
      <c r="J1537" s="22" t="s">
        <v>4195</v>
      </c>
      <c r="K1537" s="22" t="s">
        <v>4096</v>
      </c>
      <c r="L1537" s="22">
        <v>94601</v>
      </c>
      <c r="M1537" s="22" t="s">
        <v>109</v>
      </c>
      <c r="N1537" s="22" t="s">
        <v>4196</v>
      </c>
      <c r="O1537" s="22" t="s">
        <v>12</v>
      </c>
      <c r="P1537" s="22" t="s">
        <v>44</v>
      </c>
      <c r="Q1537" s="22" t="s">
        <v>4197</v>
      </c>
      <c r="R1537" s="22">
        <v>8.94</v>
      </c>
      <c r="S1537" s="22">
        <v>3</v>
      </c>
      <c r="T1537" s="22">
        <v>0</v>
      </c>
      <c r="U1537" s="22">
        <v>0.62580000000000002</v>
      </c>
      <c r="V1537" s="22">
        <v>26.82</v>
      </c>
      <c r="W1537" s="22">
        <v>1.8774000000000002</v>
      </c>
    </row>
    <row r="1538" spans="1:23" x14ac:dyDescent="0.25">
      <c r="A1538" s="22">
        <v>3294</v>
      </c>
      <c r="B1538" s="22" t="s">
        <v>4159</v>
      </c>
      <c r="C1538" s="23">
        <v>41999</v>
      </c>
      <c r="D1538" s="23">
        <v>42003</v>
      </c>
      <c r="E1538" s="22" t="s">
        <v>8</v>
      </c>
      <c r="F1538" s="22" t="s">
        <v>4160</v>
      </c>
      <c r="G1538" s="22" t="s">
        <v>4161</v>
      </c>
      <c r="H1538" s="22" t="s">
        <v>38</v>
      </c>
      <c r="I1538" s="22" t="s">
        <v>39</v>
      </c>
      <c r="J1538" s="22" t="s">
        <v>4098</v>
      </c>
      <c r="K1538" s="22" t="s">
        <v>4096</v>
      </c>
      <c r="L1538" s="22">
        <v>92024</v>
      </c>
      <c r="M1538" s="22" t="s">
        <v>109</v>
      </c>
      <c r="N1538" s="22" t="s">
        <v>251</v>
      </c>
      <c r="O1538" s="22" t="s">
        <v>11</v>
      </c>
      <c r="P1538" s="22" t="s">
        <v>71</v>
      </c>
      <c r="Q1538" s="22" t="s">
        <v>252</v>
      </c>
      <c r="R1538" s="22">
        <v>3.48</v>
      </c>
      <c r="S1538" s="22">
        <v>2</v>
      </c>
      <c r="T1538" s="22">
        <v>0</v>
      </c>
      <c r="U1538" s="22">
        <v>1.1135999999999999</v>
      </c>
      <c r="V1538" s="22">
        <v>6.96</v>
      </c>
      <c r="W1538" s="22">
        <v>2.2271999999999998</v>
      </c>
    </row>
    <row r="1539" spans="1:23" x14ac:dyDescent="0.25">
      <c r="A1539" s="22">
        <v>7047</v>
      </c>
      <c r="B1539" s="22" t="s">
        <v>4198</v>
      </c>
      <c r="C1539" s="23">
        <v>41737</v>
      </c>
      <c r="D1539" s="23">
        <v>41741</v>
      </c>
      <c r="E1539" s="22" t="s">
        <v>8</v>
      </c>
      <c r="F1539" s="22" t="s">
        <v>2520</v>
      </c>
      <c r="G1539" s="22" t="s">
        <v>2521</v>
      </c>
      <c r="H1539" s="22" t="s">
        <v>61</v>
      </c>
      <c r="I1539" s="22" t="s">
        <v>39</v>
      </c>
      <c r="J1539" s="22" t="s">
        <v>2260</v>
      </c>
      <c r="K1539" s="22" t="s">
        <v>4096</v>
      </c>
      <c r="L1539" s="22">
        <v>94521</v>
      </c>
      <c r="M1539" s="22" t="s">
        <v>109</v>
      </c>
      <c r="N1539" s="22" t="s">
        <v>4199</v>
      </c>
      <c r="O1539" s="22" t="s">
        <v>11</v>
      </c>
      <c r="P1539" s="22" t="s">
        <v>389</v>
      </c>
      <c r="Q1539" s="22" t="s">
        <v>4200</v>
      </c>
      <c r="R1539" s="22">
        <v>99.591999999999999</v>
      </c>
      <c r="S1539" s="22">
        <v>1</v>
      </c>
      <c r="T1539" s="22">
        <v>0.2</v>
      </c>
      <c r="U1539" s="22">
        <v>2.4897999999999998</v>
      </c>
      <c r="V1539" s="22">
        <v>99.591999999999999</v>
      </c>
      <c r="W1539" s="22">
        <v>2.4897999999999998</v>
      </c>
    </row>
    <row r="1540" spans="1:23" x14ac:dyDescent="0.25">
      <c r="A1540" s="22">
        <v>8602</v>
      </c>
      <c r="B1540" s="22" t="s">
        <v>4201</v>
      </c>
      <c r="C1540" s="23">
        <v>41969</v>
      </c>
      <c r="D1540" s="23">
        <v>41974</v>
      </c>
      <c r="E1540" s="22" t="s">
        <v>8</v>
      </c>
      <c r="F1540" s="22" t="s">
        <v>4202</v>
      </c>
      <c r="G1540" s="22" t="s">
        <v>4203</v>
      </c>
      <c r="H1540" s="22" t="s">
        <v>81</v>
      </c>
      <c r="I1540" s="22" t="s">
        <v>39</v>
      </c>
      <c r="J1540" s="22" t="s">
        <v>4204</v>
      </c>
      <c r="K1540" s="22" t="s">
        <v>4096</v>
      </c>
      <c r="L1540" s="22">
        <v>93727</v>
      </c>
      <c r="M1540" s="22" t="s">
        <v>109</v>
      </c>
      <c r="N1540" s="22" t="s">
        <v>4205</v>
      </c>
      <c r="O1540" s="22" t="s">
        <v>12</v>
      </c>
      <c r="P1540" s="22" t="s">
        <v>47</v>
      </c>
      <c r="Q1540" s="22" t="s">
        <v>4206</v>
      </c>
      <c r="R1540" s="22">
        <v>7.3120000000000003</v>
      </c>
      <c r="S1540" s="22">
        <v>1</v>
      </c>
      <c r="T1540" s="22">
        <v>0.2</v>
      </c>
      <c r="U1540" s="22">
        <v>2.5592000000000001</v>
      </c>
      <c r="V1540" s="22">
        <v>7.3120000000000003</v>
      </c>
      <c r="W1540" s="22">
        <v>2.5592000000000001</v>
      </c>
    </row>
    <row r="1541" spans="1:23" x14ac:dyDescent="0.25">
      <c r="A1541" s="22">
        <v>5944</v>
      </c>
      <c r="B1541" s="22" t="s">
        <v>4207</v>
      </c>
      <c r="C1541" s="23">
        <v>41876</v>
      </c>
      <c r="D1541" s="23">
        <v>41880</v>
      </c>
      <c r="E1541" s="22" t="s">
        <v>8</v>
      </c>
      <c r="F1541" s="22" t="s">
        <v>4208</v>
      </c>
      <c r="G1541" s="22" t="s">
        <v>4209</v>
      </c>
      <c r="H1541" s="22" t="s">
        <v>81</v>
      </c>
      <c r="I1541" s="22" t="s">
        <v>39</v>
      </c>
      <c r="J1541" s="22" t="s">
        <v>4095</v>
      </c>
      <c r="K1541" s="22" t="s">
        <v>4096</v>
      </c>
      <c r="L1541" s="22">
        <v>90036</v>
      </c>
      <c r="M1541" s="22" t="s">
        <v>109</v>
      </c>
      <c r="N1541" s="22" t="s">
        <v>4210</v>
      </c>
      <c r="O1541" s="22" t="s">
        <v>11</v>
      </c>
      <c r="P1541" s="22" t="s">
        <v>71</v>
      </c>
      <c r="Q1541" s="22" t="s">
        <v>4211</v>
      </c>
      <c r="R1541" s="22">
        <v>6.28</v>
      </c>
      <c r="S1541" s="22">
        <v>1</v>
      </c>
      <c r="T1541" s="22">
        <v>0</v>
      </c>
      <c r="U1541" s="22">
        <v>2.6375999999999999</v>
      </c>
      <c r="V1541" s="22">
        <v>6.28</v>
      </c>
      <c r="W1541" s="22">
        <v>2.6375999999999999</v>
      </c>
    </row>
    <row r="1542" spans="1:23" x14ac:dyDescent="0.25">
      <c r="A1542" s="22">
        <v>7070</v>
      </c>
      <c r="B1542" s="22" t="s">
        <v>4212</v>
      </c>
      <c r="C1542" s="23">
        <v>41860</v>
      </c>
      <c r="D1542" s="23">
        <v>41865</v>
      </c>
      <c r="E1542" s="22" t="s">
        <v>8</v>
      </c>
      <c r="F1542" s="22" t="s">
        <v>4213</v>
      </c>
      <c r="G1542" s="22" t="s">
        <v>4214</v>
      </c>
      <c r="H1542" s="22" t="s">
        <v>38</v>
      </c>
      <c r="I1542" s="22" t="s">
        <v>39</v>
      </c>
      <c r="J1542" s="22" t="s">
        <v>4204</v>
      </c>
      <c r="K1542" s="22" t="s">
        <v>4096</v>
      </c>
      <c r="L1542" s="22">
        <v>93727</v>
      </c>
      <c r="M1542" s="22" t="s">
        <v>109</v>
      </c>
      <c r="N1542" s="22" t="s">
        <v>4215</v>
      </c>
      <c r="O1542" s="22" t="s">
        <v>12</v>
      </c>
      <c r="P1542" s="22" t="s">
        <v>206</v>
      </c>
      <c r="Q1542" s="22" t="s">
        <v>4216</v>
      </c>
      <c r="R1542" s="22">
        <v>5.98</v>
      </c>
      <c r="S1542" s="22">
        <v>1</v>
      </c>
      <c r="T1542" s="22">
        <v>0</v>
      </c>
      <c r="U1542" s="22">
        <v>2.6909999999999998</v>
      </c>
      <c r="V1542" s="22">
        <v>5.98</v>
      </c>
      <c r="W1542" s="22">
        <v>2.6909999999999998</v>
      </c>
    </row>
    <row r="1543" spans="1:23" x14ac:dyDescent="0.25">
      <c r="A1543" s="22">
        <v>7776</v>
      </c>
      <c r="B1543" s="22" t="s">
        <v>4217</v>
      </c>
      <c r="C1543" s="23">
        <v>42000</v>
      </c>
      <c r="D1543" s="23">
        <v>42004</v>
      </c>
      <c r="E1543" s="22" t="s">
        <v>8</v>
      </c>
      <c r="F1543" s="22" t="s">
        <v>4218</v>
      </c>
      <c r="G1543" s="22" t="s">
        <v>4219</v>
      </c>
      <c r="H1543" s="22" t="s">
        <v>61</v>
      </c>
      <c r="I1543" s="22" t="s">
        <v>39</v>
      </c>
      <c r="J1543" s="22" t="s">
        <v>4220</v>
      </c>
      <c r="K1543" s="22" t="s">
        <v>4096</v>
      </c>
      <c r="L1543" s="22">
        <v>92553</v>
      </c>
      <c r="M1543" s="22" t="s">
        <v>109</v>
      </c>
      <c r="N1543" s="22" t="s">
        <v>4221</v>
      </c>
      <c r="O1543" s="22" t="s">
        <v>12</v>
      </c>
      <c r="P1543" s="22" t="s">
        <v>93</v>
      </c>
      <c r="Q1543" s="22" t="s">
        <v>2616</v>
      </c>
      <c r="R1543" s="22">
        <v>10.98</v>
      </c>
      <c r="S1543" s="22">
        <v>1</v>
      </c>
      <c r="T1543" s="22">
        <v>0</v>
      </c>
      <c r="U1543" s="22">
        <v>2.9645999999999999</v>
      </c>
      <c r="V1543" s="22">
        <v>10.98</v>
      </c>
      <c r="W1543" s="22">
        <v>2.9645999999999999</v>
      </c>
    </row>
    <row r="1544" spans="1:23" x14ac:dyDescent="0.25">
      <c r="A1544" s="22">
        <v>1144</v>
      </c>
      <c r="B1544" s="22" t="s">
        <v>4222</v>
      </c>
      <c r="C1544" s="23">
        <v>41911</v>
      </c>
      <c r="D1544" s="23">
        <v>41915</v>
      </c>
      <c r="E1544" s="22" t="s">
        <v>8</v>
      </c>
      <c r="F1544" s="22" t="s">
        <v>1497</v>
      </c>
      <c r="G1544" s="22" t="s">
        <v>1498</v>
      </c>
      <c r="H1544" s="22" t="s">
        <v>38</v>
      </c>
      <c r="I1544" s="22" t="s">
        <v>39</v>
      </c>
      <c r="J1544" s="22" t="s">
        <v>4095</v>
      </c>
      <c r="K1544" s="22" t="s">
        <v>4096</v>
      </c>
      <c r="L1544" s="22">
        <v>90045</v>
      </c>
      <c r="M1544" s="22" t="s">
        <v>109</v>
      </c>
      <c r="N1544" s="22" t="s">
        <v>4223</v>
      </c>
      <c r="O1544" s="22" t="s">
        <v>12</v>
      </c>
      <c r="P1544" s="22" t="s">
        <v>206</v>
      </c>
      <c r="Q1544" s="22" t="s">
        <v>4224</v>
      </c>
      <c r="R1544" s="22">
        <v>6.48</v>
      </c>
      <c r="S1544" s="22">
        <v>1</v>
      </c>
      <c r="T1544" s="22">
        <v>0</v>
      </c>
      <c r="U1544" s="22">
        <v>3.1103999999999998</v>
      </c>
      <c r="V1544" s="22">
        <v>6.48</v>
      </c>
      <c r="W1544" s="22">
        <v>3.1103999999999998</v>
      </c>
    </row>
    <row r="1545" spans="1:23" x14ac:dyDescent="0.25">
      <c r="A1545" s="22">
        <v>3647</v>
      </c>
      <c r="B1545" s="22" t="s">
        <v>4225</v>
      </c>
      <c r="C1545" s="23">
        <v>41845</v>
      </c>
      <c r="D1545" s="23">
        <v>41847</v>
      </c>
      <c r="E1545" s="22" t="s">
        <v>7</v>
      </c>
      <c r="F1545" s="22" t="s">
        <v>3466</v>
      </c>
      <c r="G1545" s="22" t="s">
        <v>3467</v>
      </c>
      <c r="H1545" s="22" t="s">
        <v>61</v>
      </c>
      <c r="I1545" s="22" t="s">
        <v>39</v>
      </c>
      <c r="J1545" s="22" t="s">
        <v>4095</v>
      </c>
      <c r="K1545" s="22" t="s">
        <v>4096</v>
      </c>
      <c r="L1545" s="22">
        <v>90045</v>
      </c>
      <c r="M1545" s="22" t="s">
        <v>109</v>
      </c>
      <c r="N1545" s="22" t="s">
        <v>1176</v>
      </c>
      <c r="O1545" s="22" t="s">
        <v>12</v>
      </c>
      <c r="P1545" s="22" t="s">
        <v>206</v>
      </c>
      <c r="Q1545" s="22" t="s">
        <v>1177</v>
      </c>
      <c r="R1545" s="22">
        <v>6.48</v>
      </c>
      <c r="S1545" s="22">
        <v>1</v>
      </c>
      <c r="T1545" s="22">
        <v>0</v>
      </c>
      <c r="U1545" s="22">
        <v>3.1751999999999998</v>
      </c>
      <c r="V1545" s="22">
        <v>6.48</v>
      </c>
      <c r="W1545" s="22">
        <v>3.1751999999999998</v>
      </c>
    </row>
    <row r="1546" spans="1:23" x14ac:dyDescent="0.25">
      <c r="A1546" s="22">
        <v>2275</v>
      </c>
      <c r="B1546" s="22" t="s">
        <v>4226</v>
      </c>
      <c r="C1546" s="23">
        <v>41915</v>
      </c>
      <c r="D1546" s="23">
        <v>41920</v>
      </c>
      <c r="E1546" s="22" t="s">
        <v>7</v>
      </c>
      <c r="F1546" s="22" t="s">
        <v>4227</v>
      </c>
      <c r="G1546" s="22" t="s">
        <v>4228</v>
      </c>
      <c r="H1546" s="22" t="s">
        <v>81</v>
      </c>
      <c r="I1546" s="22" t="s">
        <v>39</v>
      </c>
      <c r="J1546" s="22" t="s">
        <v>4095</v>
      </c>
      <c r="K1546" s="22" t="s">
        <v>4096</v>
      </c>
      <c r="L1546" s="22">
        <v>90036</v>
      </c>
      <c r="M1546" s="22" t="s">
        <v>109</v>
      </c>
      <c r="N1546" s="22" t="s">
        <v>877</v>
      </c>
      <c r="O1546" s="22" t="s">
        <v>11</v>
      </c>
      <c r="P1546" s="22" t="s">
        <v>389</v>
      </c>
      <c r="Q1546" s="22" t="s">
        <v>878</v>
      </c>
      <c r="R1546" s="22">
        <v>143.43199999999999</v>
      </c>
      <c r="S1546" s="22">
        <v>1</v>
      </c>
      <c r="T1546" s="22">
        <v>0.2</v>
      </c>
      <c r="U1546" s="22">
        <v>3.5857999999999999</v>
      </c>
      <c r="V1546" s="22">
        <v>143.43199999999999</v>
      </c>
      <c r="W1546" s="22">
        <v>3.5857999999999999</v>
      </c>
    </row>
    <row r="1547" spans="1:23" x14ac:dyDescent="0.25">
      <c r="A1547" s="22">
        <v>8949</v>
      </c>
      <c r="B1547" s="22" t="s">
        <v>4229</v>
      </c>
      <c r="C1547" s="23">
        <v>41997</v>
      </c>
      <c r="D1547" s="23">
        <v>41999</v>
      </c>
      <c r="E1547" s="22" t="s">
        <v>5</v>
      </c>
      <c r="F1547" s="22" t="s">
        <v>2415</v>
      </c>
      <c r="G1547" s="22" t="s">
        <v>2416</v>
      </c>
      <c r="H1547" s="22" t="s">
        <v>38</v>
      </c>
      <c r="I1547" s="22" t="s">
        <v>39</v>
      </c>
      <c r="J1547" s="22" t="s">
        <v>4098</v>
      </c>
      <c r="K1547" s="22" t="s">
        <v>4096</v>
      </c>
      <c r="L1547" s="22">
        <v>92037</v>
      </c>
      <c r="M1547" s="22" t="s">
        <v>109</v>
      </c>
      <c r="N1547" s="22" t="s">
        <v>4230</v>
      </c>
      <c r="O1547" s="22" t="s">
        <v>12</v>
      </c>
      <c r="P1547" s="22" t="s">
        <v>93</v>
      </c>
      <c r="Q1547" s="22" t="s">
        <v>4231</v>
      </c>
      <c r="R1547" s="22">
        <v>13.97</v>
      </c>
      <c r="S1547" s="22">
        <v>1</v>
      </c>
      <c r="T1547" s="22">
        <v>0</v>
      </c>
      <c r="U1547" s="22">
        <v>3.6322000000000001</v>
      </c>
      <c r="V1547" s="22">
        <v>13.97</v>
      </c>
      <c r="W1547" s="22">
        <v>3.6322000000000001</v>
      </c>
    </row>
    <row r="1548" spans="1:23" x14ac:dyDescent="0.25">
      <c r="A1548" s="22">
        <v>6215</v>
      </c>
      <c r="B1548" s="22" t="s">
        <v>4232</v>
      </c>
      <c r="C1548" s="23">
        <v>41923</v>
      </c>
      <c r="D1548" s="23">
        <v>41927</v>
      </c>
      <c r="E1548" s="22" t="s">
        <v>8</v>
      </c>
      <c r="F1548" s="22" t="s">
        <v>3799</v>
      </c>
      <c r="G1548" s="22" t="s">
        <v>3800</v>
      </c>
      <c r="H1548" s="22" t="s">
        <v>38</v>
      </c>
      <c r="I1548" s="22" t="s">
        <v>39</v>
      </c>
      <c r="J1548" s="22" t="s">
        <v>4121</v>
      </c>
      <c r="K1548" s="22" t="s">
        <v>4096</v>
      </c>
      <c r="L1548" s="22">
        <v>90278</v>
      </c>
      <c r="M1548" s="22" t="s">
        <v>109</v>
      </c>
      <c r="N1548" s="22" t="s">
        <v>4233</v>
      </c>
      <c r="O1548" s="22" t="s">
        <v>12</v>
      </c>
      <c r="P1548" s="22" t="s">
        <v>376</v>
      </c>
      <c r="Q1548" s="22" t="s">
        <v>4234</v>
      </c>
      <c r="R1548" s="22">
        <v>7.64</v>
      </c>
      <c r="S1548" s="22">
        <v>1</v>
      </c>
      <c r="T1548" s="22">
        <v>0</v>
      </c>
      <c r="U1548" s="22">
        <v>3.7435999999999998</v>
      </c>
      <c r="V1548" s="22">
        <v>7.64</v>
      </c>
      <c r="W1548" s="22">
        <v>3.7435999999999998</v>
      </c>
    </row>
    <row r="1549" spans="1:23" x14ac:dyDescent="0.25">
      <c r="A1549" s="22">
        <v>9307</v>
      </c>
      <c r="B1549" s="22" t="s">
        <v>4235</v>
      </c>
      <c r="C1549" s="23">
        <v>41723</v>
      </c>
      <c r="D1549" s="23">
        <v>41728</v>
      </c>
      <c r="E1549" s="22" t="s">
        <v>8</v>
      </c>
      <c r="F1549" s="22" t="s">
        <v>3566</v>
      </c>
      <c r="G1549" s="22" t="s">
        <v>3567</v>
      </c>
      <c r="H1549" s="22" t="s">
        <v>38</v>
      </c>
      <c r="I1549" s="22" t="s">
        <v>39</v>
      </c>
      <c r="J1549" s="22" t="s">
        <v>4102</v>
      </c>
      <c r="K1549" s="22" t="s">
        <v>4096</v>
      </c>
      <c r="L1549" s="22">
        <v>94110</v>
      </c>
      <c r="M1549" s="22" t="s">
        <v>109</v>
      </c>
      <c r="N1549" s="22" t="s">
        <v>2102</v>
      </c>
      <c r="O1549" s="22" t="s">
        <v>12</v>
      </c>
      <c r="P1549" s="22" t="s">
        <v>56</v>
      </c>
      <c r="Q1549" s="22" t="s">
        <v>2103</v>
      </c>
      <c r="R1549" s="22">
        <v>6.56</v>
      </c>
      <c r="S1549" s="22">
        <v>2</v>
      </c>
      <c r="T1549" s="22">
        <v>0</v>
      </c>
      <c r="U1549" s="22">
        <v>1.9024000000000001</v>
      </c>
      <c r="V1549" s="22">
        <v>13.12</v>
      </c>
      <c r="W1549" s="22">
        <v>3.8048000000000002</v>
      </c>
    </row>
    <row r="1550" spans="1:23" x14ac:dyDescent="0.25">
      <c r="A1550" s="22">
        <v>3452</v>
      </c>
      <c r="B1550" s="22" t="s">
        <v>4236</v>
      </c>
      <c r="C1550" s="23">
        <v>41890</v>
      </c>
      <c r="D1550" s="23">
        <v>41896</v>
      </c>
      <c r="E1550" s="22" t="s">
        <v>8</v>
      </c>
      <c r="F1550" s="22" t="s">
        <v>1422</v>
      </c>
      <c r="G1550" s="22" t="s">
        <v>1423</v>
      </c>
      <c r="H1550" s="22" t="s">
        <v>61</v>
      </c>
      <c r="I1550" s="22" t="s">
        <v>39</v>
      </c>
      <c r="J1550" s="22" t="s">
        <v>4102</v>
      </c>
      <c r="K1550" s="22" t="s">
        <v>4096</v>
      </c>
      <c r="L1550" s="22">
        <v>94110</v>
      </c>
      <c r="M1550" s="22" t="s">
        <v>109</v>
      </c>
      <c r="N1550" s="22" t="s">
        <v>4237</v>
      </c>
      <c r="O1550" s="22" t="s">
        <v>12</v>
      </c>
      <c r="P1550" s="22" t="s">
        <v>221</v>
      </c>
      <c r="Q1550" s="22" t="s">
        <v>4238</v>
      </c>
      <c r="R1550" s="22">
        <v>4.0199999999999996</v>
      </c>
      <c r="S1550" s="22">
        <v>2</v>
      </c>
      <c r="T1550" s="22">
        <v>0</v>
      </c>
      <c r="U1550" s="22">
        <v>1.9698</v>
      </c>
      <c r="V1550" s="22">
        <v>8.0399999999999991</v>
      </c>
      <c r="W1550" s="22">
        <v>3.9396</v>
      </c>
    </row>
    <row r="1551" spans="1:23" x14ac:dyDescent="0.25">
      <c r="A1551" s="22">
        <v>5584</v>
      </c>
      <c r="B1551" s="22" t="s">
        <v>4239</v>
      </c>
      <c r="C1551" s="23">
        <v>41988</v>
      </c>
      <c r="D1551" s="23">
        <v>41992</v>
      </c>
      <c r="E1551" s="22" t="s">
        <v>7</v>
      </c>
      <c r="F1551" s="22" t="s">
        <v>1719</v>
      </c>
      <c r="G1551" s="22" t="s">
        <v>1720</v>
      </c>
      <c r="H1551" s="22" t="s">
        <v>38</v>
      </c>
      <c r="I1551" s="22" t="s">
        <v>39</v>
      </c>
      <c r="J1551" s="22" t="s">
        <v>4098</v>
      </c>
      <c r="K1551" s="22" t="s">
        <v>4096</v>
      </c>
      <c r="L1551" s="22">
        <v>92037</v>
      </c>
      <c r="M1551" s="22" t="s">
        <v>109</v>
      </c>
      <c r="N1551" s="22" t="s">
        <v>4240</v>
      </c>
      <c r="O1551" s="22" t="s">
        <v>11</v>
      </c>
      <c r="P1551" s="22" t="s">
        <v>71</v>
      </c>
      <c r="Q1551" s="22" t="s">
        <v>4241</v>
      </c>
      <c r="R1551" s="22">
        <v>6.16</v>
      </c>
      <c r="S1551" s="22">
        <v>2</v>
      </c>
      <c r="T1551" s="22">
        <v>0</v>
      </c>
      <c r="U1551" s="22">
        <v>1.9712000000000001</v>
      </c>
      <c r="V1551" s="22">
        <v>12.32</v>
      </c>
      <c r="W1551" s="22">
        <v>3.9424000000000001</v>
      </c>
    </row>
    <row r="1552" spans="1:23" x14ac:dyDescent="0.25">
      <c r="A1552" s="22">
        <v>5963</v>
      </c>
      <c r="B1552" s="22" t="s">
        <v>4242</v>
      </c>
      <c r="C1552" s="23">
        <v>41954</v>
      </c>
      <c r="D1552" s="23">
        <v>41956</v>
      </c>
      <c r="E1552" s="22" t="s">
        <v>7</v>
      </c>
      <c r="F1552" s="22" t="s">
        <v>1764</v>
      </c>
      <c r="G1552" s="22" t="s">
        <v>1765</v>
      </c>
      <c r="H1552" s="22" t="s">
        <v>61</v>
      </c>
      <c r="I1552" s="22" t="s">
        <v>39</v>
      </c>
      <c r="J1552" s="22" t="s">
        <v>4095</v>
      </c>
      <c r="K1552" s="22" t="s">
        <v>4096</v>
      </c>
      <c r="L1552" s="22">
        <v>90004</v>
      </c>
      <c r="M1552" s="22" t="s">
        <v>109</v>
      </c>
      <c r="N1552" s="22" t="s">
        <v>2560</v>
      </c>
      <c r="O1552" s="22" t="s">
        <v>12</v>
      </c>
      <c r="P1552" s="22" t="s">
        <v>93</v>
      </c>
      <c r="Q1552" s="22" t="s">
        <v>2561</v>
      </c>
      <c r="R1552" s="22">
        <v>7.78</v>
      </c>
      <c r="S1552" s="22">
        <v>2</v>
      </c>
      <c r="T1552" s="22">
        <v>0</v>
      </c>
      <c r="U1552" s="22">
        <v>2.0228000000000002</v>
      </c>
      <c r="V1552" s="22">
        <v>15.56</v>
      </c>
      <c r="W1552" s="22">
        <v>4.0456000000000003</v>
      </c>
    </row>
    <row r="1553" spans="1:23" x14ac:dyDescent="0.25">
      <c r="A1553" s="22">
        <v>3451</v>
      </c>
      <c r="B1553" s="22" t="s">
        <v>4236</v>
      </c>
      <c r="C1553" s="23">
        <v>41890</v>
      </c>
      <c r="D1553" s="23">
        <v>41896</v>
      </c>
      <c r="E1553" s="22" t="s">
        <v>8</v>
      </c>
      <c r="F1553" s="22" t="s">
        <v>1422</v>
      </c>
      <c r="G1553" s="22" t="s">
        <v>1423</v>
      </c>
      <c r="H1553" s="22" t="s">
        <v>61</v>
      </c>
      <c r="I1553" s="22" t="s">
        <v>39</v>
      </c>
      <c r="J1553" s="22" t="s">
        <v>4102</v>
      </c>
      <c r="K1553" s="22" t="s">
        <v>4096</v>
      </c>
      <c r="L1553" s="22">
        <v>94110</v>
      </c>
      <c r="M1553" s="22" t="s">
        <v>109</v>
      </c>
      <c r="N1553" s="22" t="s">
        <v>4243</v>
      </c>
      <c r="O1553" s="22" t="s">
        <v>12</v>
      </c>
      <c r="P1553" s="22" t="s">
        <v>44</v>
      </c>
      <c r="Q1553" s="22" t="s">
        <v>4244</v>
      </c>
      <c r="R1553" s="22">
        <v>14.97</v>
      </c>
      <c r="S1553" s="22">
        <v>1</v>
      </c>
      <c r="T1553" s="22">
        <v>0</v>
      </c>
      <c r="U1553" s="22">
        <v>4.1916000000000002</v>
      </c>
      <c r="V1553" s="22">
        <v>14.97</v>
      </c>
      <c r="W1553" s="22">
        <v>4.1916000000000002</v>
      </c>
    </row>
    <row r="1554" spans="1:23" x14ac:dyDescent="0.25">
      <c r="A1554" s="22">
        <v>3204</v>
      </c>
      <c r="B1554" s="22" t="s">
        <v>4245</v>
      </c>
      <c r="C1554" s="23">
        <v>41953</v>
      </c>
      <c r="D1554" s="23">
        <v>41959</v>
      </c>
      <c r="E1554" s="22" t="s">
        <v>8</v>
      </c>
      <c r="F1554" s="22" t="s">
        <v>1714</v>
      </c>
      <c r="G1554" s="22" t="s">
        <v>1715</v>
      </c>
      <c r="H1554" s="22" t="s">
        <v>38</v>
      </c>
      <c r="I1554" s="22" t="s">
        <v>39</v>
      </c>
      <c r="J1554" s="22" t="s">
        <v>4098</v>
      </c>
      <c r="K1554" s="22" t="s">
        <v>4096</v>
      </c>
      <c r="L1554" s="22">
        <v>92037</v>
      </c>
      <c r="M1554" s="22" t="s">
        <v>109</v>
      </c>
      <c r="N1554" s="22" t="s">
        <v>3764</v>
      </c>
      <c r="O1554" s="22" t="s">
        <v>13</v>
      </c>
      <c r="P1554" s="22" t="s">
        <v>100</v>
      </c>
      <c r="Q1554" s="22" t="s">
        <v>3765</v>
      </c>
      <c r="R1554" s="22">
        <v>10.99</v>
      </c>
      <c r="S1554" s="22">
        <v>1</v>
      </c>
      <c r="T1554" s="22">
        <v>0</v>
      </c>
      <c r="U1554" s="22">
        <v>4.2861000000000002</v>
      </c>
      <c r="V1554" s="22">
        <v>10.99</v>
      </c>
      <c r="W1554" s="22">
        <v>4.2861000000000002</v>
      </c>
    </row>
    <row r="1555" spans="1:23" x14ac:dyDescent="0.25">
      <c r="A1555" s="22">
        <v>2149</v>
      </c>
      <c r="B1555" s="22" t="s">
        <v>4246</v>
      </c>
      <c r="C1555" s="23">
        <v>41985</v>
      </c>
      <c r="D1555" s="23">
        <v>41990</v>
      </c>
      <c r="E1555" s="22" t="s">
        <v>8</v>
      </c>
      <c r="F1555" s="22" t="s">
        <v>902</v>
      </c>
      <c r="G1555" s="22" t="s">
        <v>903</v>
      </c>
      <c r="H1555" s="22" t="s">
        <v>38</v>
      </c>
      <c r="I1555" s="22" t="s">
        <v>39</v>
      </c>
      <c r="J1555" s="22" t="s">
        <v>2260</v>
      </c>
      <c r="K1555" s="22" t="s">
        <v>4096</v>
      </c>
      <c r="L1555" s="22">
        <v>94521</v>
      </c>
      <c r="M1555" s="22" t="s">
        <v>109</v>
      </c>
      <c r="N1555" s="22" t="s">
        <v>4247</v>
      </c>
      <c r="O1555" s="22" t="s">
        <v>11</v>
      </c>
      <c r="P1555" s="22" t="s">
        <v>71</v>
      </c>
      <c r="Q1555" s="22" t="s">
        <v>4248</v>
      </c>
      <c r="R1555" s="22">
        <v>43.31</v>
      </c>
      <c r="S1555" s="22">
        <v>1</v>
      </c>
      <c r="T1555" s="22">
        <v>0</v>
      </c>
      <c r="U1555" s="22">
        <v>4.3310000000000004</v>
      </c>
      <c r="V1555" s="22">
        <v>43.31</v>
      </c>
      <c r="W1555" s="22">
        <v>4.3310000000000004</v>
      </c>
    </row>
    <row r="1556" spans="1:23" x14ac:dyDescent="0.25">
      <c r="A1556" s="22">
        <v>9245</v>
      </c>
      <c r="B1556" s="22" t="s">
        <v>4249</v>
      </c>
      <c r="C1556" s="23">
        <v>41829</v>
      </c>
      <c r="D1556" s="23">
        <v>41834</v>
      </c>
      <c r="E1556" s="22" t="s">
        <v>8</v>
      </c>
      <c r="F1556" s="22" t="s">
        <v>4250</v>
      </c>
      <c r="G1556" s="22" t="s">
        <v>4251</v>
      </c>
      <c r="H1556" s="22" t="s">
        <v>61</v>
      </c>
      <c r="I1556" s="22" t="s">
        <v>39</v>
      </c>
      <c r="J1556" s="22" t="s">
        <v>4102</v>
      </c>
      <c r="K1556" s="22" t="s">
        <v>4096</v>
      </c>
      <c r="L1556" s="22">
        <v>94122</v>
      </c>
      <c r="M1556" s="22" t="s">
        <v>109</v>
      </c>
      <c r="N1556" s="22" t="s">
        <v>4252</v>
      </c>
      <c r="O1556" s="22" t="s">
        <v>12</v>
      </c>
      <c r="P1556" s="22" t="s">
        <v>56</v>
      </c>
      <c r="Q1556" s="22" t="s">
        <v>2312</v>
      </c>
      <c r="R1556" s="22">
        <v>5.56</v>
      </c>
      <c r="S1556" s="22">
        <v>2</v>
      </c>
      <c r="T1556" s="22">
        <v>0</v>
      </c>
      <c r="U1556" s="22">
        <v>2.2240000000000002</v>
      </c>
      <c r="V1556" s="22">
        <v>11.12</v>
      </c>
      <c r="W1556" s="22">
        <v>4.4480000000000004</v>
      </c>
    </row>
    <row r="1557" spans="1:23" x14ac:dyDescent="0.25">
      <c r="A1557" s="22">
        <v>3843</v>
      </c>
      <c r="B1557" s="22" t="s">
        <v>4104</v>
      </c>
      <c r="C1557" s="23">
        <v>41940</v>
      </c>
      <c r="D1557" s="23">
        <v>41943</v>
      </c>
      <c r="E1557" s="22" t="s">
        <v>5</v>
      </c>
      <c r="F1557" s="22" t="s">
        <v>4105</v>
      </c>
      <c r="G1557" s="22" t="s">
        <v>4106</v>
      </c>
      <c r="H1557" s="22" t="s">
        <v>81</v>
      </c>
      <c r="I1557" s="22" t="s">
        <v>39</v>
      </c>
      <c r="J1557" s="22" t="s">
        <v>4095</v>
      </c>
      <c r="K1557" s="22" t="s">
        <v>4096</v>
      </c>
      <c r="L1557" s="22">
        <v>90049</v>
      </c>
      <c r="M1557" s="22" t="s">
        <v>109</v>
      </c>
      <c r="N1557" s="22" t="s">
        <v>1120</v>
      </c>
      <c r="O1557" s="22" t="s">
        <v>12</v>
      </c>
      <c r="P1557" s="22" t="s">
        <v>47</v>
      </c>
      <c r="Q1557" s="22" t="s">
        <v>1121</v>
      </c>
      <c r="R1557" s="22">
        <v>7.1840000000000002</v>
      </c>
      <c r="S1557" s="22">
        <v>2</v>
      </c>
      <c r="T1557" s="22">
        <v>0.2</v>
      </c>
      <c r="U1557" s="22">
        <v>2.2450000000000001</v>
      </c>
      <c r="V1557" s="22">
        <v>14.368</v>
      </c>
      <c r="W1557" s="22">
        <v>4.49</v>
      </c>
    </row>
    <row r="1558" spans="1:23" x14ac:dyDescent="0.25">
      <c r="A1558" s="22">
        <v>4845</v>
      </c>
      <c r="B1558" s="22" t="s">
        <v>4253</v>
      </c>
      <c r="C1558" s="23">
        <v>41733</v>
      </c>
      <c r="D1558" s="23">
        <v>41734</v>
      </c>
      <c r="E1558" s="22" t="s">
        <v>5</v>
      </c>
      <c r="F1558" s="22" t="s">
        <v>180</v>
      </c>
      <c r="G1558" s="22" t="s">
        <v>181</v>
      </c>
      <c r="H1558" s="22" t="s">
        <v>81</v>
      </c>
      <c r="I1558" s="22" t="s">
        <v>39</v>
      </c>
      <c r="J1558" s="22" t="s">
        <v>4095</v>
      </c>
      <c r="K1558" s="22" t="s">
        <v>4096</v>
      </c>
      <c r="L1558" s="22">
        <v>90008</v>
      </c>
      <c r="M1558" s="22" t="s">
        <v>109</v>
      </c>
      <c r="N1558" s="22" t="s">
        <v>1120</v>
      </c>
      <c r="O1558" s="22" t="s">
        <v>12</v>
      </c>
      <c r="P1558" s="22" t="s">
        <v>47</v>
      </c>
      <c r="Q1558" s="22" t="s">
        <v>1121</v>
      </c>
      <c r="R1558" s="22">
        <v>7.1840000000000002</v>
      </c>
      <c r="S1558" s="22">
        <v>2</v>
      </c>
      <c r="T1558" s="22">
        <v>0.2</v>
      </c>
      <c r="U1558" s="22">
        <v>2.2450000000000001</v>
      </c>
      <c r="V1558" s="22">
        <v>14.368</v>
      </c>
      <c r="W1558" s="22">
        <v>4.49</v>
      </c>
    </row>
    <row r="1559" spans="1:23" x14ac:dyDescent="0.25">
      <c r="A1559" s="22">
        <v>8599</v>
      </c>
      <c r="B1559" s="22" t="s">
        <v>4201</v>
      </c>
      <c r="C1559" s="23">
        <v>41969</v>
      </c>
      <c r="D1559" s="23">
        <v>41974</v>
      </c>
      <c r="E1559" s="22" t="s">
        <v>8</v>
      </c>
      <c r="F1559" s="22" t="s">
        <v>4202</v>
      </c>
      <c r="G1559" s="22" t="s">
        <v>4203</v>
      </c>
      <c r="H1559" s="22" t="s">
        <v>81</v>
      </c>
      <c r="I1559" s="22" t="s">
        <v>39</v>
      </c>
      <c r="J1559" s="22" t="s">
        <v>4204</v>
      </c>
      <c r="K1559" s="22" t="s">
        <v>4096</v>
      </c>
      <c r="L1559" s="22">
        <v>93727</v>
      </c>
      <c r="M1559" s="22" t="s">
        <v>109</v>
      </c>
      <c r="N1559" s="22" t="s">
        <v>1106</v>
      </c>
      <c r="O1559" s="22" t="s">
        <v>12</v>
      </c>
      <c r="P1559" s="22" t="s">
        <v>47</v>
      </c>
      <c r="Q1559" s="22" t="s">
        <v>1107</v>
      </c>
      <c r="R1559" s="22">
        <v>4.32</v>
      </c>
      <c r="S1559" s="22">
        <v>3</v>
      </c>
      <c r="T1559" s="22">
        <v>0.2</v>
      </c>
      <c r="U1559" s="22">
        <v>1.512</v>
      </c>
      <c r="V1559" s="22">
        <v>12.96</v>
      </c>
      <c r="W1559" s="22">
        <v>4.5359999999999996</v>
      </c>
    </row>
    <row r="1560" spans="1:23" x14ac:dyDescent="0.25">
      <c r="A1560" s="22">
        <v>4983</v>
      </c>
      <c r="B1560" s="22" t="s">
        <v>4254</v>
      </c>
      <c r="C1560" s="23">
        <v>41959</v>
      </c>
      <c r="D1560" s="23">
        <v>41965</v>
      </c>
      <c r="E1560" s="22" t="s">
        <v>8</v>
      </c>
      <c r="F1560" s="22" t="s">
        <v>4255</v>
      </c>
      <c r="G1560" s="22" t="s">
        <v>4256</v>
      </c>
      <c r="H1560" s="22" t="s">
        <v>81</v>
      </c>
      <c r="I1560" s="22" t="s">
        <v>39</v>
      </c>
      <c r="J1560" s="22" t="s">
        <v>4178</v>
      </c>
      <c r="K1560" s="22" t="s">
        <v>4096</v>
      </c>
      <c r="L1560" s="22">
        <v>92646</v>
      </c>
      <c r="M1560" s="22" t="s">
        <v>109</v>
      </c>
      <c r="N1560" s="22" t="s">
        <v>4257</v>
      </c>
      <c r="O1560" s="22" t="s">
        <v>12</v>
      </c>
      <c r="P1560" s="22" t="s">
        <v>64</v>
      </c>
      <c r="Q1560" s="22" t="s">
        <v>4258</v>
      </c>
      <c r="R1560" s="22">
        <v>5.22</v>
      </c>
      <c r="S1560" s="22">
        <v>2</v>
      </c>
      <c r="T1560" s="22">
        <v>0</v>
      </c>
      <c r="U1560" s="22">
        <v>2.4011999999999998</v>
      </c>
      <c r="V1560" s="22">
        <v>10.44</v>
      </c>
      <c r="W1560" s="22">
        <v>4.8023999999999996</v>
      </c>
    </row>
    <row r="1561" spans="1:23" x14ac:dyDescent="0.25">
      <c r="A1561" s="22">
        <v>19</v>
      </c>
      <c r="B1561" s="22" t="s">
        <v>4259</v>
      </c>
      <c r="C1561" s="23">
        <v>41878</v>
      </c>
      <c r="D1561" s="23">
        <v>41883</v>
      </c>
      <c r="E1561" s="22" t="s">
        <v>7</v>
      </c>
      <c r="F1561" s="22" t="s">
        <v>4260</v>
      </c>
      <c r="G1561" s="22" t="s">
        <v>4261</v>
      </c>
      <c r="H1561" s="22" t="s">
        <v>38</v>
      </c>
      <c r="I1561" s="22" t="s">
        <v>39</v>
      </c>
      <c r="J1561" s="22" t="s">
        <v>4102</v>
      </c>
      <c r="K1561" s="22" t="s">
        <v>4096</v>
      </c>
      <c r="L1561" s="22">
        <v>94109</v>
      </c>
      <c r="M1561" s="22" t="s">
        <v>109</v>
      </c>
      <c r="N1561" s="22" t="s">
        <v>4028</v>
      </c>
      <c r="O1561" s="22" t="s">
        <v>12</v>
      </c>
      <c r="P1561" s="22" t="s">
        <v>56</v>
      </c>
      <c r="Q1561" s="22" t="s">
        <v>4029</v>
      </c>
      <c r="R1561" s="22">
        <v>8.56</v>
      </c>
      <c r="S1561" s="22">
        <v>2</v>
      </c>
      <c r="T1561" s="22">
        <v>0</v>
      </c>
      <c r="U1561" s="22">
        <v>2.4824000000000002</v>
      </c>
      <c r="V1561" s="22">
        <v>17.12</v>
      </c>
      <c r="W1561" s="22">
        <v>4.9648000000000003</v>
      </c>
    </row>
    <row r="1562" spans="1:23" x14ac:dyDescent="0.25">
      <c r="A1562" s="22">
        <v>4410</v>
      </c>
      <c r="B1562" s="22" t="s">
        <v>4262</v>
      </c>
      <c r="C1562" s="23">
        <v>41765</v>
      </c>
      <c r="D1562" s="23">
        <v>41770</v>
      </c>
      <c r="E1562" s="22" t="s">
        <v>8</v>
      </c>
      <c r="F1562" s="22" t="s">
        <v>4263</v>
      </c>
      <c r="G1562" s="22" t="s">
        <v>4264</v>
      </c>
      <c r="H1562" s="22" t="s">
        <v>61</v>
      </c>
      <c r="I1562" s="22" t="s">
        <v>39</v>
      </c>
      <c r="J1562" s="22" t="s">
        <v>4095</v>
      </c>
      <c r="K1562" s="22" t="s">
        <v>4096</v>
      </c>
      <c r="L1562" s="22">
        <v>90004</v>
      </c>
      <c r="M1562" s="22" t="s">
        <v>109</v>
      </c>
      <c r="N1562" s="22" t="s">
        <v>1200</v>
      </c>
      <c r="O1562" s="22" t="s">
        <v>12</v>
      </c>
      <c r="P1562" s="22" t="s">
        <v>64</v>
      </c>
      <c r="Q1562" s="22" t="s">
        <v>1201</v>
      </c>
      <c r="R1562" s="22">
        <v>5.78</v>
      </c>
      <c r="S1562" s="22">
        <v>2</v>
      </c>
      <c r="T1562" s="22">
        <v>0</v>
      </c>
      <c r="U1562" s="22">
        <v>2.7166000000000001</v>
      </c>
      <c r="V1562" s="22">
        <v>11.56</v>
      </c>
      <c r="W1562" s="22">
        <v>5.4332000000000003</v>
      </c>
    </row>
    <row r="1563" spans="1:23" x14ac:dyDescent="0.25">
      <c r="A1563" s="22">
        <v>4509</v>
      </c>
      <c r="B1563" s="22" t="s">
        <v>4152</v>
      </c>
      <c r="C1563" s="23">
        <v>41997</v>
      </c>
      <c r="D1563" s="23">
        <v>42002</v>
      </c>
      <c r="E1563" s="22" t="s">
        <v>8</v>
      </c>
      <c r="F1563" s="22" t="s">
        <v>3266</v>
      </c>
      <c r="G1563" s="22" t="s">
        <v>3267</v>
      </c>
      <c r="H1563" s="22" t="s">
        <v>61</v>
      </c>
      <c r="I1563" s="22" t="s">
        <v>39</v>
      </c>
      <c r="J1563" s="22" t="s">
        <v>4095</v>
      </c>
      <c r="K1563" s="22" t="s">
        <v>4096</v>
      </c>
      <c r="L1563" s="22">
        <v>90045</v>
      </c>
      <c r="M1563" s="22" t="s">
        <v>109</v>
      </c>
      <c r="N1563" s="22" t="s">
        <v>4265</v>
      </c>
      <c r="O1563" s="22" t="s">
        <v>11</v>
      </c>
      <c r="P1563" s="22" t="s">
        <v>71</v>
      </c>
      <c r="Q1563" s="22" t="s">
        <v>4266</v>
      </c>
      <c r="R1563" s="22">
        <v>23.99</v>
      </c>
      <c r="S1563" s="22">
        <v>1</v>
      </c>
      <c r="T1563" s="22">
        <v>0</v>
      </c>
      <c r="U1563" s="22">
        <v>5.5176999999999996</v>
      </c>
      <c r="V1563" s="22">
        <v>23.99</v>
      </c>
      <c r="W1563" s="22">
        <v>5.5176999999999996</v>
      </c>
    </row>
    <row r="1564" spans="1:23" x14ac:dyDescent="0.25">
      <c r="A1564" s="22">
        <v>338</v>
      </c>
      <c r="B1564" s="22" t="s">
        <v>4122</v>
      </c>
      <c r="C1564" s="23">
        <v>41832</v>
      </c>
      <c r="D1564" s="23">
        <v>41837</v>
      </c>
      <c r="E1564" s="22" t="s">
        <v>8</v>
      </c>
      <c r="F1564" s="22" t="s">
        <v>4123</v>
      </c>
      <c r="G1564" s="22" t="s">
        <v>4124</v>
      </c>
      <c r="H1564" s="22" t="s">
        <v>81</v>
      </c>
      <c r="I1564" s="22" t="s">
        <v>39</v>
      </c>
      <c r="J1564" s="22" t="s">
        <v>4102</v>
      </c>
      <c r="K1564" s="22" t="s">
        <v>4096</v>
      </c>
      <c r="L1564" s="22">
        <v>94122</v>
      </c>
      <c r="M1564" s="22" t="s">
        <v>109</v>
      </c>
      <c r="N1564" s="22" t="s">
        <v>477</v>
      </c>
      <c r="O1564" s="22" t="s">
        <v>12</v>
      </c>
      <c r="P1564" s="22" t="s">
        <v>47</v>
      </c>
      <c r="Q1564" s="22" t="s">
        <v>478</v>
      </c>
      <c r="R1564" s="22">
        <v>7.7119999999999997</v>
      </c>
      <c r="S1564" s="22">
        <v>2</v>
      </c>
      <c r="T1564" s="22">
        <v>0.2</v>
      </c>
      <c r="U1564" s="22">
        <v>2.7955999999999999</v>
      </c>
      <c r="V1564" s="22">
        <v>15.423999999999999</v>
      </c>
      <c r="W1564" s="22">
        <v>5.5911999999999997</v>
      </c>
    </row>
    <row r="1565" spans="1:23" x14ac:dyDescent="0.25">
      <c r="A1565" s="22">
        <v>482</v>
      </c>
      <c r="B1565" s="22" t="s">
        <v>4267</v>
      </c>
      <c r="C1565" s="23">
        <v>41918</v>
      </c>
      <c r="D1565" s="23">
        <v>41922</v>
      </c>
      <c r="E1565" s="22" t="s">
        <v>8</v>
      </c>
      <c r="F1565" s="22" t="s">
        <v>3114</v>
      </c>
      <c r="G1565" s="22" t="s">
        <v>3115</v>
      </c>
      <c r="H1565" s="22" t="s">
        <v>38</v>
      </c>
      <c r="I1565" s="22" t="s">
        <v>39</v>
      </c>
      <c r="J1565" s="22" t="s">
        <v>4098</v>
      </c>
      <c r="K1565" s="22" t="s">
        <v>4096</v>
      </c>
      <c r="L1565" s="22">
        <v>92024</v>
      </c>
      <c r="M1565" s="22" t="s">
        <v>109</v>
      </c>
      <c r="N1565" s="22" t="s">
        <v>4268</v>
      </c>
      <c r="O1565" s="22" t="s">
        <v>13</v>
      </c>
      <c r="P1565" s="22" t="s">
        <v>100</v>
      </c>
      <c r="Q1565" s="22" t="s">
        <v>4269</v>
      </c>
      <c r="R1565" s="22">
        <v>9.09</v>
      </c>
      <c r="S1565" s="22">
        <v>3</v>
      </c>
      <c r="T1565" s="22">
        <v>0</v>
      </c>
      <c r="U1565" s="22">
        <v>1.9089</v>
      </c>
      <c r="V1565" s="22">
        <v>27.27</v>
      </c>
      <c r="W1565" s="22">
        <v>5.7267000000000001</v>
      </c>
    </row>
    <row r="1566" spans="1:23" x14ac:dyDescent="0.25">
      <c r="A1566" s="22">
        <v>9054</v>
      </c>
      <c r="B1566" s="22" t="s">
        <v>4189</v>
      </c>
      <c r="C1566" s="23">
        <v>41724</v>
      </c>
      <c r="D1566" s="23">
        <v>41729</v>
      </c>
      <c r="E1566" s="22" t="s">
        <v>7</v>
      </c>
      <c r="F1566" s="22" t="s">
        <v>931</v>
      </c>
      <c r="G1566" s="22" t="s">
        <v>932</v>
      </c>
      <c r="H1566" s="22" t="s">
        <v>81</v>
      </c>
      <c r="I1566" s="22" t="s">
        <v>39</v>
      </c>
      <c r="J1566" s="22" t="s">
        <v>4102</v>
      </c>
      <c r="K1566" s="22" t="s">
        <v>4096</v>
      </c>
      <c r="L1566" s="22">
        <v>94122</v>
      </c>
      <c r="M1566" s="22" t="s">
        <v>109</v>
      </c>
      <c r="N1566" s="22" t="s">
        <v>2963</v>
      </c>
      <c r="O1566" s="22" t="s">
        <v>13</v>
      </c>
      <c r="P1566" s="22" t="s">
        <v>111</v>
      </c>
      <c r="Q1566" s="22" t="s">
        <v>2964</v>
      </c>
      <c r="R1566" s="22">
        <v>28.783999999999999</v>
      </c>
      <c r="S1566" s="22">
        <v>2</v>
      </c>
      <c r="T1566" s="22">
        <v>0.2</v>
      </c>
      <c r="U1566" s="22">
        <v>2.8784000000000001</v>
      </c>
      <c r="V1566" s="22">
        <v>57.567999999999998</v>
      </c>
      <c r="W1566" s="22">
        <v>5.7568000000000001</v>
      </c>
    </row>
    <row r="1567" spans="1:23" x14ac:dyDescent="0.25">
      <c r="A1567" s="22">
        <v>9450</v>
      </c>
      <c r="B1567" s="22" t="s">
        <v>4270</v>
      </c>
      <c r="C1567" s="23">
        <v>41890</v>
      </c>
      <c r="D1567" s="23">
        <v>41895</v>
      </c>
      <c r="E1567" s="22" t="s">
        <v>8</v>
      </c>
      <c r="F1567" s="22" t="s">
        <v>4271</v>
      </c>
      <c r="G1567" s="22" t="s">
        <v>4272</v>
      </c>
      <c r="H1567" s="22" t="s">
        <v>38</v>
      </c>
      <c r="I1567" s="22" t="s">
        <v>39</v>
      </c>
      <c r="J1567" s="22" t="s">
        <v>4102</v>
      </c>
      <c r="K1567" s="22" t="s">
        <v>4096</v>
      </c>
      <c r="L1567" s="22">
        <v>94109</v>
      </c>
      <c r="M1567" s="22" t="s">
        <v>109</v>
      </c>
      <c r="N1567" s="22" t="s">
        <v>4273</v>
      </c>
      <c r="O1567" s="22" t="s">
        <v>12</v>
      </c>
      <c r="P1567" s="22" t="s">
        <v>47</v>
      </c>
      <c r="Q1567" s="22" t="s">
        <v>4274</v>
      </c>
      <c r="R1567" s="22">
        <v>8.6080000000000005</v>
      </c>
      <c r="S1567" s="22">
        <v>2</v>
      </c>
      <c r="T1567" s="22">
        <v>0.2</v>
      </c>
      <c r="U1567" s="22">
        <v>3.0127999999999999</v>
      </c>
      <c r="V1567" s="22">
        <v>17.216000000000001</v>
      </c>
      <c r="W1567" s="22">
        <v>6.0255999999999998</v>
      </c>
    </row>
    <row r="1568" spans="1:23" x14ac:dyDescent="0.25">
      <c r="A1568" s="22">
        <v>7740</v>
      </c>
      <c r="B1568" s="22" t="s">
        <v>4275</v>
      </c>
      <c r="C1568" s="23">
        <v>41964</v>
      </c>
      <c r="D1568" s="23">
        <v>41969</v>
      </c>
      <c r="E1568" s="22" t="s">
        <v>8</v>
      </c>
      <c r="F1568" s="22" t="s">
        <v>4276</v>
      </c>
      <c r="G1568" s="22" t="s">
        <v>4277</v>
      </c>
      <c r="H1568" s="22" t="s">
        <v>61</v>
      </c>
      <c r="I1568" s="22" t="s">
        <v>39</v>
      </c>
      <c r="J1568" s="22" t="s">
        <v>4102</v>
      </c>
      <c r="K1568" s="22" t="s">
        <v>4096</v>
      </c>
      <c r="L1568" s="22">
        <v>94110</v>
      </c>
      <c r="M1568" s="22" t="s">
        <v>109</v>
      </c>
      <c r="N1568" s="22" t="s">
        <v>4278</v>
      </c>
      <c r="O1568" s="22" t="s">
        <v>12</v>
      </c>
      <c r="P1568" s="22" t="s">
        <v>206</v>
      </c>
      <c r="Q1568" s="22" t="s">
        <v>4279</v>
      </c>
      <c r="R1568" s="22">
        <v>6.58</v>
      </c>
      <c r="S1568" s="22">
        <v>2</v>
      </c>
      <c r="T1568" s="22">
        <v>0</v>
      </c>
      <c r="U1568" s="22">
        <v>3.0268000000000002</v>
      </c>
      <c r="V1568" s="22">
        <v>13.16</v>
      </c>
      <c r="W1568" s="22">
        <v>6.0536000000000003</v>
      </c>
    </row>
    <row r="1569" spans="1:23" x14ac:dyDescent="0.25">
      <c r="A1569" s="22">
        <v>83</v>
      </c>
      <c r="B1569" s="22" t="s">
        <v>4280</v>
      </c>
      <c r="C1569" s="23">
        <v>41924</v>
      </c>
      <c r="D1569" s="23">
        <v>41928</v>
      </c>
      <c r="E1569" s="22" t="s">
        <v>8</v>
      </c>
      <c r="F1569" s="22" t="s">
        <v>2756</v>
      </c>
      <c r="G1569" s="22" t="s">
        <v>2757</v>
      </c>
      <c r="H1569" s="22" t="s">
        <v>38</v>
      </c>
      <c r="I1569" s="22" t="s">
        <v>39</v>
      </c>
      <c r="J1569" s="22" t="s">
        <v>4102</v>
      </c>
      <c r="K1569" s="22" t="s">
        <v>4096</v>
      </c>
      <c r="L1569" s="22">
        <v>94122</v>
      </c>
      <c r="M1569" s="22" t="s">
        <v>109</v>
      </c>
      <c r="N1569" s="22" t="s">
        <v>4281</v>
      </c>
      <c r="O1569" s="22" t="s">
        <v>12</v>
      </c>
      <c r="P1569" s="22" t="s">
        <v>44</v>
      </c>
      <c r="Q1569" s="22" t="s">
        <v>4282</v>
      </c>
      <c r="R1569" s="22">
        <v>21.39</v>
      </c>
      <c r="S1569" s="22">
        <v>1</v>
      </c>
      <c r="T1569" s="22">
        <v>0</v>
      </c>
      <c r="U1569" s="22">
        <v>6.2031000000000001</v>
      </c>
      <c r="V1569" s="22">
        <v>21.39</v>
      </c>
      <c r="W1569" s="22">
        <v>6.2031000000000001</v>
      </c>
    </row>
    <row r="1570" spans="1:23" x14ac:dyDescent="0.25">
      <c r="A1570" s="22">
        <v>8300</v>
      </c>
      <c r="B1570" s="22" t="s">
        <v>4283</v>
      </c>
      <c r="C1570" s="23">
        <v>41709</v>
      </c>
      <c r="D1570" s="23">
        <v>41713</v>
      </c>
      <c r="E1570" s="22" t="s">
        <v>8</v>
      </c>
      <c r="F1570" s="22" t="s">
        <v>2007</v>
      </c>
      <c r="G1570" s="22" t="s">
        <v>2008</v>
      </c>
      <c r="H1570" s="22" t="s">
        <v>38</v>
      </c>
      <c r="I1570" s="22" t="s">
        <v>39</v>
      </c>
      <c r="J1570" s="22" t="s">
        <v>4284</v>
      </c>
      <c r="K1570" s="22" t="s">
        <v>4096</v>
      </c>
      <c r="L1570" s="22">
        <v>95661</v>
      </c>
      <c r="M1570" s="22" t="s">
        <v>109</v>
      </c>
      <c r="N1570" s="22" t="s">
        <v>4285</v>
      </c>
      <c r="O1570" s="22" t="s">
        <v>12</v>
      </c>
      <c r="P1570" s="22" t="s">
        <v>56</v>
      </c>
      <c r="Q1570" s="22" t="s">
        <v>4286</v>
      </c>
      <c r="R1570" s="22">
        <v>7.98</v>
      </c>
      <c r="S1570" s="22">
        <v>3</v>
      </c>
      <c r="T1570" s="22">
        <v>0</v>
      </c>
      <c r="U1570" s="22">
        <v>2.0748000000000002</v>
      </c>
      <c r="V1570" s="22">
        <v>23.94</v>
      </c>
      <c r="W1570" s="22">
        <v>6.224400000000001</v>
      </c>
    </row>
    <row r="1571" spans="1:23" x14ac:dyDescent="0.25">
      <c r="A1571" s="22">
        <v>1573</v>
      </c>
      <c r="B1571" s="22" t="s">
        <v>4094</v>
      </c>
      <c r="C1571" s="23">
        <v>41966</v>
      </c>
      <c r="D1571" s="23">
        <v>41968</v>
      </c>
      <c r="E1571" s="22" t="s">
        <v>5</v>
      </c>
      <c r="F1571" s="22" t="s">
        <v>3062</v>
      </c>
      <c r="G1571" s="22" t="s">
        <v>3063</v>
      </c>
      <c r="H1571" s="22" t="s">
        <v>38</v>
      </c>
      <c r="I1571" s="22" t="s">
        <v>39</v>
      </c>
      <c r="J1571" s="22" t="s">
        <v>4095</v>
      </c>
      <c r="K1571" s="22" t="s">
        <v>4096</v>
      </c>
      <c r="L1571" s="22">
        <v>90004</v>
      </c>
      <c r="M1571" s="22" t="s">
        <v>109</v>
      </c>
      <c r="N1571" s="22" t="s">
        <v>2966</v>
      </c>
      <c r="O1571" s="22" t="s">
        <v>13</v>
      </c>
      <c r="P1571" s="22" t="s">
        <v>100</v>
      </c>
      <c r="Q1571" s="22" t="s">
        <v>2967</v>
      </c>
      <c r="R1571" s="22">
        <v>29.99</v>
      </c>
      <c r="S1571" s="22">
        <v>1</v>
      </c>
      <c r="T1571" s="22">
        <v>0</v>
      </c>
      <c r="U1571" s="22">
        <v>6.2979000000000003</v>
      </c>
      <c r="V1571" s="22">
        <v>29.99</v>
      </c>
      <c r="W1571" s="22">
        <v>6.2979000000000003</v>
      </c>
    </row>
    <row r="1572" spans="1:23" x14ac:dyDescent="0.25">
      <c r="A1572" s="22">
        <v>5970</v>
      </c>
      <c r="B1572" s="22" t="s">
        <v>4287</v>
      </c>
      <c r="C1572" s="23">
        <v>41840</v>
      </c>
      <c r="D1572" s="23">
        <v>41842</v>
      </c>
      <c r="E1572" s="22" t="s">
        <v>5</v>
      </c>
      <c r="F1572" s="22" t="s">
        <v>4288</v>
      </c>
      <c r="G1572" s="22" t="s">
        <v>4289</v>
      </c>
      <c r="H1572" s="22" t="s">
        <v>38</v>
      </c>
      <c r="I1572" s="22" t="s">
        <v>39</v>
      </c>
      <c r="J1572" s="22" t="s">
        <v>4098</v>
      </c>
      <c r="K1572" s="22" t="s">
        <v>4096</v>
      </c>
      <c r="L1572" s="22">
        <v>92105</v>
      </c>
      <c r="M1572" s="22" t="s">
        <v>109</v>
      </c>
      <c r="N1572" s="22" t="s">
        <v>2064</v>
      </c>
      <c r="O1572" s="22" t="s">
        <v>12</v>
      </c>
      <c r="P1572" s="22" t="s">
        <v>47</v>
      </c>
      <c r="Q1572" s="22" t="s">
        <v>2065</v>
      </c>
      <c r="R1572" s="22">
        <v>8.7040000000000006</v>
      </c>
      <c r="S1572" s="22">
        <v>2</v>
      </c>
      <c r="T1572" s="22">
        <v>0.2</v>
      </c>
      <c r="U1572" s="22">
        <v>3.1551999999999998</v>
      </c>
      <c r="V1572" s="22">
        <v>17.408000000000001</v>
      </c>
      <c r="W1572" s="22">
        <v>6.3103999999999996</v>
      </c>
    </row>
    <row r="1573" spans="1:23" x14ac:dyDescent="0.25">
      <c r="A1573" s="22">
        <v>3366</v>
      </c>
      <c r="B1573" s="22" t="s">
        <v>4290</v>
      </c>
      <c r="C1573" s="23">
        <v>41670</v>
      </c>
      <c r="D1573" s="23">
        <v>41672</v>
      </c>
      <c r="E1573" s="22" t="s">
        <v>5</v>
      </c>
      <c r="F1573" s="22" t="s">
        <v>1979</v>
      </c>
      <c r="G1573" s="22" t="s">
        <v>1980</v>
      </c>
      <c r="H1573" s="22" t="s">
        <v>38</v>
      </c>
      <c r="I1573" s="22" t="s">
        <v>39</v>
      </c>
      <c r="J1573" s="22" t="s">
        <v>4291</v>
      </c>
      <c r="K1573" s="22" t="s">
        <v>4096</v>
      </c>
      <c r="L1573" s="22">
        <v>92691</v>
      </c>
      <c r="M1573" s="22" t="s">
        <v>109</v>
      </c>
      <c r="N1573" s="22" t="s">
        <v>4292</v>
      </c>
      <c r="O1573" s="22" t="s">
        <v>11</v>
      </c>
      <c r="P1573" s="22" t="s">
        <v>422</v>
      </c>
      <c r="Q1573" s="22" t="s">
        <v>4293</v>
      </c>
      <c r="R1573" s="22">
        <v>290.666</v>
      </c>
      <c r="S1573" s="22">
        <v>2</v>
      </c>
      <c r="T1573" s="22">
        <v>0.15</v>
      </c>
      <c r="U1573" s="22">
        <v>3.4196</v>
      </c>
      <c r="V1573" s="22">
        <v>581.33199999999999</v>
      </c>
      <c r="W1573" s="22">
        <v>6.8391999999999999</v>
      </c>
    </row>
    <row r="1574" spans="1:23" x14ac:dyDescent="0.25">
      <c r="A1574" s="22">
        <v>9244</v>
      </c>
      <c r="B1574" s="22" t="s">
        <v>4249</v>
      </c>
      <c r="C1574" s="23">
        <v>41829</v>
      </c>
      <c r="D1574" s="23">
        <v>41834</v>
      </c>
      <c r="E1574" s="22" t="s">
        <v>8</v>
      </c>
      <c r="F1574" s="22" t="s">
        <v>4250</v>
      </c>
      <c r="G1574" s="22" t="s">
        <v>4251</v>
      </c>
      <c r="H1574" s="22" t="s">
        <v>61</v>
      </c>
      <c r="I1574" s="22" t="s">
        <v>39</v>
      </c>
      <c r="J1574" s="22" t="s">
        <v>4102</v>
      </c>
      <c r="K1574" s="22" t="s">
        <v>4096</v>
      </c>
      <c r="L1574" s="22">
        <v>94122</v>
      </c>
      <c r="M1574" s="22" t="s">
        <v>109</v>
      </c>
      <c r="N1574" s="22" t="s">
        <v>3487</v>
      </c>
      <c r="O1574" s="22" t="s">
        <v>11</v>
      </c>
      <c r="P1574" s="22" t="s">
        <v>422</v>
      </c>
      <c r="Q1574" s="22" t="s">
        <v>3488</v>
      </c>
      <c r="R1574" s="22">
        <v>119.833</v>
      </c>
      <c r="S1574" s="22">
        <v>1</v>
      </c>
      <c r="T1574" s="22">
        <v>0.15</v>
      </c>
      <c r="U1574" s="22">
        <v>7.0490000000000004</v>
      </c>
      <c r="V1574" s="22">
        <v>119.833</v>
      </c>
      <c r="W1574" s="22">
        <v>7.0490000000000004</v>
      </c>
    </row>
    <row r="1575" spans="1:23" x14ac:dyDescent="0.25">
      <c r="A1575" s="22">
        <v>323</v>
      </c>
      <c r="B1575" s="22" t="s">
        <v>4294</v>
      </c>
      <c r="C1575" s="23">
        <v>41901</v>
      </c>
      <c r="D1575" s="23">
        <v>41906</v>
      </c>
      <c r="E1575" s="22" t="s">
        <v>8</v>
      </c>
      <c r="F1575" s="22" t="s">
        <v>4295</v>
      </c>
      <c r="G1575" s="22" t="s">
        <v>4296</v>
      </c>
      <c r="H1575" s="22" t="s">
        <v>81</v>
      </c>
      <c r="I1575" s="22" t="s">
        <v>39</v>
      </c>
      <c r="J1575" s="22" t="s">
        <v>2373</v>
      </c>
      <c r="K1575" s="22" t="s">
        <v>4096</v>
      </c>
      <c r="L1575" s="22">
        <v>90805</v>
      </c>
      <c r="M1575" s="22" t="s">
        <v>109</v>
      </c>
      <c r="N1575" s="22" t="s">
        <v>283</v>
      </c>
      <c r="O1575" s="22" t="s">
        <v>12</v>
      </c>
      <c r="P1575" s="22" t="s">
        <v>221</v>
      </c>
      <c r="Q1575" s="22" t="s">
        <v>284</v>
      </c>
      <c r="R1575" s="22">
        <v>7.16</v>
      </c>
      <c r="S1575" s="22">
        <v>2</v>
      </c>
      <c r="T1575" s="22">
        <v>0</v>
      </c>
      <c r="U1575" s="22">
        <v>3.58</v>
      </c>
      <c r="V1575" s="22">
        <v>14.32</v>
      </c>
      <c r="W1575" s="22">
        <v>7.16</v>
      </c>
    </row>
    <row r="1576" spans="1:23" x14ac:dyDescent="0.25">
      <c r="A1576" s="22">
        <v>3536</v>
      </c>
      <c r="B1576" s="22" t="s">
        <v>4297</v>
      </c>
      <c r="C1576" s="23">
        <v>41747</v>
      </c>
      <c r="D1576" s="23">
        <v>41752</v>
      </c>
      <c r="E1576" s="22" t="s">
        <v>8</v>
      </c>
      <c r="F1576" s="22" t="s">
        <v>1640</v>
      </c>
      <c r="G1576" s="22" t="s">
        <v>1641</v>
      </c>
      <c r="H1576" s="22" t="s">
        <v>38</v>
      </c>
      <c r="I1576" s="22" t="s">
        <v>39</v>
      </c>
      <c r="J1576" s="22" t="s">
        <v>4095</v>
      </c>
      <c r="K1576" s="22" t="s">
        <v>4096</v>
      </c>
      <c r="L1576" s="22">
        <v>90049</v>
      </c>
      <c r="M1576" s="22" t="s">
        <v>109</v>
      </c>
      <c r="N1576" s="22" t="s">
        <v>4298</v>
      </c>
      <c r="O1576" s="22" t="s">
        <v>12</v>
      </c>
      <c r="P1576" s="22" t="s">
        <v>221</v>
      </c>
      <c r="Q1576" s="22" t="s">
        <v>4299</v>
      </c>
      <c r="R1576" s="22">
        <v>11.62</v>
      </c>
      <c r="S1576" s="22">
        <v>2</v>
      </c>
      <c r="T1576" s="22">
        <v>0</v>
      </c>
      <c r="U1576" s="22">
        <v>3.6021999999999998</v>
      </c>
      <c r="V1576" s="22">
        <v>23.24</v>
      </c>
      <c r="W1576" s="22">
        <v>7.2043999999999997</v>
      </c>
    </row>
    <row r="1577" spans="1:23" x14ac:dyDescent="0.25">
      <c r="A1577" s="22">
        <v>7237</v>
      </c>
      <c r="B1577" s="22" t="s">
        <v>4300</v>
      </c>
      <c r="C1577" s="23">
        <v>41980</v>
      </c>
      <c r="D1577" s="23">
        <v>41983</v>
      </c>
      <c r="E1577" s="22" t="s">
        <v>5</v>
      </c>
      <c r="F1577" s="22" t="s">
        <v>1808</v>
      </c>
      <c r="G1577" s="22" t="s">
        <v>1809</v>
      </c>
      <c r="H1577" s="22" t="s">
        <v>38</v>
      </c>
      <c r="I1577" s="22" t="s">
        <v>39</v>
      </c>
      <c r="J1577" s="22" t="s">
        <v>4095</v>
      </c>
      <c r="K1577" s="22" t="s">
        <v>4096</v>
      </c>
      <c r="L1577" s="22">
        <v>90049</v>
      </c>
      <c r="M1577" s="22" t="s">
        <v>109</v>
      </c>
      <c r="N1577" s="22" t="s">
        <v>213</v>
      </c>
      <c r="O1577" s="22" t="s">
        <v>12</v>
      </c>
      <c r="P1577" s="22" t="s">
        <v>56</v>
      </c>
      <c r="Q1577" s="22" t="s">
        <v>214</v>
      </c>
      <c r="R1577" s="22">
        <v>8.64</v>
      </c>
      <c r="S1577" s="22">
        <v>3</v>
      </c>
      <c r="T1577" s="22">
        <v>0</v>
      </c>
      <c r="U1577" s="22">
        <v>2.4192</v>
      </c>
      <c r="V1577" s="22">
        <v>25.92</v>
      </c>
      <c r="W1577" s="22">
        <v>7.2576000000000001</v>
      </c>
    </row>
    <row r="1578" spans="1:23" x14ac:dyDescent="0.25">
      <c r="A1578" s="22">
        <v>9308</v>
      </c>
      <c r="B1578" s="22" t="s">
        <v>4235</v>
      </c>
      <c r="C1578" s="23">
        <v>41723</v>
      </c>
      <c r="D1578" s="23">
        <v>41728</v>
      </c>
      <c r="E1578" s="22" t="s">
        <v>8</v>
      </c>
      <c r="F1578" s="22" t="s">
        <v>3566</v>
      </c>
      <c r="G1578" s="22" t="s">
        <v>3567</v>
      </c>
      <c r="H1578" s="22" t="s">
        <v>38</v>
      </c>
      <c r="I1578" s="22" t="s">
        <v>39</v>
      </c>
      <c r="J1578" s="22" t="s">
        <v>4102</v>
      </c>
      <c r="K1578" s="22" t="s">
        <v>4096</v>
      </c>
      <c r="L1578" s="22">
        <v>94110</v>
      </c>
      <c r="M1578" s="22" t="s">
        <v>109</v>
      </c>
      <c r="N1578" s="22" t="s">
        <v>4301</v>
      </c>
      <c r="O1578" s="22" t="s">
        <v>12</v>
      </c>
      <c r="P1578" s="22" t="s">
        <v>56</v>
      </c>
      <c r="Q1578" s="22" t="s">
        <v>4302</v>
      </c>
      <c r="R1578" s="22">
        <v>14.88</v>
      </c>
      <c r="S1578" s="22">
        <v>2</v>
      </c>
      <c r="T1578" s="22">
        <v>0</v>
      </c>
      <c r="U1578" s="22">
        <v>3.72</v>
      </c>
      <c r="V1578" s="22">
        <v>29.76</v>
      </c>
      <c r="W1578" s="22">
        <v>7.44</v>
      </c>
    </row>
    <row r="1579" spans="1:23" x14ac:dyDescent="0.25">
      <c r="A1579" s="22">
        <v>5356</v>
      </c>
      <c r="B1579" s="22" t="s">
        <v>4303</v>
      </c>
      <c r="C1579" s="23">
        <v>41772</v>
      </c>
      <c r="D1579" s="23">
        <v>41778</v>
      </c>
      <c r="E1579" s="22" t="s">
        <v>8</v>
      </c>
      <c r="F1579" s="22" t="s">
        <v>2467</v>
      </c>
      <c r="G1579" s="22" t="s">
        <v>2468</v>
      </c>
      <c r="H1579" s="22" t="s">
        <v>81</v>
      </c>
      <c r="I1579" s="22" t="s">
        <v>39</v>
      </c>
      <c r="J1579" s="22" t="s">
        <v>4095</v>
      </c>
      <c r="K1579" s="22" t="s">
        <v>4096</v>
      </c>
      <c r="L1579" s="22">
        <v>90004</v>
      </c>
      <c r="M1579" s="22" t="s">
        <v>109</v>
      </c>
      <c r="N1579" s="22" t="s">
        <v>2205</v>
      </c>
      <c r="O1579" s="22" t="s">
        <v>12</v>
      </c>
      <c r="P1579" s="22" t="s">
        <v>206</v>
      </c>
      <c r="Q1579" s="22" t="s">
        <v>2206</v>
      </c>
      <c r="R1579" s="22">
        <v>8</v>
      </c>
      <c r="S1579" s="22">
        <v>2</v>
      </c>
      <c r="T1579" s="22">
        <v>0</v>
      </c>
      <c r="U1579" s="22">
        <v>3.84</v>
      </c>
      <c r="V1579" s="22">
        <v>16</v>
      </c>
      <c r="W1579" s="22">
        <v>7.68</v>
      </c>
    </row>
    <row r="1580" spans="1:23" x14ac:dyDescent="0.25">
      <c r="A1580" s="22">
        <v>8956</v>
      </c>
      <c r="B1580" s="22" t="s">
        <v>4304</v>
      </c>
      <c r="C1580" s="23">
        <v>41902</v>
      </c>
      <c r="D1580" s="23">
        <v>41906</v>
      </c>
      <c r="E1580" s="22" t="s">
        <v>8</v>
      </c>
      <c r="F1580" s="22" t="s">
        <v>1123</v>
      </c>
      <c r="G1580" s="22" t="s">
        <v>1124</v>
      </c>
      <c r="H1580" s="22" t="s">
        <v>81</v>
      </c>
      <c r="I1580" s="22" t="s">
        <v>39</v>
      </c>
      <c r="J1580" s="22" t="s">
        <v>4098</v>
      </c>
      <c r="K1580" s="22" t="s">
        <v>4096</v>
      </c>
      <c r="L1580" s="22">
        <v>92024</v>
      </c>
      <c r="M1580" s="22" t="s">
        <v>109</v>
      </c>
      <c r="N1580" s="22" t="s">
        <v>1191</v>
      </c>
      <c r="O1580" s="22" t="s">
        <v>12</v>
      </c>
      <c r="P1580" s="22" t="s">
        <v>206</v>
      </c>
      <c r="Q1580" s="22" t="s">
        <v>1192</v>
      </c>
      <c r="R1580" s="22">
        <v>8.56</v>
      </c>
      <c r="S1580" s="22">
        <v>2</v>
      </c>
      <c r="T1580" s="22">
        <v>0</v>
      </c>
      <c r="U1580" s="22">
        <v>3.8519999999999999</v>
      </c>
      <c r="V1580" s="22">
        <v>17.12</v>
      </c>
      <c r="W1580" s="22">
        <v>7.7039999999999997</v>
      </c>
    </row>
    <row r="1581" spans="1:23" x14ac:dyDescent="0.25">
      <c r="A1581" s="22">
        <v>7623</v>
      </c>
      <c r="B1581" s="22" t="s">
        <v>4305</v>
      </c>
      <c r="C1581" s="23">
        <v>41968</v>
      </c>
      <c r="D1581" s="23">
        <v>41972</v>
      </c>
      <c r="E1581" s="22" t="s">
        <v>8</v>
      </c>
      <c r="F1581" s="22" t="s">
        <v>2007</v>
      </c>
      <c r="G1581" s="22" t="s">
        <v>2008</v>
      </c>
      <c r="H1581" s="22" t="s">
        <v>38</v>
      </c>
      <c r="I1581" s="22" t="s">
        <v>39</v>
      </c>
      <c r="J1581" s="22" t="s">
        <v>4095</v>
      </c>
      <c r="K1581" s="22" t="s">
        <v>4096</v>
      </c>
      <c r="L1581" s="22">
        <v>90004</v>
      </c>
      <c r="M1581" s="22" t="s">
        <v>109</v>
      </c>
      <c r="N1581" s="22" t="s">
        <v>4306</v>
      </c>
      <c r="O1581" s="22" t="s">
        <v>12</v>
      </c>
      <c r="P1581" s="22" t="s">
        <v>56</v>
      </c>
      <c r="Q1581" s="22" t="s">
        <v>3687</v>
      </c>
      <c r="R1581" s="22">
        <v>7.44</v>
      </c>
      <c r="S1581" s="22">
        <v>3</v>
      </c>
      <c r="T1581" s="22">
        <v>0</v>
      </c>
      <c r="U1581" s="22">
        <v>2.6040000000000001</v>
      </c>
      <c r="V1581" s="22">
        <v>22.32</v>
      </c>
      <c r="W1581" s="22">
        <v>7.8120000000000003</v>
      </c>
    </row>
    <row r="1582" spans="1:23" x14ac:dyDescent="0.25">
      <c r="A1582" s="22">
        <v>7</v>
      </c>
      <c r="B1582" s="22" t="s">
        <v>4307</v>
      </c>
      <c r="C1582" s="23">
        <v>41799</v>
      </c>
      <c r="D1582" s="23">
        <v>41804</v>
      </c>
      <c r="E1582" s="22" t="s">
        <v>8</v>
      </c>
      <c r="F1582" s="22" t="s">
        <v>3512</v>
      </c>
      <c r="G1582" s="22" t="s">
        <v>3513</v>
      </c>
      <c r="H1582" s="22" t="s">
        <v>38</v>
      </c>
      <c r="I1582" s="22" t="s">
        <v>39</v>
      </c>
      <c r="J1582" s="22" t="s">
        <v>4095</v>
      </c>
      <c r="K1582" s="22" t="s">
        <v>4096</v>
      </c>
      <c r="L1582" s="22">
        <v>90032</v>
      </c>
      <c r="M1582" s="22" t="s">
        <v>109</v>
      </c>
      <c r="N1582" s="22" t="s">
        <v>1439</v>
      </c>
      <c r="O1582" s="22" t="s">
        <v>12</v>
      </c>
      <c r="P1582" s="22" t="s">
        <v>56</v>
      </c>
      <c r="Q1582" s="22" t="s">
        <v>1440</v>
      </c>
      <c r="R1582" s="22">
        <v>7.28</v>
      </c>
      <c r="S1582" s="22">
        <v>4</v>
      </c>
      <c r="T1582" s="22">
        <v>0</v>
      </c>
      <c r="U1582" s="22">
        <v>1.9656</v>
      </c>
      <c r="V1582" s="22">
        <v>29.12</v>
      </c>
      <c r="W1582" s="22">
        <v>7.8624000000000001</v>
      </c>
    </row>
    <row r="1583" spans="1:23" x14ac:dyDescent="0.25">
      <c r="A1583" s="22">
        <v>794</v>
      </c>
      <c r="B1583" s="22" t="s">
        <v>4308</v>
      </c>
      <c r="C1583" s="23">
        <v>41902</v>
      </c>
      <c r="D1583" s="23">
        <v>41908</v>
      </c>
      <c r="E1583" s="22" t="s">
        <v>8</v>
      </c>
      <c r="F1583" s="22" t="s">
        <v>4309</v>
      </c>
      <c r="G1583" s="22" t="s">
        <v>4310</v>
      </c>
      <c r="H1583" s="22" t="s">
        <v>38</v>
      </c>
      <c r="I1583" s="22" t="s">
        <v>39</v>
      </c>
      <c r="J1583" s="22" t="s">
        <v>4102</v>
      </c>
      <c r="K1583" s="22" t="s">
        <v>4096</v>
      </c>
      <c r="L1583" s="22">
        <v>94110</v>
      </c>
      <c r="M1583" s="22" t="s">
        <v>109</v>
      </c>
      <c r="N1583" s="22" t="s">
        <v>1916</v>
      </c>
      <c r="O1583" s="22" t="s">
        <v>12</v>
      </c>
      <c r="P1583" s="22" t="s">
        <v>64</v>
      </c>
      <c r="Q1583" s="22" t="s">
        <v>1917</v>
      </c>
      <c r="R1583" s="22">
        <v>9.9600000000000009</v>
      </c>
      <c r="S1583" s="22">
        <v>2</v>
      </c>
      <c r="T1583" s="22">
        <v>0</v>
      </c>
      <c r="U1583" s="22">
        <v>4.5815999999999999</v>
      </c>
      <c r="V1583" s="22">
        <v>19.920000000000002</v>
      </c>
      <c r="W1583" s="22">
        <v>9.1631999999999998</v>
      </c>
    </row>
    <row r="1584" spans="1:23" x14ac:dyDescent="0.25">
      <c r="A1584" s="22">
        <v>1891</v>
      </c>
      <c r="B1584" s="22" t="s">
        <v>4175</v>
      </c>
      <c r="C1584" s="23">
        <v>41712</v>
      </c>
      <c r="D1584" s="23">
        <v>41716</v>
      </c>
      <c r="E1584" s="22" t="s">
        <v>8</v>
      </c>
      <c r="F1584" s="22" t="s">
        <v>4176</v>
      </c>
      <c r="G1584" s="22" t="s">
        <v>4177</v>
      </c>
      <c r="H1584" s="22" t="s">
        <v>81</v>
      </c>
      <c r="I1584" s="22" t="s">
        <v>39</v>
      </c>
      <c r="J1584" s="22" t="s">
        <v>4178</v>
      </c>
      <c r="K1584" s="22" t="s">
        <v>4096</v>
      </c>
      <c r="L1584" s="22">
        <v>92646</v>
      </c>
      <c r="M1584" s="22" t="s">
        <v>109</v>
      </c>
      <c r="N1584" s="22" t="s">
        <v>3126</v>
      </c>
      <c r="O1584" s="22" t="s">
        <v>12</v>
      </c>
      <c r="P1584" s="22" t="s">
        <v>206</v>
      </c>
      <c r="Q1584" s="22" t="s">
        <v>3127</v>
      </c>
      <c r="R1584" s="22">
        <v>10.56</v>
      </c>
      <c r="S1584" s="22">
        <v>2</v>
      </c>
      <c r="T1584" s="22">
        <v>0</v>
      </c>
      <c r="U1584" s="22">
        <v>4.7519999999999998</v>
      </c>
      <c r="V1584" s="22">
        <v>21.12</v>
      </c>
      <c r="W1584" s="22">
        <v>9.5039999999999996</v>
      </c>
    </row>
    <row r="1585" spans="1:23" x14ac:dyDescent="0.25">
      <c r="A1585" s="22">
        <v>5018</v>
      </c>
      <c r="B1585" s="22" t="s">
        <v>4311</v>
      </c>
      <c r="C1585" s="23">
        <v>41958</v>
      </c>
      <c r="D1585" s="23">
        <v>41961</v>
      </c>
      <c r="E1585" s="22" t="s">
        <v>5</v>
      </c>
      <c r="F1585" s="22" t="s">
        <v>3454</v>
      </c>
      <c r="G1585" s="22" t="s">
        <v>3455</v>
      </c>
      <c r="H1585" s="22" t="s">
        <v>38</v>
      </c>
      <c r="I1585" s="22" t="s">
        <v>39</v>
      </c>
      <c r="J1585" s="22" t="s">
        <v>4095</v>
      </c>
      <c r="K1585" s="22" t="s">
        <v>4096</v>
      </c>
      <c r="L1585" s="22">
        <v>90008</v>
      </c>
      <c r="M1585" s="22" t="s">
        <v>109</v>
      </c>
      <c r="N1585" s="22" t="s">
        <v>4312</v>
      </c>
      <c r="O1585" s="22" t="s">
        <v>11</v>
      </c>
      <c r="P1585" s="22" t="s">
        <v>71</v>
      </c>
      <c r="Q1585" s="22" t="s">
        <v>4313</v>
      </c>
      <c r="R1585" s="22">
        <v>10.11</v>
      </c>
      <c r="S1585" s="22">
        <v>3</v>
      </c>
      <c r="T1585" s="22">
        <v>0</v>
      </c>
      <c r="U1585" s="22">
        <v>3.2351999999999999</v>
      </c>
      <c r="V1585" s="22">
        <v>30.33</v>
      </c>
      <c r="W1585" s="22">
        <v>9.7056000000000004</v>
      </c>
    </row>
    <row r="1586" spans="1:23" x14ac:dyDescent="0.25">
      <c r="A1586" s="22">
        <v>8946</v>
      </c>
      <c r="B1586" s="22" t="s">
        <v>4314</v>
      </c>
      <c r="C1586" s="23">
        <v>41958</v>
      </c>
      <c r="D1586" s="23">
        <v>41960</v>
      </c>
      <c r="E1586" s="22" t="s">
        <v>7</v>
      </c>
      <c r="F1586" s="22" t="s">
        <v>134</v>
      </c>
      <c r="G1586" s="22" t="s">
        <v>135</v>
      </c>
      <c r="H1586" s="22" t="s">
        <v>81</v>
      </c>
      <c r="I1586" s="22" t="s">
        <v>39</v>
      </c>
      <c r="J1586" s="22" t="s">
        <v>4102</v>
      </c>
      <c r="K1586" s="22" t="s">
        <v>4096</v>
      </c>
      <c r="L1586" s="22">
        <v>94110</v>
      </c>
      <c r="M1586" s="22" t="s">
        <v>109</v>
      </c>
      <c r="N1586" s="22" t="s">
        <v>139</v>
      </c>
      <c r="O1586" s="22" t="s">
        <v>12</v>
      </c>
      <c r="P1586" s="22" t="s">
        <v>140</v>
      </c>
      <c r="Q1586" s="22" t="s">
        <v>141</v>
      </c>
      <c r="R1586" s="22">
        <v>10.95</v>
      </c>
      <c r="S1586" s="22">
        <v>3</v>
      </c>
      <c r="T1586" s="22">
        <v>0</v>
      </c>
      <c r="U1586" s="22">
        <v>3.2850000000000001</v>
      </c>
      <c r="V1586" s="22">
        <v>32.849999999999994</v>
      </c>
      <c r="W1586" s="22">
        <v>9.8550000000000004</v>
      </c>
    </row>
    <row r="1587" spans="1:23" x14ac:dyDescent="0.25">
      <c r="A1587" s="22">
        <v>8536</v>
      </c>
      <c r="B1587" s="22" t="s">
        <v>4315</v>
      </c>
      <c r="C1587" s="23">
        <v>41775</v>
      </c>
      <c r="D1587" s="23">
        <v>41779</v>
      </c>
      <c r="E1587" s="22" t="s">
        <v>8</v>
      </c>
      <c r="F1587" s="22" t="s">
        <v>4316</v>
      </c>
      <c r="G1587" s="22" t="s">
        <v>4317</v>
      </c>
      <c r="H1587" s="22" t="s">
        <v>38</v>
      </c>
      <c r="I1587" s="22" t="s">
        <v>39</v>
      </c>
      <c r="J1587" s="22" t="s">
        <v>4102</v>
      </c>
      <c r="K1587" s="22" t="s">
        <v>4096</v>
      </c>
      <c r="L1587" s="22">
        <v>94122</v>
      </c>
      <c r="M1587" s="22" t="s">
        <v>109</v>
      </c>
      <c r="N1587" s="22" t="s">
        <v>4318</v>
      </c>
      <c r="O1587" s="22" t="s">
        <v>13</v>
      </c>
      <c r="P1587" s="22" t="s">
        <v>100</v>
      </c>
      <c r="Q1587" s="22" t="s">
        <v>4319</v>
      </c>
      <c r="R1587" s="22">
        <v>56.4</v>
      </c>
      <c r="S1587" s="22">
        <v>3</v>
      </c>
      <c r="T1587" s="22">
        <v>0</v>
      </c>
      <c r="U1587" s="22">
        <v>3.3839999999999999</v>
      </c>
      <c r="V1587" s="22">
        <v>169.2</v>
      </c>
      <c r="W1587" s="22">
        <v>10.151999999999999</v>
      </c>
    </row>
    <row r="1588" spans="1:23" x14ac:dyDescent="0.25">
      <c r="A1588" s="22">
        <v>472</v>
      </c>
      <c r="B1588" s="22" t="s">
        <v>4320</v>
      </c>
      <c r="C1588" s="23">
        <v>41952</v>
      </c>
      <c r="D1588" s="23">
        <v>41954</v>
      </c>
      <c r="E1588" s="22" t="s">
        <v>7</v>
      </c>
      <c r="F1588" s="22" t="s">
        <v>3839</v>
      </c>
      <c r="G1588" s="22" t="s">
        <v>3840</v>
      </c>
      <c r="H1588" s="22" t="s">
        <v>38</v>
      </c>
      <c r="I1588" s="22" t="s">
        <v>39</v>
      </c>
      <c r="J1588" s="22" t="s">
        <v>4102</v>
      </c>
      <c r="K1588" s="22" t="s">
        <v>4096</v>
      </c>
      <c r="L1588" s="22">
        <v>94110</v>
      </c>
      <c r="M1588" s="22" t="s">
        <v>109</v>
      </c>
      <c r="N1588" s="22" t="s">
        <v>3522</v>
      </c>
      <c r="O1588" s="22" t="s">
        <v>12</v>
      </c>
      <c r="P1588" s="22" t="s">
        <v>44</v>
      </c>
      <c r="Q1588" s="22" t="s">
        <v>3523</v>
      </c>
      <c r="R1588" s="22">
        <v>340.92</v>
      </c>
      <c r="S1588" s="22">
        <v>3</v>
      </c>
      <c r="T1588" s="22">
        <v>0</v>
      </c>
      <c r="U1588" s="22">
        <v>3.4091999999999998</v>
      </c>
      <c r="V1588" s="22">
        <v>1022.76</v>
      </c>
      <c r="W1588" s="22">
        <v>10.227599999999999</v>
      </c>
    </row>
    <row r="1589" spans="1:23" x14ac:dyDescent="0.25">
      <c r="A1589" s="22">
        <v>7507</v>
      </c>
      <c r="B1589" s="22" t="s">
        <v>4321</v>
      </c>
      <c r="C1589" s="23">
        <v>41945</v>
      </c>
      <c r="D1589" s="23">
        <v>41949</v>
      </c>
      <c r="E1589" s="22" t="s">
        <v>8</v>
      </c>
      <c r="F1589" s="22" t="s">
        <v>2231</v>
      </c>
      <c r="G1589" s="22" t="s">
        <v>2232</v>
      </c>
      <c r="H1589" s="22" t="s">
        <v>38</v>
      </c>
      <c r="I1589" s="22" t="s">
        <v>39</v>
      </c>
      <c r="J1589" s="22" t="s">
        <v>4102</v>
      </c>
      <c r="K1589" s="22" t="s">
        <v>4096</v>
      </c>
      <c r="L1589" s="22">
        <v>94122</v>
      </c>
      <c r="M1589" s="22" t="s">
        <v>109</v>
      </c>
      <c r="N1589" s="22" t="s">
        <v>465</v>
      </c>
      <c r="O1589" s="22" t="s">
        <v>13</v>
      </c>
      <c r="P1589" s="22" t="s">
        <v>111</v>
      </c>
      <c r="Q1589" s="22" t="s">
        <v>466</v>
      </c>
      <c r="R1589" s="22">
        <v>46.384</v>
      </c>
      <c r="S1589" s="22">
        <v>2</v>
      </c>
      <c r="T1589" s="22">
        <v>0.2</v>
      </c>
      <c r="U1589" s="22">
        <v>5.2182000000000004</v>
      </c>
      <c r="V1589" s="22">
        <v>92.768000000000001</v>
      </c>
      <c r="W1589" s="22">
        <v>10.436400000000001</v>
      </c>
    </row>
    <row r="1590" spans="1:23" x14ac:dyDescent="0.25">
      <c r="A1590" s="22">
        <v>5020</v>
      </c>
      <c r="B1590" s="22" t="s">
        <v>4311</v>
      </c>
      <c r="C1590" s="23">
        <v>41958</v>
      </c>
      <c r="D1590" s="23">
        <v>41961</v>
      </c>
      <c r="E1590" s="22" t="s">
        <v>5</v>
      </c>
      <c r="F1590" s="22" t="s">
        <v>3454</v>
      </c>
      <c r="G1590" s="22" t="s">
        <v>3455</v>
      </c>
      <c r="H1590" s="22" t="s">
        <v>38</v>
      </c>
      <c r="I1590" s="22" t="s">
        <v>39</v>
      </c>
      <c r="J1590" s="22" t="s">
        <v>4095</v>
      </c>
      <c r="K1590" s="22" t="s">
        <v>4096</v>
      </c>
      <c r="L1590" s="22">
        <v>90008</v>
      </c>
      <c r="M1590" s="22" t="s">
        <v>109</v>
      </c>
      <c r="N1590" s="22" t="s">
        <v>2769</v>
      </c>
      <c r="O1590" s="22" t="s">
        <v>12</v>
      </c>
      <c r="P1590" s="22" t="s">
        <v>140</v>
      </c>
      <c r="Q1590" s="22" t="s">
        <v>2770</v>
      </c>
      <c r="R1590" s="22">
        <v>20.46</v>
      </c>
      <c r="S1590" s="22">
        <v>2</v>
      </c>
      <c r="T1590" s="22">
        <v>0</v>
      </c>
      <c r="U1590" s="22">
        <v>5.3196000000000003</v>
      </c>
      <c r="V1590" s="22">
        <v>40.92</v>
      </c>
      <c r="W1590" s="22">
        <v>10.639200000000001</v>
      </c>
    </row>
    <row r="1591" spans="1:23" x14ac:dyDescent="0.25">
      <c r="A1591" s="22">
        <v>2062</v>
      </c>
      <c r="B1591" s="22" t="s">
        <v>4132</v>
      </c>
      <c r="C1591" s="23">
        <v>41943</v>
      </c>
      <c r="D1591" s="23">
        <v>41947</v>
      </c>
      <c r="E1591" s="22" t="s">
        <v>8</v>
      </c>
      <c r="F1591" s="22" t="s">
        <v>4133</v>
      </c>
      <c r="G1591" s="22" t="s">
        <v>4134</v>
      </c>
      <c r="H1591" s="22" t="s">
        <v>81</v>
      </c>
      <c r="I1591" s="22" t="s">
        <v>39</v>
      </c>
      <c r="J1591" s="22" t="s">
        <v>4095</v>
      </c>
      <c r="K1591" s="22" t="s">
        <v>4096</v>
      </c>
      <c r="L1591" s="22">
        <v>90049</v>
      </c>
      <c r="M1591" s="22" t="s">
        <v>109</v>
      </c>
      <c r="N1591" s="22" t="s">
        <v>3563</v>
      </c>
      <c r="O1591" s="22" t="s">
        <v>12</v>
      </c>
      <c r="P1591" s="22" t="s">
        <v>47</v>
      </c>
      <c r="Q1591" s="22" t="s">
        <v>3564</v>
      </c>
      <c r="R1591" s="22">
        <v>15.968</v>
      </c>
      <c r="S1591" s="22">
        <v>2</v>
      </c>
      <c r="T1591" s="22">
        <v>0.2</v>
      </c>
      <c r="U1591" s="22">
        <v>5.3891999999999998</v>
      </c>
      <c r="V1591" s="22">
        <v>31.936</v>
      </c>
      <c r="W1591" s="22">
        <v>10.7784</v>
      </c>
    </row>
    <row r="1592" spans="1:23" x14ac:dyDescent="0.25">
      <c r="A1592" s="22">
        <v>7777</v>
      </c>
      <c r="B1592" s="22" t="s">
        <v>4217</v>
      </c>
      <c r="C1592" s="23">
        <v>42000</v>
      </c>
      <c r="D1592" s="23">
        <v>42004</v>
      </c>
      <c r="E1592" s="22" t="s">
        <v>8</v>
      </c>
      <c r="F1592" s="22" t="s">
        <v>4218</v>
      </c>
      <c r="G1592" s="22" t="s">
        <v>4219</v>
      </c>
      <c r="H1592" s="22" t="s">
        <v>61</v>
      </c>
      <c r="I1592" s="22" t="s">
        <v>39</v>
      </c>
      <c r="J1592" s="22" t="s">
        <v>4220</v>
      </c>
      <c r="K1592" s="22" t="s">
        <v>4096</v>
      </c>
      <c r="L1592" s="22">
        <v>92553</v>
      </c>
      <c r="M1592" s="22" t="s">
        <v>109</v>
      </c>
      <c r="N1592" s="22" t="s">
        <v>4322</v>
      </c>
      <c r="O1592" s="22" t="s">
        <v>12</v>
      </c>
      <c r="P1592" s="22" t="s">
        <v>221</v>
      </c>
      <c r="Q1592" s="22" t="s">
        <v>1331</v>
      </c>
      <c r="R1592" s="22">
        <v>7.86</v>
      </c>
      <c r="S1592" s="22">
        <v>3</v>
      </c>
      <c r="T1592" s="22">
        <v>0</v>
      </c>
      <c r="U1592" s="22">
        <v>3.6156000000000001</v>
      </c>
      <c r="V1592" s="22">
        <v>23.580000000000002</v>
      </c>
      <c r="W1592" s="22">
        <v>10.8468</v>
      </c>
    </row>
    <row r="1593" spans="1:23" x14ac:dyDescent="0.25">
      <c r="A1593" s="22">
        <v>2068</v>
      </c>
      <c r="B1593" s="22" t="s">
        <v>4132</v>
      </c>
      <c r="C1593" s="23">
        <v>41943</v>
      </c>
      <c r="D1593" s="23">
        <v>41947</v>
      </c>
      <c r="E1593" s="22" t="s">
        <v>8</v>
      </c>
      <c r="F1593" s="22" t="s">
        <v>4133</v>
      </c>
      <c r="G1593" s="22" t="s">
        <v>4134</v>
      </c>
      <c r="H1593" s="22" t="s">
        <v>81</v>
      </c>
      <c r="I1593" s="22" t="s">
        <v>39</v>
      </c>
      <c r="J1593" s="22" t="s">
        <v>4095</v>
      </c>
      <c r="K1593" s="22" t="s">
        <v>4096</v>
      </c>
      <c r="L1593" s="22">
        <v>90049</v>
      </c>
      <c r="M1593" s="22" t="s">
        <v>109</v>
      </c>
      <c r="N1593" s="22" t="s">
        <v>4323</v>
      </c>
      <c r="O1593" s="22" t="s">
        <v>12</v>
      </c>
      <c r="P1593" s="22" t="s">
        <v>56</v>
      </c>
      <c r="Q1593" s="22" t="s">
        <v>4324</v>
      </c>
      <c r="R1593" s="22">
        <v>12.39</v>
      </c>
      <c r="S1593" s="22">
        <v>3</v>
      </c>
      <c r="T1593" s="22">
        <v>0</v>
      </c>
      <c r="U1593" s="22">
        <v>3.7170000000000001</v>
      </c>
      <c r="V1593" s="22">
        <v>37.17</v>
      </c>
      <c r="W1593" s="22">
        <v>11.151</v>
      </c>
    </row>
    <row r="1594" spans="1:23" x14ac:dyDescent="0.25">
      <c r="A1594" s="22">
        <v>9884</v>
      </c>
      <c r="B1594" s="22" t="s">
        <v>4325</v>
      </c>
      <c r="C1594" s="23">
        <v>41732</v>
      </c>
      <c r="D1594" s="23">
        <v>41737</v>
      </c>
      <c r="E1594" s="22" t="s">
        <v>8</v>
      </c>
      <c r="F1594" s="22" t="s">
        <v>1464</v>
      </c>
      <c r="G1594" s="22" t="s">
        <v>1465</v>
      </c>
      <c r="H1594" s="22" t="s">
        <v>81</v>
      </c>
      <c r="I1594" s="22" t="s">
        <v>39</v>
      </c>
      <c r="J1594" s="22" t="s">
        <v>4095</v>
      </c>
      <c r="K1594" s="22" t="s">
        <v>4096</v>
      </c>
      <c r="L1594" s="22">
        <v>90008</v>
      </c>
      <c r="M1594" s="22" t="s">
        <v>109</v>
      </c>
      <c r="N1594" s="22" t="s">
        <v>4326</v>
      </c>
      <c r="O1594" s="22" t="s">
        <v>12</v>
      </c>
      <c r="P1594" s="22" t="s">
        <v>376</v>
      </c>
      <c r="Q1594" s="22" t="s">
        <v>1318</v>
      </c>
      <c r="R1594" s="22">
        <v>11.16</v>
      </c>
      <c r="S1594" s="22">
        <v>2</v>
      </c>
      <c r="T1594" s="22">
        <v>0</v>
      </c>
      <c r="U1594" s="22">
        <v>5.58</v>
      </c>
      <c r="V1594" s="22">
        <v>22.32</v>
      </c>
      <c r="W1594" s="22">
        <v>11.16</v>
      </c>
    </row>
    <row r="1595" spans="1:23" x14ac:dyDescent="0.25">
      <c r="A1595" s="22">
        <v>5780</v>
      </c>
      <c r="B1595" s="22" t="s">
        <v>4327</v>
      </c>
      <c r="C1595" s="23">
        <v>41954</v>
      </c>
      <c r="D1595" s="23">
        <v>41961</v>
      </c>
      <c r="E1595" s="22" t="s">
        <v>8</v>
      </c>
      <c r="F1595" s="22" t="s">
        <v>1497</v>
      </c>
      <c r="G1595" s="22" t="s">
        <v>1498</v>
      </c>
      <c r="H1595" s="22" t="s">
        <v>38</v>
      </c>
      <c r="I1595" s="22" t="s">
        <v>39</v>
      </c>
      <c r="J1595" s="22" t="s">
        <v>4095</v>
      </c>
      <c r="K1595" s="22" t="s">
        <v>4096</v>
      </c>
      <c r="L1595" s="22">
        <v>90008</v>
      </c>
      <c r="M1595" s="22" t="s">
        <v>109</v>
      </c>
      <c r="N1595" s="22" t="s">
        <v>2816</v>
      </c>
      <c r="O1595" s="22" t="s">
        <v>11</v>
      </c>
      <c r="P1595" s="22" t="s">
        <v>84</v>
      </c>
      <c r="Q1595" s="22" t="s">
        <v>2817</v>
      </c>
      <c r="R1595" s="22">
        <v>112.648</v>
      </c>
      <c r="S1595" s="22">
        <v>1</v>
      </c>
      <c r="T1595" s="22">
        <v>0.2</v>
      </c>
      <c r="U1595" s="22">
        <v>11.264799999999999</v>
      </c>
      <c r="V1595" s="22">
        <v>112.648</v>
      </c>
      <c r="W1595" s="22">
        <v>11.264799999999999</v>
      </c>
    </row>
    <row r="1596" spans="1:23" x14ac:dyDescent="0.25">
      <c r="A1596" s="22">
        <v>1143</v>
      </c>
      <c r="B1596" s="22" t="s">
        <v>4222</v>
      </c>
      <c r="C1596" s="23">
        <v>41911</v>
      </c>
      <c r="D1596" s="23">
        <v>41915</v>
      </c>
      <c r="E1596" s="22" t="s">
        <v>8</v>
      </c>
      <c r="F1596" s="22" t="s">
        <v>1497</v>
      </c>
      <c r="G1596" s="22" t="s">
        <v>1498</v>
      </c>
      <c r="H1596" s="22" t="s">
        <v>38</v>
      </c>
      <c r="I1596" s="22" t="s">
        <v>39</v>
      </c>
      <c r="J1596" s="22" t="s">
        <v>4095</v>
      </c>
      <c r="K1596" s="22" t="s">
        <v>4096</v>
      </c>
      <c r="L1596" s="22">
        <v>90045</v>
      </c>
      <c r="M1596" s="22" t="s">
        <v>109</v>
      </c>
      <c r="N1596" s="22" t="s">
        <v>1153</v>
      </c>
      <c r="O1596" s="22" t="s">
        <v>12</v>
      </c>
      <c r="P1596" s="22" t="s">
        <v>221</v>
      </c>
      <c r="Q1596" s="22" t="s">
        <v>1154</v>
      </c>
      <c r="R1596" s="22">
        <v>8.7200000000000006</v>
      </c>
      <c r="S1596" s="22">
        <v>4</v>
      </c>
      <c r="T1596" s="22">
        <v>0</v>
      </c>
      <c r="U1596" s="22">
        <v>2.8776000000000002</v>
      </c>
      <c r="V1596" s="22">
        <v>34.880000000000003</v>
      </c>
      <c r="W1596" s="22">
        <v>11.510400000000001</v>
      </c>
    </row>
    <row r="1597" spans="1:23" x14ac:dyDescent="0.25">
      <c r="A1597" s="22">
        <v>5738</v>
      </c>
      <c r="B1597" s="22" t="s">
        <v>4328</v>
      </c>
      <c r="C1597" s="23">
        <v>41659</v>
      </c>
      <c r="D1597" s="23">
        <v>41664</v>
      </c>
      <c r="E1597" s="22" t="s">
        <v>8</v>
      </c>
      <c r="F1597" s="22" t="s">
        <v>4329</v>
      </c>
      <c r="G1597" s="22" t="s">
        <v>4330</v>
      </c>
      <c r="H1597" s="22" t="s">
        <v>38</v>
      </c>
      <c r="I1597" s="22" t="s">
        <v>39</v>
      </c>
      <c r="J1597" s="22" t="s">
        <v>4095</v>
      </c>
      <c r="K1597" s="22" t="s">
        <v>4096</v>
      </c>
      <c r="L1597" s="22">
        <v>90049</v>
      </c>
      <c r="M1597" s="22" t="s">
        <v>109</v>
      </c>
      <c r="N1597" s="22" t="s">
        <v>926</v>
      </c>
      <c r="O1597" s="22" t="s">
        <v>11</v>
      </c>
      <c r="P1597" s="22" t="s">
        <v>71</v>
      </c>
      <c r="Q1597" s="22" t="s">
        <v>927</v>
      </c>
      <c r="R1597" s="22">
        <v>19.3</v>
      </c>
      <c r="S1597" s="22">
        <v>2</v>
      </c>
      <c r="T1597" s="22">
        <v>0</v>
      </c>
      <c r="U1597" s="22">
        <v>5.79</v>
      </c>
      <c r="V1597" s="22">
        <v>38.6</v>
      </c>
      <c r="W1597" s="22">
        <v>11.58</v>
      </c>
    </row>
    <row r="1598" spans="1:23" x14ac:dyDescent="0.25">
      <c r="A1598" s="22">
        <v>7198</v>
      </c>
      <c r="B1598" s="22" t="s">
        <v>4331</v>
      </c>
      <c r="C1598" s="23">
        <v>41755</v>
      </c>
      <c r="D1598" s="23">
        <v>41759</v>
      </c>
      <c r="E1598" s="22" t="s">
        <v>8</v>
      </c>
      <c r="F1598" s="22" t="s">
        <v>4332</v>
      </c>
      <c r="G1598" s="22" t="s">
        <v>4333</v>
      </c>
      <c r="H1598" s="22" t="s">
        <v>61</v>
      </c>
      <c r="I1598" s="22" t="s">
        <v>39</v>
      </c>
      <c r="J1598" s="22" t="s">
        <v>4095</v>
      </c>
      <c r="K1598" s="22" t="s">
        <v>4096</v>
      </c>
      <c r="L1598" s="22">
        <v>90036</v>
      </c>
      <c r="M1598" s="22" t="s">
        <v>109</v>
      </c>
      <c r="N1598" s="22" t="s">
        <v>2150</v>
      </c>
      <c r="O1598" s="22" t="s">
        <v>12</v>
      </c>
      <c r="P1598" s="22" t="s">
        <v>64</v>
      </c>
      <c r="Q1598" s="22" t="s">
        <v>2151</v>
      </c>
      <c r="R1598" s="22">
        <v>12.6</v>
      </c>
      <c r="S1598" s="22">
        <v>2</v>
      </c>
      <c r="T1598" s="22">
        <v>0</v>
      </c>
      <c r="U1598" s="22">
        <v>5.7960000000000003</v>
      </c>
      <c r="V1598" s="22">
        <v>25.2</v>
      </c>
      <c r="W1598" s="22">
        <v>11.592000000000001</v>
      </c>
    </row>
    <row r="1599" spans="1:23" x14ac:dyDescent="0.25">
      <c r="A1599" s="22">
        <v>2413</v>
      </c>
      <c r="B1599" s="22" t="s">
        <v>4334</v>
      </c>
      <c r="C1599" s="23">
        <v>41955</v>
      </c>
      <c r="D1599" s="23">
        <v>41959</v>
      </c>
      <c r="E1599" s="22" t="s">
        <v>8</v>
      </c>
      <c r="F1599" s="22" t="s">
        <v>1878</v>
      </c>
      <c r="G1599" s="22" t="s">
        <v>1879</v>
      </c>
      <c r="H1599" s="22" t="s">
        <v>38</v>
      </c>
      <c r="I1599" s="22" t="s">
        <v>39</v>
      </c>
      <c r="J1599" s="22" t="s">
        <v>4095</v>
      </c>
      <c r="K1599" s="22" t="s">
        <v>4096</v>
      </c>
      <c r="L1599" s="22">
        <v>90045</v>
      </c>
      <c r="M1599" s="22" t="s">
        <v>109</v>
      </c>
      <c r="N1599" s="22" t="s">
        <v>3880</v>
      </c>
      <c r="O1599" s="22" t="s">
        <v>12</v>
      </c>
      <c r="P1599" s="22" t="s">
        <v>206</v>
      </c>
      <c r="Q1599" s="22" t="s">
        <v>3881</v>
      </c>
      <c r="R1599" s="22">
        <v>11.96</v>
      </c>
      <c r="S1599" s="22">
        <v>2</v>
      </c>
      <c r="T1599" s="22">
        <v>0</v>
      </c>
      <c r="U1599" s="22">
        <v>5.8604000000000003</v>
      </c>
      <c r="V1599" s="22">
        <v>23.92</v>
      </c>
      <c r="W1599" s="22">
        <v>11.720800000000001</v>
      </c>
    </row>
    <row r="1600" spans="1:23" x14ac:dyDescent="0.25">
      <c r="A1600" s="22">
        <v>8131</v>
      </c>
      <c r="B1600" s="22" t="s">
        <v>4335</v>
      </c>
      <c r="C1600" s="23">
        <v>41840</v>
      </c>
      <c r="D1600" s="23">
        <v>41843</v>
      </c>
      <c r="E1600" s="22" t="s">
        <v>5</v>
      </c>
      <c r="F1600" s="22" t="s">
        <v>1564</v>
      </c>
      <c r="G1600" s="22" t="s">
        <v>1565</v>
      </c>
      <c r="H1600" s="22" t="s">
        <v>81</v>
      </c>
      <c r="I1600" s="22" t="s">
        <v>39</v>
      </c>
      <c r="J1600" s="22" t="s">
        <v>4336</v>
      </c>
      <c r="K1600" s="22" t="s">
        <v>4096</v>
      </c>
      <c r="L1600" s="22">
        <v>92503</v>
      </c>
      <c r="M1600" s="22" t="s">
        <v>109</v>
      </c>
      <c r="N1600" s="22" t="s">
        <v>4337</v>
      </c>
      <c r="O1600" s="22" t="s">
        <v>12</v>
      </c>
      <c r="P1600" s="22" t="s">
        <v>206</v>
      </c>
      <c r="Q1600" s="22" t="s">
        <v>4338</v>
      </c>
      <c r="R1600" s="22">
        <v>11.96</v>
      </c>
      <c r="S1600" s="22">
        <v>2</v>
      </c>
      <c r="T1600" s="22">
        <v>0</v>
      </c>
      <c r="U1600" s="22">
        <v>5.8604000000000003</v>
      </c>
      <c r="V1600" s="22">
        <v>23.92</v>
      </c>
      <c r="W1600" s="22">
        <v>11.720800000000001</v>
      </c>
    </row>
    <row r="1601" spans="1:23" x14ac:dyDescent="0.25">
      <c r="A1601" s="22">
        <v>4939</v>
      </c>
      <c r="B1601" s="22" t="s">
        <v>4339</v>
      </c>
      <c r="C1601" s="23">
        <v>41652</v>
      </c>
      <c r="D1601" s="23">
        <v>41657</v>
      </c>
      <c r="E1601" s="22" t="s">
        <v>8</v>
      </c>
      <c r="F1601" s="22" t="s">
        <v>4127</v>
      </c>
      <c r="G1601" s="22" t="s">
        <v>4128</v>
      </c>
      <c r="H1601" s="22" t="s">
        <v>38</v>
      </c>
      <c r="I1601" s="22" t="s">
        <v>39</v>
      </c>
      <c r="J1601" s="22" t="s">
        <v>4102</v>
      </c>
      <c r="K1601" s="22" t="s">
        <v>4096</v>
      </c>
      <c r="L1601" s="22">
        <v>94109</v>
      </c>
      <c r="M1601" s="22" t="s">
        <v>109</v>
      </c>
      <c r="N1601" s="22" t="s">
        <v>4340</v>
      </c>
      <c r="O1601" s="22" t="s">
        <v>11</v>
      </c>
      <c r="P1601" s="22" t="s">
        <v>422</v>
      </c>
      <c r="Q1601" s="22" t="s">
        <v>4341</v>
      </c>
      <c r="R1601" s="22">
        <v>333.99900000000002</v>
      </c>
      <c r="S1601" s="22">
        <v>3</v>
      </c>
      <c r="T1601" s="22">
        <v>0.15</v>
      </c>
      <c r="U1601" s="22">
        <v>3.9293999999999998</v>
      </c>
      <c r="V1601" s="22">
        <v>1001.9970000000001</v>
      </c>
      <c r="W1601" s="22">
        <v>11.7882</v>
      </c>
    </row>
    <row r="1602" spans="1:23" x14ac:dyDescent="0.25">
      <c r="A1602" s="22">
        <v>8585</v>
      </c>
      <c r="B1602" s="22" t="s">
        <v>4342</v>
      </c>
      <c r="C1602" s="23">
        <v>41674</v>
      </c>
      <c r="D1602" s="23">
        <v>41678</v>
      </c>
      <c r="E1602" s="22" t="s">
        <v>7</v>
      </c>
      <c r="F1602" s="22" t="s">
        <v>3030</v>
      </c>
      <c r="G1602" s="22" t="s">
        <v>3031</v>
      </c>
      <c r="H1602" s="22" t="s">
        <v>81</v>
      </c>
      <c r="I1602" s="22" t="s">
        <v>39</v>
      </c>
      <c r="J1602" s="22" t="s">
        <v>4343</v>
      </c>
      <c r="K1602" s="22" t="s">
        <v>4096</v>
      </c>
      <c r="L1602" s="22">
        <v>92025</v>
      </c>
      <c r="M1602" s="22" t="s">
        <v>109</v>
      </c>
      <c r="N1602" s="22" t="s">
        <v>919</v>
      </c>
      <c r="O1602" s="22" t="s">
        <v>12</v>
      </c>
      <c r="P1602" s="22" t="s">
        <v>47</v>
      </c>
      <c r="Q1602" s="22" t="s">
        <v>920</v>
      </c>
      <c r="R1602" s="22">
        <v>17.248000000000001</v>
      </c>
      <c r="S1602" s="22">
        <v>2</v>
      </c>
      <c r="T1602" s="22">
        <v>0.2</v>
      </c>
      <c r="U1602" s="22">
        <v>6.0368000000000004</v>
      </c>
      <c r="V1602" s="22">
        <v>34.496000000000002</v>
      </c>
      <c r="W1602" s="22">
        <v>12.073600000000001</v>
      </c>
    </row>
    <row r="1603" spans="1:23" x14ac:dyDescent="0.25">
      <c r="A1603" s="22">
        <v>8504</v>
      </c>
      <c r="B1603" s="22" t="s">
        <v>4344</v>
      </c>
      <c r="C1603" s="23">
        <v>41690</v>
      </c>
      <c r="D1603" s="23">
        <v>41694</v>
      </c>
      <c r="E1603" s="22" t="s">
        <v>8</v>
      </c>
      <c r="F1603" s="22" t="s">
        <v>570</v>
      </c>
      <c r="G1603" s="22" t="s">
        <v>571</v>
      </c>
      <c r="H1603" s="22" t="s">
        <v>61</v>
      </c>
      <c r="I1603" s="22" t="s">
        <v>39</v>
      </c>
      <c r="J1603" s="22" t="s">
        <v>4095</v>
      </c>
      <c r="K1603" s="22" t="s">
        <v>4096</v>
      </c>
      <c r="L1603" s="22">
        <v>90049</v>
      </c>
      <c r="M1603" s="22" t="s">
        <v>109</v>
      </c>
      <c r="N1603" s="22" t="s">
        <v>4345</v>
      </c>
      <c r="O1603" s="22" t="s">
        <v>12</v>
      </c>
      <c r="P1603" s="22" t="s">
        <v>206</v>
      </c>
      <c r="Q1603" s="22" t="s">
        <v>4346</v>
      </c>
      <c r="R1603" s="22">
        <v>12.96</v>
      </c>
      <c r="S1603" s="22">
        <v>2</v>
      </c>
      <c r="T1603" s="22">
        <v>0</v>
      </c>
      <c r="U1603" s="22">
        <v>6.2207999999999997</v>
      </c>
      <c r="V1603" s="22">
        <v>25.92</v>
      </c>
      <c r="W1603" s="22">
        <v>12.441599999999999</v>
      </c>
    </row>
    <row r="1604" spans="1:23" x14ac:dyDescent="0.25">
      <c r="A1604" s="22">
        <v>4499</v>
      </c>
      <c r="B1604" s="22" t="s">
        <v>4347</v>
      </c>
      <c r="C1604" s="23">
        <v>41964</v>
      </c>
      <c r="D1604" s="23">
        <v>41969</v>
      </c>
      <c r="E1604" s="22" t="s">
        <v>8</v>
      </c>
      <c r="F1604" s="22" t="s">
        <v>3979</v>
      </c>
      <c r="G1604" s="22" t="s">
        <v>3980</v>
      </c>
      <c r="H1604" s="22" t="s">
        <v>81</v>
      </c>
      <c r="I1604" s="22" t="s">
        <v>39</v>
      </c>
      <c r="J1604" s="22" t="s">
        <v>4102</v>
      </c>
      <c r="K1604" s="22" t="s">
        <v>4096</v>
      </c>
      <c r="L1604" s="22">
        <v>94110</v>
      </c>
      <c r="M1604" s="22" t="s">
        <v>109</v>
      </c>
      <c r="N1604" s="22" t="s">
        <v>4348</v>
      </c>
      <c r="O1604" s="22" t="s">
        <v>12</v>
      </c>
      <c r="P1604" s="22" t="s">
        <v>206</v>
      </c>
      <c r="Q1604" s="22" t="s">
        <v>4349</v>
      </c>
      <c r="R1604" s="22">
        <v>12.96</v>
      </c>
      <c r="S1604" s="22">
        <v>2</v>
      </c>
      <c r="T1604" s="22">
        <v>0</v>
      </c>
      <c r="U1604" s="22">
        <v>6.2207999999999997</v>
      </c>
      <c r="V1604" s="22">
        <v>25.92</v>
      </c>
      <c r="W1604" s="22">
        <v>12.441599999999999</v>
      </c>
    </row>
    <row r="1605" spans="1:23" x14ac:dyDescent="0.25">
      <c r="A1605" s="22">
        <v>6146</v>
      </c>
      <c r="B1605" s="22" t="s">
        <v>4350</v>
      </c>
      <c r="C1605" s="23">
        <v>41995</v>
      </c>
      <c r="D1605" s="23">
        <v>41999</v>
      </c>
      <c r="E1605" s="22" t="s">
        <v>8</v>
      </c>
      <c r="F1605" s="22" t="s">
        <v>4351</v>
      </c>
      <c r="G1605" s="22" t="s">
        <v>4352</v>
      </c>
      <c r="H1605" s="22" t="s">
        <v>38</v>
      </c>
      <c r="I1605" s="22" t="s">
        <v>39</v>
      </c>
      <c r="J1605" s="22" t="s">
        <v>4166</v>
      </c>
      <c r="K1605" s="22" t="s">
        <v>4096</v>
      </c>
      <c r="L1605" s="22">
        <v>95123</v>
      </c>
      <c r="M1605" s="22" t="s">
        <v>109</v>
      </c>
      <c r="N1605" s="22" t="s">
        <v>4353</v>
      </c>
      <c r="O1605" s="22" t="s">
        <v>12</v>
      </c>
      <c r="P1605" s="22" t="s">
        <v>56</v>
      </c>
      <c r="Q1605" s="22" t="s">
        <v>4354</v>
      </c>
      <c r="R1605" s="22">
        <v>11.76</v>
      </c>
      <c r="S1605" s="22">
        <v>4</v>
      </c>
      <c r="T1605" s="22">
        <v>0</v>
      </c>
      <c r="U1605" s="22">
        <v>3.1751999999999998</v>
      </c>
      <c r="V1605" s="22">
        <v>47.04</v>
      </c>
      <c r="W1605" s="22">
        <v>12.700799999999999</v>
      </c>
    </row>
    <row r="1606" spans="1:23" x14ac:dyDescent="0.25">
      <c r="A1606" s="22">
        <v>1652</v>
      </c>
      <c r="B1606" s="22" t="s">
        <v>4355</v>
      </c>
      <c r="C1606" s="23">
        <v>41880</v>
      </c>
      <c r="D1606" s="23">
        <v>41880</v>
      </c>
      <c r="E1606" s="22" t="s">
        <v>6</v>
      </c>
      <c r="F1606" s="22" t="s">
        <v>4356</v>
      </c>
      <c r="G1606" s="22" t="s">
        <v>4357</v>
      </c>
      <c r="H1606" s="22" t="s">
        <v>81</v>
      </c>
      <c r="I1606" s="22" t="s">
        <v>39</v>
      </c>
      <c r="J1606" s="22" t="s">
        <v>4102</v>
      </c>
      <c r="K1606" s="22" t="s">
        <v>4096</v>
      </c>
      <c r="L1606" s="22">
        <v>94110</v>
      </c>
      <c r="M1606" s="22" t="s">
        <v>109</v>
      </c>
      <c r="N1606" s="22" t="s">
        <v>4358</v>
      </c>
      <c r="O1606" s="22" t="s">
        <v>12</v>
      </c>
      <c r="P1606" s="22" t="s">
        <v>206</v>
      </c>
      <c r="Q1606" s="22" t="s">
        <v>4359</v>
      </c>
      <c r="R1606" s="22">
        <v>13.36</v>
      </c>
      <c r="S1606" s="22">
        <v>2</v>
      </c>
      <c r="T1606" s="22">
        <v>0</v>
      </c>
      <c r="U1606" s="22">
        <v>6.4127999999999998</v>
      </c>
      <c r="V1606" s="22">
        <v>26.72</v>
      </c>
      <c r="W1606" s="22">
        <v>12.8256</v>
      </c>
    </row>
    <row r="1607" spans="1:23" x14ac:dyDescent="0.25">
      <c r="A1607" s="22">
        <v>7167</v>
      </c>
      <c r="B1607" s="22" t="s">
        <v>4360</v>
      </c>
      <c r="C1607" s="23">
        <v>41842</v>
      </c>
      <c r="D1607" s="23">
        <v>41844</v>
      </c>
      <c r="E1607" s="22" t="s">
        <v>7</v>
      </c>
      <c r="F1607" s="22" t="s">
        <v>505</v>
      </c>
      <c r="G1607" s="22" t="s">
        <v>506</v>
      </c>
      <c r="H1607" s="22" t="s">
        <v>38</v>
      </c>
      <c r="I1607" s="22" t="s">
        <v>39</v>
      </c>
      <c r="J1607" s="22" t="s">
        <v>4102</v>
      </c>
      <c r="K1607" s="22" t="s">
        <v>4096</v>
      </c>
      <c r="L1607" s="22">
        <v>94122</v>
      </c>
      <c r="M1607" s="22" t="s">
        <v>109</v>
      </c>
      <c r="N1607" s="22" t="s">
        <v>213</v>
      </c>
      <c r="O1607" s="22" t="s">
        <v>12</v>
      </c>
      <c r="P1607" s="22" t="s">
        <v>56</v>
      </c>
      <c r="Q1607" s="22" t="s">
        <v>214</v>
      </c>
      <c r="R1607" s="22">
        <v>11.52</v>
      </c>
      <c r="S1607" s="22">
        <v>4</v>
      </c>
      <c r="T1607" s="22">
        <v>0</v>
      </c>
      <c r="U1607" s="22">
        <v>3.2256</v>
      </c>
      <c r="V1607" s="22">
        <v>46.08</v>
      </c>
      <c r="W1607" s="22">
        <v>12.9024</v>
      </c>
    </row>
    <row r="1608" spans="1:23" x14ac:dyDescent="0.25">
      <c r="A1608" s="22">
        <v>4552</v>
      </c>
      <c r="B1608" s="22" t="s">
        <v>4361</v>
      </c>
      <c r="C1608" s="23">
        <v>41833</v>
      </c>
      <c r="D1608" s="23">
        <v>41837</v>
      </c>
      <c r="E1608" s="22" t="s">
        <v>8</v>
      </c>
      <c r="F1608" s="22" t="s">
        <v>1885</v>
      </c>
      <c r="G1608" s="22" t="s">
        <v>1886</v>
      </c>
      <c r="H1608" s="22" t="s">
        <v>81</v>
      </c>
      <c r="I1608" s="22" t="s">
        <v>39</v>
      </c>
      <c r="J1608" s="22" t="s">
        <v>4095</v>
      </c>
      <c r="K1608" s="22" t="s">
        <v>4096</v>
      </c>
      <c r="L1608" s="22">
        <v>90049</v>
      </c>
      <c r="M1608" s="22" t="s">
        <v>109</v>
      </c>
      <c r="N1608" s="22" t="s">
        <v>4362</v>
      </c>
      <c r="O1608" s="22" t="s">
        <v>11</v>
      </c>
      <c r="P1608" s="22" t="s">
        <v>389</v>
      </c>
      <c r="Q1608" s="22" t="s">
        <v>4363</v>
      </c>
      <c r="R1608" s="22">
        <v>351.21600000000001</v>
      </c>
      <c r="S1608" s="22">
        <v>3</v>
      </c>
      <c r="T1608" s="22">
        <v>0.2</v>
      </c>
      <c r="U1608" s="22">
        <v>4.3902000000000001</v>
      </c>
      <c r="V1608" s="22">
        <v>1053.6480000000001</v>
      </c>
      <c r="W1608" s="22">
        <v>13.1706</v>
      </c>
    </row>
    <row r="1609" spans="1:23" x14ac:dyDescent="0.25">
      <c r="A1609" s="22">
        <v>4856</v>
      </c>
      <c r="B1609" s="22" t="s">
        <v>4192</v>
      </c>
      <c r="C1609" s="23">
        <v>41985</v>
      </c>
      <c r="D1609" s="23">
        <v>41988</v>
      </c>
      <c r="E1609" s="22" t="s">
        <v>7</v>
      </c>
      <c r="F1609" s="22" t="s">
        <v>4193</v>
      </c>
      <c r="G1609" s="22" t="s">
        <v>4194</v>
      </c>
      <c r="H1609" s="22" t="s">
        <v>38</v>
      </c>
      <c r="I1609" s="22" t="s">
        <v>39</v>
      </c>
      <c r="J1609" s="22" t="s">
        <v>4195</v>
      </c>
      <c r="K1609" s="22" t="s">
        <v>4096</v>
      </c>
      <c r="L1609" s="22">
        <v>94601</v>
      </c>
      <c r="M1609" s="22" t="s">
        <v>109</v>
      </c>
      <c r="N1609" s="22" t="s">
        <v>172</v>
      </c>
      <c r="O1609" s="22" t="s">
        <v>11</v>
      </c>
      <c r="P1609" s="22" t="s">
        <v>71</v>
      </c>
      <c r="Q1609" s="22" t="s">
        <v>173</v>
      </c>
      <c r="R1609" s="22">
        <v>9.24</v>
      </c>
      <c r="S1609" s="22">
        <v>3</v>
      </c>
      <c r="T1609" s="22">
        <v>0</v>
      </c>
      <c r="U1609" s="22">
        <v>4.4352</v>
      </c>
      <c r="V1609" s="22">
        <v>27.72</v>
      </c>
      <c r="W1609" s="22">
        <v>13.3056</v>
      </c>
    </row>
    <row r="1610" spans="1:23" x14ac:dyDescent="0.25">
      <c r="A1610" s="22">
        <v>9229</v>
      </c>
      <c r="B1610" s="22" t="s">
        <v>4364</v>
      </c>
      <c r="C1610" s="23">
        <v>41946</v>
      </c>
      <c r="D1610" s="23">
        <v>41946</v>
      </c>
      <c r="E1610" s="22" t="s">
        <v>6</v>
      </c>
      <c r="F1610" s="22" t="s">
        <v>4365</v>
      </c>
      <c r="G1610" s="22" t="s">
        <v>4366</v>
      </c>
      <c r="H1610" s="22" t="s">
        <v>61</v>
      </c>
      <c r="I1610" s="22" t="s">
        <v>39</v>
      </c>
      <c r="J1610" s="22" t="s">
        <v>4095</v>
      </c>
      <c r="K1610" s="22" t="s">
        <v>4096</v>
      </c>
      <c r="L1610" s="22">
        <v>90049</v>
      </c>
      <c r="M1610" s="22" t="s">
        <v>109</v>
      </c>
      <c r="N1610" s="22" t="s">
        <v>1178</v>
      </c>
      <c r="O1610" s="22" t="s">
        <v>12</v>
      </c>
      <c r="P1610" s="22" t="s">
        <v>56</v>
      </c>
      <c r="Q1610" s="22" t="s">
        <v>1179</v>
      </c>
      <c r="R1610" s="22">
        <v>6.72</v>
      </c>
      <c r="S1610" s="22">
        <v>4</v>
      </c>
      <c r="T1610" s="22">
        <v>0</v>
      </c>
      <c r="U1610" s="22">
        <v>3.36</v>
      </c>
      <c r="V1610" s="22">
        <v>26.88</v>
      </c>
      <c r="W1610" s="22">
        <v>13.44</v>
      </c>
    </row>
    <row r="1611" spans="1:23" x14ac:dyDescent="0.25">
      <c r="A1611" s="22">
        <v>4854</v>
      </c>
      <c r="B1611" s="22" t="s">
        <v>4192</v>
      </c>
      <c r="C1611" s="23">
        <v>41985</v>
      </c>
      <c r="D1611" s="23">
        <v>41988</v>
      </c>
      <c r="E1611" s="22" t="s">
        <v>7</v>
      </c>
      <c r="F1611" s="22" t="s">
        <v>4193</v>
      </c>
      <c r="G1611" s="22" t="s">
        <v>4194</v>
      </c>
      <c r="H1611" s="22" t="s">
        <v>38</v>
      </c>
      <c r="I1611" s="22" t="s">
        <v>39</v>
      </c>
      <c r="J1611" s="22" t="s">
        <v>4195</v>
      </c>
      <c r="K1611" s="22" t="s">
        <v>4096</v>
      </c>
      <c r="L1611" s="22">
        <v>94601</v>
      </c>
      <c r="M1611" s="22" t="s">
        <v>109</v>
      </c>
      <c r="N1611" s="22" t="s">
        <v>1942</v>
      </c>
      <c r="O1611" s="22" t="s">
        <v>11</v>
      </c>
      <c r="P1611" s="22" t="s">
        <v>71</v>
      </c>
      <c r="Q1611" s="22" t="s">
        <v>4367</v>
      </c>
      <c r="R1611" s="22">
        <v>12.54</v>
      </c>
      <c r="S1611" s="22">
        <v>3</v>
      </c>
      <c r="T1611" s="22">
        <v>0</v>
      </c>
      <c r="U1611" s="22">
        <v>4.5144000000000002</v>
      </c>
      <c r="V1611" s="22">
        <v>37.619999999999997</v>
      </c>
      <c r="W1611" s="22">
        <v>13.543200000000001</v>
      </c>
    </row>
    <row r="1612" spans="1:23" x14ac:dyDescent="0.25">
      <c r="A1612" s="22">
        <v>8793</v>
      </c>
      <c r="B1612" s="22" t="s">
        <v>4368</v>
      </c>
      <c r="C1612" s="23">
        <v>41992</v>
      </c>
      <c r="D1612" s="23">
        <v>41994</v>
      </c>
      <c r="E1612" s="22" t="s">
        <v>5</v>
      </c>
      <c r="F1612" s="22" t="s">
        <v>2339</v>
      </c>
      <c r="G1612" s="22" t="s">
        <v>2340</v>
      </c>
      <c r="H1612" s="22" t="s">
        <v>81</v>
      </c>
      <c r="I1612" s="22" t="s">
        <v>39</v>
      </c>
      <c r="J1612" s="22" t="s">
        <v>4095</v>
      </c>
      <c r="K1612" s="22" t="s">
        <v>4096</v>
      </c>
      <c r="L1612" s="22">
        <v>90008</v>
      </c>
      <c r="M1612" s="22" t="s">
        <v>109</v>
      </c>
      <c r="N1612" s="22" t="s">
        <v>3036</v>
      </c>
      <c r="O1612" s="22" t="s">
        <v>12</v>
      </c>
      <c r="P1612" s="22" t="s">
        <v>64</v>
      </c>
      <c r="Q1612" s="22" t="s">
        <v>3037</v>
      </c>
      <c r="R1612" s="22">
        <v>14.62</v>
      </c>
      <c r="S1612" s="22">
        <v>2</v>
      </c>
      <c r="T1612" s="22">
        <v>0</v>
      </c>
      <c r="U1612" s="22">
        <v>6.8714000000000004</v>
      </c>
      <c r="V1612" s="22">
        <v>29.24</v>
      </c>
      <c r="W1612" s="22">
        <v>13.742800000000001</v>
      </c>
    </row>
    <row r="1613" spans="1:23" x14ac:dyDescent="0.25">
      <c r="A1613" s="22">
        <v>4041</v>
      </c>
      <c r="B1613" s="22" t="s">
        <v>4369</v>
      </c>
      <c r="C1613" s="23">
        <v>42002</v>
      </c>
      <c r="D1613" s="23">
        <v>42006</v>
      </c>
      <c r="E1613" s="22" t="s">
        <v>8</v>
      </c>
      <c r="F1613" s="22" t="s">
        <v>3927</v>
      </c>
      <c r="G1613" s="22" t="s">
        <v>3928</v>
      </c>
      <c r="H1613" s="22" t="s">
        <v>81</v>
      </c>
      <c r="I1613" s="22" t="s">
        <v>39</v>
      </c>
      <c r="J1613" s="22" t="s">
        <v>4102</v>
      </c>
      <c r="K1613" s="22" t="s">
        <v>4096</v>
      </c>
      <c r="L1613" s="22">
        <v>94110</v>
      </c>
      <c r="M1613" s="22" t="s">
        <v>109</v>
      </c>
      <c r="N1613" s="22" t="s">
        <v>4370</v>
      </c>
      <c r="O1613" s="22" t="s">
        <v>12</v>
      </c>
      <c r="P1613" s="22" t="s">
        <v>47</v>
      </c>
      <c r="Q1613" s="22" t="s">
        <v>4371</v>
      </c>
      <c r="R1613" s="22">
        <v>14.352</v>
      </c>
      <c r="S1613" s="22">
        <v>3</v>
      </c>
      <c r="T1613" s="22">
        <v>0.2</v>
      </c>
      <c r="U1613" s="22">
        <v>4.6643999999999997</v>
      </c>
      <c r="V1613" s="22">
        <v>43.055999999999997</v>
      </c>
      <c r="W1613" s="22">
        <v>13.993199999999998</v>
      </c>
    </row>
    <row r="1614" spans="1:23" x14ac:dyDescent="0.25">
      <c r="A1614" s="22">
        <v>3795</v>
      </c>
      <c r="B1614" s="22" t="s">
        <v>4125</v>
      </c>
      <c r="C1614" s="23">
        <v>41666</v>
      </c>
      <c r="D1614" s="23">
        <v>41672</v>
      </c>
      <c r="E1614" s="22" t="s">
        <v>8</v>
      </c>
      <c r="F1614" s="22" t="s">
        <v>863</v>
      </c>
      <c r="G1614" s="22" t="s">
        <v>864</v>
      </c>
      <c r="H1614" s="22" t="s">
        <v>38</v>
      </c>
      <c r="I1614" s="22" t="s">
        <v>39</v>
      </c>
      <c r="J1614" s="22" t="s">
        <v>4098</v>
      </c>
      <c r="K1614" s="22" t="s">
        <v>4096</v>
      </c>
      <c r="L1614" s="22">
        <v>92037</v>
      </c>
      <c r="M1614" s="22" t="s">
        <v>109</v>
      </c>
      <c r="N1614" s="22" t="s">
        <v>1297</v>
      </c>
      <c r="O1614" s="22" t="s">
        <v>12</v>
      </c>
      <c r="P1614" s="22" t="s">
        <v>44</v>
      </c>
      <c r="Q1614" s="22" t="s">
        <v>1298</v>
      </c>
      <c r="R1614" s="22">
        <v>57.23</v>
      </c>
      <c r="S1614" s="22">
        <v>1</v>
      </c>
      <c r="T1614" s="22">
        <v>0</v>
      </c>
      <c r="U1614" s="22">
        <v>14.307499999999999</v>
      </c>
      <c r="V1614" s="22">
        <v>57.23</v>
      </c>
      <c r="W1614" s="22">
        <v>14.307499999999999</v>
      </c>
    </row>
    <row r="1615" spans="1:23" x14ac:dyDescent="0.25">
      <c r="A1615" s="22">
        <v>1856</v>
      </c>
      <c r="B1615" s="22" t="s">
        <v>4372</v>
      </c>
      <c r="C1615" s="23">
        <v>41803</v>
      </c>
      <c r="D1615" s="23">
        <v>41807</v>
      </c>
      <c r="E1615" s="22" t="s">
        <v>8</v>
      </c>
      <c r="F1615" s="22" t="s">
        <v>3361</v>
      </c>
      <c r="G1615" s="22" t="s">
        <v>3362</v>
      </c>
      <c r="H1615" s="22" t="s">
        <v>81</v>
      </c>
      <c r="I1615" s="22" t="s">
        <v>39</v>
      </c>
      <c r="J1615" s="22" t="s">
        <v>4095</v>
      </c>
      <c r="K1615" s="22" t="s">
        <v>4096</v>
      </c>
      <c r="L1615" s="22">
        <v>90032</v>
      </c>
      <c r="M1615" s="22" t="s">
        <v>109</v>
      </c>
      <c r="N1615" s="22" t="s">
        <v>3686</v>
      </c>
      <c r="O1615" s="22" t="s">
        <v>12</v>
      </c>
      <c r="P1615" s="22" t="s">
        <v>56</v>
      </c>
      <c r="Q1615" s="22" t="s">
        <v>3687</v>
      </c>
      <c r="R1615" s="22">
        <v>14.52</v>
      </c>
      <c r="S1615" s="22">
        <v>3</v>
      </c>
      <c r="T1615" s="22">
        <v>0</v>
      </c>
      <c r="U1615" s="22">
        <v>4.7915999999999999</v>
      </c>
      <c r="V1615" s="22">
        <v>43.56</v>
      </c>
      <c r="W1615" s="22">
        <v>14.3748</v>
      </c>
    </row>
    <row r="1616" spans="1:23" x14ac:dyDescent="0.25">
      <c r="A1616" s="22">
        <v>3162</v>
      </c>
      <c r="B1616" s="22" t="s">
        <v>4373</v>
      </c>
      <c r="C1616" s="23">
        <v>41903</v>
      </c>
      <c r="D1616" s="23">
        <v>41907</v>
      </c>
      <c r="E1616" s="22" t="s">
        <v>8</v>
      </c>
      <c r="F1616" s="22" t="s">
        <v>4374</v>
      </c>
      <c r="G1616" s="22" t="s">
        <v>4375</v>
      </c>
      <c r="H1616" s="22" t="s">
        <v>38</v>
      </c>
      <c r="I1616" s="22" t="s">
        <v>39</v>
      </c>
      <c r="J1616" s="22" t="s">
        <v>4102</v>
      </c>
      <c r="K1616" s="22" t="s">
        <v>4096</v>
      </c>
      <c r="L1616" s="22">
        <v>94109</v>
      </c>
      <c r="M1616" s="22" t="s">
        <v>109</v>
      </c>
      <c r="N1616" s="22" t="s">
        <v>1814</v>
      </c>
      <c r="O1616" s="22" t="s">
        <v>12</v>
      </c>
      <c r="P1616" s="22" t="s">
        <v>376</v>
      </c>
      <c r="Q1616" s="22" t="s">
        <v>1318</v>
      </c>
      <c r="R1616" s="22">
        <v>15.56</v>
      </c>
      <c r="S1616" s="22">
        <v>2</v>
      </c>
      <c r="T1616" s="22">
        <v>0</v>
      </c>
      <c r="U1616" s="22">
        <v>7.3132000000000001</v>
      </c>
      <c r="V1616" s="22">
        <v>31.12</v>
      </c>
      <c r="W1616" s="22">
        <v>14.6264</v>
      </c>
    </row>
    <row r="1617" spans="1:23" x14ac:dyDescent="0.25">
      <c r="A1617" s="22">
        <v>9425</v>
      </c>
      <c r="B1617" s="22" t="s">
        <v>4376</v>
      </c>
      <c r="C1617" s="23">
        <v>41843</v>
      </c>
      <c r="D1617" s="23">
        <v>41847</v>
      </c>
      <c r="E1617" s="22" t="s">
        <v>8</v>
      </c>
      <c r="F1617" s="22" t="s">
        <v>531</v>
      </c>
      <c r="G1617" s="22" t="s">
        <v>532</v>
      </c>
      <c r="H1617" s="22" t="s">
        <v>81</v>
      </c>
      <c r="I1617" s="22" t="s">
        <v>39</v>
      </c>
      <c r="J1617" s="22" t="s">
        <v>4102</v>
      </c>
      <c r="K1617" s="22" t="s">
        <v>4096</v>
      </c>
      <c r="L1617" s="22">
        <v>94122</v>
      </c>
      <c r="M1617" s="22" t="s">
        <v>109</v>
      </c>
      <c r="N1617" s="22" t="s">
        <v>4377</v>
      </c>
      <c r="O1617" s="22" t="s">
        <v>13</v>
      </c>
      <c r="P1617" s="22" t="s">
        <v>100</v>
      </c>
      <c r="Q1617" s="22" t="s">
        <v>4378</v>
      </c>
      <c r="R1617" s="22">
        <v>45</v>
      </c>
      <c r="S1617" s="22">
        <v>3</v>
      </c>
      <c r="T1617" s="22">
        <v>0</v>
      </c>
      <c r="U1617" s="22">
        <v>4.95</v>
      </c>
      <c r="V1617" s="22">
        <v>135</v>
      </c>
      <c r="W1617" s="22">
        <v>14.850000000000001</v>
      </c>
    </row>
    <row r="1618" spans="1:23" x14ac:dyDescent="0.25">
      <c r="A1618" s="22">
        <v>4534</v>
      </c>
      <c r="B1618" s="22" t="s">
        <v>4379</v>
      </c>
      <c r="C1618" s="23">
        <v>41922</v>
      </c>
      <c r="D1618" s="23">
        <v>41922</v>
      </c>
      <c r="E1618" s="22" t="s">
        <v>6</v>
      </c>
      <c r="F1618" s="22" t="s">
        <v>4380</v>
      </c>
      <c r="G1618" s="22" t="s">
        <v>4381</v>
      </c>
      <c r="H1618" s="22" t="s">
        <v>61</v>
      </c>
      <c r="I1618" s="22" t="s">
        <v>39</v>
      </c>
      <c r="J1618" s="22" t="s">
        <v>4382</v>
      </c>
      <c r="K1618" s="22" t="s">
        <v>4096</v>
      </c>
      <c r="L1618" s="22">
        <v>95336</v>
      </c>
      <c r="M1618" s="22" t="s">
        <v>109</v>
      </c>
      <c r="N1618" s="22" t="s">
        <v>4233</v>
      </c>
      <c r="O1618" s="22" t="s">
        <v>12</v>
      </c>
      <c r="P1618" s="22" t="s">
        <v>376</v>
      </c>
      <c r="Q1618" s="22" t="s">
        <v>4234</v>
      </c>
      <c r="R1618" s="22">
        <v>15.28</v>
      </c>
      <c r="S1618" s="22">
        <v>2</v>
      </c>
      <c r="T1618" s="22">
        <v>0</v>
      </c>
      <c r="U1618" s="22">
        <v>7.4871999999999996</v>
      </c>
      <c r="V1618" s="22">
        <v>30.56</v>
      </c>
      <c r="W1618" s="22">
        <v>14.974399999999999</v>
      </c>
    </row>
    <row r="1619" spans="1:23" x14ac:dyDescent="0.25">
      <c r="A1619" s="22">
        <v>5886</v>
      </c>
      <c r="B1619" s="22" t="s">
        <v>4383</v>
      </c>
      <c r="C1619" s="23">
        <v>41928</v>
      </c>
      <c r="D1619" s="23">
        <v>41929</v>
      </c>
      <c r="E1619" s="22" t="s">
        <v>6</v>
      </c>
      <c r="F1619" s="22" t="s">
        <v>2540</v>
      </c>
      <c r="G1619" s="22" t="s">
        <v>2541</v>
      </c>
      <c r="H1619" s="22" t="s">
        <v>38</v>
      </c>
      <c r="I1619" s="22" t="s">
        <v>39</v>
      </c>
      <c r="J1619" s="22" t="s">
        <v>4102</v>
      </c>
      <c r="K1619" s="22" t="s">
        <v>4096</v>
      </c>
      <c r="L1619" s="22">
        <v>94110</v>
      </c>
      <c r="M1619" s="22" t="s">
        <v>109</v>
      </c>
      <c r="N1619" s="22" t="s">
        <v>3088</v>
      </c>
      <c r="O1619" s="22" t="s">
        <v>12</v>
      </c>
      <c r="P1619" s="22" t="s">
        <v>47</v>
      </c>
      <c r="Q1619" s="22" t="s">
        <v>3089</v>
      </c>
      <c r="R1619" s="22">
        <v>14.352</v>
      </c>
      <c r="S1619" s="22">
        <v>3</v>
      </c>
      <c r="T1619" s="22">
        <v>0.2</v>
      </c>
      <c r="U1619" s="22">
        <v>5.0232000000000001</v>
      </c>
      <c r="V1619" s="22">
        <v>43.055999999999997</v>
      </c>
      <c r="W1619" s="22">
        <v>15.069600000000001</v>
      </c>
    </row>
    <row r="1620" spans="1:23" x14ac:dyDescent="0.25">
      <c r="A1620" s="22">
        <v>3534</v>
      </c>
      <c r="B1620" s="22" t="s">
        <v>4297</v>
      </c>
      <c r="C1620" s="23">
        <v>41747</v>
      </c>
      <c r="D1620" s="23">
        <v>41752</v>
      </c>
      <c r="E1620" s="22" t="s">
        <v>8</v>
      </c>
      <c r="F1620" s="22" t="s">
        <v>1640</v>
      </c>
      <c r="G1620" s="22" t="s">
        <v>1641</v>
      </c>
      <c r="H1620" s="22" t="s">
        <v>38</v>
      </c>
      <c r="I1620" s="22" t="s">
        <v>39</v>
      </c>
      <c r="J1620" s="22" t="s">
        <v>4095</v>
      </c>
      <c r="K1620" s="22" t="s">
        <v>4096</v>
      </c>
      <c r="L1620" s="22">
        <v>90049</v>
      </c>
      <c r="M1620" s="22" t="s">
        <v>109</v>
      </c>
      <c r="N1620" s="22" t="s">
        <v>3976</v>
      </c>
      <c r="O1620" s="22" t="s">
        <v>12</v>
      </c>
      <c r="P1620" s="22" t="s">
        <v>56</v>
      </c>
      <c r="Q1620" s="22" t="s">
        <v>3977</v>
      </c>
      <c r="R1620" s="22">
        <v>13.12</v>
      </c>
      <c r="S1620" s="22">
        <v>4</v>
      </c>
      <c r="T1620" s="22">
        <v>0</v>
      </c>
      <c r="U1620" s="22">
        <v>3.8048000000000002</v>
      </c>
      <c r="V1620" s="22">
        <v>52.48</v>
      </c>
      <c r="W1620" s="22">
        <v>15.219200000000001</v>
      </c>
    </row>
    <row r="1621" spans="1:23" x14ac:dyDescent="0.25">
      <c r="A1621" s="22">
        <v>8132</v>
      </c>
      <c r="B1621" s="22" t="s">
        <v>4335</v>
      </c>
      <c r="C1621" s="23">
        <v>41840</v>
      </c>
      <c r="D1621" s="23">
        <v>41843</v>
      </c>
      <c r="E1621" s="22" t="s">
        <v>5</v>
      </c>
      <c r="F1621" s="22" t="s">
        <v>1564</v>
      </c>
      <c r="G1621" s="22" t="s">
        <v>1565</v>
      </c>
      <c r="H1621" s="22" t="s">
        <v>81</v>
      </c>
      <c r="I1621" s="22" t="s">
        <v>39</v>
      </c>
      <c r="J1621" s="22" t="s">
        <v>4336</v>
      </c>
      <c r="K1621" s="22" t="s">
        <v>4096</v>
      </c>
      <c r="L1621" s="22">
        <v>92503</v>
      </c>
      <c r="M1621" s="22" t="s">
        <v>109</v>
      </c>
      <c r="N1621" s="22" t="s">
        <v>4384</v>
      </c>
      <c r="O1621" s="22" t="s">
        <v>12</v>
      </c>
      <c r="P1621" s="22" t="s">
        <v>56</v>
      </c>
      <c r="Q1621" s="22" t="s">
        <v>4385</v>
      </c>
      <c r="R1621" s="22">
        <v>13.12</v>
      </c>
      <c r="S1621" s="22">
        <v>4</v>
      </c>
      <c r="T1621" s="22">
        <v>0</v>
      </c>
      <c r="U1621" s="22">
        <v>3.8048000000000002</v>
      </c>
      <c r="V1621" s="22">
        <v>52.48</v>
      </c>
      <c r="W1621" s="22">
        <v>15.219200000000001</v>
      </c>
    </row>
    <row r="1622" spans="1:23" x14ac:dyDescent="0.25">
      <c r="A1622" s="22">
        <v>2060</v>
      </c>
      <c r="B1622" s="22" t="s">
        <v>4132</v>
      </c>
      <c r="C1622" s="23">
        <v>41943</v>
      </c>
      <c r="D1622" s="23">
        <v>41947</v>
      </c>
      <c r="E1622" s="22" t="s">
        <v>8</v>
      </c>
      <c r="F1622" s="22" t="s">
        <v>4133</v>
      </c>
      <c r="G1622" s="22" t="s">
        <v>4134</v>
      </c>
      <c r="H1622" s="22" t="s">
        <v>81</v>
      </c>
      <c r="I1622" s="22" t="s">
        <v>39</v>
      </c>
      <c r="J1622" s="22" t="s">
        <v>4095</v>
      </c>
      <c r="K1622" s="22" t="s">
        <v>4096</v>
      </c>
      <c r="L1622" s="22">
        <v>90049</v>
      </c>
      <c r="M1622" s="22" t="s">
        <v>109</v>
      </c>
      <c r="N1622" s="22" t="s">
        <v>4386</v>
      </c>
      <c r="O1622" s="22" t="s">
        <v>12</v>
      </c>
      <c r="P1622" s="22" t="s">
        <v>221</v>
      </c>
      <c r="Q1622" s="22" t="s">
        <v>1331</v>
      </c>
      <c r="R1622" s="22">
        <v>11.34</v>
      </c>
      <c r="S1622" s="22">
        <v>3</v>
      </c>
      <c r="T1622" s="22">
        <v>0</v>
      </c>
      <c r="U1622" s="22">
        <v>5.2164000000000001</v>
      </c>
      <c r="V1622" s="22">
        <v>34.019999999999996</v>
      </c>
      <c r="W1622" s="22">
        <v>15.6492</v>
      </c>
    </row>
    <row r="1623" spans="1:23" x14ac:dyDescent="0.25">
      <c r="A1623" s="22">
        <v>3262</v>
      </c>
      <c r="B1623" s="22" t="s">
        <v>4387</v>
      </c>
      <c r="C1623" s="23">
        <v>41960</v>
      </c>
      <c r="D1623" s="23">
        <v>41962</v>
      </c>
      <c r="E1623" s="22" t="s">
        <v>5</v>
      </c>
      <c r="F1623" s="22" t="s">
        <v>2250</v>
      </c>
      <c r="G1623" s="22" t="s">
        <v>2251</v>
      </c>
      <c r="H1623" s="22" t="s">
        <v>81</v>
      </c>
      <c r="I1623" s="22" t="s">
        <v>39</v>
      </c>
      <c r="J1623" s="22" t="s">
        <v>4102</v>
      </c>
      <c r="K1623" s="22" t="s">
        <v>4096</v>
      </c>
      <c r="L1623" s="22">
        <v>94109</v>
      </c>
      <c r="M1623" s="22" t="s">
        <v>109</v>
      </c>
      <c r="N1623" s="22" t="s">
        <v>513</v>
      </c>
      <c r="O1623" s="22" t="s">
        <v>13</v>
      </c>
      <c r="P1623" s="22" t="s">
        <v>100</v>
      </c>
      <c r="Q1623" s="22" t="s">
        <v>514</v>
      </c>
      <c r="R1623" s="22">
        <v>99.98</v>
      </c>
      <c r="S1623" s="22">
        <v>2</v>
      </c>
      <c r="T1623" s="22">
        <v>0</v>
      </c>
      <c r="U1623" s="22">
        <v>7.9984000000000002</v>
      </c>
      <c r="V1623" s="22">
        <v>199.96</v>
      </c>
      <c r="W1623" s="22">
        <v>15.9968</v>
      </c>
    </row>
    <row r="1624" spans="1:23" x14ac:dyDescent="0.25">
      <c r="A1624" s="22">
        <v>8175</v>
      </c>
      <c r="B1624" s="22" t="s">
        <v>4184</v>
      </c>
      <c r="C1624" s="23">
        <v>41829</v>
      </c>
      <c r="D1624" s="23">
        <v>41833</v>
      </c>
      <c r="E1624" s="22" t="s">
        <v>8</v>
      </c>
      <c r="F1624" s="22" t="s">
        <v>4185</v>
      </c>
      <c r="G1624" s="22" t="s">
        <v>4186</v>
      </c>
      <c r="H1624" s="22" t="s">
        <v>61</v>
      </c>
      <c r="I1624" s="22" t="s">
        <v>39</v>
      </c>
      <c r="J1624" s="22" t="s">
        <v>4095</v>
      </c>
      <c r="K1624" s="22" t="s">
        <v>4096</v>
      </c>
      <c r="L1624" s="22">
        <v>90049</v>
      </c>
      <c r="M1624" s="22" t="s">
        <v>109</v>
      </c>
      <c r="N1624" s="22" t="s">
        <v>4388</v>
      </c>
      <c r="O1624" s="22" t="s">
        <v>12</v>
      </c>
      <c r="P1624" s="22" t="s">
        <v>44</v>
      </c>
      <c r="Q1624" s="22" t="s">
        <v>4389</v>
      </c>
      <c r="R1624" s="22">
        <v>23.92</v>
      </c>
      <c r="S1624" s="22">
        <v>4</v>
      </c>
      <c r="T1624" s="22">
        <v>0</v>
      </c>
      <c r="U1624" s="22">
        <v>4.0663999999999998</v>
      </c>
      <c r="V1624" s="22">
        <v>95.68</v>
      </c>
      <c r="W1624" s="22">
        <v>16.265599999999999</v>
      </c>
    </row>
    <row r="1625" spans="1:23" x14ac:dyDescent="0.25">
      <c r="A1625" s="22">
        <v>825</v>
      </c>
      <c r="B1625" s="22" t="s">
        <v>4390</v>
      </c>
      <c r="C1625" s="23">
        <v>41768</v>
      </c>
      <c r="D1625" s="23">
        <v>41774</v>
      </c>
      <c r="E1625" s="22" t="s">
        <v>8</v>
      </c>
      <c r="F1625" s="22" t="s">
        <v>2961</v>
      </c>
      <c r="G1625" s="22" t="s">
        <v>2962</v>
      </c>
      <c r="H1625" s="22" t="s">
        <v>38</v>
      </c>
      <c r="I1625" s="22" t="s">
        <v>39</v>
      </c>
      <c r="J1625" s="22" t="s">
        <v>4102</v>
      </c>
      <c r="K1625" s="22" t="s">
        <v>4096</v>
      </c>
      <c r="L1625" s="22">
        <v>94110</v>
      </c>
      <c r="M1625" s="22" t="s">
        <v>109</v>
      </c>
      <c r="N1625" s="22" t="s">
        <v>136</v>
      </c>
      <c r="O1625" s="22" t="s">
        <v>13</v>
      </c>
      <c r="P1625" s="22" t="s">
        <v>100</v>
      </c>
      <c r="Q1625" s="22" t="s">
        <v>137</v>
      </c>
      <c r="R1625" s="22">
        <v>67.8</v>
      </c>
      <c r="S1625" s="22">
        <v>4</v>
      </c>
      <c r="T1625" s="22">
        <v>0</v>
      </c>
      <c r="U1625" s="22">
        <v>4.0679999999999996</v>
      </c>
      <c r="V1625" s="22">
        <v>271.2</v>
      </c>
      <c r="W1625" s="22">
        <v>16.271999999999998</v>
      </c>
    </row>
    <row r="1626" spans="1:23" x14ac:dyDescent="0.25">
      <c r="A1626" s="22">
        <v>8304</v>
      </c>
      <c r="B1626" s="22" t="s">
        <v>4391</v>
      </c>
      <c r="C1626" s="23">
        <v>41943</v>
      </c>
      <c r="D1626" s="23">
        <v>41945</v>
      </c>
      <c r="E1626" s="22" t="s">
        <v>7</v>
      </c>
      <c r="F1626" s="22" t="s">
        <v>4392</v>
      </c>
      <c r="G1626" s="22" t="s">
        <v>4393</v>
      </c>
      <c r="H1626" s="22" t="s">
        <v>61</v>
      </c>
      <c r="I1626" s="22" t="s">
        <v>39</v>
      </c>
      <c r="J1626" s="22" t="s">
        <v>4102</v>
      </c>
      <c r="K1626" s="22" t="s">
        <v>4096</v>
      </c>
      <c r="L1626" s="22">
        <v>94110</v>
      </c>
      <c r="M1626" s="22" t="s">
        <v>109</v>
      </c>
      <c r="N1626" s="22" t="s">
        <v>1684</v>
      </c>
      <c r="O1626" s="22" t="s">
        <v>13</v>
      </c>
      <c r="P1626" s="22" t="s">
        <v>111</v>
      </c>
      <c r="Q1626" s="22" t="s">
        <v>1685</v>
      </c>
      <c r="R1626" s="22">
        <v>73.584000000000003</v>
      </c>
      <c r="S1626" s="22">
        <v>2</v>
      </c>
      <c r="T1626" s="22">
        <v>0.2</v>
      </c>
      <c r="U1626" s="22">
        <v>8.2782</v>
      </c>
      <c r="V1626" s="22">
        <v>147.16800000000001</v>
      </c>
      <c r="W1626" s="22">
        <v>16.5564</v>
      </c>
    </row>
    <row r="1627" spans="1:23" x14ac:dyDescent="0.25">
      <c r="A1627" s="22">
        <v>1146</v>
      </c>
      <c r="B1627" s="22" t="s">
        <v>4222</v>
      </c>
      <c r="C1627" s="23">
        <v>41911</v>
      </c>
      <c r="D1627" s="23">
        <v>41915</v>
      </c>
      <c r="E1627" s="22" t="s">
        <v>8</v>
      </c>
      <c r="F1627" s="22" t="s">
        <v>1497</v>
      </c>
      <c r="G1627" s="22" t="s">
        <v>1498</v>
      </c>
      <c r="H1627" s="22" t="s">
        <v>38</v>
      </c>
      <c r="I1627" s="22" t="s">
        <v>39</v>
      </c>
      <c r="J1627" s="22" t="s">
        <v>4095</v>
      </c>
      <c r="K1627" s="22" t="s">
        <v>4096</v>
      </c>
      <c r="L1627" s="22">
        <v>90045</v>
      </c>
      <c r="M1627" s="22" t="s">
        <v>109</v>
      </c>
      <c r="N1627" s="22" t="s">
        <v>4394</v>
      </c>
      <c r="O1627" s="22" t="s">
        <v>12</v>
      </c>
      <c r="P1627" s="22" t="s">
        <v>44</v>
      </c>
      <c r="Q1627" s="22" t="s">
        <v>4395</v>
      </c>
      <c r="R1627" s="22">
        <v>62.18</v>
      </c>
      <c r="S1627" s="22">
        <v>1</v>
      </c>
      <c r="T1627" s="22">
        <v>0</v>
      </c>
      <c r="U1627" s="22">
        <v>16.788599999999999</v>
      </c>
      <c r="V1627" s="22">
        <v>62.18</v>
      </c>
      <c r="W1627" s="22">
        <v>16.788599999999999</v>
      </c>
    </row>
    <row r="1628" spans="1:23" x14ac:dyDescent="0.25">
      <c r="A1628" s="22">
        <v>739</v>
      </c>
      <c r="B1628" s="22" t="s">
        <v>4396</v>
      </c>
      <c r="C1628" s="23">
        <v>41890</v>
      </c>
      <c r="D1628" s="23">
        <v>41894</v>
      </c>
      <c r="E1628" s="22" t="s">
        <v>8</v>
      </c>
      <c r="F1628" s="22" t="s">
        <v>1350</v>
      </c>
      <c r="G1628" s="22" t="s">
        <v>1351</v>
      </c>
      <c r="H1628" s="22" t="s">
        <v>38</v>
      </c>
      <c r="I1628" s="22" t="s">
        <v>39</v>
      </c>
      <c r="J1628" s="22" t="s">
        <v>4102</v>
      </c>
      <c r="K1628" s="22" t="s">
        <v>4096</v>
      </c>
      <c r="L1628" s="22">
        <v>94110</v>
      </c>
      <c r="M1628" s="22" t="s">
        <v>109</v>
      </c>
      <c r="N1628" s="22" t="s">
        <v>4397</v>
      </c>
      <c r="O1628" s="22" t="s">
        <v>13</v>
      </c>
      <c r="P1628" s="22" t="s">
        <v>100</v>
      </c>
      <c r="Q1628" s="22" t="s">
        <v>4398</v>
      </c>
      <c r="R1628" s="22">
        <v>49.98</v>
      </c>
      <c r="S1628" s="22">
        <v>2</v>
      </c>
      <c r="T1628" s="22">
        <v>0</v>
      </c>
      <c r="U1628" s="22">
        <v>8.4966000000000008</v>
      </c>
      <c r="V1628" s="22">
        <v>99.96</v>
      </c>
      <c r="W1628" s="22">
        <v>16.993200000000002</v>
      </c>
    </row>
    <row r="1629" spans="1:23" x14ac:dyDescent="0.25">
      <c r="A1629" s="22">
        <v>4554</v>
      </c>
      <c r="B1629" s="22" t="s">
        <v>4399</v>
      </c>
      <c r="C1629" s="23">
        <v>42000</v>
      </c>
      <c r="D1629" s="23">
        <v>42006</v>
      </c>
      <c r="E1629" s="22" t="s">
        <v>8</v>
      </c>
      <c r="F1629" s="22" t="s">
        <v>4400</v>
      </c>
      <c r="G1629" s="22" t="s">
        <v>4401</v>
      </c>
      <c r="H1629" s="22" t="s">
        <v>38</v>
      </c>
      <c r="I1629" s="22" t="s">
        <v>39</v>
      </c>
      <c r="J1629" s="22" t="s">
        <v>4102</v>
      </c>
      <c r="K1629" s="22" t="s">
        <v>4096</v>
      </c>
      <c r="L1629" s="22">
        <v>94122</v>
      </c>
      <c r="M1629" s="22" t="s">
        <v>109</v>
      </c>
      <c r="N1629" s="22" t="s">
        <v>4402</v>
      </c>
      <c r="O1629" s="22" t="s">
        <v>12</v>
      </c>
      <c r="P1629" s="22" t="s">
        <v>206</v>
      </c>
      <c r="Q1629" s="22" t="s">
        <v>4403</v>
      </c>
      <c r="R1629" s="22">
        <v>12.84</v>
      </c>
      <c r="S1629" s="22">
        <v>3</v>
      </c>
      <c r="T1629" s="22">
        <v>0</v>
      </c>
      <c r="U1629" s="22">
        <v>5.7779999999999996</v>
      </c>
      <c r="V1629" s="22">
        <v>38.519999999999996</v>
      </c>
      <c r="W1629" s="22">
        <v>17.334</v>
      </c>
    </row>
    <row r="1630" spans="1:23" x14ac:dyDescent="0.25">
      <c r="A1630" s="22">
        <v>9</v>
      </c>
      <c r="B1630" s="22" t="s">
        <v>4307</v>
      </c>
      <c r="C1630" s="23">
        <v>41799</v>
      </c>
      <c r="D1630" s="23">
        <v>41804</v>
      </c>
      <c r="E1630" s="22" t="s">
        <v>8</v>
      </c>
      <c r="F1630" s="22" t="s">
        <v>3512</v>
      </c>
      <c r="G1630" s="22" t="s">
        <v>3513</v>
      </c>
      <c r="H1630" s="22" t="s">
        <v>38</v>
      </c>
      <c r="I1630" s="22" t="s">
        <v>39</v>
      </c>
      <c r="J1630" s="22" t="s">
        <v>4095</v>
      </c>
      <c r="K1630" s="22" t="s">
        <v>4096</v>
      </c>
      <c r="L1630" s="22">
        <v>90032</v>
      </c>
      <c r="M1630" s="22" t="s">
        <v>109</v>
      </c>
      <c r="N1630" s="22" t="s">
        <v>320</v>
      </c>
      <c r="O1630" s="22" t="s">
        <v>12</v>
      </c>
      <c r="P1630" s="22" t="s">
        <v>47</v>
      </c>
      <c r="Q1630" s="22" t="s">
        <v>321</v>
      </c>
      <c r="R1630" s="22">
        <v>18.504000000000001</v>
      </c>
      <c r="S1630" s="22">
        <v>3</v>
      </c>
      <c r="T1630" s="22">
        <v>0.2</v>
      </c>
      <c r="U1630" s="22">
        <v>5.7824999999999998</v>
      </c>
      <c r="V1630" s="22">
        <v>55.512</v>
      </c>
      <c r="W1630" s="22">
        <v>17.3475</v>
      </c>
    </row>
    <row r="1631" spans="1:23" x14ac:dyDescent="0.25">
      <c r="A1631" s="22">
        <v>3535</v>
      </c>
      <c r="B1631" s="22" t="s">
        <v>4297</v>
      </c>
      <c r="C1631" s="23">
        <v>41747</v>
      </c>
      <c r="D1631" s="23">
        <v>41752</v>
      </c>
      <c r="E1631" s="22" t="s">
        <v>8</v>
      </c>
      <c r="F1631" s="22" t="s">
        <v>1640</v>
      </c>
      <c r="G1631" s="22" t="s">
        <v>1641</v>
      </c>
      <c r="H1631" s="22" t="s">
        <v>38</v>
      </c>
      <c r="I1631" s="22" t="s">
        <v>39</v>
      </c>
      <c r="J1631" s="22" t="s">
        <v>4095</v>
      </c>
      <c r="K1631" s="22" t="s">
        <v>4096</v>
      </c>
      <c r="L1631" s="22">
        <v>90049</v>
      </c>
      <c r="M1631" s="22" t="s">
        <v>109</v>
      </c>
      <c r="N1631" s="22" t="s">
        <v>4404</v>
      </c>
      <c r="O1631" s="22" t="s">
        <v>12</v>
      </c>
      <c r="P1631" s="22" t="s">
        <v>56</v>
      </c>
      <c r="Q1631" s="22" t="s">
        <v>4405</v>
      </c>
      <c r="R1631" s="22">
        <v>10.75</v>
      </c>
      <c r="S1631" s="22">
        <v>5</v>
      </c>
      <c r="T1631" s="22">
        <v>0</v>
      </c>
      <c r="U1631" s="22">
        <v>3.5474999999999999</v>
      </c>
      <c r="V1631" s="22">
        <v>53.75</v>
      </c>
      <c r="W1631" s="22">
        <v>17.737500000000001</v>
      </c>
    </row>
    <row r="1632" spans="1:23" x14ac:dyDescent="0.25">
      <c r="A1632" s="22">
        <v>3648</v>
      </c>
      <c r="B1632" s="22" t="s">
        <v>4225</v>
      </c>
      <c r="C1632" s="23">
        <v>41845</v>
      </c>
      <c r="D1632" s="23">
        <v>41847</v>
      </c>
      <c r="E1632" s="22" t="s">
        <v>7</v>
      </c>
      <c r="F1632" s="22" t="s">
        <v>3466</v>
      </c>
      <c r="G1632" s="22" t="s">
        <v>3467</v>
      </c>
      <c r="H1632" s="22" t="s">
        <v>61</v>
      </c>
      <c r="I1632" s="22" t="s">
        <v>39</v>
      </c>
      <c r="J1632" s="22" t="s">
        <v>4095</v>
      </c>
      <c r="K1632" s="22" t="s">
        <v>4096</v>
      </c>
      <c r="L1632" s="22">
        <v>90045</v>
      </c>
      <c r="M1632" s="22" t="s">
        <v>109</v>
      </c>
      <c r="N1632" s="22" t="s">
        <v>2261</v>
      </c>
      <c r="O1632" s="22" t="s">
        <v>12</v>
      </c>
      <c r="P1632" s="22" t="s">
        <v>140</v>
      </c>
      <c r="Q1632" s="22" t="s">
        <v>2262</v>
      </c>
      <c r="R1632" s="22">
        <v>15.52</v>
      </c>
      <c r="S1632" s="22">
        <v>4</v>
      </c>
      <c r="T1632" s="22">
        <v>0</v>
      </c>
      <c r="U1632" s="22">
        <v>4.5007999999999999</v>
      </c>
      <c r="V1632" s="22">
        <v>62.08</v>
      </c>
      <c r="W1632" s="22">
        <v>18.0032</v>
      </c>
    </row>
    <row r="1633" spans="1:23" x14ac:dyDescent="0.25">
      <c r="A1633" s="22">
        <v>2064</v>
      </c>
      <c r="B1633" s="22" t="s">
        <v>4132</v>
      </c>
      <c r="C1633" s="23">
        <v>41943</v>
      </c>
      <c r="D1633" s="23">
        <v>41947</v>
      </c>
      <c r="E1633" s="22" t="s">
        <v>8</v>
      </c>
      <c r="F1633" s="22" t="s">
        <v>4133</v>
      </c>
      <c r="G1633" s="22" t="s">
        <v>4134</v>
      </c>
      <c r="H1633" s="22" t="s">
        <v>81</v>
      </c>
      <c r="I1633" s="22" t="s">
        <v>39</v>
      </c>
      <c r="J1633" s="22" t="s">
        <v>4095</v>
      </c>
      <c r="K1633" s="22" t="s">
        <v>4096</v>
      </c>
      <c r="L1633" s="22">
        <v>90049</v>
      </c>
      <c r="M1633" s="22" t="s">
        <v>109</v>
      </c>
      <c r="N1633" s="22" t="s">
        <v>3175</v>
      </c>
      <c r="O1633" s="22" t="s">
        <v>12</v>
      </c>
      <c r="P1633" s="22" t="s">
        <v>47</v>
      </c>
      <c r="Q1633" s="22" t="s">
        <v>3176</v>
      </c>
      <c r="R1633" s="22">
        <v>19.295999999999999</v>
      </c>
      <c r="S1633" s="22">
        <v>3</v>
      </c>
      <c r="T1633" s="22">
        <v>0.2</v>
      </c>
      <c r="U1633" s="22">
        <v>6.03</v>
      </c>
      <c r="V1633" s="22">
        <v>57.887999999999998</v>
      </c>
      <c r="W1633" s="22">
        <v>18.09</v>
      </c>
    </row>
    <row r="1634" spans="1:23" x14ac:dyDescent="0.25">
      <c r="A1634" s="22">
        <v>5737</v>
      </c>
      <c r="B1634" s="22" t="s">
        <v>4328</v>
      </c>
      <c r="C1634" s="23">
        <v>41659</v>
      </c>
      <c r="D1634" s="23">
        <v>41664</v>
      </c>
      <c r="E1634" s="22" t="s">
        <v>8</v>
      </c>
      <c r="F1634" s="22" t="s">
        <v>4329</v>
      </c>
      <c r="G1634" s="22" t="s">
        <v>4330</v>
      </c>
      <c r="H1634" s="22" t="s">
        <v>38</v>
      </c>
      <c r="I1634" s="22" t="s">
        <v>39</v>
      </c>
      <c r="J1634" s="22" t="s">
        <v>4095</v>
      </c>
      <c r="K1634" s="22" t="s">
        <v>4096</v>
      </c>
      <c r="L1634" s="22">
        <v>90049</v>
      </c>
      <c r="M1634" s="22" t="s">
        <v>109</v>
      </c>
      <c r="N1634" s="22" t="s">
        <v>710</v>
      </c>
      <c r="O1634" s="22" t="s">
        <v>12</v>
      </c>
      <c r="P1634" s="22" t="s">
        <v>206</v>
      </c>
      <c r="Q1634" s="22" t="s">
        <v>711</v>
      </c>
      <c r="R1634" s="22">
        <v>19.36</v>
      </c>
      <c r="S1634" s="22">
        <v>2</v>
      </c>
      <c r="T1634" s="22">
        <v>0</v>
      </c>
      <c r="U1634" s="22">
        <v>9.2927999999999997</v>
      </c>
      <c r="V1634" s="22">
        <v>38.72</v>
      </c>
      <c r="W1634" s="22">
        <v>18.585599999999999</v>
      </c>
    </row>
    <row r="1635" spans="1:23" x14ac:dyDescent="0.25">
      <c r="A1635" s="22">
        <v>8368</v>
      </c>
      <c r="B1635" s="22" t="s">
        <v>4406</v>
      </c>
      <c r="C1635" s="23">
        <v>41889</v>
      </c>
      <c r="D1635" s="23">
        <v>41894</v>
      </c>
      <c r="E1635" s="22" t="s">
        <v>7</v>
      </c>
      <c r="F1635" s="22" t="s">
        <v>4407</v>
      </c>
      <c r="G1635" s="22" t="s">
        <v>4408</v>
      </c>
      <c r="H1635" s="22" t="s">
        <v>81</v>
      </c>
      <c r="I1635" s="22" t="s">
        <v>39</v>
      </c>
      <c r="J1635" s="22" t="s">
        <v>4409</v>
      </c>
      <c r="K1635" s="22" t="s">
        <v>4096</v>
      </c>
      <c r="L1635" s="22">
        <v>95051</v>
      </c>
      <c r="M1635" s="22" t="s">
        <v>109</v>
      </c>
      <c r="N1635" s="22" t="s">
        <v>1232</v>
      </c>
      <c r="O1635" s="22" t="s">
        <v>12</v>
      </c>
      <c r="P1635" s="22" t="s">
        <v>206</v>
      </c>
      <c r="Q1635" s="22" t="s">
        <v>1233</v>
      </c>
      <c r="R1635" s="22">
        <v>20.56</v>
      </c>
      <c r="S1635" s="22">
        <v>2</v>
      </c>
      <c r="T1635" s="22">
        <v>0</v>
      </c>
      <c r="U1635" s="22">
        <v>9.6631999999999998</v>
      </c>
      <c r="V1635" s="22">
        <v>41.12</v>
      </c>
      <c r="W1635" s="22">
        <v>19.3264</v>
      </c>
    </row>
    <row r="1636" spans="1:23" x14ac:dyDescent="0.25">
      <c r="A1636" s="22">
        <v>4242</v>
      </c>
      <c r="B1636" s="22" t="s">
        <v>4410</v>
      </c>
      <c r="C1636" s="23">
        <v>41902</v>
      </c>
      <c r="D1636" s="23">
        <v>41908</v>
      </c>
      <c r="E1636" s="22" t="s">
        <v>8</v>
      </c>
      <c r="F1636" s="22" t="s">
        <v>468</v>
      </c>
      <c r="G1636" s="22" t="s">
        <v>469</v>
      </c>
      <c r="H1636" s="22" t="s">
        <v>61</v>
      </c>
      <c r="I1636" s="22" t="s">
        <v>39</v>
      </c>
      <c r="J1636" s="22" t="s">
        <v>4095</v>
      </c>
      <c r="K1636" s="22" t="s">
        <v>4096</v>
      </c>
      <c r="L1636" s="22">
        <v>90004</v>
      </c>
      <c r="M1636" s="22" t="s">
        <v>109</v>
      </c>
      <c r="N1636" s="22" t="s">
        <v>3812</v>
      </c>
      <c r="O1636" s="22" t="s">
        <v>12</v>
      </c>
      <c r="P1636" s="22" t="s">
        <v>47</v>
      </c>
      <c r="Q1636" s="22" t="s">
        <v>3813</v>
      </c>
      <c r="R1636" s="22">
        <v>20.231999999999999</v>
      </c>
      <c r="S1636" s="22">
        <v>3</v>
      </c>
      <c r="T1636" s="22">
        <v>0.2</v>
      </c>
      <c r="U1636" s="22">
        <v>6.5754000000000001</v>
      </c>
      <c r="V1636" s="22">
        <v>60.695999999999998</v>
      </c>
      <c r="W1636" s="22">
        <v>19.726199999999999</v>
      </c>
    </row>
    <row r="1637" spans="1:23" x14ac:dyDescent="0.25">
      <c r="A1637" s="22">
        <v>1594</v>
      </c>
      <c r="B1637" s="22" t="s">
        <v>4411</v>
      </c>
      <c r="C1637" s="23">
        <v>41931</v>
      </c>
      <c r="D1637" s="23">
        <v>41931</v>
      </c>
      <c r="E1637" s="22" t="s">
        <v>6</v>
      </c>
      <c r="F1637" s="22" t="s">
        <v>4400</v>
      </c>
      <c r="G1637" s="22" t="s">
        <v>4401</v>
      </c>
      <c r="H1637" s="22" t="s">
        <v>38</v>
      </c>
      <c r="I1637" s="22" t="s">
        <v>39</v>
      </c>
      <c r="J1637" s="22" t="s">
        <v>4095</v>
      </c>
      <c r="K1637" s="22" t="s">
        <v>4096</v>
      </c>
      <c r="L1637" s="22">
        <v>90032</v>
      </c>
      <c r="M1637" s="22" t="s">
        <v>109</v>
      </c>
      <c r="N1637" s="22" t="s">
        <v>4412</v>
      </c>
      <c r="O1637" s="22" t="s">
        <v>12</v>
      </c>
      <c r="P1637" s="22" t="s">
        <v>206</v>
      </c>
      <c r="Q1637" s="22" t="s">
        <v>4413</v>
      </c>
      <c r="R1637" s="22">
        <v>13.44</v>
      </c>
      <c r="S1637" s="22">
        <v>3</v>
      </c>
      <c r="T1637" s="22">
        <v>0</v>
      </c>
      <c r="U1637" s="22">
        <v>6.5856000000000003</v>
      </c>
      <c r="V1637" s="22">
        <v>40.32</v>
      </c>
      <c r="W1637" s="22">
        <v>19.756800000000002</v>
      </c>
    </row>
    <row r="1638" spans="1:23" x14ac:dyDescent="0.25">
      <c r="A1638" s="22">
        <v>2173</v>
      </c>
      <c r="B1638" s="22" t="s">
        <v>4414</v>
      </c>
      <c r="C1638" s="23">
        <v>41852</v>
      </c>
      <c r="D1638" s="23">
        <v>41854</v>
      </c>
      <c r="E1638" s="22" t="s">
        <v>5</v>
      </c>
      <c r="F1638" s="22" t="s">
        <v>4415</v>
      </c>
      <c r="G1638" s="22" t="s">
        <v>4416</v>
      </c>
      <c r="H1638" s="22" t="s">
        <v>38</v>
      </c>
      <c r="I1638" s="22" t="s">
        <v>39</v>
      </c>
      <c r="J1638" s="22" t="s">
        <v>4102</v>
      </c>
      <c r="K1638" s="22" t="s">
        <v>4096</v>
      </c>
      <c r="L1638" s="22">
        <v>94122</v>
      </c>
      <c r="M1638" s="22" t="s">
        <v>109</v>
      </c>
      <c r="N1638" s="22" t="s">
        <v>4417</v>
      </c>
      <c r="O1638" s="22" t="s">
        <v>12</v>
      </c>
      <c r="P1638" s="22" t="s">
        <v>47</v>
      </c>
      <c r="Q1638" s="22" t="s">
        <v>4418</v>
      </c>
      <c r="R1638" s="22">
        <v>19.751999999999999</v>
      </c>
      <c r="S1638" s="22">
        <v>3</v>
      </c>
      <c r="T1638" s="22">
        <v>0.2</v>
      </c>
      <c r="U1638" s="22">
        <v>6.9131999999999998</v>
      </c>
      <c r="V1638" s="22">
        <v>59.256</v>
      </c>
      <c r="W1638" s="22">
        <v>20.739599999999999</v>
      </c>
    </row>
    <row r="1639" spans="1:23" x14ac:dyDescent="0.25">
      <c r="A1639" s="22">
        <v>82</v>
      </c>
      <c r="B1639" s="22" t="s">
        <v>4280</v>
      </c>
      <c r="C1639" s="23">
        <v>41924</v>
      </c>
      <c r="D1639" s="23">
        <v>41928</v>
      </c>
      <c r="E1639" s="22" t="s">
        <v>8</v>
      </c>
      <c r="F1639" s="22" t="s">
        <v>2756</v>
      </c>
      <c r="G1639" s="22" t="s">
        <v>2757</v>
      </c>
      <c r="H1639" s="22" t="s">
        <v>38</v>
      </c>
      <c r="I1639" s="22" t="s">
        <v>39</v>
      </c>
      <c r="J1639" s="22" t="s">
        <v>4102</v>
      </c>
      <c r="K1639" s="22" t="s">
        <v>4096</v>
      </c>
      <c r="L1639" s="22">
        <v>94122</v>
      </c>
      <c r="M1639" s="22" t="s">
        <v>109</v>
      </c>
      <c r="N1639" s="22" t="s">
        <v>2421</v>
      </c>
      <c r="O1639" s="22" t="s">
        <v>12</v>
      </c>
      <c r="P1639" s="22" t="s">
        <v>56</v>
      </c>
      <c r="Q1639" s="22" t="s">
        <v>2422</v>
      </c>
      <c r="R1639" s="22">
        <v>14.9</v>
      </c>
      <c r="S1639" s="22">
        <v>5</v>
      </c>
      <c r="T1639" s="22">
        <v>0</v>
      </c>
      <c r="U1639" s="22">
        <v>4.1719999999999997</v>
      </c>
      <c r="V1639" s="22">
        <v>74.5</v>
      </c>
      <c r="W1639" s="22">
        <v>20.86</v>
      </c>
    </row>
    <row r="1640" spans="1:23" x14ac:dyDescent="0.25">
      <c r="A1640" s="22">
        <v>473</v>
      </c>
      <c r="B1640" s="22" t="s">
        <v>4320</v>
      </c>
      <c r="C1640" s="23">
        <v>41952</v>
      </c>
      <c r="D1640" s="23">
        <v>41954</v>
      </c>
      <c r="E1640" s="22" t="s">
        <v>7</v>
      </c>
      <c r="F1640" s="22" t="s">
        <v>3839</v>
      </c>
      <c r="G1640" s="22" t="s">
        <v>3840</v>
      </c>
      <c r="H1640" s="22" t="s">
        <v>38</v>
      </c>
      <c r="I1640" s="22" t="s">
        <v>39</v>
      </c>
      <c r="J1640" s="22" t="s">
        <v>4102</v>
      </c>
      <c r="K1640" s="22" t="s">
        <v>4096</v>
      </c>
      <c r="L1640" s="22">
        <v>94110</v>
      </c>
      <c r="M1640" s="22" t="s">
        <v>109</v>
      </c>
      <c r="N1640" s="22" t="s">
        <v>4419</v>
      </c>
      <c r="O1640" s="22" t="s">
        <v>11</v>
      </c>
      <c r="P1640" s="22" t="s">
        <v>422</v>
      </c>
      <c r="Q1640" s="22" t="s">
        <v>4420</v>
      </c>
      <c r="R1640" s="22">
        <v>222.666</v>
      </c>
      <c r="S1640" s="22">
        <v>2</v>
      </c>
      <c r="T1640" s="22">
        <v>0.15</v>
      </c>
      <c r="U1640" s="22">
        <v>10.478400000000001</v>
      </c>
      <c r="V1640" s="22">
        <v>445.33199999999999</v>
      </c>
      <c r="W1640" s="22">
        <v>20.956800000000001</v>
      </c>
    </row>
    <row r="1641" spans="1:23" x14ac:dyDescent="0.25">
      <c r="A1641" s="22">
        <v>8600</v>
      </c>
      <c r="B1641" s="22" t="s">
        <v>4201</v>
      </c>
      <c r="C1641" s="23">
        <v>41969</v>
      </c>
      <c r="D1641" s="23">
        <v>41974</v>
      </c>
      <c r="E1641" s="22" t="s">
        <v>8</v>
      </c>
      <c r="F1641" s="22" t="s">
        <v>4202</v>
      </c>
      <c r="G1641" s="22" t="s">
        <v>4203</v>
      </c>
      <c r="H1641" s="22" t="s">
        <v>81</v>
      </c>
      <c r="I1641" s="22" t="s">
        <v>39</v>
      </c>
      <c r="J1641" s="22" t="s">
        <v>4204</v>
      </c>
      <c r="K1641" s="22" t="s">
        <v>4096</v>
      </c>
      <c r="L1641" s="22">
        <v>93727</v>
      </c>
      <c r="M1641" s="22" t="s">
        <v>109</v>
      </c>
      <c r="N1641" s="22" t="s">
        <v>1542</v>
      </c>
      <c r="O1641" s="22" t="s">
        <v>12</v>
      </c>
      <c r="P1641" s="22" t="s">
        <v>206</v>
      </c>
      <c r="Q1641" s="22" t="s">
        <v>1543</v>
      </c>
      <c r="R1641" s="22">
        <v>14.94</v>
      </c>
      <c r="S1641" s="22">
        <v>3</v>
      </c>
      <c r="T1641" s="22">
        <v>0</v>
      </c>
      <c r="U1641" s="22">
        <v>7.0217999999999998</v>
      </c>
      <c r="V1641" s="22">
        <v>44.82</v>
      </c>
      <c r="W1641" s="22">
        <v>21.0654</v>
      </c>
    </row>
    <row r="1642" spans="1:23" x14ac:dyDescent="0.25">
      <c r="A1642" s="22">
        <v>862</v>
      </c>
      <c r="B1642" s="22" t="s">
        <v>4153</v>
      </c>
      <c r="C1642" s="23">
        <v>41799</v>
      </c>
      <c r="D1642" s="23">
        <v>41806</v>
      </c>
      <c r="E1642" s="22" t="s">
        <v>8</v>
      </c>
      <c r="F1642" s="22" t="s">
        <v>4154</v>
      </c>
      <c r="G1642" s="22" t="s">
        <v>4155</v>
      </c>
      <c r="H1642" s="22" t="s">
        <v>38</v>
      </c>
      <c r="I1642" s="22" t="s">
        <v>39</v>
      </c>
      <c r="J1642" s="22" t="s">
        <v>4102</v>
      </c>
      <c r="K1642" s="22" t="s">
        <v>4096</v>
      </c>
      <c r="L1642" s="22">
        <v>94122</v>
      </c>
      <c r="M1642" s="22" t="s">
        <v>109</v>
      </c>
      <c r="N1642" s="22" t="s">
        <v>4005</v>
      </c>
      <c r="O1642" s="22" t="s">
        <v>12</v>
      </c>
      <c r="P1642" s="22" t="s">
        <v>56</v>
      </c>
      <c r="Q1642" s="22" t="s">
        <v>4006</v>
      </c>
      <c r="R1642" s="22">
        <v>23.1</v>
      </c>
      <c r="S1642" s="22">
        <v>2</v>
      </c>
      <c r="T1642" s="22">
        <v>0</v>
      </c>
      <c r="U1642" s="22">
        <v>10.625999999999999</v>
      </c>
      <c r="V1642" s="22">
        <v>46.2</v>
      </c>
      <c r="W1642" s="22">
        <v>21.251999999999999</v>
      </c>
    </row>
    <row r="1643" spans="1:23" x14ac:dyDescent="0.25">
      <c r="A1643" s="22">
        <v>7571</v>
      </c>
      <c r="B1643" s="22" t="s">
        <v>4421</v>
      </c>
      <c r="C1643" s="23">
        <v>41978</v>
      </c>
      <c r="D1643" s="23">
        <v>41983</v>
      </c>
      <c r="E1643" s="22" t="s">
        <v>8</v>
      </c>
      <c r="F1643" s="22" t="s">
        <v>4422</v>
      </c>
      <c r="G1643" s="22" t="s">
        <v>4423</v>
      </c>
      <c r="H1643" s="22" t="s">
        <v>38</v>
      </c>
      <c r="I1643" s="22" t="s">
        <v>39</v>
      </c>
      <c r="J1643" s="22" t="s">
        <v>4095</v>
      </c>
      <c r="K1643" s="22" t="s">
        <v>4096</v>
      </c>
      <c r="L1643" s="22">
        <v>90045</v>
      </c>
      <c r="M1643" s="22" t="s">
        <v>109</v>
      </c>
      <c r="N1643" s="22" t="s">
        <v>620</v>
      </c>
      <c r="O1643" s="22" t="s">
        <v>12</v>
      </c>
      <c r="P1643" s="22" t="s">
        <v>221</v>
      </c>
      <c r="Q1643" s="22" t="s">
        <v>621</v>
      </c>
      <c r="R1643" s="22">
        <v>15</v>
      </c>
      <c r="S1643" s="22">
        <v>3</v>
      </c>
      <c r="T1643" s="22">
        <v>0</v>
      </c>
      <c r="U1643" s="22">
        <v>7.2</v>
      </c>
      <c r="V1643" s="22">
        <v>45</v>
      </c>
      <c r="W1643" s="22">
        <v>21.6</v>
      </c>
    </row>
    <row r="1644" spans="1:23" x14ac:dyDescent="0.25">
      <c r="A1644" s="22">
        <v>1177</v>
      </c>
      <c r="B1644" s="22" t="s">
        <v>4424</v>
      </c>
      <c r="C1644" s="23">
        <v>42000</v>
      </c>
      <c r="D1644" s="23">
        <v>42003</v>
      </c>
      <c r="E1644" s="22" t="s">
        <v>7</v>
      </c>
      <c r="F1644" s="22" t="s">
        <v>2078</v>
      </c>
      <c r="G1644" s="22" t="s">
        <v>2079</v>
      </c>
      <c r="H1644" s="22" t="s">
        <v>61</v>
      </c>
      <c r="I1644" s="22" t="s">
        <v>39</v>
      </c>
      <c r="J1644" s="22" t="s">
        <v>4095</v>
      </c>
      <c r="K1644" s="22" t="s">
        <v>4096</v>
      </c>
      <c r="L1644" s="22">
        <v>90004</v>
      </c>
      <c r="M1644" s="22" t="s">
        <v>109</v>
      </c>
      <c r="N1644" s="22" t="s">
        <v>1200</v>
      </c>
      <c r="O1644" s="22" t="s">
        <v>12</v>
      </c>
      <c r="P1644" s="22" t="s">
        <v>64</v>
      </c>
      <c r="Q1644" s="22" t="s">
        <v>1201</v>
      </c>
      <c r="R1644" s="22">
        <v>11.56</v>
      </c>
      <c r="S1644" s="22">
        <v>4</v>
      </c>
      <c r="T1644" s="22">
        <v>0</v>
      </c>
      <c r="U1644" s="22">
        <v>5.4332000000000003</v>
      </c>
      <c r="V1644" s="22">
        <v>46.24</v>
      </c>
      <c r="W1644" s="22">
        <v>21.732800000000001</v>
      </c>
    </row>
    <row r="1645" spans="1:23" x14ac:dyDescent="0.25">
      <c r="A1645" s="22">
        <v>1374</v>
      </c>
      <c r="B1645" s="22" t="s">
        <v>4425</v>
      </c>
      <c r="C1645" s="23">
        <v>41730</v>
      </c>
      <c r="D1645" s="23">
        <v>41735</v>
      </c>
      <c r="E1645" s="22" t="s">
        <v>7</v>
      </c>
      <c r="F1645" s="22" t="s">
        <v>984</v>
      </c>
      <c r="G1645" s="22" t="s">
        <v>985</v>
      </c>
      <c r="H1645" s="22" t="s">
        <v>38</v>
      </c>
      <c r="I1645" s="22" t="s">
        <v>39</v>
      </c>
      <c r="J1645" s="22" t="s">
        <v>4426</v>
      </c>
      <c r="K1645" s="22" t="s">
        <v>4096</v>
      </c>
      <c r="L1645" s="22">
        <v>94591</v>
      </c>
      <c r="M1645" s="22" t="s">
        <v>109</v>
      </c>
      <c r="N1645" s="22" t="s">
        <v>4427</v>
      </c>
      <c r="O1645" s="22" t="s">
        <v>12</v>
      </c>
      <c r="P1645" s="22" t="s">
        <v>47</v>
      </c>
      <c r="Q1645" s="22" t="s">
        <v>4428</v>
      </c>
      <c r="R1645" s="22">
        <v>17.088000000000001</v>
      </c>
      <c r="S1645" s="22">
        <v>4</v>
      </c>
      <c r="T1645" s="22">
        <v>0.2</v>
      </c>
      <c r="U1645" s="22">
        <v>5.5536000000000003</v>
      </c>
      <c r="V1645" s="22">
        <v>68.352000000000004</v>
      </c>
      <c r="W1645" s="22">
        <v>22.214400000000001</v>
      </c>
    </row>
    <row r="1646" spans="1:23" x14ac:dyDescent="0.25">
      <c r="A1646" s="22">
        <v>9213</v>
      </c>
      <c r="B1646" s="22" t="s">
        <v>4429</v>
      </c>
      <c r="C1646" s="23">
        <v>41981</v>
      </c>
      <c r="D1646" s="23">
        <v>41988</v>
      </c>
      <c r="E1646" s="22" t="s">
        <v>8</v>
      </c>
      <c r="F1646" s="22" t="s">
        <v>4430</v>
      </c>
      <c r="G1646" s="22" t="s">
        <v>4431</v>
      </c>
      <c r="H1646" s="22" t="s">
        <v>81</v>
      </c>
      <c r="I1646" s="22" t="s">
        <v>39</v>
      </c>
      <c r="J1646" s="22" t="s">
        <v>4102</v>
      </c>
      <c r="K1646" s="22" t="s">
        <v>4096</v>
      </c>
      <c r="L1646" s="22">
        <v>94110</v>
      </c>
      <c r="M1646" s="22" t="s">
        <v>109</v>
      </c>
      <c r="N1646" s="22" t="s">
        <v>4432</v>
      </c>
      <c r="O1646" s="22" t="s">
        <v>11</v>
      </c>
      <c r="P1646" s="22" t="s">
        <v>71</v>
      </c>
      <c r="Q1646" s="22" t="s">
        <v>4433</v>
      </c>
      <c r="R1646" s="22">
        <v>39.880000000000003</v>
      </c>
      <c r="S1646" s="22">
        <v>2</v>
      </c>
      <c r="T1646" s="22">
        <v>0</v>
      </c>
      <c r="U1646" s="22">
        <v>11.166399999999999</v>
      </c>
      <c r="V1646" s="22">
        <v>79.760000000000005</v>
      </c>
      <c r="W1646" s="22">
        <v>22.332799999999999</v>
      </c>
    </row>
    <row r="1647" spans="1:23" x14ac:dyDescent="0.25">
      <c r="A1647" s="22">
        <v>3205</v>
      </c>
      <c r="B1647" s="22" t="s">
        <v>4245</v>
      </c>
      <c r="C1647" s="23">
        <v>41953</v>
      </c>
      <c r="D1647" s="23">
        <v>41959</v>
      </c>
      <c r="E1647" s="22" t="s">
        <v>8</v>
      </c>
      <c r="F1647" s="22" t="s">
        <v>1714</v>
      </c>
      <c r="G1647" s="22" t="s">
        <v>1715</v>
      </c>
      <c r="H1647" s="22" t="s">
        <v>38</v>
      </c>
      <c r="I1647" s="22" t="s">
        <v>39</v>
      </c>
      <c r="J1647" s="22" t="s">
        <v>4098</v>
      </c>
      <c r="K1647" s="22" t="s">
        <v>4096</v>
      </c>
      <c r="L1647" s="22">
        <v>92037</v>
      </c>
      <c r="M1647" s="22" t="s">
        <v>109</v>
      </c>
      <c r="N1647" s="22" t="s">
        <v>4432</v>
      </c>
      <c r="O1647" s="22" t="s">
        <v>11</v>
      </c>
      <c r="P1647" s="22" t="s">
        <v>71</v>
      </c>
      <c r="Q1647" s="22" t="s">
        <v>4433</v>
      </c>
      <c r="R1647" s="22">
        <v>39.880000000000003</v>
      </c>
      <c r="S1647" s="22">
        <v>2</v>
      </c>
      <c r="T1647" s="22">
        <v>0</v>
      </c>
      <c r="U1647" s="22">
        <v>11.166399999999999</v>
      </c>
      <c r="V1647" s="22">
        <v>79.760000000000005</v>
      </c>
      <c r="W1647" s="22">
        <v>22.332799999999999</v>
      </c>
    </row>
    <row r="1648" spans="1:23" x14ac:dyDescent="0.25">
      <c r="A1648" s="22">
        <v>8601</v>
      </c>
      <c r="B1648" s="22" t="s">
        <v>4201</v>
      </c>
      <c r="C1648" s="23">
        <v>41969</v>
      </c>
      <c r="D1648" s="23">
        <v>41974</v>
      </c>
      <c r="E1648" s="22" t="s">
        <v>8</v>
      </c>
      <c r="F1648" s="22" t="s">
        <v>4202</v>
      </c>
      <c r="G1648" s="22" t="s">
        <v>4203</v>
      </c>
      <c r="H1648" s="22" t="s">
        <v>81</v>
      </c>
      <c r="I1648" s="22" t="s">
        <v>39</v>
      </c>
      <c r="J1648" s="22" t="s">
        <v>4204</v>
      </c>
      <c r="K1648" s="22" t="s">
        <v>4096</v>
      </c>
      <c r="L1648" s="22">
        <v>93727</v>
      </c>
      <c r="M1648" s="22" t="s">
        <v>109</v>
      </c>
      <c r="N1648" s="22" t="s">
        <v>1902</v>
      </c>
      <c r="O1648" s="22" t="s">
        <v>12</v>
      </c>
      <c r="P1648" s="22" t="s">
        <v>93</v>
      </c>
      <c r="Q1648" s="22" t="s">
        <v>1903</v>
      </c>
      <c r="R1648" s="22">
        <v>40.54</v>
      </c>
      <c r="S1648" s="22">
        <v>2</v>
      </c>
      <c r="T1648" s="22">
        <v>0</v>
      </c>
      <c r="U1648" s="22">
        <v>11.3512</v>
      </c>
      <c r="V1648" s="22">
        <v>81.08</v>
      </c>
      <c r="W1648" s="22">
        <v>22.702400000000001</v>
      </c>
    </row>
    <row r="1649" spans="1:23" x14ac:dyDescent="0.25">
      <c r="A1649" s="22">
        <v>9290</v>
      </c>
      <c r="B1649" s="22" t="s">
        <v>4434</v>
      </c>
      <c r="C1649" s="23">
        <v>41752</v>
      </c>
      <c r="D1649" s="23">
        <v>41755</v>
      </c>
      <c r="E1649" s="22" t="s">
        <v>7</v>
      </c>
      <c r="F1649" s="22" t="s">
        <v>2520</v>
      </c>
      <c r="G1649" s="22" t="s">
        <v>2521</v>
      </c>
      <c r="H1649" s="22" t="s">
        <v>61</v>
      </c>
      <c r="I1649" s="22" t="s">
        <v>39</v>
      </c>
      <c r="J1649" s="22" t="s">
        <v>4102</v>
      </c>
      <c r="K1649" s="22" t="s">
        <v>4096</v>
      </c>
      <c r="L1649" s="22">
        <v>94109</v>
      </c>
      <c r="M1649" s="22" t="s">
        <v>109</v>
      </c>
      <c r="N1649" s="22" t="s">
        <v>2683</v>
      </c>
      <c r="O1649" s="22" t="s">
        <v>12</v>
      </c>
      <c r="P1649" s="22" t="s">
        <v>206</v>
      </c>
      <c r="Q1649" s="22" t="s">
        <v>2684</v>
      </c>
      <c r="R1649" s="22">
        <v>48.91</v>
      </c>
      <c r="S1649" s="22">
        <v>1</v>
      </c>
      <c r="T1649" s="22">
        <v>0</v>
      </c>
      <c r="U1649" s="22">
        <v>22.9877</v>
      </c>
      <c r="V1649" s="22">
        <v>48.91</v>
      </c>
      <c r="W1649" s="22">
        <v>22.9877</v>
      </c>
    </row>
    <row r="1650" spans="1:23" x14ac:dyDescent="0.25">
      <c r="A1650" s="22">
        <v>5779</v>
      </c>
      <c r="B1650" s="22" t="s">
        <v>4327</v>
      </c>
      <c r="C1650" s="23">
        <v>41954</v>
      </c>
      <c r="D1650" s="23">
        <v>41961</v>
      </c>
      <c r="E1650" s="22" t="s">
        <v>8</v>
      </c>
      <c r="F1650" s="22" t="s">
        <v>1497</v>
      </c>
      <c r="G1650" s="22" t="s">
        <v>1498</v>
      </c>
      <c r="H1650" s="22" t="s">
        <v>38</v>
      </c>
      <c r="I1650" s="22" t="s">
        <v>39</v>
      </c>
      <c r="J1650" s="22" t="s">
        <v>4095</v>
      </c>
      <c r="K1650" s="22" t="s">
        <v>4096</v>
      </c>
      <c r="L1650" s="22">
        <v>90008</v>
      </c>
      <c r="M1650" s="22" t="s">
        <v>109</v>
      </c>
      <c r="N1650" s="22" t="s">
        <v>4435</v>
      </c>
      <c r="O1650" s="22" t="s">
        <v>12</v>
      </c>
      <c r="P1650" s="22" t="s">
        <v>56</v>
      </c>
      <c r="Q1650" s="22" t="s">
        <v>4436</v>
      </c>
      <c r="R1650" s="22">
        <v>30.48</v>
      </c>
      <c r="S1650" s="22">
        <v>3</v>
      </c>
      <c r="T1650" s="22">
        <v>0</v>
      </c>
      <c r="U1650" s="22">
        <v>7.9248000000000003</v>
      </c>
      <c r="V1650" s="22">
        <v>91.44</v>
      </c>
      <c r="W1650" s="22">
        <v>23.7744</v>
      </c>
    </row>
    <row r="1651" spans="1:23" x14ac:dyDescent="0.25">
      <c r="A1651" s="22">
        <v>3644</v>
      </c>
      <c r="B1651" s="22" t="s">
        <v>4172</v>
      </c>
      <c r="C1651" s="23">
        <v>41993</v>
      </c>
      <c r="D1651" s="23">
        <v>41996</v>
      </c>
      <c r="E1651" s="22" t="s">
        <v>7</v>
      </c>
      <c r="F1651" s="22" t="s">
        <v>3034</v>
      </c>
      <c r="G1651" s="22" t="s">
        <v>3035</v>
      </c>
      <c r="H1651" s="22" t="s">
        <v>38</v>
      </c>
      <c r="I1651" s="22" t="s">
        <v>39</v>
      </c>
      <c r="J1651" s="22" t="s">
        <v>4095</v>
      </c>
      <c r="K1651" s="22" t="s">
        <v>4096</v>
      </c>
      <c r="L1651" s="22">
        <v>90008</v>
      </c>
      <c r="M1651" s="22" t="s">
        <v>109</v>
      </c>
      <c r="N1651" s="22" t="s">
        <v>1196</v>
      </c>
      <c r="O1651" s="22" t="s">
        <v>12</v>
      </c>
      <c r="P1651" s="22" t="s">
        <v>56</v>
      </c>
      <c r="Q1651" s="22" t="s">
        <v>1197</v>
      </c>
      <c r="R1651" s="22">
        <v>47.3</v>
      </c>
      <c r="S1651" s="22">
        <v>2</v>
      </c>
      <c r="T1651" s="22">
        <v>0</v>
      </c>
      <c r="U1651" s="22">
        <v>12.298</v>
      </c>
      <c r="V1651" s="22">
        <v>94.6</v>
      </c>
      <c r="W1651" s="22">
        <v>24.596</v>
      </c>
    </row>
    <row r="1652" spans="1:23" x14ac:dyDescent="0.25">
      <c r="A1652" s="22">
        <v>4311</v>
      </c>
      <c r="B1652" s="22" t="s">
        <v>4103</v>
      </c>
      <c r="C1652" s="23">
        <v>41947</v>
      </c>
      <c r="D1652" s="23">
        <v>41954</v>
      </c>
      <c r="E1652" s="22" t="s">
        <v>8</v>
      </c>
      <c r="F1652" s="22" t="s">
        <v>902</v>
      </c>
      <c r="G1652" s="22" t="s">
        <v>903</v>
      </c>
      <c r="H1652" s="22" t="s">
        <v>38</v>
      </c>
      <c r="I1652" s="22" t="s">
        <v>39</v>
      </c>
      <c r="J1652" s="22" t="s">
        <v>4095</v>
      </c>
      <c r="K1652" s="22" t="s">
        <v>4096</v>
      </c>
      <c r="L1652" s="22">
        <v>90045</v>
      </c>
      <c r="M1652" s="22" t="s">
        <v>109</v>
      </c>
      <c r="N1652" s="22" t="s">
        <v>4437</v>
      </c>
      <c r="O1652" s="22" t="s">
        <v>12</v>
      </c>
      <c r="P1652" s="22" t="s">
        <v>47</v>
      </c>
      <c r="Q1652" s="22" t="s">
        <v>4438</v>
      </c>
      <c r="R1652" s="22">
        <v>21.936</v>
      </c>
      <c r="S1652" s="22">
        <v>3</v>
      </c>
      <c r="T1652" s="22">
        <v>0.2</v>
      </c>
      <c r="U1652" s="22">
        <v>8.2260000000000009</v>
      </c>
      <c r="V1652" s="22">
        <v>65.807999999999993</v>
      </c>
      <c r="W1652" s="22">
        <v>24.678000000000004</v>
      </c>
    </row>
    <row r="1653" spans="1:23" x14ac:dyDescent="0.25">
      <c r="A1653" s="22">
        <v>9825</v>
      </c>
      <c r="B1653" s="22" t="s">
        <v>4126</v>
      </c>
      <c r="C1653" s="23">
        <v>41866</v>
      </c>
      <c r="D1653" s="23">
        <v>41870</v>
      </c>
      <c r="E1653" s="22" t="s">
        <v>8</v>
      </c>
      <c r="F1653" s="22" t="s">
        <v>4127</v>
      </c>
      <c r="G1653" s="22" t="s">
        <v>4128</v>
      </c>
      <c r="H1653" s="22" t="s">
        <v>38</v>
      </c>
      <c r="I1653" s="22" t="s">
        <v>39</v>
      </c>
      <c r="J1653" s="22" t="s">
        <v>4102</v>
      </c>
      <c r="K1653" s="22" t="s">
        <v>4096</v>
      </c>
      <c r="L1653" s="22">
        <v>94122</v>
      </c>
      <c r="M1653" s="22" t="s">
        <v>109</v>
      </c>
      <c r="N1653" s="22" t="s">
        <v>4439</v>
      </c>
      <c r="O1653" s="22" t="s">
        <v>12</v>
      </c>
      <c r="P1653" s="22" t="s">
        <v>47</v>
      </c>
      <c r="Q1653" s="22" t="s">
        <v>4440</v>
      </c>
      <c r="R1653" s="22">
        <v>17.856000000000002</v>
      </c>
      <c r="S1653" s="22">
        <v>4</v>
      </c>
      <c r="T1653" s="22">
        <v>0.2</v>
      </c>
      <c r="U1653" s="22">
        <v>6.2496</v>
      </c>
      <c r="V1653" s="22">
        <v>71.424000000000007</v>
      </c>
      <c r="W1653" s="22">
        <v>24.9984</v>
      </c>
    </row>
    <row r="1654" spans="1:23" x14ac:dyDescent="0.25">
      <c r="A1654" s="22">
        <v>5360</v>
      </c>
      <c r="B1654" s="22" t="s">
        <v>4181</v>
      </c>
      <c r="C1654" s="23">
        <v>41856</v>
      </c>
      <c r="D1654" s="23">
        <v>41862</v>
      </c>
      <c r="E1654" s="22" t="s">
        <v>8</v>
      </c>
      <c r="F1654" s="22" t="s">
        <v>4182</v>
      </c>
      <c r="G1654" s="22" t="s">
        <v>4183</v>
      </c>
      <c r="H1654" s="22" t="s">
        <v>38</v>
      </c>
      <c r="I1654" s="22" t="s">
        <v>39</v>
      </c>
      <c r="J1654" s="22" t="s">
        <v>4102</v>
      </c>
      <c r="K1654" s="22" t="s">
        <v>4096</v>
      </c>
      <c r="L1654" s="22">
        <v>94122</v>
      </c>
      <c r="M1654" s="22" t="s">
        <v>109</v>
      </c>
      <c r="N1654" s="22" t="s">
        <v>4441</v>
      </c>
      <c r="O1654" s="22" t="s">
        <v>12</v>
      </c>
      <c r="P1654" s="22" t="s">
        <v>56</v>
      </c>
      <c r="Q1654" s="22" t="s">
        <v>4442</v>
      </c>
      <c r="R1654" s="22">
        <v>45.98</v>
      </c>
      <c r="S1654" s="22">
        <v>2</v>
      </c>
      <c r="T1654" s="22">
        <v>0</v>
      </c>
      <c r="U1654" s="22">
        <v>12.8744</v>
      </c>
      <c r="V1654" s="22">
        <v>91.96</v>
      </c>
      <c r="W1654" s="22">
        <v>25.748799999999999</v>
      </c>
    </row>
    <row r="1655" spans="1:23" x14ac:dyDescent="0.25">
      <c r="A1655" s="22">
        <v>4245</v>
      </c>
      <c r="B1655" s="22" t="s">
        <v>4443</v>
      </c>
      <c r="C1655" s="23">
        <v>41724</v>
      </c>
      <c r="D1655" s="23">
        <v>41728</v>
      </c>
      <c r="E1655" s="22" t="s">
        <v>8</v>
      </c>
      <c r="F1655" s="22" t="s">
        <v>1564</v>
      </c>
      <c r="G1655" s="22" t="s">
        <v>1565</v>
      </c>
      <c r="H1655" s="22" t="s">
        <v>81</v>
      </c>
      <c r="I1655" s="22" t="s">
        <v>39</v>
      </c>
      <c r="J1655" s="22" t="s">
        <v>4095</v>
      </c>
      <c r="K1655" s="22" t="s">
        <v>4096</v>
      </c>
      <c r="L1655" s="22">
        <v>90036</v>
      </c>
      <c r="M1655" s="22" t="s">
        <v>109</v>
      </c>
      <c r="N1655" s="22" t="s">
        <v>4444</v>
      </c>
      <c r="O1655" s="22" t="s">
        <v>13</v>
      </c>
      <c r="P1655" s="22" t="s">
        <v>100</v>
      </c>
      <c r="Q1655" s="22" t="s">
        <v>4445</v>
      </c>
      <c r="R1655" s="22">
        <v>66.3</v>
      </c>
      <c r="S1655" s="22">
        <v>3</v>
      </c>
      <c r="T1655" s="22">
        <v>0</v>
      </c>
      <c r="U1655" s="22">
        <v>8.6189999999999998</v>
      </c>
      <c r="V1655" s="22">
        <v>198.89999999999998</v>
      </c>
      <c r="W1655" s="22">
        <v>25.856999999999999</v>
      </c>
    </row>
    <row r="1656" spans="1:23" x14ac:dyDescent="0.25">
      <c r="A1656" s="22">
        <v>6019</v>
      </c>
      <c r="B1656" s="22" t="s">
        <v>4446</v>
      </c>
      <c r="C1656" s="23">
        <v>41735</v>
      </c>
      <c r="D1656" s="23">
        <v>41741</v>
      </c>
      <c r="E1656" s="22" t="s">
        <v>8</v>
      </c>
      <c r="F1656" s="22" t="s">
        <v>1741</v>
      </c>
      <c r="G1656" s="22" t="s">
        <v>1742</v>
      </c>
      <c r="H1656" s="22" t="s">
        <v>81</v>
      </c>
      <c r="I1656" s="22" t="s">
        <v>39</v>
      </c>
      <c r="J1656" s="22" t="s">
        <v>4095</v>
      </c>
      <c r="K1656" s="22" t="s">
        <v>4096</v>
      </c>
      <c r="L1656" s="22">
        <v>90049</v>
      </c>
      <c r="M1656" s="22" t="s">
        <v>109</v>
      </c>
      <c r="N1656" s="22" t="s">
        <v>4078</v>
      </c>
      <c r="O1656" s="22" t="s">
        <v>12</v>
      </c>
      <c r="P1656" s="22" t="s">
        <v>206</v>
      </c>
      <c r="Q1656" s="22" t="s">
        <v>4079</v>
      </c>
      <c r="R1656" s="22">
        <v>55.48</v>
      </c>
      <c r="S1656" s="22">
        <v>1</v>
      </c>
      <c r="T1656" s="22">
        <v>0</v>
      </c>
      <c r="U1656" s="22">
        <v>26.630400000000002</v>
      </c>
      <c r="V1656" s="22">
        <v>55.48</v>
      </c>
      <c r="W1656" s="22">
        <v>26.630400000000002</v>
      </c>
    </row>
    <row r="1657" spans="1:23" x14ac:dyDescent="0.25">
      <c r="A1657" s="22">
        <v>2743</v>
      </c>
      <c r="B1657" s="22" t="s">
        <v>4447</v>
      </c>
      <c r="C1657" s="23">
        <v>41947</v>
      </c>
      <c r="D1657" s="23">
        <v>41951</v>
      </c>
      <c r="E1657" s="22" t="s">
        <v>8</v>
      </c>
      <c r="F1657" s="22" t="s">
        <v>2031</v>
      </c>
      <c r="G1657" s="22" t="s">
        <v>2032</v>
      </c>
      <c r="H1657" s="22" t="s">
        <v>38</v>
      </c>
      <c r="I1657" s="22" t="s">
        <v>39</v>
      </c>
      <c r="J1657" s="22" t="s">
        <v>4098</v>
      </c>
      <c r="K1657" s="22" t="s">
        <v>4096</v>
      </c>
      <c r="L1657" s="22">
        <v>92037</v>
      </c>
      <c r="M1657" s="22" t="s">
        <v>109</v>
      </c>
      <c r="N1657" s="22" t="s">
        <v>246</v>
      </c>
      <c r="O1657" s="22" t="s">
        <v>11</v>
      </c>
      <c r="P1657" s="22" t="s">
        <v>71</v>
      </c>
      <c r="Q1657" s="22" t="s">
        <v>247</v>
      </c>
      <c r="R1657" s="22">
        <v>35.340000000000003</v>
      </c>
      <c r="S1657" s="22">
        <v>2</v>
      </c>
      <c r="T1657" s="22">
        <v>0</v>
      </c>
      <c r="U1657" s="22">
        <v>13.4292</v>
      </c>
      <c r="V1657" s="22">
        <v>70.680000000000007</v>
      </c>
      <c r="W1657" s="22">
        <v>26.8584</v>
      </c>
    </row>
    <row r="1658" spans="1:23" x14ac:dyDescent="0.25">
      <c r="A1658" s="22">
        <v>1873</v>
      </c>
      <c r="B1658" s="22" t="s">
        <v>4448</v>
      </c>
      <c r="C1658" s="23">
        <v>41841</v>
      </c>
      <c r="D1658" s="23">
        <v>41845</v>
      </c>
      <c r="E1658" s="22" t="s">
        <v>8</v>
      </c>
      <c r="F1658" s="22" t="s">
        <v>1171</v>
      </c>
      <c r="G1658" s="22" t="s">
        <v>1172</v>
      </c>
      <c r="H1658" s="22" t="s">
        <v>81</v>
      </c>
      <c r="I1658" s="22" t="s">
        <v>39</v>
      </c>
      <c r="J1658" s="22" t="s">
        <v>4102</v>
      </c>
      <c r="K1658" s="22" t="s">
        <v>4096</v>
      </c>
      <c r="L1658" s="22">
        <v>94122</v>
      </c>
      <c r="M1658" s="22" t="s">
        <v>109</v>
      </c>
      <c r="N1658" s="22" t="s">
        <v>1632</v>
      </c>
      <c r="O1658" s="22" t="s">
        <v>11</v>
      </c>
      <c r="P1658" s="22" t="s">
        <v>389</v>
      </c>
      <c r="Q1658" s="22" t="s">
        <v>1633</v>
      </c>
      <c r="R1658" s="22">
        <v>272.84800000000001</v>
      </c>
      <c r="S1658" s="22">
        <v>1</v>
      </c>
      <c r="T1658" s="22">
        <v>0.2</v>
      </c>
      <c r="U1658" s="22">
        <v>27.284800000000001</v>
      </c>
      <c r="V1658" s="22">
        <v>272.84800000000001</v>
      </c>
      <c r="W1658" s="22">
        <v>27.284800000000001</v>
      </c>
    </row>
    <row r="1659" spans="1:23" x14ac:dyDescent="0.25">
      <c r="A1659" s="22">
        <v>1173</v>
      </c>
      <c r="B1659" s="22" t="s">
        <v>4449</v>
      </c>
      <c r="C1659" s="23">
        <v>41750</v>
      </c>
      <c r="D1659" s="23">
        <v>41754</v>
      </c>
      <c r="E1659" s="22" t="s">
        <v>8</v>
      </c>
      <c r="F1659" s="22" t="s">
        <v>4450</v>
      </c>
      <c r="G1659" s="22" t="s">
        <v>4451</v>
      </c>
      <c r="H1659" s="22" t="s">
        <v>38</v>
      </c>
      <c r="I1659" s="22" t="s">
        <v>39</v>
      </c>
      <c r="J1659" s="22" t="s">
        <v>4095</v>
      </c>
      <c r="K1659" s="22" t="s">
        <v>4096</v>
      </c>
      <c r="L1659" s="22">
        <v>90008</v>
      </c>
      <c r="M1659" s="22" t="s">
        <v>109</v>
      </c>
      <c r="N1659" s="22" t="s">
        <v>4452</v>
      </c>
      <c r="O1659" s="22" t="s">
        <v>12</v>
      </c>
      <c r="P1659" s="22" t="s">
        <v>47</v>
      </c>
      <c r="Q1659" s="22" t="s">
        <v>4453</v>
      </c>
      <c r="R1659" s="22">
        <v>16.52</v>
      </c>
      <c r="S1659" s="22">
        <v>5</v>
      </c>
      <c r="T1659" s="22">
        <v>0.2</v>
      </c>
      <c r="U1659" s="22">
        <v>5.5754999999999999</v>
      </c>
      <c r="V1659" s="22">
        <v>82.6</v>
      </c>
      <c r="W1659" s="22">
        <v>27.877499999999998</v>
      </c>
    </row>
    <row r="1660" spans="1:23" x14ac:dyDescent="0.25">
      <c r="A1660" s="22">
        <v>9243</v>
      </c>
      <c r="B1660" s="22" t="s">
        <v>4249</v>
      </c>
      <c r="C1660" s="23">
        <v>41829</v>
      </c>
      <c r="D1660" s="23">
        <v>41834</v>
      </c>
      <c r="E1660" s="22" t="s">
        <v>8</v>
      </c>
      <c r="F1660" s="22" t="s">
        <v>4250</v>
      </c>
      <c r="G1660" s="22" t="s">
        <v>4251</v>
      </c>
      <c r="H1660" s="22" t="s">
        <v>61</v>
      </c>
      <c r="I1660" s="22" t="s">
        <v>39</v>
      </c>
      <c r="J1660" s="22" t="s">
        <v>4102</v>
      </c>
      <c r="K1660" s="22" t="s">
        <v>4096</v>
      </c>
      <c r="L1660" s="22">
        <v>94122</v>
      </c>
      <c r="M1660" s="22" t="s">
        <v>109</v>
      </c>
      <c r="N1660" s="22" t="s">
        <v>1092</v>
      </c>
      <c r="O1660" s="22" t="s">
        <v>12</v>
      </c>
      <c r="P1660" s="22" t="s">
        <v>47</v>
      </c>
      <c r="Q1660" s="22" t="s">
        <v>1093</v>
      </c>
      <c r="R1660" s="22">
        <v>14.304</v>
      </c>
      <c r="S1660" s="22">
        <v>6</v>
      </c>
      <c r="T1660" s="22">
        <v>0.2</v>
      </c>
      <c r="U1660" s="22">
        <v>4.6487999999999996</v>
      </c>
      <c r="V1660" s="22">
        <v>85.823999999999998</v>
      </c>
      <c r="W1660" s="22">
        <v>27.892799999999998</v>
      </c>
    </row>
    <row r="1661" spans="1:23" x14ac:dyDescent="0.25">
      <c r="A1661" s="22">
        <v>4312</v>
      </c>
      <c r="B1661" s="22" t="s">
        <v>4103</v>
      </c>
      <c r="C1661" s="23">
        <v>41947</v>
      </c>
      <c r="D1661" s="23">
        <v>41954</v>
      </c>
      <c r="E1661" s="22" t="s">
        <v>8</v>
      </c>
      <c r="F1661" s="22" t="s">
        <v>902</v>
      </c>
      <c r="G1661" s="22" t="s">
        <v>903</v>
      </c>
      <c r="H1661" s="22" t="s">
        <v>38</v>
      </c>
      <c r="I1661" s="22" t="s">
        <v>39</v>
      </c>
      <c r="J1661" s="22" t="s">
        <v>4095</v>
      </c>
      <c r="K1661" s="22" t="s">
        <v>4096</v>
      </c>
      <c r="L1661" s="22">
        <v>90045</v>
      </c>
      <c r="M1661" s="22" t="s">
        <v>109</v>
      </c>
      <c r="N1661" s="22" t="s">
        <v>1174</v>
      </c>
      <c r="O1661" s="22" t="s">
        <v>12</v>
      </c>
      <c r="P1661" s="22" t="s">
        <v>206</v>
      </c>
      <c r="Q1661" s="22" t="s">
        <v>1175</v>
      </c>
      <c r="R1661" s="22">
        <v>19.440000000000001</v>
      </c>
      <c r="S1661" s="22">
        <v>3</v>
      </c>
      <c r="T1661" s="22">
        <v>0</v>
      </c>
      <c r="U1661" s="22">
        <v>9.3312000000000008</v>
      </c>
      <c r="V1661" s="22">
        <v>58.320000000000007</v>
      </c>
      <c r="W1661" s="22">
        <v>27.993600000000001</v>
      </c>
    </row>
    <row r="1662" spans="1:23" x14ac:dyDescent="0.25">
      <c r="A1662" s="22">
        <v>5328</v>
      </c>
      <c r="B1662" s="22" t="s">
        <v>4454</v>
      </c>
      <c r="C1662" s="23">
        <v>41645</v>
      </c>
      <c r="D1662" s="23">
        <v>41647</v>
      </c>
      <c r="E1662" s="22" t="s">
        <v>7</v>
      </c>
      <c r="F1662" s="22" t="s">
        <v>4455</v>
      </c>
      <c r="G1662" s="22" t="s">
        <v>4456</v>
      </c>
      <c r="H1662" s="22" t="s">
        <v>38</v>
      </c>
      <c r="I1662" s="22" t="s">
        <v>39</v>
      </c>
      <c r="J1662" s="22" t="s">
        <v>4095</v>
      </c>
      <c r="K1662" s="22" t="s">
        <v>4096</v>
      </c>
      <c r="L1662" s="22">
        <v>90049</v>
      </c>
      <c r="M1662" s="22" t="s">
        <v>109</v>
      </c>
      <c r="N1662" s="22" t="s">
        <v>1336</v>
      </c>
      <c r="O1662" s="22" t="s">
        <v>12</v>
      </c>
      <c r="P1662" s="22" t="s">
        <v>206</v>
      </c>
      <c r="Q1662" s="22" t="s">
        <v>1337</v>
      </c>
      <c r="R1662" s="22">
        <v>19.440000000000001</v>
      </c>
      <c r="S1662" s="22">
        <v>3</v>
      </c>
      <c r="T1662" s="22">
        <v>0</v>
      </c>
      <c r="U1662" s="22">
        <v>9.3312000000000008</v>
      </c>
      <c r="V1662" s="22">
        <v>58.320000000000007</v>
      </c>
      <c r="W1662" s="22">
        <v>27.993600000000001</v>
      </c>
    </row>
    <row r="1663" spans="1:23" x14ac:dyDescent="0.25">
      <c r="A1663" s="22">
        <v>6018</v>
      </c>
      <c r="B1663" s="22" t="s">
        <v>4446</v>
      </c>
      <c r="C1663" s="23">
        <v>41735</v>
      </c>
      <c r="D1663" s="23">
        <v>41741</v>
      </c>
      <c r="E1663" s="22" t="s">
        <v>8</v>
      </c>
      <c r="F1663" s="22" t="s">
        <v>1741</v>
      </c>
      <c r="G1663" s="22" t="s">
        <v>1742</v>
      </c>
      <c r="H1663" s="22" t="s">
        <v>81</v>
      </c>
      <c r="I1663" s="22" t="s">
        <v>39</v>
      </c>
      <c r="J1663" s="22" t="s">
        <v>4095</v>
      </c>
      <c r="K1663" s="22" t="s">
        <v>4096</v>
      </c>
      <c r="L1663" s="22">
        <v>90049</v>
      </c>
      <c r="M1663" s="22" t="s">
        <v>109</v>
      </c>
      <c r="N1663" s="22" t="s">
        <v>4348</v>
      </c>
      <c r="O1663" s="22" t="s">
        <v>12</v>
      </c>
      <c r="P1663" s="22" t="s">
        <v>206</v>
      </c>
      <c r="Q1663" s="22" t="s">
        <v>4349</v>
      </c>
      <c r="R1663" s="22">
        <v>19.440000000000001</v>
      </c>
      <c r="S1663" s="22">
        <v>3</v>
      </c>
      <c r="T1663" s="22">
        <v>0</v>
      </c>
      <c r="U1663" s="22">
        <v>9.3312000000000008</v>
      </c>
      <c r="V1663" s="22">
        <v>58.320000000000007</v>
      </c>
      <c r="W1663" s="22">
        <v>27.993600000000001</v>
      </c>
    </row>
    <row r="1664" spans="1:23" x14ac:dyDescent="0.25">
      <c r="A1664" s="22">
        <v>5470</v>
      </c>
      <c r="B1664" s="22" t="s">
        <v>4457</v>
      </c>
      <c r="C1664" s="23">
        <v>41908</v>
      </c>
      <c r="D1664" s="23">
        <v>41909</v>
      </c>
      <c r="E1664" s="22" t="s">
        <v>5</v>
      </c>
      <c r="F1664" s="22" t="s">
        <v>4458</v>
      </c>
      <c r="G1664" s="22" t="s">
        <v>4459</v>
      </c>
      <c r="H1664" s="22" t="s">
        <v>61</v>
      </c>
      <c r="I1664" s="22" t="s">
        <v>39</v>
      </c>
      <c r="J1664" s="22" t="s">
        <v>4098</v>
      </c>
      <c r="K1664" s="22" t="s">
        <v>4096</v>
      </c>
      <c r="L1664" s="22">
        <v>92105</v>
      </c>
      <c r="M1664" s="22" t="s">
        <v>109</v>
      </c>
      <c r="N1664" s="22" t="s">
        <v>3079</v>
      </c>
      <c r="O1664" s="22" t="s">
        <v>12</v>
      </c>
      <c r="P1664" s="22" t="s">
        <v>206</v>
      </c>
      <c r="Q1664" s="22" t="s">
        <v>3080</v>
      </c>
      <c r="R1664" s="22">
        <v>19.440000000000001</v>
      </c>
      <c r="S1664" s="22">
        <v>3</v>
      </c>
      <c r="T1664" s="22">
        <v>0</v>
      </c>
      <c r="U1664" s="22">
        <v>9.3312000000000008</v>
      </c>
      <c r="V1664" s="22">
        <v>58.320000000000007</v>
      </c>
      <c r="W1664" s="22">
        <v>27.993600000000001</v>
      </c>
    </row>
    <row r="1665" spans="1:23" x14ac:dyDescent="0.25">
      <c r="A1665" s="22">
        <v>7611</v>
      </c>
      <c r="B1665" s="22" t="s">
        <v>4460</v>
      </c>
      <c r="C1665" s="23">
        <v>41692</v>
      </c>
      <c r="D1665" s="23">
        <v>41694</v>
      </c>
      <c r="E1665" s="22" t="s">
        <v>5</v>
      </c>
      <c r="F1665" s="22" t="s">
        <v>3703</v>
      </c>
      <c r="G1665" s="22" t="s">
        <v>3704</v>
      </c>
      <c r="H1665" s="22" t="s">
        <v>38</v>
      </c>
      <c r="I1665" s="22" t="s">
        <v>39</v>
      </c>
      <c r="J1665" s="22" t="s">
        <v>4220</v>
      </c>
      <c r="K1665" s="22" t="s">
        <v>4096</v>
      </c>
      <c r="L1665" s="22">
        <v>92553</v>
      </c>
      <c r="M1665" s="22" t="s">
        <v>109</v>
      </c>
      <c r="N1665" s="22" t="s">
        <v>289</v>
      </c>
      <c r="O1665" s="22" t="s">
        <v>12</v>
      </c>
      <c r="P1665" s="22" t="s">
        <v>206</v>
      </c>
      <c r="Q1665" s="22" t="s">
        <v>290</v>
      </c>
      <c r="R1665" s="22">
        <v>19.440000000000001</v>
      </c>
      <c r="S1665" s="22">
        <v>3</v>
      </c>
      <c r="T1665" s="22">
        <v>0</v>
      </c>
      <c r="U1665" s="22">
        <v>9.3312000000000008</v>
      </c>
      <c r="V1665" s="22">
        <v>58.320000000000007</v>
      </c>
      <c r="W1665" s="22">
        <v>27.993600000000001</v>
      </c>
    </row>
    <row r="1666" spans="1:23" x14ac:dyDescent="0.25">
      <c r="A1666" s="22">
        <v>3167</v>
      </c>
      <c r="B1666" s="22" t="s">
        <v>4373</v>
      </c>
      <c r="C1666" s="23">
        <v>41903</v>
      </c>
      <c r="D1666" s="23">
        <v>41907</v>
      </c>
      <c r="E1666" s="22" t="s">
        <v>8</v>
      </c>
      <c r="F1666" s="22" t="s">
        <v>4374</v>
      </c>
      <c r="G1666" s="22" t="s">
        <v>4375</v>
      </c>
      <c r="H1666" s="22" t="s">
        <v>38</v>
      </c>
      <c r="I1666" s="22" t="s">
        <v>39</v>
      </c>
      <c r="J1666" s="22" t="s">
        <v>4102</v>
      </c>
      <c r="K1666" s="22" t="s">
        <v>4096</v>
      </c>
      <c r="L1666" s="22">
        <v>94109</v>
      </c>
      <c r="M1666" s="22" t="s">
        <v>109</v>
      </c>
      <c r="N1666" s="22" t="s">
        <v>4461</v>
      </c>
      <c r="O1666" s="22" t="s">
        <v>12</v>
      </c>
      <c r="P1666" s="22" t="s">
        <v>206</v>
      </c>
      <c r="Q1666" s="22" t="s">
        <v>4462</v>
      </c>
      <c r="R1666" s="22">
        <v>19.350000000000001</v>
      </c>
      <c r="S1666" s="22">
        <v>3</v>
      </c>
      <c r="T1666" s="22">
        <v>0</v>
      </c>
      <c r="U1666" s="22">
        <v>9.4815000000000005</v>
      </c>
      <c r="V1666" s="22">
        <v>58.050000000000004</v>
      </c>
      <c r="W1666" s="22">
        <v>28.444500000000001</v>
      </c>
    </row>
    <row r="1667" spans="1:23" x14ac:dyDescent="0.25">
      <c r="A1667" s="22">
        <v>7741</v>
      </c>
      <c r="B1667" s="22" t="s">
        <v>4275</v>
      </c>
      <c r="C1667" s="23">
        <v>41964</v>
      </c>
      <c r="D1667" s="23">
        <v>41969</v>
      </c>
      <c r="E1667" s="22" t="s">
        <v>8</v>
      </c>
      <c r="F1667" s="22" t="s">
        <v>4276</v>
      </c>
      <c r="G1667" s="22" t="s">
        <v>4277</v>
      </c>
      <c r="H1667" s="22" t="s">
        <v>61</v>
      </c>
      <c r="I1667" s="22" t="s">
        <v>39</v>
      </c>
      <c r="J1667" s="22" t="s">
        <v>4102</v>
      </c>
      <c r="K1667" s="22" t="s">
        <v>4096</v>
      </c>
      <c r="L1667" s="22">
        <v>94110</v>
      </c>
      <c r="M1667" s="22" t="s">
        <v>109</v>
      </c>
      <c r="N1667" s="22" t="s">
        <v>1357</v>
      </c>
      <c r="O1667" s="22" t="s">
        <v>13</v>
      </c>
      <c r="P1667" s="22" t="s">
        <v>100</v>
      </c>
      <c r="Q1667" s="22" t="s">
        <v>1358</v>
      </c>
      <c r="R1667" s="22">
        <v>94.99</v>
      </c>
      <c r="S1667" s="22">
        <v>1</v>
      </c>
      <c r="T1667" s="22">
        <v>0</v>
      </c>
      <c r="U1667" s="22">
        <v>28.497</v>
      </c>
      <c r="V1667" s="22">
        <v>94.99</v>
      </c>
      <c r="W1667" s="22">
        <v>28.497</v>
      </c>
    </row>
    <row r="1668" spans="1:23" x14ac:dyDescent="0.25">
      <c r="A1668" s="22">
        <v>748</v>
      </c>
      <c r="B1668" s="22" t="s">
        <v>4097</v>
      </c>
      <c r="C1668" s="23">
        <v>41786</v>
      </c>
      <c r="D1668" s="23">
        <v>41786</v>
      </c>
      <c r="E1668" s="22" t="s">
        <v>6</v>
      </c>
      <c r="F1668" s="22" t="s">
        <v>334</v>
      </c>
      <c r="G1668" s="22" t="s">
        <v>335</v>
      </c>
      <c r="H1668" s="22" t="s">
        <v>81</v>
      </c>
      <c r="I1668" s="22" t="s">
        <v>39</v>
      </c>
      <c r="J1668" s="22" t="s">
        <v>4098</v>
      </c>
      <c r="K1668" s="22" t="s">
        <v>4096</v>
      </c>
      <c r="L1668" s="22">
        <v>92105</v>
      </c>
      <c r="M1668" s="22" t="s">
        <v>109</v>
      </c>
      <c r="N1668" s="22" t="s">
        <v>2635</v>
      </c>
      <c r="O1668" s="22" t="s">
        <v>12</v>
      </c>
      <c r="P1668" s="22" t="s">
        <v>44</v>
      </c>
      <c r="Q1668" s="22" t="s">
        <v>2636</v>
      </c>
      <c r="R1668" s="22">
        <v>359.32</v>
      </c>
      <c r="S1668" s="22">
        <v>4</v>
      </c>
      <c r="T1668" s="22">
        <v>0</v>
      </c>
      <c r="U1668" s="22">
        <v>7.1863999999999999</v>
      </c>
      <c r="V1668" s="22">
        <v>1437.28</v>
      </c>
      <c r="W1668" s="22">
        <v>28.7456</v>
      </c>
    </row>
    <row r="1669" spans="1:23" x14ac:dyDescent="0.25">
      <c r="A1669" s="22">
        <v>3845</v>
      </c>
      <c r="B1669" s="22" t="s">
        <v>4104</v>
      </c>
      <c r="C1669" s="23">
        <v>41940</v>
      </c>
      <c r="D1669" s="23">
        <v>41943</v>
      </c>
      <c r="E1669" s="22" t="s">
        <v>5</v>
      </c>
      <c r="F1669" s="22" t="s">
        <v>4105</v>
      </c>
      <c r="G1669" s="22" t="s">
        <v>4106</v>
      </c>
      <c r="H1669" s="22" t="s">
        <v>81</v>
      </c>
      <c r="I1669" s="22" t="s">
        <v>39</v>
      </c>
      <c r="J1669" s="22" t="s">
        <v>4095</v>
      </c>
      <c r="K1669" s="22" t="s">
        <v>4096</v>
      </c>
      <c r="L1669" s="22">
        <v>90049</v>
      </c>
      <c r="M1669" s="22" t="s">
        <v>109</v>
      </c>
      <c r="N1669" s="22" t="s">
        <v>4463</v>
      </c>
      <c r="O1669" s="22" t="s">
        <v>12</v>
      </c>
      <c r="P1669" s="22" t="s">
        <v>140</v>
      </c>
      <c r="Q1669" s="22" t="s">
        <v>4464</v>
      </c>
      <c r="R1669" s="22">
        <v>480.74</v>
      </c>
      <c r="S1669" s="22">
        <v>2</v>
      </c>
      <c r="T1669" s="22">
        <v>0</v>
      </c>
      <c r="U1669" s="22">
        <v>14.4222</v>
      </c>
      <c r="V1669" s="22">
        <v>961.48</v>
      </c>
      <c r="W1669" s="22">
        <v>28.8444</v>
      </c>
    </row>
    <row r="1670" spans="1:23" x14ac:dyDescent="0.25">
      <c r="A1670" s="22">
        <v>7328</v>
      </c>
      <c r="B1670" s="22" t="s">
        <v>4465</v>
      </c>
      <c r="C1670" s="23">
        <v>41716</v>
      </c>
      <c r="D1670" s="23">
        <v>41722</v>
      </c>
      <c r="E1670" s="22" t="s">
        <v>8</v>
      </c>
      <c r="F1670" s="22" t="s">
        <v>4466</v>
      </c>
      <c r="G1670" s="22" t="s">
        <v>4467</v>
      </c>
      <c r="H1670" s="22" t="s">
        <v>61</v>
      </c>
      <c r="I1670" s="22" t="s">
        <v>39</v>
      </c>
      <c r="J1670" s="22" t="s">
        <v>4468</v>
      </c>
      <c r="K1670" s="22" t="s">
        <v>4096</v>
      </c>
      <c r="L1670" s="22">
        <v>91505</v>
      </c>
      <c r="M1670" s="22" t="s">
        <v>109</v>
      </c>
      <c r="N1670" s="22" t="s">
        <v>4469</v>
      </c>
      <c r="O1670" s="22" t="s">
        <v>11</v>
      </c>
      <c r="P1670" s="22" t="s">
        <v>71</v>
      </c>
      <c r="Q1670" s="22" t="s">
        <v>4470</v>
      </c>
      <c r="R1670" s="22">
        <v>111</v>
      </c>
      <c r="S1670" s="22">
        <v>2</v>
      </c>
      <c r="T1670" s="22">
        <v>0</v>
      </c>
      <c r="U1670" s="22">
        <v>14.43</v>
      </c>
      <c r="V1670" s="22">
        <v>222</v>
      </c>
      <c r="W1670" s="22">
        <v>28.86</v>
      </c>
    </row>
    <row r="1671" spans="1:23" x14ac:dyDescent="0.25">
      <c r="A1671" s="22">
        <v>1704</v>
      </c>
      <c r="B1671" s="22" t="s">
        <v>4471</v>
      </c>
      <c r="C1671" s="23">
        <v>41672</v>
      </c>
      <c r="D1671" s="23">
        <v>41676</v>
      </c>
      <c r="E1671" s="22" t="s">
        <v>8</v>
      </c>
      <c r="F1671" s="22" t="s">
        <v>4218</v>
      </c>
      <c r="G1671" s="22" t="s">
        <v>4219</v>
      </c>
      <c r="H1671" s="22" t="s">
        <v>61</v>
      </c>
      <c r="I1671" s="22" t="s">
        <v>39</v>
      </c>
      <c r="J1671" s="22" t="s">
        <v>4098</v>
      </c>
      <c r="K1671" s="22" t="s">
        <v>4096</v>
      </c>
      <c r="L1671" s="22">
        <v>92037</v>
      </c>
      <c r="M1671" s="22" t="s">
        <v>109</v>
      </c>
      <c r="N1671" s="22" t="s">
        <v>4472</v>
      </c>
      <c r="O1671" s="22" t="s">
        <v>12</v>
      </c>
      <c r="P1671" s="22" t="s">
        <v>221</v>
      </c>
      <c r="Q1671" s="22" t="s">
        <v>1331</v>
      </c>
      <c r="R1671" s="22">
        <v>12.35</v>
      </c>
      <c r="S1671" s="22">
        <v>5</v>
      </c>
      <c r="T1671" s="22">
        <v>0</v>
      </c>
      <c r="U1671" s="22">
        <v>5.8045</v>
      </c>
      <c r="V1671" s="22">
        <v>61.75</v>
      </c>
      <c r="W1671" s="22">
        <v>29.022500000000001</v>
      </c>
    </row>
    <row r="1672" spans="1:23" x14ac:dyDescent="0.25">
      <c r="A1672" s="22">
        <v>7802</v>
      </c>
      <c r="B1672" s="22" t="s">
        <v>4473</v>
      </c>
      <c r="C1672" s="23">
        <v>41722</v>
      </c>
      <c r="D1672" s="23">
        <v>41727</v>
      </c>
      <c r="E1672" s="22" t="s">
        <v>7</v>
      </c>
      <c r="F1672" s="22" t="s">
        <v>3101</v>
      </c>
      <c r="G1672" s="22" t="s">
        <v>3102</v>
      </c>
      <c r="H1672" s="22" t="s">
        <v>38</v>
      </c>
      <c r="I1672" s="22" t="s">
        <v>39</v>
      </c>
      <c r="J1672" s="22" t="s">
        <v>4204</v>
      </c>
      <c r="K1672" s="22" t="s">
        <v>4096</v>
      </c>
      <c r="L1672" s="22">
        <v>93727</v>
      </c>
      <c r="M1672" s="22" t="s">
        <v>109</v>
      </c>
      <c r="N1672" s="22" t="s">
        <v>4474</v>
      </c>
      <c r="O1672" s="22" t="s">
        <v>11</v>
      </c>
      <c r="P1672" s="22" t="s">
        <v>71</v>
      </c>
      <c r="Q1672" s="22" t="s">
        <v>4475</v>
      </c>
      <c r="R1672" s="22">
        <v>40.479999999999997</v>
      </c>
      <c r="S1672" s="22">
        <v>2</v>
      </c>
      <c r="T1672" s="22">
        <v>0</v>
      </c>
      <c r="U1672" s="22">
        <v>14.572800000000001</v>
      </c>
      <c r="V1672" s="22">
        <v>80.959999999999994</v>
      </c>
      <c r="W1672" s="22">
        <v>29.145600000000002</v>
      </c>
    </row>
    <row r="1673" spans="1:23" x14ac:dyDescent="0.25">
      <c r="A1673" s="22">
        <v>3129</v>
      </c>
      <c r="B1673" s="22" t="s">
        <v>4476</v>
      </c>
      <c r="C1673" s="23">
        <v>41989</v>
      </c>
      <c r="D1673" s="23">
        <v>41990</v>
      </c>
      <c r="E1673" s="22" t="s">
        <v>5</v>
      </c>
      <c r="F1673" s="22" t="s">
        <v>4477</v>
      </c>
      <c r="G1673" s="22" t="s">
        <v>4478</v>
      </c>
      <c r="H1673" s="22" t="s">
        <v>61</v>
      </c>
      <c r="I1673" s="22" t="s">
        <v>39</v>
      </c>
      <c r="J1673" s="22" t="s">
        <v>4095</v>
      </c>
      <c r="K1673" s="22" t="s">
        <v>4096</v>
      </c>
      <c r="L1673" s="22">
        <v>90049</v>
      </c>
      <c r="M1673" s="22" t="s">
        <v>109</v>
      </c>
      <c r="N1673" s="22" t="s">
        <v>4479</v>
      </c>
      <c r="O1673" s="22" t="s">
        <v>11</v>
      </c>
      <c r="P1673" s="22" t="s">
        <v>71</v>
      </c>
      <c r="Q1673" s="22" t="s">
        <v>4480</v>
      </c>
      <c r="R1673" s="22">
        <v>44.46</v>
      </c>
      <c r="S1673" s="22">
        <v>2</v>
      </c>
      <c r="T1673" s="22">
        <v>0</v>
      </c>
      <c r="U1673" s="22">
        <v>14.671799999999999</v>
      </c>
      <c r="V1673" s="22">
        <v>88.92</v>
      </c>
      <c r="W1673" s="22">
        <v>29.343599999999999</v>
      </c>
    </row>
    <row r="1674" spans="1:23" x14ac:dyDescent="0.25">
      <c r="A1674" s="22">
        <v>172</v>
      </c>
      <c r="B1674" s="22" t="s">
        <v>4481</v>
      </c>
      <c r="C1674" s="23">
        <v>41856</v>
      </c>
      <c r="D1674" s="23">
        <v>41860</v>
      </c>
      <c r="E1674" s="22" t="s">
        <v>8</v>
      </c>
      <c r="F1674" s="22" t="s">
        <v>4482</v>
      </c>
      <c r="G1674" s="22" t="s">
        <v>4483</v>
      </c>
      <c r="H1674" s="22" t="s">
        <v>38</v>
      </c>
      <c r="I1674" s="22" t="s">
        <v>39</v>
      </c>
      <c r="J1674" s="22" t="s">
        <v>4095</v>
      </c>
      <c r="K1674" s="22" t="s">
        <v>4096</v>
      </c>
      <c r="L1674" s="22">
        <v>90004</v>
      </c>
      <c r="M1674" s="22" t="s">
        <v>109</v>
      </c>
      <c r="N1674" s="22" t="s">
        <v>4484</v>
      </c>
      <c r="O1674" s="22" t="s">
        <v>12</v>
      </c>
      <c r="P1674" s="22" t="s">
        <v>206</v>
      </c>
      <c r="Q1674" s="22" t="s">
        <v>4485</v>
      </c>
      <c r="R1674" s="22">
        <v>20.94</v>
      </c>
      <c r="S1674" s="22">
        <v>3</v>
      </c>
      <c r="T1674" s="22">
        <v>0</v>
      </c>
      <c r="U1674" s="22">
        <v>9.8417999999999992</v>
      </c>
      <c r="V1674" s="22">
        <v>62.820000000000007</v>
      </c>
      <c r="W1674" s="22">
        <v>29.525399999999998</v>
      </c>
    </row>
    <row r="1675" spans="1:23" x14ac:dyDescent="0.25">
      <c r="A1675" s="22">
        <v>21</v>
      </c>
      <c r="B1675" s="22" t="s">
        <v>4259</v>
      </c>
      <c r="C1675" s="23">
        <v>41878</v>
      </c>
      <c r="D1675" s="23">
        <v>41883</v>
      </c>
      <c r="E1675" s="22" t="s">
        <v>7</v>
      </c>
      <c r="F1675" s="22" t="s">
        <v>4260</v>
      </c>
      <c r="G1675" s="22" t="s">
        <v>4261</v>
      </c>
      <c r="H1675" s="22" t="s">
        <v>38</v>
      </c>
      <c r="I1675" s="22" t="s">
        <v>39</v>
      </c>
      <c r="J1675" s="22" t="s">
        <v>4102</v>
      </c>
      <c r="K1675" s="22" t="s">
        <v>4096</v>
      </c>
      <c r="L1675" s="22">
        <v>94109</v>
      </c>
      <c r="M1675" s="22" t="s">
        <v>109</v>
      </c>
      <c r="N1675" s="22" t="s">
        <v>4486</v>
      </c>
      <c r="O1675" s="22" t="s">
        <v>12</v>
      </c>
      <c r="P1675" s="22" t="s">
        <v>47</v>
      </c>
      <c r="Q1675" s="22" t="s">
        <v>4487</v>
      </c>
      <c r="R1675" s="22">
        <v>22.72</v>
      </c>
      <c r="S1675" s="22">
        <v>4</v>
      </c>
      <c r="T1675" s="22">
        <v>0.2</v>
      </c>
      <c r="U1675" s="22">
        <v>7.3840000000000003</v>
      </c>
      <c r="V1675" s="22">
        <v>90.88</v>
      </c>
      <c r="W1675" s="22">
        <v>29.536000000000001</v>
      </c>
    </row>
    <row r="1676" spans="1:23" x14ac:dyDescent="0.25">
      <c r="A1676" s="22">
        <v>8367</v>
      </c>
      <c r="B1676" s="22" t="s">
        <v>4406</v>
      </c>
      <c r="C1676" s="23">
        <v>41889</v>
      </c>
      <c r="D1676" s="23">
        <v>41894</v>
      </c>
      <c r="E1676" s="22" t="s">
        <v>7</v>
      </c>
      <c r="F1676" s="22" t="s">
        <v>4407</v>
      </c>
      <c r="G1676" s="22" t="s">
        <v>4408</v>
      </c>
      <c r="H1676" s="22" t="s">
        <v>81</v>
      </c>
      <c r="I1676" s="22" t="s">
        <v>39</v>
      </c>
      <c r="J1676" s="22" t="s">
        <v>4409</v>
      </c>
      <c r="K1676" s="22" t="s">
        <v>4096</v>
      </c>
      <c r="L1676" s="22">
        <v>95051</v>
      </c>
      <c r="M1676" s="22" t="s">
        <v>109</v>
      </c>
      <c r="N1676" s="22" t="s">
        <v>4488</v>
      </c>
      <c r="O1676" s="22" t="s">
        <v>12</v>
      </c>
      <c r="P1676" s="22" t="s">
        <v>140</v>
      </c>
      <c r="Q1676" s="22" t="s">
        <v>4489</v>
      </c>
      <c r="R1676" s="22">
        <v>27.36</v>
      </c>
      <c r="S1676" s="22">
        <v>4</v>
      </c>
      <c r="T1676" s="22">
        <v>0</v>
      </c>
      <c r="U1676" s="22">
        <v>7.3872</v>
      </c>
      <c r="V1676" s="22">
        <v>109.44</v>
      </c>
      <c r="W1676" s="22">
        <v>29.5488</v>
      </c>
    </row>
    <row r="1677" spans="1:23" x14ac:dyDescent="0.25">
      <c r="A1677" s="22">
        <v>1373</v>
      </c>
      <c r="B1677" s="22" t="s">
        <v>4425</v>
      </c>
      <c r="C1677" s="23">
        <v>41730</v>
      </c>
      <c r="D1677" s="23">
        <v>41735</v>
      </c>
      <c r="E1677" s="22" t="s">
        <v>7</v>
      </c>
      <c r="F1677" s="22" t="s">
        <v>984</v>
      </c>
      <c r="G1677" s="22" t="s">
        <v>985</v>
      </c>
      <c r="H1677" s="22" t="s">
        <v>38</v>
      </c>
      <c r="I1677" s="22" t="s">
        <v>39</v>
      </c>
      <c r="J1677" s="22" t="s">
        <v>4426</v>
      </c>
      <c r="K1677" s="22" t="s">
        <v>4096</v>
      </c>
      <c r="L1677" s="22">
        <v>94591</v>
      </c>
      <c r="M1677" s="22" t="s">
        <v>109</v>
      </c>
      <c r="N1677" s="22" t="s">
        <v>308</v>
      </c>
      <c r="O1677" s="22" t="s">
        <v>12</v>
      </c>
      <c r="P1677" s="22" t="s">
        <v>64</v>
      </c>
      <c r="Q1677" s="22" t="s">
        <v>309</v>
      </c>
      <c r="R1677" s="22">
        <v>29.6</v>
      </c>
      <c r="S1677" s="22">
        <v>2</v>
      </c>
      <c r="T1677" s="22">
        <v>0</v>
      </c>
      <c r="U1677" s="22">
        <v>14.8</v>
      </c>
      <c r="V1677" s="22">
        <v>59.2</v>
      </c>
      <c r="W1677" s="22">
        <v>29.6</v>
      </c>
    </row>
    <row r="1678" spans="1:23" x14ac:dyDescent="0.25">
      <c r="A1678" s="22">
        <v>2231</v>
      </c>
      <c r="B1678" s="22" t="s">
        <v>4490</v>
      </c>
      <c r="C1678" s="23">
        <v>41729</v>
      </c>
      <c r="D1678" s="23">
        <v>41734</v>
      </c>
      <c r="E1678" s="22" t="s">
        <v>8</v>
      </c>
      <c r="F1678" s="22" t="s">
        <v>2508</v>
      </c>
      <c r="G1678" s="22" t="s">
        <v>2509</v>
      </c>
      <c r="H1678" s="22" t="s">
        <v>38</v>
      </c>
      <c r="I1678" s="22" t="s">
        <v>39</v>
      </c>
      <c r="J1678" s="22" t="s">
        <v>4102</v>
      </c>
      <c r="K1678" s="22" t="s">
        <v>4096</v>
      </c>
      <c r="L1678" s="22">
        <v>94122</v>
      </c>
      <c r="M1678" s="22" t="s">
        <v>109</v>
      </c>
      <c r="N1678" s="22" t="s">
        <v>4030</v>
      </c>
      <c r="O1678" s="22" t="s">
        <v>12</v>
      </c>
      <c r="P1678" s="22" t="s">
        <v>93</v>
      </c>
      <c r="Q1678" s="22" t="s">
        <v>4031</v>
      </c>
      <c r="R1678" s="22">
        <v>52.98</v>
      </c>
      <c r="S1678" s="22">
        <v>2</v>
      </c>
      <c r="T1678" s="22">
        <v>0</v>
      </c>
      <c r="U1678" s="22">
        <v>14.8344</v>
      </c>
      <c r="V1678" s="22">
        <v>105.96</v>
      </c>
      <c r="W1678" s="22">
        <v>29.668800000000001</v>
      </c>
    </row>
    <row r="1679" spans="1:23" x14ac:dyDescent="0.25">
      <c r="A1679" s="22">
        <v>8130</v>
      </c>
      <c r="B1679" s="22" t="s">
        <v>4335</v>
      </c>
      <c r="C1679" s="23">
        <v>41840</v>
      </c>
      <c r="D1679" s="23">
        <v>41843</v>
      </c>
      <c r="E1679" s="22" t="s">
        <v>5</v>
      </c>
      <c r="F1679" s="22" t="s">
        <v>1564</v>
      </c>
      <c r="G1679" s="22" t="s">
        <v>1565</v>
      </c>
      <c r="H1679" s="22" t="s">
        <v>81</v>
      </c>
      <c r="I1679" s="22" t="s">
        <v>39</v>
      </c>
      <c r="J1679" s="22" t="s">
        <v>4336</v>
      </c>
      <c r="K1679" s="22" t="s">
        <v>4096</v>
      </c>
      <c r="L1679" s="22">
        <v>92503</v>
      </c>
      <c r="M1679" s="22" t="s">
        <v>109</v>
      </c>
      <c r="N1679" s="22" t="s">
        <v>258</v>
      </c>
      <c r="O1679" s="22" t="s">
        <v>13</v>
      </c>
      <c r="P1679" s="22" t="s">
        <v>100</v>
      </c>
      <c r="Q1679" s="22" t="s">
        <v>259</v>
      </c>
      <c r="R1679" s="22">
        <v>41.94</v>
      </c>
      <c r="S1679" s="22">
        <v>2</v>
      </c>
      <c r="T1679" s="22">
        <v>0</v>
      </c>
      <c r="U1679" s="22">
        <v>15.0984</v>
      </c>
      <c r="V1679" s="22">
        <v>83.88</v>
      </c>
      <c r="W1679" s="22">
        <v>30.1968</v>
      </c>
    </row>
    <row r="1680" spans="1:23" x14ac:dyDescent="0.25">
      <c r="A1680" s="22">
        <v>7197</v>
      </c>
      <c r="B1680" s="22" t="s">
        <v>4331</v>
      </c>
      <c r="C1680" s="23">
        <v>41755</v>
      </c>
      <c r="D1680" s="23">
        <v>41759</v>
      </c>
      <c r="E1680" s="22" t="s">
        <v>8</v>
      </c>
      <c r="F1680" s="22" t="s">
        <v>4332</v>
      </c>
      <c r="G1680" s="22" t="s">
        <v>4333</v>
      </c>
      <c r="H1680" s="22" t="s">
        <v>61</v>
      </c>
      <c r="I1680" s="22" t="s">
        <v>39</v>
      </c>
      <c r="J1680" s="22" t="s">
        <v>4095</v>
      </c>
      <c r="K1680" s="22" t="s">
        <v>4096</v>
      </c>
      <c r="L1680" s="22">
        <v>90036</v>
      </c>
      <c r="M1680" s="22" t="s">
        <v>109</v>
      </c>
      <c r="N1680" s="22" t="s">
        <v>4491</v>
      </c>
      <c r="O1680" s="22" t="s">
        <v>12</v>
      </c>
      <c r="P1680" s="22" t="s">
        <v>56</v>
      </c>
      <c r="Q1680" s="22" t="s">
        <v>4492</v>
      </c>
      <c r="R1680" s="22">
        <v>21.4</v>
      </c>
      <c r="S1680" s="22">
        <v>5</v>
      </c>
      <c r="T1680" s="22">
        <v>0</v>
      </c>
      <c r="U1680" s="22">
        <v>6.2060000000000004</v>
      </c>
      <c r="V1680" s="22">
        <v>107</v>
      </c>
      <c r="W1680" s="22">
        <v>31.03</v>
      </c>
    </row>
    <row r="1681" spans="1:23" x14ac:dyDescent="0.25">
      <c r="A1681" s="22">
        <v>8711</v>
      </c>
      <c r="B1681" s="22" t="s">
        <v>4112</v>
      </c>
      <c r="C1681" s="23">
        <v>41959</v>
      </c>
      <c r="D1681" s="23">
        <v>41961</v>
      </c>
      <c r="E1681" s="22" t="s">
        <v>5</v>
      </c>
      <c r="F1681" s="22" t="s">
        <v>4113</v>
      </c>
      <c r="G1681" s="22" t="s">
        <v>4114</v>
      </c>
      <c r="H1681" s="22" t="s">
        <v>81</v>
      </c>
      <c r="I1681" s="22" t="s">
        <v>39</v>
      </c>
      <c r="J1681" s="22" t="s">
        <v>4095</v>
      </c>
      <c r="K1681" s="22" t="s">
        <v>4096</v>
      </c>
      <c r="L1681" s="22">
        <v>90008</v>
      </c>
      <c r="M1681" s="22" t="s">
        <v>109</v>
      </c>
      <c r="N1681" s="22" t="s">
        <v>855</v>
      </c>
      <c r="O1681" s="22" t="s">
        <v>12</v>
      </c>
      <c r="P1681" s="22" t="s">
        <v>44</v>
      </c>
      <c r="Q1681" s="22" t="s">
        <v>856</v>
      </c>
      <c r="R1681" s="22">
        <v>344.91</v>
      </c>
      <c r="S1681" s="22">
        <v>3</v>
      </c>
      <c r="T1681" s="22">
        <v>0</v>
      </c>
      <c r="U1681" s="22">
        <v>10.347300000000001</v>
      </c>
      <c r="V1681" s="22">
        <v>1034.73</v>
      </c>
      <c r="W1681" s="22">
        <v>31.041900000000002</v>
      </c>
    </row>
    <row r="1682" spans="1:23" x14ac:dyDescent="0.25">
      <c r="A1682" s="22">
        <v>6016</v>
      </c>
      <c r="B1682" s="22" t="s">
        <v>4446</v>
      </c>
      <c r="C1682" s="23">
        <v>41735</v>
      </c>
      <c r="D1682" s="23">
        <v>41741</v>
      </c>
      <c r="E1682" s="22" t="s">
        <v>8</v>
      </c>
      <c r="F1682" s="22" t="s">
        <v>1741</v>
      </c>
      <c r="G1682" s="22" t="s">
        <v>1742</v>
      </c>
      <c r="H1682" s="22" t="s">
        <v>81</v>
      </c>
      <c r="I1682" s="22" t="s">
        <v>39</v>
      </c>
      <c r="J1682" s="22" t="s">
        <v>4095</v>
      </c>
      <c r="K1682" s="22" t="s">
        <v>4096</v>
      </c>
      <c r="L1682" s="22">
        <v>90049</v>
      </c>
      <c r="M1682" s="22" t="s">
        <v>109</v>
      </c>
      <c r="N1682" s="22" t="s">
        <v>4493</v>
      </c>
      <c r="O1682" s="22" t="s">
        <v>11</v>
      </c>
      <c r="P1682" s="22" t="s">
        <v>71</v>
      </c>
      <c r="Q1682" s="22" t="s">
        <v>4494</v>
      </c>
      <c r="R1682" s="22">
        <v>91.96</v>
      </c>
      <c r="S1682" s="22">
        <v>2</v>
      </c>
      <c r="T1682" s="22">
        <v>0</v>
      </c>
      <c r="U1682" s="22">
        <v>15.6332</v>
      </c>
      <c r="V1682" s="22">
        <v>183.92</v>
      </c>
      <c r="W1682" s="22">
        <v>31.266400000000001</v>
      </c>
    </row>
    <row r="1683" spans="1:23" x14ac:dyDescent="0.25">
      <c r="A1683" s="22">
        <v>1572</v>
      </c>
      <c r="B1683" s="22" t="s">
        <v>4094</v>
      </c>
      <c r="C1683" s="23">
        <v>41966</v>
      </c>
      <c r="D1683" s="23">
        <v>41968</v>
      </c>
      <c r="E1683" s="22" t="s">
        <v>5</v>
      </c>
      <c r="F1683" s="22" t="s">
        <v>3062</v>
      </c>
      <c r="G1683" s="22" t="s">
        <v>3063</v>
      </c>
      <c r="H1683" s="22" t="s">
        <v>38</v>
      </c>
      <c r="I1683" s="22" t="s">
        <v>39</v>
      </c>
      <c r="J1683" s="22" t="s">
        <v>4095</v>
      </c>
      <c r="K1683" s="22" t="s">
        <v>4096</v>
      </c>
      <c r="L1683" s="22">
        <v>90004</v>
      </c>
      <c r="M1683" s="22" t="s">
        <v>109</v>
      </c>
      <c r="N1683" s="22" t="s">
        <v>595</v>
      </c>
      <c r="O1683" s="22" t="s">
        <v>12</v>
      </c>
      <c r="P1683" s="22" t="s">
        <v>376</v>
      </c>
      <c r="Q1683" s="22" t="s">
        <v>596</v>
      </c>
      <c r="R1683" s="22">
        <v>21.84</v>
      </c>
      <c r="S1683" s="22">
        <v>3</v>
      </c>
      <c r="T1683" s="22">
        <v>0</v>
      </c>
      <c r="U1683" s="22">
        <v>10.4832</v>
      </c>
      <c r="V1683" s="22">
        <v>65.52</v>
      </c>
      <c r="W1683" s="22">
        <v>31.4496</v>
      </c>
    </row>
    <row r="1684" spans="1:23" x14ac:dyDescent="0.25">
      <c r="A1684" s="22">
        <v>1985</v>
      </c>
      <c r="B1684" s="22" t="s">
        <v>4495</v>
      </c>
      <c r="C1684" s="23">
        <v>41968</v>
      </c>
      <c r="D1684" s="23">
        <v>41970</v>
      </c>
      <c r="E1684" s="22" t="s">
        <v>7</v>
      </c>
      <c r="F1684" s="22" t="s">
        <v>2566</v>
      </c>
      <c r="G1684" s="22" t="s">
        <v>2567</v>
      </c>
      <c r="H1684" s="22" t="s">
        <v>81</v>
      </c>
      <c r="I1684" s="22" t="s">
        <v>39</v>
      </c>
      <c r="J1684" s="22" t="s">
        <v>4496</v>
      </c>
      <c r="K1684" s="22" t="s">
        <v>4096</v>
      </c>
      <c r="L1684" s="22">
        <v>94513</v>
      </c>
      <c r="M1684" s="22" t="s">
        <v>109</v>
      </c>
      <c r="N1684" s="22" t="s">
        <v>1108</v>
      </c>
      <c r="O1684" s="22" t="s">
        <v>11</v>
      </c>
      <c r="P1684" s="22" t="s">
        <v>71</v>
      </c>
      <c r="Q1684" s="22" t="s">
        <v>1109</v>
      </c>
      <c r="R1684" s="22">
        <v>23.88</v>
      </c>
      <c r="S1684" s="22">
        <v>3</v>
      </c>
      <c r="T1684" s="22">
        <v>0</v>
      </c>
      <c r="U1684" s="22">
        <v>10.507199999999999</v>
      </c>
      <c r="V1684" s="22">
        <v>71.64</v>
      </c>
      <c r="W1684" s="22">
        <v>31.521599999999999</v>
      </c>
    </row>
    <row r="1685" spans="1:23" x14ac:dyDescent="0.25">
      <c r="A1685" s="22">
        <v>9200</v>
      </c>
      <c r="B1685" s="22" t="s">
        <v>4497</v>
      </c>
      <c r="C1685" s="23">
        <v>41769</v>
      </c>
      <c r="D1685" s="23">
        <v>41774</v>
      </c>
      <c r="E1685" s="22" t="s">
        <v>8</v>
      </c>
      <c r="F1685" s="22" t="s">
        <v>160</v>
      </c>
      <c r="G1685" s="22" t="s">
        <v>161</v>
      </c>
      <c r="H1685" s="22" t="s">
        <v>38</v>
      </c>
      <c r="I1685" s="22" t="s">
        <v>39</v>
      </c>
      <c r="J1685" s="22" t="s">
        <v>4166</v>
      </c>
      <c r="K1685" s="22" t="s">
        <v>4096</v>
      </c>
      <c r="L1685" s="22">
        <v>95123</v>
      </c>
      <c r="M1685" s="22" t="s">
        <v>109</v>
      </c>
      <c r="N1685" s="22" t="s">
        <v>1559</v>
      </c>
      <c r="O1685" s="22" t="s">
        <v>11</v>
      </c>
      <c r="P1685" s="22" t="s">
        <v>84</v>
      </c>
      <c r="Q1685" s="22" t="s">
        <v>1560</v>
      </c>
      <c r="R1685" s="22">
        <v>256.78399999999999</v>
      </c>
      <c r="S1685" s="22">
        <v>1</v>
      </c>
      <c r="T1685" s="22">
        <v>0.2</v>
      </c>
      <c r="U1685" s="22">
        <v>32.097999999999999</v>
      </c>
      <c r="V1685" s="22">
        <v>256.78399999999999</v>
      </c>
      <c r="W1685" s="22">
        <v>32.097999999999999</v>
      </c>
    </row>
    <row r="1686" spans="1:23" x14ac:dyDescent="0.25">
      <c r="A1686" s="22">
        <v>7230</v>
      </c>
      <c r="B1686" s="22" t="s">
        <v>4498</v>
      </c>
      <c r="C1686" s="23">
        <v>41840</v>
      </c>
      <c r="D1686" s="23">
        <v>41842</v>
      </c>
      <c r="E1686" s="22" t="s">
        <v>5</v>
      </c>
      <c r="F1686" s="22" t="s">
        <v>2704</v>
      </c>
      <c r="G1686" s="22" t="s">
        <v>2705</v>
      </c>
      <c r="H1686" s="22" t="s">
        <v>38</v>
      </c>
      <c r="I1686" s="22" t="s">
        <v>39</v>
      </c>
      <c r="J1686" s="22" t="s">
        <v>4102</v>
      </c>
      <c r="K1686" s="22" t="s">
        <v>4096</v>
      </c>
      <c r="L1686" s="22">
        <v>94122</v>
      </c>
      <c r="M1686" s="22" t="s">
        <v>109</v>
      </c>
      <c r="N1686" s="22" t="s">
        <v>1790</v>
      </c>
      <c r="O1686" s="22" t="s">
        <v>12</v>
      </c>
      <c r="P1686" s="22" t="s">
        <v>206</v>
      </c>
      <c r="Q1686" s="22" t="s">
        <v>1791</v>
      </c>
      <c r="R1686" s="22">
        <v>22.83</v>
      </c>
      <c r="S1686" s="22">
        <v>3</v>
      </c>
      <c r="T1686" s="22">
        <v>0</v>
      </c>
      <c r="U1686" s="22">
        <v>10.7301</v>
      </c>
      <c r="V1686" s="22">
        <v>68.489999999999995</v>
      </c>
      <c r="W1686" s="22">
        <v>32.190300000000001</v>
      </c>
    </row>
    <row r="1687" spans="1:23" x14ac:dyDescent="0.25">
      <c r="A1687" s="22">
        <v>9850</v>
      </c>
      <c r="B1687" s="22" t="s">
        <v>4499</v>
      </c>
      <c r="C1687" s="23">
        <v>41741</v>
      </c>
      <c r="D1687" s="23">
        <v>41747</v>
      </c>
      <c r="E1687" s="22" t="s">
        <v>8</v>
      </c>
      <c r="F1687" s="22" t="s">
        <v>1626</v>
      </c>
      <c r="G1687" s="22" t="s">
        <v>1627</v>
      </c>
      <c r="H1687" s="22" t="s">
        <v>81</v>
      </c>
      <c r="I1687" s="22" t="s">
        <v>39</v>
      </c>
      <c r="J1687" s="22" t="s">
        <v>4500</v>
      </c>
      <c r="K1687" s="22" t="s">
        <v>4096</v>
      </c>
      <c r="L1687" s="22">
        <v>95240</v>
      </c>
      <c r="M1687" s="22" t="s">
        <v>109</v>
      </c>
      <c r="N1687" s="22" t="s">
        <v>4501</v>
      </c>
      <c r="O1687" s="22" t="s">
        <v>12</v>
      </c>
      <c r="P1687" s="22" t="s">
        <v>56</v>
      </c>
      <c r="Q1687" s="22" t="s">
        <v>4502</v>
      </c>
      <c r="R1687" s="22">
        <v>39.68</v>
      </c>
      <c r="S1687" s="22">
        <v>2</v>
      </c>
      <c r="T1687" s="22">
        <v>0</v>
      </c>
      <c r="U1687" s="22">
        <v>16.268799999999999</v>
      </c>
      <c r="V1687" s="22">
        <v>79.36</v>
      </c>
      <c r="W1687" s="22">
        <v>32.537599999999998</v>
      </c>
    </row>
    <row r="1688" spans="1:23" x14ac:dyDescent="0.25">
      <c r="A1688" s="22">
        <v>4940</v>
      </c>
      <c r="B1688" s="22" t="s">
        <v>4339</v>
      </c>
      <c r="C1688" s="23">
        <v>41652</v>
      </c>
      <c r="D1688" s="23">
        <v>41657</v>
      </c>
      <c r="E1688" s="22" t="s">
        <v>8</v>
      </c>
      <c r="F1688" s="22" t="s">
        <v>4127</v>
      </c>
      <c r="G1688" s="22" t="s">
        <v>4128</v>
      </c>
      <c r="H1688" s="22" t="s">
        <v>38</v>
      </c>
      <c r="I1688" s="22" t="s">
        <v>39</v>
      </c>
      <c r="J1688" s="22" t="s">
        <v>4102</v>
      </c>
      <c r="K1688" s="22" t="s">
        <v>4096</v>
      </c>
      <c r="L1688" s="22">
        <v>94109</v>
      </c>
      <c r="M1688" s="22" t="s">
        <v>109</v>
      </c>
      <c r="N1688" s="22" t="s">
        <v>4503</v>
      </c>
      <c r="O1688" s="22" t="s">
        <v>12</v>
      </c>
      <c r="P1688" s="22" t="s">
        <v>56</v>
      </c>
      <c r="Q1688" s="22" t="s">
        <v>4504</v>
      </c>
      <c r="R1688" s="22">
        <v>19.899999999999999</v>
      </c>
      <c r="S1688" s="22">
        <v>5</v>
      </c>
      <c r="T1688" s="22">
        <v>0</v>
      </c>
      <c r="U1688" s="22">
        <v>6.5670000000000002</v>
      </c>
      <c r="V1688" s="22">
        <v>99.5</v>
      </c>
      <c r="W1688" s="22">
        <v>32.835000000000001</v>
      </c>
    </row>
    <row r="1689" spans="1:23" x14ac:dyDescent="0.25">
      <c r="A1689" s="22">
        <v>4168</v>
      </c>
      <c r="B1689" s="22" t="s">
        <v>4107</v>
      </c>
      <c r="C1689" s="23">
        <v>41923</v>
      </c>
      <c r="D1689" s="23">
        <v>41925</v>
      </c>
      <c r="E1689" s="22" t="s">
        <v>5</v>
      </c>
      <c r="F1689" s="22" t="s">
        <v>4108</v>
      </c>
      <c r="G1689" s="22" t="s">
        <v>4109</v>
      </c>
      <c r="H1689" s="22" t="s">
        <v>38</v>
      </c>
      <c r="I1689" s="22" t="s">
        <v>39</v>
      </c>
      <c r="J1689" s="22" t="s">
        <v>1081</v>
      </c>
      <c r="K1689" s="22" t="s">
        <v>4096</v>
      </c>
      <c r="L1689" s="22">
        <v>91104</v>
      </c>
      <c r="M1689" s="22" t="s">
        <v>109</v>
      </c>
      <c r="N1689" s="22" t="s">
        <v>4505</v>
      </c>
      <c r="O1689" s="22" t="s">
        <v>12</v>
      </c>
      <c r="P1689" s="22" t="s">
        <v>44</v>
      </c>
      <c r="Q1689" s="22" t="s">
        <v>4506</v>
      </c>
      <c r="R1689" s="22">
        <v>31.92</v>
      </c>
      <c r="S1689" s="22">
        <v>4</v>
      </c>
      <c r="T1689" s="22">
        <v>0</v>
      </c>
      <c r="U1689" s="22">
        <v>8.2992000000000008</v>
      </c>
      <c r="V1689" s="22">
        <v>127.68</v>
      </c>
      <c r="W1689" s="22">
        <v>33.196800000000003</v>
      </c>
    </row>
    <row r="1690" spans="1:23" x14ac:dyDescent="0.25">
      <c r="A1690" s="22">
        <v>3008</v>
      </c>
      <c r="B1690" s="22" t="s">
        <v>4507</v>
      </c>
      <c r="C1690" s="23">
        <v>41936</v>
      </c>
      <c r="D1690" s="23">
        <v>41941</v>
      </c>
      <c r="E1690" s="22" t="s">
        <v>8</v>
      </c>
      <c r="F1690" s="22" t="s">
        <v>4450</v>
      </c>
      <c r="G1690" s="22" t="s">
        <v>4451</v>
      </c>
      <c r="H1690" s="22" t="s">
        <v>38</v>
      </c>
      <c r="I1690" s="22" t="s">
        <v>39</v>
      </c>
      <c r="J1690" s="22" t="s">
        <v>4508</v>
      </c>
      <c r="K1690" s="22" t="s">
        <v>4096</v>
      </c>
      <c r="L1690" s="22">
        <v>91730</v>
      </c>
      <c r="M1690" s="22" t="s">
        <v>109</v>
      </c>
      <c r="N1690" s="22" t="s">
        <v>992</v>
      </c>
      <c r="O1690" s="22" t="s">
        <v>12</v>
      </c>
      <c r="P1690" s="22" t="s">
        <v>47</v>
      </c>
      <c r="Q1690" s="22" t="s">
        <v>993</v>
      </c>
      <c r="R1690" s="22">
        <v>34.271999999999998</v>
      </c>
      <c r="S1690" s="22">
        <v>3</v>
      </c>
      <c r="T1690" s="22">
        <v>0.2</v>
      </c>
      <c r="U1690" s="22">
        <v>11.138400000000001</v>
      </c>
      <c r="V1690" s="22">
        <v>102.816</v>
      </c>
      <c r="W1690" s="22">
        <v>33.415199999999999</v>
      </c>
    </row>
    <row r="1691" spans="1:23" x14ac:dyDescent="0.25">
      <c r="A1691" s="22">
        <v>366</v>
      </c>
      <c r="B1691" s="22" t="s">
        <v>4509</v>
      </c>
      <c r="C1691" s="23">
        <v>41906</v>
      </c>
      <c r="D1691" s="23">
        <v>41911</v>
      </c>
      <c r="E1691" s="22" t="s">
        <v>8</v>
      </c>
      <c r="F1691" s="22" t="s">
        <v>4510</v>
      </c>
      <c r="G1691" s="22" t="s">
        <v>4511</v>
      </c>
      <c r="H1691" s="22" t="s">
        <v>38</v>
      </c>
      <c r="I1691" s="22" t="s">
        <v>39</v>
      </c>
      <c r="J1691" s="22" t="s">
        <v>4102</v>
      </c>
      <c r="K1691" s="22" t="s">
        <v>4096</v>
      </c>
      <c r="L1691" s="22">
        <v>94109</v>
      </c>
      <c r="M1691" s="22" t="s">
        <v>109</v>
      </c>
      <c r="N1691" s="22" t="s">
        <v>3159</v>
      </c>
      <c r="O1691" s="22" t="s">
        <v>12</v>
      </c>
      <c r="P1691" s="22" t="s">
        <v>44</v>
      </c>
      <c r="Q1691" s="22" t="s">
        <v>3160</v>
      </c>
      <c r="R1691" s="22">
        <v>211.96</v>
      </c>
      <c r="S1691" s="22">
        <v>4</v>
      </c>
      <c r="T1691" s="22">
        <v>0</v>
      </c>
      <c r="U1691" s="22">
        <v>8.4784000000000006</v>
      </c>
      <c r="V1691" s="22">
        <v>847.84</v>
      </c>
      <c r="W1691" s="22">
        <v>33.913600000000002</v>
      </c>
    </row>
    <row r="1692" spans="1:23" x14ac:dyDescent="0.25">
      <c r="A1692" s="22">
        <v>2724</v>
      </c>
      <c r="B1692" s="22" t="s">
        <v>4512</v>
      </c>
      <c r="C1692" s="23">
        <v>41916</v>
      </c>
      <c r="D1692" s="23">
        <v>41920</v>
      </c>
      <c r="E1692" s="22" t="s">
        <v>8</v>
      </c>
      <c r="F1692" s="22" t="s">
        <v>4513</v>
      </c>
      <c r="G1692" s="22" t="s">
        <v>4514</v>
      </c>
      <c r="H1692" s="22" t="s">
        <v>38</v>
      </c>
      <c r="I1692" s="22" t="s">
        <v>39</v>
      </c>
      <c r="J1692" s="22" t="s">
        <v>4426</v>
      </c>
      <c r="K1692" s="22" t="s">
        <v>4096</v>
      </c>
      <c r="L1692" s="22">
        <v>94591</v>
      </c>
      <c r="M1692" s="22" t="s">
        <v>109</v>
      </c>
      <c r="N1692" s="22" t="s">
        <v>4515</v>
      </c>
      <c r="O1692" s="22" t="s">
        <v>12</v>
      </c>
      <c r="P1692" s="22" t="s">
        <v>64</v>
      </c>
      <c r="Q1692" s="22" t="s">
        <v>4516</v>
      </c>
      <c r="R1692" s="22">
        <v>14.45</v>
      </c>
      <c r="S1692" s="22">
        <v>5</v>
      </c>
      <c r="T1692" s="22">
        <v>0</v>
      </c>
      <c r="U1692" s="22">
        <v>6.7915000000000001</v>
      </c>
      <c r="V1692" s="22">
        <v>72.25</v>
      </c>
      <c r="W1692" s="22">
        <v>33.957500000000003</v>
      </c>
    </row>
    <row r="1693" spans="1:23" x14ac:dyDescent="0.25">
      <c r="A1693" s="22">
        <v>2616</v>
      </c>
      <c r="B1693" s="22" t="s">
        <v>4517</v>
      </c>
      <c r="C1693" s="23">
        <v>41755</v>
      </c>
      <c r="D1693" s="23">
        <v>41762</v>
      </c>
      <c r="E1693" s="22" t="s">
        <v>8</v>
      </c>
      <c r="F1693" s="22" t="s">
        <v>4518</v>
      </c>
      <c r="G1693" s="22" t="s">
        <v>4519</v>
      </c>
      <c r="H1693" s="22" t="s">
        <v>81</v>
      </c>
      <c r="I1693" s="22" t="s">
        <v>39</v>
      </c>
      <c r="J1693" s="22" t="s">
        <v>4095</v>
      </c>
      <c r="K1693" s="22" t="s">
        <v>4096</v>
      </c>
      <c r="L1693" s="22">
        <v>90049</v>
      </c>
      <c r="M1693" s="22" t="s">
        <v>109</v>
      </c>
      <c r="N1693" s="22" t="s">
        <v>4520</v>
      </c>
      <c r="O1693" s="22" t="s">
        <v>12</v>
      </c>
      <c r="P1693" s="22" t="s">
        <v>47</v>
      </c>
      <c r="Q1693" s="22" t="s">
        <v>4521</v>
      </c>
      <c r="R1693" s="22">
        <v>18.288</v>
      </c>
      <c r="S1693" s="22">
        <v>6</v>
      </c>
      <c r="T1693" s="22">
        <v>0.2</v>
      </c>
      <c r="U1693" s="22">
        <v>5.7149999999999999</v>
      </c>
      <c r="V1693" s="22">
        <v>109.72800000000001</v>
      </c>
      <c r="W1693" s="22">
        <v>34.29</v>
      </c>
    </row>
    <row r="1694" spans="1:23" x14ac:dyDescent="0.25">
      <c r="A1694" s="22">
        <v>6672</v>
      </c>
      <c r="B1694" s="22" t="s">
        <v>4522</v>
      </c>
      <c r="C1694" s="23">
        <v>41874</v>
      </c>
      <c r="D1694" s="23">
        <v>41878</v>
      </c>
      <c r="E1694" s="22" t="s">
        <v>7</v>
      </c>
      <c r="F1694" s="22" t="s">
        <v>2976</v>
      </c>
      <c r="G1694" s="22" t="s">
        <v>2977</v>
      </c>
      <c r="H1694" s="22" t="s">
        <v>81</v>
      </c>
      <c r="I1694" s="22" t="s">
        <v>39</v>
      </c>
      <c r="J1694" s="22" t="s">
        <v>4095</v>
      </c>
      <c r="K1694" s="22" t="s">
        <v>4096</v>
      </c>
      <c r="L1694" s="22">
        <v>90032</v>
      </c>
      <c r="M1694" s="22" t="s">
        <v>109</v>
      </c>
      <c r="N1694" s="22" t="s">
        <v>1676</v>
      </c>
      <c r="O1694" s="22" t="s">
        <v>12</v>
      </c>
      <c r="P1694" s="22" t="s">
        <v>47</v>
      </c>
      <c r="Q1694" s="22" t="s">
        <v>1677</v>
      </c>
      <c r="R1694" s="22">
        <v>49.567999999999998</v>
      </c>
      <c r="S1694" s="22">
        <v>2</v>
      </c>
      <c r="T1694" s="22">
        <v>0.2</v>
      </c>
      <c r="U1694" s="22">
        <v>17.348800000000001</v>
      </c>
      <c r="V1694" s="22">
        <v>99.135999999999996</v>
      </c>
      <c r="W1694" s="22">
        <v>34.697600000000001</v>
      </c>
    </row>
    <row r="1695" spans="1:23" x14ac:dyDescent="0.25">
      <c r="A1695" s="22">
        <v>9342</v>
      </c>
      <c r="B1695" s="22" t="s">
        <v>4167</v>
      </c>
      <c r="C1695" s="23">
        <v>41931</v>
      </c>
      <c r="D1695" s="23">
        <v>41934</v>
      </c>
      <c r="E1695" s="22" t="s">
        <v>7</v>
      </c>
      <c r="F1695" s="22" t="s">
        <v>4168</v>
      </c>
      <c r="G1695" s="22" t="s">
        <v>4169</v>
      </c>
      <c r="H1695" s="22" t="s">
        <v>81</v>
      </c>
      <c r="I1695" s="22" t="s">
        <v>39</v>
      </c>
      <c r="J1695" s="22" t="s">
        <v>4102</v>
      </c>
      <c r="K1695" s="22" t="s">
        <v>4096</v>
      </c>
      <c r="L1695" s="22">
        <v>94110</v>
      </c>
      <c r="M1695" s="22" t="s">
        <v>109</v>
      </c>
      <c r="N1695" s="22" t="s">
        <v>4523</v>
      </c>
      <c r="O1695" s="22" t="s">
        <v>13</v>
      </c>
      <c r="P1695" s="22" t="s">
        <v>111</v>
      </c>
      <c r="Q1695" s="22" t="s">
        <v>4524</v>
      </c>
      <c r="R1695" s="22">
        <v>117.57599999999999</v>
      </c>
      <c r="S1695" s="22">
        <v>3</v>
      </c>
      <c r="T1695" s="22">
        <v>0.2</v>
      </c>
      <c r="U1695" s="22">
        <v>11.7576</v>
      </c>
      <c r="V1695" s="22">
        <v>352.72799999999995</v>
      </c>
      <c r="W1695" s="22">
        <v>35.272800000000004</v>
      </c>
    </row>
    <row r="1696" spans="1:23" x14ac:dyDescent="0.25">
      <c r="A1696" s="22">
        <v>5549</v>
      </c>
      <c r="B1696" s="22" t="s">
        <v>4525</v>
      </c>
      <c r="C1696" s="23">
        <v>41971</v>
      </c>
      <c r="D1696" s="23">
        <v>41974</v>
      </c>
      <c r="E1696" s="22" t="s">
        <v>5</v>
      </c>
      <c r="F1696" s="22" t="s">
        <v>3753</v>
      </c>
      <c r="G1696" s="22" t="s">
        <v>3754</v>
      </c>
      <c r="H1696" s="22" t="s">
        <v>38</v>
      </c>
      <c r="I1696" s="22" t="s">
        <v>39</v>
      </c>
      <c r="J1696" s="22" t="s">
        <v>4102</v>
      </c>
      <c r="K1696" s="22" t="s">
        <v>4096</v>
      </c>
      <c r="L1696" s="22">
        <v>94109</v>
      </c>
      <c r="M1696" s="22" t="s">
        <v>109</v>
      </c>
      <c r="N1696" s="22" t="s">
        <v>2315</v>
      </c>
      <c r="O1696" s="22" t="s">
        <v>12</v>
      </c>
      <c r="P1696" s="22" t="s">
        <v>93</v>
      </c>
      <c r="Q1696" s="22" t="s">
        <v>2316</v>
      </c>
      <c r="R1696" s="22">
        <v>43.68</v>
      </c>
      <c r="S1696" s="22">
        <v>3</v>
      </c>
      <c r="T1696" s="22">
        <v>0</v>
      </c>
      <c r="U1696" s="22">
        <v>11.7936</v>
      </c>
      <c r="V1696" s="22">
        <v>131.04</v>
      </c>
      <c r="W1696" s="22">
        <v>35.380800000000001</v>
      </c>
    </row>
    <row r="1697" spans="1:23" x14ac:dyDescent="0.25">
      <c r="A1697" s="22">
        <v>1248</v>
      </c>
      <c r="B1697" s="22" t="s">
        <v>4526</v>
      </c>
      <c r="C1697" s="23">
        <v>41985</v>
      </c>
      <c r="D1697" s="23">
        <v>41987</v>
      </c>
      <c r="E1697" s="22" t="s">
        <v>7</v>
      </c>
      <c r="F1697" s="22" t="s">
        <v>2176</v>
      </c>
      <c r="G1697" s="22" t="s">
        <v>2177</v>
      </c>
      <c r="H1697" s="22" t="s">
        <v>38</v>
      </c>
      <c r="I1697" s="22" t="s">
        <v>39</v>
      </c>
      <c r="J1697" s="22" t="s">
        <v>4204</v>
      </c>
      <c r="K1697" s="22" t="s">
        <v>4096</v>
      </c>
      <c r="L1697" s="22">
        <v>93727</v>
      </c>
      <c r="M1697" s="22" t="s">
        <v>109</v>
      </c>
      <c r="N1697" s="22" t="s">
        <v>1074</v>
      </c>
      <c r="O1697" s="22" t="s">
        <v>11</v>
      </c>
      <c r="P1697" s="22" t="s">
        <v>422</v>
      </c>
      <c r="Q1697" s="22" t="s">
        <v>1075</v>
      </c>
      <c r="R1697" s="22">
        <v>254.97450000000001</v>
      </c>
      <c r="S1697" s="22">
        <v>3</v>
      </c>
      <c r="T1697" s="22">
        <v>0.15</v>
      </c>
      <c r="U1697" s="22">
        <v>11.998799999999999</v>
      </c>
      <c r="V1697" s="22">
        <v>764.92349999999999</v>
      </c>
      <c r="W1697" s="22">
        <v>35.996399999999994</v>
      </c>
    </row>
    <row r="1698" spans="1:23" x14ac:dyDescent="0.25">
      <c r="A1698" s="22">
        <v>3130</v>
      </c>
      <c r="B1698" s="22" t="s">
        <v>4476</v>
      </c>
      <c r="C1698" s="23">
        <v>41989</v>
      </c>
      <c r="D1698" s="23">
        <v>41990</v>
      </c>
      <c r="E1698" s="22" t="s">
        <v>5</v>
      </c>
      <c r="F1698" s="22" t="s">
        <v>4477</v>
      </c>
      <c r="G1698" s="22" t="s">
        <v>4478</v>
      </c>
      <c r="H1698" s="22" t="s">
        <v>61</v>
      </c>
      <c r="I1698" s="22" t="s">
        <v>39</v>
      </c>
      <c r="J1698" s="22" t="s">
        <v>4095</v>
      </c>
      <c r="K1698" s="22" t="s">
        <v>4096</v>
      </c>
      <c r="L1698" s="22">
        <v>90049</v>
      </c>
      <c r="M1698" s="22" t="s">
        <v>109</v>
      </c>
      <c r="N1698" s="22" t="s">
        <v>371</v>
      </c>
      <c r="O1698" s="22" t="s">
        <v>11</v>
      </c>
      <c r="P1698" s="22" t="s">
        <v>84</v>
      </c>
      <c r="Q1698" s="22" t="s">
        <v>372</v>
      </c>
      <c r="R1698" s="22">
        <v>241.56800000000001</v>
      </c>
      <c r="S1698" s="22">
        <v>2</v>
      </c>
      <c r="T1698" s="22">
        <v>0.2</v>
      </c>
      <c r="U1698" s="22">
        <v>18.117599999999999</v>
      </c>
      <c r="V1698" s="22">
        <v>483.13600000000002</v>
      </c>
      <c r="W1698" s="22">
        <v>36.235199999999999</v>
      </c>
    </row>
    <row r="1699" spans="1:23" x14ac:dyDescent="0.25">
      <c r="A1699" s="22">
        <v>6299</v>
      </c>
      <c r="B1699" s="22" t="s">
        <v>4527</v>
      </c>
      <c r="C1699" s="23">
        <v>41933</v>
      </c>
      <c r="D1699" s="23">
        <v>41938</v>
      </c>
      <c r="E1699" s="22" t="s">
        <v>8</v>
      </c>
      <c r="F1699" s="22" t="s">
        <v>4528</v>
      </c>
      <c r="G1699" s="22" t="s">
        <v>4529</v>
      </c>
      <c r="H1699" s="22" t="s">
        <v>81</v>
      </c>
      <c r="I1699" s="22" t="s">
        <v>39</v>
      </c>
      <c r="J1699" s="22" t="s">
        <v>4098</v>
      </c>
      <c r="K1699" s="22" t="s">
        <v>4096</v>
      </c>
      <c r="L1699" s="22">
        <v>92024</v>
      </c>
      <c r="M1699" s="22" t="s">
        <v>109</v>
      </c>
      <c r="N1699" s="22" t="s">
        <v>4530</v>
      </c>
      <c r="O1699" s="22" t="s">
        <v>12</v>
      </c>
      <c r="P1699" s="22" t="s">
        <v>47</v>
      </c>
      <c r="Q1699" s="22" t="s">
        <v>4531</v>
      </c>
      <c r="R1699" s="22">
        <v>36.36</v>
      </c>
      <c r="S1699" s="22">
        <v>3</v>
      </c>
      <c r="T1699" s="22">
        <v>0.2</v>
      </c>
      <c r="U1699" s="22">
        <v>12.2715</v>
      </c>
      <c r="V1699" s="22">
        <v>109.08</v>
      </c>
      <c r="W1699" s="22">
        <v>36.814499999999995</v>
      </c>
    </row>
    <row r="1700" spans="1:23" x14ac:dyDescent="0.25">
      <c r="A1700" s="22">
        <v>9053</v>
      </c>
      <c r="B1700" s="22" t="s">
        <v>4189</v>
      </c>
      <c r="C1700" s="23">
        <v>41724</v>
      </c>
      <c r="D1700" s="23">
        <v>41729</v>
      </c>
      <c r="E1700" s="22" t="s">
        <v>7</v>
      </c>
      <c r="F1700" s="22" t="s">
        <v>931</v>
      </c>
      <c r="G1700" s="22" t="s">
        <v>932</v>
      </c>
      <c r="H1700" s="22" t="s">
        <v>81</v>
      </c>
      <c r="I1700" s="22" t="s">
        <v>39</v>
      </c>
      <c r="J1700" s="22" t="s">
        <v>4102</v>
      </c>
      <c r="K1700" s="22" t="s">
        <v>4096</v>
      </c>
      <c r="L1700" s="22">
        <v>94122</v>
      </c>
      <c r="M1700" s="22" t="s">
        <v>109</v>
      </c>
      <c r="N1700" s="22" t="s">
        <v>519</v>
      </c>
      <c r="O1700" s="22" t="s">
        <v>12</v>
      </c>
      <c r="P1700" s="22" t="s">
        <v>47</v>
      </c>
      <c r="Q1700" s="22" t="s">
        <v>520</v>
      </c>
      <c r="R1700" s="22">
        <v>27.936</v>
      </c>
      <c r="S1700" s="22">
        <v>4</v>
      </c>
      <c r="T1700" s="22">
        <v>0.2</v>
      </c>
      <c r="U1700" s="22">
        <v>9.4283999999999999</v>
      </c>
      <c r="V1700" s="22">
        <v>111.744</v>
      </c>
      <c r="W1700" s="22">
        <v>37.7136</v>
      </c>
    </row>
    <row r="1701" spans="1:23" x14ac:dyDescent="0.25">
      <c r="A1701" s="22">
        <v>1050</v>
      </c>
      <c r="B1701" s="22" t="s">
        <v>4532</v>
      </c>
      <c r="C1701" s="23">
        <v>41786</v>
      </c>
      <c r="D1701" s="23">
        <v>41791</v>
      </c>
      <c r="E1701" s="22" t="s">
        <v>7</v>
      </c>
      <c r="F1701" s="22" t="s">
        <v>2346</v>
      </c>
      <c r="G1701" s="22" t="s">
        <v>2347</v>
      </c>
      <c r="H1701" s="22" t="s">
        <v>38</v>
      </c>
      <c r="I1701" s="22" t="s">
        <v>39</v>
      </c>
      <c r="J1701" s="22" t="s">
        <v>4102</v>
      </c>
      <c r="K1701" s="22" t="s">
        <v>4096</v>
      </c>
      <c r="L1701" s="22">
        <v>94109</v>
      </c>
      <c r="M1701" s="22" t="s">
        <v>109</v>
      </c>
      <c r="N1701" s="22" t="s">
        <v>347</v>
      </c>
      <c r="O1701" s="22" t="s">
        <v>13</v>
      </c>
      <c r="P1701" s="22" t="s">
        <v>100</v>
      </c>
      <c r="Q1701" s="22" t="s">
        <v>348</v>
      </c>
      <c r="R1701" s="22">
        <v>99.99</v>
      </c>
      <c r="S1701" s="22">
        <v>1</v>
      </c>
      <c r="T1701" s="22">
        <v>0</v>
      </c>
      <c r="U1701" s="22">
        <v>37.996200000000002</v>
      </c>
      <c r="V1701" s="22">
        <v>99.99</v>
      </c>
      <c r="W1701" s="22">
        <v>37.996200000000002</v>
      </c>
    </row>
    <row r="1702" spans="1:23" x14ac:dyDescent="0.25">
      <c r="A1702" s="22">
        <v>4039</v>
      </c>
      <c r="B1702" s="22" t="s">
        <v>4369</v>
      </c>
      <c r="C1702" s="23">
        <v>42002</v>
      </c>
      <c r="D1702" s="23">
        <v>42006</v>
      </c>
      <c r="E1702" s="22" t="s">
        <v>8</v>
      </c>
      <c r="F1702" s="22" t="s">
        <v>3927</v>
      </c>
      <c r="G1702" s="22" t="s">
        <v>3928</v>
      </c>
      <c r="H1702" s="22" t="s">
        <v>81</v>
      </c>
      <c r="I1702" s="22" t="s">
        <v>39</v>
      </c>
      <c r="J1702" s="22" t="s">
        <v>4102</v>
      </c>
      <c r="K1702" s="22" t="s">
        <v>4096</v>
      </c>
      <c r="L1702" s="22">
        <v>94110</v>
      </c>
      <c r="M1702" s="22" t="s">
        <v>109</v>
      </c>
      <c r="N1702" s="22" t="s">
        <v>4533</v>
      </c>
      <c r="O1702" s="22" t="s">
        <v>12</v>
      </c>
      <c r="P1702" s="22" t="s">
        <v>206</v>
      </c>
      <c r="Q1702" s="22" t="s">
        <v>4534</v>
      </c>
      <c r="R1702" s="22">
        <v>21.12</v>
      </c>
      <c r="S1702" s="22">
        <v>4</v>
      </c>
      <c r="T1702" s="22">
        <v>0</v>
      </c>
      <c r="U1702" s="22">
        <v>9.5039999999999996</v>
      </c>
      <c r="V1702" s="22">
        <v>84.48</v>
      </c>
      <c r="W1702" s="22">
        <v>38.015999999999998</v>
      </c>
    </row>
    <row r="1703" spans="1:23" x14ac:dyDescent="0.25">
      <c r="A1703" s="22">
        <v>9197</v>
      </c>
      <c r="B1703" s="22" t="s">
        <v>4497</v>
      </c>
      <c r="C1703" s="23">
        <v>41769</v>
      </c>
      <c r="D1703" s="23">
        <v>41774</v>
      </c>
      <c r="E1703" s="22" t="s">
        <v>8</v>
      </c>
      <c r="F1703" s="22" t="s">
        <v>160</v>
      </c>
      <c r="G1703" s="22" t="s">
        <v>161</v>
      </c>
      <c r="H1703" s="22" t="s">
        <v>38</v>
      </c>
      <c r="I1703" s="22" t="s">
        <v>39</v>
      </c>
      <c r="J1703" s="22" t="s">
        <v>4166</v>
      </c>
      <c r="K1703" s="22" t="s">
        <v>4096</v>
      </c>
      <c r="L1703" s="22">
        <v>95123</v>
      </c>
      <c r="M1703" s="22" t="s">
        <v>109</v>
      </c>
      <c r="N1703" s="22" t="s">
        <v>3293</v>
      </c>
      <c r="O1703" s="22" t="s">
        <v>12</v>
      </c>
      <c r="P1703" s="22" t="s">
        <v>206</v>
      </c>
      <c r="Q1703" s="22" t="s">
        <v>3294</v>
      </c>
      <c r="R1703" s="22">
        <v>39.96</v>
      </c>
      <c r="S1703" s="22">
        <v>2</v>
      </c>
      <c r="T1703" s="22">
        <v>0</v>
      </c>
      <c r="U1703" s="22">
        <v>19.180800000000001</v>
      </c>
      <c r="V1703" s="22">
        <v>79.92</v>
      </c>
      <c r="W1703" s="22">
        <v>38.361600000000003</v>
      </c>
    </row>
    <row r="1704" spans="1:23" x14ac:dyDescent="0.25">
      <c r="A1704" s="22">
        <v>9484</v>
      </c>
      <c r="B1704" s="22" t="s">
        <v>4535</v>
      </c>
      <c r="C1704" s="23">
        <v>41842</v>
      </c>
      <c r="D1704" s="23">
        <v>41848</v>
      </c>
      <c r="E1704" s="22" t="s">
        <v>8</v>
      </c>
      <c r="F1704" s="22" t="s">
        <v>4536</v>
      </c>
      <c r="G1704" s="22" t="s">
        <v>4537</v>
      </c>
      <c r="H1704" s="22" t="s">
        <v>61</v>
      </c>
      <c r="I1704" s="22" t="s">
        <v>39</v>
      </c>
      <c r="J1704" s="22" t="s">
        <v>4095</v>
      </c>
      <c r="K1704" s="22" t="s">
        <v>4096</v>
      </c>
      <c r="L1704" s="22">
        <v>90008</v>
      </c>
      <c r="M1704" s="22" t="s">
        <v>109</v>
      </c>
      <c r="N1704" s="22" t="s">
        <v>579</v>
      </c>
      <c r="O1704" s="22" t="s">
        <v>12</v>
      </c>
      <c r="P1704" s="22" t="s">
        <v>56</v>
      </c>
      <c r="Q1704" s="22" t="s">
        <v>580</v>
      </c>
      <c r="R1704" s="22">
        <v>19.68</v>
      </c>
      <c r="S1704" s="22">
        <v>6</v>
      </c>
      <c r="T1704" s="22">
        <v>0</v>
      </c>
      <c r="U1704" s="22">
        <v>6.4943999999999997</v>
      </c>
      <c r="V1704" s="22">
        <v>118.08</v>
      </c>
      <c r="W1704" s="22">
        <v>38.9664</v>
      </c>
    </row>
    <row r="1705" spans="1:23" x14ac:dyDescent="0.25">
      <c r="A1705" s="22">
        <v>5971</v>
      </c>
      <c r="B1705" s="22" t="s">
        <v>4287</v>
      </c>
      <c r="C1705" s="23">
        <v>41840</v>
      </c>
      <c r="D1705" s="23">
        <v>41842</v>
      </c>
      <c r="E1705" s="22" t="s">
        <v>5</v>
      </c>
      <c r="F1705" s="22" t="s">
        <v>4288</v>
      </c>
      <c r="G1705" s="22" t="s">
        <v>4289</v>
      </c>
      <c r="H1705" s="22" t="s">
        <v>38</v>
      </c>
      <c r="I1705" s="22" t="s">
        <v>39</v>
      </c>
      <c r="J1705" s="22" t="s">
        <v>4098</v>
      </c>
      <c r="K1705" s="22" t="s">
        <v>4096</v>
      </c>
      <c r="L1705" s="22">
        <v>92105</v>
      </c>
      <c r="M1705" s="22" t="s">
        <v>109</v>
      </c>
      <c r="N1705" s="22" t="s">
        <v>2126</v>
      </c>
      <c r="O1705" s="22" t="s">
        <v>12</v>
      </c>
      <c r="P1705" s="22" t="s">
        <v>206</v>
      </c>
      <c r="Q1705" s="22" t="s">
        <v>2127</v>
      </c>
      <c r="R1705" s="22">
        <v>19.920000000000002</v>
      </c>
      <c r="S1705" s="22">
        <v>4</v>
      </c>
      <c r="T1705" s="22">
        <v>0</v>
      </c>
      <c r="U1705" s="22">
        <v>9.7607999999999997</v>
      </c>
      <c r="V1705" s="22">
        <v>79.680000000000007</v>
      </c>
      <c r="W1705" s="22">
        <v>39.043199999999999</v>
      </c>
    </row>
    <row r="1706" spans="1:23" x14ac:dyDescent="0.25">
      <c r="A1706" s="22">
        <v>4506</v>
      </c>
      <c r="B1706" s="22" t="s">
        <v>4152</v>
      </c>
      <c r="C1706" s="23">
        <v>41997</v>
      </c>
      <c r="D1706" s="23">
        <v>42002</v>
      </c>
      <c r="E1706" s="22" t="s">
        <v>8</v>
      </c>
      <c r="F1706" s="22" t="s">
        <v>3266</v>
      </c>
      <c r="G1706" s="22" t="s">
        <v>3267</v>
      </c>
      <c r="H1706" s="22" t="s">
        <v>61</v>
      </c>
      <c r="I1706" s="22" t="s">
        <v>39</v>
      </c>
      <c r="J1706" s="22" t="s">
        <v>4095</v>
      </c>
      <c r="K1706" s="22" t="s">
        <v>4096</v>
      </c>
      <c r="L1706" s="22">
        <v>90045</v>
      </c>
      <c r="M1706" s="22" t="s">
        <v>109</v>
      </c>
      <c r="N1706" s="22" t="s">
        <v>4538</v>
      </c>
      <c r="O1706" s="22" t="s">
        <v>13</v>
      </c>
      <c r="P1706" s="22" t="s">
        <v>100</v>
      </c>
      <c r="Q1706" s="22" t="s">
        <v>4539</v>
      </c>
      <c r="R1706" s="22">
        <v>62.85</v>
      </c>
      <c r="S1706" s="22">
        <v>3</v>
      </c>
      <c r="T1706" s="22">
        <v>0</v>
      </c>
      <c r="U1706" s="22">
        <v>13.198499999999999</v>
      </c>
      <c r="V1706" s="22">
        <v>188.55</v>
      </c>
      <c r="W1706" s="22">
        <v>39.595500000000001</v>
      </c>
    </row>
    <row r="1707" spans="1:23" x14ac:dyDescent="0.25">
      <c r="A1707" s="22">
        <v>1612</v>
      </c>
      <c r="B1707" s="22" t="s">
        <v>4540</v>
      </c>
      <c r="C1707" s="23">
        <v>41785</v>
      </c>
      <c r="D1707" s="23">
        <v>41789</v>
      </c>
      <c r="E1707" s="22" t="s">
        <v>8</v>
      </c>
      <c r="F1707" s="22" t="s">
        <v>195</v>
      </c>
      <c r="G1707" s="22" t="s">
        <v>196</v>
      </c>
      <c r="H1707" s="22" t="s">
        <v>81</v>
      </c>
      <c r="I1707" s="22" t="s">
        <v>39</v>
      </c>
      <c r="J1707" s="22" t="s">
        <v>4095</v>
      </c>
      <c r="K1707" s="22" t="s">
        <v>4096</v>
      </c>
      <c r="L1707" s="22">
        <v>90008</v>
      </c>
      <c r="M1707" s="22" t="s">
        <v>109</v>
      </c>
      <c r="N1707" s="22" t="s">
        <v>4541</v>
      </c>
      <c r="O1707" s="22" t="s">
        <v>13</v>
      </c>
      <c r="P1707" s="22" t="s">
        <v>111</v>
      </c>
      <c r="Q1707" s="22" t="s">
        <v>4542</v>
      </c>
      <c r="R1707" s="22">
        <v>201.584</v>
      </c>
      <c r="S1707" s="22">
        <v>2</v>
      </c>
      <c r="T1707" s="22">
        <v>0.2</v>
      </c>
      <c r="U1707" s="22">
        <v>20.1584</v>
      </c>
      <c r="V1707" s="22">
        <v>403.16800000000001</v>
      </c>
      <c r="W1707" s="22">
        <v>40.316800000000001</v>
      </c>
    </row>
    <row r="1708" spans="1:23" x14ac:dyDescent="0.25">
      <c r="A1708" s="22">
        <v>4038</v>
      </c>
      <c r="B1708" s="22" t="s">
        <v>4369</v>
      </c>
      <c r="C1708" s="23">
        <v>42002</v>
      </c>
      <c r="D1708" s="23">
        <v>42006</v>
      </c>
      <c r="E1708" s="22" t="s">
        <v>8</v>
      </c>
      <c r="F1708" s="22" t="s">
        <v>3927</v>
      </c>
      <c r="G1708" s="22" t="s">
        <v>3928</v>
      </c>
      <c r="H1708" s="22" t="s">
        <v>81</v>
      </c>
      <c r="I1708" s="22" t="s">
        <v>39</v>
      </c>
      <c r="J1708" s="22" t="s">
        <v>4102</v>
      </c>
      <c r="K1708" s="22" t="s">
        <v>4096</v>
      </c>
      <c r="L1708" s="22">
        <v>94110</v>
      </c>
      <c r="M1708" s="22" t="s">
        <v>109</v>
      </c>
      <c r="N1708" s="22" t="s">
        <v>1012</v>
      </c>
      <c r="O1708" s="22" t="s">
        <v>11</v>
      </c>
      <c r="P1708" s="22" t="s">
        <v>71</v>
      </c>
      <c r="Q1708" s="22" t="s">
        <v>1013</v>
      </c>
      <c r="R1708" s="22">
        <v>24.9</v>
      </c>
      <c r="S1708" s="22">
        <v>5</v>
      </c>
      <c r="T1708" s="22">
        <v>0</v>
      </c>
      <c r="U1708" s="22">
        <v>8.2170000000000005</v>
      </c>
      <c r="V1708" s="22">
        <v>124.5</v>
      </c>
      <c r="W1708" s="22">
        <v>41.085000000000001</v>
      </c>
    </row>
    <row r="1709" spans="1:23" x14ac:dyDescent="0.25">
      <c r="A1709" s="22">
        <v>2276</v>
      </c>
      <c r="B1709" s="22" t="s">
        <v>4226</v>
      </c>
      <c r="C1709" s="23">
        <v>41915</v>
      </c>
      <c r="D1709" s="23">
        <v>41920</v>
      </c>
      <c r="E1709" s="22" t="s">
        <v>7</v>
      </c>
      <c r="F1709" s="22" t="s">
        <v>4227</v>
      </c>
      <c r="G1709" s="22" t="s">
        <v>4228</v>
      </c>
      <c r="H1709" s="22" t="s">
        <v>81</v>
      </c>
      <c r="I1709" s="22" t="s">
        <v>39</v>
      </c>
      <c r="J1709" s="22" t="s">
        <v>4095</v>
      </c>
      <c r="K1709" s="22" t="s">
        <v>4096</v>
      </c>
      <c r="L1709" s="22">
        <v>90036</v>
      </c>
      <c r="M1709" s="22" t="s">
        <v>109</v>
      </c>
      <c r="N1709" s="22" t="s">
        <v>4543</v>
      </c>
      <c r="O1709" s="22" t="s">
        <v>11</v>
      </c>
      <c r="P1709" s="22" t="s">
        <v>84</v>
      </c>
      <c r="Q1709" s="22" t="s">
        <v>4544</v>
      </c>
      <c r="R1709" s="22">
        <v>122.352</v>
      </c>
      <c r="S1709" s="22">
        <v>3</v>
      </c>
      <c r="T1709" s="22">
        <v>0.2</v>
      </c>
      <c r="U1709" s="22">
        <v>13.7646</v>
      </c>
      <c r="V1709" s="22">
        <v>367.05600000000004</v>
      </c>
      <c r="W1709" s="22">
        <v>41.293799999999997</v>
      </c>
    </row>
    <row r="1710" spans="1:23" x14ac:dyDescent="0.25">
      <c r="A1710" s="22">
        <v>4533</v>
      </c>
      <c r="B1710" s="22" t="s">
        <v>4379</v>
      </c>
      <c r="C1710" s="23">
        <v>41922</v>
      </c>
      <c r="D1710" s="23">
        <v>41922</v>
      </c>
      <c r="E1710" s="22" t="s">
        <v>6</v>
      </c>
      <c r="F1710" s="22" t="s">
        <v>4380</v>
      </c>
      <c r="G1710" s="22" t="s">
        <v>4381</v>
      </c>
      <c r="H1710" s="22" t="s">
        <v>61</v>
      </c>
      <c r="I1710" s="22" t="s">
        <v>39</v>
      </c>
      <c r="J1710" s="22" t="s">
        <v>4382</v>
      </c>
      <c r="K1710" s="22" t="s">
        <v>4096</v>
      </c>
      <c r="L1710" s="22">
        <v>95336</v>
      </c>
      <c r="M1710" s="22" t="s">
        <v>109</v>
      </c>
      <c r="N1710" s="22" t="s">
        <v>4543</v>
      </c>
      <c r="O1710" s="22" t="s">
        <v>11</v>
      </c>
      <c r="P1710" s="22" t="s">
        <v>84</v>
      </c>
      <c r="Q1710" s="22" t="s">
        <v>4544</v>
      </c>
      <c r="R1710" s="22">
        <v>122.352</v>
      </c>
      <c r="S1710" s="22">
        <v>3</v>
      </c>
      <c r="T1710" s="22">
        <v>0.2</v>
      </c>
      <c r="U1710" s="22">
        <v>13.7646</v>
      </c>
      <c r="V1710" s="22">
        <v>367.05600000000004</v>
      </c>
      <c r="W1710" s="22">
        <v>41.293799999999997</v>
      </c>
    </row>
    <row r="1711" spans="1:23" x14ac:dyDescent="0.25">
      <c r="A1711" s="22">
        <v>1267</v>
      </c>
      <c r="B1711" s="22" t="s">
        <v>4545</v>
      </c>
      <c r="C1711" s="23">
        <v>41997</v>
      </c>
      <c r="D1711" s="23">
        <v>42002</v>
      </c>
      <c r="E1711" s="22" t="s">
        <v>8</v>
      </c>
      <c r="F1711" s="22" t="s">
        <v>3084</v>
      </c>
      <c r="G1711" s="22" t="s">
        <v>3085</v>
      </c>
      <c r="H1711" s="22" t="s">
        <v>81</v>
      </c>
      <c r="I1711" s="22" t="s">
        <v>39</v>
      </c>
      <c r="J1711" s="22" t="s">
        <v>4095</v>
      </c>
      <c r="K1711" s="22" t="s">
        <v>4096</v>
      </c>
      <c r="L1711" s="22">
        <v>90045</v>
      </c>
      <c r="M1711" s="22" t="s">
        <v>109</v>
      </c>
      <c r="N1711" s="22" t="s">
        <v>1366</v>
      </c>
      <c r="O1711" s="22" t="s">
        <v>12</v>
      </c>
      <c r="P1711" s="22" t="s">
        <v>44</v>
      </c>
      <c r="Q1711" s="22" t="s">
        <v>1367</v>
      </c>
      <c r="R1711" s="22">
        <v>142.86000000000001</v>
      </c>
      <c r="S1711" s="22">
        <v>1</v>
      </c>
      <c r="T1711" s="22">
        <v>0</v>
      </c>
      <c r="U1711" s="22">
        <v>41.429400000000001</v>
      </c>
      <c r="V1711" s="22">
        <v>142.86000000000001</v>
      </c>
      <c r="W1711" s="22">
        <v>41.429400000000001</v>
      </c>
    </row>
    <row r="1712" spans="1:23" x14ac:dyDescent="0.25">
      <c r="A1712" s="22">
        <v>7778</v>
      </c>
      <c r="B1712" s="22" t="s">
        <v>4217</v>
      </c>
      <c r="C1712" s="23">
        <v>42000</v>
      </c>
      <c r="D1712" s="23">
        <v>42004</v>
      </c>
      <c r="E1712" s="22" t="s">
        <v>8</v>
      </c>
      <c r="F1712" s="22" t="s">
        <v>4218</v>
      </c>
      <c r="G1712" s="22" t="s">
        <v>4219</v>
      </c>
      <c r="H1712" s="22" t="s">
        <v>61</v>
      </c>
      <c r="I1712" s="22" t="s">
        <v>39</v>
      </c>
      <c r="J1712" s="22" t="s">
        <v>4220</v>
      </c>
      <c r="K1712" s="22" t="s">
        <v>4096</v>
      </c>
      <c r="L1712" s="22">
        <v>92553</v>
      </c>
      <c r="M1712" s="22" t="s">
        <v>109</v>
      </c>
      <c r="N1712" s="22" t="s">
        <v>4546</v>
      </c>
      <c r="O1712" s="22" t="s">
        <v>12</v>
      </c>
      <c r="P1712" s="22" t="s">
        <v>44</v>
      </c>
      <c r="Q1712" s="22" t="s">
        <v>4547</v>
      </c>
      <c r="R1712" s="22">
        <v>51.45</v>
      </c>
      <c r="S1712" s="22">
        <v>3</v>
      </c>
      <c r="T1712" s="22">
        <v>0</v>
      </c>
      <c r="U1712" s="22">
        <v>13.891500000000001</v>
      </c>
      <c r="V1712" s="22">
        <v>154.35000000000002</v>
      </c>
      <c r="W1712" s="22">
        <v>41.674500000000002</v>
      </c>
    </row>
    <row r="1713" spans="1:23" x14ac:dyDescent="0.25">
      <c r="A1713" s="22">
        <v>7779</v>
      </c>
      <c r="B1713" s="22" t="s">
        <v>4217</v>
      </c>
      <c r="C1713" s="23">
        <v>42000</v>
      </c>
      <c r="D1713" s="23">
        <v>42004</v>
      </c>
      <c r="E1713" s="22" t="s">
        <v>8</v>
      </c>
      <c r="F1713" s="22" t="s">
        <v>4218</v>
      </c>
      <c r="G1713" s="22" t="s">
        <v>4219</v>
      </c>
      <c r="H1713" s="22" t="s">
        <v>61</v>
      </c>
      <c r="I1713" s="22" t="s">
        <v>39</v>
      </c>
      <c r="J1713" s="22" t="s">
        <v>4220</v>
      </c>
      <c r="K1713" s="22" t="s">
        <v>4096</v>
      </c>
      <c r="L1713" s="22">
        <v>92553</v>
      </c>
      <c r="M1713" s="22" t="s">
        <v>109</v>
      </c>
      <c r="N1713" s="22" t="s">
        <v>3579</v>
      </c>
      <c r="O1713" s="22" t="s">
        <v>12</v>
      </c>
      <c r="P1713" s="22" t="s">
        <v>47</v>
      </c>
      <c r="Q1713" s="22" t="s">
        <v>3580</v>
      </c>
      <c r="R1713" s="22">
        <v>37.055999999999997</v>
      </c>
      <c r="S1713" s="22">
        <v>3</v>
      </c>
      <c r="T1713" s="22">
        <v>0.2</v>
      </c>
      <c r="U1713" s="22">
        <v>13.896000000000001</v>
      </c>
      <c r="V1713" s="22">
        <v>111.16799999999999</v>
      </c>
      <c r="W1713" s="22">
        <v>41.688000000000002</v>
      </c>
    </row>
    <row r="1714" spans="1:23" x14ac:dyDescent="0.25">
      <c r="A1714" s="22">
        <v>9339</v>
      </c>
      <c r="B1714" s="22" t="s">
        <v>4167</v>
      </c>
      <c r="C1714" s="23">
        <v>41931</v>
      </c>
      <c r="D1714" s="23">
        <v>41934</v>
      </c>
      <c r="E1714" s="22" t="s">
        <v>7</v>
      </c>
      <c r="F1714" s="22" t="s">
        <v>4168</v>
      </c>
      <c r="G1714" s="22" t="s">
        <v>4169</v>
      </c>
      <c r="H1714" s="22" t="s">
        <v>81</v>
      </c>
      <c r="I1714" s="22" t="s">
        <v>39</v>
      </c>
      <c r="J1714" s="22" t="s">
        <v>4102</v>
      </c>
      <c r="K1714" s="22" t="s">
        <v>4096</v>
      </c>
      <c r="L1714" s="22">
        <v>94110</v>
      </c>
      <c r="M1714" s="22" t="s">
        <v>109</v>
      </c>
      <c r="N1714" s="22" t="s">
        <v>4548</v>
      </c>
      <c r="O1714" s="22" t="s">
        <v>12</v>
      </c>
      <c r="P1714" s="22" t="s">
        <v>47</v>
      </c>
      <c r="Q1714" s="22" t="s">
        <v>4549</v>
      </c>
      <c r="R1714" s="22">
        <v>20.064</v>
      </c>
      <c r="S1714" s="22">
        <v>6</v>
      </c>
      <c r="T1714" s="22">
        <v>0.2</v>
      </c>
      <c r="U1714" s="22">
        <v>7.0224000000000002</v>
      </c>
      <c r="V1714" s="22">
        <v>120.384</v>
      </c>
      <c r="W1714" s="22">
        <v>42.134399999999999</v>
      </c>
    </row>
    <row r="1715" spans="1:23" x14ac:dyDescent="0.25">
      <c r="A1715" s="22">
        <v>795</v>
      </c>
      <c r="B1715" s="22" t="s">
        <v>4308</v>
      </c>
      <c r="C1715" s="23">
        <v>41902</v>
      </c>
      <c r="D1715" s="23">
        <v>41908</v>
      </c>
      <c r="E1715" s="22" t="s">
        <v>8</v>
      </c>
      <c r="F1715" s="22" t="s">
        <v>4309</v>
      </c>
      <c r="G1715" s="22" t="s">
        <v>4310</v>
      </c>
      <c r="H1715" s="22" t="s">
        <v>38</v>
      </c>
      <c r="I1715" s="22" t="s">
        <v>39</v>
      </c>
      <c r="J1715" s="22" t="s">
        <v>4102</v>
      </c>
      <c r="K1715" s="22" t="s">
        <v>4096</v>
      </c>
      <c r="L1715" s="22">
        <v>94110</v>
      </c>
      <c r="M1715" s="22" t="s">
        <v>109</v>
      </c>
      <c r="N1715" s="22" t="s">
        <v>1321</v>
      </c>
      <c r="O1715" s="22" t="s">
        <v>12</v>
      </c>
      <c r="P1715" s="22" t="s">
        <v>206</v>
      </c>
      <c r="Q1715" s="22" t="s">
        <v>1322</v>
      </c>
      <c r="R1715" s="22">
        <v>21.72</v>
      </c>
      <c r="S1715" s="22">
        <v>4</v>
      </c>
      <c r="T1715" s="22">
        <v>0</v>
      </c>
      <c r="U1715" s="22">
        <v>10.642799999999999</v>
      </c>
      <c r="V1715" s="22">
        <v>86.88</v>
      </c>
      <c r="W1715" s="22">
        <v>42.571199999999997</v>
      </c>
    </row>
    <row r="1716" spans="1:23" x14ac:dyDescent="0.25">
      <c r="A1716" s="22">
        <v>8794</v>
      </c>
      <c r="B1716" s="22" t="s">
        <v>4368</v>
      </c>
      <c r="C1716" s="23">
        <v>41992</v>
      </c>
      <c r="D1716" s="23">
        <v>41994</v>
      </c>
      <c r="E1716" s="22" t="s">
        <v>5</v>
      </c>
      <c r="F1716" s="22" t="s">
        <v>2339</v>
      </c>
      <c r="G1716" s="22" t="s">
        <v>2340</v>
      </c>
      <c r="H1716" s="22" t="s">
        <v>81</v>
      </c>
      <c r="I1716" s="22" t="s">
        <v>39</v>
      </c>
      <c r="J1716" s="22" t="s">
        <v>4095</v>
      </c>
      <c r="K1716" s="22" t="s">
        <v>4096</v>
      </c>
      <c r="L1716" s="22">
        <v>90008</v>
      </c>
      <c r="M1716" s="22" t="s">
        <v>109</v>
      </c>
      <c r="N1716" s="22" t="s">
        <v>4550</v>
      </c>
      <c r="O1716" s="22" t="s">
        <v>12</v>
      </c>
      <c r="P1716" s="22" t="s">
        <v>221</v>
      </c>
      <c r="Q1716" s="22" t="s">
        <v>4551</v>
      </c>
      <c r="R1716" s="22">
        <v>22.55</v>
      </c>
      <c r="S1716" s="22">
        <v>5</v>
      </c>
      <c r="T1716" s="22">
        <v>0</v>
      </c>
      <c r="U1716" s="22">
        <v>8.7944999999999993</v>
      </c>
      <c r="V1716" s="22">
        <v>112.75</v>
      </c>
      <c r="W1716" s="22">
        <v>43.972499999999997</v>
      </c>
    </row>
    <row r="1717" spans="1:23" x14ac:dyDescent="0.25">
      <c r="A1717" s="22">
        <v>595</v>
      </c>
      <c r="B1717" s="22" t="s">
        <v>4552</v>
      </c>
      <c r="C1717" s="23">
        <v>41859</v>
      </c>
      <c r="D1717" s="23">
        <v>41866</v>
      </c>
      <c r="E1717" s="22" t="s">
        <v>8</v>
      </c>
      <c r="F1717" s="22" t="s">
        <v>4553</v>
      </c>
      <c r="G1717" s="22" t="s">
        <v>4554</v>
      </c>
      <c r="H1717" s="22" t="s">
        <v>38</v>
      </c>
      <c r="I1717" s="22" t="s">
        <v>39</v>
      </c>
      <c r="J1717" s="22" t="s">
        <v>4098</v>
      </c>
      <c r="K1717" s="22" t="s">
        <v>4096</v>
      </c>
      <c r="L1717" s="22">
        <v>92024</v>
      </c>
      <c r="M1717" s="22" t="s">
        <v>109</v>
      </c>
      <c r="N1717" s="22" t="s">
        <v>2191</v>
      </c>
      <c r="O1717" s="22" t="s">
        <v>12</v>
      </c>
      <c r="P1717" s="22" t="s">
        <v>93</v>
      </c>
      <c r="Q1717" s="22" t="s">
        <v>2192</v>
      </c>
      <c r="R1717" s="22">
        <v>76.12</v>
      </c>
      <c r="S1717" s="22">
        <v>2</v>
      </c>
      <c r="T1717" s="22">
        <v>0</v>
      </c>
      <c r="U1717" s="22">
        <v>22.0748</v>
      </c>
      <c r="V1717" s="22">
        <v>152.24</v>
      </c>
      <c r="W1717" s="22">
        <v>44.1496</v>
      </c>
    </row>
    <row r="1718" spans="1:23" x14ac:dyDescent="0.25">
      <c r="A1718" s="22">
        <v>9341</v>
      </c>
      <c r="B1718" s="22" t="s">
        <v>4167</v>
      </c>
      <c r="C1718" s="23">
        <v>41931</v>
      </c>
      <c r="D1718" s="23">
        <v>41934</v>
      </c>
      <c r="E1718" s="22" t="s">
        <v>7</v>
      </c>
      <c r="F1718" s="22" t="s">
        <v>4168</v>
      </c>
      <c r="G1718" s="22" t="s">
        <v>4169</v>
      </c>
      <c r="H1718" s="22" t="s">
        <v>81</v>
      </c>
      <c r="I1718" s="22" t="s">
        <v>39</v>
      </c>
      <c r="J1718" s="22" t="s">
        <v>4102</v>
      </c>
      <c r="K1718" s="22" t="s">
        <v>4096</v>
      </c>
      <c r="L1718" s="22">
        <v>94110</v>
      </c>
      <c r="M1718" s="22" t="s">
        <v>109</v>
      </c>
      <c r="N1718" s="22" t="s">
        <v>547</v>
      </c>
      <c r="O1718" s="22" t="s">
        <v>12</v>
      </c>
      <c r="P1718" s="22" t="s">
        <v>64</v>
      </c>
      <c r="Q1718" s="22" t="s">
        <v>548</v>
      </c>
      <c r="R1718" s="22">
        <v>18.75</v>
      </c>
      <c r="S1718" s="22">
        <v>5</v>
      </c>
      <c r="T1718" s="22">
        <v>0</v>
      </c>
      <c r="U1718" s="22">
        <v>9</v>
      </c>
      <c r="V1718" s="22">
        <v>93.75</v>
      </c>
      <c r="W1718" s="22">
        <v>45</v>
      </c>
    </row>
    <row r="1719" spans="1:23" x14ac:dyDescent="0.25">
      <c r="A1719" s="22">
        <v>9660</v>
      </c>
      <c r="B1719" s="22" t="s">
        <v>4555</v>
      </c>
      <c r="C1719" s="23">
        <v>41724</v>
      </c>
      <c r="D1719" s="23">
        <v>41728</v>
      </c>
      <c r="E1719" s="22" t="s">
        <v>7</v>
      </c>
      <c r="F1719" s="22" t="s">
        <v>4556</v>
      </c>
      <c r="G1719" s="22" t="s">
        <v>4557</v>
      </c>
      <c r="H1719" s="22" t="s">
        <v>38</v>
      </c>
      <c r="I1719" s="22" t="s">
        <v>39</v>
      </c>
      <c r="J1719" s="22" t="s">
        <v>4558</v>
      </c>
      <c r="K1719" s="22" t="s">
        <v>4096</v>
      </c>
      <c r="L1719" s="22">
        <v>91767</v>
      </c>
      <c r="M1719" s="22" t="s">
        <v>109</v>
      </c>
      <c r="N1719" s="22" t="s">
        <v>4559</v>
      </c>
      <c r="O1719" s="22" t="s">
        <v>12</v>
      </c>
      <c r="P1719" s="22" t="s">
        <v>64</v>
      </c>
      <c r="Q1719" s="22" t="s">
        <v>4560</v>
      </c>
      <c r="R1719" s="22">
        <v>18.75</v>
      </c>
      <c r="S1719" s="22">
        <v>5</v>
      </c>
      <c r="T1719" s="22">
        <v>0</v>
      </c>
      <c r="U1719" s="22">
        <v>9</v>
      </c>
      <c r="V1719" s="22">
        <v>93.75</v>
      </c>
      <c r="W1719" s="22">
        <v>45</v>
      </c>
    </row>
    <row r="1720" spans="1:23" x14ac:dyDescent="0.25">
      <c r="A1720" s="22">
        <v>2752</v>
      </c>
      <c r="B1720" s="22" t="s">
        <v>4561</v>
      </c>
      <c r="C1720" s="23">
        <v>41785</v>
      </c>
      <c r="D1720" s="23">
        <v>41789</v>
      </c>
      <c r="E1720" s="22" t="s">
        <v>8</v>
      </c>
      <c r="F1720" s="22" t="s">
        <v>4374</v>
      </c>
      <c r="G1720" s="22" t="s">
        <v>4375</v>
      </c>
      <c r="H1720" s="22" t="s">
        <v>38</v>
      </c>
      <c r="I1720" s="22" t="s">
        <v>39</v>
      </c>
      <c r="J1720" s="22" t="s">
        <v>4095</v>
      </c>
      <c r="K1720" s="22" t="s">
        <v>4096</v>
      </c>
      <c r="L1720" s="22">
        <v>90008</v>
      </c>
      <c r="M1720" s="22" t="s">
        <v>109</v>
      </c>
      <c r="N1720" s="22" t="s">
        <v>2816</v>
      </c>
      <c r="O1720" s="22" t="s">
        <v>11</v>
      </c>
      <c r="P1720" s="22" t="s">
        <v>84</v>
      </c>
      <c r="Q1720" s="22" t="s">
        <v>2817</v>
      </c>
      <c r="R1720" s="22">
        <v>225.29599999999999</v>
      </c>
      <c r="S1720" s="22">
        <v>2</v>
      </c>
      <c r="T1720" s="22">
        <v>0.2</v>
      </c>
      <c r="U1720" s="22">
        <v>22.529599999999999</v>
      </c>
      <c r="V1720" s="22">
        <v>450.59199999999998</v>
      </c>
      <c r="W1720" s="22">
        <v>45.059199999999997</v>
      </c>
    </row>
    <row r="1721" spans="1:23" x14ac:dyDescent="0.25">
      <c r="A1721" s="22">
        <v>7004</v>
      </c>
      <c r="B1721" s="22" t="s">
        <v>4562</v>
      </c>
      <c r="C1721" s="23">
        <v>41870</v>
      </c>
      <c r="D1721" s="23">
        <v>41872</v>
      </c>
      <c r="E1721" s="22" t="s">
        <v>7</v>
      </c>
      <c r="F1721" s="22" t="s">
        <v>1437</v>
      </c>
      <c r="G1721" s="22" t="s">
        <v>1438</v>
      </c>
      <c r="H1721" s="22" t="s">
        <v>81</v>
      </c>
      <c r="I1721" s="22" t="s">
        <v>39</v>
      </c>
      <c r="J1721" s="22" t="s">
        <v>4095</v>
      </c>
      <c r="K1721" s="22" t="s">
        <v>4096</v>
      </c>
      <c r="L1721" s="22">
        <v>90045</v>
      </c>
      <c r="M1721" s="22" t="s">
        <v>109</v>
      </c>
      <c r="N1721" s="22" t="s">
        <v>870</v>
      </c>
      <c r="O1721" s="22" t="s">
        <v>12</v>
      </c>
      <c r="P1721" s="22" t="s">
        <v>47</v>
      </c>
      <c r="Q1721" s="22" t="s">
        <v>871</v>
      </c>
      <c r="R1721" s="22">
        <v>69.456000000000003</v>
      </c>
      <c r="S1721" s="22">
        <v>2</v>
      </c>
      <c r="T1721" s="22">
        <v>0.2</v>
      </c>
      <c r="U1721" s="22">
        <v>22.5732</v>
      </c>
      <c r="V1721" s="22">
        <v>138.91200000000001</v>
      </c>
      <c r="W1721" s="22">
        <v>45.1464</v>
      </c>
    </row>
    <row r="1722" spans="1:23" x14ac:dyDescent="0.25">
      <c r="A1722" s="22">
        <v>9826</v>
      </c>
      <c r="B1722" s="22" t="s">
        <v>4126</v>
      </c>
      <c r="C1722" s="23">
        <v>41866</v>
      </c>
      <c r="D1722" s="23">
        <v>41870</v>
      </c>
      <c r="E1722" s="22" t="s">
        <v>8</v>
      </c>
      <c r="F1722" s="22" t="s">
        <v>4127</v>
      </c>
      <c r="G1722" s="22" t="s">
        <v>4128</v>
      </c>
      <c r="H1722" s="22" t="s">
        <v>38</v>
      </c>
      <c r="I1722" s="22" t="s">
        <v>39</v>
      </c>
      <c r="J1722" s="22" t="s">
        <v>4102</v>
      </c>
      <c r="K1722" s="22" t="s">
        <v>4096</v>
      </c>
      <c r="L1722" s="22">
        <v>94122</v>
      </c>
      <c r="M1722" s="22" t="s">
        <v>109</v>
      </c>
      <c r="N1722" s="22" t="s">
        <v>593</v>
      </c>
      <c r="O1722" s="22" t="s">
        <v>12</v>
      </c>
      <c r="P1722" s="22" t="s">
        <v>47</v>
      </c>
      <c r="Q1722" s="22" t="s">
        <v>594</v>
      </c>
      <c r="R1722" s="22">
        <v>46.44</v>
      </c>
      <c r="S1722" s="22">
        <v>3</v>
      </c>
      <c r="T1722" s="22">
        <v>0.2</v>
      </c>
      <c r="U1722" s="22">
        <v>15.093</v>
      </c>
      <c r="V1722" s="22">
        <v>139.32</v>
      </c>
      <c r="W1722" s="22">
        <v>45.278999999999996</v>
      </c>
    </row>
    <row r="1723" spans="1:23" x14ac:dyDescent="0.25">
      <c r="A1723" s="22">
        <v>2796</v>
      </c>
      <c r="B1723" s="22" t="s">
        <v>4120</v>
      </c>
      <c r="C1723" s="23">
        <v>41741</v>
      </c>
      <c r="D1723" s="23">
        <v>41746</v>
      </c>
      <c r="E1723" s="22" t="s">
        <v>8</v>
      </c>
      <c r="F1723" s="22" t="s">
        <v>3856</v>
      </c>
      <c r="G1723" s="22" t="s">
        <v>3857</v>
      </c>
      <c r="H1723" s="22" t="s">
        <v>81</v>
      </c>
      <c r="I1723" s="22" t="s">
        <v>39</v>
      </c>
      <c r="J1723" s="22" t="s">
        <v>4121</v>
      </c>
      <c r="K1723" s="22" t="s">
        <v>4096</v>
      </c>
      <c r="L1723" s="22">
        <v>90278</v>
      </c>
      <c r="M1723" s="22" t="s">
        <v>109</v>
      </c>
      <c r="N1723" s="22" t="s">
        <v>2455</v>
      </c>
      <c r="O1723" s="22" t="s">
        <v>12</v>
      </c>
      <c r="P1723" s="22" t="s">
        <v>47</v>
      </c>
      <c r="Q1723" s="22" t="s">
        <v>2456</v>
      </c>
      <c r="R1723" s="22">
        <v>18.088000000000001</v>
      </c>
      <c r="S1723" s="22">
        <v>7</v>
      </c>
      <c r="T1723" s="22">
        <v>0.2</v>
      </c>
      <c r="U1723" s="22">
        <v>6.5568999999999997</v>
      </c>
      <c r="V1723" s="22">
        <v>126.61600000000001</v>
      </c>
      <c r="W1723" s="22">
        <v>45.898299999999999</v>
      </c>
    </row>
    <row r="1724" spans="1:23" x14ac:dyDescent="0.25">
      <c r="A1724" s="22">
        <v>3164</v>
      </c>
      <c r="B1724" s="22" t="s">
        <v>4373</v>
      </c>
      <c r="C1724" s="23">
        <v>41903</v>
      </c>
      <c r="D1724" s="23">
        <v>41907</v>
      </c>
      <c r="E1724" s="22" t="s">
        <v>8</v>
      </c>
      <c r="F1724" s="22" t="s">
        <v>4374</v>
      </c>
      <c r="G1724" s="22" t="s">
        <v>4375</v>
      </c>
      <c r="H1724" s="22" t="s">
        <v>38</v>
      </c>
      <c r="I1724" s="22" t="s">
        <v>39</v>
      </c>
      <c r="J1724" s="22" t="s">
        <v>4102</v>
      </c>
      <c r="K1724" s="22" t="s">
        <v>4096</v>
      </c>
      <c r="L1724" s="22">
        <v>94109</v>
      </c>
      <c r="M1724" s="22" t="s">
        <v>109</v>
      </c>
      <c r="N1724" s="22" t="s">
        <v>4563</v>
      </c>
      <c r="O1724" s="22" t="s">
        <v>12</v>
      </c>
      <c r="P1724" s="22" t="s">
        <v>56</v>
      </c>
      <c r="Q1724" s="22" t="s">
        <v>4564</v>
      </c>
      <c r="R1724" s="22">
        <v>59.52</v>
      </c>
      <c r="S1724" s="22">
        <v>3</v>
      </c>
      <c r="T1724" s="22">
        <v>0</v>
      </c>
      <c r="U1724" s="22">
        <v>15.475199999999999</v>
      </c>
      <c r="V1724" s="22">
        <v>178.56</v>
      </c>
      <c r="W1724" s="22">
        <v>46.425599999999996</v>
      </c>
    </row>
    <row r="1725" spans="1:23" x14ac:dyDescent="0.25">
      <c r="A1725" s="22">
        <v>5972</v>
      </c>
      <c r="B1725" s="22" t="s">
        <v>4287</v>
      </c>
      <c r="C1725" s="23">
        <v>41840</v>
      </c>
      <c r="D1725" s="23">
        <v>41842</v>
      </c>
      <c r="E1725" s="22" t="s">
        <v>5</v>
      </c>
      <c r="F1725" s="22" t="s">
        <v>4288</v>
      </c>
      <c r="G1725" s="22" t="s">
        <v>4289</v>
      </c>
      <c r="H1725" s="22" t="s">
        <v>38</v>
      </c>
      <c r="I1725" s="22" t="s">
        <v>39</v>
      </c>
      <c r="J1725" s="22" t="s">
        <v>4098</v>
      </c>
      <c r="K1725" s="22" t="s">
        <v>4096</v>
      </c>
      <c r="L1725" s="22">
        <v>92105</v>
      </c>
      <c r="M1725" s="22" t="s">
        <v>109</v>
      </c>
      <c r="N1725" s="22" t="s">
        <v>4565</v>
      </c>
      <c r="O1725" s="22" t="s">
        <v>11</v>
      </c>
      <c r="P1725" s="22" t="s">
        <v>71</v>
      </c>
      <c r="Q1725" s="22" t="s">
        <v>4566</v>
      </c>
      <c r="R1725" s="22">
        <v>43.02</v>
      </c>
      <c r="S1725" s="22">
        <v>3</v>
      </c>
      <c r="T1725" s="22">
        <v>0</v>
      </c>
      <c r="U1725" s="22">
        <v>15.4872</v>
      </c>
      <c r="V1725" s="22">
        <v>129.06</v>
      </c>
      <c r="W1725" s="22">
        <v>46.461599999999997</v>
      </c>
    </row>
    <row r="1726" spans="1:23" x14ac:dyDescent="0.25">
      <c r="A1726" s="22">
        <v>1162</v>
      </c>
      <c r="B1726" s="22" t="s">
        <v>4567</v>
      </c>
      <c r="C1726" s="23">
        <v>41883</v>
      </c>
      <c r="D1726" s="23">
        <v>41887</v>
      </c>
      <c r="E1726" s="22" t="s">
        <v>7</v>
      </c>
      <c r="F1726" s="22" t="s">
        <v>4568</v>
      </c>
      <c r="G1726" s="22" t="s">
        <v>4569</v>
      </c>
      <c r="H1726" s="22" t="s">
        <v>38</v>
      </c>
      <c r="I1726" s="22" t="s">
        <v>39</v>
      </c>
      <c r="J1726" s="22" t="s">
        <v>4343</v>
      </c>
      <c r="K1726" s="22" t="s">
        <v>4096</v>
      </c>
      <c r="L1726" s="22">
        <v>92025</v>
      </c>
      <c r="M1726" s="22" t="s">
        <v>109</v>
      </c>
      <c r="N1726" s="22" t="s">
        <v>4570</v>
      </c>
      <c r="O1726" s="22" t="s">
        <v>12</v>
      </c>
      <c r="P1726" s="22" t="s">
        <v>56</v>
      </c>
      <c r="Q1726" s="22" t="s">
        <v>4571</v>
      </c>
      <c r="R1726" s="22">
        <v>53.94</v>
      </c>
      <c r="S1726" s="22">
        <v>3</v>
      </c>
      <c r="T1726" s="22">
        <v>0</v>
      </c>
      <c r="U1726" s="22">
        <v>15.6426</v>
      </c>
      <c r="V1726" s="22">
        <v>161.82</v>
      </c>
      <c r="W1726" s="22">
        <v>46.927799999999998</v>
      </c>
    </row>
    <row r="1727" spans="1:23" x14ac:dyDescent="0.25">
      <c r="A1727" s="22">
        <v>4241</v>
      </c>
      <c r="B1727" s="22" t="s">
        <v>4410</v>
      </c>
      <c r="C1727" s="23">
        <v>41902</v>
      </c>
      <c r="D1727" s="23">
        <v>41908</v>
      </c>
      <c r="E1727" s="22" t="s">
        <v>8</v>
      </c>
      <c r="F1727" s="22" t="s">
        <v>468</v>
      </c>
      <c r="G1727" s="22" t="s">
        <v>469</v>
      </c>
      <c r="H1727" s="22" t="s">
        <v>61</v>
      </c>
      <c r="I1727" s="22" t="s">
        <v>39</v>
      </c>
      <c r="J1727" s="22" t="s">
        <v>4095</v>
      </c>
      <c r="K1727" s="22" t="s">
        <v>4096</v>
      </c>
      <c r="L1727" s="22">
        <v>90004</v>
      </c>
      <c r="M1727" s="22" t="s">
        <v>109</v>
      </c>
      <c r="N1727" s="22" t="s">
        <v>4221</v>
      </c>
      <c r="O1727" s="22" t="s">
        <v>12</v>
      </c>
      <c r="P1727" s="22" t="s">
        <v>93</v>
      </c>
      <c r="Q1727" s="22" t="s">
        <v>2616</v>
      </c>
      <c r="R1727" s="22">
        <v>43.92</v>
      </c>
      <c r="S1727" s="22">
        <v>4</v>
      </c>
      <c r="T1727" s="22">
        <v>0</v>
      </c>
      <c r="U1727" s="22">
        <v>11.8584</v>
      </c>
      <c r="V1727" s="22">
        <v>175.68</v>
      </c>
      <c r="W1727" s="22">
        <v>47.433599999999998</v>
      </c>
    </row>
    <row r="1728" spans="1:23" x14ac:dyDescent="0.25">
      <c r="A1728" s="22">
        <v>8840</v>
      </c>
      <c r="B1728" s="22" t="s">
        <v>4572</v>
      </c>
      <c r="C1728" s="23">
        <v>41735</v>
      </c>
      <c r="D1728" s="23">
        <v>41739</v>
      </c>
      <c r="E1728" s="22" t="s">
        <v>7</v>
      </c>
      <c r="F1728" s="22" t="s">
        <v>451</v>
      </c>
      <c r="G1728" s="22" t="s">
        <v>452</v>
      </c>
      <c r="H1728" s="22" t="s">
        <v>81</v>
      </c>
      <c r="I1728" s="22" t="s">
        <v>39</v>
      </c>
      <c r="J1728" s="22" t="s">
        <v>4095</v>
      </c>
      <c r="K1728" s="22" t="s">
        <v>4096</v>
      </c>
      <c r="L1728" s="22">
        <v>90004</v>
      </c>
      <c r="M1728" s="22" t="s">
        <v>109</v>
      </c>
      <c r="N1728" s="22" t="s">
        <v>3548</v>
      </c>
      <c r="O1728" s="22" t="s">
        <v>12</v>
      </c>
      <c r="P1728" s="22" t="s">
        <v>47</v>
      </c>
      <c r="Q1728" s="22" t="s">
        <v>3549</v>
      </c>
      <c r="R1728" s="22">
        <v>65.567999999999998</v>
      </c>
      <c r="S1728" s="22">
        <v>2</v>
      </c>
      <c r="T1728" s="22">
        <v>0.2</v>
      </c>
      <c r="U1728" s="22">
        <v>23.7684</v>
      </c>
      <c r="V1728" s="22">
        <v>131.136</v>
      </c>
      <c r="W1728" s="22">
        <v>47.536799999999999</v>
      </c>
    </row>
    <row r="1729" spans="1:23" x14ac:dyDescent="0.25">
      <c r="A1729" s="22">
        <v>1574</v>
      </c>
      <c r="B1729" s="22" t="s">
        <v>4094</v>
      </c>
      <c r="C1729" s="23">
        <v>41966</v>
      </c>
      <c r="D1729" s="23">
        <v>41968</v>
      </c>
      <c r="E1729" s="22" t="s">
        <v>5</v>
      </c>
      <c r="F1729" s="22" t="s">
        <v>3062</v>
      </c>
      <c r="G1729" s="22" t="s">
        <v>3063</v>
      </c>
      <c r="H1729" s="22" t="s">
        <v>38</v>
      </c>
      <c r="I1729" s="22" t="s">
        <v>39</v>
      </c>
      <c r="J1729" s="22" t="s">
        <v>4095</v>
      </c>
      <c r="K1729" s="22" t="s">
        <v>4096</v>
      </c>
      <c r="L1729" s="22">
        <v>90004</v>
      </c>
      <c r="M1729" s="22" t="s">
        <v>109</v>
      </c>
      <c r="N1729" s="22" t="s">
        <v>4573</v>
      </c>
      <c r="O1729" s="22" t="s">
        <v>11</v>
      </c>
      <c r="P1729" s="22" t="s">
        <v>84</v>
      </c>
      <c r="Q1729" s="22" t="s">
        <v>4574</v>
      </c>
      <c r="R1729" s="22">
        <v>381.44</v>
      </c>
      <c r="S1729" s="22">
        <v>2</v>
      </c>
      <c r="T1729" s="22">
        <v>0.2</v>
      </c>
      <c r="U1729" s="22">
        <v>23.84</v>
      </c>
      <c r="V1729" s="22">
        <v>762.88</v>
      </c>
      <c r="W1729" s="22">
        <v>47.68</v>
      </c>
    </row>
    <row r="1730" spans="1:23" x14ac:dyDescent="0.25">
      <c r="A1730" s="22">
        <v>3166</v>
      </c>
      <c r="B1730" s="22" t="s">
        <v>4373</v>
      </c>
      <c r="C1730" s="23">
        <v>41903</v>
      </c>
      <c r="D1730" s="23">
        <v>41907</v>
      </c>
      <c r="E1730" s="22" t="s">
        <v>8</v>
      </c>
      <c r="F1730" s="22" t="s">
        <v>4374</v>
      </c>
      <c r="G1730" s="22" t="s">
        <v>4375</v>
      </c>
      <c r="H1730" s="22" t="s">
        <v>38</v>
      </c>
      <c r="I1730" s="22" t="s">
        <v>39</v>
      </c>
      <c r="J1730" s="22" t="s">
        <v>4102</v>
      </c>
      <c r="K1730" s="22" t="s">
        <v>4096</v>
      </c>
      <c r="L1730" s="22">
        <v>94109</v>
      </c>
      <c r="M1730" s="22" t="s">
        <v>109</v>
      </c>
      <c r="N1730" s="22" t="s">
        <v>1982</v>
      </c>
      <c r="O1730" s="22" t="s">
        <v>13</v>
      </c>
      <c r="P1730" s="22" t="s">
        <v>111</v>
      </c>
      <c r="Q1730" s="22" t="s">
        <v>1983</v>
      </c>
      <c r="R1730" s="22">
        <v>239.98400000000001</v>
      </c>
      <c r="S1730" s="22">
        <v>2</v>
      </c>
      <c r="T1730" s="22">
        <v>0.2</v>
      </c>
      <c r="U1730" s="22">
        <v>23.9984</v>
      </c>
      <c r="V1730" s="22">
        <v>479.96800000000002</v>
      </c>
      <c r="W1730" s="22">
        <v>47.9968</v>
      </c>
    </row>
    <row r="1731" spans="1:23" x14ac:dyDescent="0.25">
      <c r="A1731" s="22">
        <v>20</v>
      </c>
      <c r="B1731" s="22" t="s">
        <v>4259</v>
      </c>
      <c r="C1731" s="23">
        <v>41878</v>
      </c>
      <c r="D1731" s="23">
        <v>41883</v>
      </c>
      <c r="E1731" s="22" t="s">
        <v>7</v>
      </c>
      <c r="F1731" s="22" t="s">
        <v>4260</v>
      </c>
      <c r="G1731" s="22" t="s">
        <v>4261</v>
      </c>
      <c r="H1731" s="22" t="s">
        <v>38</v>
      </c>
      <c r="I1731" s="22" t="s">
        <v>39</v>
      </c>
      <c r="J1731" s="22" t="s">
        <v>4102</v>
      </c>
      <c r="K1731" s="22" t="s">
        <v>4096</v>
      </c>
      <c r="L1731" s="22">
        <v>94109</v>
      </c>
      <c r="M1731" s="22" t="s">
        <v>109</v>
      </c>
      <c r="N1731" s="22" t="s">
        <v>4575</v>
      </c>
      <c r="O1731" s="22" t="s">
        <v>13</v>
      </c>
      <c r="P1731" s="22" t="s">
        <v>111</v>
      </c>
      <c r="Q1731" s="22" t="s">
        <v>4576</v>
      </c>
      <c r="R1731" s="22">
        <v>213.48</v>
      </c>
      <c r="S1731" s="22">
        <v>3</v>
      </c>
      <c r="T1731" s="22">
        <v>0.2</v>
      </c>
      <c r="U1731" s="22">
        <v>16.010999999999999</v>
      </c>
      <c r="V1731" s="22">
        <v>640.43999999999994</v>
      </c>
      <c r="W1731" s="22">
        <v>48.033000000000001</v>
      </c>
    </row>
    <row r="1732" spans="1:23" x14ac:dyDescent="0.25">
      <c r="A1732" s="22">
        <v>3797</v>
      </c>
      <c r="B1732" s="22" t="s">
        <v>4125</v>
      </c>
      <c r="C1732" s="23">
        <v>41666</v>
      </c>
      <c r="D1732" s="23">
        <v>41672</v>
      </c>
      <c r="E1732" s="22" t="s">
        <v>8</v>
      </c>
      <c r="F1732" s="22" t="s">
        <v>863</v>
      </c>
      <c r="G1732" s="22" t="s">
        <v>864</v>
      </c>
      <c r="H1732" s="22" t="s">
        <v>38</v>
      </c>
      <c r="I1732" s="22" t="s">
        <v>39</v>
      </c>
      <c r="J1732" s="22" t="s">
        <v>4098</v>
      </c>
      <c r="K1732" s="22" t="s">
        <v>4096</v>
      </c>
      <c r="L1732" s="22">
        <v>92037</v>
      </c>
      <c r="M1732" s="22" t="s">
        <v>109</v>
      </c>
      <c r="N1732" s="22" t="s">
        <v>1229</v>
      </c>
      <c r="O1732" s="22" t="s">
        <v>12</v>
      </c>
      <c r="P1732" s="22" t="s">
        <v>56</v>
      </c>
      <c r="Q1732" s="22" t="s">
        <v>1230</v>
      </c>
      <c r="R1732" s="22">
        <v>36.44</v>
      </c>
      <c r="S1732" s="22">
        <v>4</v>
      </c>
      <c r="T1732" s="22">
        <v>0</v>
      </c>
      <c r="U1732" s="22">
        <v>12.0252</v>
      </c>
      <c r="V1732" s="22">
        <v>145.76</v>
      </c>
      <c r="W1732" s="22">
        <v>48.1008</v>
      </c>
    </row>
    <row r="1733" spans="1:23" x14ac:dyDescent="0.25">
      <c r="A1733" s="22">
        <v>5897</v>
      </c>
      <c r="B1733" s="22" t="s">
        <v>4577</v>
      </c>
      <c r="C1733" s="23">
        <v>41944</v>
      </c>
      <c r="D1733" s="23">
        <v>41951</v>
      </c>
      <c r="E1733" s="22" t="s">
        <v>8</v>
      </c>
      <c r="F1733" s="22" t="s">
        <v>4578</v>
      </c>
      <c r="G1733" s="22" t="s">
        <v>4579</v>
      </c>
      <c r="H1733" s="22" t="s">
        <v>61</v>
      </c>
      <c r="I1733" s="22" t="s">
        <v>39</v>
      </c>
      <c r="J1733" s="22" t="s">
        <v>4095</v>
      </c>
      <c r="K1733" s="22" t="s">
        <v>4096</v>
      </c>
      <c r="L1733" s="22">
        <v>90049</v>
      </c>
      <c r="M1733" s="22" t="s">
        <v>109</v>
      </c>
      <c r="N1733" s="22" t="s">
        <v>4580</v>
      </c>
      <c r="O1733" s="22" t="s">
        <v>12</v>
      </c>
      <c r="P1733" s="22" t="s">
        <v>206</v>
      </c>
      <c r="Q1733" s="22" t="s">
        <v>522</v>
      </c>
      <c r="R1733" s="22">
        <v>21.4</v>
      </c>
      <c r="S1733" s="22">
        <v>5</v>
      </c>
      <c r="T1733" s="22">
        <v>0</v>
      </c>
      <c r="U1733" s="22">
        <v>9.6300000000000008</v>
      </c>
      <c r="V1733" s="22">
        <v>107</v>
      </c>
      <c r="W1733" s="22">
        <v>48.150000000000006</v>
      </c>
    </row>
    <row r="1734" spans="1:23" x14ac:dyDescent="0.25">
      <c r="A1734" s="22">
        <v>2065</v>
      </c>
      <c r="B1734" s="22" t="s">
        <v>4132</v>
      </c>
      <c r="C1734" s="23">
        <v>41943</v>
      </c>
      <c r="D1734" s="23">
        <v>41947</v>
      </c>
      <c r="E1734" s="22" t="s">
        <v>8</v>
      </c>
      <c r="F1734" s="22" t="s">
        <v>4133</v>
      </c>
      <c r="G1734" s="22" t="s">
        <v>4134</v>
      </c>
      <c r="H1734" s="22" t="s">
        <v>81</v>
      </c>
      <c r="I1734" s="22" t="s">
        <v>39</v>
      </c>
      <c r="J1734" s="22" t="s">
        <v>4095</v>
      </c>
      <c r="K1734" s="22" t="s">
        <v>4096</v>
      </c>
      <c r="L1734" s="22">
        <v>90049</v>
      </c>
      <c r="M1734" s="22" t="s">
        <v>109</v>
      </c>
      <c r="N1734" s="22" t="s">
        <v>4581</v>
      </c>
      <c r="O1734" s="22" t="s">
        <v>12</v>
      </c>
      <c r="P1734" s="22" t="s">
        <v>44</v>
      </c>
      <c r="Q1734" s="22" t="s">
        <v>4582</v>
      </c>
      <c r="R1734" s="22">
        <v>405.64</v>
      </c>
      <c r="S1734" s="22">
        <v>4</v>
      </c>
      <c r="T1734" s="22">
        <v>0</v>
      </c>
      <c r="U1734" s="22">
        <v>12.1692</v>
      </c>
      <c r="V1734" s="22">
        <v>1622.56</v>
      </c>
      <c r="W1734" s="22">
        <v>48.6768</v>
      </c>
    </row>
    <row r="1735" spans="1:23" x14ac:dyDescent="0.25">
      <c r="A1735" s="22">
        <v>1986</v>
      </c>
      <c r="B1735" s="22" t="s">
        <v>4495</v>
      </c>
      <c r="C1735" s="23">
        <v>41968</v>
      </c>
      <c r="D1735" s="23">
        <v>41970</v>
      </c>
      <c r="E1735" s="22" t="s">
        <v>7</v>
      </c>
      <c r="F1735" s="22" t="s">
        <v>2566</v>
      </c>
      <c r="G1735" s="22" t="s">
        <v>2567</v>
      </c>
      <c r="H1735" s="22" t="s">
        <v>81</v>
      </c>
      <c r="I1735" s="22" t="s">
        <v>39</v>
      </c>
      <c r="J1735" s="22" t="s">
        <v>4496</v>
      </c>
      <c r="K1735" s="22" t="s">
        <v>4096</v>
      </c>
      <c r="L1735" s="22">
        <v>94513</v>
      </c>
      <c r="M1735" s="22" t="s">
        <v>109</v>
      </c>
      <c r="N1735" s="22" t="s">
        <v>4583</v>
      </c>
      <c r="O1735" s="22" t="s">
        <v>12</v>
      </c>
      <c r="P1735" s="22" t="s">
        <v>206</v>
      </c>
      <c r="Q1735" s="22" t="s">
        <v>4584</v>
      </c>
      <c r="R1735" s="22">
        <v>26.76</v>
      </c>
      <c r="S1735" s="22">
        <v>4</v>
      </c>
      <c r="T1735" s="22">
        <v>0</v>
      </c>
      <c r="U1735" s="22">
        <v>12.3096</v>
      </c>
      <c r="V1735" s="22">
        <v>107.04</v>
      </c>
      <c r="W1735" s="22">
        <v>49.238399999999999</v>
      </c>
    </row>
    <row r="1736" spans="1:23" x14ac:dyDescent="0.25">
      <c r="A1736" s="22">
        <v>5946</v>
      </c>
      <c r="B1736" s="22" t="s">
        <v>4207</v>
      </c>
      <c r="C1736" s="23">
        <v>41876</v>
      </c>
      <c r="D1736" s="23">
        <v>41880</v>
      </c>
      <c r="E1736" s="22" t="s">
        <v>8</v>
      </c>
      <c r="F1736" s="22" t="s">
        <v>4208</v>
      </c>
      <c r="G1736" s="22" t="s">
        <v>4209</v>
      </c>
      <c r="H1736" s="22" t="s">
        <v>81</v>
      </c>
      <c r="I1736" s="22" t="s">
        <v>39</v>
      </c>
      <c r="J1736" s="22" t="s">
        <v>4095</v>
      </c>
      <c r="K1736" s="22" t="s">
        <v>4096</v>
      </c>
      <c r="L1736" s="22">
        <v>90036</v>
      </c>
      <c r="M1736" s="22" t="s">
        <v>109</v>
      </c>
      <c r="N1736" s="22" t="s">
        <v>4585</v>
      </c>
      <c r="O1736" s="22" t="s">
        <v>12</v>
      </c>
      <c r="P1736" s="22" t="s">
        <v>206</v>
      </c>
      <c r="Q1736" s="22" t="s">
        <v>4586</v>
      </c>
      <c r="R1736" s="22">
        <v>25.92</v>
      </c>
      <c r="S1736" s="22">
        <v>4</v>
      </c>
      <c r="T1736" s="22">
        <v>0</v>
      </c>
      <c r="U1736" s="22">
        <v>12.441599999999999</v>
      </c>
      <c r="V1736" s="22">
        <v>103.68</v>
      </c>
      <c r="W1736" s="22">
        <v>49.766399999999997</v>
      </c>
    </row>
    <row r="1737" spans="1:23" x14ac:dyDescent="0.25">
      <c r="A1737" s="22">
        <v>5969</v>
      </c>
      <c r="B1737" s="22" t="s">
        <v>4287</v>
      </c>
      <c r="C1737" s="23">
        <v>41840</v>
      </c>
      <c r="D1737" s="23">
        <v>41842</v>
      </c>
      <c r="E1737" s="22" t="s">
        <v>5</v>
      </c>
      <c r="F1737" s="22" t="s">
        <v>4288</v>
      </c>
      <c r="G1737" s="22" t="s">
        <v>4289</v>
      </c>
      <c r="H1737" s="22" t="s">
        <v>38</v>
      </c>
      <c r="I1737" s="22" t="s">
        <v>39</v>
      </c>
      <c r="J1737" s="22" t="s">
        <v>4098</v>
      </c>
      <c r="K1737" s="22" t="s">
        <v>4096</v>
      </c>
      <c r="L1737" s="22">
        <v>92105</v>
      </c>
      <c r="M1737" s="22" t="s">
        <v>109</v>
      </c>
      <c r="N1737" s="22" t="s">
        <v>4587</v>
      </c>
      <c r="O1737" s="22" t="s">
        <v>12</v>
      </c>
      <c r="P1737" s="22" t="s">
        <v>206</v>
      </c>
      <c r="Q1737" s="22" t="s">
        <v>4588</v>
      </c>
      <c r="R1737" s="22">
        <v>104.85</v>
      </c>
      <c r="S1737" s="22">
        <v>1</v>
      </c>
      <c r="T1737" s="22">
        <v>0</v>
      </c>
      <c r="U1737" s="22">
        <v>50.328000000000003</v>
      </c>
      <c r="V1737" s="22">
        <v>104.85</v>
      </c>
      <c r="W1737" s="22">
        <v>50.328000000000003</v>
      </c>
    </row>
    <row r="1738" spans="1:23" x14ac:dyDescent="0.25">
      <c r="A1738" s="22">
        <v>3148</v>
      </c>
      <c r="B1738" s="22" t="s">
        <v>4589</v>
      </c>
      <c r="C1738" s="23">
        <v>41820</v>
      </c>
      <c r="D1738" s="23">
        <v>41823</v>
      </c>
      <c r="E1738" s="22" t="s">
        <v>7</v>
      </c>
      <c r="F1738" s="22" t="s">
        <v>4590</v>
      </c>
      <c r="G1738" s="22" t="s">
        <v>4591</v>
      </c>
      <c r="H1738" s="22" t="s">
        <v>81</v>
      </c>
      <c r="I1738" s="22" t="s">
        <v>39</v>
      </c>
      <c r="J1738" s="22" t="s">
        <v>4095</v>
      </c>
      <c r="K1738" s="22" t="s">
        <v>4096</v>
      </c>
      <c r="L1738" s="22">
        <v>90004</v>
      </c>
      <c r="M1738" s="22" t="s">
        <v>109</v>
      </c>
      <c r="N1738" s="22" t="s">
        <v>3889</v>
      </c>
      <c r="O1738" s="22" t="s">
        <v>12</v>
      </c>
      <c r="P1738" s="22" t="s">
        <v>56</v>
      </c>
      <c r="Q1738" s="22" t="s">
        <v>3890</v>
      </c>
      <c r="R1738" s="22">
        <v>32.4</v>
      </c>
      <c r="S1738" s="22">
        <v>5</v>
      </c>
      <c r="T1738" s="22">
        <v>0</v>
      </c>
      <c r="U1738" s="22">
        <v>10.368</v>
      </c>
      <c r="V1738" s="22">
        <v>162</v>
      </c>
      <c r="W1738" s="22">
        <v>51.84</v>
      </c>
    </row>
    <row r="1739" spans="1:23" x14ac:dyDescent="0.25">
      <c r="A1739" s="22">
        <v>5947</v>
      </c>
      <c r="B1739" s="22" t="s">
        <v>4207</v>
      </c>
      <c r="C1739" s="23">
        <v>41876</v>
      </c>
      <c r="D1739" s="23">
        <v>41880</v>
      </c>
      <c r="E1739" s="22" t="s">
        <v>8</v>
      </c>
      <c r="F1739" s="22" t="s">
        <v>4208</v>
      </c>
      <c r="G1739" s="22" t="s">
        <v>4209</v>
      </c>
      <c r="H1739" s="22" t="s">
        <v>81</v>
      </c>
      <c r="I1739" s="22" t="s">
        <v>39</v>
      </c>
      <c r="J1739" s="22" t="s">
        <v>4095</v>
      </c>
      <c r="K1739" s="22" t="s">
        <v>4096</v>
      </c>
      <c r="L1739" s="22">
        <v>90036</v>
      </c>
      <c r="M1739" s="22" t="s">
        <v>109</v>
      </c>
      <c r="N1739" s="22" t="s">
        <v>49</v>
      </c>
      <c r="O1739" s="22" t="s">
        <v>12</v>
      </c>
      <c r="P1739" s="22" t="s">
        <v>44</v>
      </c>
      <c r="Q1739" s="22" t="s">
        <v>50</v>
      </c>
      <c r="R1739" s="22">
        <v>48.84</v>
      </c>
      <c r="S1739" s="22">
        <v>4</v>
      </c>
      <c r="T1739" s="22">
        <v>0</v>
      </c>
      <c r="U1739" s="22">
        <v>13.1868</v>
      </c>
      <c r="V1739" s="22">
        <v>195.36</v>
      </c>
      <c r="W1739" s="22">
        <v>52.747199999999999</v>
      </c>
    </row>
    <row r="1740" spans="1:23" x14ac:dyDescent="0.25">
      <c r="A1740" s="22">
        <v>6684</v>
      </c>
      <c r="B1740" s="22" t="s">
        <v>4592</v>
      </c>
      <c r="C1740" s="23">
        <v>41948</v>
      </c>
      <c r="D1740" s="23">
        <v>41953</v>
      </c>
      <c r="E1740" s="22" t="s">
        <v>8</v>
      </c>
      <c r="F1740" s="22" t="s">
        <v>2110</v>
      </c>
      <c r="G1740" s="22" t="s">
        <v>2111</v>
      </c>
      <c r="H1740" s="22" t="s">
        <v>61</v>
      </c>
      <c r="I1740" s="22" t="s">
        <v>39</v>
      </c>
      <c r="J1740" s="22" t="s">
        <v>4095</v>
      </c>
      <c r="K1740" s="22" t="s">
        <v>4096</v>
      </c>
      <c r="L1740" s="22">
        <v>90008</v>
      </c>
      <c r="M1740" s="22" t="s">
        <v>109</v>
      </c>
      <c r="N1740" s="22" t="s">
        <v>4593</v>
      </c>
      <c r="O1740" s="22" t="s">
        <v>11</v>
      </c>
      <c r="P1740" s="22" t="s">
        <v>71</v>
      </c>
      <c r="Q1740" s="22" t="s">
        <v>4594</v>
      </c>
      <c r="R1740" s="22">
        <v>20.04</v>
      </c>
      <c r="S1740" s="22">
        <v>6</v>
      </c>
      <c r="T1740" s="22">
        <v>0</v>
      </c>
      <c r="U1740" s="22">
        <v>8.8176000000000005</v>
      </c>
      <c r="V1740" s="22">
        <v>120.24</v>
      </c>
      <c r="W1740" s="22">
        <v>52.905600000000007</v>
      </c>
    </row>
    <row r="1741" spans="1:23" x14ac:dyDescent="0.25">
      <c r="A1741" s="22">
        <v>1561</v>
      </c>
      <c r="B1741" s="22" t="s">
        <v>4595</v>
      </c>
      <c r="C1741" s="23">
        <v>41733</v>
      </c>
      <c r="D1741" s="23">
        <v>41738</v>
      </c>
      <c r="E1741" s="22" t="s">
        <v>8</v>
      </c>
      <c r="F1741" s="22" t="s">
        <v>4596</v>
      </c>
      <c r="G1741" s="22" t="s">
        <v>4597</v>
      </c>
      <c r="H1741" s="22" t="s">
        <v>61</v>
      </c>
      <c r="I1741" s="22" t="s">
        <v>39</v>
      </c>
      <c r="J1741" s="22" t="s">
        <v>4102</v>
      </c>
      <c r="K1741" s="22" t="s">
        <v>4096</v>
      </c>
      <c r="L1741" s="22">
        <v>94109</v>
      </c>
      <c r="M1741" s="22" t="s">
        <v>109</v>
      </c>
      <c r="N1741" s="22" t="s">
        <v>3349</v>
      </c>
      <c r="O1741" s="22" t="s">
        <v>12</v>
      </c>
      <c r="P1741" s="22" t="s">
        <v>64</v>
      </c>
      <c r="Q1741" s="22" t="s">
        <v>3350</v>
      </c>
      <c r="R1741" s="22">
        <v>18.899999999999999</v>
      </c>
      <c r="S1741" s="22">
        <v>6</v>
      </c>
      <c r="T1741" s="22">
        <v>0</v>
      </c>
      <c r="U1741" s="22">
        <v>9.0719999999999992</v>
      </c>
      <c r="V1741" s="22">
        <v>113.39999999999999</v>
      </c>
      <c r="W1741" s="22">
        <v>54.431999999999995</v>
      </c>
    </row>
    <row r="1742" spans="1:23" x14ac:dyDescent="0.25">
      <c r="A1742" s="22">
        <v>1611</v>
      </c>
      <c r="B1742" s="22" t="s">
        <v>4540</v>
      </c>
      <c r="C1742" s="23">
        <v>41785</v>
      </c>
      <c r="D1742" s="23">
        <v>41789</v>
      </c>
      <c r="E1742" s="22" t="s">
        <v>8</v>
      </c>
      <c r="F1742" s="22" t="s">
        <v>195</v>
      </c>
      <c r="G1742" s="22" t="s">
        <v>196</v>
      </c>
      <c r="H1742" s="22" t="s">
        <v>81</v>
      </c>
      <c r="I1742" s="22" t="s">
        <v>39</v>
      </c>
      <c r="J1742" s="22" t="s">
        <v>4095</v>
      </c>
      <c r="K1742" s="22" t="s">
        <v>4096</v>
      </c>
      <c r="L1742" s="22">
        <v>90008</v>
      </c>
      <c r="M1742" s="22" t="s">
        <v>109</v>
      </c>
      <c r="N1742" s="22" t="s">
        <v>1553</v>
      </c>
      <c r="O1742" s="22" t="s">
        <v>11</v>
      </c>
      <c r="P1742" s="22" t="s">
        <v>422</v>
      </c>
      <c r="Q1742" s="22" t="s">
        <v>1554</v>
      </c>
      <c r="R1742" s="22">
        <v>290.666</v>
      </c>
      <c r="S1742" s="22">
        <v>2</v>
      </c>
      <c r="T1742" s="22">
        <v>0.15</v>
      </c>
      <c r="U1742" s="22">
        <v>27.3568</v>
      </c>
      <c r="V1742" s="22">
        <v>581.33199999999999</v>
      </c>
      <c r="W1742" s="22">
        <v>54.7136</v>
      </c>
    </row>
    <row r="1743" spans="1:23" x14ac:dyDescent="0.25">
      <c r="A1743" s="22">
        <v>8839</v>
      </c>
      <c r="B1743" s="22" t="s">
        <v>4572</v>
      </c>
      <c r="C1743" s="23">
        <v>41735</v>
      </c>
      <c r="D1743" s="23">
        <v>41739</v>
      </c>
      <c r="E1743" s="22" t="s">
        <v>7</v>
      </c>
      <c r="F1743" s="22" t="s">
        <v>451</v>
      </c>
      <c r="G1743" s="22" t="s">
        <v>452</v>
      </c>
      <c r="H1743" s="22" t="s">
        <v>81</v>
      </c>
      <c r="I1743" s="22" t="s">
        <v>39</v>
      </c>
      <c r="J1743" s="22" t="s">
        <v>4095</v>
      </c>
      <c r="K1743" s="22" t="s">
        <v>4096</v>
      </c>
      <c r="L1743" s="22">
        <v>90004</v>
      </c>
      <c r="M1743" s="22" t="s">
        <v>109</v>
      </c>
      <c r="N1743" s="22" t="s">
        <v>1196</v>
      </c>
      <c r="O1743" s="22" t="s">
        <v>12</v>
      </c>
      <c r="P1743" s="22" t="s">
        <v>56</v>
      </c>
      <c r="Q1743" s="22" t="s">
        <v>1197</v>
      </c>
      <c r="R1743" s="22">
        <v>70.95</v>
      </c>
      <c r="S1743" s="22">
        <v>3</v>
      </c>
      <c r="T1743" s="22">
        <v>0</v>
      </c>
      <c r="U1743" s="22">
        <v>18.446999999999999</v>
      </c>
      <c r="V1743" s="22">
        <v>212.85000000000002</v>
      </c>
      <c r="W1743" s="22">
        <v>55.340999999999994</v>
      </c>
    </row>
    <row r="1744" spans="1:23" x14ac:dyDescent="0.25">
      <c r="A1744" s="22">
        <v>1098</v>
      </c>
      <c r="B1744" s="22" t="s">
        <v>4598</v>
      </c>
      <c r="C1744" s="23">
        <v>41815</v>
      </c>
      <c r="D1744" s="23">
        <v>41818</v>
      </c>
      <c r="E1744" s="22" t="s">
        <v>5</v>
      </c>
      <c r="F1744" s="22" t="s">
        <v>4599</v>
      </c>
      <c r="G1744" s="22" t="s">
        <v>4600</v>
      </c>
      <c r="H1744" s="22" t="s">
        <v>81</v>
      </c>
      <c r="I1744" s="22" t="s">
        <v>39</v>
      </c>
      <c r="J1744" s="22" t="s">
        <v>4095</v>
      </c>
      <c r="K1744" s="22" t="s">
        <v>4096</v>
      </c>
      <c r="L1744" s="22">
        <v>90049</v>
      </c>
      <c r="M1744" s="22" t="s">
        <v>109</v>
      </c>
      <c r="N1744" s="22" t="s">
        <v>1686</v>
      </c>
      <c r="O1744" s="22" t="s">
        <v>11</v>
      </c>
      <c r="P1744" s="22" t="s">
        <v>389</v>
      </c>
      <c r="Q1744" s="22" t="s">
        <v>1687</v>
      </c>
      <c r="R1744" s="22">
        <v>447.84</v>
      </c>
      <c r="S1744" s="22">
        <v>5</v>
      </c>
      <c r="T1744" s="22">
        <v>0.2</v>
      </c>
      <c r="U1744" s="22">
        <v>11.196</v>
      </c>
      <c r="V1744" s="22">
        <v>2239.1999999999998</v>
      </c>
      <c r="W1744" s="22">
        <v>55.98</v>
      </c>
    </row>
    <row r="1745" spans="1:23" x14ac:dyDescent="0.25">
      <c r="A1745" s="22">
        <v>7170</v>
      </c>
      <c r="B1745" s="22" t="s">
        <v>4360</v>
      </c>
      <c r="C1745" s="23">
        <v>41842</v>
      </c>
      <c r="D1745" s="23">
        <v>41844</v>
      </c>
      <c r="E1745" s="22" t="s">
        <v>7</v>
      </c>
      <c r="F1745" s="22" t="s">
        <v>505</v>
      </c>
      <c r="G1745" s="22" t="s">
        <v>506</v>
      </c>
      <c r="H1745" s="22" t="s">
        <v>38</v>
      </c>
      <c r="I1745" s="22" t="s">
        <v>39</v>
      </c>
      <c r="J1745" s="22" t="s">
        <v>4102</v>
      </c>
      <c r="K1745" s="22" t="s">
        <v>4096</v>
      </c>
      <c r="L1745" s="22">
        <v>94122</v>
      </c>
      <c r="M1745" s="22" t="s">
        <v>109</v>
      </c>
      <c r="N1745" s="22" t="s">
        <v>4601</v>
      </c>
      <c r="O1745" s="22" t="s">
        <v>11</v>
      </c>
      <c r="P1745" s="22" t="s">
        <v>389</v>
      </c>
      <c r="Q1745" s="22" t="s">
        <v>4602</v>
      </c>
      <c r="R1745" s="22">
        <v>170.352</v>
      </c>
      <c r="S1745" s="22">
        <v>3</v>
      </c>
      <c r="T1745" s="22">
        <v>0.2</v>
      </c>
      <c r="U1745" s="22">
        <v>19.1646</v>
      </c>
      <c r="V1745" s="22">
        <v>511.05600000000004</v>
      </c>
      <c r="W1745" s="22">
        <v>57.4938</v>
      </c>
    </row>
    <row r="1746" spans="1:23" x14ac:dyDescent="0.25">
      <c r="A1746" s="22">
        <v>4042</v>
      </c>
      <c r="B1746" s="22" t="s">
        <v>4369</v>
      </c>
      <c r="C1746" s="23">
        <v>42002</v>
      </c>
      <c r="D1746" s="23">
        <v>42006</v>
      </c>
      <c r="E1746" s="22" t="s">
        <v>8</v>
      </c>
      <c r="F1746" s="22" t="s">
        <v>3927</v>
      </c>
      <c r="G1746" s="22" t="s">
        <v>3928</v>
      </c>
      <c r="H1746" s="22" t="s">
        <v>81</v>
      </c>
      <c r="I1746" s="22" t="s">
        <v>39</v>
      </c>
      <c r="J1746" s="22" t="s">
        <v>4102</v>
      </c>
      <c r="K1746" s="22" t="s">
        <v>4096</v>
      </c>
      <c r="L1746" s="22">
        <v>94110</v>
      </c>
      <c r="M1746" s="22" t="s">
        <v>109</v>
      </c>
      <c r="N1746" s="22" t="s">
        <v>3771</v>
      </c>
      <c r="O1746" s="22" t="s">
        <v>13</v>
      </c>
      <c r="P1746" s="22" t="s">
        <v>111</v>
      </c>
      <c r="Q1746" s="22" t="s">
        <v>3772</v>
      </c>
      <c r="R1746" s="22">
        <v>191.976</v>
      </c>
      <c r="S1746" s="22">
        <v>3</v>
      </c>
      <c r="T1746" s="22">
        <v>0.2</v>
      </c>
      <c r="U1746" s="22">
        <v>19.197600000000001</v>
      </c>
      <c r="V1746" s="22">
        <v>575.928</v>
      </c>
      <c r="W1746" s="22">
        <v>57.592800000000004</v>
      </c>
    </row>
    <row r="1747" spans="1:23" x14ac:dyDescent="0.25">
      <c r="A1747" s="22">
        <v>9423</v>
      </c>
      <c r="B1747" s="22" t="s">
        <v>4376</v>
      </c>
      <c r="C1747" s="23">
        <v>41843</v>
      </c>
      <c r="D1747" s="23">
        <v>41847</v>
      </c>
      <c r="E1747" s="22" t="s">
        <v>8</v>
      </c>
      <c r="F1747" s="22" t="s">
        <v>531</v>
      </c>
      <c r="G1747" s="22" t="s">
        <v>532</v>
      </c>
      <c r="H1747" s="22" t="s">
        <v>81</v>
      </c>
      <c r="I1747" s="22" t="s">
        <v>39</v>
      </c>
      <c r="J1747" s="22" t="s">
        <v>4102</v>
      </c>
      <c r="K1747" s="22" t="s">
        <v>4096</v>
      </c>
      <c r="L1747" s="22">
        <v>94122</v>
      </c>
      <c r="M1747" s="22" t="s">
        <v>109</v>
      </c>
      <c r="N1747" s="22" t="s">
        <v>4603</v>
      </c>
      <c r="O1747" s="22" t="s">
        <v>12</v>
      </c>
      <c r="P1747" s="22" t="s">
        <v>140</v>
      </c>
      <c r="Q1747" s="22" t="s">
        <v>4604</v>
      </c>
      <c r="R1747" s="22">
        <v>40.700000000000003</v>
      </c>
      <c r="S1747" s="22">
        <v>5</v>
      </c>
      <c r="T1747" s="22">
        <v>0</v>
      </c>
      <c r="U1747" s="22">
        <v>11.803000000000001</v>
      </c>
      <c r="V1747" s="22">
        <v>203.5</v>
      </c>
      <c r="W1747" s="22">
        <v>59.015000000000001</v>
      </c>
    </row>
    <row r="1748" spans="1:23" x14ac:dyDescent="0.25">
      <c r="A1748" s="22">
        <v>9310</v>
      </c>
      <c r="B1748" s="22" t="s">
        <v>4235</v>
      </c>
      <c r="C1748" s="23">
        <v>41723</v>
      </c>
      <c r="D1748" s="23">
        <v>41728</v>
      </c>
      <c r="E1748" s="22" t="s">
        <v>8</v>
      </c>
      <c r="F1748" s="22" t="s">
        <v>3566</v>
      </c>
      <c r="G1748" s="22" t="s">
        <v>3567</v>
      </c>
      <c r="H1748" s="22" t="s">
        <v>38</v>
      </c>
      <c r="I1748" s="22" t="s">
        <v>39</v>
      </c>
      <c r="J1748" s="22" t="s">
        <v>4102</v>
      </c>
      <c r="K1748" s="22" t="s">
        <v>4096</v>
      </c>
      <c r="L1748" s="22">
        <v>94110</v>
      </c>
      <c r="M1748" s="22" t="s">
        <v>109</v>
      </c>
      <c r="N1748" s="22" t="s">
        <v>3013</v>
      </c>
      <c r="O1748" s="22" t="s">
        <v>12</v>
      </c>
      <c r="P1748" s="22" t="s">
        <v>56</v>
      </c>
      <c r="Q1748" s="22" t="s">
        <v>3014</v>
      </c>
      <c r="R1748" s="22">
        <v>25.44</v>
      </c>
      <c r="S1748" s="22">
        <v>6</v>
      </c>
      <c r="T1748" s="22">
        <v>0</v>
      </c>
      <c r="U1748" s="22">
        <v>9.9215999999999998</v>
      </c>
      <c r="V1748" s="22">
        <v>152.64000000000001</v>
      </c>
      <c r="W1748" s="22">
        <v>59.529600000000002</v>
      </c>
    </row>
    <row r="1749" spans="1:23" x14ac:dyDescent="0.25">
      <c r="A1749" s="22">
        <v>2505</v>
      </c>
      <c r="B1749" s="22" t="s">
        <v>4605</v>
      </c>
      <c r="C1749" s="23">
        <v>41845</v>
      </c>
      <c r="D1749" s="23">
        <v>41847</v>
      </c>
      <c r="E1749" s="22" t="s">
        <v>7</v>
      </c>
      <c r="F1749" s="22" t="s">
        <v>2571</v>
      </c>
      <c r="G1749" s="22" t="s">
        <v>2572</v>
      </c>
      <c r="H1749" s="22" t="s">
        <v>38</v>
      </c>
      <c r="I1749" s="22" t="s">
        <v>39</v>
      </c>
      <c r="J1749" s="22" t="s">
        <v>4102</v>
      </c>
      <c r="K1749" s="22" t="s">
        <v>4096</v>
      </c>
      <c r="L1749" s="22">
        <v>94122</v>
      </c>
      <c r="M1749" s="22" t="s">
        <v>109</v>
      </c>
      <c r="N1749" s="22" t="s">
        <v>1364</v>
      </c>
      <c r="O1749" s="22" t="s">
        <v>12</v>
      </c>
      <c r="P1749" s="22" t="s">
        <v>44</v>
      </c>
      <c r="Q1749" s="22" t="s">
        <v>1365</v>
      </c>
      <c r="R1749" s="22">
        <v>53.72</v>
      </c>
      <c r="S1749" s="22">
        <v>4</v>
      </c>
      <c r="T1749" s="22">
        <v>0</v>
      </c>
      <c r="U1749" s="22">
        <v>15.041600000000001</v>
      </c>
      <c r="V1749" s="22">
        <v>214.88</v>
      </c>
      <c r="W1749" s="22">
        <v>60.166400000000003</v>
      </c>
    </row>
    <row r="1750" spans="1:23" x14ac:dyDescent="0.25">
      <c r="A1750" s="22">
        <v>9765</v>
      </c>
      <c r="B1750" s="22" t="s">
        <v>4606</v>
      </c>
      <c r="C1750" s="23">
        <v>41808</v>
      </c>
      <c r="D1750" s="23">
        <v>41813</v>
      </c>
      <c r="E1750" s="22" t="s">
        <v>8</v>
      </c>
      <c r="F1750" s="22" t="s">
        <v>895</v>
      </c>
      <c r="G1750" s="22" t="s">
        <v>896</v>
      </c>
      <c r="H1750" s="22" t="s">
        <v>38</v>
      </c>
      <c r="I1750" s="22" t="s">
        <v>39</v>
      </c>
      <c r="J1750" s="22" t="s">
        <v>4095</v>
      </c>
      <c r="K1750" s="22" t="s">
        <v>4096</v>
      </c>
      <c r="L1750" s="22">
        <v>90036</v>
      </c>
      <c r="M1750" s="22" t="s">
        <v>109</v>
      </c>
      <c r="N1750" s="22" t="s">
        <v>1944</v>
      </c>
      <c r="O1750" s="22" t="s">
        <v>13</v>
      </c>
      <c r="P1750" s="22" t="s">
        <v>111</v>
      </c>
      <c r="Q1750" s="22" t="s">
        <v>1945</v>
      </c>
      <c r="R1750" s="22">
        <v>139.80000000000001</v>
      </c>
      <c r="S1750" s="22">
        <v>5</v>
      </c>
      <c r="T1750" s="22">
        <v>0.2</v>
      </c>
      <c r="U1750" s="22">
        <v>12.2325</v>
      </c>
      <c r="V1750" s="22">
        <v>699</v>
      </c>
      <c r="W1750" s="22">
        <v>61.162500000000001</v>
      </c>
    </row>
    <row r="1751" spans="1:23" x14ac:dyDescent="0.25">
      <c r="A1751" s="22">
        <v>3352</v>
      </c>
      <c r="B1751" s="22" t="s">
        <v>4607</v>
      </c>
      <c r="C1751" s="23">
        <v>41905</v>
      </c>
      <c r="D1751" s="23">
        <v>41910</v>
      </c>
      <c r="E1751" s="22" t="s">
        <v>8</v>
      </c>
      <c r="F1751" s="22" t="s">
        <v>1210</v>
      </c>
      <c r="G1751" s="22" t="s">
        <v>1211</v>
      </c>
      <c r="H1751" s="22" t="s">
        <v>81</v>
      </c>
      <c r="I1751" s="22" t="s">
        <v>39</v>
      </c>
      <c r="J1751" s="22" t="s">
        <v>4098</v>
      </c>
      <c r="K1751" s="22" t="s">
        <v>4096</v>
      </c>
      <c r="L1751" s="22">
        <v>92037</v>
      </c>
      <c r="M1751" s="22" t="s">
        <v>109</v>
      </c>
      <c r="N1751" s="22" t="s">
        <v>421</v>
      </c>
      <c r="O1751" s="22" t="s">
        <v>11</v>
      </c>
      <c r="P1751" s="22" t="s">
        <v>422</v>
      </c>
      <c r="Q1751" s="22" t="s">
        <v>423</v>
      </c>
      <c r="R1751" s="22">
        <v>435.99900000000002</v>
      </c>
      <c r="S1751" s="22">
        <v>3</v>
      </c>
      <c r="T1751" s="22">
        <v>0.15</v>
      </c>
      <c r="U1751" s="22">
        <v>20.517600000000002</v>
      </c>
      <c r="V1751" s="22">
        <v>1307.9970000000001</v>
      </c>
      <c r="W1751" s="22">
        <v>61.552800000000005</v>
      </c>
    </row>
    <row r="1752" spans="1:23" x14ac:dyDescent="0.25">
      <c r="A1752" s="22">
        <v>7657</v>
      </c>
      <c r="B1752" s="22" t="s">
        <v>4608</v>
      </c>
      <c r="C1752" s="23">
        <v>41744</v>
      </c>
      <c r="D1752" s="23">
        <v>41744</v>
      </c>
      <c r="E1752" s="22" t="s">
        <v>6</v>
      </c>
      <c r="F1752" s="22" t="s">
        <v>4609</v>
      </c>
      <c r="G1752" s="22" t="s">
        <v>4610</v>
      </c>
      <c r="H1752" s="22" t="s">
        <v>61</v>
      </c>
      <c r="I1752" s="22" t="s">
        <v>39</v>
      </c>
      <c r="J1752" s="22" t="s">
        <v>4095</v>
      </c>
      <c r="K1752" s="22" t="s">
        <v>4096</v>
      </c>
      <c r="L1752" s="22">
        <v>90049</v>
      </c>
      <c r="M1752" s="22" t="s">
        <v>109</v>
      </c>
      <c r="N1752" s="22" t="s">
        <v>380</v>
      </c>
      <c r="O1752" s="22" t="s">
        <v>12</v>
      </c>
      <c r="P1752" s="22" t="s">
        <v>93</v>
      </c>
      <c r="Q1752" s="22" t="s">
        <v>381</v>
      </c>
      <c r="R1752" s="22">
        <v>106.96</v>
      </c>
      <c r="S1752" s="22">
        <v>2</v>
      </c>
      <c r="T1752" s="22">
        <v>0</v>
      </c>
      <c r="U1752" s="22">
        <v>31.0184</v>
      </c>
      <c r="V1752" s="22">
        <v>213.92</v>
      </c>
      <c r="W1752" s="22">
        <v>62.036799999999999</v>
      </c>
    </row>
    <row r="1753" spans="1:23" x14ac:dyDescent="0.25">
      <c r="A1753" s="22">
        <v>2725</v>
      </c>
      <c r="B1753" s="22" t="s">
        <v>4512</v>
      </c>
      <c r="C1753" s="23">
        <v>41916</v>
      </c>
      <c r="D1753" s="23">
        <v>41920</v>
      </c>
      <c r="E1753" s="22" t="s">
        <v>8</v>
      </c>
      <c r="F1753" s="22" t="s">
        <v>4513</v>
      </c>
      <c r="G1753" s="22" t="s">
        <v>4514</v>
      </c>
      <c r="H1753" s="22" t="s">
        <v>38</v>
      </c>
      <c r="I1753" s="22" t="s">
        <v>39</v>
      </c>
      <c r="J1753" s="22" t="s">
        <v>4426</v>
      </c>
      <c r="K1753" s="22" t="s">
        <v>4096</v>
      </c>
      <c r="L1753" s="22">
        <v>94591</v>
      </c>
      <c r="M1753" s="22" t="s">
        <v>109</v>
      </c>
      <c r="N1753" s="22" t="s">
        <v>2806</v>
      </c>
      <c r="O1753" s="22" t="s">
        <v>12</v>
      </c>
      <c r="P1753" s="22" t="s">
        <v>47</v>
      </c>
      <c r="Q1753" s="22" t="s">
        <v>2807</v>
      </c>
      <c r="R1753" s="22">
        <v>95.647999999999996</v>
      </c>
      <c r="S1753" s="22">
        <v>2</v>
      </c>
      <c r="T1753" s="22">
        <v>0.2</v>
      </c>
      <c r="U1753" s="22">
        <v>31.085599999999999</v>
      </c>
      <c r="V1753" s="22">
        <v>191.29599999999999</v>
      </c>
      <c r="W1753" s="22">
        <v>62.171199999999999</v>
      </c>
    </row>
    <row r="1754" spans="1:23" x14ac:dyDescent="0.25">
      <c r="A1754" s="22">
        <v>1613</v>
      </c>
      <c r="B1754" s="22" t="s">
        <v>4540</v>
      </c>
      <c r="C1754" s="23">
        <v>41785</v>
      </c>
      <c r="D1754" s="23">
        <v>41789</v>
      </c>
      <c r="E1754" s="22" t="s">
        <v>8</v>
      </c>
      <c r="F1754" s="22" t="s">
        <v>195</v>
      </c>
      <c r="G1754" s="22" t="s">
        <v>196</v>
      </c>
      <c r="H1754" s="22" t="s">
        <v>81</v>
      </c>
      <c r="I1754" s="22" t="s">
        <v>39</v>
      </c>
      <c r="J1754" s="22" t="s">
        <v>4095</v>
      </c>
      <c r="K1754" s="22" t="s">
        <v>4096</v>
      </c>
      <c r="L1754" s="22">
        <v>90008</v>
      </c>
      <c r="M1754" s="22" t="s">
        <v>109</v>
      </c>
      <c r="N1754" s="22" t="s">
        <v>4611</v>
      </c>
      <c r="O1754" s="22" t="s">
        <v>13</v>
      </c>
      <c r="P1754" s="22" t="s">
        <v>111</v>
      </c>
      <c r="Q1754" s="22" t="s">
        <v>4612</v>
      </c>
      <c r="R1754" s="22">
        <v>83.983999999999995</v>
      </c>
      <c r="S1754" s="22">
        <v>2</v>
      </c>
      <c r="T1754" s="22">
        <v>0.2</v>
      </c>
      <c r="U1754" s="22">
        <v>31.494</v>
      </c>
      <c r="V1754" s="22">
        <v>167.96799999999999</v>
      </c>
      <c r="W1754" s="22">
        <v>62.988</v>
      </c>
    </row>
    <row r="1755" spans="1:23" x14ac:dyDescent="0.25">
      <c r="A1755" s="22">
        <v>3353</v>
      </c>
      <c r="B1755" s="22" t="s">
        <v>4607</v>
      </c>
      <c r="C1755" s="23">
        <v>41905</v>
      </c>
      <c r="D1755" s="23">
        <v>41910</v>
      </c>
      <c r="E1755" s="22" t="s">
        <v>8</v>
      </c>
      <c r="F1755" s="22" t="s">
        <v>1210</v>
      </c>
      <c r="G1755" s="22" t="s">
        <v>1211</v>
      </c>
      <c r="H1755" s="22" t="s">
        <v>81</v>
      </c>
      <c r="I1755" s="22" t="s">
        <v>39</v>
      </c>
      <c r="J1755" s="22" t="s">
        <v>4098</v>
      </c>
      <c r="K1755" s="22" t="s">
        <v>4096</v>
      </c>
      <c r="L1755" s="22">
        <v>92037</v>
      </c>
      <c r="M1755" s="22" t="s">
        <v>109</v>
      </c>
      <c r="N1755" s="22" t="s">
        <v>4611</v>
      </c>
      <c r="O1755" s="22" t="s">
        <v>13</v>
      </c>
      <c r="P1755" s="22" t="s">
        <v>111</v>
      </c>
      <c r="Q1755" s="22" t="s">
        <v>4612</v>
      </c>
      <c r="R1755" s="22">
        <v>83.983999999999995</v>
      </c>
      <c r="S1755" s="22">
        <v>2</v>
      </c>
      <c r="T1755" s="22">
        <v>0.2</v>
      </c>
      <c r="U1755" s="22">
        <v>31.494</v>
      </c>
      <c r="V1755" s="22">
        <v>167.96799999999999</v>
      </c>
      <c r="W1755" s="22">
        <v>62.988</v>
      </c>
    </row>
    <row r="1756" spans="1:23" x14ac:dyDescent="0.25">
      <c r="A1756" s="22">
        <v>8796</v>
      </c>
      <c r="B1756" s="22" t="s">
        <v>4368</v>
      </c>
      <c r="C1756" s="23">
        <v>41992</v>
      </c>
      <c r="D1756" s="23">
        <v>41994</v>
      </c>
      <c r="E1756" s="22" t="s">
        <v>5</v>
      </c>
      <c r="F1756" s="22" t="s">
        <v>2339</v>
      </c>
      <c r="G1756" s="22" t="s">
        <v>2340</v>
      </c>
      <c r="H1756" s="22" t="s">
        <v>81</v>
      </c>
      <c r="I1756" s="22" t="s">
        <v>39</v>
      </c>
      <c r="J1756" s="22" t="s">
        <v>4095</v>
      </c>
      <c r="K1756" s="22" t="s">
        <v>4096</v>
      </c>
      <c r="L1756" s="22">
        <v>90008</v>
      </c>
      <c r="M1756" s="22" t="s">
        <v>109</v>
      </c>
      <c r="N1756" s="22" t="s">
        <v>4613</v>
      </c>
      <c r="O1756" s="22" t="s">
        <v>13</v>
      </c>
      <c r="P1756" s="22" t="s">
        <v>111</v>
      </c>
      <c r="Q1756" s="22" t="s">
        <v>4614</v>
      </c>
      <c r="R1756" s="22">
        <v>211.16800000000001</v>
      </c>
      <c r="S1756" s="22">
        <v>4</v>
      </c>
      <c r="T1756" s="22">
        <v>0.2</v>
      </c>
      <c r="U1756" s="22">
        <v>15.8376</v>
      </c>
      <c r="V1756" s="22">
        <v>844.67200000000003</v>
      </c>
      <c r="W1756" s="22">
        <v>63.3504</v>
      </c>
    </row>
    <row r="1757" spans="1:23" x14ac:dyDescent="0.25">
      <c r="A1757" s="22">
        <v>9309</v>
      </c>
      <c r="B1757" s="22" t="s">
        <v>4235</v>
      </c>
      <c r="C1757" s="23">
        <v>41723</v>
      </c>
      <c r="D1757" s="23">
        <v>41728</v>
      </c>
      <c r="E1757" s="22" t="s">
        <v>8</v>
      </c>
      <c r="F1757" s="22" t="s">
        <v>3566</v>
      </c>
      <c r="G1757" s="22" t="s">
        <v>3567</v>
      </c>
      <c r="H1757" s="22" t="s">
        <v>38</v>
      </c>
      <c r="I1757" s="22" t="s">
        <v>39</v>
      </c>
      <c r="J1757" s="22" t="s">
        <v>4102</v>
      </c>
      <c r="K1757" s="22" t="s">
        <v>4096</v>
      </c>
      <c r="L1757" s="22">
        <v>94110</v>
      </c>
      <c r="M1757" s="22" t="s">
        <v>109</v>
      </c>
      <c r="N1757" s="22" t="s">
        <v>4615</v>
      </c>
      <c r="O1757" s="22" t="s">
        <v>13</v>
      </c>
      <c r="P1757" s="22" t="s">
        <v>100</v>
      </c>
      <c r="Q1757" s="22" t="s">
        <v>4616</v>
      </c>
      <c r="R1757" s="22">
        <v>45.48</v>
      </c>
      <c r="S1757" s="22">
        <v>4</v>
      </c>
      <c r="T1757" s="22">
        <v>0</v>
      </c>
      <c r="U1757" s="22">
        <v>15.917999999999999</v>
      </c>
      <c r="V1757" s="22">
        <v>181.92</v>
      </c>
      <c r="W1757" s="22">
        <v>63.671999999999997</v>
      </c>
    </row>
    <row r="1758" spans="1:23" x14ac:dyDescent="0.25">
      <c r="A1758" s="22">
        <v>1545</v>
      </c>
      <c r="B1758" s="22" t="s">
        <v>4617</v>
      </c>
      <c r="C1758" s="23">
        <v>41674</v>
      </c>
      <c r="D1758" s="23">
        <v>41678</v>
      </c>
      <c r="E1758" s="22" t="s">
        <v>8</v>
      </c>
      <c r="F1758" s="22" t="s">
        <v>4618</v>
      </c>
      <c r="G1758" s="22" t="s">
        <v>4619</v>
      </c>
      <c r="H1758" s="22" t="s">
        <v>61</v>
      </c>
      <c r="I1758" s="22" t="s">
        <v>39</v>
      </c>
      <c r="J1758" s="22" t="s">
        <v>4098</v>
      </c>
      <c r="K1758" s="22" t="s">
        <v>4096</v>
      </c>
      <c r="L1758" s="22">
        <v>92024</v>
      </c>
      <c r="M1758" s="22" t="s">
        <v>109</v>
      </c>
      <c r="N1758" s="22" t="s">
        <v>4620</v>
      </c>
      <c r="O1758" s="22" t="s">
        <v>12</v>
      </c>
      <c r="P1758" s="22" t="s">
        <v>206</v>
      </c>
      <c r="Q1758" s="22" t="s">
        <v>4621</v>
      </c>
      <c r="R1758" s="22">
        <v>34.24</v>
      </c>
      <c r="S1758" s="22">
        <v>4</v>
      </c>
      <c r="T1758" s="22">
        <v>0</v>
      </c>
      <c r="U1758" s="22">
        <v>16.0928</v>
      </c>
      <c r="V1758" s="22">
        <v>136.96</v>
      </c>
      <c r="W1758" s="22">
        <v>64.371200000000002</v>
      </c>
    </row>
    <row r="1759" spans="1:23" x14ac:dyDescent="0.25">
      <c r="A1759" s="22">
        <v>6312</v>
      </c>
      <c r="B1759" s="22" t="s">
        <v>4622</v>
      </c>
      <c r="C1759" s="23">
        <v>41893</v>
      </c>
      <c r="D1759" s="23">
        <v>41898</v>
      </c>
      <c r="E1759" s="22" t="s">
        <v>8</v>
      </c>
      <c r="F1759" s="22" t="s">
        <v>4623</v>
      </c>
      <c r="G1759" s="22" t="s">
        <v>4624</v>
      </c>
      <c r="H1759" s="22" t="s">
        <v>38</v>
      </c>
      <c r="I1759" s="22" t="s">
        <v>39</v>
      </c>
      <c r="J1759" s="22" t="s">
        <v>4625</v>
      </c>
      <c r="K1759" s="22" t="s">
        <v>4096</v>
      </c>
      <c r="L1759" s="22">
        <v>93030</v>
      </c>
      <c r="M1759" s="22" t="s">
        <v>109</v>
      </c>
      <c r="N1759" s="22" t="s">
        <v>4626</v>
      </c>
      <c r="O1759" s="22" t="s">
        <v>11</v>
      </c>
      <c r="P1759" s="22" t="s">
        <v>71</v>
      </c>
      <c r="Q1759" s="22" t="s">
        <v>4627</v>
      </c>
      <c r="R1759" s="22">
        <v>127.95</v>
      </c>
      <c r="S1759" s="22">
        <v>3</v>
      </c>
      <c r="T1759" s="22">
        <v>0</v>
      </c>
      <c r="U1759" s="22">
        <v>21.7515</v>
      </c>
      <c r="V1759" s="22">
        <v>383.85</v>
      </c>
      <c r="W1759" s="22">
        <v>65.254500000000007</v>
      </c>
    </row>
    <row r="1760" spans="1:23" x14ac:dyDescent="0.25">
      <c r="A1760" s="22">
        <v>9199</v>
      </c>
      <c r="B1760" s="22" t="s">
        <v>4497</v>
      </c>
      <c r="C1760" s="23">
        <v>41769</v>
      </c>
      <c r="D1760" s="23">
        <v>41774</v>
      </c>
      <c r="E1760" s="22" t="s">
        <v>8</v>
      </c>
      <c r="F1760" s="22" t="s">
        <v>160</v>
      </c>
      <c r="G1760" s="22" t="s">
        <v>161</v>
      </c>
      <c r="H1760" s="22" t="s">
        <v>38</v>
      </c>
      <c r="I1760" s="22" t="s">
        <v>39</v>
      </c>
      <c r="J1760" s="22" t="s">
        <v>4166</v>
      </c>
      <c r="K1760" s="22" t="s">
        <v>4096</v>
      </c>
      <c r="L1760" s="22">
        <v>95123</v>
      </c>
      <c r="M1760" s="22" t="s">
        <v>109</v>
      </c>
      <c r="N1760" s="22" t="s">
        <v>563</v>
      </c>
      <c r="O1760" s="22" t="s">
        <v>12</v>
      </c>
      <c r="P1760" s="22" t="s">
        <v>140</v>
      </c>
      <c r="Q1760" s="22" t="s">
        <v>564</v>
      </c>
      <c r="R1760" s="22">
        <v>41.04</v>
      </c>
      <c r="S1760" s="22">
        <v>6</v>
      </c>
      <c r="T1760" s="22">
        <v>0</v>
      </c>
      <c r="U1760" s="22">
        <v>11.0808</v>
      </c>
      <c r="V1760" s="22">
        <v>246.24</v>
      </c>
      <c r="W1760" s="22">
        <v>66.484800000000007</v>
      </c>
    </row>
    <row r="1761" spans="1:23" x14ac:dyDescent="0.25">
      <c r="A1761" s="22">
        <v>9944</v>
      </c>
      <c r="B1761" s="22" t="s">
        <v>4628</v>
      </c>
      <c r="C1761" s="23">
        <v>42001</v>
      </c>
      <c r="D1761" s="23">
        <v>42007</v>
      </c>
      <c r="E1761" s="22" t="s">
        <v>8</v>
      </c>
      <c r="F1761" s="22" t="s">
        <v>1600</v>
      </c>
      <c r="G1761" s="22" t="s">
        <v>1601</v>
      </c>
      <c r="H1761" s="22" t="s">
        <v>38</v>
      </c>
      <c r="I1761" s="22" t="s">
        <v>39</v>
      </c>
      <c r="J1761" s="22" t="s">
        <v>4629</v>
      </c>
      <c r="K1761" s="22" t="s">
        <v>4096</v>
      </c>
      <c r="L1761" s="22">
        <v>92804</v>
      </c>
      <c r="M1761" s="22" t="s">
        <v>109</v>
      </c>
      <c r="N1761" s="22" t="s">
        <v>2769</v>
      </c>
      <c r="O1761" s="22" t="s">
        <v>12</v>
      </c>
      <c r="P1761" s="22" t="s">
        <v>140</v>
      </c>
      <c r="Q1761" s="22" t="s">
        <v>2770</v>
      </c>
      <c r="R1761" s="22">
        <v>51.15</v>
      </c>
      <c r="S1761" s="22">
        <v>5</v>
      </c>
      <c r="T1761" s="22">
        <v>0</v>
      </c>
      <c r="U1761" s="22">
        <v>13.298999999999999</v>
      </c>
      <c r="V1761" s="22">
        <v>255.75</v>
      </c>
      <c r="W1761" s="22">
        <v>66.495000000000005</v>
      </c>
    </row>
    <row r="1762" spans="1:23" x14ac:dyDescent="0.25">
      <c r="A1762" s="22">
        <v>5896</v>
      </c>
      <c r="B1762" s="22" t="s">
        <v>4577</v>
      </c>
      <c r="C1762" s="23">
        <v>41944</v>
      </c>
      <c r="D1762" s="23">
        <v>41951</v>
      </c>
      <c r="E1762" s="22" t="s">
        <v>8</v>
      </c>
      <c r="F1762" s="22" t="s">
        <v>4578</v>
      </c>
      <c r="G1762" s="22" t="s">
        <v>4579</v>
      </c>
      <c r="H1762" s="22" t="s">
        <v>61</v>
      </c>
      <c r="I1762" s="22" t="s">
        <v>39</v>
      </c>
      <c r="J1762" s="22" t="s">
        <v>4095</v>
      </c>
      <c r="K1762" s="22" t="s">
        <v>4096</v>
      </c>
      <c r="L1762" s="22">
        <v>90049</v>
      </c>
      <c r="M1762" s="22" t="s">
        <v>109</v>
      </c>
      <c r="N1762" s="22" t="s">
        <v>4630</v>
      </c>
      <c r="O1762" s="22" t="s">
        <v>12</v>
      </c>
      <c r="P1762" s="22" t="s">
        <v>64</v>
      </c>
      <c r="Q1762" s="22" t="s">
        <v>4631</v>
      </c>
      <c r="R1762" s="22">
        <v>44.4</v>
      </c>
      <c r="S1762" s="22">
        <v>3</v>
      </c>
      <c r="T1762" s="22">
        <v>0</v>
      </c>
      <c r="U1762" s="22">
        <v>22.2</v>
      </c>
      <c r="V1762" s="22">
        <v>133.19999999999999</v>
      </c>
      <c r="W1762" s="22">
        <v>66.599999999999994</v>
      </c>
    </row>
    <row r="1763" spans="1:23" x14ac:dyDescent="0.25">
      <c r="A1763" s="22">
        <v>9885</v>
      </c>
      <c r="B1763" s="22" t="s">
        <v>4325</v>
      </c>
      <c r="C1763" s="23">
        <v>41732</v>
      </c>
      <c r="D1763" s="23">
        <v>41737</v>
      </c>
      <c r="E1763" s="22" t="s">
        <v>8</v>
      </c>
      <c r="F1763" s="22" t="s">
        <v>1464</v>
      </c>
      <c r="G1763" s="22" t="s">
        <v>1465</v>
      </c>
      <c r="H1763" s="22" t="s">
        <v>81</v>
      </c>
      <c r="I1763" s="22" t="s">
        <v>39</v>
      </c>
      <c r="J1763" s="22" t="s">
        <v>4095</v>
      </c>
      <c r="K1763" s="22" t="s">
        <v>4096</v>
      </c>
      <c r="L1763" s="22">
        <v>90008</v>
      </c>
      <c r="M1763" s="22" t="s">
        <v>109</v>
      </c>
      <c r="N1763" s="22" t="s">
        <v>3429</v>
      </c>
      <c r="O1763" s="22" t="s">
        <v>13</v>
      </c>
      <c r="P1763" s="22" t="s">
        <v>100</v>
      </c>
      <c r="Q1763" s="22" t="s">
        <v>3430</v>
      </c>
      <c r="R1763" s="22">
        <v>62.31</v>
      </c>
      <c r="S1763" s="22">
        <v>3</v>
      </c>
      <c r="T1763" s="22">
        <v>0</v>
      </c>
      <c r="U1763" s="22">
        <v>22.4316</v>
      </c>
      <c r="V1763" s="22">
        <v>186.93</v>
      </c>
      <c r="W1763" s="22">
        <v>67.294799999999995</v>
      </c>
    </row>
    <row r="1764" spans="1:23" x14ac:dyDescent="0.25">
      <c r="A1764" s="22">
        <v>2615</v>
      </c>
      <c r="B1764" s="22" t="s">
        <v>4517</v>
      </c>
      <c r="C1764" s="23">
        <v>41755</v>
      </c>
      <c r="D1764" s="23">
        <v>41762</v>
      </c>
      <c r="E1764" s="22" t="s">
        <v>8</v>
      </c>
      <c r="F1764" s="22" t="s">
        <v>4518</v>
      </c>
      <c r="G1764" s="22" t="s">
        <v>4519</v>
      </c>
      <c r="H1764" s="22" t="s">
        <v>81</v>
      </c>
      <c r="I1764" s="22" t="s">
        <v>39</v>
      </c>
      <c r="J1764" s="22" t="s">
        <v>4095</v>
      </c>
      <c r="K1764" s="22" t="s">
        <v>4096</v>
      </c>
      <c r="L1764" s="22">
        <v>90049</v>
      </c>
      <c r="M1764" s="22" t="s">
        <v>109</v>
      </c>
      <c r="N1764" s="22" t="s">
        <v>4632</v>
      </c>
      <c r="O1764" s="22" t="s">
        <v>11</v>
      </c>
      <c r="P1764" s="22" t="s">
        <v>84</v>
      </c>
      <c r="Q1764" s="22" t="s">
        <v>4633</v>
      </c>
      <c r="R1764" s="22">
        <v>230.28</v>
      </c>
      <c r="S1764" s="22">
        <v>3</v>
      </c>
      <c r="T1764" s="22">
        <v>0.2</v>
      </c>
      <c r="U1764" s="22">
        <v>23.027999999999999</v>
      </c>
      <c r="V1764" s="22">
        <v>690.84</v>
      </c>
      <c r="W1764" s="22">
        <v>69.084000000000003</v>
      </c>
    </row>
    <row r="1765" spans="1:23" x14ac:dyDescent="0.25">
      <c r="A1765" s="22">
        <v>4553</v>
      </c>
      <c r="B1765" s="22" t="s">
        <v>4399</v>
      </c>
      <c r="C1765" s="23">
        <v>42000</v>
      </c>
      <c r="D1765" s="23">
        <v>42006</v>
      </c>
      <c r="E1765" s="22" t="s">
        <v>8</v>
      </c>
      <c r="F1765" s="22" t="s">
        <v>4400</v>
      </c>
      <c r="G1765" s="22" t="s">
        <v>4401</v>
      </c>
      <c r="H1765" s="22" t="s">
        <v>38</v>
      </c>
      <c r="I1765" s="22" t="s">
        <v>39</v>
      </c>
      <c r="J1765" s="22" t="s">
        <v>4102</v>
      </c>
      <c r="K1765" s="22" t="s">
        <v>4096</v>
      </c>
      <c r="L1765" s="22">
        <v>94122</v>
      </c>
      <c r="M1765" s="22" t="s">
        <v>109</v>
      </c>
      <c r="N1765" s="22" t="s">
        <v>4632</v>
      </c>
      <c r="O1765" s="22" t="s">
        <v>11</v>
      </c>
      <c r="P1765" s="22" t="s">
        <v>84</v>
      </c>
      <c r="Q1765" s="22" t="s">
        <v>4633</v>
      </c>
      <c r="R1765" s="22">
        <v>230.28</v>
      </c>
      <c r="S1765" s="22">
        <v>3</v>
      </c>
      <c r="T1765" s="22">
        <v>0.2</v>
      </c>
      <c r="U1765" s="22">
        <v>23.027999999999999</v>
      </c>
      <c r="V1765" s="22">
        <v>690.84</v>
      </c>
      <c r="W1765" s="22">
        <v>69.084000000000003</v>
      </c>
    </row>
    <row r="1766" spans="1:23" x14ac:dyDescent="0.25">
      <c r="A1766" s="22">
        <v>6805</v>
      </c>
      <c r="B1766" s="22" t="s">
        <v>4634</v>
      </c>
      <c r="C1766" s="23">
        <v>41917</v>
      </c>
      <c r="D1766" s="23">
        <v>41918</v>
      </c>
      <c r="E1766" s="22" t="s">
        <v>5</v>
      </c>
      <c r="F1766" s="22" t="s">
        <v>279</v>
      </c>
      <c r="G1766" s="22" t="s">
        <v>280</v>
      </c>
      <c r="H1766" s="22" t="s">
        <v>38</v>
      </c>
      <c r="I1766" s="22" t="s">
        <v>39</v>
      </c>
      <c r="J1766" s="22" t="s">
        <v>4558</v>
      </c>
      <c r="K1766" s="22" t="s">
        <v>4096</v>
      </c>
      <c r="L1766" s="22">
        <v>91767</v>
      </c>
      <c r="M1766" s="22" t="s">
        <v>109</v>
      </c>
      <c r="N1766" s="22" t="s">
        <v>4007</v>
      </c>
      <c r="O1766" s="22" t="s">
        <v>13</v>
      </c>
      <c r="P1766" s="22" t="s">
        <v>100</v>
      </c>
      <c r="Q1766" s="22" t="s">
        <v>4008</v>
      </c>
      <c r="R1766" s="22">
        <v>99.98</v>
      </c>
      <c r="S1766" s="22">
        <v>2</v>
      </c>
      <c r="T1766" s="22">
        <v>0</v>
      </c>
      <c r="U1766" s="22">
        <v>34.993000000000002</v>
      </c>
      <c r="V1766" s="22">
        <v>199.96</v>
      </c>
      <c r="W1766" s="22">
        <v>69.986000000000004</v>
      </c>
    </row>
    <row r="1767" spans="1:23" x14ac:dyDescent="0.25">
      <c r="A1767" s="22">
        <v>6623</v>
      </c>
      <c r="B1767" s="22" t="s">
        <v>4635</v>
      </c>
      <c r="C1767" s="23">
        <v>41888</v>
      </c>
      <c r="D1767" s="23">
        <v>41891</v>
      </c>
      <c r="E1767" s="22" t="s">
        <v>5</v>
      </c>
      <c r="F1767" s="22" t="s">
        <v>1219</v>
      </c>
      <c r="G1767" s="22" t="s">
        <v>1220</v>
      </c>
      <c r="H1767" s="22" t="s">
        <v>81</v>
      </c>
      <c r="I1767" s="22" t="s">
        <v>39</v>
      </c>
      <c r="J1767" s="22" t="s">
        <v>4102</v>
      </c>
      <c r="K1767" s="22" t="s">
        <v>4096</v>
      </c>
      <c r="L1767" s="22">
        <v>94109</v>
      </c>
      <c r="M1767" s="22" t="s">
        <v>109</v>
      </c>
      <c r="N1767" s="22" t="s">
        <v>4636</v>
      </c>
      <c r="O1767" s="22" t="s">
        <v>11</v>
      </c>
      <c r="P1767" s="22" t="s">
        <v>71</v>
      </c>
      <c r="Q1767" s="22" t="s">
        <v>4637</v>
      </c>
      <c r="R1767" s="22">
        <v>41.88</v>
      </c>
      <c r="S1767" s="22">
        <v>6</v>
      </c>
      <c r="T1767" s="22">
        <v>0</v>
      </c>
      <c r="U1767" s="22">
        <v>12.145200000000001</v>
      </c>
      <c r="V1767" s="22">
        <v>251.28000000000003</v>
      </c>
      <c r="W1767" s="22">
        <v>72.871200000000002</v>
      </c>
    </row>
    <row r="1768" spans="1:23" x14ac:dyDescent="0.25">
      <c r="A1768" s="22">
        <v>6129</v>
      </c>
      <c r="B1768" s="22" t="s">
        <v>4638</v>
      </c>
      <c r="C1768" s="23">
        <v>41937</v>
      </c>
      <c r="D1768" s="23">
        <v>41940</v>
      </c>
      <c r="E1768" s="22" t="s">
        <v>5</v>
      </c>
      <c r="F1768" s="22" t="s">
        <v>2467</v>
      </c>
      <c r="G1768" s="22" t="s">
        <v>2468</v>
      </c>
      <c r="H1768" s="22" t="s">
        <v>81</v>
      </c>
      <c r="I1768" s="22" t="s">
        <v>39</v>
      </c>
      <c r="J1768" s="22" t="s">
        <v>4102</v>
      </c>
      <c r="K1768" s="22" t="s">
        <v>4096</v>
      </c>
      <c r="L1768" s="22">
        <v>94109</v>
      </c>
      <c r="M1768" s="22" t="s">
        <v>109</v>
      </c>
      <c r="N1768" s="22" t="s">
        <v>3579</v>
      </c>
      <c r="O1768" s="22" t="s">
        <v>12</v>
      </c>
      <c r="P1768" s="22" t="s">
        <v>47</v>
      </c>
      <c r="Q1768" s="22" t="s">
        <v>3580</v>
      </c>
      <c r="R1768" s="22">
        <v>49.408000000000001</v>
      </c>
      <c r="S1768" s="22">
        <v>4</v>
      </c>
      <c r="T1768" s="22">
        <v>0.2</v>
      </c>
      <c r="U1768" s="22">
        <v>18.527999999999999</v>
      </c>
      <c r="V1768" s="22">
        <v>197.63200000000001</v>
      </c>
      <c r="W1768" s="22">
        <v>74.111999999999995</v>
      </c>
    </row>
    <row r="1769" spans="1:23" x14ac:dyDescent="0.25">
      <c r="A1769" s="22">
        <v>3207</v>
      </c>
      <c r="B1769" s="22" t="s">
        <v>4245</v>
      </c>
      <c r="C1769" s="23">
        <v>41953</v>
      </c>
      <c r="D1769" s="23">
        <v>41959</v>
      </c>
      <c r="E1769" s="22" t="s">
        <v>8</v>
      </c>
      <c r="F1769" s="22" t="s">
        <v>1714</v>
      </c>
      <c r="G1769" s="22" t="s">
        <v>1715</v>
      </c>
      <c r="H1769" s="22" t="s">
        <v>38</v>
      </c>
      <c r="I1769" s="22" t="s">
        <v>39</v>
      </c>
      <c r="J1769" s="22" t="s">
        <v>4098</v>
      </c>
      <c r="K1769" s="22" t="s">
        <v>4096</v>
      </c>
      <c r="L1769" s="22">
        <v>92037</v>
      </c>
      <c r="M1769" s="22" t="s">
        <v>109</v>
      </c>
      <c r="N1769" s="22" t="s">
        <v>4639</v>
      </c>
      <c r="O1769" s="22" t="s">
        <v>11</v>
      </c>
      <c r="P1769" s="22" t="s">
        <v>71</v>
      </c>
      <c r="Q1769" s="22" t="s">
        <v>4640</v>
      </c>
      <c r="R1769" s="22">
        <v>53.2</v>
      </c>
      <c r="S1769" s="22">
        <v>5</v>
      </c>
      <c r="T1769" s="22">
        <v>0</v>
      </c>
      <c r="U1769" s="22">
        <v>14.896000000000001</v>
      </c>
      <c r="V1769" s="22">
        <v>266</v>
      </c>
      <c r="W1769" s="22">
        <v>74.48</v>
      </c>
    </row>
    <row r="1770" spans="1:23" x14ac:dyDescent="0.25">
      <c r="A1770" s="22">
        <v>5766</v>
      </c>
      <c r="B1770" s="22" t="s">
        <v>4641</v>
      </c>
      <c r="C1770" s="23">
        <v>41951</v>
      </c>
      <c r="D1770" s="23">
        <v>41957</v>
      </c>
      <c r="E1770" s="22" t="s">
        <v>8</v>
      </c>
      <c r="F1770" s="22" t="s">
        <v>1024</v>
      </c>
      <c r="G1770" s="22" t="s">
        <v>1025</v>
      </c>
      <c r="H1770" s="22" t="s">
        <v>38</v>
      </c>
      <c r="I1770" s="22" t="s">
        <v>39</v>
      </c>
      <c r="J1770" s="22" t="s">
        <v>4642</v>
      </c>
      <c r="K1770" s="22" t="s">
        <v>4096</v>
      </c>
      <c r="L1770" s="22">
        <v>96003</v>
      </c>
      <c r="M1770" s="22" t="s">
        <v>109</v>
      </c>
      <c r="N1770" s="22" t="s">
        <v>2818</v>
      </c>
      <c r="O1770" s="22" t="s">
        <v>13</v>
      </c>
      <c r="P1770" s="22" t="s">
        <v>111</v>
      </c>
      <c r="Q1770" s="22" t="s">
        <v>2819</v>
      </c>
      <c r="R1770" s="22">
        <v>333.57600000000002</v>
      </c>
      <c r="S1770" s="22">
        <v>3</v>
      </c>
      <c r="T1770" s="22">
        <v>0.2</v>
      </c>
      <c r="U1770" s="22">
        <v>25.0182</v>
      </c>
      <c r="V1770" s="22">
        <v>1000.7280000000001</v>
      </c>
      <c r="W1770" s="22">
        <v>75.054599999999994</v>
      </c>
    </row>
    <row r="1771" spans="1:23" x14ac:dyDescent="0.25">
      <c r="A1771" s="22">
        <v>8710</v>
      </c>
      <c r="B1771" s="22" t="s">
        <v>4112</v>
      </c>
      <c r="C1771" s="23">
        <v>41959</v>
      </c>
      <c r="D1771" s="23">
        <v>41961</v>
      </c>
      <c r="E1771" s="22" t="s">
        <v>5</v>
      </c>
      <c r="F1771" s="22" t="s">
        <v>4113</v>
      </c>
      <c r="G1771" s="22" t="s">
        <v>4114</v>
      </c>
      <c r="H1771" s="22" t="s">
        <v>81</v>
      </c>
      <c r="I1771" s="22" t="s">
        <v>39</v>
      </c>
      <c r="J1771" s="22" t="s">
        <v>4095</v>
      </c>
      <c r="K1771" s="22" t="s">
        <v>4096</v>
      </c>
      <c r="L1771" s="22">
        <v>90008</v>
      </c>
      <c r="M1771" s="22" t="s">
        <v>109</v>
      </c>
      <c r="N1771" s="22" t="s">
        <v>4643</v>
      </c>
      <c r="O1771" s="22" t="s">
        <v>11</v>
      </c>
      <c r="P1771" s="22" t="s">
        <v>422</v>
      </c>
      <c r="Q1771" s="22" t="s">
        <v>4644</v>
      </c>
      <c r="R1771" s="22">
        <v>305.97449999999998</v>
      </c>
      <c r="S1771" s="22">
        <v>3</v>
      </c>
      <c r="T1771" s="22">
        <v>0.15</v>
      </c>
      <c r="U1771" s="22">
        <v>25.197900000000001</v>
      </c>
      <c r="V1771" s="22">
        <v>917.92349999999988</v>
      </c>
      <c r="W1771" s="22">
        <v>75.593699999999998</v>
      </c>
    </row>
    <row r="1772" spans="1:23" x14ac:dyDescent="0.25">
      <c r="A1772" s="22">
        <v>4417</v>
      </c>
      <c r="B1772" s="22" t="s">
        <v>4645</v>
      </c>
      <c r="C1772" s="23">
        <v>41972</v>
      </c>
      <c r="D1772" s="23">
        <v>41979</v>
      </c>
      <c r="E1772" s="22" t="s">
        <v>8</v>
      </c>
      <c r="F1772" s="22" t="s">
        <v>4646</v>
      </c>
      <c r="G1772" s="22" t="s">
        <v>4647</v>
      </c>
      <c r="H1772" s="22" t="s">
        <v>38</v>
      </c>
      <c r="I1772" s="22" t="s">
        <v>39</v>
      </c>
      <c r="J1772" s="22" t="s">
        <v>4102</v>
      </c>
      <c r="K1772" s="22" t="s">
        <v>4096</v>
      </c>
      <c r="L1772" s="22">
        <v>94122</v>
      </c>
      <c r="M1772" s="22" t="s">
        <v>109</v>
      </c>
      <c r="N1772" s="22" t="s">
        <v>3108</v>
      </c>
      <c r="O1772" s="22" t="s">
        <v>12</v>
      </c>
      <c r="P1772" s="22" t="s">
        <v>221</v>
      </c>
      <c r="Q1772" s="22" t="s">
        <v>1331</v>
      </c>
      <c r="R1772" s="22">
        <v>30.4</v>
      </c>
      <c r="S1772" s="22">
        <v>5</v>
      </c>
      <c r="T1772" s="22">
        <v>0</v>
      </c>
      <c r="U1772" s="22">
        <v>15.2</v>
      </c>
      <c r="V1772" s="22">
        <v>152</v>
      </c>
      <c r="W1772" s="22">
        <v>76</v>
      </c>
    </row>
    <row r="1773" spans="1:23" x14ac:dyDescent="0.25">
      <c r="A1773" s="22">
        <v>3866</v>
      </c>
      <c r="B1773" s="22" t="s">
        <v>4648</v>
      </c>
      <c r="C1773" s="23">
        <v>41847</v>
      </c>
      <c r="D1773" s="23">
        <v>41849</v>
      </c>
      <c r="E1773" s="22" t="s">
        <v>7</v>
      </c>
      <c r="F1773" s="22" t="s">
        <v>875</v>
      </c>
      <c r="G1773" s="22" t="s">
        <v>876</v>
      </c>
      <c r="H1773" s="22" t="s">
        <v>38</v>
      </c>
      <c r="I1773" s="22" t="s">
        <v>39</v>
      </c>
      <c r="J1773" s="22" t="s">
        <v>4102</v>
      </c>
      <c r="K1773" s="22" t="s">
        <v>4096</v>
      </c>
      <c r="L1773" s="22">
        <v>94122</v>
      </c>
      <c r="M1773" s="22" t="s">
        <v>109</v>
      </c>
      <c r="N1773" s="22" t="s">
        <v>2737</v>
      </c>
      <c r="O1773" s="22" t="s">
        <v>13</v>
      </c>
      <c r="P1773" s="22" t="s">
        <v>100</v>
      </c>
      <c r="Q1773" s="22" t="s">
        <v>2738</v>
      </c>
      <c r="R1773" s="22">
        <v>238</v>
      </c>
      <c r="S1773" s="22">
        <v>2</v>
      </c>
      <c r="T1773" s="22">
        <v>0</v>
      </c>
      <c r="U1773" s="22">
        <v>38.08</v>
      </c>
      <c r="V1773" s="22">
        <v>476</v>
      </c>
      <c r="W1773" s="22">
        <v>76.16</v>
      </c>
    </row>
    <row r="1774" spans="1:23" x14ac:dyDescent="0.25">
      <c r="A1774" s="22">
        <v>1741</v>
      </c>
      <c r="B1774" s="22" t="s">
        <v>4649</v>
      </c>
      <c r="C1774" s="23">
        <v>41860</v>
      </c>
      <c r="D1774" s="23">
        <v>41867</v>
      </c>
      <c r="E1774" s="22" t="s">
        <v>8</v>
      </c>
      <c r="F1774" s="22" t="s">
        <v>1268</v>
      </c>
      <c r="G1774" s="22" t="s">
        <v>1269</v>
      </c>
      <c r="H1774" s="22" t="s">
        <v>61</v>
      </c>
      <c r="I1774" s="22" t="s">
        <v>39</v>
      </c>
      <c r="J1774" s="22" t="s">
        <v>4098</v>
      </c>
      <c r="K1774" s="22" t="s">
        <v>4096</v>
      </c>
      <c r="L1774" s="22">
        <v>92037</v>
      </c>
      <c r="M1774" s="22" t="s">
        <v>109</v>
      </c>
      <c r="N1774" s="22" t="s">
        <v>4650</v>
      </c>
      <c r="O1774" s="22" t="s">
        <v>12</v>
      </c>
      <c r="P1774" s="22" t="s">
        <v>64</v>
      </c>
      <c r="Q1774" s="22" t="s">
        <v>4651</v>
      </c>
      <c r="R1774" s="22">
        <v>20.88</v>
      </c>
      <c r="S1774" s="22">
        <v>8</v>
      </c>
      <c r="T1774" s="22">
        <v>0</v>
      </c>
      <c r="U1774" s="22">
        <v>9.6047999999999991</v>
      </c>
      <c r="V1774" s="22">
        <v>167.04</v>
      </c>
      <c r="W1774" s="22">
        <v>76.838399999999993</v>
      </c>
    </row>
    <row r="1775" spans="1:23" x14ac:dyDescent="0.25">
      <c r="A1775" s="22">
        <v>9246</v>
      </c>
      <c r="B1775" s="22" t="s">
        <v>4249</v>
      </c>
      <c r="C1775" s="23">
        <v>41829</v>
      </c>
      <c r="D1775" s="23">
        <v>41834</v>
      </c>
      <c r="E1775" s="22" t="s">
        <v>8</v>
      </c>
      <c r="F1775" s="22" t="s">
        <v>4250</v>
      </c>
      <c r="G1775" s="22" t="s">
        <v>4251</v>
      </c>
      <c r="H1775" s="22" t="s">
        <v>61</v>
      </c>
      <c r="I1775" s="22" t="s">
        <v>39</v>
      </c>
      <c r="J1775" s="22" t="s">
        <v>4102</v>
      </c>
      <c r="K1775" s="22" t="s">
        <v>4096</v>
      </c>
      <c r="L1775" s="22">
        <v>94122</v>
      </c>
      <c r="M1775" s="22" t="s">
        <v>109</v>
      </c>
      <c r="N1775" s="22" t="s">
        <v>1258</v>
      </c>
      <c r="O1775" s="22" t="s">
        <v>12</v>
      </c>
      <c r="P1775" s="22" t="s">
        <v>206</v>
      </c>
      <c r="Q1775" s="22" t="s">
        <v>1259</v>
      </c>
      <c r="R1775" s="22">
        <v>32.4</v>
      </c>
      <c r="S1775" s="22">
        <v>5</v>
      </c>
      <c r="T1775" s="22">
        <v>0</v>
      </c>
      <c r="U1775" s="22">
        <v>15.552</v>
      </c>
      <c r="V1775" s="22">
        <v>162</v>
      </c>
      <c r="W1775" s="22">
        <v>77.759999999999991</v>
      </c>
    </row>
    <row r="1776" spans="1:23" x14ac:dyDescent="0.25">
      <c r="A1776" s="22">
        <v>5494</v>
      </c>
      <c r="B1776" s="22" t="s">
        <v>4136</v>
      </c>
      <c r="C1776" s="23">
        <v>41971</v>
      </c>
      <c r="D1776" s="23">
        <v>41971</v>
      </c>
      <c r="E1776" s="22" t="s">
        <v>6</v>
      </c>
      <c r="F1776" s="22" t="s">
        <v>3845</v>
      </c>
      <c r="G1776" s="22" t="s">
        <v>3846</v>
      </c>
      <c r="H1776" s="22" t="s">
        <v>61</v>
      </c>
      <c r="I1776" s="22" t="s">
        <v>39</v>
      </c>
      <c r="J1776" s="22" t="s">
        <v>4102</v>
      </c>
      <c r="K1776" s="22" t="s">
        <v>4096</v>
      </c>
      <c r="L1776" s="22">
        <v>94122</v>
      </c>
      <c r="M1776" s="22" t="s">
        <v>109</v>
      </c>
      <c r="N1776" s="22" t="s">
        <v>281</v>
      </c>
      <c r="O1776" s="22" t="s">
        <v>12</v>
      </c>
      <c r="P1776" s="22" t="s">
        <v>64</v>
      </c>
      <c r="Q1776" s="22" t="s">
        <v>282</v>
      </c>
      <c r="R1776" s="22">
        <v>41.4</v>
      </c>
      <c r="S1776" s="22">
        <v>4</v>
      </c>
      <c r="T1776" s="22">
        <v>0</v>
      </c>
      <c r="U1776" s="22">
        <v>19.872</v>
      </c>
      <c r="V1776" s="22">
        <v>165.6</v>
      </c>
      <c r="W1776" s="22">
        <v>79.488</v>
      </c>
    </row>
    <row r="1777" spans="1:23" x14ac:dyDescent="0.25">
      <c r="A1777" s="22">
        <v>4570</v>
      </c>
      <c r="B1777" s="22" t="s">
        <v>4652</v>
      </c>
      <c r="C1777" s="23">
        <v>41748</v>
      </c>
      <c r="D1777" s="23">
        <v>41750</v>
      </c>
      <c r="E1777" s="22" t="s">
        <v>7</v>
      </c>
      <c r="F1777" s="22" t="s">
        <v>2157</v>
      </c>
      <c r="G1777" s="22" t="s">
        <v>2158</v>
      </c>
      <c r="H1777" s="22" t="s">
        <v>61</v>
      </c>
      <c r="I1777" s="22" t="s">
        <v>39</v>
      </c>
      <c r="J1777" s="22" t="s">
        <v>4166</v>
      </c>
      <c r="K1777" s="22" t="s">
        <v>4096</v>
      </c>
      <c r="L1777" s="22">
        <v>95123</v>
      </c>
      <c r="M1777" s="22" t="s">
        <v>109</v>
      </c>
      <c r="N1777" s="22" t="s">
        <v>4653</v>
      </c>
      <c r="O1777" s="22" t="s">
        <v>11</v>
      </c>
      <c r="P1777" s="22" t="s">
        <v>71</v>
      </c>
      <c r="Q1777" s="22" t="s">
        <v>4654</v>
      </c>
      <c r="R1777" s="22">
        <v>76.14</v>
      </c>
      <c r="S1777" s="22">
        <v>3</v>
      </c>
      <c r="T1777" s="22">
        <v>0</v>
      </c>
      <c r="U1777" s="22">
        <v>26.649000000000001</v>
      </c>
      <c r="V1777" s="22">
        <v>228.42000000000002</v>
      </c>
      <c r="W1777" s="22">
        <v>79.947000000000003</v>
      </c>
    </row>
    <row r="1778" spans="1:23" x14ac:dyDescent="0.25">
      <c r="A1778" s="22">
        <v>5229</v>
      </c>
      <c r="B1778" s="22" t="s">
        <v>4655</v>
      </c>
      <c r="C1778" s="23">
        <v>41969</v>
      </c>
      <c r="D1778" s="23">
        <v>41974</v>
      </c>
      <c r="E1778" s="22" t="s">
        <v>8</v>
      </c>
      <c r="F1778" s="22" t="s">
        <v>3602</v>
      </c>
      <c r="G1778" s="22" t="s">
        <v>3603</v>
      </c>
      <c r="H1778" s="22" t="s">
        <v>61</v>
      </c>
      <c r="I1778" s="22" t="s">
        <v>39</v>
      </c>
      <c r="J1778" s="22" t="s">
        <v>4102</v>
      </c>
      <c r="K1778" s="22" t="s">
        <v>4096</v>
      </c>
      <c r="L1778" s="22">
        <v>94109</v>
      </c>
      <c r="M1778" s="22" t="s">
        <v>109</v>
      </c>
      <c r="N1778" s="22" t="s">
        <v>1390</v>
      </c>
      <c r="O1778" s="22" t="s">
        <v>12</v>
      </c>
      <c r="P1778" s="22" t="s">
        <v>206</v>
      </c>
      <c r="Q1778" s="22" t="s">
        <v>1391</v>
      </c>
      <c r="R1778" s="22">
        <v>81.98</v>
      </c>
      <c r="S1778" s="22">
        <v>2</v>
      </c>
      <c r="T1778" s="22">
        <v>0</v>
      </c>
      <c r="U1778" s="22">
        <v>40.170200000000001</v>
      </c>
      <c r="V1778" s="22">
        <v>163.96</v>
      </c>
      <c r="W1778" s="22">
        <v>80.340400000000002</v>
      </c>
    </row>
    <row r="1779" spans="1:23" x14ac:dyDescent="0.25">
      <c r="A1779" s="22">
        <v>3314</v>
      </c>
      <c r="B1779" s="22" t="s">
        <v>4656</v>
      </c>
      <c r="C1779" s="23">
        <v>41909</v>
      </c>
      <c r="D1779" s="23">
        <v>41913</v>
      </c>
      <c r="E1779" s="22" t="s">
        <v>8</v>
      </c>
      <c r="F1779" s="22" t="s">
        <v>1968</v>
      </c>
      <c r="G1779" s="22" t="s">
        <v>1969</v>
      </c>
      <c r="H1779" s="22" t="s">
        <v>38</v>
      </c>
      <c r="I1779" s="22" t="s">
        <v>39</v>
      </c>
      <c r="J1779" s="22" t="s">
        <v>4098</v>
      </c>
      <c r="K1779" s="22" t="s">
        <v>4096</v>
      </c>
      <c r="L1779" s="22">
        <v>92037</v>
      </c>
      <c r="M1779" s="22" t="s">
        <v>109</v>
      </c>
      <c r="N1779" s="22" t="s">
        <v>610</v>
      </c>
      <c r="O1779" s="22" t="s">
        <v>12</v>
      </c>
      <c r="P1779" s="22" t="s">
        <v>206</v>
      </c>
      <c r="Q1779" s="22" t="s">
        <v>611</v>
      </c>
      <c r="R1779" s="22">
        <v>81.98</v>
      </c>
      <c r="S1779" s="22">
        <v>2</v>
      </c>
      <c r="T1779" s="22">
        <v>0</v>
      </c>
      <c r="U1779" s="22">
        <v>40.170200000000001</v>
      </c>
      <c r="V1779" s="22">
        <v>163.96</v>
      </c>
      <c r="W1779" s="22">
        <v>80.340400000000002</v>
      </c>
    </row>
    <row r="1780" spans="1:23" x14ac:dyDescent="0.25">
      <c r="A1780" s="22">
        <v>3079</v>
      </c>
      <c r="B1780" s="22" t="s">
        <v>4657</v>
      </c>
      <c r="C1780" s="23">
        <v>41780</v>
      </c>
      <c r="D1780" s="23">
        <v>41784</v>
      </c>
      <c r="E1780" s="22" t="s">
        <v>8</v>
      </c>
      <c r="F1780" s="22" t="s">
        <v>2763</v>
      </c>
      <c r="G1780" s="22" t="s">
        <v>2764</v>
      </c>
      <c r="H1780" s="22" t="s">
        <v>61</v>
      </c>
      <c r="I1780" s="22" t="s">
        <v>39</v>
      </c>
      <c r="J1780" s="22" t="s">
        <v>4098</v>
      </c>
      <c r="K1780" s="22" t="s">
        <v>4096</v>
      </c>
      <c r="L1780" s="22">
        <v>92037</v>
      </c>
      <c r="M1780" s="22" t="s">
        <v>109</v>
      </c>
      <c r="N1780" s="22" t="s">
        <v>4503</v>
      </c>
      <c r="O1780" s="22" t="s">
        <v>12</v>
      </c>
      <c r="P1780" s="22" t="s">
        <v>56</v>
      </c>
      <c r="Q1780" s="22" t="s">
        <v>4504</v>
      </c>
      <c r="R1780" s="22">
        <v>31.84</v>
      </c>
      <c r="S1780" s="22">
        <v>8</v>
      </c>
      <c r="T1780" s="22">
        <v>0</v>
      </c>
      <c r="U1780" s="22">
        <v>10.507199999999999</v>
      </c>
      <c r="V1780" s="22">
        <v>254.72</v>
      </c>
      <c r="W1780" s="22">
        <v>84.057599999999994</v>
      </c>
    </row>
    <row r="1781" spans="1:23" x14ac:dyDescent="0.25">
      <c r="A1781" s="22">
        <v>8174</v>
      </c>
      <c r="B1781" s="22" t="s">
        <v>4184</v>
      </c>
      <c r="C1781" s="23">
        <v>41829</v>
      </c>
      <c r="D1781" s="23">
        <v>41833</v>
      </c>
      <c r="E1781" s="22" t="s">
        <v>8</v>
      </c>
      <c r="F1781" s="22" t="s">
        <v>4185</v>
      </c>
      <c r="G1781" s="22" t="s">
        <v>4186</v>
      </c>
      <c r="H1781" s="22" t="s">
        <v>61</v>
      </c>
      <c r="I1781" s="22" t="s">
        <v>39</v>
      </c>
      <c r="J1781" s="22" t="s">
        <v>4095</v>
      </c>
      <c r="K1781" s="22" t="s">
        <v>4096</v>
      </c>
      <c r="L1781" s="22">
        <v>90049</v>
      </c>
      <c r="M1781" s="22" t="s">
        <v>109</v>
      </c>
      <c r="N1781" s="22" t="s">
        <v>519</v>
      </c>
      <c r="O1781" s="22" t="s">
        <v>12</v>
      </c>
      <c r="P1781" s="22" t="s">
        <v>47</v>
      </c>
      <c r="Q1781" s="22" t="s">
        <v>520</v>
      </c>
      <c r="R1781" s="22">
        <v>41.904000000000003</v>
      </c>
      <c r="S1781" s="22">
        <v>6</v>
      </c>
      <c r="T1781" s="22">
        <v>0.2</v>
      </c>
      <c r="U1781" s="22">
        <v>14.1426</v>
      </c>
      <c r="V1781" s="22">
        <v>251.42400000000004</v>
      </c>
      <c r="W1781" s="22">
        <v>84.855599999999995</v>
      </c>
    </row>
    <row r="1782" spans="1:23" x14ac:dyDescent="0.25">
      <c r="A1782" s="22">
        <v>2076</v>
      </c>
      <c r="B1782" s="22" t="s">
        <v>4658</v>
      </c>
      <c r="C1782" s="23">
        <v>41974</v>
      </c>
      <c r="D1782" s="23">
        <v>41978</v>
      </c>
      <c r="E1782" s="22" t="s">
        <v>8</v>
      </c>
      <c r="F1782" s="22" t="s">
        <v>4659</v>
      </c>
      <c r="G1782" s="22" t="s">
        <v>4660</v>
      </c>
      <c r="H1782" s="22" t="s">
        <v>38</v>
      </c>
      <c r="I1782" s="22" t="s">
        <v>39</v>
      </c>
      <c r="J1782" s="22" t="s">
        <v>4102</v>
      </c>
      <c r="K1782" s="22" t="s">
        <v>4096</v>
      </c>
      <c r="L1782" s="22">
        <v>94122</v>
      </c>
      <c r="M1782" s="22" t="s">
        <v>109</v>
      </c>
      <c r="N1782" s="22" t="s">
        <v>4661</v>
      </c>
      <c r="O1782" s="22" t="s">
        <v>11</v>
      </c>
      <c r="P1782" s="22" t="s">
        <v>71</v>
      </c>
      <c r="Q1782" s="22" t="s">
        <v>4662</v>
      </c>
      <c r="R1782" s="22">
        <v>58.2</v>
      </c>
      <c r="S1782" s="22">
        <v>3</v>
      </c>
      <c r="T1782" s="22">
        <v>0</v>
      </c>
      <c r="U1782" s="22">
        <v>28.518000000000001</v>
      </c>
      <c r="V1782" s="22">
        <v>174.60000000000002</v>
      </c>
      <c r="W1782" s="22">
        <v>85.554000000000002</v>
      </c>
    </row>
    <row r="1783" spans="1:23" x14ac:dyDescent="0.25">
      <c r="A1783" s="22">
        <v>9214</v>
      </c>
      <c r="B1783" s="22" t="s">
        <v>4429</v>
      </c>
      <c r="C1783" s="23">
        <v>41981</v>
      </c>
      <c r="D1783" s="23">
        <v>41988</v>
      </c>
      <c r="E1783" s="22" t="s">
        <v>8</v>
      </c>
      <c r="F1783" s="22" t="s">
        <v>4430</v>
      </c>
      <c r="G1783" s="22" t="s">
        <v>4431</v>
      </c>
      <c r="H1783" s="22" t="s">
        <v>81</v>
      </c>
      <c r="I1783" s="22" t="s">
        <v>39</v>
      </c>
      <c r="J1783" s="22" t="s">
        <v>4102</v>
      </c>
      <c r="K1783" s="22" t="s">
        <v>4096</v>
      </c>
      <c r="L1783" s="22">
        <v>94110</v>
      </c>
      <c r="M1783" s="22" t="s">
        <v>109</v>
      </c>
      <c r="N1783" s="22" t="s">
        <v>975</v>
      </c>
      <c r="O1783" s="22" t="s">
        <v>11</v>
      </c>
      <c r="P1783" s="22" t="s">
        <v>71</v>
      </c>
      <c r="Q1783" s="22" t="s">
        <v>976</v>
      </c>
      <c r="R1783" s="22">
        <v>79.44</v>
      </c>
      <c r="S1783" s="22">
        <v>3</v>
      </c>
      <c r="T1783" s="22">
        <v>0</v>
      </c>
      <c r="U1783" s="22">
        <v>28.598400000000002</v>
      </c>
      <c r="V1783" s="22">
        <v>238.32</v>
      </c>
      <c r="W1783" s="22">
        <v>85.795200000000008</v>
      </c>
    </row>
    <row r="1784" spans="1:23" x14ac:dyDescent="0.25">
      <c r="A1784" s="22">
        <v>1544</v>
      </c>
      <c r="B1784" s="22" t="s">
        <v>4617</v>
      </c>
      <c r="C1784" s="23">
        <v>41674</v>
      </c>
      <c r="D1784" s="23">
        <v>41678</v>
      </c>
      <c r="E1784" s="22" t="s">
        <v>8</v>
      </c>
      <c r="F1784" s="22" t="s">
        <v>4618</v>
      </c>
      <c r="G1784" s="22" t="s">
        <v>4619</v>
      </c>
      <c r="H1784" s="22" t="s">
        <v>61</v>
      </c>
      <c r="I1784" s="22" t="s">
        <v>39</v>
      </c>
      <c r="J1784" s="22" t="s">
        <v>4098</v>
      </c>
      <c r="K1784" s="22" t="s">
        <v>4096</v>
      </c>
      <c r="L1784" s="22">
        <v>92024</v>
      </c>
      <c r="M1784" s="22" t="s">
        <v>109</v>
      </c>
      <c r="N1784" s="22" t="s">
        <v>1654</v>
      </c>
      <c r="O1784" s="22" t="s">
        <v>12</v>
      </c>
      <c r="P1784" s="22" t="s">
        <v>47</v>
      </c>
      <c r="Q1784" s="22" t="s">
        <v>1655</v>
      </c>
      <c r="R1784" s="22">
        <v>82.896000000000001</v>
      </c>
      <c r="S1784" s="22">
        <v>3</v>
      </c>
      <c r="T1784" s="22">
        <v>0.2</v>
      </c>
      <c r="U1784" s="22">
        <v>29.0136</v>
      </c>
      <c r="V1784" s="22">
        <v>248.68799999999999</v>
      </c>
      <c r="W1784" s="22">
        <v>87.040800000000004</v>
      </c>
    </row>
    <row r="1785" spans="1:23" x14ac:dyDescent="0.25">
      <c r="A1785" s="22">
        <v>7825</v>
      </c>
      <c r="B1785" s="22" t="s">
        <v>4663</v>
      </c>
      <c r="C1785" s="23">
        <v>41775</v>
      </c>
      <c r="D1785" s="23">
        <v>41782</v>
      </c>
      <c r="E1785" s="22" t="s">
        <v>8</v>
      </c>
      <c r="F1785" s="22" t="s">
        <v>4664</v>
      </c>
      <c r="G1785" s="22" t="s">
        <v>4665</v>
      </c>
      <c r="H1785" s="22" t="s">
        <v>81</v>
      </c>
      <c r="I1785" s="22" t="s">
        <v>39</v>
      </c>
      <c r="J1785" s="22" t="s">
        <v>4095</v>
      </c>
      <c r="K1785" s="22" t="s">
        <v>4096</v>
      </c>
      <c r="L1785" s="22">
        <v>90036</v>
      </c>
      <c r="M1785" s="22" t="s">
        <v>109</v>
      </c>
      <c r="N1785" s="22" t="s">
        <v>2792</v>
      </c>
      <c r="O1785" s="22" t="s">
        <v>11</v>
      </c>
      <c r="P1785" s="22" t="s">
        <v>84</v>
      </c>
      <c r="Q1785" s="22" t="s">
        <v>2793</v>
      </c>
      <c r="R1785" s="22">
        <v>232.88</v>
      </c>
      <c r="S1785" s="22">
        <v>5</v>
      </c>
      <c r="T1785" s="22">
        <v>0.2</v>
      </c>
      <c r="U1785" s="22">
        <v>17.466000000000001</v>
      </c>
      <c r="V1785" s="22">
        <v>1164.4000000000001</v>
      </c>
      <c r="W1785" s="22">
        <v>87.330000000000013</v>
      </c>
    </row>
    <row r="1786" spans="1:23" x14ac:dyDescent="0.25">
      <c r="A1786" s="22">
        <v>6017</v>
      </c>
      <c r="B1786" s="22" t="s">
        <v>4446</v>
      </c>
      <c r="C1786" s="23">
        <v>41735</v>
      </c>
      <c r="D1786" s="23">
        <v>41741</v>
      </c>
      <c r="E1786" s="22" t="s">
        <v>8</v>
      </c>
      <c r="F1786" s="22" t="s">
        <v>1741</v>
      </c>
      <c r="G1786" s="22" t="s">
        <v>1742</v>
      </c>
      <c r="H1786" s="22" t="s">
        <v>81</v>
      </c>
      <c r="I1786" s="22" t="s">
        <v>39</v>
      </c>
      <c r="J1786" s="22" t="s">
        <v>4095</v>
      </c>
      <c r="K1786" s="22" t="s">
        <v>4096</v>
      </c>
      <c r="L1786" s="22">
        <v>90049</v>
      </c>
      <c r="M1786" s="22" t="s">
        <v>109</v>
      </c>
      <c r="N1786" s="22" t="s">
        <v>232</v>
      </c>
      <c r="O1786" s="22" t="s">
        <v>11</v>
      </c>
      <c r="P1786" s="22" t="s">
        <v>71</v>
      </c>
      <c r="Q1786" s="22" t="s">
        <v>233</v>
      </c>
      <c r="R1786" s="22">
        <v>33.11</v>
      </c>
      <c r="S1786" s="22">
        <v>7</v>
      </c>
      <c r="T1786" s="22">
        <v>0</v>
      </c>
      <c r="U1786" s="22">
        <v>12.9129</v>
      </c>
      <c r="V1786" s="22">
        <v>231.76999999999998</v>
      </c>
      <c r="W1786" s="22">
        <v>90.390299999999996</v>
      </c>
    </row>
    <row r="1787" spans="1:23" x14ac:dyDescent="0.25">
      <c r="A1787" s="22">
        <v>7570</v>
      </c>
      <c r="B1787" s="22" t="s">
        <v>4421</v>
      </c>
      <c r="C1787" s="23">
        <v>41978</v>
      </c>
      <c r="D1787" s="23">
        <v>41983</v>
      </c>
      <c r="E1787" s="22" t="s">
        <v>8</v>
      </c>
      <c r="F1787" s="22" t="s">
        <v>4422</v>
      </c>
      <c r="G1787" s="22" t="s">
        <v>4423</v>
      </c>
      <c r="H1787" s="22" t="s">
        <v>38</v>
      </c>
      <c r="I1787" s="22" t="s">
        <v>39</v>
      </c>
      <c r="J1787" s="22" t="s">
        <v>4095</v>
      </c>
      <c r="K1787" s="22" t="s">
        <v>4096</v>
      </c>
      <c r="L1787" s="22">
        <v>90045</v>
      </c>
      <c r="M1787" s="22" t="s">
        <v>109</v>
      </c>
      <c r="N1787" s="22" t="s">
        <v>1521</v>
      </c>
      <c r="O1787" s="22" t="s">
        <v>12</v>
      </c>
      <c r="P1787" s="22" t="s">
        <v>206</v>
      </c>
      <c r="Q1787" s="22" t="s">
        <v>1522</v>
      </c>
      <c r="R1787" s="22">
        <v>49.12</v>
      </c>
      <c r="S1787" s="22">
        <v>4</v>
      </c>
      <c r="T1787" s="22">
        <v>0</v>
      </c>
      <c r="U1787" s="22">
        <v>23.086400000000001</v>
      </c>
      <c r="V1787" s="22">
        <v>196.48</v>
      </c>
      <c r="W1787" s="22">
        <v>92.345600000000005</v>
      </c>
    </row>
    <row r="1788" spans="1:23" x14ac:dyDescent="0.25">
      <c r="A1788" s="22">
        <v>2414</v>
      </c>
      <c r="B1788" s="22" t="s">
        <v>4334</v>
      </c>
      <c r="C1788" s="23">
        <v>41955</v>
      </c>
      <c r="D1788" s="23">
        <v>41959</v>
      </c>
      <c r="E1788" s="22" t="s">
        <v>8</v>
      </c>
      <c r="F1788" s="22" t="s">
        <v>1878</v>
      </c>
      <c r="G1788" s="22" t="s">
        <v>1879</v>
      </c>
      <c r="H1788" s="22" t="s">
        <v>38</v>
      </c>
      <c r="I1788" s="22" t="s">
        <v>39</v>
      </c>
      <c r="J1788" s="22" t="s">
        <v>4095</v>
      </c>
      <c r="K1788" s="22" t="s">
        <v>4096</v>
      </c>
      <c r="L1788" s="22">
        <v>90045</v>
      </c>
      <c r="M1788" s="22" t="s">
        <v>109</v>
      </c>
      <c r="N1788" s="22" t="s">
        <v>4666</v>
      </c>
      <c r="O1788" s="22" t="s">
        <v>11</v>
      </c>
      <c r="P1788" s="22" t="s">
        <v>389</v>
      </c>
      <c r="Q1788" s="22" t="s">
        <v>4667</v>
      </c>
      <c r="R1788" s="22">
        <v>629.06399999999996</v>
      </c>
      <c r="S1788" s="22">
        <v>3</v>
      </c>
      <c r="T1788" s="22">
        <v>0.2</v>
      </c>
      <c r="U1788" s="22">
        <v>31.453199999999999</v>
      </c>
      <c r="V1788" s="22">
        <v>1887.192</v>
      </c>
      <c r="W1788" s="22">
        <v>94.3596</v>
      </c>
    </row>
    <row r="1789" spans="1:23" x14ac:dyDescent="0.25">
      <c r="A1789" s="22">
        <v>8245</v>
      </c>
      <c r="B1789" s="22" t="s">
        <v>4668</v>
      </c>
      <c r="C1789" s="23">
        <v>41863</v>
      </c>
      <c r="D1789" s="23">
        <v>41867</v>
      </c>
      <c r="E1789" s="22" t="s">
        <v>8</v>
      </c>
      <c r="F1789" s="22" t="s">
        <v>3912</v>
      </c>
      <c r="G1789" s="22" t="s">
        <v>3913</v>
      </c>
      <c r="H1789" s="22" t="s">
        <v>38</v>
      </c>
      <c r="I1789" s="22" t="s">
        <v>39</v>
      </c>
      <c r="J1789" s="22" t="s">
        <v>4102</v>
      </c>
      <c r="K1789" s="22" t="s">
        <v>4096</v>
      </c>
      <c r="L1789" s="22">
        <v>94122</v>
      </c>
      <c r="M1789" s="22" t="s">
        <v>109</v>
      </c>
      <c r="N1789" s="22" t="s">
        <v>2631</v>
      </c>
      <c r="O1789" s="22" t="s">
        <v>11</v>
      </c>
      <c r="P1789" s="22" t="s">
        <v>71</v>
      </c>
      <c r="Q1789" s="22" t="s">
        <v>2632</v>
      </c>
      <c r="R1789" s="22">
        <v>85.44</v>
      </c>
      <c r="S1789" s="22">
        <v>3</v>
      </c>
      <c r="T1789" s="22">
        <v>0</v>
      </c>
      <c r="U1789" s="22">
        <v>31.6128</v>
      </c>
      <c r="V1789" s="22">
        <v>256.32</v>
      </c>
      <c r="W1789" s="22">
        <v>94.838400000000007</v>
      </c>
    </row>
    <row r="1790" spans="1:23" x14ac:dyDescent="0.25">
      <c r="A1790" s="22">
        <v>6846</v>
      </c>
      <c r="B1790" s="22" t="s">
        <v>4669</v>
      </c>
      <c r="C1790" s="23">
        <v>41826</v>
      </c>
      <c r="D1790" s="23">
        <v>41832</v>
      </c>
      <c r="E1790" s="22" t="s">
        <v>8</v>
      </c>
      <c r="F1790" s="22" t="s">
        <v>957</v>
      </c>
      <c r="G1790" s="22" t="s">
        <v>958</v>
      </c>
      <c r="H1790" s="22" t="s">
        <v>61</v>
      </c>
      <c r="I1790" s="22" t="s">
        <v>39</v>
      </c>
      <c r="J1790" s="22" t="s">
        <v>4670</v>
      </c>
      <c r="K1790" s="22" t="s">
        <v>4096</v>
      </c>
      <c r="L1790" s="22">
        <v>92020</v>
      </c>
      <c r="M1790" s="22" t="s">
        <v>109</v>
      </c>
      <c r="N1790" s="22" t="s">
        <v>4671</v>
      </c>
      <c r="O1790" s="22" t="s">
        <v>11</v>
      </c>
      <c r="P1790" s="22" t="s">
        <v>84</v>
      </c>
      <c r="Q1790" s="22" t="s">
        <v>4672</v>
      </c>
      <c r="R1790" s="22">
        <v>478.48</v>
      </c>
      <c r="S1790" s="22">
        <v>2</v>
      </c>
      <c r="T1790" s="22">
        <v>0.2</v>
      </c>
      <c r="U1790" s="22">
        <v>47.847999999999999</v>
      </c>
      <c r="V1790" s="22">
        <v>956.96</v>
      </c>
      <c r="W1790" s="22">
        <v>95.695999999999998</v>
      </c>
    </row>
    <row r="1791" spans="1:23" x14ac:dyDescent="0.25">
      <c r="A1791" s="22">
        <v>6</v>
      </c>
      <c r="B1791" s="22" t="s">
        <v>4307</v>
      </c>
      <c r="C1791" s="23">
        <v>41799</v>
      </c>
      <c r="D1791" s="23">
        <v>41804</v>
      </c>
      <c r="E1791" s="22" t="s">
        <v>8</v>
      </c>
      <c r="F1791" s="22" t="s">
        <v>3512</v>
      </c>
      <c r="G1791" s="22" t="s">
        <v>3513</v>
      </c>
      <c r="H1791" s="22" t="s">
        <v>38</v>
      </c>
      <c r="I1791" s="22" t="s">
        <v>39</v>
      </c>
      <c r="J1791" s="22" t="s">
        <v>4095</v>
      </c>
      <c r="K1791" s="22" t="s">
        <v>4096</v>
      </c>
      <c r="L1791" s="22">
        <v>90032</v>
      </c>
      <c r="M1791" s="22" t="s">
        <v>109</v>
      </c>
      <c r="N1791" s="22" t="s">
        <v>4636</v>
      </c>
      <c r="O1791" s="22" t="s">
        <v>11</v>
      </c>
      <c r="P1791" s="22" t="s">
        <v>71</v>
      </c>
      <c r="Q1791" s="22" t="s">
        <v>4637</v>
      </c>
      <c r="R1791" s="22">
        <v>48.86</v>
      </c>
      <c r="S1791" s="22">
        <v>7</v>
      </c>
      <c r="T1791" s="22">
        <v>0</v>
      </c>
      <c r="U1791" s="22">
        <v>14.1694</v>
      </c>
      <c r="V1791" s="22">
        <v>342.02</v>
      </c>
      <c r="W1791" s="22">
        <v>99.1858</v>
      </c>
    </row>
    <row r="1792" spans="1:23" x14ac:dyDescent="0.25">
      <c r="A1792" s="22">
        <v>1872</v>
      </c>
      <c r="B1792" s="22" t="s">
        <v>4448</v>
      </c>
      <c r="C1792" s="23">
        <v>41841</v>
      </c>
      <c r="D1792" s="23">
        <v>41845</v>
      </c>
      <c r="E1792" s="22" t="s">
        <v>8</v>
      </c>
      <c r="F1792" s="22" t="s">
        <v>1171</v>
      </c>
      <c r="G1792" s="22" t="s">
        <v>1172</v>
      </c>
      <c r="H1792" s="22" t="s">
        <v>81</v>
      </c>
      <c r="I1792" s="22" t="s">
        <v>39</v>
      </c>
      <c r="J1792" s="22" t="s">
        <v>4102</v>
      </c>
      <c r="K1792" s="22" t="s">
        <v>4096</v>
      </c>
      <c r="L1792" s="22">
        <v>94122</v>
      </c>
      <c r="M1792" s="22" t="s">
        <v>109</v>
      </c>
      <c r="N1792" s="22" t="s">
        <v>4673</v>
      </c>
      <c r="O1792" s="22" t="s">
        <v>11</v>
      </c>
      <c r="P1792" s="22" t="s">
        <v>84</v>
      </c>
      <c r="Q1792" s="22" t="s">
        <v>4674</v>
      </c>
      <c r="R1792" s="22">
        <v>801.56799999999998</v>
      </c>
      <c r="S1792" s="22">
        <v>2</v>
      </c>
      <c r="T1792" s="22">
        <v>0.2</v>
      </c>
      <c r="U1792" s="22">
        <v>50.097999999999999</v>
      </c>
      <c r="V1792" s="22">
        <v>1603.136</v>
      </c>
      <c r="W1792" s="22">
        <v>100.196</v>
      </c>
    </row>
    <row r="1793" spans="1:23" x14ac:dyDescent="0.25">
      <c r="A1793" s="22">
        <v>889</v>
      </c>
      <c r="B1793" s="22" t="s">
        <v>4675</v>
      </c>
      <c r="C1793" s="23">
        <v>41982</v>
      </c>
      <c r="D1793" s="23">
        <v>41989</v>
      </c>
      <c r="E1793" s="22" t="s">
        <v>8</v>
      </c>
      <c r="F1793" s="22" t="s">
        <v>2898</v>
      </c>
      <c r="G1793" s="22" t="s">
        <v>2899</v>
      </c>
      <c r="H1793" s="22" t="s">
        <v>81</v>
      </c>
      <c r="I1793" s="22" t="s">
        <v>39</v>
      </c>
      <c r="J1793" s="22" t="s">
        <v>4102</v>
      </c>
      <c r="K1793" s="22" t="s">
        <v>4096</v>
      </c>
      <c r="L1793" s="22">
        <v>94122</v>
      </c>
      <c r="M1793" s="22" t="s">
        <v>109</v>
      </c>
      <c r="N1793" s="22" t="s">
        <v>4676</v>
      </c>
      <c r="O1793" s="22" t="s">
        <v>12</v>
      </c>
      <c r="P1793" s="22" t="s">
        <v>206</v>
      </c>
      <c r="Q1793" s="22" t="s">
        <v>4677</v>
      </c>
      <c r="R1793" s="22">
        <v>34.68</v>
      </c>
      <c r="S1793" s="22">
        <v>6</v>
      </c>
      <c r="T1793" s="22">
        <v>0</v>
      </c>
      <c r="U1793" s="22">
        <v>16.993200000000002</v>
      </c>
      <c r="V1793" s="22">
        <v>208.07999999999998</v>
      </c>
      <c r="W1793" s="22">
        <v>101.95920000000001</v>
      </c>
    </row>
    <row r="1794" spans="1:23" x14ac:dyDescent="0.25">
      <c r="A1794" s="22">
        <v>2061</v>
      </c>
      <c r="B1794" s="22" t="s">
        <v>4132</v>
      </c>
      <c r="C1794" s="23">
        <v>41943</v>
      </c>
      <c r="D1794" s="23">
        <v>41947</v>
      </c>
      <c r="E1794" s="22" t="s">
        <v>8</v>
      </c>
      <c r="F1794" s="22" t="s">
        <v>4133</v>
      </c>
      <c r="G1794" s="22" t="s">
        <v>4134</v>
      </c>
      <c r="H1794" s="22" t="s">
        <v>81</v>
      </c>
      <c r="I1794" s="22" t="s">
        <v>39</v>
      </c>
      <c r="J1794" s="22" t="s">
        <v>4095</v>
      </c>
      <c r="K1794" s="22" t="s">
        <v>4096</v>
      </c>
      <c r="L1794" s="22">
        <v>90049</v>
      </c>
      <c r="M1794" s="22" t="s">
        <v>109</v>
      </c>
      <c r="N1794" s="22" t="s">
        <v>4678</v>
      </c>
      <c r="O1794" s="22" t="s">
        <v>12</v>
      </c>
      <c r="P1794" s="22" t="s">
        <v>44</v>
      </c>
      <c r="Q1794" s="22" t="s">
        <v>4679</v>
      </c>
      <c r="R1794" s="22">
        <v>80.3</v>
      </c>
      <c r="S1794" s="22">
        <v>5</v>
      </c>
      <c r="T1794" s="22">
        <v>0</v>
      </c>
      <c r="U1794" s="22">
        <v>20.878</v>
      </c>
      <c r="V1794" s="22">
        <v>401.5</v>
      </c>
      <c r="W1794" s="22">
        <v>104.39</v>
      </c>
    </row>
    <row r="1795" spans="1:23" x14ac:dyDescent="0.25">
      <c r="A1795" s="22">
        <v>1142</v>
      </c>
      <c r="B1795" s="22" t="s">
        <v>4222</v>
      </c>
      <c r="C1795" s="23">
        <v>41911</v>
      </c>
      <c r="D1795" s="23">
        <v>41915</v>
      </c>
      <c r="E1795" s="22" t="s">
        <v>8</v>
      </c>
      <c r="F1795" s="22" t="s">
        <v>1497</v>
      </c>
      <c r="G1795" s="22" t="s">
        <v>1498</v>
      </c>
      <c r="H1795" s="22" t="s">
        <v>38</v>
      </c>
      <c r="I1795" s="22" t="s">
        <v>39</v>
      </c>
      <c r="J1795" s="22" t="s">
        <v>4095</v>
      </c>
      <c r="K1795" s="22" t="s">
        <v>4096</v>
      </c>
      <c r="L1795" s="22">
        <v>90045</v>
      </c>
      <c r="M1795" s="22" t="s">
        <v>109</v>
      </c>
      <c r="N1795" s="22" t="s">
        <v>4680</v>
      </c>
      <c r="O1795" s="22" t="s">
        <v>11</v>
      </c>
      <c r="P1795" s="22" t="s">
        <v>71</v>
      </c>
      <c r="Q1795" s="22" t="s">
        <v>4681</v>
      </c>
      <c r="R1795" s="22">
        <v>204.6</v>
      </c>
      <c r="S1795" s="22">
        <v>2</v>
      </c>
      <c r="T1795" s="22">
        <v>0</v>
      </c>
      <c r="U1795" s="22">
        <v>53.195999999999998</v>
      </c>
      <c r="V1795" s="22">
        <v>409.2</v>
      </c>
      <c r="W1795" s="22">
        <v>106.392</v>
      </c>
    </row>
    <row r="1796" spans="1:23" x14ac:dyDescent="0.25">
      <c r="A1796" s="22">
        <v>173</v>
      </c>
      <c r="B1796" s="22" t="s">
        <v>4481</v>
      </c>
      <c r="C1796" s="23">
        <v>41856</v>
      </c>
      <c r="D1796" s="23">
        <v>41860</v>
      </c>
      <c r="E1796" s="22" t="s">
        <v>8</v>
      </c>
      <c r="F1796" s="22" t="s">
        <v>4482</v>
      </c>
      <c r="G1796" s="22" t="s">
        <v>4483</v>
      </c>
      <c r="H1796" s="22" t="s">
        <v>38</v>
      </c>
      <c r="I1796" s="22" t="s">
        <v>39</v>
      </c>
      <c r="J1796" s="22" t="s">
        <v>4095</v>
      </c>
      <c r="K1796" s="22" t="s">
        <v>4096</v>
      </c>
      <c r="L1796" s="22">
        <v>90004</v>
      </c>
      <c r="M1796" s="22" t="s">
        <v>109</v>
      </c>
      <c r="N1796" s="22" t="s">
        <v>2357</v>
      </c>
      <c r="O1796" s="22" t="s">
        <v>12</v>
      </c>
      <c r="P1796" s="22" t="s">
        <v>206</v>
      </c>
      <c r="Q1796" s="22" t="s">
        <v>2358</v>
      </c>
      <c r="R1796" s="22">
        <v>110.96</v>
      </c>
      <c r="S1796" s="22">
        <v>2</v>
      </c>
      <c r="T1796" s="22">
        <v>0</v>
      </c>
      <c r="U1796" s="22">
        <v>53.260800000000003</v>
      </c>
      <c r="V1796" s="22">
        <v>221.92</v>
      </c>
      <c r="W1796" s="22">
        <v>106.52160000000001</v>
      </c>
    </row>
    <row r="1797" spans="1:23" x14ac:dyDescent="0.25">
      <c r="A1797" s="22">
        <v>7569</v>
      </c>
      <c r="B1797" s="22" t="s">
        <v>4421</v>
      </c>
      <c r="C1797" s="23">
        <v>41978</v>
      </c>
      <c r="D1797" s="23">
        <v>41983</v>
      </c>
      <c r="E1797" s="22" t="s">
        <v>8</v>
      </c>
      <c r="F1797" s="22" t="s">
        <v>4422</v>
      </c>
      <c r="G1797" s="22" t="s">
        <v>4423</v>
      </c>
      <c r="H1797" s="22" t="s">
        <v>38</v>
      </c>
      <c r="I1797" s="22" t="s">
        <v>39</v>
      </c>
      <c r="J1797" s="22" t="s">
        <v>4095</v>
      </c>
      <c r="K1797" s="22" t="s">
        <v>4096</v>
      </c>
      <c r="L1797" s="22">
        <v>90045</v>
      </c>
      <c r="M1797" s="22" t="s">
        <v>109</v>
      </c>
      <c r="N1797" s="22" t="s">
        <v>157</v>
      </c>
      <c r="O1797" s="22" t="s">
        <v>12</v>
      </c>
      <c r="P1797" s="22" t="s">
        <v>56</v>
      </c>
      <c r="Q1797" s="22" t="s">
        <v>158</v>
      </c>
      <c r="R1797" s="22">
        <v>26.46</v>
      </c>
      <c r="S1797" s="22">
        <v>9</v>
      </c>
      <c r="T1797" s="22">
        <v>0</v>
      </c>
      <c r="U1797" s="22">
        <v>11.907</v>
      </c>
      <c r="V1797" s="22">
        <v>238.14000000000001</v>
      </c>
      <c r="W1797" s="22">
        <v>107.163</v>
      </c>
    </row>
    <row r="1798" spans="1:23" x14ac:dyDescent="0.25">
      <c r="A1798" s="22">
        <v>5640</v>
      </c>
      <c r="B1798" s="22" t="s">
        <v>4682</v>
      </c>
      <c r="C1798" s="23">
        <v>41994</v>
      </c>
      <c r="D1798" s="23">
        <v>42000</v>
      </c>
      <c r="E1798" s="22" t="s">
        <v>8</v>
      </c>
      <c r="F1798" s="22" t="s">
        <v>1417</v>
      </c>
      <c r="G1798" s="22" t="s">
        <v>1418</v>
      </c>
      <c r="H1798" s="22" t="s">
        <v>38</v>
      </c>
      <c r="I1798" s="22" t="s">
        <v>39</v>
      </c>
      <c r="J1798" s="22" t="s">
        <v>4098</v>
      </c>
      <c r="K1798" s="22" t="s">
        <v>4096</v>
      </c>
      <c r="L1798" s="22">
        <v>92024</v>
      </c>
      <c r="M1798" s="22" t="s">
        <v>109</v>
      </c>
      <c r="N1798" s="22" t="s">
        <v>4573</v>
      </c>
      <c r="O1798" s="22" t="s">
        <v>11</v>
      </c>
      <c r="P1798" s="22" t="s">
        <v>84</v>
      </c>
      <c r="Q1798" s="22" t="s">
        <v>4574</v>
      </c>
      <c r="R1798" s="22">
        <v>572.16</v>
      </c>
      <c r="S1798" s="22">
        <v>3</v>
      </c>
      <c r="T1798" s="22">
        <v>0.2</v>
      </c>
      <c r="U1798" s="22">
        <v>35.76</v>
      </c>
      <c r="V1798" s="22">
        <v>1716.48</v>
      </c>
      <c r="W1798" s="22">
        <v>107.28</v>
      </c>
    </row>
    <row r="1799" spans="1:23" x14ac:dyDescent="0.25">
      <c r="A1799" s="22">
        <v>1651</v>
      </c>
      <c r="B1799" s="22" t="s">
        <v>4355</v>
      </c>
      <c r="C1799" s="23">
        <v>41880</v>
      </c>
      <c r="D1799" s="23">
        <v>41880</v>
      </c>
      <c r="E1799" s="22" t="s">
        <v>6</v>
      </c>
      <c r="F1799" s="22" t="s">
        <v>4356</v>
      </c>
      <c r="G1799" s="22" t="s">
        <v>4357</v>
      </c>
      <c r="H1799" s="22" t="s">
        <v>81</v>
      </c>
      <c r="I1799" s="22" t="s">
        <v>39</v>
      </c>
      <c r="J1799" s="22" t="s">
        <v>4102</v>
      </c>
      <c r="K1799" s="22" t="s">
        <v>4096</v>
      </c>
      <c r="L1799" s="22">
        <v>94110</v>
      </c>
      <c r="M1799" s="22" t="s">
        <v>109</v>
      </c>
      <c r="N1799" s="22" t="s">
        <v>4683</v>
      </c>
      <c r="O1799" s="22" t="s">
        <v>12</v>
      </c>
      <c r="P1799" s="22" t="s">
        <v>206</v>
      </c>
      <c r="Q1799" s="22" t="s">
        <v>4684</v>
      </c>
      <c r="R1799" s="22">
        <v>109.92</v>
      </c>
      <c r="S1799" s="22">
        <v>2</v>
      </c>
      <c r="T1799" s="22">
        <v>0</v>
      </c>
      <c r="U1799" s="22">
        <v>53.860799999999998</v>
      </c>
      <c r="V1799" s="22">
        <v>219.84</v>
      </c>
      <c r="W1799" s="22">
        <v>107.7216</v>
      </c>
    </row>
    <row r="1800" spans="1:23" x14ac:dyDescent="0.25">
      <c r="A1800" s="22">
        <v>1011</v>
      </c>
      <c r="B1800" s="22" t="s">
        <v>4685</v>
      </c>
      <c r="C1800" s="23">
        <v>41967</v>
      </c>
      <c r="D1800" s="23">
        <v>41969</v>
      </c>
      <c r="E1800" s="22" t="s">
        <v>5</v>
      </c>
      <c r="F1800" s="22" t="s">
        <v>3823</v>
      </c>
      <c r="G1800" s="22" t="s">
        <v>3824</v>
      </c>
      <c r="H1800" s="22" t="s">
        <v>38</v>
      </c>
      <c r="I1800" s="22" t="s">
        <v>39</v>
      </c>
      <c r="J1800" s="22" t="s">
        <v>4098</v>
      </c>
      <c r="K1800" s="22" t="s">
        <v>4096</v>
      </c>
      <c r="L1800" s="22">
        <v>92037</v>
      </c>
      <c r="M1800" s="22" t="s">
        <v>109</v>
      </c>
      <c r="N1800" s="22" t="s">
        <v>4686</v>
      </c>
      <c r="O1800" s="22" t="s">
        <v>11</v>
      </c>
      <c r="P1800" s="22" t="s">
        <v>71</v>
      </c>
      <c r="Q1800" s="22" t="s">
        <v>4687</v>
      </c>
      <c r="R1800" s="22">
        <v>151.72</v>
      </c>
      <c r="S1800" s="22">
        <v>4</v>
      </c>
      <c r="T1800" s="22">
        <v>0</v>
      </c>
      <c r="U1800" s="22">
        <v>27.3096</v>
      </c>
      <c r="V1800" s="22">
        <v>606.88</v>
      </c>
      <c r="W1800" s="22">
        <v>109.2384</v>
      </c>
    </row>
    <row r="1801" spans="1:23" x14ac:dyDescent="0.25">
      <c r="A1801" s="22">
        <v>1268</v>
      </c>
      <c r="B1801" s="22" t="s">
        <v>4545</v>
      </c>
      <c r="C1801" s="23">
        <v>41997</v>
      </c>
      <c r="D1801" s="23">
        <v>42002</v>
      </c>
      <c r="E1801" s="22" t="s">
        <v>8</v>
      </c>
      <c r="F1801" s="22" t="s">
        <v>3084</v>
      </c>
      <c r="G1801" s="22" t="s">
        <v>3085</v>
      </c>
      <c r="H1801" s="22" t="s">
        <v>81</v>
      </c>
      <c r="I1801" s="22" t="s">
        <v>39</v>
      </c>
      <c r="J1801" s="22" t="s">
        <v>4095</v>
      </c>
      <c r="K1801" s="22" t="s">
        <v>4096</v>
      </c>
      <c r="L1801" s="22">
        <v>90045</v>
      </c>
      <c r="M1801" s="22" t="s">
        <v>109</v>
      </c>
      <c r="N1801" s="22" t="s">
        <v>1026</v>
      </c>
      <c r="O1801" s="22" t="s">
        <v>11</v>
      </c>
      <c r="P1801" s="22" t="s">
        <v>84</v>
      </c>
      <c r="Q1801" s="22" t="s">
        <v>1027</v>
      </c>
      <c r="R1801" s="22">
        <v>292.27199999999999</v>
      </c>
      <c r="S1801" s="22">
        <v>6</v>
      </c>
      <c r="T1801" s="22">
        <v>0.2</v>
      </c>
      <c r="U1801" s="22">
        <v>18.266999999999999</v>
      </c>
      <c r="V1801" s="22">
        <v>1753.6320000000001</v>
      </c>
      <c r="W1801" s="22">
        <v>109.602</v>
      </c>
    </row>
    <row r="1802" spans="1:23" x14ac:dyDescent="0.25">
      <c r="A1802" s="22">
        <v>6850</v>
      </c>
      <c r="B1802" s="22" t="s">
        <v>4688</v>
      </c>
      <c r="C1802" s="23">
        <v>41749</v>
      </c>
      <c r="D1802" s="23">
        <v>41754</v>
      </c>
      <c r="E1802" s="22" t="s">
        <v>8</v>
      </c>
      <c r="F1802" s="22" t="s">
        <v>4689</v>
      </c>
      <c r="G1802" s="22" t="s">
        <v>4690</v>
      </c>
      <c r="H1802" s="22" t="s">
        <v>38</v>
      </c>
      <c r="I1802" s="22" t="s">
        <v>39</v>
      </c>
      <c r="J1802" s="22" t="s">
        <v>4095</v>
      </c>
      <c r="K1802" s="22" t="s">
        <v>4096</v>
      </c>
      <c r="L1802" s="22">
        <v>90045</v>
      </c>
      <c r="M1802" s="22" t="s">
        <v>109</v>
      </c>
      <c r="N1802" s="22" t="s">
        <v>1780</v>
      </c>
      <c r="O1802" s="22" t="s">
        <v>11</v>
      </c>
      <c r="P1802" s="22" t="s">
        <v>71</v>
      </c>
      <c r="Q1802" s="22" t="s">
        <v>1781</v>
      </c>
      <c r="R1802" s="22">
        <v>59.92</v>
      </c>
      <c r="S1802" s="22">
        <v>4</v>
      </c>
      <c r="T1802" s="22">
        <v>0</v>
      </c>
      <c r="U1802" s="22">
        <v>27.563199999999998</v>
      </c>
      <c r="V1802" s="22">
        <v>239.68</v>
      </c>
      <c r="W1802" s="22">
        <v>110.25279999999999</v>
      </c>
    </row>
    <row r="1803" spans="1:23" x14ac:dyDescent="0.25">
      <c r="A1803" s="22">
        <v>9424</v>
      </c>
      <c r="B1803" s="22" t="s">
        <v>4376</v>
      </c>
      <c r="C1803" s="23">
        <v>41843</v>
      </c>
      <c r="D1803" s="23">
        <v>41847</v>
      </c>
      <c r="E1803" s="22" t="s">
        <v>8</v>
      </c>
      <c r="F1803" s="22" t="s">
        <v>531</v>
      </c>
      <c r="G1803" s="22" t="s">
        <v>532</v>
      </c>
      <c r="H1803" s="22" t="s">
        <v>81</v>
      </c>
      <c r="I1803" s="22" t="s">
        <v>39</v>
      </c>
      <c r="J1803" s="22" t="s">
        <v>4102</v>
      </c>
      <c r="K1803" s="22" t="s">
        <v>4096</v>
      </c>
      <c r="L1803" s="22">
        <v>94122</v>
      </c>
      <c r="M1803" s="22" t="s">
        <v>109</v>
      </c>
      <c r="N1803" s="22" t="s">
        <v>2348</v>
      </c>
      <c r="O1803" s="22" t="s">
        <v>13</v>
      </c>
      <c r="P1803" s="22" t="s">
        <v>111</v>
      </c>
      <c r="Q1803" s="22" t="s">
        <v>2349</v>
      </c>
      <c r="R1803" s="22">
        <v>302.37599999999998</v>
      </c>
      <c r="S1803" s="22">
        <v>3</v>
      </c>
      <c r="T1803" s="22">
        <v>0.2</v>
      </c>
      <c r="U1803" s="22">
        <v>37.796999999999997</v>
      </c>
      <c r="V1803" s="22">
        <v>907.12799999999993</v>
      </c>
      <c r="W1803" s="22">
        <v>113.39099999999999</v>
      </c>
    </row>
    <row r="1804" spans="1:23" x14ac:dyDescent="0.25">
      <c r="A1804" s="22">
        <v>9886</v>
      </c>
      <c r="B1804" s="22" t="s">
        <v>4325</v>
      </c>
      <c r="C1804" s="23">
        <v>41732</v>
      </c>
      <c r="D1804" s="23">
        <v>41737</v>
      </c>
      <c r="E1804" s="22" t="s">
        <v>8</v>
      </c>
      <c r="F1804" s="22" t="s">
        <v>1464</v>
      </c>
      <c r="G1804" s="22" t="s">
        <v>1465</v>
      </c>
      <c r="H1804" s="22" t="s">
        <v>81</v>
      </c>
      <c r="I1804" s="22" t="s">
        <v>39</v>
      </c>
      <c r="J1804" s="22" t="s">
        <v>4095</v>
      </c>
      <c r="K1804" s="22" t="s">
        <v>4096</v>
      </c>
      <c r="L1804" s="22">
        <v>90008</v>
      </c>
      <c r="M1804" s="22" t="s">
        <v>109</v>
      </c>
      <c r="N1804" s="22" t="s">
        <v>382</v>
      </c>
      <c r="O1804" s="22" t="s">
        <v>13</v>
      </c>
      <c r="P1804" s="22" t="s">
        <v>100</v>
      </c>
      <c r="Q1804" s="22" t="s">
        <v>383</v>
      </c>
      <c r="R1804" s="22">
        <v>159.97999999999999</v>
      </c>
      <c r="S1804" s="22">
        <v>2</v>
      </c>
      <c r="T1804" s="22">
        <v>0</v>
      </c>
      <c r="U1804" s="22">
        <v>57.592799999999997</v>
      </c>
      <c r="V1804" s="22">
        <v>319.95999999999998</v>
      </c>
      <c r="W1804" s="22">
        <v>115.18559999999999</v>
      </c>
    </row>
    <row r="1805" spans="1:23" x14ac:dyDescent="0.25">
      <c r="A1805" s="22">
        <v>9462</v>
      </c>
      <c r="B1805" s="22" t="s">
        <v>4691</v>
      </c>
      <c r="C1805" s="23">
        <v>41931</v>
      </c>
      <c r="D1805" s="23">
        <v>41936</v>
      </c>
      <c r="E1805" s="22" t="s">
        <v>8</v>
      </c>
      <c r="F1805" s="22" t="s">
        <v>4692</v>
      </c>
      <c r="G1805" s="22" t="s">
        <v>4693</v>
      </c>
      <c r="H1805" s="22" t="s">
        <v>61</v>
      </c>
      <c r="I1805" s="22" t="s">
        <v>39</v>
      </c>
      <c r="J1805" s="22" t="s">
        <v>2112</v>
      </c>
      <c r="K1805" s="22" t="s">
        <v>4096</v>
      </c>
      <c r="L1805" s="22">
        <v>90712</v>
      </c>
      <c r="M1805" s="22" t="s">
        <v>109</v>
      </c>
      <c r="N1805" s="22" t="s">
        <v>1347</v>
      </c>
      <c r="O1805" s="22" t="s">
        <v>13</v>
      </c>
      <c r="P1805" s="22" t="s">
        <v>111</v>
      </c>
      <c r="Q1805" s="22" t="s">
        <v>1348</v>
      </c>
      <c r="R1805" s="22">
        <v>321.55200000000002</v>
      </c>
      <c r="S1805" s="22">
        <v>6</v>
      </c>
      <c r="T1805" s="22">
        <v>0.2</v>
      </c>
      <c r="U1805" s="22">
        <v>20.097000000000001</v>
      </c>
      <c r="V1805" s="22">
        <v>1929.3120000000001</v>
      </c>
      <c r="W1805" s="22">
        <v>120.58200000000001</v>
      </c>
    </row>
    <row r="1806" spans="1:23" x14ac:dyDescent="0.25">
      <c r="A1806" s="22">
        <v>826</v>
      </c>
      <c r="B1806" s="22" t="s">
        <v>4390</v>
      </c>
      <c r="C1806" s="23">
        <v>41768</v>
      </c>
      <c r="D1806" s="23">
        <v>41774</v>
      </c>
      <c r="E1806" s="22" t="s">
        <v>8</v>
      </c>
      <c r="F1806" s="22" t="s">
        <v>2961</v>
      </c>
      <c r="G1806" s="22" t="s">
        <v>2962</v>
      </c>
      <c r="H1806" s="22" t="s">
        <v>38</v>
      </c>
      <c r="I1806" s="22" t="s">
        <v>39</v>
      </c>
      <c r="J1806" s="22" t="s">
        <v>4102</v>
      </c>
      <c r="K1806" s="22" t="s">
        <v>4096</v>
      </c>
      <c r="L1806" s="22">
        <v>94110</v>
      </c>
      <c r="M1806" s="22" t="s">
        <v>109</v>
      </c>
      <c r="N1806" s="22" t="s">
        <v>3046</v>
      </c>
      <c r="O1806" s="22" t="s">
        <v>13</v>
      </c>
      <c r="P1806" s="22" t="s">
        <v>100</v>
      </c>
      <c r="Q1806" s="22" t="s">
        <v>3047</v>
      </c>
      <c r="R1806" s="22">
        <v>167.97</v>
      </c>
      <c r="S1806" s="22">
        <v>3</v>
      </c>
      <c r="T1806" s="22">
        <v>0</v>
      </c>
      <c r="U1806" s="22">
        <v>40.312800000000003</v>
      </c>
      <c r="V1806" s="22">
        <v>503.90999999999997</v>
      </c>
      <c r="W1806" s="22">
        <v>120.9384</v>
      </c>
    </row>
    <row r="1807" spans="1:23" x14ac:dyDescent="0.25">
      <c r="A1807" s="22">
        <v>4504</v>
      </c>
      <c r="B1807" s="22" t="s">
        <v>4152</v>
      </c>
      <c r="C1807" s="23">
        <v>41997</v>
      </c>
      <c r="D1807" s="23">
        <v>42002</v>
      </c>
      <c r="E1807" s="22" t="s">
        <v>8</v>
      </c>
      <c r="F1807" s="22" t="s">
        <v>3266</v>
      </c>
      <c r="G1807" s="22" t="s">
        <v>3267</v>
      </c>
      <c r="H1807" s="22" t="s">
        <v>61</v>
      </c>
      <c r="I1807" s="22" t="s">
        <v>39</v>
      </c>
      <c r="J1807" s="22" t="s">
        <v>4095</v>
      </c>
      <c r="K1807" s="22" t="s">
        <v>4096</v>
      </c>
      <c r="L1807" s="22">
        <v>90045</v>
      </c>
      <c r="M1807" s="22" t="s">
        <v>109</v>
      </c>
      <c r="N1807" s="22" t="s">
        <v>4694</v>
      </c>
      <c r="O1807" s="22" t="s">
        <v>13</v>
      </c>
      <c r="P1807" s="22" t="s">
        <v>111</v>
      </c>
      <c r="Q1807" s="22" t="s">
        <v>4695</v>
      </c>
      <c r="R1807" s="22">
        <v>173.65600000000001</v>
      </c>
      <c r="S1807" s="22">
        <v>7</v>
      </c>
      <c r="T1807" s="22">
        <v>0.2</v>
      </c>
      <c r="U1807" s="22">
        <v>17.365600000000001</v>
      </c>
      <c r="V1807" s="22">
        <v>1215.5920000000001</v>
      </c>
      <c r="W1807" s="22">
        <v>121.5592</v>
      </c>
    </row>
    <row r="1808" spans="1:23" x14ac:dyDescent="0.25">
      <c r="A1808" s="22">
        <v>3450</v>
      </c>
      <c r="B1808" s="22" t="s">
        <v>4236</v>
      </c>
      <c r="C1808" s="23">
        <v>41890</v>
      </c>
      <c r="D1808" s="23">
        <v>41896</v>
      </c>
      <c r="E1808" s="22" t="s">
        <v>8</v>
      </c>
      <c r="F1808" s="22" t="s">
        <v>1422</v>
      </c>
      <c r="G1808" s="22" t="s">
        <v>1423</v>
      </c>
      <c r="H1808" s="22" t="s">
        <v>61</v>
      </c>
      <c r="I1808" s="22" t="s">
        <v>39</v>
      </c>
      <c r="J1808" s="22" t="s">
        <v>4102</v>
      </c>
      <c r="K1808" s="22" t="s">
        <v>4096</v>
      </c>
      <c r="L1808" s="22">
        <v>94110</v>
      </c>
      <c r="M1808" s="22" t="s">
        <v>109</v>
      </c>
      <c r="N1808" s="22" t="s">
        <v>234</v>
      </c>
      <c r="O1808" s="22" t="s">
        <v>12</v>
      </c>
      <c r="P1808" s="22" t="s">
        <v>93</v>
      </c>
      <c r="Q1808" s="22" t="s">
        <v>235</v>
      </c>
      <c r="R1808" s="22">
        <v>56.65</v>
      </c>
      <c r="S1808" s="22">
        <v>5</v>
      </c>
      <c r="T1808" s="22">
        <v>0</v>
      </c>
      <c r="U1808" s="22">
        <v>24.359500000000001</v>
      </c>
      <c r="V1808" s="22">
        <v>283.25</v>
      </c>
      <c r="W1808" s="22">
        <v>121.7975</v>
      </c>
    </row>
    <row r="1809" spans="1:23" x14ac:dyDescent="0.25">
      <c r="A1809" s="22">
        <v>9824</v>
      </c>
      <c r="B1809" s="22" t="s">
        <v>4126</v>
      </c>
      <c r="C1809" s="23">
        <v>41866</v>
      </c>
      <c r="D1809" s="23">
        <v>41870</v>
      </c>
      <c r="E1809" s="22" t="s">
        <v>8</v>
      </c>
      <c r="F1809" s="22" t="s">
        <v>4127</v>
      </c>
      <c r="G1809" s="22" t="s">
        <v>4128</v>
      </c>
      <c r="H1809" s="22" t="s">
        <v>38</v>
      </c>
      <c r="I1809" s="22" t="s">
        <v>39</v>
      </c>
      <c r="J1809" s="22" t="s">
        <v>4102</v>
      </c>
      <c r="K1809" s="22" t="s">
        <v>4096</v>
      </c>
      <c r="L1809" s="22">
        <v>94122</v>
      </c>
      <c r="M1809" s="22" t="s">
        <v>109</v>
      </c>
      <c r="N1809" s="22" t="s">
        <v>306</v>
      </c>
      <c r="O1809" s="22" t="s">
        <v>12</v>
      </c>
      <c r="P1809" s="22" t="s">
        <v>206</v>
      </c>
      <c r="Q1809" s="22" t="s">
        <v>307</v>
      </c>
      <c r="R1809" s="22">
        <v>92.94</v>
      </c>
      <c r="S1809" s="22">
        <v>3</v>
      </c>
      <c r="T1809" s="22">
        <v>0</v>
      </c>
      <c r="U1809" s="22">
        <v>41.823</v>
      </c>
      <c r="V1809" s="22">
        <v>278.82</v>
      </c>
      <c r="W1809" s="22">
        <v>125.46899999999999</v>
      </c>
    </row>
    <row r="1810" spans="1:23" x14ac:dyDescent="0.25">
      <c r="A1810" s="22">
        <v>5355</v>
      </c>
      <c r="B1810" s="22" t="s">
        <v>4303</v>
      </c>
      <c r="C1810" s="23">
        <v>41772</v>
      </c>
      <c r="D1810" s="23">
        <v>41778</v>
      </c>
      <c r="E1810" s="22" t="s">
        <v>8</v>
      </c>
      <c r="F1810" s="22" t="s">
        <v>2467</v>
      </c>
      <c r="G1810" s="22" t="s">
        <v>2468</v>
      </c>
      <c r="H1810" s="22" t="s">
        <v>81</v>
      </c>
      <c r="I1810" s="22" t="s">
        <v>39</v>
      </c>
      <c r="J1810" s="22" t="s">
        <v>4095</v>
      </c>
      <c r="K1810" s="22" t="s">
        <v>4096</v>
      </c>
      <c r="L1810" s="22">
        <v>90004</v>
      </c>
      <c r="M1810" s="22" t="s">
        <v>109</v>
      </c>
      <c r="N1810" s="22" t="s">
        <v>2792</v>
      </c>
      <c r="O1810" s="22" t="s">
        <v>11</v>
      </c>
      <c r="P1810" s="22" t="s">
        <v>84</v>
      </c>
      <c r="Q1810" s="22" t="s">
        <v>2793</v>
      </c>
      <c r="R1810" s="22">
        <v>279.45600000000002</v>
      </c>
      <c r="S1810" s="22">
        <v>6</v>
      </c>
      <c r="T1810" s="22">
        <v>0.2</v>
      </c>
      <c r="U1810" s="22">
        <v>20.959199999999999</v>
      </c>
      <c r="V1810" s="22">
        <v>1676.7360000000001</v>
      </c>
      <c r="W1810" s="22">
        <v>125.7552</v>
      </c>
    </row>
    <row r="1811" spans="1:23" x14ac:dyDescent="0.25">
      <c r="A1811" s="22">
        <v>9459</v>
      </c>
      <c r="B1811" s="22" t="s">
        <v>4143</v>
      </c>
      <c r="C1811" s="23">
        <v>41921</v>
      </c>
      <c r="D1811" s="23">
        <v>41926</v>
      </c>
      <c r="E1811" s="22" t="s">
        <v>8</v>
      </c>
      <c r="F1811" s="22" t="s">
        <v>2855</v>
      </c>
      <c r="G1811" s="22" t="s">
        <v>2856</v>
      </c>
      <c r="H1811" s="22" t="s">
        <v>38</v>
      </c>
      <c r="I1811" s="22" t="s">
        <v>39</v>
      </c>
      <c r="J1811" s="22" t="s">
        <v>4102</v>
      </c>
      <c r="K1811" s="22" t="s">
        <v>4096</v>
      </c>
      <c r="L1811" s="22">
        <v>94122</v>
      </c>
      <c r="M1811" s="22" t="s">
        <v>109</v>
      </c>
      <c r="N1811" s="22" t="s">
        <v>2905</v>
      </c>
      <c r="O1811" s="22" t="s">
        <v>12</v>
      </c>
      <c r="P1811" s="22" t="s">
        <v>56</v>
      </c>
      <c r="Q1811" s="22" t="s">
        <v>2906</v>
      </c>
      <c r="R1811" s="22">
        <v>144.6</v>
      </c>
      <c r="S1811" s="22">
        <v>3</v>
      </c>
      <c r="T1811" s="22">
        <v>0</v>
      </c>
      <c r="U1811" s="22">
        <v>41.933999999999997</v>
      </c>
      <c r="V1811" s="22">
        <v>433.79999999999995</v>
      </c>
      <c r="W1811" s="22">
        <v>125.80199999999999</v>
      </c>
    </row>
    <row r="1812" spans="1:23" x14ac:dyDescent="0.25">
      <c r="A1812" s="22">
        <v>9823</v>
      </c>
      <c r="B1812" s="22" t="s">
        <v>4126</v>
      </c>
      <c r="C1812" s="23">
        <v>41866</v>
      </c>
      <c r="D1812" s="23">
        <v>41870</v>
      </c>
      <c r="E1812" s="22" t="s">
        <v>8</v>
      </c>
      <c r="F1812" s="22" t="s">
        <v>4127</v>
      </c>
      <c r="G1812" s="22" t="s">
        <v>4128</v>
      </c>
      <c r="H1812" s="22" t="s">
        <v>38</v>
      </c>
      <c r="I1812" s="22" t="s">
        <v>39</v>
      </c>
      <c r="J1812" s="22" t="s">
        <v>4102</v>
      </c>
      <c r="K1812" s="22" t="s">
        <v>4096</v>
      </c>
      <c r="L1812" s="22">
        <v>94122</v>
      </c>
      <c r="M1812" s="22" t="s">
        <v>109</v>
      </c>
      <c r="N1812" s="22" t="s">
        <v>1783</v>
      </c>
      <c r="O1812" s="22" t="s">
        <v>12</v>
      </c>
      <c r="P1812" s="22" t="s">
        <v>93</v>
      </c>
      <c r="Q1812" s="22" t="s">
        <v>1784</v>
      </c>
      <c r="R1812" s="22">
        <v>152.91</v>
      </c>
      <c r="S1812" s="22">
        <v>3</v>
      </c>
      <c r="T1812" s="22">
        <v>0</v>
      </c>
      <c r="U1812" s="22">
        <v>42.814799999999998</v>
      </c>
      <c r="V1812" s="22">
        <v>458.73</v>
      </c>
      <c r="W1812" s="22">
        <v>128.4444</v>
      </c>
    </row>
    <row r="1813" spans="1:23" x14ac:dyDescent="0.25">
      <c r="A1813" s="22">
        <v>1871</v>
      </c>
      <c r="B1813" s="22" t="s">
        <v>4448</v>
      </c>
      <c r="C1813" s="23">
        <v>41841</v>
      </c>
      <c r="D1813" s="23">
        <v>41845</v>
      </c>
      <c r="E1813" s="22" t="s">
        <v>8</v>
      </c>
      <c r="F1813" s="22" t="s">
        <v>1171</v>
      </c>
      <c r="G1813" s="22" t="s">
        <v>1172</v>
      </c>
      <c r="H1813" s="22" t="s">
        <v>81</v>
      </c>
      <c r="I1813" s="22" t="s">
        <v>39</v>
      </c>
      <c r="J1813" s="22" t="s">
        <v>4102</v>
      </c>
      <c r="K1813" s="22" t="s">
        <v>4096</v>
      </c>
      <c r="L1813" s="22">
        <v>94122</v>
      </c>
      <c r="M1813" s="22" t="s">
        <v>109</v>
      </c>
      <c r="N1813" s="22" t="s">
        <v>4696</v>
      </c>
      <c r="O1813" s="22" t="s">
        <v>12</v>
      </c>
      <c r="P1813" s="22" t="s">
        <v>56</v>
      </c>
      <c r="Q1813" s="22" t="s">
        <v>4697</v>
      </c>
      <c r="R1813" s="22">
        <v>99.2</v>
      </c>
      <c r="S1813" s="22">
        <v>5</v>
      </c>
      <c r="T1813" s="22">
        <v>0</v>
      </c>
      <c r="U1813" s="22">
        <v>25.792000000000002</v>
      </c>
      <c r="V1813" s="22">
        <v>496</v>
      </c>
      <c r="W1813" s="22">
        <v>128.96</v>
      </c>
    </row>
    <row r="1814" spans="1:23" x14ac:dyDescent="0.25">
      <c r="A1814" s="22">
        <v>4044</v>
      </c>
      <c r="B1814" s="22" t="s">
        <v>4369</v>
      </c>
      <c r="C1814" s="23">
        <v>42002</v>
      </c>
      <c r="D1814" s="23">
        <v>42006</v>
      </c>
      <c r="E1814" s="22" t="s">
        <v>8</v>
      </c>
      <c r="F1814" s="22" t="s">
        <v>3927</v>
      </c>
      <c r="G1814" s="22" t="s">
        <v>3928</v>
      </c>
      <c r="H1814" s="22" t="s">
        <v>81</v>
      </c>
      <c r="I1814" s="22" t="s">
        <v>39</v>
      </c>
      <c r="J1814" s="22" t="s">
        <v>4102</v>
      </c>
      <c r="K1814" s="22" t="s">
        <v>4096</v>
      </c>
      <c r="L1814" s="22">
        <v>94110</v>
      </c>
      <c r="M1814" s="22" t="s">
        <v>109</v>
      </c>
      <c r="N1814" s="22" t="s">
        <v>4698</v>
      </c>
      <c r="O1814" s="22" t="s">
        <v>11</v>
      </c>
      <c r="P1814" s="22" t="s">
        <v>71</v>
      </c>
      <c r="Q1814" s="22" t="s">
        <v>4699</v>
      </c>
      <c r="R1814" s="22">
        <v>70.56</v>
      </c>
      <c r="S1814" s="22">
        <v>6</v>
      </c>
      <c r="T1814" s="22">
        <v>0</v>
      </c>
      <c r="U1814" s="22">
        <v>23.990400000000001</v>
      </c>
      <c r="V1814" s="22">
        <v>423.36</v>
      </c>
      <c r="W1814" s="22">
        <v>143.94240000000002</v>
      </c>
    </row>
    <row r="1815" spans="1:23" x14ac:dyDescent="0.25">
      <c r="A1815" s="22">
        <v>4416</v>
      </c>
      <c r="B1815" s="22" t="s">
        <v>4645</v>
      </c>
      <c r="C1815" s="23">
        <v>41972</v>
      </c>
      <c r="D1815" s="23">
        <v>41979</v>
      </c>
      <c r="E1815" s="22" t="s">
        <v>8</v>
      </c>
      <c r="F1815" s="22" t="s">
        <v>4646</v>
      </c>
      <c r="G1815" s="22" t="s">
        <v>4647</v>
      </c>
      <c r="H1815" s="22" t="s">
        <v>38</v>
      </c>
      <c r="I1815" s="22" t="s">
        <v>39</v>
      </c>
      <c r="J1815" s="22" t="s">
        <v>4102</v>
      </c>
      <c r="K1815" s="22" t="s">
        <v>4096</v>
      </c>
      <c r="L1815" s="22">
        <v>94122</v>
      </c>
      <c r="M1815" s="22" t="s">
        <v>109</v>
      </c>
      <c r="N1815" s="22" t="s">
        <v>3952</v>
      </c>
      <c r="O1815" s="22" t="s">
        <v>13</v>
      </c>
      <c r="P1815" s="22" t="s">
        <v>111</v>
      </c>
      <c r="Q1815" s="22" t="s">
        <v>3953</v>
      </c>
      <c r="R1815" s="22">
        <v>575.91999999999996</v>
      </c>
      <c r="S1815" s="22">
        <v>2</v>
      </c>
      <c r="T1815" s="22">
        <v>0.2</v>
      </c>
      <c r="U1815" s="22">
        <v>71.989999999999995</v>
      </c>
      <c r="V1815" s="22">
        <v>1151.8399999999999</v>
      </c>
      <c r="W1815" s="22">
        <v>143.97999999999999</v>
      </c>
    </row>
    <row r="1816" spans="1:23" x14ac:dyDescent="0.25">
      <c r="A1816" s="22">
        <v>7694</v>
      </c>
      <c r="B1816" s="22" t="s">
        <v>4700</v>
      </c>
      <c r="C1816" s="23">
        <v>42002</v>
      </c>
      <c r="D1816" s="23">
        <v>42007</v>
      </c>
      <c r="E1816" s="22" t="s">
        <v>8</v>
      </c>
      <c r="F1816" s="22" t="s">
        <v>239</v>
      </c>
      <c r="G1816" s="22" t="s">
        <v>240</v>
      </c>
      <c r="H1816" s="22" t="s">
        <v>38</v>
      </c>
      <c r="I1816" s="22" t="s">
        <v>39</v>
      </c>
      <c r="J1816" s="22" t="s">
        <v>4496</v>
      </c>
      <c r="K1816" s="22" t="s">
        <v>4096</v>
      </c>
      <c r="L1816" s="22">
        <v>94513</v>
      </c>
      <c r="M1816" s="22" t="s">
        <v>109</v>
      </c>
      <c r="N1816" s="22" t="s">
        <v>4701</v>
      </c>
      <c r="O1816" s="22" t="s">
        <v>13</v>
      </c>
      <c r="P1816" s="22" t="s">
        <v>111</v>
      </c>
      <c r="Q1816" s="22" t="s">
        <v>4702</v>
      </c>
      <c r="R1816" s="22">
        <v>319.96800000000002</v>
      </c>
      <c r="S1816" s="22">
        <v>4</v>
      </c>
      <c r="T1816" s="22">
        <v>0.2</v>
      </c>
      <c r="U1816" s="22">
        <v>35.996400000000001</v>
      </c>
      <c r="V1816" s="22">
        <v>1279.8720000000001</v>
      </c>
      <c r="W1816" s="22">
        <v>143.98560000000001</v>
      </c>
    </row>
    <row r="1817" spans="1:23" x14ac:dyDescent="0.25">
      <c r="A1817" s="22">
        <v>3208</v>
      </c>
      <c r="B1817" s="22" t="s">
        <v>4245</v>
      </c>
      <c r="C1817" s="23">
        <v>41953</v>
      </c>
      <c r="D1817" s="23">
        <v>41959</v>
      </c>
      <c r="E1817" s="22" t="s">
        <v>8</v>
      </c>
      <c r="F1817" s="22" t="s">
        <v>1714</v>
      </c>
      <c r="G1817" s="22" t="s">
        <v>1715</v>
      </c>
      <c r="H1817" s="22" t="s">
        <v>38</v>
      </c>
      <c r="I1817" s="22" t="s">
        <v>39</v>
      </c>
      <c r="J1817" s="22" t="s">
        <v>4098</v>
      </c>
      <c r="K1817" s="22" t="s">
        <v>4096</v>
      </c>
      <c r="L1817" s="22">
        <v>92037</v>
      </c>
      <c r="M1817" s="22" t="s">
        <v>109</v>
      </c>
      <c r="N1817" s="22" t="s">
        <v>4703</v>
      </c>
      <c r="O1817" s="22" t="s">
        <v>12</v>
      </c>
      <c r="P1817" s="22" t="s">
        <v>64</v>
      </c>
      <c r="Q1817" s="22" t="s">
        <v>4704</v>
      </c>
      <c r="R1817" s="22">
        <v>39.840000000000003</v>
      </c>
      <c r="S1817" s="22">
        <v>8</v>
      </c>
      <c r="T1817" s="22">
        <v>0</v>
      </c>
      <c r="U1817" s="22">
        <v>18.3264</v>
      </c>
      <c r="V1817" s="22">
        <v>318.72000000000003</v>
      </c>
      <c r="W1817" s="22">
        <v>146.6112</v>
      </c>
    </row>
    <row r="1818" spans="1:23" x14ac:dyDescent="0.25">
      <c r="A1818" s="22">
        <v>174</v>
      </c>
      <c r="B1818" s="22" t="s">
        <v>4481</v>
      </c>
      <c r="C1818" s="23">
        <v>41856</v>
      </c>
      <c r="D1818" s="23">
        <v>41860</v>
      </c>
      <c r="E1818" s="22" t="s">
        <v>8</v>
      </c>
      <c r="F1818" s="22" t="s">
        <v>4482</v>
      </c>
      <c r="G1818" s="22" t="s">
        <v>4483</v>
      </c>
      <c r="H1818" s="22" t="s">
        <v>38</v>
      </c>
      <c r="I1818" s="22" t="s">
        <v>39</v>
      </c>
      <c r="J1818" s="22" t="s">
        <v>4095</v>
      </c>
      <c r="K1818" s="22" t="s">
        <v>4096</v>
      </c>
      <c r="L1818" s="22">
        <v>90004</v>
      </c>
      <c r="M1818" s="22" t="s">
        <v>109</v>
      </c>
      <c r="N1818" s="22" t="s">
        <v>4705</v>
      </c>
      <c r="O1818" s="22" t="s">
        <v>11</v>
      </c>
      <c r="P1818" s="22" t="s">
        <v>84</v>
      </c>
      <c r="Q1818" s="22" t="s">
        <v>4706</v>
      </c>
      <c r="R1818" s="22">
        <v>340.14400000000001</v>
      </c>
      <c r="S1818" s="22">
        <v>7</v>
      </c>
      <c r="T1818" s="22">
        <v>0.2</v>
      </c>
      <c r="U1818" s="22">
        <v>21.259</v>
      </c>
      <c r="V1818" s="22">
        <v>2381.0079999999998</v>
      </c>
      <c r="W1818" s="22">
        <v>148.81299999999999</v>
      </c>
    </row>
    <row r="1819" spans="1:23" x14ac:dyDescent="0.25">
      <c r="A1819" s="22">
        <v>475</v>
      </c>
      <c r="B1819" s="22" t="s">
        <v>4320</v>
      </c>
      <c r="C1819" s="23">
        <v>41952</v>
      </c>
      <c r="D1819" s="23">
        <v>41954</v>
      </c>
      <c r="E1819" s="22" t="s">
        <v>7</v>
      </c>
      <c r="F1819" s="22" t="s">
        <v>3839</v>
      </c>
      <c r="G1819" s="22" t="s">
        <v>3840</v>
      </c>
      <c r="H1819" s="22" t="s">
        <v>38</v>
      </c>
      <c r="I1819" s="22" t="s">
        <v>39</v>
      </c>
      <c r="J1819" s="22" t="s">
        <v>4102</v>
      </c>
      <c r="K1819" s="22" t="s">
        <v>4096</v>
      </c>
      <c r="L1819" s="22">
        <v>94110</v>
      </c>
      <c r="M1819" s="22" t="s">
        <v>109</v>
      </c>
      <c r="N1819" s="22" t="s">
        <v>345</v>
      </c>
      <c r="O1819" s="22" t="s">
        <v>12</v>
      </c>
      <c r="P1819" s="22" t="s">
        <v>44</v>
      </c>
      <c r="Q1819" s="22" t="s">
        <v>346</v>
      </c>
      <c r="R1819" s="22">
        <v>92.52</v>
      </c>
      <c r="S1819" s="22">
        <v>6</v>
      </c>
      <c r="T1819" s="22">
        <v>0</v>
      </c>
      <c r="U1819" s="22">
        <v>24.980399999999999</v>
      </c>
      <c r="V1819" s="22">
        <v>555.12</v>
      </c>
      <c r="W1819" s="22">
        <v>149.88239999999999</v>
      </c>
    </row>
    <row r="1820" spans="1:23" x14ac:dyDescent="0.25">
      <c r="A1820" s="22">
        <v>5945</v>
      </c>
      <c r="B1820" s="22" t="s">
        <v>4207</v>
      </c>
      <c r="C1820" s="23">
        <v>41876</v>
      </c>
      <c r="D1820" s="23">
        <v>41880</v>
      </c>
      <c r="E1820" s="22" t="s">
        <v>8</v>
      </c>
      <c r="F1820" s="22" t="s">
        <v>4208</v>
      </c>
      <c r="G1820" s="22" t="s">
        <v>4209</v>
      </c>
      <c r="H1820" s="22" t="s">
        <v>81</v>
      </c>
      <c r="I1820" s="22" t="s">
        <v>39</v>
      </c>
      <c r="J1820" s="22" t="s">
        <v>4095</v>
      </c>
      <c r="K1820" s="22" t="s">
        <v>4096</v>
      </c>
      <c r="L1820" s="22">
        <v>90036</v>
      </c>
      <c r="M1820" s="22" t="s">
        <v>109</v>
      </c>
      <c r="N1820" s="22" t="s">
        <v>2277</v>
      </c>
      <c r="O1820" s="22" t="s">
        <v>13</v>
      </c>
      <c r="P1820" s="22" t="s">
        <v>100</v>
      </c>
      <c r="Q1820" s="22" t="s">
        <v>2278</v>
      </c>
      <c r="R1820" s="22">
        <v>95.1</v>
      </c>
      <c r="S1820" s="22">
        <v>5</v>
      </c>
      <c r="T1820" s="22">
        <v>0</v>
      </c>
      <c r="U1820" s="22">
        <v>30.431999999999999</v>
      </c>
      <c r="V1820" s="22">
        <v>475.5</v>
      </c>
      <c r="W1820" s="22">
        <v>152.16</v>
      </c>
    </row>
    <row r="1821" spans="1:23" x14ac:dyDescent="0.25">
      <c r="A1821" s="22">
        <v>2795</v>
      </c>
      <c r="B1821" s="22" t="s">
        <v>4120</v>
      </c>
      <c r="C1821" s="23">
        <v>41741</v>
      </c>
      <c r="D1821" s="23">
        <v>41746</v>
      </c>
      <c r="E1821" s="22" t="s">
        <v>8</v>
      </c>
      <c r="F1821" s="22" t="s">
        <v>3856</v>
      </c>
      <c r="G1821" s="22" t="s">
        <v>3857</v>
      </c>
      <c r="H1821" s="22" t="s">
        <v>81</v>
      </c>
      <c r="I1821" s="22" t="s">
        <v>39</v>
      </c>
      <c r="J1821" s="22" t="s">
        <v>4121</v>
      </c>
      <c r="K1821" s="22" t="s">
        <v>4096</v>
      </c>
      <c r="L1821" s="22">
        <v>90278</v>
      </c>
      <c r="M1821" s="22" t="s">
        <v>109</v>
      </c>
      <c r="N1821" s="22" t="s">
        <v>1359</v>
      </c>
      <c r="O1821" s="22" t="s">
        <v>13</v>
      </c>
      <c r="P1821" s="22" t="s">
        <v>111</v>
      </c>
      <c r="Q1821" s="22" t="s">
        <v>1360</v>
      </c>
      <c r="R1821" s="22">
        <v>438.36799999999999</v>
      </c>
      <c r="S1821" s="22">
        <v>4</v>
      </c>
      <c r="T1821" s="22">
        <v>0.2</v>
      </c>
      <c r="U1821" s="22">
        <v>38.357199999999999</v>
      </c>
      <c r="V1821" s="22">
        <v>1753.472</v>
      </c>
      <c r="W1821" s="22">
        <v>153.4288</v>
      </c>
    </row>
    <row r="1822" spans="1:23" x14ac:dyDescent="0.25">
      <c r="A1822" s="22">
        <v>4507</v>
      </c>
      <c r="B1822" s="22" t="s">
        <v>4152</v>
      </c>
      <c r="C1822" s="23">
        <v>41997</v>
      </c>
      <c r="D1822" s="23">
        <v>42002</v>
      </c>
      <c r="E1822" s="22" t="s">
        <v>8</v>
      </c>
      <c r="F1822" s="22" t="s">
        <v>3266</v>
      </c>
      <c r="G1822" s="22" t="s">
        <v>3267</v>
      </c>
      <c r="H1822" s="22" t="s">
        <v>61</v>
      </c>
      <c r="I1822" s="22" t="s">
        <v>39</v>
      </c>
      <c r="J1822" s="22" t="s">
        <v>4095</v>
      </c>
      <c r="K1822" s="22" t="s">
        <v>4096</v>
      </c>
      <c r="L1822" s="22">
        <v>90045</v>
      </c>
      <c r="M1822" s="22" t="s">
        <v>109</v>
      </c>
      <c r="N1822" s="22" t="s">
        <v>384</v>
      </c>
      <c r="O1822" s="22" t="s">
        <v>13</v>
      </c>
      <c r="P1822" s="22" t="s">
        <v>111</v>
      </c>
      <c r="Q1822" s="22" t="s">
        <v>385</v>
      </c>
      <c r="R1822" s="22">
        <v>818.37599999999998</v>
      </c>
      <c r="S1822" s="22">
        <v>3</v>
      </c>
      <c r="T1822" s="22">
        <v>0.2</v>
      </c>
      <c r="U1822" s="22">
        <v>51.148499999999999</v>
      </c>
      <c r="V1822" s="22">
        <v>2455.1279999999997</v>
      </c>
      <c r="W1822" s="22">
        <v>153.44549999999998</v>
      </c>
    </row>
    <row r="1823" spans="1:23" x14ac:dyDescent="0.25">
      <c r="A1823" s="22">
        <v>3165</v>
      </c>
      <c r="B1823" s="22" t="s">
        <v>4373</v>
      </c>
      <c r="C1823" s="23">
        <v>41903</v>
      </c>
      <c r="D1823" s="23">
        <v>41907</v>
      </c>
      <c r="E1823" s="22" t="s">
        <v>8</v>
      </c>
      <c r="F1823" s="22" t="s">
        <v>4374</v>
      </c>
      <c r="G1823" s="22" t="s">
        <v>4375</v>
      </c>
      <c r="H1823" s="22" t="s">
        <v>38</v>
      </c>
      <c r="I1823" s="22" t="s">
        <v>39</v>
      </c>
      <c r="J1823" s="22" t="s">
        <v>4102</v>
      </c>
      <c r="K1823" s="22" t="s">
        <v>4096</v>
      </c>
      <c r="L1823" s="22">
        <v>94109</v>
      </c>
      <c r="M1823" s="22" t="s">
        <v>109</v>
      </c>
      <c r="N1823" s="22" t="s">
        <v>1726</v>
      </c>
      <c r="O1823" s="22" t="s">
        <v>12</v>
      </c>
      <c r="P1823" s="22" t="s">
        <v>206</v>
      </c>
      <c r="Q1823" s="22" t="s">
        <v>1727</v>
      </c>
      <c r="R1823" s="22">
        <v>38.520000000000003</v>
      </c>
      <c r="S1823" s="22">
        <v>9</v>
      </c>
      <c r="T1823" s="22">
        <v>0</v>
      </c>
      <c r="U1823" s="22">
        <v>17.334</v>
      </c>
      <c r="V1823" s="22">
        <v>346.68</v>
      </c>
      <c r="W1823" s="22">
        <v>156.006</v>
      </c>
    </row>
    <row r="1824" spans="1:23" x14ac:dyDescent="0.25">
      <c r="A1824" s="22">
        <v>8369</v>
      </c>
      <c r="B1824" s="22" t="s">
        <v>4406</v>
      </c>
      <c r="C1824" s="23">
        <v>41889</v>
      </c>
      <c r="D1824" s="23">
        <v>41894</v>
      </c>
      <c r="E1824" s="22" t="s">
        <v>7</v>
      </c>
      <c r="F1824" s="22" t="s">
        <v>4407</v>
      </c>
      <c r="G1824" s="22" t="s">
        <v>4408</v>
      </c>
      <c r="H1824" s="22" t="s">
        <v>81</v>
      </c>
      <c r="I1824" s="22" t="s">
        <v>39</v>
      </c>
      <c r="J1824" s="22" t="s">
        <v>4409</v>
      </c>
      <c r="K1824" s="22" t="s">
        <v>4096</v>
      </c>
      <c r="L1824" s="22">
        <v>95051</v>
      </c>
      <c r="M1824" s="22" t="s">
        <v>109</v>
      </c>
      <c r="N1824" s="22" t="s">
        <v>4707</v>
      </c>
      <c r="O1824" s="22" t="s">
        <v>12</v>
      </c>
      <c r="P1824" s="22" t="s">
        <v>47</v>
      </c>
      <c r="Q1824" s="22" t="s">
        <v>4708</v>
      </c>
      <c r="R1824" s="22">
        <v>83.92</v>
      </c>
      <c r="S1824" s="22">
        <v>5</v>
      </c>
      <c r="T1824" s="22">
        <v>0.2</v>
      </c>
      <c r="U1824" s="22">
        <v>31.47</v>
      </c>
      <c r="V1824" s="22">
        <v>419.6</v>
      </c>
      <c r="W1824" s="22">
        <v>157.35</v>
      </c>
    </row>
    <row r="1825" spans="1:23" x14ac:dyDescent="0.25">
      <c r="A1825" s="22">
        <v>3217</v>
      </c>
      <c r="B1825" s="22" t="s">
        <v>4709</v>
      </c>
      <c r="C1825" s="23">
        <v>41772</v>
      </c>
      <c r="D1825" s="23">
        <v>41776</v>
      </c>
      <c r="E1825" s="22" t="s">
        <v>8</v>
      </c>
      <c r="F1825" s="22" t="s">
        <v>505</v>
      </c>
      <c r="G1825" s="22" t="s">
        <v>506</v>
      </c>
      <c r="H1825" s="22" t="s">
        <v>38</v>
      </c>
      <c r="I1825" s="22" t="s">
        <v>39</v>
      </c>
      <c r="J1825" s="22" t="s">
        <v>4195</v>
      </c>
      <c r="K1825" s="22" t="s">
        <v>4096</v>
      </c>
      <c r="L1825" s="22">
        <v>94601</v>
      </c>
      <c r="M1825" s="22" t="s">
        <v>109</v>
      </c>
      <c r="N1825" s="22" t="s">
        <v>4007</v>
      </c>
      <c r="O1825" s="22" t="s">
        <v>13</v>
      </c>
      <c r="P1825" s="22" t="s">
        <v>100</v>
      </c>
      <c r="Q1825" s="22" t="s">
        <v>4008</v>
      </c>
      <c r="R1825" s="22">
        <v>149.97</v>
      </c>
      <c r="S1825" s="22">
        <v>3</v>
      </c>
      <c r="T1825" s="22">
        <v>0</v>
      </c>
      <c r="U1825" s="22">
        <v>52.4895</v>
      </c>
      <c r="V1825" s="22">
        <v>449.90999999999997</v>
      </c>
      <c r="W1825" s="22">
        <v>157.46850000000001</v>
      </c>
    </row>
    <row r="1826" spans="1:23" x14ac:dyDescent="0.25">
      <c r="A1826" s="22">
        <v>3555</v>
      </c>
      <c r="B1826" s="22" t="s">
        <v>4710</v>
      </c>
      <c r="C1826" s="23">
        <v>41721</v>
      </c>
      <c r="D1826" s="23">
        <v>41724</v>
      </c>
      <c r="E1826" s="22" t="s">
        <v>7</v>
      </c>
      <c r="F1826" s="22" t="s">
        <v>3157</v>
      </c>
      <c r="G1826" s="22" t="s">
        <v>3158</v>
      </c>
      <c r="H1826" s="22" t="s">
        <v>38</v>
      </c>
      <c r="I1826" s="22" t="s">
        <v>39</v>
      </c>
      <c r="J1826" s="22" t="s">
        <v>4095</v>
      </c>
      <c r="K1826" s="22" t="s">
        <v>4096</v>
      </c>
      <c r="L1826" s="22">
        <v>90036</v>
      </c>
      <c r="M1826" s="22" t="s">
        <v>109</v>
      </c>
      <c r="N1826" s="22" t="s">
        <v>2179</v>
      </c>
      <c r="O1826" s="22" t="s">
        <v>12</v>
      </c>
      <c r="P1826" s="22" t="s">
        <v>44</v>
      </c>
      <c r="Q1826" s="22" t="s">
        <v>2180</v>
      </c>
      <c r="R1826" s="22">
        <v>330.4</v>
      </c>
      <c r="S1826" s="22">
        <v>2</v>
      </c>
      <c r="T1826" s="22">
        <v>0</v>
      </c>
      <c r="U1826" s="22">
        <v>85.903999999999996</v>
      </c>
      <c r="V1826" s="22">
        <v>660.8</v>
      </c>
      <c r="W1826" s="22">
        <v>171.80799999999999</v>
      </c>
    </row>
    <row r="1827" spans="1:23" x14ac:dyDescent="0.25">
      <c r="A1827" s="22">
        <v>10</v>
      </c>
      <c r="B1827" s="22" t="s">
        <v>4307</v>
      </c>
      <c r="C1827" s="23">
        <v>41799</v>
      </c>
      <c r="D1827" s="23">
        <v>41804</v>
      </c>
      <c r="E1827" s="22" t="s">
        <v>8</v>
      </c>
      <c r="F1827" s="22" t="s">
        <v>3512</v>
      </c>
      <c r="G1827" s="22" t="s">
        <v>3513</v>
      </c>
      <c r="H1827" s="22" t="s">
        <v>38</v>
      </c>
      <c r="I1827" s="22" t="s">
        <v>39</v>
      </c>
      <c r="J1827" s="22" t="s">
        <v>4095</v>
      </c>
      <c r="K1827" s="22" t="s">
        <v>4096</v>
      </c>
      <c r="L1827" s="22">
        <v>90032</v>
      </c>
      <c r="M1827" s="22" t="s">
        <v>109</v>
      </c>
      <c r="N1827" s="22" t="s">
        <v>182</v>
      </c>
      <c r="O1827" s="22" t="s">
        <v>12</v>
      </c>
      <c r="P1827" s="22" t="s">
        <v>93</v>
      </c>
      <c r="Q1827" s="22" t="s">
        <v>183</v>
      </c>
      <c r="R1827" s="22">
        <v>114.9</v>
      </c>
      <c r="S1827" s="22">
        <v>5</v>
      </c>
      <c r="T1827" s="22">
        <v>0</v>
      </c>
      <c r="U1827" s="22">
        <v>34.47</v>
      </c>
      <c r="V1827" s="22">
        <v>574.5</v>
      </c>
      <c r="W1827" s="22">
        <v>172.35</v>
      </c>
    </row>
    <row r="1828" spans="1:23" x14ac:dyDescent="0.25">
      <c r="A1828" s="22">
        <v>4411</v>
      </c>
      <c r="B1828" s="22" t="s">
        <v>4262</v>
      </c>
      <c r="C1828" s="23">
        <v>41765</v>
      </c>
      <c r="D1828" s="23">
        <v>41770</v>
      </c>
      <c r="E1828" s="22" t="s">
        <v>8</v>
      </c>
      <c r="F1828" s="22" t="s">
        <v>4263</v>
      </c>
      <c r="G1828" s="22" t="s">
        <v>4264</v>
      </c>
      <c r="H1828" s="22" t="s">
        <v>61</v>
      </c>
      <c r="I1828" s="22" t="s">
        <v>39</v>
      </c>
      <c r="J1828" s="22" t="s">
        <v>4095</v>
      </c>
      <c r="K1828" s="22" t="s">
        <v>4096</v>
      </c>
      <c r="L1828" s="22">
        <v>90004</v>
      </c>
      <c r="M1828" s="22" t="s">
        <v>109</v>
      </c>
      <c r="N1828" s="22" t="s">
        <v>4070</v>
      </c>
      <c r="O1828" s="22" t="s">
        <v>12</v>
      </c>
      <c r="P1828" s="22" t="s">
        <v>56</v>
      </c>
      <c r="Q1828" s="22" t="s">
        <v>4071</v>
      </c>
      <c r="R1828" s="22">
        <v>107.94</v>
      </c>
      <c r="S1828" s="22">
        <v>6</v>
      </c>
      <c r="T1828" s="22">
        <v>0</v>
      </c>
      <c r="U1828" s="22">
        <v>30.223199999999999</v>
      </c>
      <c r="V1828" s="22">
        <v>647.64</v>
      </c>
      <c r="W1828" s="22">
        <v>181.33920000000001</v>
      </c>
    </row>
    <row r="1829" spans="1:23" x14ac:dyDescent="0.25">
      <c r="A1829" s="22">
        <v>7229</v>
      </c>
      <c r="B1829" s="22" t="s">
        <v>4498</v>
      </c>
      <c r="C1829" s="23">
        <v>41840</v>
      </c>
      <c r="D1829" s="23">
        <v>41842</v>
      </c>
      <c r="E1829" s="22" t="s">
        <v>5</v>
      </c>
      <c r="F1829" s="22" t="s">
        <v>2704</v>
      </c>
      <c r="G1829" s="22" t="s">
        <v>2705</v>
      </c>
      <c r="H1829" s="22" t="s">
        <v>38</v>
      </c>
      <c r="I1829" s="22" t="s">
        <v>39</v>
      </c>
      <c r="J1829" s="22" t="s">
        <v>4102</v>
      </c>
      <c r="K1829" s="22" t="s">
        <v>4096</v>
      </c>
      <c r="L1829" s="22">
        <v>94122</v>
      </c>
      <c r="M1829" s="22" t="s">
        <v>109</v>
      </c>
      <c r="N1829" s="22" t="s">
        <v>4711</v>
      </c>
      <c r="O1829" s="22" t="s">
        <v>12</v>
      </c>
      <c r="P1829" s="22" t="s">
        <v>47</v>
      </c>
      <c r="Q1829" s="22" t="s">
        <v>4712</v>
      </c>
      <c r="R1829" s="22">
        <v>89.712000000000003</v>
      </c>
      <c r="S1829" s="22">
        <v>6</v>
      </c>
      <c r="T1829" s="22">
        <v>0.2</v>
      </c>
      <c r="U1829" s="22">
        <v>30.277799999999999</v>
      </c>
      <c r="V1829" s="22">
        <v>538.27200000000005</v>
      </c>
      <c r="W1829" s="22">
        <v>181.66679999999999</v>
      </c>
    </row>
    <row r="1830" spans="1:23" x14ac:dyDescent="0.25">
      <c r="A1830" s="22">
        <v>7003</v>
      </c>
      <c r="B1830" s="22" t="s">
        <v>4562</v>
      </c>
      <c r="C1830" s="23">
        <v>41870</v>
      </c>
      <c r="D1830" s="23">
        <v>41872</v>
      </c>
      <c r="E1830" s="22" t="s">
        <v>7</v>
      </c>
      <c r="F1830" s="22" t="s">
        <v>1437</v>
      </c>
      <c r="G1830" s="22" t="s">
        <v>1438</v>
      </c>
      <c r="H1830" s="22" t="s">
        <v>81</v>
      </c>
      <c r="I1830" s="22" t="s">
        <v>39</v>
      </c>
      <c r="J1830" s="22" t="s">
        <v>4095</v>
      </c>
      <c r="K1830" s="22" t="s">
        <v>4096</v>
      </c>
      <c r="L1830" s="22">
        <v>90045</v>
      </c>
      <c r="M1830" s="22" t="s">
        <v>109</v>
      </c>
      <c r="N1830" s="22" t="s">
        <v>814</v>
      </c>
      <c r="O1830" s="22" t="s">
        <v>11</v>
      </c>
      <c r="P1830" s="22" t="s">
        <v>71</v>
      </c>
      <c r="Q1830" s="22" t="s">
        <v>815</v>
      </c>
      <c r="R1830" s="22">
        <v>289.24</v>
      </c>
      <c r="S1830" s="22">
        <v>7</v>
      </c>
      <c r="T1830" s="22">
        <v>0</v>
      </c>
      <c r="U1830" s="22">
        <v>26.031600000000001</v>
      </c>
      <c r="V1830" s="22">
        <v>2024.68</v>
      </c>
      <c r="W1830" s="22">
        <v>182.22120000000001</v>
      </c>
    </row>
    <row r="1831" spans="1:23" x14ac:dyDescent="0.25">
      <c r="A1831" s="22">
        <v>187</v>
      </c>
      <c r="B1831" s="22" t="s">
        <v>4713</v>
      </c>
      <c r="C1831" s="23">
        <v>41877</v>
      </c>
      <c r="D1831" s="23">
        <v>41881</v>
      </c>
      <c r="E1831" s="22" t="s">
        <v>8</v>
      </c>
      <c r="F1831" s="22" t="s">
        <v>4714</v>
      </c>
      <c r="G1831" s="22" t="s">
        <v>4715</v>
      </c>
      <c r="H1831" s="22" t="s">
        <v>61</v>
      </c>
      <c r="I1831" s="22" t="s">
        <v>39</v>
      </c>
      <c r="J1831" s="22" t="s">
        <v>4095</v>
      </c>
      <c r="K1831" s="22" t="s">
        <v>4096</v>
      </c>
      <c r="L1831" s="22">
        <v>90032</v>
      </c>
      <c r="M1831" s="22" t="s">
        <v>109</v>
      </c>
      <c r="N1831" s="22" t="s">
        <v>4444</v>
      </c>
      <c r="O1831" s="22" t="s">
        <v>13</v>
      </c>
      <c r="P1831" s="22" t="s">
        <v>100</v>
      </c>
      <c r="Q1831" s="22" t="s">
        <v>4445</v>
      </c>
      <c r="R1831" s="22">
        <v>176.8</v>
      </c>
      <c r="S1831" s="22">
        <v>8</v>
      </c>
      <c r="T1831" s="22">
        <v>0</v>
      </c>
      <c r="U1831" s="22">
        <v>22.984000000000002</v>
      </c>
      <c r="V1831" s="22">
        <v>1414.4</v>
      </c>
      <c r="W1831" s="22">
        <v>183.87200000000001</v>
      </c>
    </row>
    <row r="1832" spans="1:23" x14ac:dyDescent="0.25">
      <c r="A1832" s="22">
        <v>3163</v>
      </c>
      <c r="B1832" s="22" t="s">
        <v>4373</v>
      </c>
      <c r="C1832" s="23">
        <v>41903</v>
      </c>
      <c r="D1832" s="23">
        <v>41907</v>
      </c>
      <c r="E1832" s="22" t="s">
        <v>8</v>
      </c>
      <c r="F1832" s="22" t="s">
        <v>4374</v>
      </c>
      <c r="G1832" s="22" t="s">
        <v>4375</v>
      </c>
      <c r="H1832" s="22" t="s">
        <v>38</v>
      </c>
      <c r="I1832" s="22" t="s">
        <v>39</v>
      </c>
      <c r="J1832" s="22" t="s">
        <v>4102</v>
      </c>
      <c r="K1832" s="22" t="s">
        <v>4096</v>
      </c>
      <c r="L1832" s="22">
        <v>94109</v>
      </c>
      <c r="M1832" s="22" t="s">
        <v>109</v>
      </c>
      <c r="N1832" s="22" t="s">
        <v>3440</v>
      </c>
      <c r="O1832" s="22" t="s">
        <v>12</v>
      </c>
      <c r="P1832" s="22" t="s">
        <v>376</v>
      </c>
      <c r="Q1832" s="22" t="s">
        <v>3441</v>
      </c>
      <c r="R1832" s="22">
        <v>78.349999999999994</v>
      </c>
      <c r="S1832" s="22">
        <v>5</v>
      </c>
      <c r="T1832" s="22">
        <v>0</v>
      </c>
      <c r="U1832" s="22">
        <v>36.8245</v>
      </c>
      <c r="V1832" s="22">
        <v>391.75</v>
      </c>
      <c r="W1832" s="22">
        <v>184.1225</v>
      </c>
    </row>
    <row r="1833" spans="1:23" x14ac:dyDescent="0.25">
      <c r="A1833" s="22">
        <v>3847</v>
      </c>
      <c r="B1833" s="22" t="s">
        <v>4104</v>
      </c>
      <c r="C1833" s="23">
        <v>41940</v>
      </c>
      <c r="D1833" s="23">
        <v>41943</v>
      </c>
      <c r="E1833" s="22" t="s">
        <v>5</v>
      </c>
      <c r="F1833" s="22" t="s">
        <v>4105</v>
      </c>
      <c r="G1833" s="22" t="s">
        <v>4106</v>
      </c>
      <c r="H1833" s="22" t="s">
        <v>81</v>
      </c>
      <c r="I1833" s="22" t="s">
        <v>39</v>
      </c>
      <c r="J1833" s="22" t="s">
        <v>4095</v>
      </c>
      <c r="K1833" s="22" t="s">
        <v>4096</v>
      </c>
      <c r="L1833" s="22">
        <v>90049</v>
      </c>
      <c r="M1833" s="22" t="s">
        <v>109</v>
      </c>
      <c r="N1833" s="22" t="s">
        <v>3651</v>
      </c>
      <c r="O1833" s="22" t="s">
        <v>12</v>
      </c>
      <c r="P1833" s="22" t="s">
        <v>44</v>
      </c>
      <c r="Q1833" s="22" t="s">
        <v>3652</v>
      </c>
      <c r="R1833" s="22">
        <v>141.4</v>
      </c>
      <c r="S1833" s="22">
        <v>5</v>
      </c>
      <c r="T1833" s="22">
        <v>0</v>
      </c>
      <c r="U1833" s="22">
        <v>38.177999999999997</v>
      </c>
      <c r="V1833" s="22">
        <v>707</v>
      </c>
      <c r="W1833" s="22">
        <v>190.89</v>
      </c>
    </row>
    <row r="1834" spans="1:23" x14ac:dyDescent="0.25">
      <c r="A1834" s="22">
        <v>3131</v>
      </c>
      <c r="B1834" s="22" t="s">
        <v>4476</v>
      </c>
      <c r="C1834" s="23">
        <v>41989</v>
      </c>
      <c r="D1834" s="23">
        <v>41990</v>
      </c>
      <c r="E1834" s="22" t="s">
        <v>5</v>
      </c>
      <c r="F1834" s="22" t="s">
        <v>4477</v>
      </c>
      <c r="G1834" s="22" t="s">
        <v>4478</v>
      </c>
      <c r="H1834" s="22" t="s">
        <v>61</v>
      </c>
      <c r="I1834" s="22" t="s">
        <v>39</v>
      </c>
      <c r="J1834" s="22" t="s">
        <v>4095</v>
      </c>
      <c r="K1834" s="22" t="s">
        <v>4096</v>
      </c>
      <c r="L1834" s="22">
        <v>90049</v>
      </c>
      <c r="M1834" s="22" t="s">
        <v>109</v>
      </c>
      <c r="N1834" s="22" t="s">
        <v>4716</v>
      </c>
      <c r="O1834" s="22" t="s">
        <v>13</v>
      </c>
      <c r="P1834" s="22" t="s">
        <v>100</v>
      </c>
      <c r="Q1834" s="22" t="s">
        <v>4717</v>
      </c>
      <c r="R1834" s="22">
        <v>395</v>
      </c>
      <c r="S1834" s="22">
        <v>5</v>
      </c>
      <c r="T1834" s="22">
        <v>0</v>
      </c>
      <c r="U1834" s="22">
        <v>39.5</v>
      </c>
      <c r="V1834" s="22">
        <v>1975</v>
      </c>
      <c r="W1834" s="22">
        <v>197.5</v>
      </c>
    </row>
    <row r="1835" spans="1:23" x14ac:dyDescent="0.25">
      <c r="A1835" s="22">
        <v>476</v>
      </c>
      <c r="B1835" s="22" t="s">
        <v>4320</v>
      </c>
      <c r="C1835" s="23">
        <v>41952</v>
      </c>
      <c r="D1835" s="23">
        <v>41954</v>
      </c>
      <c r="E1835" s="22" t="s">
        <v>7</v>
      </c>
      <c r="F1835" s="22" t="s">
        <v>3839</v>
      </c>
      <c r="G1835" s="22" t="s">
        <v>3840</v>
      </c>
      <c r="H1835" s="22" t="s">
        <v>38</v>
      </c>
      <c r="I1835" s="22" t="s">
        <v>39</v>
      </c>
      <c r="J1835" s="22" t="s">
        <v>4102</v>
      </c>
      <c r="K1835" s="22" t="s">
        <v>4096</v>
      </c>
      <c r="L1835" s="22">
        <v>94110</v>
      </c>
      <c r="M1835" s="22" t="s">
        <v>109</v>
      </c>
      <c r="N1835" s="22" t="s">
        <v>4718</v>
      </c>
      <c r="O1835" s="22" t="s">
        <v>12</v>
      </c>
      <c r="P1835" s="22" t="s">
        <v>206</v>
      </c>
      <c r="Q1835" s="22" t="s">
        <v>4719</v>
      </c>
      <c r="R1835" s="22">
        <v>62.65</v>
      </c>
      <c r="S1835" s="22">
        <v>7</v>
      </c>
      <c r="T1835" s="22">
        <v>0</v>
      </c>
      <c r="U1835" s="22">
        <v>28.818999999999999</v>
      </c>
      <c r="V1835" s="22">
        <v>438.55</v>
      </c>
      <c r="W1835" s="22">
        <v>201.733</v>
      </c>
    </row>
    <row r="1836" spans="1:23" x14ac:dyDescent="0.25">
      <c r="A1836" s="22">
        <v>4505</v>
      </c>
      <c r="B1836" s="22" t="s">
        <v>4152</v>
      </c>
      <c r="C1836" s="23">
        <v>41997</v>
      </c>
      <c r="D1836" s="23">
        <v>42002</v>
      </c>
      <c r="E1836" s="22" t="s">
        <v>8</v>
      </c>
      <c r="F1836" s="22" t="s">
        <v>3266</v>
      </c>
      <c r="G1836" s="22" t="s">
        <v>3267</v>
      </c>
      <c r="H1836" s="22" t="s">
        <v>61</v>
      </c>
      <c r="I1836" s="22" t="s">
        <v>39</v>
      </c>
      <c r="J1836" s="22" t="s">
        <v>4095</v>
      </c>
      <c r="K1836" s="22" t="s">
        <v>4096</v>
      </c>
      <c r="L1836" s="22">
        <v>90045</v>
      </c>
      <c r="M1836" s="22" t="s">
        <v>109</v>
      </c>
      <c r="N1836" s="22" t="s">
        <v>4720</v>
      </c>
      <c r="O1836" s="22" t="s">
        <v>12</v>
      </c>
      <c r="P1836" s="22" t="s">
        <v>93</v>
      </c>
      <c r="Q1836" s="22" t="s">
        <v>4721</v>
      </c>
      <c r="R1836" s="22">
        <v>361.96</v>
      </c>
      <c r="S1836" s="22">
        <v>2</v>
      </c>
      <c r="T1836" s="22">
        <v>0</v>
      </c>
      <c r="U1836" s="22">
        <v>101.3488</v>
      </c>
      <c r="V1836" s="22">
        <v>723.92</v>
      </c>
      <c r="W1836" s="22">
        <v>202.69759999999999</v>
      </c>
    </row>
    <row r="1837" spans="1:23" x14ac:dyDescent="0.25">
      <c r="A1837" s="22">
        <v>9340</v>
      </c>
      <c r="B1837" s="22" t="s">
        <v>4167</v>
      </c>
      <c r="C1837" s="23">
        <v>41931</v>
      </c>
      <c r="D1837" s="23">
        <v>41934</v>
      </c>
      <c r="E1837" s="22" t="s">
        <v>7</v>
      </c>
      <c r="F1837" s="22" t="s">
        <v>4168</v>
      </c>
      <c r="G1837" s="22" t="s">
        <v>4169</v>
      </c>
      <c r="H1837" s="22" t="s">
        <v>81</v>
      </c>
      <c r="I1837" s="22" t="s">
        <v>39</v>
      </c>
      <c r="J1837" s="22" t="s">
        <v>4102</v>
      </c>
      <c r="K1837" s="22" t="s">
        <v>4096</v>
      </c>
      <c r="L1837" s="22">
        <v>94110</v>
      </c>
      <c r="M1837" s="22" t="s">
        <v>109</v>
      </c>
      <c r="N1837" s="22" t="s">
        <v>1555</v>
      </c>
      <c r="O1837" s="22" t="s">
        <v>12</v>
      </c>
      <c r="P1837" s="22" t="s">
        <v>206</v>
      </c>
      <c r="Q1837" s="22" t="s">
        <v>1556</v>
      </c>
      <c r="R1837" s="22">
        <v>146.72999999999999</v>
      </c>
      <c r="S1837" s="22">
        <v>3</v>
      </c>
      <c r="T1837" s="22">
        <v>0</v>
      </c>
      <c r="U1837" s="22">
        <v>68.963099999999997</v>
      </c>
      <c r="V1837" s="22">
        <v>440.18999999999994</v>
      </c>
      <c r="W1837" s="22">
        <v>206.88929999999999</v>
      </c>
    </row>
    <row r="1838" spans="1:23" x14ac:dyDescent="0.25">
      <c r="A1838" s="22">
        <v>7508</v>
      </c>
      <c r="B1838" s="22" t="s">
        <v>4321</v>
      </c>
      <c r="C1838" s="23">
        <v>41945</v>
      </c>
      <c r="D1838" s="23">
        <v>41949</v>
      </c>
      <c r="E1838" s="22" t="s">
        <v>8</v>
      </c>
      <c r="F1838" s="22" t="s">
        <v>2231</v>
      </c>
      <c r="G1838" s="22" t="s">
        <v>2232</v>
      </c>
      <c r="H1838" s="22" t="s">
        <v>38</v>
      </c>
      <c r="I1838" s="22" t="s">
        <v>39</v>
      </c>
      <c r="J1838" s="22" t="s">
        <v>4102</v>
      </c>
      <c r="K1838" s="22" t="s">
        <v>4096</v>
      </c>
      <c r="L1838" s="22">
        <v>94122</v>
      </c>
      <c r="M1838" s="22" t="s">
        <v>109</v>
      </c>
      <c r="N1838" s="22" t="s">
        <v>4722</v>
      </c>
      <c r="O1838" s="22" t="s">
        <v>12</v>
      </c>
      <c r="P1838" s="22" t="s">
        <v>44</v>
      </c>
      <c r="Q1838" s="22" t="s">
        <v>4723</v>
      </c>
      <c r="R1838" s="22">
        <v>362.92</v>
      </c>
      <c r="S1838" s="22">
        <v>2</v>
      </c>
      <c r="T1838" s="22">
        <v>0</v>
      </c>
      <c r="U1838" s="22">
        <v>105.24679999999999</v>
      </c>
      <c r="V1838" s="22">
        <v>725.84</v>
      </c>
      <c r="W1838" s="22">
        <v>210.49359999999999</v>
      </c>
    </row>
    <row r="1839" spans="1:23" x14ac:dyDescent="0.25">
      <c r="A1839" s="22">
        <v>8233</v>
      </c>
      <c r="B1839" s="22" t="s">
        <v>4165</v>
      </c>
      <c r="C1839" s="23">
        <v>41904</v>
      </c>
      <c r="D1839" s="23">
        <v>41910</v>
      </c>
      <c r="E1839" s="22" t="s">
        <v>8</v>
      </c>
      <c r="F1839" s="22" t="s">
        <v>1912</v>
      </c>
      <c r="G1839" s="22" t="s">
        <v>1913</v>
      </c>
      <c r="H1839" s="22" t="s">
        <v>38</v>
      </c>
      <c r="I1839" s="22" t="s">
        <v>39</v>
      </c>
      <c r="J1839" s="22" t="s">
        <v>4166</v>
      </c>
      <c r="K1839" s="22" t="s">
        <v>4096</v>
      </c>
      <c r="L1839" s="22">
        <v>95123</v>
      </c>
      <c r="M1839" s="22" t="s">
        <v>109</v>
      </c>
      <c r="N1839" s="22" t="s">
        <v>3442</v>
      </c>
      <c r="O1839" s="22" t="s">
        <v>12</v>
      </c>
      <c r="P1839" s="22" t="s">
        <v>44</v>
      </c>
      <c r="Q1839" s="22" t="s">
        <v>3443</v>
      </c>
      <c r="R1839" s="22">
        <v>169.45</v>
      </c>
      <c r="S1839" s="22">
        <v>5</v>
      </c>
      <c r="T1839" s="22">
        <v>0</v>
      </c>
      <c r="U1839" s="22">
        <v>42.362499999999997</v>
      </c>
      <c r="V1839" s="22">
        <v>847.25</v>
      </c>
      <c r="W1839" s="22">
        <v>211.8125</v>
      </c>
    </row>
    <row r="1840" spans="1:23" x14ac:dyDescent="0.25">
      <c r="A1840" s="22">
        <v>7168</v>
      </c>
      <c r="B1840" s="22" t="s">
        <v>4360</v>
      </c>
      <c r="C1840" s="23">
        <v>41842</v>
      </c>
      <c r="D1840" s="23">
        <v>41844</v>
      </c>
      <c r="E1840" s="22" t="s">
        <v>7</v>
      </c>
      <c r="F1840" s="22" t="s">
        <v>505</v>
      </c>
      <c r="G1840" s="22" t="s">
        <v>506</v>
      </c>
      <c r="H1840" s="22" t="s">
        <v>38</v>
      </c>
      <c r="I1840" s="22" t="s">
        <v>39</v>
      </c>
      <c r="J1840" s="22" t="s">
        <v>4102</v>
      </c>
      <c r="K1840" s="22" t="s">
        <v>4096</v>
      </c>
      <c r="L1840" s="22">
        <v>94122</v>
      </c>
      <c r="M1840" s="22" t="s">
        <v>109</v>
      </c>
      <c r="N1840" s="22" t="s">
        <v>4671</v>
      </c>
      <c r="O1840" s="22" t="s">
        <v>11</v>
      </c>
      <c r="P1840" s="22" t="s">
        <v>84</v>
      </c>
      <c r="Q1840" s="22" t="s">
        <v>4672</v>
      </c>
      <c r="R1840" s="22">
        <v>717.72</v>
      </c>
      <c r="S1840" s="22">
        <v>3</v>
      </c>
      <c r="T1840" s="22">
        <v>0.2</v>
      </c>
      <c r="U1840" s="22">
        <v>71.772000000000006</v>
      </c>
      <c r="V1840" s="22">
        <v>2153.16</v>
      </c>
      <c r="W1840" s="22">
        <v>215.31600000000003</v>
      </c>
    </row>
    <row r="1841" spans="1:23" x14ac:dyDescent="0.25">
      <c r="A1841" s="22">
        <v>3264</v>
      </c>
      <c r="B1841" s="22" t="s">
        <v>4387</v>
      </c>
      <c r="C1841" s="23">
        <v>41960</v>
      </c>
      <c r="D1841" s="23">
        <v>41962</v>
      </c>
      <c r="E1841" s="22" t="s">
        <v>5</v>
      </c>
      <c r="F1841" s="22" t="s">
        <v>2250</v>
      </c>
      <c r="G1841" s="22" t="s">
        <v>2251</v>
      </c>
      <c r="H1841" s="22" t="s">
        <v>81</v>
      </c>
      <c r="I1841" s="22" t="s">
        <v>39</v>
      </c>
      <c r="J1841" s="22" t="s">
        <v>4102</v>
      </c>
      <c r="K1841" s="22" t="s">
        <v>4096</v>
      </c>
      <c r="L1841" s="22">
        <v>94109</v>
      </c>
      <c r="M1841" s="22" t="s">
        <v>109</v>
      </c>
      <c r="N1841" s="22" t="s">
        <v>4724</v>
      </c>
      <c r="O1841" s="22" t="s">
        <v>12</v>
      </c>
      <c r="P1841" s="22" t="s">
        <v>93</v>
      </c>
      <c r="Q1841" s="22" t="s">
        <v>4725</v>
      </c>
      <c r="R1841" s="22">
        <v>241.44</v>
      </c>
      <c r="S1841" s="22">
        <v>3</v>
      </c>
      <c r="T1841" s="22">
        <v>0</v>
      </c>
      <c r="U1841" s="22">
        <v>72.432000000000002</v>
      </c>
      <c r="V1841" s="22">
        <v>724.31999999999994</v>
      </c>
      <c r="W1841" s="22">
        <v>217.29599999999999</v>
      </c>
    </row>
    <row r="1842" spans="1:23" x14ac:dyDescent="0.25">
      <c r="A1842" s="22">
        <v>7622</v>
      </c>
      <c r="B1842" s="22" t="s">
        <v>4305</v>
      </c>
      <c r="C1842" s="23">
        <v>41968</v>
      </c>
      <c r="D1842" s="23">
        <v>41972</v>
      </c>
      <c r="E1842" s="22" t="s">
        <v>8</v>
      </c>
      <c r="F1842" s="22" t="s">
        <v>2007</v>
      </c>
      <c r="G1842" s="22" t="s">
        <v>2008</v>
      </c>
      <c r="H1842" s="22" t="s">
        <v>38</v>
      </c>
      <c r="I1842" s="22" t="s">
        <v>39</v>
      </c>
      <c r="J1842" s="22" t="s">
        <v>4095</v>
      </c>
      <c r="K1842" s="22" t="s">
        <v>4096</v>
      </c>
      <c r="L1842" s="22">
        <v>90004</v>
      </c>
      <c r="M1842" s="22" t="s">
        <v>109</v>
      </c>
      <c r="N1842" s="22" t="s">
        <v>4038</v>
      </c>
      <c r="O1842" s="22" t="s">
        <v>11</v>
      </c>
      <c r="P1842" s="22" t="s">
        <v>84</v>
      </c>
      <c r="Q1842" s="22" t="s">
        <v>4039</v>
      </c>
      <c r="R1842" s="22">
        <v>725.34400000000005</v>
      </c>
      <c r="S1842" s="22">
        <v>4</v>
      </c>
      <c r="T1842" s="22">
        <v>0.2</v>
      </c>
      <c r="U1842" s="22">
        <v>54.400799999999997</v>
      </c>
      <c r="V1842" s="22">
        <v>2901.3760000000002</v>
      </c>
      <c r="W1842" s="22">
        <v>217.60319999999999</v>
      </c>
    </row>
    <row r="1843" spans="1:23" x14ac:dyDescent="0.25">
      <c r="A1843" s="22">
        <v>3971</v>
      </c>
      <c r="B1843" s="22" t="s">
        <v>4726</v>
      </c>
      <c r="C1843" s="23">
        <v>41965</v>
      </c>
      <c r="D1843" s="23">
        <v>41969</v>
      </c>
      <c r="E1843" s="22" t="s">
        <v>8</v>
      </c>
      <c r="F1843" s="22" t="s">
        <v>4727</v>
      </c>
      <c r="G1843" s="22" t="s">
        <v>4728</v>
      </c>
      <c r="H1843" s="22" t="s">
        <v>38</v>
      </c>
      <c r="I1843" s="22" t="s">
        <v>39</v>
      </c>
      <c r="J1843" s="22" t="s">
        <v>4095</v>
      </c>
      <c r="K1843" s="22" t="s">
        <v>4096</v>
      </c>
      <c r="L1843" s="22">
        <v>90036</v>
      </c>
      <c r="M1843" s="22" t="s">
        <v>109</v>
      </c>
      <c r="N1843" s="22" t="s">
        <v>1245</v>
      </c>
      <c r="O1843" s="22" t="s">
        <v>12</v>
      </c>
      <c r="P1843" s="22" t="s">
        <v>206</v>
      </c>
      <c r="Q1843" s="22" t="s">
        <v>1246</v>
      </c>
      <c r="R1843" s="22">
        <v>53.82</v>
      </c>
      <c r="S1843" s="22">
        <v>9</v>
      </c>
      <c r="T1843" s="22">
        <v>0</v>
      </c>
      <c r="U1843" s="22">
        <v>24.219000000000001</v>
      </c>
      <c r="V1843" s="22">
        <v>484.38</v>
      </c>
      <c r="W1843" s="22">
        <v>217.971</v>
      </c>
    </row>
    <row r="1844" spans="1:23" x14ac:dyDescent="0.25">
      <c r="A1844" s="22">
        <v>5469</v>
      </c>
      <c r="B1844" s="22" t="s">
        <v>4457</v>
      </c>
      <c r="C1844" s="23">
        <v>41908</v>
      </c>
      <c r="D1844" s="23">
        <v>41909</v>
      </c>
      <c r="E1844" s="22" t="s">
        <v>5</v>
      </c>
      <c r="F1844" s="22" t="s">
        <v>4458</v>
      </c>
      <c r="G1844" s="22" t="s">
        <v>4459</v>
      </c>
      <c r="H1844" s="22" t="s">
        <v>61</v>
      </c>
      <c r="I1844" s="22" t="s">
        <v>39</v>
      </c>
      <c r="J1844" s="22" t="s">
        <v>4098</v>
      </c>
      <c r="K1844" s="22" t="s">
        <v>4096</v>
      </c>
      <c r="L1844" s="22">
        <v>92105</v>
      </c>
      <c r="M1844" s="22" t="s">
        <v>109</v>
      </c>
      <c r="N1844" s="22" t="s">
        <v>403</v>
      </c>
      <c r="O1844" s="22" t="s">
        <v>11</v>
      </c>
      <c r="P1844" s="22" t="s">
        <v>84</v>
      </c>
      <c r="Q1844" s="22" t="s">
        <v>404</v>
      </c>
      <c r="R1844" s="22">
        <v>585.55200000000002</v>
      </c>
      <c r="S1844" s="22">
        <v>3</v>
      </c>
      <c r="T1844" s="22">
        <v>0.2</v>
      </c>
      <c r="U1844" s="22">
        <v>73.194000000000003</v>
      </c>
      <c r="V1844" s="22">
        <v>1756.6559999999999</v>
      </c>
      <c r="W1844" s="22">
        <v>219.58199999999999</v>
      </c>
    </row>
    <row r="1845" spans="1:23" x14ac:dyDescent="0.25">
      <c r="A1845" s="22">
        <v>6624</v>
      </c>
      <c r="B1845" s="22" t="s">
        <v>4635</v>
      </c>
      <c r="C1845" s="23">
        <v>41888</v>
      </c>
      <c r="D1845" s="23">
        <v>41891</v>
      </c>
      <c r="E1845" s="22" t="s">
        <v>5</v>
      </c>
      <c r="F1845" s="22" t="s">
        <v>1219</v>
      </c>
      <c r="G1845" s="22" t="s">
        <v>1220</v>
      </c>
      <c r="H1845" s="22" t="s">
        <v>81</v>
      </c>
      <c r="I1845" s="22" t="s">
        <v>39</v>
      </c>
      <c r="J1845" s="22" t="s">
        <v>4102</v>
      </c>
      <c r="K1845" s="22" t="s">
        <v>4096</v>
      </c>
      <c r="L1845" s="22">
        <v>94109</v>
      </c>
      <c r="M1845" s="22" t="s">
        <v>109</v>
      </c>
      <c r="N1845" s="22" t="s">
        <v>3036</v>
      </c>
      <c r="O1845" s="22" t="s">
        <v>12</v>
      </c>
      <c r="P1845" s="22" t="s">
        <v>64</v>
      </c>
      <c r="Q1845" s="22" t="s">
        <v>3037</v>
      </c>
      <c r="R1845" s="22">
        <v>58.48</v>
      </c>
      <c r="S1845" s="22">
        <v>8</v>
      </c>
      <c r="T1845" s="22">
        <v>0</v>
      </c>
      <c r="U1845" s="22">
        <v>27.485600000000002</v>
      </c>
      <c r="V1845" s="22">
        <v>467.84</v>
      </c>
      <c r="W1845" s="22">
        <v>219.88480000000001</v>
      </c>
    </row>
    <row r="1846" spans="1:23" x14ac:dyDescent="0.25">
      <c r="A1846" s="22">
        <v>5964</v>
      </c>
      <c r="B1846" s="22" t="s">
        <v>4242</v>
      </c>
      <c r="C1846" s="23">
        <v>41954</v>
      </c>
      <c r="D1846" s="23">
        <v>41956</v>
      </c>
      <c r="E1846" s="22" t="s">
        <v>7</v>
      </c>
      <c r="F1846" s="22" t="s">
        <v>1764</v>
      </c>
      <c r="G1846" s="22" t="s">
        <v>1765</v>
      </c>
      <c r="H1846" s="22" t="s">
        <v>61</v>
      </c>
      <c r="I1846" s="22" t="s">
        <v>39</v>
      </c>
      <c r="J1846" s="22" t="s">
        <v>4095</v>
      </c>
      <c r="K1846" s="22" t="s">
        <v>4096</v>
      </c>
      <c r="L1846" s="22">
        <v>90004</v>
      </c>
      <c r="M1846" s="22" t="s">
        <v>109</v>
      </c>
      <c r="N1846" s="22" t="s">
        <v>4729</v>
      </c>
      <c r="O1846" s="22" t="s">
        <v>12</v>
      </c>
      <c r="P1846" s="22" t="s">
        <v>206</v>
      </c>
      <c r="Q1846" s="22" t="s">
        <v>4730</v>
      </c>
      <c r="R1846" s="22">
        <v>123.92</v>
      </c>
      <c r="S1846" s="22">
        <v>4</v>
      </c>
      <c r="T1846" s="22">
        <v>0</v>
      </c>
      <c r="U1846" s="22">
        <v>55.764000000000003</v>
      </c>
      <c r="V1846" s="22">
        <v>495.68</v>
      </c>
      <c r="W1846" s="22">
        <v>223.05600000000001</v>
      </c>
    </row>
    <row r="1847" spans="1:23" x14ac:dyDescent="0.25">
      <c r="A1847" s="22">
        <v>3206</v>
      </c>
      <c r="B1847" s="22" t="s">
        <v>4245</v>
      </c>
      <c r="C1847" s="23">
        <v>41953</v>
      </c>
      <c r="D1847" s="23">
        <v>41959</v>
      </c>
      <c r="E1847" s="22" t="s">
        <v>8</v>
      </c>
      <c r="F1847" s="22" t="s">
        <v>1714</v>
      </c>
      <c r="G1847" s="22" t="s">
        <v>1715</v>
      </c>
      <c r="H1847" s="22" t="s">
        <v>38</v>
      </c>
      <c r="I1847" s="22" t="s">
        <v>39</v>
      </c>
      <c r="J1847" s="22" t="s">
        <v>4098</v>
      </c>
      <c r="K1847" s="22" t="s">
        <v>4096</v>
      </c>
      <c r="L1847" s="22">
        <v>92037</v>
      </c>
      <c r="M1847" s="22" t="s">
        <v>109</v>
      </c>
      <c r="N1847" s="22" t="s">
        <v>1461</v>
      </c>
      <c r="O1847" s="22" t="s">
        <v>12</v>
      </c>
      <c r="P1847" s="22" t="s">
        <v>206</v>
      </c>
      <c r="Q1847" s="22" t="s">
        <v>1462</v>
      </c>
      <c r="R1847" s="22">
        <v>62.24</v>
      </c>
      <c r="S1847" s="22">
        <v>8</v>
      </c>
      <c r="T1847" s="22">
        <v>0</v>
      </c>
      <c r="U1847" s="22">
        <v>28.007999999999999</v>
      </c>
      <c r="V1847" s="22">
        <v>497.92</v>
      </c>
      <c r="W1847" s="22">
        <v>224.06399999999999</v>
      </c>
    </row>
    <row r="1848" spans="1:23" x14ac:dyDescent="0.25">
      <c r="A1848" s="22">
        <v>3313</v>
      </c>
      <c r="B1848" s="22" t="s">
        <v>4656</v>
      </c>
      <c r="C1848" s="23">
        <v>41909</v>
      </c>
      <c r="D1848" s="23">
        <v>41913</v>
      </c>
      <c r="E1848" s="22" t="s">
        <v>8</v>
      </c>
      <c r="F1848" s="22" t="s">
        <v>1968</v>
      </c>
      <c r="G1848" s="22" t="s">
        <v>1969</v>
      </c>
      <c r="H1848" s="22" t="s">
        <v>38</v>
      </c>
      <c r="I1848" s="22" t="s">
        <v>39</v>
      </c>
      <c r="J1848" s="22" t="s">
        <v>4098</v>
      </c>
      <c r="K1848" s="22" t="s">
        <v>4096</v>
      </c>
      <c r="L1848" s="22">
        <v>92037</v>
      </c>
      <c r="M1848" s="22" t="s">
        <v>109</v>
      </c>
      <c r="N1848" s="22" t="s">
        <v>371</v>
      </c>
      <c r="O1848" s="22" t="s">
        <v>11</v>
      </c>
      <c r="P1848" s="22" t="s">
        <v>84</v>
      </c>
      <c r="Q1848" s="22" t="s">
        <v>372</v>
      </c>
      <c r="R1848" s="22">
        <v>603.91999999999996</v>
      </c>
      <c r="S1848" s="22">
        <v>5</v>
      </c>
      <c r="T1848" s="22">
        <v>0.2</v>
      </c>
      <c r="U1848" s="22">
        <v>45.293999999999997</v>
      </c>
      <c r="V1848" s="22">
        <v>3019.6</v>
      </c>
      <c r="W1848" s="22">
        <v>226.46999999999997</v>
      </c>
    </row>
    <row r="1849" spans="1:23" x14ac:dyDescent="0.25">
      <c r="A1849" s="22">
        <v>3556</v>
      </c>
      <c r="B1849" s="22" t="s">
        <v>4710</v>
      </c>
      <c r="C1849" s="23">
        <v>41721</v>
      </c>
      <c r="D1849" s="23">
        <v>41724</v>
      </c>
      <c r="E1849" s="22" t="s">
        <v>7</v>
      </c>
      <c r="F1849" s="22" t="s">
        <v>3157</v>
      </c>
      <c r="G1849" s="22" t="s">
        <v>3158</v>
      </c>
      <c r="H1849" s="22" t="s">
        <v>38</v>
      </c>
      <c r="I1849" s="22" t="s">
        <v>39</v>
      </c>
      <c r="J1849" s="22" t="s">
        <v>4095</v>
      </c>
      <c r="K1849" s="22" t="s">
        <v>4096</v>
      </c>
      <c r="L1849" s="22">
        <v>90036</v>
      </c>
      <c r="M1849" s="22" t="s">
        <v>109</v>
      </c>
      <c r="N1849" s="22" t="s">
        <v>2808</v>
      </c>
      <c r="O1849" s="22" t="s">
        <v>13</v>
      </c>
      <c r="P1849" s="22" t="s">
        <v>111</v>
      </c>
      <c r="Q1849" s="22" t="s">
        <v>2809</v>
      </c>
      <c r="R1849" s="22">
        <v>604.75199999999995</v>
      </c>
      <c r="S1849" s="22">
        <v>6</v>
      </c>
      <c r="T1849" s="22">
        <v>0.2</v>
      </c>
      <c r="U1849" s="22">
        <v>37.796999999999997</v>
      </c>
      <c r="V1849" s="22">
        <v>3628.5119999999997</v>
      </c>
      <c r="W1849" s="22">
        <v>226.78199999999998</v>
      </c>
    </row>
    <row r="1850" spans="1:23" x14ac:dyDescent="0.25">
      <c r="A1850" s="22">
        <v>477</v>
      </c>
      <c r="B1850" s="22" t="s">
        <v>4320</v>
      </c>
      <c r="C1850" s="23">
        <v>41952</v>
      </c>
      <c r="D1850" s="23">
        <v>41954</v>
      </c>
      <c r="E1850" s="22" t="s">
        <v>7</v>
      </c>
      <c r="F1850" s="22" t="s">
        <v>3839</v>
      </c>
      <c r="G1850" s="22" t="s">
        <v>3840</v>
      </c>
      <c r="H1850" s="22" t="s">
        <v>38</v>
      </c>
      <c r="I1850" s="22" t="s">
        <v>39</v>
      </c>
      <c r="J1850" s="22" t="s">
        <v>4102</v>
      </c>
      <c r="K1850" s="22" t="s">
        <v>4096</v>
      </c>
      <c r="L1850" s="22">
        <v>94110</v>
      </c>
      <c r="M1850" s="22" t="s">
        <v>109</v>
      </c>
      <c r="N1850" s="22" t="s">
        <v>4731</v>
      </c>
      <c r="O1850" s="22" t="s">
        <v>12</v>
      </c>
      <c r="P1850" s="22" t="s">
        <v>206</v>
      </c>
      <c r="Q1850" s="22" t="s">
        <v>4732</v>
      </c>
      <c r="R1850" s="22">
        <v>94.85</v>
      </c>
      <c r="S1850" s="22">
        <v>5</v>
      </c>
      <c r="T1850" s="22">
        <v>0</v>
      </c>
      <c r="U1850" s="22">
        <v>45.527999999999999</v>
      </c>
      <c r="V1850" s="22">
        <v>474.25</v>
      </c>
      <c r="W1850" s="22">
        <v>227.64</v>
      </c>
    </row>
    <row r="1851" spans="1:23" x14ac:dyDescent="0.25">
      <c r="A1851" s="22">
        <v>1222</v>
      </c>
      <c r="B1851" s="22" t="s">
        <v>4733</v>
      </c>
      <c r="C1851" s="23">
        <v>41832</v>
      </c>
      <c r="D1851" s="23">
        <v>41836</v>
      </c>
      <c r="E1851" s="22" t="s">
        <v>8</v>
      </c>
      <c r="F1851" s="22" t="s">
        <v>3266</v>
      </c>
      <c r="G1851" s="22" t="s">
        <v>3267</v>
      </c>
      <c r="H1851" s="22" t="s">
        <v>61</v>
      </c>
      <c r="I1851" s="22" t="s">
        <v>39</v>
      </c>
      <c r="J1851" s="22" t="s">
        <v>4095</v>
      </c>
      <c r="K1851" s="22" t="s">
        <v>4096</v>
      </c>
      <c r="L1851" s="22">
        <v>90036</v>
      </c>
      <c r="M1851" s="22" t="s">
        <v>109</v>
      </c>
      <c r="N1851" s="22" t="s">
        <v>4734</v>
      </c>
      <c r="O1851" s="22" t="s">
        <v>13</v>
      </c>
      <c r="P1851" s="22" t="s">
        <v>111</v>
      </c>
      <c r="Q1851" s="22" t="s">
        <v>4735</v>
      </c>
      <c r="R1851" s="22">
        <v>255.93600000000001</v>
      </c>
      <c r="S1851" s="22">
        <v>8</v>
      </c>
      <c r="T1851" s="22">
        <v>0.2</v>
      </c>
      <c r="U1851" s="22">
        <v>28.7928</v>
      </c>
      <c r="V1851" s="22">
        <v>2047.4880000000001</v>
      </c>
      <c r="W1851" s="22">
        <v>230.3424</v>
      </c>
    </row>
    <row r="1852" spans="1:23" x14ac:dyDescent="0.25">
      <c r="A1852" s="22">
        <v>4377</v>
      </c>
      <c r="B1852" s="22" t="s">
        <v>4736</v>
      </c>
      <c r="C1852" s="23">
        <v>41754</v>
      </c>
      <c r="D1852" s="23">
        <v>41759</v>
      </c>
      <c r="E1852" s="22" t="s">
        <v>8</v>
      </c>
      <c r="F1852" s="22" t="s">
        <v>4737</v>
      </c>
      <c r="G1852" s="22" t="s">
        <v>4738</v>
      </c>
      <c r="H1852" s="22" t="s">
        <v>61</v>
      </c>
      <c r="I1852" s="22" t="s">
        <v>39</v>
      </c>
      <c r="J1852" s="22" t="s">
        <v>4739</v>
      </c>
      <c r="K1852" s="22" t="s">
        <v>4096</v>
      </c>
      <c r="L1852" s="22">
        <v>91776</v>
      </c>
      <c r="M1852" s="22" t="s">
        <v>109</v>
      </c>
      <c r="N1852" s="22" t="s">
        <v>4740</v>
      </c>
      <c r="O1852" s="22" t="s">
        <v>12</v>
      </c>
      <c r="P1852" s="22" t="s">
        <v>93</v>
      </c>
      <c r="Q1852" s="22" t="s">
        <v>4741</v>
      </c>
      <c r="R1852" s="22">
        <v>270.72000000000003</v>
      </c>
      <c r="S1852" s="22">
        <v>3</v>
      </c>
      <c r="T1852" s="22">
        <v>0</v>
      </c>
      <c r="U1852" s="22">
        <v>78.508799999999994</v>
      </c>
      <c r="V1852" s="22">
        <v>812.16000000000008</v>
      </c>
      <c r="W1852" s="22">
        <v>235.52639999999997</v>
      </c>
    </row>
    <row r="1853" spans="1:23" x14ac:dyDescent="0.25">
      <c r="A1853" s="22">
        <v>7621</v>
      </c>
      <c r="B1853" s="22" t="s">
        <v>4305</v>
      </c>
      <c r="C1853" s="23">
        <v>41968</v>
      </c>
      <c r="D1853" s="23">
        <v>41972</v>
      </c>
      <c r="E1853" s="22" t="s">
        <v>8</v>
      </c>
      <c r="F1853" s="22" t="s">
        <v>2007</v>
      </c>
      <c r="G1853" s="22" t="s">
        <v>2008</v>
      </c>
      <c r="H1853" s="22" t="s">
        <v>38</v>
      </c>
      <c r="I1853" s="22" t="s">
        <v>39</v>
      </c>
      <c r="J1853" s="22" t="s">
        <v>4095</v>
      </c>
      <c r="K1853" s="22" t="s">
        <v>4096</v>
      </c>
      <c r="L1853" s="22">
        <v>90004</v>
      </c>
      <c r="M1853" s="22" t="s">
        <v>109</v>
      </c>
      <c r="N1853" s="22" t="s">
        <v>4742</v>
      </c>
      <c r="O1853" s="22" t="s">
        <v>13</v>
      </c>
      <c r="P1853" s="22" t="s">
        <v>111</v>
      </c>
      <c r="Q1853" s="22" t="s">
        <v>4743</v>
      </c>
      <c r="R1853" s="22">
        <v>539.91999999999996</v>
      </c>
      <c r="S1853" s="22">
        <v>5</v>
      </c>
      <c r="T1853" s="22">
        <v>0.2</v>
      </c>
      <c r="U1853" s="22">
        <v>47.243000000000002</v>
      </c>
      <c r="V1853" s="22">
        <v>2699.6</v>
      </c>
      <c r="W1853" s="22">
        <v>236.215</v>
      </c>
    </row>
    <row r="1854" spans="1:23" x14ac:dyDescent="0.25">
      <c r="A1854" s="22">
        <v>8945</v>
      </c>
      <c r="B1854" s="22" t="s">
        <v>4744</v>
      </c>
      <c r="C1854" s="23">
        <v>41980</v>
      </c>
      <c r="D1854" s="23">
        <v>41981</v>
      </c>
      <c r="E1854" s="22" t="s">
        <v>5</v>
      </c>
      <c r="F1854" s="22" t="s">
        <v>3785</v>
      </c>
      <c r="G1854" s="22" t="s">
        <v>3786</v>
      </c>
      <c r="H1854" s="22" t="s">
        <v>61</v>
      </c>
      <c r="I1854" s="22" t="s">
        <v>39</v>
      </c>
      <c r="J1854" s="22" t="s">
        <v>4102</v>
      </c>
      <c r="K1854" s="22" t="s">
        <v>4096</v>
      </c>
      <c r="L1854" s="22">
        <v>94109</v>
      </c>
      <c r="M1854" s="22" t="s">
        <v>109</v>
      </c>
      <c r="N1854" s="22" t="s">
        <v>4745</v>
      </c>
      <c r="O1854" s="22" t="s">
        <v>12</v>
      </c>
      <c r="P1854" s="22" t="s">
        <v>206</v>
      </c>
      <c r="Q1854" s="22" t="s">
        <v>4746</v>
      </c>
      <c r="R1854" s="22">
        <v>164.88</v>
      </c>
      <c r="S1854" s="22">
        <v>3</v>
      </c>
      <c r="T1854" s="22">
        <v>0</v>
      </c>
      <c r="U1854" s="22">
        <v>80.791200000000003</v>
      </c>
      <c r="V1854" s="22">
        <v>494.64</v>
      </c>
      <c r="W1854" s="22">
        <v>242.37360000000001</v>
      </c>
    </row>
    <row r="1855" spans="1:23" x14ac:dyDescent="0.25">
      <c r="A1855" s="22">
        <v>5550</v>
      </c>
      <c r="B1855" s="22" t="s">
        <v>4525</v>
      </c>
      <c r="C1855" s="23">
        <v>41971</v>
      </c>
      <c r="D1855" s="23">
        <v>41974</v>
      </c>
      <c r="E1855" s="22" t="s">
        <v>5</v>
      </c>
      <c r="F1855" s="22" t="s">
        <v>3753</v>
      </c>
      <c r="G1855" s="22" t="s">
        <v>3754</v>
      </c>
      <c r="H1855" s="22" t="s">
        <v>38</v>
      </c>
      <c r="I1855" s="22" t="s">
        <v>39</v>
      </c>
      <c r="J1855" s="22" t="s">
        <v>4102</v>
      </c>
      <c r="K1855" s="22" t="s">
        <v>4096</v>
      </c>
      <c r="L1855" s="22">
        <v>94109</v>
      </c>
      <c r="M1855" s="22" t="s">
        <v>109</v>
      </c>
      <c r="N1855" s="22" t="s">
        <v>4747</v>
      </c>
      <c r="O1855" s="22" t="s">
        <v>13</v>
      </c>
      <c r="P1855" s="22" t="s">
        <v>100</v>
      </c>
      <c r="Q1855" s="22" t="s">
        <v>4748</v>
      </c>
      <c r="R1855" s="22">
        <v>139.93</v>
      </c>
      <c r="S1855" s="22">
        <v>7</v>
      </c>
      <c r="T1855" s="22">
        <v>0</v>
      </c>
      <c r="U1855" s="22">
        <v>34.982500000000002</v>
      </c>
      <c r="V1855" s="22">
        <v>979.51</v>
      </c>
      <c r="W1855" s="22">
        <v>244.8775</v>
      </c>
    </row>
    <row r="1856" spans="1:23" x14ac:dyDescent="0.25">
      <c r="A1856" s="22">
        <v>2492</v>
      </c>
      <c r="B1856" s="22" t="s">
        <v>4749</v>
      </c>
      <c r="C1856" s="23">
        <v>41986</v>
      </c>
      <c r="D1856" s="23">
        <v>41988</v>
      </c>
      <c r="E1856" s="22" t="s">
        <v>7</v>
      </c>
      <c r="F1856" s="22" t="s">
        <v>2574</v>
      </c>
      <c r="G1856" s="22" t="s">
        <v>2575</v>
      </c>
      <c r="H1856" s="22" t="s">
        <v>38</v>
      </c>
      <c r="I1856" s="22" t="s">
        <v>39</v>
      </c>
      <c r="J1856" s="22" t="s">
        <v>4095</v>
      </c>
      <c r="K1856" s="22" t="s">
        <v>4096</v>
      </c>
      <c r="L1856" s="22">
        <v>90049</v>
      </c>
      <c r="M1856" s="22" t="s">
        <v>109</v>
      </c>
      <c r="N1856" s="22" t="s">
        <v>2352</v>
      </c>
      <c r="O1856" s="22" t="s">
        <v>12</v>
      </c>
      <c r="P1856" s="22" t="s">
        <v>206</v>
      </c>
      <c r="Q1856" s="22" t="s">
        <v>2353</v>
      </c>
      <c r="R1856" s="22">
        <v>90.24</v>
      </c>
      <c r="S1856" s="22">
        <v>6</v>
      </c>
      <c r="T1856" s="22">
        <v>0</v>
      </c>
      <c r="U1856" s="22">
        <v>41.510399999999997</v>
      </c>
      <c r="V1856" s="22">
        <v>541.43999999999994</v>
      </c>
      <c r="W1856" s="22">
        <v>249.06239999999997</v>
      </c>
    </row>
    <row r="1857" spans="1:23" x14ac:dyDescent="0.25">
      <c r="A1857" s="22">
        <v>3646</v>
      </c>
      <c r="B1857" s="22" t="s">
        <v>4172</v>
      </c>
      <c r="C1857" s="23">
        <v>41993</v>
      </c>
      <c r="D1857" s="23">
        <v>41996</v>
      </c>
      <c r="E1857" s="22" t="s">
        <v>7</v>
      </c>
      <c r="F1857" s="22" t="s">
        <v>3034</v>
      </c>
      <c r="G1857" s="22" t="s">
        <v>3035</v>
      </c>
      <c r="H1857" s="22" t="s">
        <v>38</v>
      </c>
      <c r="I1857" s="22" t="s">
        <v>39</v>
      </c>
      <c r="J1857" s="22" t="s">
        <v>4095</v>
      </c>
      <c r="K1857" s="22" t="s">
        <v>4096</v>
      </c>
      <c r="L1857" s="22">
        <v>90008</v>
      </c>
      <c r="M1857" s="22" t="s">
        <v>109</v>
      </c>
      <c r="N1857" s="22" t="s">
        <v>694</v>
      </c>
      <c r="O1857" s="22" t="s">
        <v>12</v>
      </c>
      <c r="P1857" s="22" t="s">
        <v>47</v>
      </c>
      <c r="Q1857" s="22" t="s">
        <v>695</v>
      </c>
      <c r="R1857" s="22">
        <v>155.12</v>
      </c>
      <c r="S1857" s="22">
        <v>5</v>
      </c>
      <c r="T1857" s="22">
        <v>0.2</v>
      </c>
      <c r="U1857" s="22">
        <v>50.414000000000001</v>
      </c>
      <c r="V1857" s="22">
        <v>775.6</v>
      </c>
      <c r="W1857" s="22">
        <v>252.07</v>
      </c>
    </row>
    <row r="1858" spans="1:23" x14ac:dyDescent="0.25">
      <c r="A1858" s="22">
        <v>4764</v>
      </c>
      <c r="B1858" s="22" t="s">
        <v>4750</v>
      </c>
      <c r="C1858" s="23">
        <v>41899</v>
      </c>
      <c r="D1858" s="23">
        <v>41903</v>
      </c>
      <c r="E1858" s="22" t="s">
        <v>8</v>
      </c>
      <c r="F1858" s="22" t="s">
        <v>3476</v>
      </c>
      <c r="G1858" s="22" t="s">
        <v>3477</v>
      </c>
      <c r="H1858" s="22" t="s">
        <v>38</v>
      </c>
      <c r="I1858" s="22" t="s">
        <v>39</v>
      </c>
      <c r="J1858" s="22" t="s">
        <v>4751</v>
      </c>
      <c r="K1858" s="22" t="s">
        <v>4096</v>
      </c>
      <c r="L1858" s="22">
        <v>91911</v>
      </c>
      <c r="M1858" s="22" t="s">
        <v>109</v>
      </c>
      <c r="N1858" s="22" t="s">
        <v>4752</v>
      </c>
      <c r="O1858" s="22" t="s">
        <v>12</v>
      </c>
      <c r="P1858" s="22" t="s">
        <v>376</v>
      </c>
      <c r="Q1858" s="22" t="s">
        <v>4753</v>
      </c>
      <c r="R1858" s="22">
        <v>182.94</v>
      </c>
      <c r="S1858" s="22">
        <v>3</v>
      </c>
      <c r="T1858" s="22">
        <v>0</v>
      </c>
      <c r="U1858" s="22">
        <v>85.981800000000007</v>
      </c>
      <c r="V1858" s="22">
        <v>548.81999999999994</v>
      </c>
      <c r="W1858" s="22">
        <v>257.94540000000001</v>
      </c>
    </row>
    <row r="1859" spans="1:23" x14ac:dyDescent="0.25">
      <c r="A1859" s="22">
        <v>5887</v>
      </c>
      <c r="B1859" s="22" t="s">
        <v>4383</v>
      </c>
      <c r="C1859" s="23">
        <v>41928</v>
      </c>
      <c r="D1859" s="23">
        <v>41929</v>
      </c>
      <c r="E1859" s="22" t="s">
        <v>6</v>
      </c>
      <c r="F1859" s="22" t="s">
        <v>2540</v>
      </c>
      <c r="G1859" s="22" t="s">
        <v>2541</v>
      </c>
      <c r="H1859" s="22" t="s">
        <v>38</v>
      </c>
      <c r="I1859" s="22" t="s">
        <v>39</v>
      </c>
      <c r="J1859" s="22" t="s">
        <v>4102</v>
      </c>
      <c r="K1859" s="22" t="s">
        <v>4096</v>
      </c>
      <c r="L1859" s="22">
        <v>94110</v>
      </c>
      <c r="M1859" s="22" t="s">
        <v>109</v>
      </c>
      <c r="N1859" s="22" t="s">
        <v>4754</v>
      </c>
      <c r="O1859" s="22" t="s">
        <v>13</v>
      </c>
      <c r="P1859" s="22" t="s">
        <v>100</v>
      </c>
      <c r="Q1859" s="22" t="s">
        <v>4755</v>
      </c>
      <c r="R1859" s="22">
        <v>179.97</v>
      </c>
      <c r="S1859" s="22">
        <v>3</v>
      </c>
      <c r="T1859" s="22">
        <v>0</v>
      </c>
      <c r="U1859" s="22">
        <v>86.385599999999997</v>
      </c>
      <c r="V1859" s="22">
        <v>539.91</v>
      </c>
      <c r="W1859" s="22">
        <v>259.15679999999998</v>
      </c>
    </row>
    <row r="1860" spans="1:23" x14ac:dyDescent="0.25">
      <c r="A1860" s="22">
        <v>7693</v>
      </c>
      <c r="B1860" s="22" t="s">
        <v>4700</v>
      </c>
      <c r="C1860" s="23">
        <v>42002</v>
      </c>
      <c r="D1860" s="23">
        <v>42007</v>
      </c>
      <c r="E1860" s="22" t="s">
        <v>8</v>
      </c>
      <c r="F1860" s="22" t="s">
        <v>239</v>
      </c>
      <c r="G1860" s="22" t="s">
        <v>240</v>
      </c>
      <c r="H1860" s="22" t="s">
        <v>38</v>
      </c>
      <c r="I1860" s="22" t="s">
        <v>39</v>
      </c>
      <c r="J1860" s="22" t="s">
        <v>4496</v>
      </c>
      <c r="K1860" s="22" t="s">
        <v>4096</v>
      </c>
      <c r="L1860" s="22">
        <v>94513</v>
      </c>
      <c r="M1860" s="22" t="s">
        <v>109</v>
      </c>
      <c r="N1860" s="22" t="s">
        <v>1270</v>
      </c>
      <c r="O1860" s="22" t="s">
        <v>12</v>
      </c>
      <c r="P1860" s="22" t="s">
        <v>64</v>
      </c>
      <c r="Q1860" s="22" t="s">
        <v>1271</v>
      </c>
      <c r="R1860" s="22">
        <v>88.8</v>
      </c>
      <c r="S1860" s="22">
        <v>6</v>
      </c>
      <c r="T1860" s="22">
        <v>0</v>
      </c>
      <c r="U1860" s="22">
        <v>44.4</v>
      </c>
      <c r="V1860" s="22">
        <v>532.79999999999995</v>
      </c>
      <c r="W1860" s="22">
        <v>266.39999999999998</v>
      </c>
    </row>
    <row r="1861" spans="1:23" x14ac:dyDescent="0.25">
      <c r="A1861" s="22">
        <v>9943</v>
      </c>
      <c r="B1861" s="22" t="s">
        <v>4628</v>
      </c>
      <c r="C1861" s="23">
        <v>42001</v>
      </c>
      <c r="D1861" s="23">
        <v>42007</v>
      </c>
      <c r="E1861" s="22" t="s">
        <v>8</v>
      </c>
      <c r="F1861" s="22" t="s">
        <v>1600</v>
      </c>
      <c r="G1861" s="22" t="s">
        <v>1601</v>
      </c>
      <c r="H1861" s="22" t="s">
        <v>38</v>
      </c>
      <c r="I1861" s="22" t="s">
        <v>39</v>
      </c>
      <c r="J1861" s="22" t="s">
        <v>4629</v>
      </c>
      <c r="K1861" s="22" t="s">
        <v>4096</v>
      </c>
      <c r="L1861" s="22">
        <v>92804</v>
      </c>
      <c r="M1861" s="22" t="s">
        <v>109</v>
      </c>
      <c r="N1861" s="22" t="s">
        <v>1868</v>
      </c>
      <c r="O1861" s="22" t="s">
        <v>12</v>
      </c>
      <c r="P1861" s="22" t="s">
        <v>44</v>
      </c>
      <c r="Q1861" s="22" t="s">
        <v>1869</v>
      </c>
      <c r="R1861" s="22">
        <v>998.82</v>
      </c>
      <c r="S1861" s="22">
        <v>9</v>
      </c>
      <c r="T1861" s="22">
        <v>0</v>
      </c>
      <c r="U1861" s="22">
        <v>29.964600000000001</v>
      </c>
      <c r="V1861" s="22">
        <v>8989.380000000001</v>
      </c>
      <c r="W1861" s="22">
        <v>269.6814</v>
      </c>
    </row>
    <row r="1862" spans="1:23" x14ac:dyDescent="0.25">
      <c r="A1862" s="22">
        <v>12</v>
      </c>
      <c r="B1862" s="22" t="s">
        <v>4307</v>
      </c>
      <c r="C1862" s="23">
        <v>41799</v>
      </c>
      <c r="D1862" s="23">
        <v>41804</v>
      </c>
      <c r="E1862" s="22" t="s">
        <v>8</v>
      </c>
      <c r="F1862" s="22" t="s">
        <v>3512</v>
      </c>
      <c r="G1862" s="22" t="s">
        <v>3513</v>
      </c>
      <c r="H1862" s="22" t="s">
        <v>38</v>
      </c>
      <c r="I1862" s="22" t="s">
        <v>39</v>
      </c>
      <c r="J1862" s="22" t="s">
        <v>4095</v>
      </c>
      <c r="K1862" s="22" t="s">
        <v>4096</v>
      </c>
      <c r="L1862" s="22">
        <v>90032</v>
      </c>
      <c r="M1862" s="22" t="s">
        <v>109</v>
      </c>
      <c r="N1862" s="22" t="s">
        <v>583</v>
      </c>
      <c r="O1862" s="22" t="s">
        <v>13</v>
      </c>
      <c r="P1862" s="22" t="s">
        <v>111</v>
      </c>
      <c r="Q1862" s="22" t="s">
        <v>584</v>
      </c>
      <c r="R1862" s="22">
        <v>911.42399999999998</v>
      </c>
      <c r="S1862" s="22">
        <v>4</v>
      </c>
      <c r="T1862" s="22">
        <v>0.2</v>
      </c>
      <c r="U1862" s="22">
        <v>68.356800000000007</v>
      </c>
      <c r="V1862" s="22">
        <v>3645.6959999999999</v>
      </c>
      <c r="W1862" s="22">
        <v>273.42720000000003</v>
      </c>
    </row>
    <row r="1863" spans="1:23" x14ac:dyDescent="0.25">
      <c r="A1863" s="22">
        <v>2507</v>
      </c>
      <c r="B1863" s="22" t="s">
        <v>4605</v>
      </c>
      <c r="C1863" s="23">
        <v>41845</v>
      </c>
      <c r="D1863" s="23">
        <v>41847</v>
      </c>
      <c r="E1863" s="22" t="s">
        <v>7</v>
      </c>
      <c r="F1863" s="22" t="s">
        <v>2571</v>
      </c>
      <c r="G1863" s="22" t="s">
        <v>2572</v>
      </c>
      <c r="H1863" s="22" t="s">
        <v>38</v>
      </c>
      <c r="I1863" s="22" t="s">
        <v>39</v>
      </c>
      <c r="J1863" s="22" t="s">
        <v>4102</v>
      </c>
      <c r="K1863" s="22" t="s">
        <v>4096</v>
      </c>
      <c r="L1863" s="22">
        <v>94122</v>
      </c>
      <c r="M1863" s="22" t="s">
        <v>109</v>
      </c>
      <c r="N1863" s="22" t="s">
        <v>4756</v>
      </c>
      <c r="O1863" s="22" t="s">
        <v>11</v>
      </c>
      <c r="P1863" s="22" t="s">
        <v>71</v>
      </c>
      <c r="Q1863" s="22" t="s">
        <v>1109</v>
      </c>
      <c r="R1863" s="22">
        <v>77.92</v>
      </c>
      <c r="S1863" s="22">
        <v>8</v>
      </c>
      <c r="T1863" s="22">
        <v>0</v>
      </c>
      <c r="U1863" s="22">
        <v>34.284799999999997</v>
      </c>
      <c r="V1863" s="22">
        <v>623.36</v>
      </c>
      <c r="W1863" s="22">
        <v>274.27839999999998</v>
      </c>
    </row>
    <row r="1864" spans="1:23" x14ac:dyDescent="0.25">
      <c r="A1864" s="22">
        <v>597</v>
      </c>
      <c r="B1864" s="22" t="s">
        <v>4552</v>
      </c>
      <c r="C1864" s="23">
        <v>41859</v>
      </c>
      <c r="D1864" s="23">
        <v>41866</v>
      </c>
      <c r="E1864" s="22" t="s">
        <v>8</v>
      </c>
      <c r="F1864" s="22" t="s">
        <v>4553</v>
      </c>
      <c r="G1864" s="22" t="s">
        <v>4554</v>
      </c>
      <c r="H1864" s="22" t="s">
        <v>38</v>
      </c>
      <c r="I1864" s="22" t="s">
        <v>39</v>
      </c>
      <c r="J1864" s="22" t="s">
        <v>4098</v>
      </c>
      <c r="K1864" s="22" t="s">
        <v>4096</v>
      </c>
      <c r="L1864" s="22">
        <v>92024</v>
      </c>
      <c r="M1864" s="22" t="s">
        <v>109</v>
      </c>
      <c r="N1864" s="22" t="s">
        <v>3924</v>
      </c>
      <c r="O1864" s="22" t="s">
        <v>13</v>
      </c>
      <c r="P1864" s="22" t="s">
        <v>111</v>
      </c>
      <c r="Q1864" s="22" t="s">
        <v>3925</v>
      </c>
      <c r="R1864" s="22">
        <v>445.96</v>
      </c>
      <c r="S1864" s="22">
        <v>5</v>
      </c>
      <c r="T1864" s="22">
        <v>0.2</v>
      </c>
      <c r="U1864" s="22">
        <v>55.744999999999997</v>
      </c>
      <c r="V1864" s="22">
        <v>2229.7999999999997</v>
      </c>
      <c r="W1864" s="22">
        <v>278.72499999999997</v>
      </c>
    </row>
    <row r="1865" spans="1:23" x14ac:dyDescent="0.25">
      <c r="A1865" s="22">
        <v>3132</v>
      </c>
      <c r="B1865" s="22" t="s">
        <v>4476</v>
      </c>
      <c r="C1865" s="23">
        <v>41989</v>
      </c>
      <c r="D1865" s="23">
        <v>41990</v>
      </c>
      <c r="E1865" s="22" t="s">
        <v>5</v>
      </c>
      <c r="F1865" s="22" t="s">
        <v>4477</v>
      </c>
      <c r="G1865" s="22" t="s">
        <v>4478</v>
      </c>
      <c r="H1865" s="22" t="s">
        <v>61</v>
      </c>
      <c r="I1865" s="22" t="s">
        <v>39</v>
      </c>
      <c r="J1865" s="22" t="s">
        <v>4095</v>
      </c>
      <c r="K1865" s="22" t="s">
        <v>4096</v>
      </c>
      <c r="L1865" s="22">
        <v>90049</v>
      </c>
      <c r="M1865" s="22" t="s">
        <v>109</v>
      </c>
      <c r="N1865" s="22" t="s">
        <v>3369</v>
      </c>
      <c r="O1865" s="22" t="s">
        <v>13</v>
      </c>
      <c r="P1865" s="22" t="s">
        <v>111</v>
      </c>
      <c r="Q1865" s="22" t="s">
        <v>3370</v>
      </c>
      <c r="R1865" s="22">
        <v>627.16800000000001</v>
      </c>
      <c r="S1865" s="22">
        <v>4</v>
      </c>
      <c r="T1865" s="22">
        <v>0.2</v>
      </c>
      <c r="U1865" s="22">
        <v>70.556399999999996</v>
      </c>
      <c r="V1865" s="22">
        <v>2508.672</v>
      </c>
      <c r="W1865" s="22">
        <v>282.22559999999999</v>
      </c>
    </row>
    <row r="1866" spans="1:23" x14ac:dyDescent="0.25">
      <c r="A1866" s="22">
        <v>3643</v>
      </c>
      <c r="B1866" s="22" t="s">
        <v>4172</v>
      </c>
      <c r="C1866" s="23">
        <v>41993</v>
      </c>
      <c r="D1866" s="23">
        <v>41996</v>
      </c>
      <c r="E1866" s="22" t="s">
        <v>7</v>
      </c>
      <c r="F1866" s="22" t="s">
        <v>3034</v>
      </c>
      <c r="G1866" s="22" t="s">
        <v>3035</v>
      </c>
      <c r="H1866" s="22" t="s">
        <v>38</v>
      </c>
      <c r="I1866" s="22" t="s">
        <v>39</v>
      </c>
      <c r="J1866" s="22" t="s">
        <v>4095</v>
      </c>
      <c r="K1866" s="22" t="s">
        <v>4096</v>
      </c>
      <c r="L1866" s="22">
        <v>90008</v>
      </c>
      <c r="M1866" s="22" t="s">
        <v>109</v>
      </c>
      <c r="N1866" s="22" t="s">
        <v>3376</v>
      </c>
      <c r="O1866" s="22" t="s">
        <v>12</v>
      </c>
      <c r="P1866" s="22" t="s">
        <v>47</v>
      </c>
      <c r="Q1866" s="22" t="s">
        <v>3377</v>
      </c>
      <c r="R1866" s="22">
        <v>487.98399999999998</v>
      </c>
      <c r="S1866" s="22">
        <v>2</v>
      </c>
      <c r="T1866" s="22">
        <v>0.2</v>
      </c>
      <c r="U1866" s="22">
        <v>152.495</v>
      </c>
      <c r="V1866" s="22">
        <v>975.96799999999996</v>
      </c>
      <c r="W1866" s="22">
        <v>304.99</v>
      </c>
    </row>
    <row r="1867" spans="1:23" x14ac:dyDescent="0.25">
      <c r="A1867" s="22">
        <v>7658</v>
      </c>
      <c r="B1867" s="22" t="s">
        <v>4608</v>
      </c>
      <c r="C1867" s="23">
        <v>41744</v>
      </c>
      <c r="D1867" s="23">
        <v>41744</v>
      </c>
      <c r="E1867" s="22" t="s">
        <v>6</v>
      </c>
      <c r="F1867" s="22" t="s">
        <v>4609</v>
      </c>
      <c r="G1867" s="22" t="s">
        <v>4610</v>
      </c>
      <c r="H1867" s="22" t="s">
        <v>61</v>
      </c>
      <c r="I1867" s="22" t="s">
        <v>39</v>
      </c>
      <c r="J1867" s="22" t="s">
        <v>4095</v>
      </c>
      <c r="K1867" s="22" t="s">
        <v>4096</v>
      </c>
      <c r="L1867" s="22">
        <v>90049</v>
      </c>
      <c r="M1867" s="22" t="s">
        <v>109</v>
      </c>
      <c r="N1867" s="22" t="s">
        <v>2749</v>
      </c>
      <c r="O1867" s="22" t="s">
        <v>11</v>
      </c>
      <c r="P1867" s="22" t="s">
        <v>71</v>
      </c>
      <c r="Q1867" s="22" t="s">
        <v>4091</v>
      </c>
      <c r="R1867" s="22">
        <v>187.76</v>
      </c>
      <c r="S1867" s="22">
        <v>4</v>
      </c>
      <c r="T1867" s="22">
        <v>0</v>
      </c>
      <c r="U1867" s="22">
        <v>76.9816</v>
      </c>
      <c r="V1867" s="22">
        <v>751.04</v>
      </c>
      <c r="W1867" s="22">
        <v>307.9264</v>
      </c>
    </row>
    <row r="1868" spans="1:23" x14ac:dyDescent="0.25">
      <c r="A1868" s="22">
        <v>4376</v>
      </c>
      <c r="B1868" s="22" t="s">
        <v>4736</v>
      </c>
      <c r="C1868" s="23">
        <v>41754</v>
      </c>
      <c r="D1868" s="23">
        <v>41759</v>
      </c>
      <c r="E1868" s="22" t="s">
        <v>8</v>
      </c>
      <c r="F1868" s="22" t="s">
        <v>4737</v>
      </c>
      <c r="G1868" s="22" t="s">
        <v>4738</v>
      </c>
      <c r="H1868" s="22" t="s">
        <v>61</v>
      </c>
      <c r="I1868" s="22" t="s">
        <v>39</v>
      </c>
      <c r="J1868" s="22" t="s">
        <v>4739</v>
      </c>
      <c r="K1868" s="22" t="s">
        <v>4096</v>
      </c>
      <c r="L1868" s="22">
        <v>91776</v>
      </c>
      <c r="M1868" s="22" t="s">
        <v>109</v>
      </c>
      <c r="N1868" s="22" t="s">
        <v>4757</v>
      </c>
      <c r="O1868" s="22" t="s">
        <v>11</v>
      </c>
      <c r="P1868" s="22" t="s">
        <v>71</v>
      </c>
      <c r="Q1868" s="22" t="s">
        <v>4758</v>
      </c>
      <c r="R1868" s="22">
        <v>303.25</v>
      </c>
      <c r="S1868" s="22">
        <v>5</v>
      </c>
      <c r="T1868" s="22">
        <v>0</v>
      </c>
      <c r="U1868" s="22">
        <v>63.682499999999997</v>
      </c>
      <c r="V1868" s="22">
        <v>1516.25</v>
      </c>
      <c r="W1868" s="22">
        <v>318.41249999999997</v>
      </c>
    </row>
    <row r="1869" spans="1:23" x14ac:dyDescent="0.25">
      <c r="A1869" s="22">
        <v>4729</v>
      </c>
      <c r="B1869" s="22" t="s">
        <v>4759</v>
      </c>
      <c r="C1869" s="23">
        <v>41950</v>
      </c>
      <c r="D1869" s="23">
        <v>41955</v>
      </c>
      <c r="E1869" s="22" t="s">
        <v>8</v>
      </c>
      <c r="F1869" s="22" t="s">
        <v>2091</v>
      </c>
      <c r="G1869" s="22" t="s">
        <v>2092</v>
      </c>
      <c r="H1869" s="22" t="s">
        <v>38</v>
      </c>
      <c r="I1869" s="22" t="s">
        <v>39</v>
      </c>
      <c r="J1869" s="22" t="s">
        <v>4102</v>
      </c>
      <c r="K1869" s="22" t="s">
        <v>4096</v>
      </c>
      <c r="L1869" s="22">
        <v>94110</v>
      </c>
      <c r="M1869" s="22" t="s">
        <v>109</v>
      </c>
      <c r="N1869" s="22" t="s">
        <v>1688</v>
      </c>
      <c r="O1869" s="22" t="s">
        <v>12</v>
      </c>
      <c r="P1869" s="22" t="s">
        <v>47</v>
      </c>
      <c r="Q1869" s="22" t="s">
        <v>1689</v>
      </c>
      <c r="R1869" s="22">
        <v>123.14400000000001</v>
      </c>
      <c r="S1869" s="22">
        <v>7</v>
      </c>
      <c r="T1869" s="22">
        <v>0.2</v>
      </c>
      <c r="U1869" s="22">
        <v>46.179000000000002</v>
      </c>
      <c r="V1869" s="22">
        <v>862.00800000000004</v>
      </c>
      <c r="W1869" s="22">
        <v>323.25300000000004</v>
      </c>
    </row>
    <row r="1870" spans="1:23" x14ac:dyDescent="0.25">
      <c r="A1870" s="22">
        <v>6918</v>
      </c>
      <c r="B1870" s="22" t="s">
        <v>4760</v>
      </c>
      <c r="C1870" s="23">
        <v>41989</v>
      </c>
      <c r="D1870" s="23">
        <v>41994</v>
      </c>
      <c r="E1870" s="22" t="s">
        <v>8</v>
      </c>
      <c r="F1870" s="22" t="s">
        <v>4761</v>
      </c>
      <c r="G1870" s="22" t="s">
        <v>4762</v>
      </c>
      <c r="H1870" s="22" t="s">
        <v>81</v>
      </c>
      <c r="I1870" s="22" t="s">
        <v>39</v>
      </c>
      <c r="J1870" s="22" t="s">
        <v>4140</v>
      </c>
      <c r="K1870" s="22" t="s">
        <v>4096</v>
      </c>
      <c r="L1870" s="22">
        <v>95823</v>
      </c>
      <c r="M1870" s="22" t="s">
        <v>109</v>
      </c>
      <c r="N1870" s="22" t="s">
        <v>102</v>
      </c>
      <c r="O1870" s="22" t="s">
        <v>11</v>
      </c>
      <c r="P1870" s="22" t="s">
        <v>84</v>
      </c>
      <c r="Q1870" s="22" t="s">
        <v>103</v>
      </c>
      <c r="R1870" s="22">
        <v>1403.92</v>
      </c>
      <c r="S1870" s="22">
        <v>5</v>
      </c>
      <c r="T1870" s="22">
        <v>0.2</v>
      </c>
      <c r="U1870" s="22">
        <v>70.195999999999998</v>
      </c>
      <c r="V1870" s="22">
        <v>7019.6</v>
      </c>
      <c r="W1870" s="22">
        <v>350.98</v>
      </c>
    </row>
    <row r="1871" spans="1:23" x14ac:dyDescent="0.25">
      <c r="A1871" s="22">
        <v>474</v>
      </c>
      <c r="B1871" s="22" t="s">
        <v>4320</v>
      </c>
      <c r="C1871" s="23">
        <v>41952</v>
      </c>
      <c r="D1871" s="23">
        <v>41954</v>
      </c>
      <c r="E1871" s="22" t="s">
        <v>7</v>
      </c>
      <c r="F1871" s="22" t="s">
        <v>3839</v>
      </c>
      <c r="G1871" s="22" t="s">
        <v>3840</v>
      </c>
      <c r="H1871" s="22" t="s">
        <v>38</v>
      </c>
      <c r="I1871" s="22" t="s">
        <v>39</v>
      </c>
      <c r="J1871" s="22" t="s">
        <v>4102</v>
      </c>
      <c r="K1871" s="22" t="s">
        <v>4096</v>
      </c>
      <c r="L1871" s="22">
        <v>94110</v>
      </c>
      <c r="M1871" s="22" t="s">
        <v>109</v>
      </c>
      <c r="N1871" s="22" t="s">
        <v>3050</v>
      </c>
      <c r="O1871" s="22" t="s">
        <v>13</v>
      </c>
      <c r="P1871" s="22" t="s">
        <v>111</v>
      </c>
      <c r="Q1871" s="22" t="s">
        <v>3051</v>
      </c>
      <c r="R1871" s="22">
        <v>703.96799999999996</v>
      </c>
      <c r="S1871" s="22">
        <v>4</v>
      </c>
      <c r="T1871" s="22">
        <v>0.2</v>
      </c>
      <c r="U1871" s="22">
        <v>87.995999999999995</v>
      </c>
      <c r="V1871" s="22">
        <v>2815.8719999999998</v>
      </c>
      <c r="W1871" s="22">
        <v>351.98399999999998</v>
      </c>
    </row>
    <row r="1872" spans="1:23" x14ac:dyDescent="0.25">
      <c r="A1872" s="22">
        <v>9422</v>
      </c>
      <c r="B1872" s="22" t="s">
        <v>4376</v>
      </c>
      <c r="C1872" s="23">
        <v>41843</v>
      </c>
      <c r="D1872" s="23">
        <v>41847</v>
      </c>
      <c r="E1872" s="22" t="s">
        <v>8</v>
      </c>
      <c r="F1872" s="22" t="s">
        <v>531</v>
      </c>
      <c r="G1872" s="22" t="s">
        <v>532</v>
      </c>
      <c r="H1872" s="22" t="s">
        <v>81</v>
      </c>
      <c r="I1872" s="22" t="s">
        <v>39</v>
      </c>
      <c r="J1872" s="22" t="s">
        <v>4102</v>
      </c>
      <c r="K1872" s="22" t="s">
        <v>4096</v>
      </c>
      <c r="L1872" s="22">
        <v>94122</v>
      </c>
      <c r="M1872" s="22" t="s">
        <v>109</v>
      </c>
      <c r="N1872" s="22" t="s">
        <v>4541</v>
      </c>
      <c r="O1872" s="22" t="s">
        <v>13</v>
      </c>
      <c r="P1872" s="22" t="s">
        <v>111</v>
      </c>
      <c r="Q1872" s="22" t="s">
        <v>4542</v>
      </c>
      <c r="R1872" s="22">
        <v>604.75199999999995</v>
      </c>
      <c r="S1872" s="22">
        <v>6</v>
      </c>
      <c r="T1872" s="22">
        <v>0.2</v>
      </c>
      <c r="U1872" s="22">
        <v>60.475200000000001</v>
      </c>
      <c r="V1872" s="22">
        <v>3628.5119999999997</v>
      </c>
      <c r="W1872" s="22">
        <v>362.85120000000001</v>
      </c>
    </row>
    <row r="1873" spans="1:23" x14ac:dyDescent="0.25">
      <c r="A1873" s="22">
        <v>8795</v>
      </c>
      <c r="B1873" s="22" t="s">
        <v>4368</v>
      </c>
      <c r="C1873" s="23">
        <v>41992</v>
      </c>
      <c r="D1873" s="23">
        <v>41994</v>
      </c>
      <c r="E1873" s="22" t="s">
        <v>5</v>
      </c>
      <c r="F1873" s="22" t="s">
        <v>2339</v>
      </c>
      <c r="G1873" s="22" t="s">
        <v>2340</v>
      </c>
      <c r="H1873" s="22" t="s">
        <v>81</v>
      </c>
      <c r="I1873" s="22" t="s">
        <v>39</v>
      </c>
      <c r="J1873" s="22" t="s">
        <v>4095</v>
      </c>
      <c r="K1873" s="22" t="s">
        <v>4096</v>
      </c>
      <c r="L1873" s="22">
        <v>90008</v>
      </c>
      <c r="M1873" s="22" t="s">
        <v>109</v>
      </c>
      <c r="N1873" s="22" t="s">
        <v>4763</v>
      </c>
      <c r="O1873" s="22" t="s">
        <v>13</v>
      </c>
      <c r="P1873" s="22" t="s">
        <v>111</v>
      </c>
      <c r="Q1873" s="22" t="s">
        <v>4764</v>
      </c>
      <c r="R1873" s="22">
        <v>583.79999999999995</v>
      </c>
      <c r="S1873" s="22">
        <v>5</v>
      </c>
      <c r="T1873" s="22">
        <v>0.2</v>
      </c>
      <c r="U1873" s="22">
        <v>72.974999999999994</v>
      </c>
      <c r="V1873" s="22">
        <v>2919</v>
      </c>
      <c r="W1873" s="22">
        <v>364.875</v>
      </c>
    </row>
    <row r="1874" spans="1:23" x14ac:dyDescent="0.25">
      <c r="A1874" s="22">
        <v>3533</v>
      </c>
      <c r="B1874" s="22" t="s">
        <v>4297</v>
      </c>
      <c r="C1874" s="23">
        <v>41747</v>
      </c>
      <c r="D1874" s="23">
        <v>41752</v>
      </c>
      <c r="E1874" s="22" t="s">
        <v>8</v>
      </c>
      <c r="F1874" s="22" t="s">
        <v>1640</v>
      </c>
      <c r="G1874" s="22" t="s">
        <v>1641</v>
      </c>
      <c r="H1874" s="22" t="s">
        <v>38</v>
      </c>
      <c r="I1874" s="22" t="s">
        <v>39</v>
      </c>
      <c r="J1874" s="22" t="s">
        <v>4095</v>
      </c>
      <c r="K1874" s="22" t="s">
        <v>4096</v>
      </c>
      <c r="L1874" s="22">
        <v>90049</v>
      </c>
      <c r="M1874" s="22" t="s">
        <v>109</v>
      </c>
      <c r="N1874" s="22" t="s">
        <v>4765</v>
      </c>
      <c r="O1874" s="22" t="s">
        <v>13</v>
      </c>
      <c r="P1874" s="22" t="s">
        <v>635</v>
      </c>
      <c r="Q1874" s="22" t="s">
        <v>4766</v>
      </c>
      <c r="R1874" s="22">
        <v>287.96800000000002</v>
      </c>
      <c r="S1874" s="22">
        <v>4</v>
      </c>
      <c r="T1874" s="22">
        <v>0.2</v>
      </c>
      <c r="U1874" s="22">
        <v>97.1892</v>
      </c>
      <c r="V1874" s="22">
        <v>1151.8720000000001</v>
      </c>
      <c r="W1874" s="22">
        <v>388.7568</v>
      </c>
    </row>
    <row r="1875" spans="1:23" x14ac:dyDescent="0.25">
      <c r="A1875" s="22">
        <v>2063</v>
      </c>
      <c r="B1875" s="22" t="s">
        <v>4132</v>
      </c>
      <c r="C1875" s="23">
        <v>41943</v>
      </c>
      <c r="D1875" s="23">
        <v>41947</v>
      </c>
      <c r="E1875" s="22" t="s">
        <v>8</v>
      </c>
      <c r="F1875" s="22" t="s">
        <v>4133</v>
      </c>
      <c r="G1875" s="22" t="s">
        <v>4134</v>
      </c>
      <c r="H1875" s="22" t="s">
        <v>81</v>
      </c>
      <c r="I1875" s="22" t="s">
        <v>39</v>
      </c>
      <c r="J1875" s="22" t="s">
        <v>4095</v>
      </c>
      <c r="K1875" s="22" t="s">
        <v>4096</v>
      </c>
      <c r="L1875" s="22">
        <v>90049</v>
      </c>
      <c r="M1875" s="22" t="s">
        <v>109</v>
      </c>
      <c r="N1875" s="22" t="s">
        <v>4767</v>
      </c>
      <c r="O1875" s="22" t="s">
        <v>12</v>
      </c>
      <c r="P1875" s="22" t="s">
        <v>206</v>
      </c>
      <c r="Q1875" s="22" t="s">
        <v>4768</v>
      </c>
      <c r="R1875" s="22">
        <v>64.739999999999995</v>
      </c>
      <c r="S1875" s="22">
        <v>13</v>
      </c>
      <c r="T1875" s="22">
        <v>0</v>
      </c>
      <c r="U1875" s="22">
        <v>30.427800000000001</v>
      </c>
      <c r="V1875" s="22">
        <v>841.61999999999989</v>
      </c>
      <c r="W1875" s="22">
        <v>395.56139999999999</v>
      </c>
    </row>
    <row r="1876" spans="1:23" x14ac:dyDescent="0.25">
      <c r="A1876" s="22">
        <v>8841</v>
      </c>
      <c r="B1876" s="22" t="s">
        <v>4572</v>
      </c>
      <c r="C1876" s="23">
        <v>41735</v>
      </c>
      <c r="D1876" s="23">
        <v>41739</v>
      </c>
      <c r="E1876" s="22" t="s">
        <v>7</v>
      </c>
      <c r="F1876" s="22" t="s">
        <v>451</v>
      </c>
      <c r="G1876" s="22" t="s">
        <v>452</v>
      </c>
      <c r="H1876" s="22" t="s">
        <v>81</v>
      </c>
      <c r="I1876" s="22" t="s">
        <v>39</v>
      </c>
      <c r="J1876" s="22" t="s">
        <v>4095</v>
      </c>
      <c r="K1876" s="22" t="s">
        <v>4096</v>
      </c>
      <c r="L1876" s="22">
        <v>90004</v>
      </c>
      <c r="M1876" s="22" t="s">
        <v>109</v>
      </c>
      <c r="N1876" s="22" t="s">
        <v>1380</v>
      </c>
      <c r="O1876" s="22" t="s">
        <v>13</v>
      </c>
      <c r="P1876" s="22" t="s">
        <v>100</v>
      </c>
      <c r="Q1876" s="22" t="s">
        <v>1381</v>
      </c>
      <c r="R1876" s="22">
        <v>299.97000000000003</v>
      </c>
      <c r="S1876" s="22">
        <v>3</v>
      </c>
      <c r="T1876" s="22">
        <v>0</v>
      </c>
      <c r="U1876" s="22">
        <v>131.98679999999999</v>
      </c>
      <c r="V1876" s="22">
        <v>899.91000000000008</v>
      </c>
      <c r="W1876" s="22">
        <v>395.96039999999994</v>
      </c>
    </row>
    <row r="1877" spans="1:23" x14ac:dyDescent="0.25">
      <c r="A1877" s="22">
        <v>8244</v>
      </c>
      <c r="B1877" s="22" t="s">
        <v>4668</v>
      </c>
      <c r="C1877" s="23">
        <v>41863</v>
      </c>
      <c r="D1877" s="23">
        <v>41867</v>
      </c>
      <c r="E1877" s="22" t="s">
        <v>8</v>
      </c>
      <c r="F1877" s="22" t="s">
        <v>3912</v>
      </c>
      <c r="G1877" s="22" t="s">
        <v>3913</v>
      </c>
      <c r="H1877" s="22" t="s">
        <v>38</v>
      </c>
      <c r="I1877" s="22" t="s">
        <v>39</v>
      </c>
      <c r="J1877" s="22" t="s">
        <v>4102</v>
      </c>
      <c r="K1877" s="22" t="s">
        <v>4096</v>
      </c>
      <c r="L1877" s="22">
        <v>94122</v>
      </c>
      <c r="M1877" s="22" t="s">
        <v>109</v>
      </c>
      <c r="N1877" s="22" t="s">
        <v>4769</v>
      </c>
      <c r="O1877" s="22" t="s">
        <v>13</v>
      </c>
      <c r="P1877" s="22" t="s">
        <v>111</v>
      </c>
      <c r="Q1877" s="22" t="s">
        <v>4770</v>
      </c>
      <c r="R1877" s="22">
        <v>806.33600000000001</v>
      </c>
      <c r="S1877" s="22">
        <v>8</v>
      </c>
      <c r="T1877" s="22">
        <v>0.2</v>
      </c>
      <c r="U1877" s="22">
        <v>50.396000000000001</v>
      </c>
      <c r="V1877" s="22">
        <v>6450.6880000000001</v>
      </c>
      <c r="W1877" s="22">
        <v>403.16800000000001</v>
      </c>
    </row>
    <row r="1878" spans="1:23" x14ac:dyDescent="0.25">
      <c r="A1878" s="22">
        <v>1221</v>
      </c>
      <c r="B1878" s="22" t="s">
        <v>4733</v>
      </c>
      <c r="C1878" s="23">
        <v>41832</v>
      </c>
      <c r="D1878" s="23">
        <v>41836</v>
      </c>
      <c r="E1878" s="22" t="s">
        <v>8</v>
      </c>
      <c r="F1878" s="22" t="s">
        <v>3266</v>
      </c>
      <c r="G1878" s="22" t="s">
        <v>3267</v>
      </c>
      <c r="H1878" s="22" t="s">
        <v>61</v>
      </c>
      <c r="I1878" s="22" t="s">
        <v>39</v>
      </c>
      <c r="J1878" s="22" t="s">
        <v>4095</v>
      </c>
      <c r="K1878" s="22" t="s">
        <v>4096</v>
      </c>
      <c r="L1878" s="22">
        <v>90036</v>
      </c>
      <c r="M1878" s="22" t="s">
        <v>109</v>
      </c>
      <c r="N1878" s="22" t="s">
        <v>688</v>
      </c>
      <c r="O1878" s="22" t="s">
        <v>12</v>
      </c>
      <c r="P1878" s="22" t="s">
        <v>44</v>
      </c>
      <c r="Q1878" s="22" t="s">
        <v>689</v>
      </c>
      <c r="R1878" s="22">
        <v>249.75</v>
      </c>
      <c r="S1878" s="22">
        <v>9</v>
      </c>
      <c r="T1878" s="22">
        <v>0</v>
      </c>
      <c r="U1878" s="22">
        <v>44.954999999999998</v>
      </c>
      <c r="V1878" s="22">
        <v>2247.75</v>
      </c>
      <c r="W1878" s="22">
        <v>404.59499999999997</v>
      </c>
    </row>
    <row r="1879" spans="1:23" x14ac:dyDescent="0.25">
      <c r="A1879" s="22">
        <v>3791</v>
      </c>
      <c r="B1879" s="22" t="s">
        <v>4771</v>
      </c>
      <c r="C1879" s="23">
        <v>41825</v>
      </c>
      <c r="D1879" s="23">
        <v>41831</v>
      </c>
      <c r="E1879" s="22" t="s">
        <v>8</v>
      </c>
      <c r="F1879" s="22" t="s">
        <v>1422</v>
      </c>
      <c r="G1879" s="22" t="s">
        <v>1423</v>
      </c>
      <c r="H1879" s="22" t="s">
        <v>61</v>
      </c>
      <c r="I1879" s="22" t="s">
        <v>39</v>
      </c>
      <c r="J1879" s="22" t="s">
        <v>4095</v>
      </c>
      <c r="K1879" s="22" t="s">
        <v>4096</v>
      </c>
      <c r="L1879" s="22">
        <v>90004</v>
      </c>
      <c r="M1879" s="22" t="s">
        <v>109</v>
      </c>
      <c r="N1879" s="22" t="s">
        <v>4772</v>
      </c>
      <c r="O1879" s="22" t="s">
        <v>12</v>
      </c>
      <c r="P1879" s="22" t="s">
        <v>47</v>
      </c>
      <c r="Q1879" s="22" t="s">
        <v>4773</v>
      </c>
      <c r="R1879" s="22">
        <v>180.96</v>
      </c>
      <c r="S1879" s="22">
        <v>6</v>
      </c>
      <c r="T1879" s="22">
        <v>0.2</v>
      </c>
      <c r="U1879" s="22">
        <v>67.86</v>
      </c>
      <c r="V1879" s="22">
        <v>1085.76</v>
      </c>
      <c r="W1879" s="22">
        <v>407.15999999999997</v>
      </c>
    </row>
    <row r="1880" spans="1:23" x14ac:dyDescent="0.25">
      <c r="A1880" s="22">
        <v>6289</v>
      </c>
      <c r="B1880" s="22" t="s">
        <v>4101</v>
      </c>
      <c r="C1880" s="23">
        <v>41828</v>
      </c>
      <c r="D1880" s="23">
        <v>41832</v>
      </c>
      <c r="E1880" s="22" t="s">
        <v>8</v>
      </c>
      <c r="F1880" s="22" t="s">
        <v>1589</v>
      </c>
      <c r="G1880" s="22" t="s">
        <v>1590</v>
      </c>
      <c r="H1880" s="22" t="s">
        <v>81</v>
      </c>
      <c r="I1880" s="22" t="s">
        <v>39</v>
      </c>
      <c r="J1880" s="22" t="s">
        <v>4102</v>
      </c>
      <c r="K1880" s="22" t="s">
        <v>4096</v>
      </c>
      <c r="L1880" s="22">
        <v>94122</v>
      </c>
      <c r="M1880" s="22" t="s">
        <v>109</v>
      </c>
      <c r="N1880" s="22" t="s">
        <v>608</v>
      </c>
      <c r="O1880" s="22" t="s">
        <v>12</v>
      </c>
      <c r="P1880" s="22" t="s">
        <v>47</v>
      </c>
      <c r="Q1880" s="22" t="s">
        <v>609</v>
      </c>
      <c r="R1880" s="22">
        <v>196.70400000000001</v>
      </c>
      <c r="S1880" s="22">
        <v>6</v>
      </c>
      <c r="T1880" s="22">
        <v>0.2</v>
      </c>
      <c r="U1880" s="22">
        <v>68.846400000000003</v>
      </c>
      <c r="V1880" s="22">
        <v>1180.2240000000002</v>
      </c>
      <c r="W1880" s="22">
        <v>413.07839999999999</v>
      </c>
    </row>
    <row r="1881" spans="1:23" x14ac:dyDescent="0.25">
      <c r="A1881" s="22">
        <v>1335</v>
      </c>
      <c r="B1881" s="22" t="s">
        <v>4774</v>
      </c>
      <c r="C1881" s="23">
        <v>41765</v>
      </c>
      <c r="D1881" s="23">
        <v>41769</v>
      </c>
      <c r="E1881" s="22" t="s">
        <v>8</v>
      </c>
      <c r="F1881" s="22" t="s">
        <v>630</v>
      </c>
      <c r="G1881" s="22" t="s">
        <v>631</v>
      </c>
      <c r="H1881" s="22" t="s">
        <v>61</v>
      </c>
      <c r="I1881" s="22" t="s">
        <v>39</v>
      </c>
      <c r="J1881" s="22" t="s">
        <v>4095</v>
      </c>
      <c r="K1881" s="22" t="s">
        <v>4096</v>
      </c>
      <c r="L1881" s="22">
        <v>90049</v>
      </c>
      <c r="M1881" s="22" t="s">
        <v>109</v>
      </c>
      <c r="N1881" s="22" t="s">
        <v>1688</v>
      </c>
      <c r="O1881" s="22" t="s">
        <v>12</v>
      </c>
      <c r="P1881" s="22" t="s">
        <v>47</v>
      </c>
      <c r="Q1881" s="22" t="s">
        <v>1689</v>
      </c>
      <c r="R1881" s="22">
        <v>140.73599999999999</v>
      </c>
      <c r="S1881" s="22">
        <v>8</v>
      </c>
      <c r="T1881" s="22">
        <v>0.2</v>
      </c>
      <c r="U1881" s="22">
        <v>52.776000000000003</v>
      </c>
      <c r="V1881" s="22">
        <v>1125.8879999999999</v>
      </c>
      <c r="W1881" s="22">
        <v>422.20800000000003</v>
      </c>
    </row>
    <row r="1882" spans="1:23" x14ac:dyDescent="0.25">
      <c r="A1882" s="22">
        <v>2067</v>
      </c>
      <c r="B1882" s="22" t="s">
        <v>4132</v>
      </c>
      <c r="C1882" s="23">
        <v>41943</v>
      </c>
      <c r="D1882" s="23">
        <v>41947</v>
      </c>
      <c r="E1882" s="22" t="s">
        <v>8</v>
      </c>
      <c r="F1882" s="22" t="s">
        <v>4133</v>
      </c>
      <c r="G1882" s="22" t="s">
        <v>4134</v>
      </c>
      <c r="H1882" s="22" t="s">
        <v>81</v>
      </c>
      <c r="I1882" s="22" t="s">
        <v>39</v>
      </c>
      <c r="J1882" s="22" t="s">
        <v>4095</v>
      </c>
      <c r="K1882" s="22" t="s">
        <v>4096</v>
      </c>
      <c r="L1882" s="22">
        <v>90049</v>
      </c>
      <c r="M1882" s="22" t="s">
        <v>109</v>
      </c>
      <c r="N1882" s="22" t="s">
        <v>4775</v>
      </c>
      <c r="O1882" s="22" t="s">
        <v>13</v>
      </c>
      <c r="P1882" s="22" t="s">
        <v>100</v>
      </c>
      <c r="Q1882" s="22" t="s">
        <v>4776</v>
      </c>
      <c r="R1882" s="22">
        <v>251.91</v>
      </c>
      <c r="S1882" s="22">
        <v>9</v>
      </c>
      <c r="T1882" s="22">
        <v>0</v>
      </c>
      <c r="U1882" s="22">
        <v>47.862900000000003</v>
      </c>
      <c r="V1882" s="22">
        <v>2267.19</v>
      </c>
      <c r="W1882" s="22">
        <v>430.76610000000005</v>
      </c>
    </row>
    <row r="1883" spans="1:23" x14ac:dyDescent="0.25">
      <c r="A1883" s="22">
        <v>7715</v>
      </c>
      <c r="B1883" s="22" t="s">
        <v>4777</v>
      </c>
      <c r="C1883" s="23">
        <v>41978</v>
      </c>
      <c r="D1883" s="23">
        <v>41980</v>
      </c>
      <c r="E1883" s="22" t="s">
        <v>5</v>
      </c>
      <c r="F1883" s="22" t="s">
        <v>4778</v>
      </c>
      <c r="G1883" s="22" t="s">
        <v>4779</v>
      </c>
      <c r="H1883" s="22" t="s">
        <v>38</v>
      </c>
      <c r="I1883" s="22" t="s">
        <v>39</v>
      </c>
      <c r="J1883" s="22" t="s">
        <v>4095</v>
      </c>
      <c r="K1883" s="22" t="s">
        <v>4096</v>
      </c>
      <c r="L1883" s="22">
        <v>90032</v>
      </c>
      <c r="M1883" s="22" t="s">
        <v>109</v>
      </c>
      <c r="N1883" s="22" t="s">
        <v>2343</v>
      </c>
      <c r="O1883" s="22" t="s">
        <v>12</v>
      </c>
      <c r="P1883" s="22" t="s">
        <v>93</v>
      </c>
      <c r="Q1883" s="22" t="s">
        <v>2344</v>
      </c>
      <c r="R1883" s="22">
        <v>250.26</v>
      </c>
      <c r="S1883" s="22">
        <v>6</v>
      </c>
      <c r="T1883" s="22">
        <v>0</v>
      </c>
      <c r="U1883" s="22">
        <v>72.575400000000002</v>
      </c>
      <c r="V1883" s="22">
        <v>1501.56</v>
      </c>
      <c r="W1883" s="22">
        <v>435.45240000000001</v>
      </c>
    </row>
    <row r="1884" spans="1:23" x14ac:dyDescent="0.25">
      <c r="A1884" s="22">
        <v>5019</v>
      </c>
      <c r="B1884" s="22" t="s">
        <v>4311</v>
      </c>
      <c r="C1884" s="23">
        <v>41958</v>
      </c>
      <c r="D1884" s="23">
        <v>41961</v>
      </c>
      <c r="E1884" s="22" t="s">
        <v>5</v>
      </c>
      <c r="F1884" s="22" t="s">
        <v>3454</v>
      </c>
      <c r="G1884" s="22" t="s">
        <v>3455</v>
      </c>
      <c r="H1884" s="22" t="s">
        <v>38</v>
      </c>
      <c r="I1884" s="22" t="s">
        <v>39</v>
      </c>
      <c r="J1884" s="22" t="s">
        <v>4095</v>
      </c>
      <c r="K1884" s="22" t="s">
        <v>4096</v>
      </c>
      <c r="L1884" s="22">
        <v>90008</v>
      </c>
      <c r="M1884" s="22" t="s">
        <v>109</v>
      </c>
      <c r="N1884" s="22" t="s">
        <v>1341</v>
      </c>
      <c r="O1884" s="22" t="s">
        <v>13</v>
      </c>
      <c r="P1884" s="22" t="s">
        <v>100</v>
      </c>
      <c r="Q1884" s="22" t="s">
        <v>4780</v>
      </c>
      <c r="R1884" s="22">
        <v>772.47</v>
      </c>
      <c r="S1884" s="22">
        <v>3</v>
      </c>
      <c r="T1884" s="22">
        <v>0</v>
      </c>
      <c r="U1884" s="22">
        <v>146.76929999999999</v>
      </c>
      <c r="V1884" s="22">
        <v>2317.41</v>
      </c>
      <c r="W1884" s="22">
        <v>440.30789999999996</v>
      </c>
    </row>
    <row r="1885" spans="1:23" x14ac:dyDescent="0.25">
      <c r="A1885" s="22">
        <v>1145</v>
      </c>
      <c r="B1885" s="22" t="s">
        <v>4222</v>
      </c>
      <c r="C1885" s="23">
        <v>41911</v>
      </c>
      <c r="D1885" s="23">
        <v>41915</v>
      </c>
      <c r="E1885" s="22" t="s">
        <v>8</v>
      </c>
      <c r="F1885" s="22" t="s">
        <v>1497</v>
      </c>
      <c r="G1885" s="22" t="s">
        <v>1498</v>
      </c>
      <c r="H1885" s="22" t="s">
        <v>38</v>
      </c>
      <c r="I1885" s="22" t="s">
        <v>39</v>
      </c>
      <c r="J1885" s="22" t="s">
        <v>4095</v>
      </c>
      <c r="K1885" s="22" t="s">
        <v>4096</v>
      </c>
      <c r="L1885" s="22">
        <v>90045</v>
      </c>
      <c r="M1885" s="22" t="s">
        <v>109</v>
      </c>
      <c r="N1885" s="22" t="s">
        <v>4781</v>
      </c>
      <c r="O1885" s="22" t="s">
        <v>13</v>
      </c>
      <c r="P1885" s="22" t="s">
        <v>635</v>
      </c>
      <c r="Q1885" s="22" t="s">
        <v>4782</v>
      </c>
      <c r="R1885" s="22">
        <v>686.32</v>
      </c>
      <c r="S1885" s="22">
        <v>2</v>
      </c>
      <c r="T1885" s="22">
        <v>0.2</v>
      </c>
      <c r="U1885" s="22">
        <v>223.054</v>
      </c>
      <c r="V1885" s="22">
        <v>1372.64</v>
      </c>
      <c r="W1885" s="22">
        <v>446.108</v>
      </c>
    </row>
    <row r="1886" spans="1:23" x14ac:dyDescent="0.25">
      <c r="A1886" s="22">
        <v>4309</v>
      </c>
      <c r="B1886" s="22" t="s">
        <v>4103</v>
      </c>
      <c r="C1886" s="23">
        <v>41947</v>
      </c>
      <c r="D1886" s="23">
        <v>41954</v>
      </c>
      <c r="E1886" s="22" t="s">
        <v>8</v>
      </c>
      <c r="F1886" s="22" t="s">
        <v>902</v>
      </c>
      <c r="G1886" s="22" t="s">
        <v>903</v>
      </c>
      <c r="H1886" s="22" t="s">
        <v>38</v>
      </c>
      <c r="I1886" s="22" t="s">
        <v>39</v>
      </c>
      <c r="J1886" s="22" t="s">
        <v>4095</v>
      </c>
      <c r="K1886" s="22" t="s">
        <v>4096</v>
      </c>
      <c r="L1886" s="22">
        <v>90045</v>
      </c>
      <c r="M1886" s="22" t="s">
        <v>109</v>
      </c>
      <c r="N1886" s="22" t="s">
        <v>4040</v>
      </c>
      <c r="O1886" s="22" t="s">
        <v>13</v>
      </c>
      <c r="P1886" s="22" t="s">
        <v>111</v>
      </c>
      <c r="Q1886" s="22" t="s">
        <v>4041</v>
      </c>
      <c r="R1886" s="22">
        <v>666.34400000000005</v>
      </c>
      <c r="S1886" s="22">
        <v>7</v>
      </c>
      <c r="T1886" s="22">
        <v>0.2</v>
      </c>
      <c r="U1886" s="22">
        <v>66.634399999999999</v>
      </c>
      <c r="V1886" s="22">
        <v>4664.4080000000004</v>
      </c>
      <c r="W1886" s="22">
        <v>466.44079999999997</v>
      </c>
    </row>
    <row r="1887" spans="1:23" x14ac:dyDescent="0.25">
      <c r="A1887" s="22">
        <v>3203</v>
      </c>
      <c r="B1887" s="22" t="s">
        <v>4245</v>
      </c>
      <c r="C1887" s="23">
        <v>41953</v>
      </c>
      <c r="D1887" s="23">
        <v>41959</v>
      </c>
      <c r="E1887" s="22" t="s">
        <v>8</v>
      </c>
      <c r="F1887" s="22" t="s">
        <v>1714</v>
      </c>
      <c r="G1887" s="22" t="s">
        <v>1715</v>
      </c>
      <c r="H1887" s="22" t="s">
        <v>38</v>
      </c>
      <c r="I1887" s="22" t="s">
        <v>39</v>
      </c>
      <c r="J1887" s="22" t="s">
        <v>4098</v>
      </c>
      <c r="K1887" s="22" t="s">
        <v>4096</v>
      </c>
      <c r="L1887" s="22">
        <v>92037</v>
      </c>
      <c r="M1887" s="22" t="s">
        <v>109</v>
      </c>
      <c r="N1887" s="22" t="s">
        <v>606</v>
      </c>
      <c r="O1887" s="22" t="s">
        <v>13</v>
      </c>
      <c r="P1887" s="22" t="s">
        <v>111</v>
      </c>
      <c r="Q1887" s="22" t="s">
        <v>607</v>
      </c>
      <c r="R1887" s="22">
        <v>601.53599999999994</v>
      </c>
      <c r="S1887" s="22">
        <v>8</v>
      </c>
      <c r="T1887" s="22">
        <v>0.2</v>
      </c>
      <c r="U1887" s="22">
        <v>60.153599999999997</v>
      </c>
      <c r="V1887" s="22">
        <v>4812.2879999999996</v>
      </c>
      <c r="W1887" s="22">
        <v>481.22879999999998</v>
      </c>
    </row>
    <row r="1888" spans="1:23" x14ac:dyDescent="0.25">
      <c r="A1888" s="22">
        <v>8133</v>
      </c>
      <c r="B1888" s="22" t="s">
        <v>4335</v>
      </c>
      <c r="C1888" s="23">
        <v>41840</v>
      </c>
      <c r="D1888" s="23">
        <v>41843</v>
      </c>
      <c r="E1888" s="22" t="s">
        <v>5</v>
      </c>
      <c r="F1888" s="22" t="s">
        <v>1564</v>
      </c>
      <c r="G1888" s="22" t="s">
        <v>1565</v>
      </c>
      <c r="H1888" s="22" t="s">
        <v>81</v>
      </c>
      <c r="I1888" s="22" t="s">
        <v>39</v>
      </c>
      <c r="J1888" s="22" t="s">
        <v>4336</v>
      </c>
      <c r="K1888" s="22" t="s">
        <v>4096</v>
      </c>
      <c r="L1888" s="22">
        <v>92503</v>
      </c>
      <c r="M1888" s="22" t="s">
        <v>109</v>
      </c>
      <c r="N1888" s="22" t="s">
        <v>3205</v>
      </c>
      <c r="O1888" s="22" t="s">
        <v>12</v>
      </c>
      <c r="P1888" s="22" t="s">
        <v>44</v>
      </c>
      <c r="Q1888" s="22" t="s">
        <v>3206</v>
      </c>
      <c r="R1888" s="22">
        <v>535.41</v>
      </c>
      <c r="S1888" s="22">
        <v>3</v>
      </c>
      <c r="T1888" s="22">
        <v>0</v>
      </c>
      <c r="U1888" s="22">
        <v>160.62299999999999</v>
      </c>
      <c r="V1888" s="22">
        <v>1606.23</v>
      </c>
      <c r="W1888" s="22">
        <v>481.86899999999997</v>
      </c>
    </row>
    <row r="1889" spans="1:23" x14ac:dyDescent="0.25">
      <c r="A1889" s="22">
        <v>2230</v>
      </c>
      <c r="B1889" s="22" t="s">
        <v>4490</v>
      </c>
      <c r="C1889" s="23">
        <v>41729</v>
      </c>
      <c r="D1889" s="23">
        <v>41734</v>
      </c>
      <c r="E1889" s="22" t="s">
        <v>8</v>
      </c>
      <c r="F1889" s="22" t="s">
        <v>2508</v>
      </c>
      <c r="G1889" s="22" t="s">
        <v>2509</v>
      </c>
      <c r="H1889" s="22" t="s">
        <v>38</v>
      </c>
      <c r="I1889" s="22" t="s">
        <v>39</v>
      </c>
      <c r="J1889" s="22" t="s">
        <v>4102</v>
      </c>
      <c r="K1889" s="22" t="s">
        <v>4096</v>
      </c>
      <c r="L1889" s="22">
        <v>94122</v>
      </c>
      <c r="M1889" s="22" t="s">
        <v>109</v>
      </c>
      <c r="N1889" s="22" t="s">
        <v>3792</v>
      </c>
      <c r="O1889" s="22" t="s">
        <v>12</v>
      </c>
      <c r="P1889" s="22" t="s">
        <v>47</v>
      </c>
      <c r="Q1889" s="22" t="s">
        <v>3793</v>
      </c>
      <c r="R1889" s="22">
        <v>673.56799999999998</v>
      </c>
      <c r="S1889" s="22">
        <v>2</v>
      </c>
      <c r="T1889" s="22">
        <v>0.2</v>
      </c>
      <c r="U1889" s="22">
        <v>252.58799999999999</v>
      </c>
      <c r="V1889" s="22">
        <v>1347.136</v>
      </c>
      <c r="W1889" s="22">
        <v>505.17599999999999</v>
      </c>
    </row>
    <row r="1890" spans="1:23" x14ac:dyDescent="0.25">
      <c r="A1890" s="22">
        <v>5962</v>
      </c>
      <c r="B1890" s="22" t="s">
        <v>4242</v>
      </c>
      <c r="C1890" s="23">
        <v>41954</v>
      </c>
      <c r="D1890" s="23">
        <v>41956</v>
      </c>
      <c r="E1890" s="22" t="s">
        <v>7</v>
      </c>
      <c r="F1890" s="22" t="s">
        <v>1764</v>
      </c>
      <c r="G1890" s="22" t="s">
        <v>1765</v>
      </c>
      <c r="H1890" s="22" t="s">
        <v>61</v>
      </c>
      <c r="I1890" s="22" t="s">
        <v>39</v>
      </c>
      <c r="J1890" s="22" t="s">
        <v>4095</v>
      </c>
      <c r="K1890" s="22" t="s">
        <v>4096</v>
      </c>
      <c r="L1890" s="22">
        <v>90004</v>
      </c>
      <c r="M1890" s="22" t="s">
        <v>109</v>
      </c>
      <c r="N1890" s="22" t="s">
        <v>3771</v>
      </c>
      <c r="O1890" s="22" t="s">
        <v>13</v>
      </c>
      <c r="P1890" s="22" t="s">
        <v>111</v>
      </c>
      <c r="Q1890" s="22" t="s">
        <v>3772</v>
      </c>
      <c r="R1890" s="22">
        <v>575.928</v>
      </c>
      <c r="S1890" s="22">
        <v>9</v>
      </c>
      <c r="T1890" s="22">
        <v>0.2</v>
      </c>
      <c r="U1890" s="22">
        <v>57.592799999999997</v>
      </c>
      <c r="V1890" s="22">
        <v>5183.3519999999999</v>
      </c>
      <c r="W1890" s="22">
        <v>518.33519999999999</v>
      </c>
    </row>
    <row r="1891" spans="1:23" x14ac:dyDescent="0.25">
      <c r="A1891" s="22">
        <v>8</v>
      </c>
      <c r="B1891" s="22" t="s">
        <v>4307</v>
      </c>
      <c r="C1891" s="23">
        <v>41799</v>
      </c>
      <c r="D1891" s="23">
        <v>41804</v>
      </c>
      <c r="E1891" s="22" t="s">
        <v>8</v>
      </c>
      <c r="F1891" s="22" t="s">
        <v>3512</v>
      </c>
      <c r="G1891" s="22" t="s">
        <v>3513</v>
      </c>
      <c r="H1891" s="22" t="s">
        <v>38</v>
      </c>
      <c r="I1891" s="22" t="s">
        <v>39</v>
      </c>
      <c r="J1891" s="22" t="s">
        <v>4095</v>
      </c>
      <c r="K1891" s="22" t="s">
        <v>4096</v>
      </c>
      <c r="L1891" s="22">
        <v>90032</v>
      </c>
      <c r="M1891" s="22" t="s">
        <v>109</v>
      </c>
      <c r="N1891" s="22" t="s">
        <v>4783</v>
      </c>
      <c r="O1891" s="22" t="s">
        <v>13</v>
      </c>
      <c r="P1891" s="22" t="s">
        <v>111</v>
      </c>
      <c r="Q1891" s="22" t="s">
        <v>4784</v>
      </c>
      <c r="R1891" s="22">
        <v>907.15200000000004</v>
      </c>
      <c r="S1891" s="22">
        <v>6</v>
      </c>
      <c r="T1891" s="22">
        <v>0.2</v>
      </c>
      <c r="U1891" s="22">
        <v>90.715199999999996</v>
      </c>
      <c r="V1891" s="22">
        <v>5442.9120000000003</v>
      </c>
      <c r="W1891" s="22">
        <v>544.2912</v>
      </c>
    </row>
    <row r="1892" spans="1:23" x14ac:dyDescent="0.25">
      <c r="A1892" s="22">
        <v>1984</v>
      </c>
      <c r="B1892" s="22" t="s">
        <v>4495</v>
      </c>
      <c r="C1892" s="23">
        <v>41968</v>
      </c>
      <c r="D1892" s="23">
        <v>41970</v>
      </c>
      <c r="E1892" s="22" t="s">
        <v>7</v>
      </c>
      <c r="F1892" s="22" t="s">
        <v>2566</v>
      </c>
      <c r="G1892" s="22" t="s">
        <v>2567</v>
      </c>
      <c r="H1892" s="22" t="s">
        <v>81</v>
      </c>
      <c r="I1892" s="22" t="s">
        <v>39</v>
      </c>
      <c r="J1892" s="22" t="s">
        <v>4496</v>
      </c>
      <c r="K1892" s="22" t="s">
        <v>4096</v>
      </c>
      <c r="L1892" s="22">
        <v>94513</v>
      </c>
      <c r="M1892" s="22" t="s">
        <v>109</v>
      </c>
      <c r="N1892" s="22" t="s">
        <v>380</v>
      </c>
      <c r="O1892" s="22" t="s">
        <v>12</v>
      </c>
      <c r="P1892" s="22" t="s">
        <v>93</v>
      </c>
      <c r="Q1892" s="22" t="s">
        <v>381</v>
      </c>
      <c r="R1892" s="22">
        <v>320.88</v>
      </c>
      <c r="S1892" s="22">
        <v>6</v>
      </c>
      <c r="T1892" s="22">
        <v>0</v>
      </c>
      <c r="U1892" s="22">
        <v>93.055199999999999</v>
      </c>
      <c r="V1892" s="22">
        <v>1925.28</v>
      </c>
      <c r="W1892" s="22">
        <v>558.33119999999997</v>
      </c>
    </row>
    <row r="1893" spans="1:23" x14ac:dyDescent="0.25">
      <c r="A1893" s="22">
        <v>7048</v>
      </c>
      <c r="B1893" s="22" t="s">
        <v>4198</v>
      </c>
      <c r="C1893" s="23">
        <v>41737</v>
      </c>
      <c r="D1893" s="23">
        <v>41741</v>
      </c>
      <c r="E1893" s="22" t="s">
        <v>8</v>
      </c>
      <c r="F1893" s="22" t="s">
        <v>2520</v>
      </c>
      <c r="G1893" s="22" t="s">
        <v>2521</v>
      </c>
      <c r="H1893" s="22" t="s">
        <v>61</v>
      </c>
      <c r="I1893" s="22" t="s">
        <v>39</v>
      </c>
      <c r="J1893" s="22" t="s">
        <v>2260</v>
      </c>
      <c r="K1893" s="22" t="s">
        <v>4096</v>
      </c>
      <c r="L1893" s="22">
        <v>94521</v>
      </c>
      <c r="M1893" s="22" t="s">
        <v>109</v>
      </c>
      <c r="N1893" s="22" t="s">
        <v>4785</v>
      </c>
      <c r="O1893" s="22" t="s">
        <v>13</v>
      </c>
      <c r="P1893" s="22" t="s">
        <v>100</v>
      </c>
      <c r="Q1893" s="22" t="s">
        <v>4786</v>
      </c>
      <c r="R1893" s="22">
        <v>399.96</v>
      </c>
      <c r="S1893" s="22">
        <v>4</v>
      </c>
      <c r="T1893" s="22">
        <v>0</v>
      </c>
      <c r="U1893" s="22">
        <v>139.98599999999999</v>
      </c>
      <c r="V1893" s="22">
        <v>1599.84</v>
      </c>
      <c r="W1893" s="22">
        <v>559.94399999999996</v>
      </c>
    </row>
    <row r="1894" spans="1:23" x14ac:dyDescent="0.25">
      <c r="A1894" s="22">
        <v>4313</v>
      </c>
      <c r="B1894" s="22" t="s">
        <v>4103</v>
      </c>
      <c r="C1894" s="23">
        <v>41947</v>
      </c>
      <c r="D1894" s="23">
        <v>41954</v>
      </c>
      <c r="E1894" s="22" t="s">
        <v>8</v>
      </c>
      <c r="F1894" s="22" t="s">
        <v>902</v>
      </c>
      <c r="G1894" s="22" t="s">
        <v>903</v>
      </c>
      <c r="H1894" s="22" t="s">
        <v>38</v>
      </c>
      <c r="I1894" s="22" t="s">
        <v>39</v>
      </c>
      <c r="J1894" s="22" t="s">
        <v>4095</v>
      </c>
      <c r="K1894" s="22" t="s">
        <v>4096</v>
      </c>
      <c r="L1894" s="22">
        <v>90045</v>
      </c>
      <c r="M1894" s="22" t="s">
        <v>109</v>
      </c>
      <c r="N1894" s="22" t="s">
        <v>4787</v>
      </c>
      <c r="O1894" s="22" t="s">
        <v>13</v>
      </c>
      <c r="P1894" s="22" t="s">
        <v>635</v>
      </c>
      <c r="Q1894" s="22" t="s">
        <v>4788</v>
      </c>
      <c r="R1894" s="22">
        <v>447.96800000000002</v>
      </c>
      <c r="S1894" s="22">
        <v>4</v>
      </c>
      <c r="T1894" s="22">
        <v>0.2</v>
      </c>
      <c r="U1894" s="22">
        <v>139.99</v>
      </c>
      <c r="V1894" s="22">
        <v>1791.8720000000001</v>
      </c>
      <c r="W1894" s="22">
        <v>559.96</v>
      </c>
    </row>
    <row r="1895" spans="1:23" x14ac:dyDescent="0.25">
      <c r="A1895" s="22">
        <v>1246</v>
      </c>
      <c r="B1895" s="22" t="s">
        <v>4526</v>
      </c>
      <c r="C1895" s="23">
        <v>41985</v>
      </c>
      <c r="D1895" s="23">
        <v>41987</v>
      </c>
      <c r="E1895" s="22" t="s">
        <v>7</v>
      </c>
      <c r="F1895" s="22" t="s">
        <v>2176</v>
      </c>
      <c r="G1895" s="22" t="s">
        <v>2177</v>
      </c>
      <c r="H1895" s="22" t="s">
        <v>38</v>
      </c>
      <c r="I1895" s="22" t="s">
        <v>39</v>
      </c>
      <c r="J1895" s="22" t="s">
        <v>4204</v>
      </c>
      <c r="K1895" s="22" t="s">
        <v>4096</v>
      </c>
      <c r="L1895" s="22">
        <v>93727</v>
      </c>
      <c r="M1895" s="22" t="s">
        <v>109</v>
      </c>
      <c r="N1895" s="22" t="s">
        <v>4789</v>
      </c>
      <c r="O1895" s="22" t="s">
        <v>11</v>
      </c>
      <c r="P1895" s="22" t="s">
        <v>389</v>
      </c>
      <c r="Q1895" s="22" t="s">
        <v>4790</v>
      </c>
      <c r="R1895" s="22">
        <v>764.68799999999999</v>
      </c>
      <c r="S1895" s="22">
        <v>6</v>
      </c>
      <c r="T1895" s="22">
        <v>0.2</v>
      </c>
      <c r="U1895" s="22">
        <v>95.585999999999999</v>
      </c>
      <c r="V1895" s="22">
        <v>4588.1279999999997</v>
      </c>
      <c r="W1895" s="22">
        <v>573.51599999999996</v>
      </c>
    </row>
    <row r="1896" spans="1:23" x14ac:dyDescent="0.25">
      <c r="A1896" s="22">
        <v>9198</v>
      </c>
      <c r="B1896" s="22" t="s">
        <v>4497</v>
      </c>
      <c r="C1896" s="23">
        <v>41769</v>
      </c>
      <c r="D1896" s="23">
        <v>41774</v>
      </c>
      <c r="E1896" s="22" t="s">
        <v>8</v>
      </c>
      <c r="F1896" s="22" t="s">
        <v>160</v>
      </c>
      <c r="G1896" s="22" t="s">
        <v>161</v>
      </c>
      <c r="H1896" s="22" t="s">
        <v>38</v>
      </c>
      <c r="I1896" s="22" t="s">
        <v>39</v>
      </c>
      <c r="J1896" s="22" t="s">
        <v>4166</v>
      </c>
      <c r="K1896" s="22" t="s">
        <v>4096</v>
      </c>
      <c r="L1896" s="22">
        <v>95123</v>
      </c>
      <c r="M1896" s="22" t="s">
        <v>109</v>
      </c>
      <c r="N1896" s="22" t="s">
        <v>4791</v>
      </c>
      <c r="O1896" s="22" t="s">
        <v>13</v>
      </c>
      <c r="P1896" s="22" t="s">
        <v>111</v>
      </c>
      <c r="Q1896" s="22" t="s">
        <v>4792</v>
      </c>
      <c r="R1896" s="22">
        <v>1432</v>
      </c>
      <c r="S1896" s="22">
        <v>5</v>
      </c>
      <c r="T1896" s="22">
        <v>0.2</v>
      </c>
      <c r="U1896" s="22">
        <v>125.3</v>
      </c>
      <c r="V1896" s="22">
        <v>7160</v>
      </c>
      <c r="W1896" s="22">
        <v>626.5</v>
      </c>
    </row>
    <row r="1897" spans="1:23" x14ac:dyDescent="0.25">
      <c r="A1897" s="22">
        <v>8452</v>
      </c>
      <c r="B1897" s="22" t="s">
        <v>4793</v>
      </c>
      <c r="C1897" s="23">
        <v>41757</v>
      </c>
      <c r="D1897" s="23">
        <v>41759</v>
      </c>
      <c r="E1897" s="22" t="s">
        <v>5</v>
      </c>
      <c r="F1897" s="22" t="s">
        <v>239</v>
      </c>
      <c r="G1897" s="22" t="s">
        <v>240</v>
      </c>
      <c r="H1897" s="22" t="s">
        <v>38</v>
      </c>
      <c r="I1897" s="22" t="s">
        <v>39</v>
      </c>
      <c r="J1897" s="22" t="s">
        <v>4102</v>
      </c>
      <c r="K1897" s="22" t="s">
        <v>4096</v>
      </c>
      <c r="L1897" s="22">
        <v>94122</v>
      </c>
      <c r="M1897" s="22" t="s">
        <v>109</v>
      </c>
      <c r="N1897" s="22" t="s">
        <v>4794</v>
      </c>
      <c r="O1897" s="22" t="s">
        <v>13</v>
      </c>
      <c r="P1897" s="22" t="s">
        <v>111</v>
      </c>
      <c r="Q1897" s="22" t="s">
        <v>4795</v>
      </c>
      <c r="R1897" s="22">
        <v>1679.96</v>
      </c>
      <c r="S1897" s="22">
        <v>5</v>
      </c>
      <c r="T1897" s="22">
        <v>0.2</v>
      </c>
      <c r="U1897" s="22">
        <v>125.997</v>
      </c>
      <c r="V1897" s="22">
        <v>8399.7999999999993</v>
      </c>
      <c r="W1897" s="22">
        <v>629.98500000000001</v>
      </c>
    </row>
    <row r="1898" spans="1:23" x14ac:dyDescent="0.25">
      <c r="A1898" s="22">
        <v>7169</v>
      </c>
      <c r="B1898" s="22" t="s">
        <v>4360</v>
      </c>
      <c r="C1898" s="23">
        <v>41842</v>
      </c>
      <c r="D1898" s="23">
        <v>41844</v>
      </c>
      <c r="E1898" s="22" t="s">
        <v>7</v>
      </c>
      <c r="F1898" s="22" t="s">
        <v>505</v>
      </c>
      <c r="G1898" s="22" t="s">
        <v>506</v>
      </c>
      <c r="H1898" s="22" t="s">
        <v>38</v>
      </c>
      <c r="I1898" s="22" t="s">
        <v>39</v>
      </c>
      <c r="J1898" s="22" t="s">
        <v>4102</v>
      </c>
      <c r="K1898" s="22" t="s">
        <v>4096</v>
      </c>
      <c r="L1898" s="22">
        <v>94122</v>
      </c>
      <c r="M1898" s="22" t="s">
        <v>109</v>
      </c>
      <c r="N1898" s="22" t="s">
        <v>4796</v>
      </c>
      <c r="O1898" s="22" t="s">
        <v>12</v>
      </c>
      <c r="P1898" s="22" t="s">
        <v>44</v>
      </c>
      <c r="Q1898" s="22" t="s">
        <v>4797</v>
      </c>
      <c r="R1898" s="22">
        <v>236.5</v>
      </c>
      <c r="S1898" s="22">
        <v>10</v>
      </c>
      <c r="T1898" s="22">
        <v>0</v>
      </c>
      <c r="U1898" s="22">
        <v>68.584999999999994</v>
      </c>
      <c r="V1898" s="22">
        <v>2365</v>
      </c>
      <c r="W1898" s="22">
        <v>685.84999999999991</v>
      </c>
    </row>
    <row r="1899" spans="1:23" x14ac:dyDescent="0.25">
      <c r="A1899" s="22">
        <v>6152</v>
      </c>
      <c r="B1899" s="22" t="s">
        <v>4798</v>
      </c>
      <c r="C1899" s="23">
        <v>41716</v>
      </c>
      <c r="D1899" s="23">
        <v>41719</v>
      </c>
      <c r="E1899" s="22" t="s">
        <v>7</v>
      </c>
      <c r="F1899" s="22" t="s">
        <v>4799</v>
      </c>
      <c r="G1899" s="22" t="s">
        <v>4800</v>
      </c>
      <c r="H1899" s="22" t="s">
        <v>61</v>
      </c>
      <c r="I1899" s="22" t="s">
        <v>39</v>
      </c>
      <c r="J1899" s="22" t="s">
        <v>4102</v>
      </c>
      <c r="K1899" s="22" t="s">
        <v>4096</v>
      </c>
      <c r="L1899" s="22">
        <v>94110</v>
      </c>
      <c r="M1899" s="22" t="s">
        <v>109</v>
      </c>
      <c r="N1899" s="22" t="s">
        <v>3487</v>
      </c>
      <c r="O1899" s="22" t="s">
        <v>11</v>
      </c>
      <c r="P1899" s="22" t="s">
        <v>422</v>
      </c>
      <c r="Q1899" s="22" t="s">
        <v>3488</v>
      </c>
      <c r="R1899" s="22">
        <v>1198.33</v>
      </c>
      <c r="S1899" s="22">
        <v>10</v>
      </c>
      <c r="T1899" s="22">
        <v>0.15</v>
      </c>
      <c r="U1899" s="22">
        <v>70.489999999999995</v>
      </c>
      <c r="V1899" s="22">
        <v>11983.3</v>
      </c>
      <c r="W1899" s="22">
        <v>704.9</v>
      </c>
    </row>
    <row r="1900" spans="1:23" x14ac:dyDescent="0.25">
      <c r="A1900" s="22">
        <v>598</v>
      </c>
      <c r="B1900" s="22" t="s">
        <v>4552</v>
      </c>
      <c r="C1900" s="23">
        <v>41859</v>
      </c>
      <c r="D1900" s="23">
        <v>41866</v>
      </c>
      <c r="E1900" s="22" t="s">
        <v>8</v>
      </c>
      <c r="F1900" s="22" t="s">
        <v>4553</v>
      </c>
      <c r="G1900" s="22" t="s">
        <v>4554</v>
      </c>
      <c r="H1900" s="22" t="s">
        <v>38</v>
      </c>
      <c r="I1900" s="22" t="s">
        <v>39</v>
      </c>
      <c r="J1900" s="22" t="s">
        <v>4098</v>
      </c>
      <c r="K1900" s="22" t="s">
        <v>4096</v>
      </c>
      <c r="L1900" s="22">
        <v>92024</v>
      </c>
      <c r="M1900" s="22" t="s">
        <v>109</v>
      </c>
      <c r="N1900" s="22" t="s">
        <v>4801</v>
      </c>
      <c r="O1900" s="22" t="s">
        <v>11</v>
      </c>
      <c r="P1900" s="22" t="s">
        <v>71</v>
      </c>
      <c r="Q1900" s="22" t="s">
        <v>4802</v>
      </c>
      <c r="R1900" s="22">
        <v>327.76</v>
      </c>
      <c r="S1900" s="22">
        <v>8</v>
      </c>
      <c r="T1900" s="22">
        <v>0</v>
      </c>
      <c r="U1900" s="22">
        <v>91.772800000000004</v>
      </c>
      <c r="V1900" s="22">
        <v>2622.08</v>
      </c>
      <c r="W1900" s="22">
        <v>734.18240000000003</v>
      </c>
    </row>
    <row r="1901" spans="1:23" x14ac:dyDescent="0.25">
      <c r="A1901" s="22">
        <v>4378</v>
      </c>
      <c r="B1901" s="22" t="s">
        <v>4736</v>
      </c>
      <c r="C1901" s="23">
        <v>41754</v>
      </c>
      <c r="D1901" s="23">
        <v>41759</v>
      </c>
      <c r="E1901" s="22" t="s">
        <v>8</v>
      </c>
      <c r="F1901" s="22" t="s">
        <v>4737</v>
      </c>
      <c r="G1901" s="22" t="s">
        <v>4738</v>
      </c>
      <c r="H1901" s="22" t="s">
        <v>61</v>
      </c>
      <c r="I1901" s="22" t="s">
        <v>39</v>
      </c>
      <c r="J1901" s="22" t="s">
        <v>4739</v>
      </c>
      <c r="K1901" s="22" t="s">
        <v>4096</v>
      </c>
      <c r="L1901" s="22">
        <v>91776</v>
      </c>
      <c r="M1901" s="22" t="s">
        <v>109</v>
      </c>
      <c r="N1901" s="22" t="s">
        <v>1926</v>
      </c>
      <c r="O1901" s="22" t="s">
        <v>11</v>
      </c>
      <c r="P1901" s="22" t="s">
        <v>84</v>
      </c>
      <c r="Q1901" s="22" t="s">
        <v>1927</v>
      </c>
      <c r="R1901" s="22">
        <v>1487.04</v>
      </c>
      <c r="S1901" s="22">
        <v>5</v>
      </c>
      <c r="T1901" s="22">
        <v>0.2</v>
      </c>
      <c r="U1901" s="22">
        <v>148.70400000000001</v>
      </c>
      <c r="V1901" s="22">
        <v>7435.2</v>
      </c>
      <c r="W1901" s="22">
        <v>743.52</v>
      </c>
    </row>
    <row r="1902" spans="1:23" x14ac:dyDescent="0.25">
      <c r="A1902" s="22">
        <v>11</v>
      </c>
      <c r="B1902" s="22" t="s">
        <v>4307</v>
      </c>
      <c r="C1902" s="23">
        <v>41799</v>
      </c>
      <c r="D1902" s="23">
        <v>41804</v>
      </c>
      <c r="E1902" s="22" t="s">
        <v>8</v>
      </c>
      <c r="F1902" s="22" t="s">
        <v>3512</v>
      </c>
      <c r="G1902" s="22" t="s">
        <v>3513</v>
      </c>
      <c r="H1902" s="22" t="s">
        <v>38</v>
      </c>
      <c r="I1902" s="22" t="s">
        <v>39</v>
      </c>
      <c r="J1902" s="22" t="s">
        <v>4095</v>
      </c>
      <c r="K1902" s="22" t="s">
        <v>4096</v>
      </c>
      <c r="L1902" s="22">
        <v>90032</v>
      </c>
      <c r="M1902" s="22" t="s">
        <v>109</v>
      </c>
      <c r="N1902" s="22" t="s">
        <v>1582</v>
      </c>
      <c r="O1902" s="22" t="s">
        <v>11</v>
      </c>
      <c r="P1902" s="22" t="s">
        <v>389</v>
      </c>
      <c r="Q1902" s="22" t="s">
        <v>1583</v>
      </c>
      <c r="R1902" s="22">
        <v>1706.184</v>
      </c>
      <c r="S1902" s="22">
        <v>9</v>
      </c>
      <c r="T1902" s="22">
        <v>0.2</v>
      </c>
      <c r="U1902" s="22">
        <v>85.309200000000004</v>
      </c>
      <c r="V1902" s="22">
        <v>15355.655999999999</v>
      </c>
      <c r="W1902" s="22">
        <v>767.78280000000007</v>
      </c>
    </row>
    <row r="1903" spans="1:23" x14ac:dyDescent="0.25">
      <c r="A1903" s="22">
        <v>5639</v>
      </c>
      <c r="B1903" s="22" t="s">
        <v>4682</v>
      </c>
      <c r="C1903" s="23">
        <v>41994</v>
      </c>
      <c r="D1903" s="23">
        <v>42000</v>
      </c>
      <c r="E1903" s="22" t="s">
        <v>8</v>
      </c>
      <c r="F1903" s="22" t="s">
        <v>1417</v>
      </c>
      <c r="G1903" s="22" t="s">
        <v>1418</v>
      </c>
      <c r="H1903" s="22" t="s">
        <v>38</v>
      </c>
      <c r="I1903" s="22" t="s">
        <v>39</v>
      </c>
      <c r="J1903" s="22" t="s">
        <v>4098</v>
      </c>
      <c r="K1903" s="22" t="s">
        <v>4096</v>
      </c>
      <c r="L1903" s="22">
        <v>92024</v>
      </c>
      <c r="M1903" s="22" t="s">
        <v>109</v>
      </c>
      <c r="N1903" s="22" t="s">
        <v>840</v>
      </c>
      <c r="O1903" s="22" t="s">
        <v>11</v>
      </c>
      <c r="P1903" s="22" t="s">
        <v>84</v>
      </c>
      <c r="Q1903" s="22" t="s">
        <v>841</v>
      </c>
      <c r="R1903" s="22">
        <v>1325.76</v>
      </c>
      <c r="S1903" s="22">
        <v>6</v>
      </c>
      <c r="T1903" s="22">
        <v>0.2</v>
      </c>
      <c r="U1903" s="22">
        <v>149.148</v>
      </c>
      <c r="V1903" s="22">
        <v>7954.5599999999995</v>
      </c>
      <c r="W1903" s="22">
        <v>894.88799999999992</v>
      </c>
    </row>
    <row r="1904" spans="1:23" x14ac:dyDescent="0.25">
      <c r="A1904" s="22">
        <v>4043</v>
      </c>
      <c r="B1904" s="22" t="s">
        <v>4369</v>
      </c>
      <c r="C1904" s="23">
        <v>42002</v>
      </c>
      <c r="D1904" s="23">
        <v>42006</v>
      </c>
      <c r="E1904" s="22" t="s">
        <v>8</v>
      </c>
      <c r="F1904" s="22" t="s">
        <v>3927</v>
      </c>
      <c r="G1904" s="22" t="s">
        <v>3928</v>
      </c>
      <c r="H1904" s="22" t="s">
        <v>81</v>
      </c>
      <c r="I1904" s="22" t="s">
        <v>39</v>
      </c>
      <c r="J1904" s="22" t="s">
        <v>4102</v>
      </c>
      <c r="K1904" s="22" t="s">
        <v>4096</v>
      </c>
      <c r="L1904" s="22">
        <v>94110</v>
      </c>
      <c r="M1904" s="22" t="s">
        <v>109</v>
      </c>
      <c r="N1904" s="22" t="s">
        <v>4803</v>
      </c>
      <c r="O1904" s="22" t="s">
        <v>12</v>
      </c>
      <c r="P1904" s="22" t="s">
        <v>64</v>
      </c>
      <c r="Q1904" s="22" t="s">
        <v>4804</v>
      </c>
      <c r="R1904" s="22">
        <v>274.77</v>
      </c>
      <c r="S1904" s="22">
        <v>9</v>
      </c>
      <c r="T1904" s="22">
        <v>0</v>
      </c>
      <c r="U1904" s="22">
        <v>126.3942</v>
      </c>
      <c r="V1904" s="22">
        <v>2472.9299999999998</v>
      </c>
      <c r="W1904" s="22">
        <v>1137.5478000000001</v>
      </c>
    </row>
    <row r="1905" spans="1:23" x14ac:dyDescent="0.25">
      <c r="A1905" s="22">
        <v>4938</v>
      </c>
      <c r="B1905" s="22" t="s">
        <v>4339</v>
      </c>
      <c r="C1905" s="23">
        <v>41652</v>
      </c>
      <c r="D1905" s="23">
        <v>41657</v>
      </c>
      <c r="E1905" s="22" t="s">
        <v>8</v>
      </c>
      <c r="F1905" s="22" t="s">
        <v>4127</v>
      </c>
      <c r="G1905" s="22" t="s">
        <v>4128</v>
      </c>
      <c r="H1905" s="22" t="s">
        <v>38</v>
      </c>
      <c r="I1905" s="22" t="s">
        <v>39</v>
      </c>
      <c r="J1905" s="22" t="s">
        <v>4102</v>
      </c>
      <c r="K1905" s="22" t="s">
        <v>4096</v>
      </c>
      <c r="L1905" s="22">
        <v>94109</v>
      </c>
      <c r="M1905" s="22" t="s">
        <v>109</v>
      </c>
      <c r="N1905" s="22" t="s">
        <v>3254</v>
      </c>
      <c r="O1905" s="22" t="s">
        <v>12</v>
      </c>
      <c r="P1905" s="22" t="s">
        <v>44</v>
      </c>
      <c r="Q1905" s="22" t="s">
        <v>3255</v>
      </c>
      <c r="R1905" s="22">
        <v>1325.85</v>
      </c>
      <c r="S1905" s="22">
        <v>5</v>
      </c>
      <c r="T1905" s="22">
        <v>0</v>
      </c>
      <c r="U1905" s="22">
        <v>238.65299999999999</v>
      </c>
      <c r="V1905" s="22">
        <v>6629.25</v>
      </c>
      <c r="W1905" s="22">
        <v>1193.2649999999999</v>
      </c>
    </row>
    <row r="1906" spans="1:23" x14ac:dyDescent="0.25">
      <c r="A1906" s="22">
        <v>2751</v>
      </c>
      <c r="B1906" s="22" t="s">
        <v>4805</v>
      </c>
      <c r="C1906" s="23">
        <v>41859</v>
      </c>
      <c r="D1906" s="23">
        <v>41862</v>
      </c>
      <c r="E1906" s="22" t="s">
        <v>7</v>
      </c>
      <c r="F1906" s="22" t="s">
        <v>3041</v>
      </c>
      <c r="G1906" s="22" t="s">
        <v>3042</v>
      </c>
      <c r="H1906" s="22" t="s">
        <v>38</v>
      </c>
      <c r="I1906" s="22" t="s">
        <v>39</v>
      </c>
      <c r="J1906" s="22" t="s">
        <v>4806</v>
      </c>
      <c r="K1906" s="22" t="s">
        <v>4096</v>
      </c>
      <c r="L1906" s="22">
        <v>95687</v>
      </c>
      <c r="M1906" s="22" t="s">
        <v>109</v>
      </c>
      <c r="N1906" s="22" t="s">
        <v>396</v>
      </c>
      <c r="O1906" s="22" t="s">
        <v>12</v>
      </c>
      <c r="P1906" s="22" t="s">
        <v>44</v>
      </c>
      <c r="Q1906" s="22" t="s">
        <v>397</v>
      </c>
      <c r="R1906" s="22">
        <v>423.28</v>
      </c>
      <c r="S1906" s="22">
        <v>11</v>
      </c>
      <c r="T1906" s="22">
        <v>0</v>
      </c>
      <c r="U1906" s="22">
        <v>110.0528</v>
      </c>
      <c r="V1906" s="22">
        <v>4656.08</v>
      </c>
      <c r="W1906" s="22">
        <v>1210.5808</v>
      </c>
    </row>
    <row r="1907" spans="1:23" x14ac:dyDescent="0.25">
      <c r="A1907" s="22">
        <v>596</v>
      </c>
      <c r="B1907" s="22" t="s">
        <v>4552</v>
      </c>
      <c r="C1907" s="23">
        <v>41859</v>
      </c>
      <c r="D1907" s="23">
        <v>41866</v>
      </c>
      <c r="E1907" s="22" t="s">
        <v>8</v>
      </c>
      <c r="F1907" s="22" t="s">
        <v>4553</v>
      </c>
      <c r="G1907" s="22" t="s">
        <v>4554</v>
      </c>
      <c r="H1907" s="22" t="s">
        <v>38</v>
      </c>
      <c r="I1907" s="22" t="s">
        <v>39</v>
      </c>
      <c r="J1907" s="22" t="s">
        <v>4098</v>
      </c>
      <c r="K1907" s="22" t="s">
        <v>4096</v>
      </c>
      <c r="L1907" s="22">
        <v>92024</v>
      </c>
      <c r="M1907" s="22" t="s">
        <v>109</v>
      </c>
      <c r="N1907" s="22" t="s">
        <v>4807</v>
      </c>
      <c r="O1907" s="22" t="s">
        <v>13</v>
      </c>
      <c r="P1907" s="22" t="s">
        <v>425</v>
      </c>
      <c r="Q1907" s="22" t="s">
        <v>4808</v>
      </c>
      <c r="R1907" s="22">
        <v>1199.9760000000001</v>
      </c>
      <c r="S1907" s="22">
        <v>3</v>
      </c>
      <c r="T1907" s="22">
        <v>0.2</v>
      </c>
      <c r="U1907" s="22">
        <v>434.99130000000002</v>
      </c>
      <c r="V1907" s="22">
        <v>3599.9280000000003</v>
      </c>
      <c r="W1907" s="22">
        <v>1304.9739</v>
      </c>
    </row>
    <row r="1908" spans="1:23" x14ac:dyDescent="0.25">
      <c r="A1908" s="22">
        <v>2794</v>
      </c>
      <c r="B1908" s="22" t="s">
        <v>4120</v>
      </c>
      <c r="C1908" s="23">
        <v>41741</v>
      </c>
      <c r="D1908" s="23">
        <v>41746</v>
      </c>
      <c r="E1908" s="22" t="s">
        <v>8</v>
      </c>
      <c r="F1908" s="22" t="s">
        <v>3856</v>
      </c>
      <c r="G1908" s="22" t="s">
        <v>3857</v>
      </c>
      <c r="H1908" s="22" t="s">
        <v>81</v>
      </c>
      <c r="I1908" s="22" t="s">
        <v>39</v>
      </c>
      <c r="J1908" s="22" t="s">
        <v>4121</v>
      </c>
      <c r="K1908" s="22" t="s">
        <v>4096</v>
      </c>
      <c r="L1908" s="22">
        <v>90278</v>
      </c>
      <c r="M1908" s="22" t="s">
        <v>109</v>
      </c>
      <c r="N1908" s="22" t="s">
        <v>4809</v>
      </c>
      <c r="O1908" s="22" t="s">
        <v>13</v>
      </c>
      <c r="P1908" s="22" t="s">
        <v>111</v>
      </c>
      <c r="Q1908" s="22" t="s">
        <v>4810</v>
      </c>
      <c r="R1908" s="22">
        <v>1075.088</v>
      </c>
      <c r="S1908" s="22">
        <v>14</v>
      </c>
      <c r="T1908" s="22">
        <v>0.2</v>
      </c>
      <c r="U1908" s="22">
        <v>94.0702</v>
      </c>
      <c r="V1908" s="22">
        <v>15051.232</v>
      </c>
      <c r="W1908" s="22">
        <v>1316.9828</v>
      </c>
    </row>
    <row r="1909" spans="1:23" x14ac:dyDescent="0.25">
      <c r="A1909" s="22">
        <v>1049</v>
      </c>
      <c r="B1909" s="22" t="s">
        <v>4532</v>
      </c>
      <c r="C1909" s="23">
        <v>41786</v>
      </c>
      <c r="D1909" s="23">
        <v>41791</v>
      </c>
      <c r="E1909" s="22" t="s">
        <v>7</v>
      </c>
      <c r="F1909" s="22" t="s">
        <v>2346</v>
      </c>
      <c r="G1909" s="22" t="s">
        <v>2347</v>
      </c>
      <c r="H1909" s="22" t="s">
        <v>38</v>
      </c>
      <c r="I1909" s="22" t="s">
        <v>39</v>
      </c>
      <c r="J1909" s="22" t="s">
        <v>4102</v>
      </c>
      <c r="K1909" s="22" t="s">
        <v>4096</v>
      </c>
      <c r="L1909" s="22">
        <v>94109</v>
      </c>
      <c r="M1909" s="22" t="s">
        <v>109</v>
      </c>
      <c r="N1909" s="22" t="s">
        <v>4811</v>
      </c>
      <c r="O1909" s="22" t="s">
        <v>13</v>
      </c>
      <c r="P1909" s="22" t="s">
        <v>111</v>
      </c>
      <c r="Q1909" s="22" t="s">
        <v>4812</v>
      </c>
      <c r="R1909" s="22">
        <v>1113.5039999999999</v>
      </c>
      <c r="S1909" s="22">
        <v>12</v>
      </c>
      <c r="T1909" s="22">
        <v>0.2</v>
      </c>
      <c r="U1909" s="22">
        <v>125.2692</v>
      </c>
      <c r="V1909" s="22">
        <v>13362.047999999999</v>
      </c>
      <c r="W1909" s="22">
        <v>1503.2303999999999</v>
      </c>
    </row>
    <row r="1910" spans="1:23" x14ac:dyDescent="0.25">
      <c r="A1910" s="22">
        <v>1247</v>
      </c>
      <c r="B1910" s="22" t="s">
        <v>4526</v>
      </c>
      <c r="C1910" s="23">
        <v>41985</v>
      </c>
      <c r="D1910" s="23">
        <v>41987</v>
      </c>
      <c r="E1910" s="22" t="s">
        <v>7</v>
      </c>
      <c r="F1910" s="22" t="s">
        <v>2176</v>
      </c>
      <c r="G1910" s="22" t="s">
        <v>2177</v>
      </c>
      <c r="H1910" s="22" t="s">
        <v>38</v>
      </c>
      <c r="I1910" s="22" t="s">
        <v>39</v>
      </c>
      <c r="J1910" s="22" t="s">
        <v>4204</v>
      </c>
      <c r="K1910" s="22" t="s">
        <v>4096</v>
      </c>
      <c r="L1910" s="22">
        <v>93727</v>
      </c>
      <c r="M1910" s="22" t="s">
        <v>109</v>
      </c>
      <c r="N1910" s="22" t="s">
        <v>2366</v>
      </c>
      <c r="O1910" s="22" t="s">
        <v>11</v>
      </c>
      <c r="P1910" s="22" t="s">
        <v>389</v>
      </c>
      <c r="Q1910" s="22" t="s">
        <v>2367</v>
      </c>
      <c r="R1910" s="22">
        <v>3610.848</v>
      </c>
      <c r="S1910" s="22">
        <v>12</v>
      </c>
      <c r="T1910" s="22">
        <v>0.2</v>
      </c>
      <c r="U1910" s="22">
        <v>135.4068</v>
      </c>
      <c r="V1910" s="22">
        <v>43330.175999999999</v>
      </c>
      <c r="W1910" s="22">
        <v>1624.8816000000002</v>
      </c>
    </row>
    <row r="1911" spans="1:23" x14ac:dyDescent="0.25">
      <c r="A1911" s="22">
        <v>2506</v>
      </c>
      <c r="B1911" s="22" t="s">
        <v>4605</v>
      </c>
      <c r="C1911" s="23">
        <v>41845</v>
      </c>
      <c r="D1911" s="23">
        <v>41847</v>
      </c>
      <c r="E1911" s="22" t="s">
        <v>7</v>
      </c>
      <c r="F1911" s="22" t="s">
        <v>2571</v>
      </c>
      <c r="G1911" s="22" t="s">
        <v>2572</v>
      </c>
      <c r="H1911" s="22" t="s">
        <v>38</v>
      </c>
      <c r="I1911" s="22" t="s">
        <v>39</v>
      </c>
      <c r="J1911" s="22" t="s">
        <v>4102</v>
      </c>
      <c r="K1911" s="22" t="s">
        <v>4096</v>
      </c>
      <c r="L1911" s="22">
        <v>94122</v>
      </c>
      <c r="M1911" s="22" t="s">
        <v>109</v>
      </c>
      <c r="N1911" s="22" t="s">
        <v>4813</v>
      </c>
      <c r="O1911" s="22" t="s">
        <v>12</v>
      </c>
      <c r="P1911" s="22" t="s">
        <v>140</v>
      </c>
      <c r="Q1911" s="22" t="s">
        <v>4814</v>
      </c>
      <c r="R1911" s="22">
        <v>8187.65</v>
      </c>
      <c r="S1911" s="22">
        <v>5</v>
      </c>
      <c r="T1911" s="22">
        <v>0</v>
      </c>
      <c r="U1911" s="22">
        <v>327.50599999999997</v>
      </c>
      <c r="V1911" s="22">
        <v>40938.25</v>
      </c>
      <c r="W1911" s="22">
        <v>1637.5299999999997</v>
      </c>
    </row>
    <row r="1912" spans="1:23" x14ac:dyDescent="0.25">
      <c r="A1912" s="22">
        <v>7329</v>
      </c>
      <c r="B1912" s="22" t="s">
        <v>4465</v>
      </c>
      <c r="C1912" s="23">
        <v>41716</v>
      </c>
      <c r="D1912" s="23">
        <v>41722</v>
      </c>
      <c r="E1912" s="22" t="s">
        <v>8</v>
      </c>
      <c r="F1912" s="22" t="s">
        <v>4466</v>
      </c>
      <c r="G1912" s="22" t="s">
        <v>4467</v>
      </c>
      <c r="H1912" s="22" t="s">
        <v>61</v>
      </c>
      <c r="I1912" s="22" t="s">
        <v>39</v>
      </c>
      <c r="J1912" s="22" t="s">
        <v>4468</v>
      </c>
      <c r="K1912" s="22" t="s">
        <v>4096</v>
      </c>
      <c r="L1912" s="22">
        <v>91505</v>
      </c>
      <c r="M1912" s="22" t="s">
        <v>109</v>
      </c>
      <c r="N1912" s="22" t="s">
        <v>4815</v>
      </c>
      <c r="O1912" s="22" t="s">
        <v>13</v>
      </c>
      <c r="P1912" s="22" t="s">
        <v>635</v>
      </c>
      <c r="Q1912" s="22" t="s">
        <v>4816</v>
      </c>
      <c r="R1912" s="22">
        <v>1279.9680000000001</v>
      </c>
      <c r="S1912" s="22">
        <v>4</v>
      </c>
      <c r="T1912" s="22">
        <v>0.2</v>
      </c>
      <c r="U1912" s="22">
        <v>415.9896</v>
      </c>
      <c r="V1912" s="22">
        <v>5119.8720000000003</v>
      </c>
      <c r="W1912" s="22">
        <v>1663.9584</v>
      </c>
    </row>
    <row r="1913" spans="1:23" x14ac:dyDescent="0.25">
      <c r="A1913" s="22">
        <v>4040</v>
      </c>
      <c r="B1913" s="22" t="s">
        <v>4369</v>
      </c>
      <c r="C1913" s="23">
        <v>42002</v>
      </c>
      <c r="D1913" s="23">
        <v>42006</v>
      </c>
      <c r="E1913" s="22" t="s">
        <v>8</v>
      </c>
      <c r="F1913" s="22" t="s">
        <v>3927</v>
      </c>
      <c r="G1913" s="22" t="s">
        <v>3928</v>
      </c>
      <c r="H1913" s="22" t="s">
        <v>81</v>
      </c>
      <c r="I1913" s="22" t="s">
        <v>39</v>
      </c>
      <c r="J1913" s="22" t="s">
        <v>4102</v>
      </c>
      <c r="K1913" s="22" t="s">
        <v>4096</v>
      </c>
      <c r="L1913" s="22">
        <v>94110</v>
      </c>
      <c r="M1913" s="22" t="s">
        <v>109</v>
      </c>
      <c r="N1913" s="22" t="s">
        <v>4817</v>
      </c>
      <c r="O1913" s="22" t="s">
        <v>13</v>
      </c>
      <c r="P1913" s="22" t="s">
        <v>635</v>
      </c>
      <c r="Q1913" s="22" t="s">
        <v>4818</v>
      </c>
      <c r="R1913" s="22">
        <v>767.952</v>
      </c>
      <c r="S1913" s="22">
        <v>6</v>
      </c>
      <c r="T1913" s="22">
        <v>0.2</v>
      </c>
      <c r="U1913" s="22">
        <v>287.98200000000003</v>
      </c>
      <c r="V1913" s="22">
        <v>4607.7119999999995</v>
      </c>
      <c r="W1913" s="22">
        <v>1727.8920000000003</v>
      </c>
    </row>
    <row r="1914" spans="1:23" x14ac:dyDescent="0.25">
      <c r="A1914" s="22">
        <v>7066</v>
      </c>
      <c r="B1914" s="22" t="s">
        <v>4819</v>
      </c>
      <c r="C1914" s="23">
        <v>41979</v>
      </c>
      <c r="D1914" s="23">
        <v>41981</v>
      </c>
      <c r="E1914" s="22" t="s">
        <v>5</v>
      </c>
      <c r="F1914" s="22" t="s">
        <v>1515</v>
      </c>
      <c r="G1914" s="22" t="s">
        <v>1516</v>
      </c>
      <c r="H1914" s="22" t="s">
        <v>81</v>
      </c>
      <c r="I1914" s="22" t="s">
        <v>39</v>
      </c>
      <c r="J1914" s="22" t="s">
        <v>4095</v>
      </c>
      <c r="K1914" s="22" t="s">
        <v>4096</v>
      </c>
      <c r="L1914" s="22">
        <v>90008</v>
      </c>
      <c r="M1914" s="22" t="s">
        <v>109</v>
      </c>
      <c r="N1914" s="22" t="s">
        <v>4820</v>
      </c>
      <c r="O1914" s="22" t="s">
        <v>12</v>
      </c>
      <c r="P1914" s="22" t="s">
        <v>44</v>
      </c>
      <c r="Q1914" s="22" t="s">
        <v>4821</v>
      </c>
      <c r="R1914" s="22">
        <v>1261.33</v>
      </c>
      <c r="S1914" s="22">
        <v>7</v>
      </c>
      <c r="T1914" s="22">
        <v>0</v>
      </c>
      <c r="U1914" s="22">
        <v>327.94580000000002</v>
      </c>
      <c r="V1914" s="22">
        <v>8829.31</v>
      </c>
      <c r="W1914" s="22">
        <v>2295.6206000000002</v>
      </c>
    </row>
    <row r="1915" spans="1:23" x14ac:dyDescent="0.25">
      <c r="A1915" s="22">
        <v>7330</v>
      </c>
      <c r="B1915" s="22" t="s">
        <v>4465</v>
      </c>
      <c r="C1915" s="23">
        <v>41716</v>
      </c>
      <c r="D1915" s="23">
        <v>41722</v>
      </c>
      <c r="E1915" s="22" t="s">
        <v>8</v>
      </c>
      <c r="F1915" s="22" t="s">
        <v>4466</v>
      </c>
      <c r="G1915" s="22" t="s">
        <v>4467</v>
      </c>
      <c r="H1915" s="22" t="s">
        <v>61</v>
      </c>
      <c r="I1915" s="22" t="s">
        <v>39</v>
      </c>
      <c r="J1915" s="22" t="s">
        <v>4468</v>
      </c>
      <c r="K1915" s="22" t="s">
        <v>4096</v>
      </c>
      <c r="L1915" s="22">
        <v>91505</v>
      </c>
      <c r="M1915" s="22" t="s">
        <v>109</v>
      </c>
      <c r="N1915" s="22" t="s">
        <v>3254</v>
      </c>
      <c r="O1915" s="22" t="s">
        <v>12</v>
      </c>
      <c r="P1915" s="22" t="s">
        <v>44</v>
      </c>
      <c r="Q1915" s="22" t="s">
        <v>3255</v>
      </c>
      <c r="R1915" s="22">
        <v>1856.19</v>
      </c>
      <c r="S1915" s="22">
        <v>7</v>
      </c>
      <c r="T1915" s="22">
        <v>0</v>
      </c>
      <c r="U1915" s="22">
        <v>334.11419999999998</v>
      </c>
      <c r="V1915" s="22">
        <v>12993.33</v>
      </c>
      <c r="W1915" s="22">
        <v>2338.7993999999999</v>
      </c>
    </row>
    <row r="1916" spans="1:23" x14ac:dyDescent="0.25">
      <c r="A1916" s="22">
        <v>3263</v>
      </c>
      <c r="B1916" s="22" t="s">
        <v>4387</v>
      </c>
      <c r="C1916" s="23">
        <v>41960</v>
      </c>
      <c r="D1916" s="23">
        <v>41962</v>
      </c>
      <c r="E1916" s="22" t="s">
        <v>5</v>
      </c>
      <c r="F1916" s="22" t="s">
        <v>2250</v>
      </c>
      <c r="G1916" s="22" t="s">
        <v>2251</v>
      </c>
      <c r="H1916" s="22" t="s">
        <v>81</v>
      </c>
      <c r="I1916" s="22" t="s">
        <v>39</v>
      </c>
      <c r="J1916" s="22" t="s">
        <v>4102</v>
      </c>
      <c r="K1916" s="22" t="s">
        <v>4096</v>
      </c>
      <c r="L1916" s="22">
        <v>94109</v>
      </c>
      <c r="M1916" s="22" t="s">
        <v>109</v>
      </c>
      <c r="N1916" s="22" t="s">
        <v>1852</v>
      </c>
      <c r="O1916" s="22" t="s">
        <v>12</v>
      </c>
      <c r="P1916" s="22" t="s">
        <v>206</v>
      </c>
      <c r="Q1916" s="22" t="s">
        <v>1853</v>
      </c>
      <c r="R1916" s="22">
        <v>733.95</v>
      </c>
      <c r="S1916" s="22">
        <v>7</v>
      </c>
      <c r="T1916" s="22">
        <v>0</v>
      </c>
      <c r="U1916" s="22">
        <v>352.29599999999999</v>
      </c>
      <c r="V1916" s="22">
        <v>5137.6500000000005</v>
      </c>
      <c r="W1916" s="22">
        <v>2466.0720000000001</v>
      </c>
    </row>
    <row r="1917" spans="1:23" x14ac:dyDescent="0.25">
      <c r="A1917" s="22">
        <v>5928</v>
      </c>
      <c r="B1917" s="22" t="s">
        <v>4822</v>
      </c>
      <c r="C1917" s="23">
        <v>41923</v>
      </c>
      <c r="D1917" s="23">
        <v>41927</v>
      </c>
      <c r="E1917" s="22" t="s">
        <v>8</v>
      </c>
      <c r="F1917" s="22" t="s">
        <v>3328</v>
      </c>
      <c r="G1917" s="22" t="s">
        <v>3329</v>
      </c>
      <c r="H1917" s="22" t="s">
        <v>81</v>
      </c>
      <c r="I1917" s="22" t="s">
        <v>39</v>
      </c>
      <c r="J1917" s="22" t="s">
        <v>2291</v>
      </c>
      <c r="K1917" s="22" t="s">
        <v>4823</v>
      </c>
      <c r="L1917" s="22">
        <v>72701</v>
      </c>
      <c r="M1917" s="22" t="s">
        <v>441</v>
      </c>
      <c r="N1917" s="22" t="s">
        <v>2313</v>
      </c>
      <c r="O1917" s="22" t="s">
        <v>12</v>
      </c>
      <c r="P1917" s="22" t="s">
        <v>64</v>
      </c>
      <c r="Q1917" s="22" t="s">
        <v>2314</v>
      </c>
      <c r="R1917" s="22">
        <v>7.31</v>
      </c>
      <c r="S1917" s="22">
        <v>1</v>
      </c>
      <c r="T1917" s="22">
        <v>0</v>
      </c>
      <c r="U1917" s="22">
        <v>3.4357000000000002</v>
      </c>
      <c r="V1917" s="22">
        <v>7.31</v>
      </c>
      <c r="W1917" s="22">
        <v>3.4357000000000002</v>
      </c>
    </row>
    <row r="1918" spans="1:23" x14ac:dyDescent="0.25">
      <c r="A1918" s="22">
        <v>1125</v>
      </c>
      <c r="B1918" s="22" t="s">
        <v>4824</v>
      </c>
      <c r="C1918" s="23">
        <v>41659</v>
      </c>
      <c r="D1918" s="23">
        <v>41665</v>
      </c>
      <c r="E1918" s="22" t="s">
        <v>8</v>
      </c>
      <c r="F1918" s="22" t="s">
        <v>67</v>
      </c>
      <c r="G1918" s="22" t="s">
        <v>68</v>
      </c>
      <c r="H1918" s="22" t="s">
        <v>38</v>
      </c>
      <c r="I1918" s="22" t="s">
        <v>39</v>
      </c>
      <c r="J1918" s="22" t="s">
        <v>4825</v>
      </c>
      <c r="K1918" s="22" t="s">
        <v>4823</v>
      </c>
      <c r="L1918" s="22">
        <v>72401</v>
      </c>
      <c r="M1918" s="22" t="s">
        <v>441</v>
      </c>
      <c r="N1918" s="22" t="s">
        <v>4826</v>
      </c>
      <c r="O1918" s="22" t="s">
        <v>12</v>
      </c>
      <c r="P1918" s="22" t="s">
        <v>56</v>
      </c>
      <c r="Q1918" s="22" t="s">
        <v>4827</v>
      </c>
      <c r="R1918" s="22">
        <v>6.63</v>
      </c>
      <c r="S1918" s="22">
        <v>3</v>
      </c>
      <c r="T1918" s="22">
        <v>0</v>
      </c>
      <c r="U1918" s="22">
        <v>1.7901</v>
      </c>
      <c r="V1918" s="22">
        <v>19.89</v>
      </c>
      <c r="W1918" s="22">
        <v>5.3703000000000003</v>
      </c>
    </row>
    <row r="1919" spans="1:23" x14ac:dyDescent="0.25">
      <c r="A1919" s="22">
        <v>5929</v>
      </c>
      <c r="B1919" s="22" t="s">
        <v>4822</v>
      </c>
      <c r="C1919" s="23">
        <v>41923</v>
      </c>
      <c r="D1919" s="23">
        <v>41927</v>
      </c>
      <c r="E1919" s="22" t="s">
        <v>8</v>
      </c>
      <c r="F1919" s="22" t="s">
        <v>3328</v>
      </c>
      <c r="G1919" s="22" t="s">
        <v>3329</v>
      </c>
      <c r="H1919" s="22" t="s">
        <v>81</v>
      </c>
      <c r="I1919" s="22" t="s">
        <v>39</v>
      </c>
      <c r="J1919" s="22" t="s">
        <v>2291</v>
      </c>
      <c r="K1919" s="22" t="s">
        <v>4823</v>
      </c>
      <c r="L1919" s="22">
        <v>72701</v>
      </c>
      <c r="M1919" s="22" t="s">
        <v>441</v>
      </c>
      <c r="N1919" s="22" t="s">
        <v>4828</v>
      </c>
      <c r="O1919" s="22" t="s">
        <v>11</v>
      </c>
      <c r="P1919" s="22" t="s">
        <v>71</v>
      </c>
      <c r="Q1919" s="22" t="s">
        <v>4829</v>
      </c>
      <c r="R1919" s="22">
        <v>8.92</v>
      </c>
      <c r="S1919" s="22">
        <v>4</v>
      </c>
      <c r="T1919" s="22">
        <v>0</v>
      </c>
      <c r="U1919" s="22">
        <v>3.9247999999999998</v>
      </c>
      <c r="V1919" s="22">
        <v>35.68</v>
      </c>
      <c r="W1919" s="22">
        <v>15.699199999999999</v>
      </c>
    </row>
    <row r="1920" spans="1:23" x14ac:dyDescent="0.25">
      <c r="A1920" s="22">
        <v>2533</v>
      </c>
      <c r="B1920" s="22" t="s">
        <v>4830</v>
      </c>
      <c r="C1920" s="23">
        <v>41868</v>
      </c>
      <c r="D1920" s="23">
        <v>41872</v>
      </c>
      <c r="E1920" s="22" t="s">
        <v>8</v>
      </c>
      <c r="F1920" s="22" t="s">
        <v>4831</v>
      </c>
      <c r="G1920" s="22" t="s">
        <v>4832</v>
      </c>
      <c r="H1920" s="22" t="s">
        <v>81</v>
      </c>
      <c r="I1920" s="22" t="s">
        <v>39</v>
      </c>
      <c r="J1920" s="22" t="s">
        <v>4833</v>
      </c>
      <c r="K1920" s="22" t="s">
        <v>4823</v>
      </c>
      <c r="L1920" s="22">
        <v>72209</v>
      </c>
      <c r="M1920" s="22" t="s">
        <v>441</v>
      </c>
      <c r="N1920" s="22" t="s">
        <v>1185</v>
      </c>
      <c r="O1920" s="22" t="s">
        <v>12</v>
      </c>
      <c r="P1920" s="22" t="s">
        <v>221</v>
      </c>
      <c r="Q1920" s="22" t="s">
        <v>1186</v>
      </c>
      <c r="R1920" s="22">
        <v>12.67</v>
      </c>
      <c r="S1920" s="22">
        <v>7</v>
      </c>
      <c r="T1920" s="22">
        <v>0</v>
      </c>
      <c r="U1920" s="22">
        <v>4.5612000000000004</v>
      </c>
      <c r="V1920" s="22">
        <v>88.69</v>
      </c>
      <c r="W1920" s="22">
        <v>31.928400000000003</v>
      </c>
    </row>
    <row r="1921" spans="1:23" x14ac:dyDescent="0.25">
      <c r="A1921" s="22">
        <v>1126</v>
      </c>
      <c r="B1921" s="22" t="s">
        <v>4824</v>
      </c>
      <c r="C1921" s="23">
        <v>41659</v>
      </c>
      <c r="D1921" s="23">
        <v>41665</v>
      </c>
      <c r="E1921" s="22" t="s">
        <v>8</v>
      </c>
      <c r="F1921" s="22" t="s">
        <v>67</v>
      </c>
      <c r="G1921" s="22" t="s">
        <v>68</v>
      </c>
      <c r="H1921" s="22" t="s">
        <v>38</v>
      </c>
      <c r="I1921" s="22" t="s">
        <v>39</v>
      </c>
      <c r="J1921" s="22" t="s">
        <v>4825</v>
      </c>
      <c r="K1921" s="22" t="s">
        <v>4823</v>
      </c>
      <c r="L1921" s="22">
        <v>72401</v>
      </c>
      <c r="M1921" s="22" t="s">
        <v>441</v>
      </c>
      <c r="N1921" s="22" t="s">
        <v>1814</v>
      </c>
      <c r="O1921" s="22" t="s">
        <v>12</v>
      </c>
      <c r="P1921" s="22" t="s">
        <v>376</v>
      </c>
      <c r="Q1921" s="22" t="s">
        <v>1318</v>
      </c>
      <c r="R1921" s="22">
        <v>23.34</v>
      </c>
      <c r="S1921" s="22">
        <v>3</v>
      </c>
      <c r="T1921" s="22">
        <v>0</v>
      </c>
      <c r="U1921" s="22">
        <v>10.969799999999999</v>
      </c>
      <c r="V1921" s="22">
        <v>70.02</v>
      </c>
      <c r="W1921" s="22">
        <v>32.909399999999998</v>
      </c>
    </row>
    <row r="1922" spans="1:23" x14ac:dyDescent="0.25">
      <c r="A1922" s="22">
        <v>2532</v>
      </c>
      <c r="B1922" s="22" t="s">
        <v>4830</v>
      </c>
      <c r="C1922" s="23">
        <v>41868</v>
      </c>
      <c r="D1922" s="23">
        <v>41872</v>
      </c>
      <c r="E1922" s="22" t="s">
        <v>8</v>
      </c>
      <c r="F1922" s="22" t="s">
        <v>4831</v>
      </c>
      <c r="G1922" s="22" t="s">
        <v>4832</v>
      </c>
      <c r="H1922" s="22" t="s">
        <v>81</v>
      </c>
      <c r="I1922" s="22" t="s">
        <v>39</v>
      </c>
      <c r="J1922" s="22" t="s">
        <v>4833</v>
      </c>
      <c r="K1922" s="22" t="s">
        <v>4823</v>
      </c>
      <c r="L1922" s="22">
        <v>72209</v>
      </c>
      <c r="M1922" s="22" t="s">
        <v>441</v>
      </c>
      <c r="N1922" s="22" t="s">
        <v>2617</v>
      </c>
      <c r="O1922" s="22" t="s">
        <v>12</v>
      </c>
      <c r="P1922" s="22" t="s">
        <v>47</v>
      </c>
      <c r="Q1922" s="22" t="s">
        <v>1121</v>
      </c>
      <c r="R1922" s="22">
        <v>17.96</v>
      </c>
      <c r="S1922" s="22">
        <v>4</v>
      </c>
      <c r="T1922" s="22">
        <v>0</v>
      </c>
      <c r="U1922" s="22">
        <v>8.2615999999999996</v>
      </c>
      <c r="V1922" s="22">
        <v>71.84</v>
      </c>
      <c r="W1922" s="22">
        <v>33.046399999999998</v>
      </c>
    </row>
    <row r="1923" spans="1:23" x14ac:dyDescent="0.25">
      <c r="A1923" s="22">
        <v>1124</v>
      </c>
      <c r="B1923" s="22" t="s">
        <v>4824</v>
      </c>
      <c r="C1923" s="23">
        <v>41659</v>
      </c>
      <c r="D1923" s="23">
        <v>41665</v>
      </c>
      <c r="E1923" s="22" t="s">
        <v>8</v>
      </c>
      <c r="F1923" s="22" t="s">
        <v>67</v>
      </c>
      <c r="G1923" s="22" t="s">
        <v>68</v>
      </c>
      <c r="H1923" s="22" t="s">
        <v>38</v>
      </c>
      <c r="I1923" s="22" t="s">
        <v>39</v>
      </c>
      <c r="J1923" s="22" t="s">
        <v>4825</v>
      </c>
      <c r="K1923" s="22" t="s">
        <v>4823</v>
      </c>
      <c r="L1923" s="22">
        <v>72401</v>
      </c>
      <c r="M1923" s="22" t="s">
        <v>441</v>
      </c>
      <c r="N1923" s="22" t="s">
        <v>926</v>
      </c>
      <c r="O1923" s="22" t="s">
        <v>11</v>
      </c>
      <c r="P1923" s="22" t="s">
        <v>71</v>
      </c>
      <c r="Q1923" s="22" t="s">
        <v>927</v>
      </c>
      <c r="R1923" s="22">
        <v>38.6</v>
      </c>
      <c r="S1923" s="22">
        <v>4</v>
      </c>
      <c r="T1923" s="22">
        <v>0</v>
      </c>
      <c r="U1923" s="22">
        <v>11.58</v>
      </c>
      <c r="V1923" s="22">
        <v>154.4</v>
      </c>
      <c r="W1923" s="22">
        <v>46.32</v>
      </c>
    </row>
    <row r="1924" spans="1:23" x14ac:dyDescent="0.25">
      <c r="A1924" s="22">
        <v>1123</v>
      </c>
      <c r="B1924" s="22" t="s">
        <v>4824</v>
      </c>
      <c r="C1924" s="23">
        <v>41659</v>
      </c>
      <c r="D1924" s="23">
        <v>41665</v>
      </c>
      <c r="E1924" s="22" t="s">
        <v>8</v>
      </c>
      <c r="F1924" s="22" t="s">
        <v>67</v>
      </c>
      <c r="G1924" s="22" t="s">
        <v>68</v>
      </c>
      <c r="H1924" s="22" t="s">
        <v>38</v>
      </c>
      <c r="I1924" s="22" t="s">
        <v>39</v>
      </c>
      <c r="J1924" s="22" t="s">
        <v>4825</v>
      </c>
      <c r="K1924" s="22" t="s">
        <v>4823</v>
      </c>
      <c r="L1924" s="22">
        <v>72401</v>
      </c>
      <c r="M1924" s="22" t="s">
        <v>441</v>
      </c>
      <c r="N1924" s="22" t="s">
        <v>3976</v>
      </c>
      <c r="O1924" s="22" t="s">
        <v>12</v>
      </c>
      <c r="P1924" s="22" t="s">
        <v>56</v>
      </c>
      <c r="Q1924" s="22" t="s">
        <v>3977</v>
      </c>
      <c r="R1924" s="22">
        <v>22.96</v>
      </c>
      <c r="S1924" s="22">
        <v>7</v>
      </c>
      <c r="T1924" s="22">
        <v>0</v>
      </c>
      <c r="U1924" s="22">
        <v>6.6584000000000003</v>
      </c>
      <c r="V1924" s="22">
        <v>160.72</v>
      </c>
      <c r="W1924" s="22">
        <v>46.608800000000002</v>
      </c>
    </row>
    <row r="1925" spans="1:23" x14ac:dyDescent="0.25">
      <c r="A1925" s="22">
        <v>2201</v>
      </c>
      <c r="B1925" s="22" t="s">
        <v>4834</v>
      </c>
      <c r="C1925" s="23">
        <v>41791</v>
      </c>
      <c r="D1925" s="23">
        <v>41796</v>
      </c>
      <c r="E1925" s="22" t="s">
        <v>8</v>
      </c>
      <c r="F1925" s="22" t="s">
        <v>4835</v>
      </c>
      <c r="G1925" s="22" t="s">
        <v>4836</v>
      </c>
      <c r="H1925" s="22" t="s">
        <v>38</v>
      </c>
      <c r="I1925" s="22" t="s">
        <v>39</v>
      </c>
      <c r="J1925" s="22" t="s">
        <v>4833</v>
      </c>
      <c r="K1925" s="22" t="s">
        <v>4823</v>
      </c>
      <c r="L1925" s="22">
        <v>72209</v>
      </c>
      <c r="M1925" s="22" t="s">
        <v>441</v>
      </c>
      <c r="N1925" s="22" t="s">
        <v>4837</v>
      </c>
      <c r="O1925" s="22" t="s">
        <v>11</v>
      </c>
      <c r="P1925" s="22" t="s">
        <v>71</v>
      </c>
      <c r="Q1925" s="22" t="s">
        <v>4838</v>
      </c>
      <c r="R1925" s="22">
        <v>22.2</v>
      </c>
      <c r="S1925" s="22">
        <v>6</v>
      </c>
      <c r="T1925" s="22">
        <v>0</v>
      </c>
      <c r="U1925" s="22">
        <v>9.1020000000000003</v>
      </c>
      <c r="V1925" s="22">
        <v>133.19999999999999</v>
      </c>
      <c r="W1925" s="22">
        <v>54.612000000000002</v>
      </c>
    </row>
    <row r="1926" spans="1:23" x14ac:dyDescent="0.25">
      <c r="A1926" s="22">
        <v>2531</v>
      </c>
      <c r="B1926" s="22" t="s">
        <v>4830</v>
      </c>
      <c r="C1926" s="23">
        <v>41868</v>
      </c>
      <c r="D1926" s="23">
        <v>41872</v>
      </c>
      <c r="E1926" s="22" t="s">
        <v>8</v>
      </c>
      <c r="F1926" s="22" t="s">
        <v>4831</v>
      </c>
      <c r="G1926" s="22" t="s">
        <v>4832</v>
      </c>
      <c r="H1926" s="22" t="s">
        <v>81</v>
      </c>
      <c r="I1926" s="22" t="s">
        <v>39</v>
      </c>
      <c r="J1926" s="22" t="s">
        <v>4833</v>
      </c>
      <c r="K1926" s="22" t="s">
        <v>4823</v>
      </c>
      <c r="L1926" s="22">
        <v>72209</v>
      </c>
      <c r="M1926" s="22" t="s">
        <v>441</v>
      </c>
      <c r="N1926" s="22" t="s">
        <v>3200</v>
      </c>
      <c r="O1926" s="22" t="s">
        <v>12</v>
      </c>
      <c r="P1926" s="22" t="s">
        <v>206</v>
      </c>
      <c r="Q1926" s="22" t="s">
        <v>3201</v>
      </c>
      <c r="R1926" s="22">
        <v>114.2</v>
      </c>
      <c r="S1926" s="22">
        <v>5</v>
      </c>
      <c r="T1926" s="22">
        <v>0</v>
      </c>
      <c r="U1926" s="22">
        <v>52.531999999999996</v>
      </c>
      <c r="V1926" s="22">
        <v>571</v>
      </c>
      <c r="W1926" s="22">
        <v>262.65999999999997</v>
      </c>
    </row>
    <row r="1927" spans="1:23" x14ac:dyDescent="0.25">
      <c r="A1927" s="22">
        <v>2534</v>
      </c>
      <c r="B1927" s="22" t="s">
        <v>4830</v>
      </c>
      <c r="C1927" s="23">
        <v>41868</v>
      </c>
      <c r="D1927" s="23">
        <v>41872</v>
      </c>
      <c r="E1927" s="22" t="s">
        <v>8</v>
      </c>
      <c r="F1927" s="22" t="s">
        <v>4831</v>
      </c>
      <c r="G1927" s="22" t="s">
        <v>4832</v>
      </c>
      <c r="H1927" s="22" t="s">
        <v>81</v>
      </c>
      <c r="I1927" s="22" t="s">
        <v>39</v>
      </c>
      <c r="J1927" s="22" t="s">
        <v>4833</v>
      </c>
      <c r="K1927" s="22" t="s">
        <v>4823</v>
      </c>
      <c r="L1927" s="22">
        <v>72209</v>
      </c>
      <c r="M1927" s="22" t="s">
        <v>441</v>
      </c>
      <c r="N1927" s="22" t="s">
        <v>3698</v>
      </c>
      <c r="O1927" s="22" t="s">
        <v>13</v>
      </c>
      <c r="P1927" s="22" t="s">
        <v>100</v>
      </c>
      <c r="Q1927" s="22" t="s">
        <v>3699</v>
      </c>
      <c r="R1927" s="22">
        <v>339.96</v>
      </c>
      <c r="S1927" s="22">
        <v>4</v>
      </c>
      <c r="T1927" s="22">
        <v>0</v>
      </c>
      <c r="U1927" s="22">
        <v>122.3856</v>
      </c>
      <c r="V1927" s="22">
        <v>1359.84</v>
      </c>
      <c r="W1927" s="22">
        <v>489.54239999999999</v>
      </c>
    </row>
    <row r="1928" spans="1:23" x14ac:dyDescent="0.25">
      <c r="A1928" s="22">
        <v>1127</v>
      </c>
      <c r="B1928" s="22" t="s">
        <v>4824</v>
      </c>
      <c r="C1928" s="23">
        <v>41659</v>
      </c>
      <c r="D1928" s="23">
        <v>41665</v>
      </c>
      <c r="E1928" s="22" t="s">
        <v>8</v>
      </c>
      <c r="F1928" s="22" t="s">
        <v>67</v>
      </c>
      <c r="G1928" s="22" t="s">
        <v>68</v>
      </c>
      <c r="H1928" s="22" t="s">
        <v>38</v>
      </c>
      <c r="I1928" s="22" t="s">
        <v>39</v>
      </c>
      <c r="J1928" s="22" t="s">
        <v>4825</v>
      </c>
      <c r="K1928" s="22" t="s">
        <v>4823</v>
      </c>
      <c r="L1928" s="22">
        <v>72401</v>
      </c>
      <c r="M1928" s="22" t="s">
        <v>441</v>
      </c>
      <c r="N1928" s="22" t="s">
        <v>4839</v>
      </c>
      <c r="O1928" s="22" t="s">
        <v>11</v>
      </c>
      <c r="P1928" s="22" t="s">
        <v>84</v>
      </c>
      <c r="Q1928" s="22" t="s">
        <v>4840</v>
      </c>
      <c r="R1928" s="22">
        <v>1067.94</v>
      </c>
      <c r="S1928" s="22">
        <v>3</v>
      </c>
      <c r="T1928" s="22">
        <v>0</v>
      </c>
      <c r="U1928" s="22">
        <v>224.26740000000001</v>
      </c>
      <c r="V1928" s="22">
        <v>3203.82</v>
      </c>
      <c r="W1928" s="22">
        <v>672.80220000000008</v>
      </c>
    </row>
    <row r="1929" spans="1:23" x14ac:dyDescent="0.25">
      <c r="A1929" s="22">
        <v>5234</v>
      </c>
      <c r="B1929" s="22" t="s">
        <v>4841</v>
      </c>
      <c r="C1929" s="23">
        <v>41930</v>
      </c>
      <c r="D1929" s="23">
        <v>41934</v>
      </c>
      <c r="E1929" s="22" t="s">
        <v>8</v>
      </c>
      <c r="F1929" s="22" t="s">
        <v>4202</v>
      </c>
      <c r="G1929" s="22" t="s">
        <v>4203</v>
      </c>
      <c r="H1929" s="22" t="s">
        <v>81</v>
      </c>
      <c r="I1929" s="22" t="s">
        <v>39</v>
      </c>
      <c r="J1929" s="22" t="s">
        <v>4842</v>
      </c>
      <c r="K1929" s="22" t="s">
        <v>4823</v>
      </c>
      <c r="L1929" s="22">
        <v>71854</v>
      </c>
      <c r="M1929" s="22" t="s">
        <v>441</v>
      </c>
      <c r="N1929" s="22" t="s">
        <v>4843</v>
      </c>
      <c r="O1929" s="22" t="s">
        <v>11</v>
      </c>
      <c r="P1929" s="22" t="s">
        <v>84</v>
      </c>
      <c r="Q1929" s="22" t="s">
        <v>4844</v>
      </c>
      <c r="R1929" s="22">
        <v>605.34</v>
      </c>
      <c r="S1929" s="22">
        <v>6</v>
      </c>
      <c r="T1929" s="22">
        <v>0</v>
      </c>
      <c r="U1929" s="22">
        <v>145.2816</v>
      </c>
      <c r="V1929" s="22">
        <v>3632.04</v>
      </c>
      <c r="W1929" s="22">
        <v>871.68959999999993</v>
      </c>
    </row>
    <row r="1930" spans="1:23" x14ac:dyDescent="0.25">
      <c r="A1930" s="22">
        <v>1122</v>
      </c>
      <c r="B1930" s="22" t="s">
        <v>4824</v>
      </c>
      <c r="C1930" s="23">
        <v>41659</v>
      </c>
      <c r="D1930" s="23">
        <v>41665</v>
      </c>
      <c r="E1930" s="22" t="s">
        <v>8</v>
      </c>
      <c r="F1930" s="22" t="s">
        <v>67</v>
      </c>
      <c r="G1930" s="22" t="s">
        <v>68</v>
      </c>
      <c r="H1930" s="22" t="s">
        <v>38</v>
      </c>
      <c r="I1930" s="22" t="s">
        <v>39</v>
      </c>
      <c r="J1930" s="22" t="s">
        <v>4825</v>
      </c>
      <c r="K1930" s="22" t="s">
        <v>4823</v>
      </c>
      <c r="L1930" s="22">
        <v>72401</v>
      </c>
      <c r="M1930" s="22" t="s">
        <v>441</v>
      </c>
      <c r="N1930" s="22" t="s">
        <v>4845</v>
      </c>
      <c r="O1930" s="22" t="s">
        <v>13</v>
      </c>
      <c r="P1930" s="22" t="s">
        <v>111</v>
      </c>
      <c r="Q1930" s="22" t="s">
        <v>4846</v>
      </c>
      <c r="R1930" s="22">
        <v>699.93</v>
      </c>
      <c r="S1930" s="22">
        <v>7</v>
      </c>
      <c r="T1930" s="22">
        <v>0</v>
      </c>
      <c r="U1930" s="22">
        <v>181.98179999999999</v>
      </c>
      <c r="V1930" s="22">
        <v>4899.5099999999993</v>
      </c>
      <c r="W1930" s="22">
        <v>1273.8725999999999</v>
      </c>
    </row>
    <row r="1931" spans="1:23" x14ac:dyDescent="0.25">
      <c r="A1931" s="22">
        <v>4089</v>
      </c>
      <c r="B1931" s="22" t="s">
        <v>4847</v>
      </c>
      <c r="C1931" s="23">
        <v>41870</v>
      </c>
      <c r="D1931" s="23">
        <v>41877</v>
      </c>
      <c r="E1931" s="22" t="s">
        <v>8</v>
      </c>
      <c r="F1931" s="22" t="s">
        <v>2091</v>
      </c>
      <c r="G1931" s="22" t="s">
        <v>2092</v>
      </c>
      <c r="H1931" s="22" t="s">
        <v>38</v>
      </c>
      <c r="I1931" s="22" t="s">
        <v>39</v>
      </c>
      <c r="J1931" s="22" t="s">
        <v>4825</v>
      </c>
      <c r="K1931" s="22" t="s">
        <v>4823</v>
      </c>
      <c r="L1931" s="22">
        <v>72401</v>
      </c>
      <c r="M1931" s="22" t="s">
        <v>441</v>
      </c>
      <c r="N1931" s="22" t="s">
        <v>3186</v>
      </c>
      <c r="O1931" s="22" t="s">
        <v>11</v>
      </c>
      <c r="P1931" s="22" t="s">
        <v>422</v>
      </c>
      <c r="Q1931" s="22" t="s">
        <v>3187</v>
      </c>
      <c r="R1931" s="22">
        <v>638.82000000000005</v>
      </c>
      <c r="S1931" s="22">
        <v>9</v>
      </c>
      <c r="T1931" s="22">
        <v>0</v>
      </c>
      <c r="U1931" s="22">
        <v>172.48140000000001</v>
      </c>
      <c r="V1931" s="22">
        <v>5749.38</v>
      </c>
      <c r="W1931" s="22">
        <v>1552.3326000000002</v>
      </c>
    </row>
    <row r="1932" spans="1:23" x14ac:dyDescent="0.25">
      <c r="A1932" s="22">
        <v>2202</v>
      </c>
      <c r="B1932" s="22" t="s">
        <v>4834</v>
      </c>
      <c r="C1932" s="23">
        <v>41791</v>
      </c>
      <c r="D1932" s="23">
        <v>41796</v>
      </c>
      <c r="E1932" s="22" t="s">
        <v>8</v>
      </c>
      <c r="F1932" s="22" t="s">
        <v>4835</v>
      </c>
      <c r="G1932" s="22" t="s">
        <v>4836</v>
      </c>
      <c r="H1932" s="22" t="s">
        <v>38</v>
      </c>
      <c r="I1932" s="22" t="s">
        <v>39</v>
      </c>
      <c r="J1932" s="22" t="s">
        <v>4833</v>
      </c>
      <c r="K1932" s="22" t="s">
        <v>4823</v>
      </c>
      <c r="L1932" s="22">
        <v>72209</v>
      </c>
      <c r="M1932" s="22" t="s">
        <v>441</v>
      </c>
      <c r="N1932" s="22" t="s">
        <v>4848</v>
      </c>
      <c r="O1932" s="22" t="s">
        <v>13</v>
      </c>
      <c r="P1932" s="22" t="s">
        <v>111</v>
      </c>
      <c r="Q1932" s="22" t="s">
        <v>4849</v>
      </c>
      <c r="R1932" s="22">
        <v>881.93</v>
      </c>
      <c r="S1932" s="22">
        <v>7</v>
      </c>
      <c r="T1932" s="22">
        <v>0</v>
      </c>
      <c r="U1932" s="22">
        <v>229.30179999999999</v>
      </c>
      <c r="V1932" s="22">
        <v>6173.5099999999993</v>
      </c>
      <c r="W1932" s="22">
        <v>1605.1125999999999</v>
      </c>
    </row>
    <row r="1933" spans="1:23" x14ac:dyDescent="0.25">
      <c r="A1933" s="22">
        <v>9034</v>
      </c>
      <c r="B1933" s="22" t="s">
        <v>4850</v>
      </c>
      <c r="C1933" s="23">
        <v>41884</v>
      </c>
      <c r="D1933" s="23">
        <v>41889</v>
      </c>
      <c r="E1933" s="22" t="s">
        <v>8</v>
      </c>
      <c r="F1933" s="22" t="s">
        <v>3062</v>
      </c>
      <c r="G1933" s="22" t="s">
        <v>3063</v>
      </c>
      <c r="H1933" s="22" t="s">
        <v>38</v>
      </c>
      <c r="I1933" s="22" t="s">
        <v>39</v>
      </c>
      <c r="J1933" s="22" t="s">
        <v>2291</v>
      </c>
      <c r="K1933" s="22" t="s">
        <v>4823</v>
      </c>
      <c r="L1933" s="22">
        <v>72701</v>
      </c>
      <c r="M1933" s="22" t="s">
        <v>441</v>
      </c>
      <c r="N1933" s="22" t="s">
        <v>641</v>
      </c>
      <c r="O1933" s="22" t="s">
        <v>12</v>
      </c>
      <c r="P1933" s="22" t="s">
        <v>47</v>
      </c>
      <c r="Q1933" s="22" t="s">
        <v>642</v>
      </c>
      <c r="R1933" s="22">
        <v>1793.98</v>
      </c>
      <c r="S1933" s="22">
        <v>2</v>
      </c>
      <c r="T1933" s="22">
        <v>0</v>
      </c>
      <c r="U1933" s="22">
        <v>843.17060000000004</v>
      </c>
      <c r="V1933" s="22">
        <v>3587.96</v>
      </c>
      <c r="W1933" s="22">
        <v>1686.3412000000001</v>
      </c>
    </row>
    <row r="1934" spans="1:23" x14ac:dyDescent="0.25">
      <c r="A1934" s="22">
        <v>9232</v>
      </c>
      <c r="B1934" s="22" t="s">
        <v>4851</v>
      </c>
      <c r="C1934" s="23">
        <v>42000</v>
      </c>
      <c r="D1934" s="23">
        <v>42004</v>
      </c>
      <c r="E1934" s="22" t="s">
        <v>8</v>
      </c>
      <c r="F1934" s="22" t="s">
        <v>52</v>
      </c>
      <c r="G1934" s="22" t="s">
        <v>53</v>
      </c>
      <c r="H1934" s="22" t="s">
        <v>38</v>
      </c>
      <c r="I1934" s="22" t="s">
        <v>39</v>
      </c>
      <c r="J1934" s="22" t="s">
        <v>4852</v>
      </c>
      <c r="K1934" s="22" t="s">
        <v>4853</v>
      </c>
      <c r="L1934" s="22">
        <v>85023</v>
      </c>
      <c r="M1934" s="22" t="s">
        <v>109</v>
      </c>
      <c r="N1934" s="22" t="s">
        <v>770</v>
      </c>
      <c r="O1934" s="22" t="s">
        <v>12</v>
      </c>
      <c r="P1934" s="22" t="s">
        <v>47</v>
      </c>
      <c r="Q1934" s="22" t="s">
        <v>771</v>
      </c>
      <c r="R1934" s="22">
        <v>946.76400000000001</v>
      </c>
      <c r="S1934" s="22">
        <v>6</v>
      </c>
      <c r="T1934" s="22">
        <v>0.7</v>
      </c>
      <c r="U1934" s="22">
        <v>-694.29359999999997</v>
      </c>
      <c r="V1934" s="22">
        <v>5680.5839999999998</v>
      </c>
      <c r="W1934" s="22">
        <v>-4165.7615999999998</v>
      </c>
    </row>
    <row r="1935" spans="1:23" x14ac:dyDescent="0.25">
      <c r="A1935" s="22">
        <v>3724</v>
      </c>
      <c r="B1935" s="22" t="s">
        <v>4854</v>
      </c>
      <c r="C1935" s="23">
        <v>42003</v>
      </c>
      <c r="D1935" s="23">
        <v>42008</v>
      </c>
      <c r="E1935" s="22" t="s">
        <v>8</v>
      </c>
      <c r="F1935" s="22" t="s">
        <v>4855</v>
      </c>
      <c r="G1935" s="22" t="s">
        <v>4856</v>
      </c>
      <c r="H1935" s="22" t="s">
        <v>81</v>
      </c>
      <c r="I1935" s="22" t="s">
        <v>39</v>
      </c>
      <c r="J1935" s="22" t="s">
        <v>4852</v>
      </c>
      <c r="K1935" s="22" t="s">
        <v>4853</v>
      </c>
      <c r="L1935" s="22">
        <v>85023</v>
      </c>
      <c r="M1935" s="22" t="s">
        <v>109</v>
      </c>
      <c r="N1935" s="22" t="s">
        <v>434</v>
      </c>
      <c r="O1935" s="22" t="s">
        <v>12</v>
      </c>
      <c r="P1935" s="22" t="s">
        <v>47</v>
      </c>
      <c r="Q1935" s="22" t="s">
        <v>435</v>
      </c>
      <c r="R1935" s="22">
        <v>551.98500000000001</v>
      </c>
      <c r="S1935" s="22">
        <v>5</v>
      </c>
      <c r="T1935" s="22">
        <v>0.7</v>
      </c>
      <c r="U1935" s="22">
        <v>-459.98750000000001</v>
      </c>
      <c r="V1935" s="22">
        <v>2759.9250000000002</v>
      </c>
      <c r="W1935" s="22">
        <v>-2299.9375</v>
      </c>
    </row>
    <row r="1936" spans="1:23" x14ac:dyDescent="0.25">
      <c r="A1936" s="22">
        <v>5466</v>
      </c>
      <c r="B1936" s="22" t="s">
        <v>4857</v>
      </c>
      <c r="C1936" s="23">
        <v>41658</v>
      </c>
      <c r="D1936" s="23">
        <v>41659</v>
      </c>
      <c r="E1936" s="22" t="s">
        <v>5</v>
      </c>
      <c r="F1936" s="22" t="s">
        <v>4271</v>
      </c>
      <c r="G1936" s="22" t="s">
        <v>4272</v>
      </c>
      <c r="H1936" s="22" t="s">
        <v>38</v>
      </c>
      <c r="I1936" s="22" t="s">
        <v>39</v>
      </c>
      <c r="J1936" s="22" t="s">
        <v>4858</v>
      </c>
      <c r="K1936" s="22" t="s">
        <v>4853</v>
      </c>
      <c r="L1936" s="22">
        <v>85254</v>
      </c>
      <c r="M1936" s="22" t="s">
        <v>109</v>
      </c>
      <c r="N1936" s="22" t="s">
        <v>1976</v>
      </c>
      <c r="O1936" s="22" t="s">
        <v>11</v>
      </c>
      <c r="P1936" s="22" t="s">
        <v>422</v>
      </c>
      <c r="Q1936" s="22" t="s">
        <v>1977</v>
      </c>
      <c r="R1936" s="22">
        <v>181.47</v>
      </c>
      <c r="S1936" s="22">
        <v>5</v>
      </c>
      <c r="T1936" s="22">
        <v>0.7</v>
      </c>
      <c r="U1936" s="22">
        <v>-320.59699999999998</v>
      </c>
      <c r="V1936" s="22">
        <v>907.35</v>
      </c>
      <c r="W1936" s="22">
        <v>-1602.9849999999999</v>
      </c>
    </row>
    <row r="1937" spans="1:23" x14ac:dyDescent="0.25">
      <c r="A1937" s="22">
        <v>376</v>
      </c>
      <c r="B1937" s="22" t="s">
        <v>4859</v>
      </c>
      <c r="C1937" s="23">
        <v>41843</v>
      </c>
      <c r="D1937" s="23">
        <v>41847</v>
      </c>
      <c r="E1937" s="22" t="s">
        <v>8</v>
      </c>
      <c r="F1937" s="22" t="s">
        <v>4860</v>
      </c>
      <c r="G1937" s="22" t="s">
        <v>4861</v>
      </c>
      <c r="H1937" s="22" t="s">
        <v>38</v>
      </c>
      <c r="I1937" s="22" t="s">
        <v>39</v>
      </c>
      <c r="J1937" s="22" t="s">
        <v>4862</v>
      </c>
      <c r="K1937" s="22" t="s">
        <v>4853</v>
      </c>
      <c r="L1937" s="22">
        <v>85705</v>
      </c>
      <c r="M1937" s="22" t="s">
        <v>109</v>
      </c>
      <c r="N1937" s="22" t="s">
        <v>835</v>
      </c>
      <c r="O1937" s="22" t="s">
        <v>13</v>
      </c>
      <c r="P1937" s="22" t="s">
        <v>100</v>
      </c>
      <c r="Q1937" s="22" t="s">
        <v>836</v>
      </c>
      <c r="R1937" s="22">
        <v>479.04</v>
      </c>
      <c r="S1937" s="22">
        <v>10</v>
      </c>
      <c r="T1937" s="22">
        <v>0.2</v>
      </c>
      <c r="U1937" s="22">
        <v>-29.94</v>
      </c>
      <c r="V1937" s="22">
        <v>4790.4000000000005</v>
      </c>
      <c r="W1937" s="22">
        <v>-299.40000000000003</v>
      </c>
    </row>
    <row r="1938" spans="1:23" x14ac:dyDescent="0.25">
      <c r="A1938" s="22">
        <v>5463</v>
      </c>
      <c r="B1938" s="22" t="s">
        <v>4857</v>
      </c>
      <c r="C1938" s="23">
        <v>41658</v>
      </c>
      <c r="D1938" s="23">
        <v>41659</v>
      </c>
      <c r="E1938" s="22" t="s">
        <v>5</v>
      </c>
      <c r="F1938" s="22" t="s">
        <v>4271</v>
      </c>
      <c r="G1938" s="22" t="s">
        <v>4272</v>
      </c>
      <c r="H1938" s="22" t="s">
        <v>38</v>
      </c>
      <c r="I1938" s="22" t="s">
        <v>39</v>
      </c>
      <c r="J1938" s="22" t="s">
        <v>4858</v>
      </c>
      <c r="K1938" s="22" t="s">
        <v>4853</v>
      </c>
      <c r="L1938" s="22">
        <v>85254</v>
      </c>
      <c r="M1938" s="22" t="s">
        <v>109</v>
      </c>
      <c r="N1938" s="22" t="s">
        <v>919</v>
      </c>
      <c r="O1938" s="22" t="s">
        <v>12</v>
      </c>
      <c r="P1938" s="22" t="s">
        <v>47</v>
      </c>
      <c r="Q1938" s="22" t="s">
        <v>920</v>
      </c>
      <c r="R1938" s="22">
        <v>32.340000000000003</v>
      </c>
      <c r="S1938" s="22">
        <v>10</v>
      </c>
      <c r="T1938" s="22">
        <v>0.7</v>
      </c>
      <c r="U1938" s="22">
        <v>-23.716000000000001</v>
      </c>
      <c r="V1938" s="22">
        <v>323.40000000000003</v>
      </c>
      <c r="W1938" s="22">
        <v>-237.16000000000003</v>
      </c>
    </row>
    <row r="1939" spans="1:23" x14ac:dyDescent="0.25">
      <c r="A1939" s="22">
        <v>4692</v>
      </c>
      <c r="B1939" s="22" t="s">
        <v>4863</v>
      </c>
      <c r="C1939" s="23">
        <v>41993</v>
      </c>
      <c r="D1939" s="23">
        <v>41995</v>
      </c>
      <c r="E1939" s="22" t="s">
        <v>5</v>
      </c>
      <c r="F1939" s="22" t="s">
        <v>3215</v>
      </c>
      <c r="G1939" s="22" t="s">
        <v>3216</v>
      </c>
      <c r="H1939" s="22" t="s">
        <v>38</v>
      </c>
      <c r="I1939" s="22" t="s">
        <v>39</v>
      </c>
      <c r="J1939" s="22" t="s">
        <v>4862</v>
      </c>
      <c r="K1939" s="22" t="s">
        <v>4853</v>
      </c>
      <c r="L1939" s="22">
        <v>85705</v>
      </c>
      <c r="M1939" s="22" t="s">
        <v>109</v>
      </c>
      <c r="N1939" s="22" t="s">
        <v>4864</v>
      </c>
      <c r="O1939" s="22" t="s">
        <v>11</v>
      </c>
      <c r="P1939" s="22" t="s">
        <v>84</v>
      </c>
      <c r="Q1939" s="22" t="s">
        <v>4865</v>
      </c>
      <c r="R1939" s="22">
        <v>242.352</v>
      </c>
      <c r="S1939" s="22">
        <v>3</v>
      </c>
      <c r="T1939" s="22">
        <v>0.2</v>
      </c>
      <c r="U1939" s="22">
        <v>-42.4116</v>
      </c>
      <c r="V1939" s="22">
        <v>727.05600000000004</v>
      </c>
      <c r="W1939" s="22">
        <v>-127.23480000000001</v>
      </c>
    </row>
    <row r="1940" spans="1:23" x14ac:dyDescent="0.25">
      <c r="A1940" s="22">
        <v>2872</v>
      </c>
      <c r="B1940" s="22" t="s">
        <v>4866</v>
      </c>
      <c r="C1940" s="23">
        <v>41720</v>
      </c>
      <c r="D1940" s="23">
        <v>41724</v>
      </c>
      <c r="E1940" s="22" t="s">
        <v>8</v>
      </c>
      <c r="F1940" s="22" t="s">
        <v>4867</v>
      </c>
      <c r="G1940" s="22" t="s">
        <v>4868</v>
      </c>
      <c r="H1940" s="22" t="s">
        <v>81</v>
      </c>
      <c r="I1940" s="22" t="s">
        <v>39</v>
      </c>
      <c r="J1940" s="22" t="s">
        <v>4862</v>
      </c>
      <c r="K1940" s="22" t="s">
        <v>4853</v>
      </c>
      <c r="L1940" s="22">
        <v>85705</v>
      </c>
      <c r="M1940" s="22" t="s">
        <v>109</v>
      </c>
      <c r="N1940" s="22" t="s">
        <v>83</v>
      </c>
      <c r="O1940" s="22" t="s">
        <v>11</v>
      </c>
      <c r="P1940" s="22" t="s">
        <v>84</v>
      </c>
      <c r="Q1940" s="22" t="s">
        <v>85</v>
      </c>
      <c r="R1940" s="22">
        <v>314.35199999999998</v>
      </c>
      <c r="S1940" s="22">
        <v>3</v>
      </c>
      <c r="T1940" s="22">
        <v>0.2</v>
      </c>
      <c r="U1940" s="22">
        <v>-35.364600000000003</v>
      </c>
      <c r="V1940" s="22">
        <v>943.05599999999993</v>
      </c>
      <c r="W1940" s="22">
        <v>-106.09380000000002</v>
      </c>
    </row>
    <row r="1941" spans="1:23" x14ac:dyDescent="0.25">
      <c r="A1941" s="22">
        <v>2103</v>
      </c>
      <c r="B1941" s="22" t="s">
        <v>4869</v>
      </c>
      <c r="C1941" s="23">
        <v>41838</v>
      </c>
      <c r="D1941" s="23">
        <v>41838</v>
      </c>
      <c r="E1941" s="22" t="s">
        <v>6</v>
      </c>
      <c r="F1941" s="22" t="s">
        <v>4870</v>
      </c>
      <c r="G1941" s="22" t="s">
        <v>4871</v>
      </c>
      <c r="H1941" s="22" t="s">
        <v>61</v>
      </c>
      <c r="I1941" s="22" t="s">
        <v>39</v>
      </c>
      <c r="J1941" s="22" t="s">
        <v>4862</v>
      </c>
      <c r="K1941" s="22" t="s">
        <v>4853</v>
      </c>
      <c r="L1941" s="22">
        <v>85705</v>
      </c>
      <c r="M1941" s="22" t="s">
        <v>109</v>
      </c>
      <c r="N1941" s="22" t="s">
        <v>4872</v>
      </c>
      <c r="O1941" s="22" t="s">
        <v>11</v>
      </c>
      <c r="P1941" s="22" t="s">
        <v>84</v>
      </c>
      <c r="Q1941" s="22" t="s">
        <v>4873</v>
      </c>
      <c r="R1941" s="22">
        <v>259.13600000000002</v>
      </c>
      <c r="S1941" s="22">
        <v>4</v>
      </c>
      <c r="T1941" s="22">
        <v>0.2</v>
      </c>
      <c r="U1941" s="22">
        <v>-25.913599999999999</v>
      </c>
      <c r="V1941" s="22">
        <v>1036.5440000000001</v>
      </c>
      <c r="W1941" s="22">
        <v>-103.6544</v>
      </c>
    </row>
    <row r="1942" spans="1:23" x14ac:dyDescent="0.25">
      <c r="A1942" s="22">
        <v>6381</v>
      </c>
      <c r="B1942" s="22" t="s">
        <v>4874</v>
      </c>
      <c r="C1942" s="23">
        <v>41737</v>
      </c>
      <c r="D1942" s="23">
        <v>41742</v>
      </c>
      <c r="E1942" s="22" t="s">
        <v>8</v>
      </c>
      <c r="F1942" s="22" t="s">
        <v>4875</v>
      </c>
      <c r="G1942" s="22" t="s">
        <v>4876</v>
      </c>
      <c r="H1942" s="22" t="s">
        <v>61</v>
      </c>
      <c r="I1942" s="22" t="s">
        <v>39</v>
      </c>
      <c r="J1942" s="22" t="s">
        <v>4877</v>
      </c>
      <c r="K1942" s="22" t="s">
        <v>4853</v>
      </c>
      <c r="L1942" s="22">
        <v>85224</v>
      </c>
      <c r="M1942" s="22" t="s">
        <v>109</v>
      </c>
      <c r="N1942" s="22" t="s">
        <v>3337</v>
      </c>
      <c r="O1942" s="22" t="s">
        <v>12</v>
      </c>
      <c r="P1942" s="22" t="s">
        <v>221</v>
      </c>
      <c r="Q1942" s="22" t="s">
        <v>3338</v>
      </c>
      <c r="R1942" s="22">
        <v>49.792000000000002</v>
      </c>
      <c r="S1942" s="22">
        <v>8</v>
      </c>
      <c r="T1942" s="22">
        <v>0.2</v>
      </c>
      <c r="U1942" s="22">
        <v>-11.8256</v>
      </c>
      <c r="V1942" s="22">
        <v>398.33600000000001</v>
      </c>
      <c r="W1942" s="22">
        <v>-94.604799999999997</v>
      </c>
    </row>
    <row r="1943" spans="1:23" x14ac:dyDescent="0.25">
      <c r="A1943" s="22">
        <v>9196</v>
      </c>
      <c r="B1943" s="22" t="s">
        <v>4878</v>
      </c>
      <c r="C1943" s="23">
        <v>41973</v>
      </c>
      <c r="D1943" s="23">
        <v>41979</v>
      </c>
      <c r="E1943" s="22" t="s">
        <v>8</v>
      </c>
      <c r="F1943" s="22" t="s">
        <v>2579</v>
      </c>
      <c r="G1943" s="22" t="s">
        <v>2580</v>
      </c>
      <c r="H1943" s="22" t="s">
        <v>38</v>
      </c>
      <c r="I1943" s="22" t="s">
        <v>39</v>
      </c>
      <c r="J1943" s="22" t="s">
        <v>4879</v>
      </c>
      <c r="K1943" s="22" t="s">
        <v>4853</v>
      </c>
      <c r="L1943" s="22">
        <v>85323</v>
      </c>
      <c r="M1943" s="22" t="s">
        <v>109</v>
      </c>
      <c r="N1943" s="22" t="s">
        <v>572</v>
      </c>
      <c r="O1943" s="22" t="s">
        <v>13</v>
      </c>
      <c r="P1943" s="22" t="s">
        <v>100</v>
      </c>
      <c r="Q1943" s="22" t="s">
        <v>4880</v>
      </c>
      <c r="R1943" s="22">
        <v>102.24</v>
      </c>
      <c r="S1943" s="22">
        <v>4</v>
      </c>
      <c r="T1943" s="22">
        <v>0.2</v>
      </c>
      <c r="U1943" s="22">
        <v>-16.614000000000001</v>
      </c>
      <c r="V1943" s="22">
        <v>408.96</v>
      </c>
      <c r="W1943" s="22">
        <v>-66.456000000000003</v>
      </c>
    </row>
    <row r="1944" spans="1:23" x14ac:dyDescent="0.25">
      <c r="A1944" s="22">
        <v>9041</v>
      </c>
      <c r="B1944" s="22" t="s">
        <v>4881</v>
      </c>
      <c r="C1944" s="23">
        <v>41901</v>
      </c>
      <c r="D1944" s="23">
        <v>41906</v>
      </c>
      <c r="E1944" s="22" t="s">
        <v>8</v>
      </c>
      <c r="F1944" s="22" t="s">
        <v>545</v>
      </c>
      <c r="G1944" s="22" t="s">
        <v>546</v>
      </c>
      <c r="H1944" s="22" t="s">
        <v>81</v>
      </c>
      <c r="I1944" s="22" t="s">
        <v>39</v>
      </c>
      <c r="J1944" s="22" t="s">
        <v>4877</v>
      </c>
      <c r="K1944" s="22" t="s">
        <v>4853</v>
      </c>
      <c r="L1944" s="22">
        <v>85224</v>
      </c>
      <c r="M1944" s="22" t="s">
        <v>109</v>
      </c>
      <c r="N1944" s="22" t="s">
        <v>643</v>
      </c>
      <c r="O1944" s="22" t="s">
        <v>11</v>
      </c>
      <c r="P1944" s="22" t="s">
        <v>389</v>
      </c>
      <c r="Q1944" s="22" t="s">
        <v>644</v>
      </c>
      <c r="R1944" s="22">
        <v>73.915000000000006</v>
      </c>
      <c r="S1944" s="22">
        <v>1</v>
      </c>
      <c r="T1944" s="22">
        <v>0.5</v>
      </c>
      <c r="U1944" s="22">
        <v>-45.827300000000001</v>
      </c>
      <c r="V1944" s="22">
        <v>73.915000000000006</v>
      </c>
      <c r="W1944" s="22">
        <v>-45.827300000000001</v>
      </c>
    </row>
    <row r="1945" spans="1:23" x14ac:dyDescent="0.25">
      <c r="A1945" s="22">
        <v>7434</v>
      </c>
      <c r="B1945" s="22" t="s">
        <v>4882</v>
      </c>
      <c r="C1945" s="23">
        <v>41860</v>
      </c>
      <c r="D1945" s="23">
        <v>41864</v>
      </c>
      <c r="E1945" s="22" t="s">
        <v>8</v>
      </c>
      <c r="F1945" s="22" t="s">
        <v>2704</v>
      </c>
      <c r="G1945" s="22" t="s">
        <v>2705</v>
      </c>
      <c r="H1945" s="22" t="s">
        <v>38</v>
      </c>
      <c r="I1945" s="22" t="s">
        <v>39</v>
      </c>
      <c r="J1945" s="22" t="s">
        <v>4852</v>
      </c>
      <c r="K1945" s="22" t="s">
        <v>4853</v>
      </c>
      <c r="L1945" s="22">
        <v>85023</v>
      </c>
      <c r="M1945" s="22" t="s">
        <v>109</v>
      </c>
      <c r="N1945" s="22" t="s">
        <v>3850</v>
      </c>
      <c r="O1945" s="22" t="s">
        <v>12</v>
      </c>
      <c r="P1945" s="22" t="s">
        <v>47</v>
      </c>
      <c r="Q1945" s="22" t="s">
        <v>3851</v>
      </c>
      <c r="R1945" s="22">
        <v>9.3450000000000006</v>
      </c>
      <c r="S1945" s="22">
        <v>5</v>
      </c>
      <c r="T1945" s="22">
        <v>0.7</v>
      </c>
      <c r="U1945" s="22">
        <v>-6.5415000000000001</v>
      </c>
      <c r="V1945" s="22">
        <v>46.725000000000001</v>
      </c>
      <c r="W1945" s="22">
        <v>-32.707500000000003</v>
      </c>
    </row>
    <row r="1946" spans="1:23" x14ac:dyDescent="0.25">
      <c r="A1946" s="22">
        <v>1467</v>
      </c>
      <c r="B1946" s="22" t="s">
        <v>4883</v>
      </c>
      <c r="C1946" s="23">
        <v>41859</v>
      </c>
      <c r="D1946" s="23">
        <v>41865</v>
      </c>
      <c r="E1946" s="22" t="s">
        <v>8</v>
      </c>
      <c r="F1946" s="22" t="s">
        <v>4884</v>
      </c>
      <c r="G1946" s="22" t="s">
        <v>4885</v>
      </c>
      <c r="H1946" s="22" t="s">
        <v>38</v>
      </c>
      <c r="I1946" s="22" t="s">
        <v>39</v>
      </c>
      <c r="J1946" s="22" t="s">
        <v>4886</v>
      </c>
      <c r="K1946" s="22" t="s">
        <v>4853</v>
      </c>
      <c r="L1946" s="22">
        <v>85301</v>
      </c>
      <c r="M1946" s="22" t="s">
        <v>109</v>
      </c>
      <c r="N1946" s="22" t="s">
        <v>4887</v>
      </c>
      <c r="O1946" s="22" t="s">
        <v>13</v>
      </c>
      <c r="P1946" s="22" t="s">
        <v>100</v>
      </c>
      <c r="Q1946" s="22" t="s">
        <v>4888</v>
      </c>
      <c r="R1946" s="22">
        <v>95.975999999999999</v>
      </c>
      <c r="S1946" s="22">
        <v>3</v>
      </c>
      <c r="T1946" s="22">
        <v>0.2</v>
      </c>
      <c r="U1946" s="22">
        <v>-10.7973</v>
      </c>
      <c r="V1946" s="22">
        <v>287.928</v>
      </c>
      <c r="W1946" s="22">
        <v>-32.3919</v>
      </c>
    </row>
    <row r="1947" spans="1:23" x14ac:dyDescent="0.25">
      <c r="A1947" s="22">
        <v>373</v>
      </c>
      <c r="B1947" s="22" t="s">
        <v>4859</v>
      </c>
      <c r="C1947" s="23">
        <v>41843</v>
      </c>
      <c r="D1947" s="23">
        <v>41847</v>
      </c>
      <c r="E1947" s="22" t="s">
        <v>8</v>
      </c>
      <c r="F1947" s="22" t="s">
        <v>4860</v>
      </c>
      <c r="G1947" s="22" t="s">
        <v>4861</v>
      </c>
      <c r="H1947" s="22" t="s">
        <v>38</v>
      </c>
      <c r="I1947" s="22" t="s">
        <v>39</v>
      </c>
      <c r="J1947" s="22" t="s">
        <v>4862</v>
      </c>
      <c r="K1947" s="22" t="s">
        <v>4853</v>
      </c>
      <c r="L1947" s="22">
        <v>85705</v>
      </c>
      <c r="M1947" s="22" t="s">
        <v>109</v>
      </c>
      <c r="N1947" s="22" t="s">
        <v>2064</v>
      </c>
      <c r="O1947" s="22" t="s">
        <v>12</v>
      </c>
      <c r="P1947" s="22" t="s">
        <v>47</v>
      </c>
      <c r="Q1947" s="22" t="s">
        <v>2065</v>
      </c>
      <c r="R1947" s="22">
        <v>8.16</v>
      </c>
      <c r="S1947" s="22">
        <v>5</v>
      </c>
      <c r="T1947" s="22">
        <v>0.7</v>
      </c>
      <c r="U1947" s="22">
        <v>-5.7119999999999997</v>
      </c>
      <c r="V1947" s="22">
        <v>40.799999999999997</v>
      </c>
      <c r="W1947" s="22">
        <v>-28.56</v>
      </c>
    </row>
    <row r="1948" spans="1:23" x14ac:dyDescent="0.25">
      <c r="A1948" s="22">
        <v>9001</v>
      </c>
      <c r="B1948" s="22" t="s">
        <v>4889</v>
      </c>
      <c r="C1948" s="23">
        <v>41812</v>
      </c>
      <c r="D1948" s="23">
        <v>41812</v>
      </c>
      <c r="E1948" s="22" t="s">
        <v>6</v>
      </c>
      <c r="F1948" s="22" t="s">
        <v>2320</v>
      </c>
      <c r="G1948" s="22" t="s">
        <v>2321</v>
      </c>
      <c r="H1948" s="22" t="s">
        <v>38</v>
      </c>
      <c r="I1948" s="22" t="s">
        <v>39</v>
      </c>
      <c r="J1948" s="22" t="s">
        <v>4852</v>
      </c>
      <c r="K1948" s="22" t="s">
        <v>4853</v>
      </c>
      <c r="L1948" s="22">
        <v>85023</v>
      </c>
      <c r="M1948" s="22" t="s">
        <v>109</v>
      </c>
      <c r="N1948" s="22" t="s">
        <v>4205</v>
      </c>
      <c r="O1948" s="22" t="s">
        <v>12</v>
      </c>
      <c r="P1948" s="22" t="s">
        <v>47</v>
      </c>
      <c r="Q1948" s="22" t="s">
        <v>4206</v>
      </c>
      <c r="R1948" s="22">
        <v>8.2260000000000009</v>
      </c>
      <c r="S1948" s="22">
        <v>3</v>
      </c>
      <c r="T1948" s="22">
        <v>0.7</v>
      </c>
      <c r="U1948" s="22">
        <v>-6.0324</v>
      </c>
      <c r="V1948" s="22">
        <v>24.678000000000004</v>
      </c>
      <c r="W1948" s="22">
        <v>-18.097200000000001</v>
      </c>
    </row>
    <row r="1949" spans="1:23" x14ac:dyDescent="0.25">
      <c r="A1949" s="22">
        <v>1466</v>
      </c>
      <c r="B1949" s="22" t="s">
        <v>4883</v>
      </c>
      <c r="C1949" s="23">
        <v>41859</v>
      </c>
      <c r="D1949" s="23">
        <v>41865</v>
      </c>
      <c r="E1949" s="22" t="s">
        <v>8</v>
      </c>
      <c r="F1949" s="22" t="s">
        <v>4884</v>
      </c>
      <c r="G1949" s="22" t="s">
        <v>4885</v>
      </c>
      <c r="H1949" s="22" t="s">
        <v>38</v>
      </c>
      <c r="I1949" s="22" t="s">
        <v>39</v>
      </c>
      <c r="J1949" s="22" t="s">
        <v>4886</v>
      </c>
      <c r="K1949" s="22" t="s">
        <v>4853</v>
      </c>
      <c r="L1949" s="22">
        <v>85301</v>
      </c>
      <c r="M1949" s="22" t="s">
        <v>109</v>
      </c>
      <c r="N1949" s="22" t="s">
        <v>4686</v>
      </c>
      <c r="O1949" s="22" t="s">
        <v>11</v>
      </c>
      <c r="P1949" s="22" t="s">
        <v>71</v>
      </c>
      <c r="Q1949" s="22" t="s">
        <v>4687</v>
      </c>
      <c r="R1949" s="22">
        <v>121.376</v>
      </c>
      <c r="S1949" s="22">
        <v>4</v>
      </c>
      <c r="T1949" s="22">
        <v>0.2</v>
      </c>
      <c r="U1949" s="22">
        <v>-3.0344000000000002</v>
      </c>
      <c r="V1949" s="22">
        <v>485.50400000000002</v>
      </c>
      <c r="W1949" s="22">
        <v>-12.137600000000001</v>
      </c>
    </row>
    <row r="1950" spans="1:23" x14ac:dyDescent="0.25">
      <c r="A1950" s="22">
        <v>6003</v>
      </c>
      <c r="B1950" s="22" t="s">
        <v>4890</v>
      </c>
      <c r="C1950" s="23">
        <v>41986</v>
      </c>
      <c r="D1950" s="23">
        <v>41990</v>
      </c>
      <c r="E1950" s="22" t="s">
        <v>8</v>
      </c>
      <c r="F1950" s="22" t="s">
        <v>2511</v>
      </c>
      <c r="G1950" s="22" t="s">
        <v>2512</v>
      </c>
      <c r="H1950" s="22" t="s">
        <v>81</v>
      </c>
      <c r="I1950" s="22" t="s">
        <v>39</v>
      </c>
      <c r="J1950" s="22" t="s">
        <v>4852</v>
      </c>
      <c r="K1950" s="22" t="s">
        <v>4853</v>
      </c>
      <c r="L1950" s="22">
        <v>85023</v>
      </c>
      <c r="M1950" s="22" t="s">
        <v>109</v>
      </c>
      <c r="N1950" s="22" t="s">
        <v>2012</v>
      </c>
      <c r="O1950" s="22" t="s">
        <v>12</v>
      </c>
      <c r="P1950" s="22" t="s">
        <v>47</v>
      </c>
      <c r="Q1950" s="22" t="s">
        <v>2013</v>
      </c>
      <c r="R1950" s="22">
        <v>5.2140000000000004</v>
      </c>
      <c r="S1950" s="22">
        <v>2</v>
      </c>
      <c r="T1950" s="22">
        <v>0.7</v>
      </c>
      <c r="U1950" s="22">
        <v>-4.1711999999999998</v>
      </c>
      <c r="V1950" s="22">
        <v>10.428000000000001</v>
      </c>
      <c r="W1950" s="22">
        <v>-8.3423999999999996</v>
      </c>
    </row>
    <row r="1951" spans="1:23" x14ac:dyDescent="0.25">
      <c r="A1951" s="22">
        <v>4565</v>
      </c>
      <c r="B1951" s="22" t="s">
        <v>4891</v>
      </c>
      <c r="C1951" s="23">
        <v>41982</v>
      </c>
      <c r="D1951" s="23">
        <v>41987</v>
      </c>
      <c r="E1951" s="22" t="s">
        <v>8</v>
      </c>
      <c r="F1951" s="22" t="s">
        <v>2221</v>
      </c>
      <c r="G1951" s="22" t="s">
        <v>2222</v>
      </c>
      <c r="H1951" s="22" t="s">
        <v>81</v>
      </c>
      <c r="I1951" s="22" t="s">
        <v>39</v>
      </c>
      <c r="J1951" s="22" t="s">
        <v>4892</v>
      </c>
      <c r="K1951" s="22" t="s">
        <v>4853</v>
      </c>
      <c r="L1951" s="22">
        <v>85204</v>
      </c>
      <c r="M1951" s="22" t="s">
        <v>109</v>
      </c>
      <c r="N1951" s="22" t="s">
        <v>3161</v>
      </c>
      <c r="O1951" s="22" t="s">
        <v>12</v>
      </c>
      <c r="P1951" s="22" t="s">
        <v>44</v>
      </c>
      <c r="Q1951" s="22" t="s">
        <v>3162</v>
      </c>
      <c r="R1951" s="22">
        <v>100.70399999999999</v>
      </c>
      <c r="S1951" s="22">
        <v>6</v>
      </c>
      <c r="T1951" s="22">
        <v>0.2</v>
      </c>
      <c r="U1951" s="22">
        <v>-1.2587999999999999</v>
      </c>
      <c r="V1951" s="22">
        <v>604.22399999999993</v>
      </c>
      <c r="W1951" s="22">
        <v>-7.5527999999999995</v>
      </c>
    </row>
    <row r="1952" spans="1:23" x14ac:dyDescent="0.25">
      <c r="A1952" s="22">
        <v>3227</v>
      </c>
      <c r="B1952" s="22" t="s">
        <v>4893</v>
      </c>
      <c r="C1952" s="23">
        <v>41914</v>
      </c>
      <c r="D1952" s="23">
        <v>41917</v>
      </c>
      <c r="E1952" s="22" t="s">
        <v>5</v>
      </c>
      <c r="F1952" s="22" t="s">
        <v>4894</v>
      </c>
      <c r="G1952" s="22" t="s">
        <v>4895</v>
      </c>
      <c r="H1952" s="22" t="s">
        <v>81</v>
      </c>
      <c r="I1952" s="22" t="s">
        <v>39</v>
      </c>
      <c r="J1952" s="22" t="s">
        <v>4896</v>
      </c>
      <c r="K1952" s="22" t="s">
        <v>4853</v>
      </c>
      <c r="L1952" s="22">
        <v>85281</v>
      </c>
      <c r="M1952" s="22" t="s">
        <v>109</v>
      </c>
      <c r="N1952" s="22" t="s">
        <v>4897</v>
      </c>
      <c r="O1952" s="22" t="s">
        <v>12</v>
      </c>
      <c r="P1952" s="22" t="s">
        <v>140</v>
      </c>
      <c r="Q1952" s="22" t="s">
        <v>4898</v>
      </c>
      <c r="R1952" s="22">
        <v>15.36</v>
      </c>
      <c r="S1952" s="22">
        <v>2</v>
      </c>
      <c r="T1952" s="22">
        <v>0.2</v>
      </c>
      <c r="U1952" s="22">
        <v>-3.2639999999999998</v>
      </c>
      <c r="V1952" s="22">
        <v>30.72</v>
      </c>
      <c r="W1952" s="22">
        <v>-6.5279999999999996</v>
      </c>
    </row>
    <row r="1953" spans="1:23" x14ac:dyDescent="0.25">
      <c r="A1953" s="22">
        <v>7433</v>
      </c>
      <c r="B1953" s="22" t="s">
        <v>4882</v>
      </c>
      <c r="C1953" s="23">
        <v>41860</v>
      </c>
      <c r="D1953" s="23">
        <v>41864</v>
      </c>
      <c r="E1953" s="22" t="s">
        <v>8</v>
      </c>
      <c r="F1953" s="22" t="s">
        <v>2704</v>
      </c>
      <c r="G1953" s="22" t="s">
        <v>2705</v>
      </c>
      <c r="H1953" s="22" t="s">
        <v>38</v>
      </c>
      <c r="I1953" s="22" t="s">
        <v>39</v>
      </c>
      <c r="J1953" s="22" t="s">
        <v>4852</v>
      </c>
      <c r="K1953" s="22" t="s">
        <v>4853</v>
      </c>
      <c r="L1953" s="22">
        <v>85023</v>
      </c>
      <c r="M1953" s="22" t="s">
        <v>109</v>
      </c>
      <c r="N1953" s="22" t="s">
        <v>4899</v>
      </c>
      <c r="O1953" s="22" t="s">
        <v>12</v>
      </c>
      <c r="P1953" s="22" t="s">
        <v>221</v>
      </c>
      <c r="Q1953" s="22" t="s">
        <v>4900</v>
      </c>
      <c r="R1953" s="22">
        <v>4.4640000000000004</v>
      </c>
      <c r="S1953" s="22">
        <v>3</v>
      </c>
      <c r="T1953" s="22">
        <v>0.2</v>
      </c>
      <c r="U1953" s="22">
        <v>-0.9486</v>
      </c>
      <c r="V1953" s="22">
        <v>13.392000000000001</v>
      </c>
      <c r="W1953" s="22">
        <v>-2.8458000000000001</v>
      </c>
    </row>
    <row r="1954" spans="1:23" x14ac:dyDescent="0.25">
      <c r="A1954" s="22">
        <v>3229</v>
      </c>
      <c r="B1954" s="22" t="s">
        <v>4893</v>
      </c>
      <c r="C1954" s="23">
        <v>41914</v>
      </c>
      <c r="D1954" s="23">
        <v>41917</v>
      </c>
      <c r="E1954" s="22" t="s">
        <v>5</v>
      </c>
      <c r="F1954" s="22" t="s">
        <v>4894</v>
      </c>
      <c r="G1954" s="22" t="s">
        <v>4895</v>
      </c>
      <c r="H1954" s="22" t="s">
        <v>81</v>
      </c>
      <c r="I1954" s="22" t="s">
        <v>39</v>
      </c>
      <c r="J1954" s="22" t="s">
        <v>4896</v>
      </c>
      <c r="K1954" s="22" t="s">
        <v>4853</v>
      </c>
      <c r="L1954" s="22">
        <v>85281</v>
      </c>
      <c r="M1954" s="22" t="s">
        <v>109</v>
      </c>
      <c r="N1954" s="22" t="s">
        <v>4901</v>
      </c>
      <c r="O1954" s="22" t="s">
        <v>13</v>
      </c>
      <c r="P1954" s="22" t="s">
        <v>100</v>
      </c>
      <c r="Q1954" s="22" t="s">
        <v>4902</v>
      </c>
      <c r="R1954" s="22">
        <v>7.16</v>
      </c>
      <c r="S1954" s="22">
        <v>1</v>
      </c>
      <c r="T1954" s="22">
        <v>0.2</v>
      </c>
      <c r="U1954" s="22">
        <v>-8.9499999999999996E-2</v>
      </c>
      <c r="V1954" s="22">
        <v>7.16</v>
      </c>
      <c r="W1954" s="22">
        <v>-8.9499999999999996E-2</v>
      </c>
    </row>
    <row r="1955" spans="1:23" x14ac:dyDescent="0.25">
      <c r="A1955" s="22">
        <v>375</v>
      </c>
      <c r="B1955" s="22" t="s">
        <v>4859</v>
      </c>
      <c r="C1955" s="23">
        <v>41843</v>
      </c>
      <c r="D1955" s="23">
        <v>41847</v>
      </c>
      <c r="E1955" s="22" t="s">
        <v>8</v>
      </c>
      <c r="F1955" s="22" t="s">
        <v>4860</v>
      </c>
      <c r="G1955" s="22" t="s">
        <v>4861</v>
      </c>
      <c r="H1955" s="22" t="s">
        <v>38</v>
      </c>
      <c r="I1955" s="22" t="s">
        <v>39</v>
      </c>
      <c r="J1955" s="22" t="s">
        <v>4862</v>
      </c>
      <c r="K1955" s="22" t="s">
        <v>4853</v>
      </c>
      <c r="L1955" s="22">
        <v>85705</v>
      </c>
      <c r="M1955" s="22" t="s">
        <v>109</v>
      </c>
      <c r="N1955" s="22" t="s">
        <v>2678</v>
      </c>
      <c r="O1955" s="22" t="s">
        <v>12</v>
      </c>
      <c r="P1955" s="22" t="s">
        <v>56</v>
      </c>
      <c r="Q1955" s="22" t="s">
        <v>2679</v>
      </c>
      <c r="R1955" s="22">
        <v>9.24</v>
      </c>
      <c r="S1955" s="22">
        <v>1</v>
      </c>
      <c r="T1955" s="22">
        <v>0.2</v>
      </c>
      <c r="U1955" s="22">
        <v>0.92400000000000004</v>
      </c>
      <c r="V1955" s="22">
        <v>9.24</v>
      </c>
      <c r="W1955" s="22">
        <v>0.92400000000000004</v>
      </c>
    </row>
    <row r="1956" spans="1:23" x14ac:dyDescent="0.25">
      <c r="A1956" s="22">
        <v>3836</v>
      </c>
      <c r="B1956" s="22" t="s">
        <v>4903</v>
      </c>
      <c r="C1956" s="23">
        <v>41737</v>
      </c>
      <c r="D1956" s="23">
        <v>41744</v>
      </c>
      <c r="E1956" s="22" t="s">
        <v>8</v>
      </c>
      <c r="F1956" s="22" t="s">
        <v>4904</v>
      </c>
      <c r="G1956" s="22" t="s">
        <v>4905</v>
      </c>
      <c r="H1956" s="22" t="s">
        <v>81</v>
      </c>
      <c r="I1956" s="22" t="s">
        <v>39</v>
      </c>
      <c r="J1956" s="22" t="s">
        <v>4886</v>
      </c>
      <c r="K1956" s="22" t="s">
        <v>4853</v>
      </c>
      <c r="L1956" s="22">
        <v>85301</v>
      </c>
      <c r="M1956" s="22" t="s">
        <v>109</v>
      </c>
      <c r="N1956" s="22" t="s">
        <v>2490</v>
      </c>
      <c r="O1956" s="22" t="s">
        <v>12</v>
      </c>
      <c r="P1956" s="22" t="s">
        <v>221</v>
      </c>
      <c r="Q1956" s="22" t="s">
        <v>2491</v>
      </c>
      <c r="R1956" s="22">
        <v>2.3679999999999999</v>
      </c>
      <c r="S1956" s="22">
        <v>2</v>
      </c>
      <c r="T1956" s="22">
        <v>0.2</v>
      </c>
      <c r="U1956" s="22">
        <v>0.82879999999999998</v>
      </c>
      <c r="V1956" s="22">
        <v>4.7359999999999998</v>
      </c>
      <c r="W1956" s="22">
        <v>1.6576</v>
      </c>
    </row>
    <row r="1957" spans="1:23" x14ac:dyDescent="0.25">
      <c r="A1957" s="22">
        <v>9402</v>
      </c>
      <c r="B1957" s="22" t="s">
        <v>4906</v>
      </c>
      <c r="C1957" s="23">
        <v>41814</v>
      </c>
      <c r="D1957" s="23">
        <v>41818</v>
      </c>
      <c r="E1957" s="22" t="s">
        <v>8</v>
      </c>
      <c r="F1957" s="22" t="s">
        <v>4907</v>
      </c>
      <c r="G1957" s="22" t="s">
        <v>4908</v>
      </c>
      <c r="H1957" s="22" t="s">
        <v>38</v>
      </c>
      <c r="I1957" s="22" t="s">
        <v>39</v>
      </c>
      <c r="J1957" s="22" t="s">
        <v>4862</v>
      </c>
      <c r="K1957" s="22" t="s">
        <v>4853</v>
      </c>
      <c r="L1957" s="22">
        <v>85705</v>
      </c>
      <c r="M1957" s="22" t="s">
        <v>109</v>
      </c>
      <c r="N1957" s="22" t="s">
        <v>3987</v>
      </c>
      <c r="O1957" s="22" t="s">
        <v>11</v>
      </c>
      <c r="P1957" s="22" t="s">
        <v>71</v>
      </c>
      <c r="Q1957" s="22" t="s">
        <v>3988</v>
      </c>
      <c r="R1957" s="22">
        <v>4.2720000000000002</v>
      </c>
      <c r="S1957" s="22">
        <v>2</v>
      </c>
      <c r="T1957" s="22">
        <v>0.2</v>
      </c>
      <c r="U1957" s="22">
        <v>0.96120000000000005</v>
      </c>
      <c r="V1957" s="22">
        <v>8.5440000000000005</v>
      </c>
      <c r="W1957" s="22">
        <v>1.9224000000000001</v>
      </c>
    </row>
    <row r="1958" spans="1:23" x14ac:dyDescent="0.25">
      <c r="A1958" s="22">
        <v>3224</v>
      </c>
      <c r="B1958" s="22" t="s">
        <v>4893</v>
      </c>
      <c r="C1958" s="23">
        <v>41914</v>
      </c>
      <c r="D1958" s="23">
        <v>41917</v>
      </c>
      <c r="E1958" s="22" t="s">
        <v>5</v>
      </c>
      <c r="F1958" s="22" t="s">
        <v>4894</v>
      </c>
      <c r="G1958" s="22" t="s">
        <v>4895</v>
      </c>
      <c r="H1958" s="22" t="s">
        <v>81</v>
      </c>
      <c r="I1958" s="22" t="s">
        <v>39</v>
      </c>
      <c r="J1958" s="22" t="s">
        <v>4896</v>
      </c>
      <c r="K1958" s="22" t="s">
        <v>4853</v>
      </c>
      <c r="L1958" s="22">
        <v>85281</v>
      </c>
      <c r="M1958" s="22" t="s">
        <v>109</v>
      </c>
      <c r="N1958" s="22" t="s">
        <v>4909</v>
      </c>
      <c r="O1958" s="22" t="s">
        <v>12</v>
      </c>
      <c r="P1958" s="22" t="s">
        <v>221</v>
      </c>
      <c r="Q1958" s="22" t="s">
        <v>1331</v>
      </c>
      <c r="R1958" s="22">
        <v>4.6719999999999997</v>
      </c>
      <c r="S1958" s="22">
        <v>2</v>
      </c>
      <c r="T1958" s="22">
        <v>0.2</v>
      </c>
      <c r="U1958" s="22">
        <v>1.46</v>
      </c>
      <c r="V1958" s="22">
        <v>9.3439999999999994</v>
      </c>
      <c r="W1958" s="22">
        <v>2.92</v>
      </c>
    </row>
    <row r="1959" spans="1:23" x14ac:dyDescent="0.25">
      <c r="A1959" s="22">
        <v>4694</v>
      </c>
      <c r="B1959" s="22" t="s">
        <v>4863</v>
      </c>
      <c r="C1959" s="23">
        <v>41993</v>
      </c>
      <c r="D1959" s="23">
        <v>41995</v>
      </c>
      <c r="E1959" s="22" t="s">
        <v>5</v>
      </c>
      <c r="F1959" s="22" t="s">
        <v>3215</v>
      </c>
      <c r="G1959" s="22" t="s">
        <v>3216</v>
      </c>
      <c r="H1959" s="22" t="s">
        <v>38</v>
      </c>
      <c r="I1959" s="22" t="s">
        <v>39</v>
      </c>
      <c r="J1959" s="22" t="s">
        <v>4862</v>
      </c>
      <c r="K1959" s="22" t="s">
        <v>4853</v>
      </c>
      <c r="L1959" s="22">
        <v>85705</v>
      </c>
      <c r="M1959" s="22" t="s">
        <v>109</v>
      </c>
      <c r="N1959" s="22" t="s">
        <v>1355</v>
      </c>
      <c r="O1959" s="22" t="s">
        <v>12</v>
      </c>
      <c r="P1959" s="22" t="s">
        <v>206</v>
      </c>
      <c r="Q1959" s="22" t="s">
        <v>1356</v>
      </c>
      <c r="R1959" s="22">
        <v>8.4480000000000004</v>
      </c>
      <c r="S1959" s="22">
        <v>2</v>
      </c>
      <c r="T1959" s="22">
        <v>0.2</v>
      </c>
      <c r="U1959" s="22">
        <v>2.64</v>
      </c>
      <c r="V1959" s="22">
        <v>16.896000000000001</v>
      </c>
      <c r="W1959" s="22">
        <v>5.28</v>
      </c>
    </row>
    <row r="1960" spans="1:23" x14ac:dyDescent="0.25">
      <c r="A1960" s="22">
        <v>3223</v>
      </c>
      <c r="B1960" s="22" t="s">
        <v>4893</v>
      </c>
      <c r="C1960" s="23">
        <v>41914</v>
      </c>
      <c r="D1960" s="23">
        <v>41917</v>
      </c>
      <c r="E1960" s="22" t="s">
        <v>5</v>
      </c>
      <c r="F1960" s="22" t="s">
        <v>4894</v>
      </c>
      <c r="G1960" s="22" t="s">
        <v>4895</v>
      </c>
      <c r="H1960" s="22" t="s">
        <v>81</v>
      </c>
      <c r="I1960" s="22" t="s">
        <v>39</v>
      </c>
      <c r="J1960" s="22" t="s">
        <v>4896</v>
      </c>
      <c r="K1960" s="22" t="s">
        <v>4853</v>
      </c>
      <c r="L1960" s="22">
        <v>85281</v>
      </c>
      <c r="M1960" s="22" t="s">
        <v>109</v>
      </c>
      <c r="N1960" s="22" t="s">
        <v>4910</v>
      </c>
      <c r="O1960" s="22" t="s">
        <v>12</v>
      </c>
      <c r="P1960" s="22" t="s">
        <v>206</v>
      </c>
      <c r="Q1960" s="22" t="s">
        <v>4911</v>
      </c>
      <c r="R1960" s="22">
        <v>9.4079999999999995</v>
      </c>
      <c r="S1960" s="22">
        <v>2</v>
      </c>
      <c r="T1960" s="22">
        <v>0.2</v>
      </c>
      <c r="U1960" s="22">
        <v>3.4104000000000001</v>
      </c>
      <c r="V1960" s="22">
        <v>18.815999999999999</v>
      </c>
      <c r="W1960" s="22">
        <v>6.8208000000000002</v>
      </c>
    </row>
    <row r="1961" spans="1:23" x14ac:dyDescent="0.25">
      <c r="A1961" s="22">
        <v>3837</v>
      </c>
      <c r="B1961" s="22" t="s">
        <v>4903</v>
      </c>
      <c r="C1961" s="23">
        <v>41737</v>
      </c>
      <c r="D1961" s="23">
        <v>41744</v>
      </c>
      <c r="E1961" s="22" t="s">
        <v>8</v>
      </c>
      <c r="F1961" s="22" t="s">
        <v>4904</v>
      </c>
      <c r="G1961" s="22" t="s">
        <v>4905</v>
      </c>
      <c r="H1961" s="22" t="s">
        <v>81</v>
      </c>
      <c r="I1961" s="22" t="s">
        <v>39</v>
      </c>
      <c r="J1961" s="22" t="s">
        <v>4886</v>
      </c>
      <c r="K1961" s="22" t="s">
        <v>4853</v>
      </c>
      <c r="L1961" s="22">
        <v>85301</v>
      </c>
      <c r="M1961" s="22" t="s">
        <v>109</v>
      </c>
      <c r="N1961" s="22" t="s">
        <v>4912</v>
      </c>
      <c r="O1961" s="22" t="s">
        <v>12</v>
      </c>
      <c r="P1961" s="22" t="s">
        <v>206</v>
      </c>
      <c r="Q1961" s="22" t="s">
        <v>4913</v>
      </c>
      <c r="R1961" s="22">
        <v>19.007999999999999</v>
      </c>
      <c r="S1961" s="22">
        <v>3</v>
      </c>
      <c r="T1961" s="22">
        <v>0.2</v>
      </c>
      <c r="U1961" s="22">
        <v>6.8903999999999996</v>
      </c>
      <c r="V1961" s="22">
        <v>57.024000000000001</v>
      </c>
      <c r="W1961" s="22">
        <v>20.671199999999999</v>
      </c>
    </row>
    <row r="1962" spans="1:23" x14ac:dyDescent="0.25">
      <c r="A1962" s="22">
        <v>4690</v>
      </c>
      <c r="B1962" s="22" t="s">
        <v>4863</v>
      </c>
      <c r="C1962" s="23">
        <v>41993</v>
      </c>
      <c r="D1962" s="23">
        <v>41995</v>
      </c>
      <c r="E1962" s="22" t="s">
        <v>5</v>
      </c>
      <c r="F1962" s="22" t="s">
        <v>3215</v>
      </c>
      <c r="G1962" s="22" t="s">
        <v>3216</v>
      </c>
      <c r="H1962" s="22" t="s">
        <v>38</v>
      </c>
      <c r="I1962" s="22" t="s">
        <v>39</v>
      </c>
      <c r="J1962" s="22" t="s">
        <v>4862</v>
      </c>
      <c r="K1962" s="22" t="s">
        <v>4853</v>
      </c>
      <c r="L1962" s="22">
        <v>85705</v>
      </c>
      <c r="M1962" s="22" t="s">
        <v>109</v>
      </c>
      <c r="N1962" s="22" t="s">
        <v>2693</v>
      </c>
      <c r="O1962" s="22" t="s">
        <v>11</v>
      </c>
      <c r="P1962" s="22" t="s">
        <v>71</v>
      </c>
      <c r="Q1962" s="22" t="s">
        <v>2694</v>
      </c>
      <c r="R1962" s="22">
        <v>51.968000000000004</v>
      </c>
      <c r="S1962" s="22">
        <v>2</v>
      </c>
      <c r="T1962" s="22">
        <v>0.2</v>
      </c>
      <c r="U1962" s="22">
        <v>10.393599999999999</v>
      </c>
      <c r="V1962" s="22">
        <v>103.93600000000001</v>
      </c>
      <c r="W1962" s="22">
        <v>20.787199999999999</v>
      </c>
    </row>
    <row r="1963" spans="1:23" x14ac:dyDescent="0.25">
      <c r="A1963" s="22">
        <v>6002</v>
      </c>
      <c r="B1963" s="22" t="s">
        <v>4890</v>
      </c>
      <c r="C1963" s="23">
        <v>41986</v>
      </c>
      <c r="D1963" s="23">
        <v>41990</v>
      </c>
      <c r="E1963" s="22" t="s">
        <v>8</v>
      </c>
      <c r="F1963" s="22" t="s">
        <v>2511</v>
      </c>
      <c r="G1963" s="22" t="s">
        <v>2512</v>
      </c>
      <c r="H1963" s="22" t="s">
        <v>81</v>
      </c>
      <c r="I1963" s="22" t="s">
        <v>39</v>
      </c>
      <c r="J1963" s="22" t="s">
        <v>4852</v>
      </c>
      <c r="K1963" s="22" t="s">
        <v>4853</v>
      </c>
      <c r="L1963" s="22">
        <v>85023</v>
      </c>
      <c r="M1963" s="22" t="s">
        <v>109</v>
      </c>
      <c r="N1963" s="22" t="s">
        <v>3574</v>
      </c>
      <c r="O1963" s="22" t="s">
        <v>11</v>
      </c>
      <c r="P1963" s="22" t="s">
        <v>71</v>
      </c>
      <c r="Q1963" s="22" t="s">
        <v>3575</v>
      </c>
      <c r="R1963" s="22">
        <v>87.96</v>
      </c>
      <c r="S1963" s="22">
        <v>3</v>
      </c>
      <c r="T1963" s="22">
        <v>0.2</v>
      </c>
      <c r="U1963" s="22">
        <v>7.6965000000000003</v>
      </c>
      <c r="V1963" s="22">
        <v>263.88</v>
      </c>
      <c r="W1963" s="22">
        <v>23.089500000000001</v>
      </c>
    </row>
    <row r="1964" spans="1:23" x14ac:dyDescent="0.25">
      <c r="A1964" s="22">
        <v>6679</v>
      </c>
      <c r="B1964" s="22" t="s">
        <v>4914</v>
      </c>
      <c r="C1964" s="23">
        <v>41922</v>
      </c>
      <c r="D1964" s="23">
        <v>41926</v>
      </c>
      <c r="E1964" s="22" t="s">
        <v>8</v>
      </c>
      <c r="F1964" s="22" t="s">
        <v>437</v>
      </c>
      <c r="G1964" s="22" t="s">
        <v>438</v>
      </c>
      <c r="H1964" s="22" t="s">
        <v>61</v>
      </c>
      <c r="I1964" s="22" t="s">
        <v>39</v>
      </c>
      <c r="J1964" s="22" t="s">
        <v>4852</v>
      </c>
      <c r="K1964" s="22" t="s">
        <v>4853</v>
      </c>
      <c r="L1964" s="22">
        <v>85023</v>
      </c>
      <c r="M1964" s="22" t="s">
        <v>109</v>
      </c>
      <c r="N1964" s="22" t="s">
        <v>928</v>
      </c>
      <c r="O1964" s="22" t="s">
        <v>11</v>
      </c>
      <c r="P1964" s="22" t="s">
        <v>71</v>
      </c>
      <c r="Q1964" s="22" t="s">
        <v>929</v>
      </c>
      <c r="R1964" s="22">
        <v>46.872</v>
      </c>
      <c r="S1964" s="22">
        <v>7</v>
      </c>
      <c r="T1964" s="22">
        <v>0.2</v>
      </c>
      <c r="U1964" s="22">
        <v>3.5154000000000001</v>
      </c>
      <c r="V1964" s="22">
        <v>328.10399999999998</v>
      </c>
      <c r="W1964" s="22">
        <v>24.607800000000001</v>
      </c>
    </row>
    <row r="1965" spans="1:23" x14ac:dyDescent="0.25">
      <c r="A1965" s="22">
        <v>9195</v>
      </c>
      <c r="B1965" s="22" t="s">
        <v>4878</v>
      </c>
      <c r="C1965" s="23">
        <v>41973</v>
      </c>
      <c r="D1965" s="23">
        <v>41979</v>
      </c>
      <c r="E1965" s="22" t="s">
        <v>8</v>
      </c>
      <c r="F1965" s="22" t="s">
        <v>2579</v>
      </c>
      <c r="G1965" s="22" t="s">
        <v>2580</v>
      </c>
      <c r="H1965" s="22" t="s">
        <v>38</v>
      </c>
      <c r="I1965" s="22" t="s">
        <v>39</v>
      </c>
      <c r="J1965" s="22" t="s">
        <v>4879</v>
      </c>
      <c r="K1965" s="22" t="s">
        <v>4853</v>
      </c>
      <c r="L1965" s="22">
        <v>85323</v>
      </c>
      <c r="M1965" s="22" t="s">
        <v>109</v>
      </c>
      <c r="N1965" s="22" t="s">
        <v>2459</v>
      </c>
      <c r="O1965" s="22" t="s">
        <v>12</v>
      </c>
      <c r="P1965" s="22" t="s">
        <v>140</v>
      </c>
      <c r="Q1965" s="22" t="s">
        <v>2460</v>
      </c>
      <c r="R1965" s="22">
        <v>47.991999999999997</v>
      </c>
      <c r="S1965" s="22">
        <v>7</v>
      </c>
      <c r="T1965" s="22">
        <v>0.2</v>
      </c>
      <c r="U1965" s="22">
        <v>3.5994000000000002</v>
      </c>
      <c r="V1965" s="22">
        <v>335.94399999999996</v>
      </c>
      <c r="W1965" s="22">
        <v>25.195800000000002</v>
      </c>
    </row>
    <row r="1966" spans="1:23" x14ac:dyDescent="0.25">
      <c r="A1966" s="22">
        <v>7101</v>
      </c>
      <c r="B1966" s="22" t="s">
        <v>4915</v>
      </c>
      <c r="C1966" s="23">
        <v>41966</v>
      </c>
      <c r="D1966" s="23">
        <v>41971</v>
      </c>
      <c r="E1966" s="22" t="s">
        <v>8</v>
      </c>
      <c r="F1966" s="22" t="s">
        <v>2471</v>
      </c>
      <c r="G1966" s="22" t="s">
        <v>2472</v>
      </c>
      <c r="H1966" s="22" t="s">
        <v>38</v>
      </c>
      <c r="I1966" s="22" t="s">
        <v>39</v>
      </c>
      <c r="J1966" s="22" t="s">
        <v>4858</v>
      </c>
      <c r="K1966" s="22" t="s">
        <v>4853</v>
      </c>
      <c r="L1966" s="22">
        <v>85254</v>
      </c>
      <c r="M1966" s="22" t="s">
        <v>109</v>
      </c>
      <c r="N1966" s="22" t="s">
        <v>4916</v>
      </c>
      <c r="O1966" s="22" t="s">
        <v>12</v>
      </c>
      <c r="P1966" s="22" t="s">
        <v>376</v>
      </c>
      <c r="Q1966" s="22" t="s">
        <v>1318</v>
      </c>
      <c r="R1966" s="22">
        <v>23.472000000000001</v>
      </c>
      <c r="S1966" s="22">
        <v>3</v>
      </c>
      <c r="T1966" s="22">
        <v>0.2</v>
      </c>
      <c r="U1966" s="22">
        <v>8.8019999999999996</v>
      </c>
      <c r="V1966" s="22">
        <v>70.415999999999997</v>
      </c>
      <c r="W1966" s="22">
        <v>26.405999999999999</v>
      </c>
    </row>
    <row r="1967" spans="1:23" x14ac:dyDescent="0.25">
      <c r="A1967" s="22">
        <v>3226</v>
      </c>
      <c r="B1967" s="22" t="s">
        <v>4893</v>
      </c>
      <c r="C1967" s="23">
        <v>41914</v>
      </c>
      <c r="D1967" s="23">
        <v>41917</v>
      </c>
      <c r="E1967" s="22" t="s">
        <v>5</v>
      </c>
      <c r="F1967" s="22" t="s">
        <v>4894</v>
      </c>
      <c r="G1967" s="22" t="s">
        <v>4895</v>
      </c>
      <c r="H1967" s="22" t="s">
        <v>81</v>
      </c>
      <c r="I1967" s="22" t="s">
        <v>39</v>
      </c>
      <c r="J1967" s="22" t="s">
        <v>4896</v>
      </c>
      <c r="K1967" s="22" t="s">
        <v>4853</v>
      </c>
      <c r="L1967" s="22">
        <v>85281</v>
      </c>
      <c r="M1967" s="22" t="s">
        <v>109</v>
      </c>
      <c r="N1967" s="22" t="s">
        <v>4917</v>
      </c>
      <c r="O1967" s="22" t="s">
        <v>12</v>
      </c>
      <c r="P1967" s="22" t="s">
        <v>376</v>
      </c>
      <c r="Q1967" s="22" t="s">
        <v>4918</v>
      </c>
      <c r="R1967" s="22">
        <v>12.768000000000001</v>
      </c>
      <c r="S1967" s="22">
        <v>6</v>
      </c>
      <c r="T1967" s="22">
        <v>0.2</v>
      </c>
      <c r="U1967" s="22">
        <v>4.6284000000000001</v>
      </c>
      <c r="V1967" s="22">
        <v>76.608000000000004</v>
      </c>
      <c r="W1967" s="22">
        <v>27.770400000000002</v>
      </c>
    </row>
    <row r="1968" spans="1:23" x14ac:dyDescent="0.25">
      <c r="A1968" s="22">
        <v>3699</v>
      </c>
      <c r="B1968" s="22" t="s">
        <v>4919</v>
      </c>
      <c r="C1968" s="23">
        <v>41895</v>
      </c>
      <c r="D1968" s="23">
        <v>41899</v>
      </c>
      <c r="E1968" s="22" t="s">
        <v>8</v>
      </c>
      <c r="F1968" s="22" t="s">
        <v>2296</v>
      </c>
      <c r="G1968" s="22" t="s">
        <v>2297</v>
      </c>
      <c r="H1968" s="22" t="s">
        <v>81</v>
      </c>
      <c r="I1968" s="22" t="s">
        <v>39</v>
      </c>
      <c r="J1968" s="22" t="s">
        <v>4896</v>
      </c>
      <c r="K1968" s="22" t="s">
        <v>4853</v>
      </c>
      <c r="L1968" s="22">
        <v>85281</v>
      </c>
      <c r="M1968" s="22" t="s">
        <v>109</v>
      </c>
      <c r="N1968" s="22" t="s">
        <v>4920</v>
      </c>
      <c r="O1968" s="22" t="s">
        <v>12</v>
      </c>
      <c r="P1968" s="22" t="s">
        <v>44</v>
      </c>
      <c r="Q1968" s="22" t="s">
        <v>4921</v>
      </c>
      <c r="R1968" s="22">
        <v>79.400000000000006</v>
      </c>
      <c r="S1968" s="22">
        <v>5</v>
      </c>
      <c r="T1968" s="22">
        <v>0.2</v>
      </c>
      <c r="U1968" s="22">
        <v>5.9550000000000001</v>
      </c>
      <c r="V1968" s="22">
        <v>397</v>
      </c>
      <c r="W1968" s="22">
        <v>29.774999999999999</v>
      </c>
    </row>
    <row r="1969" spans="1:23" x14ac:dyDescent="0.25">
      <c r="A1969" s="22">
        <v>2996</v>
      </c>
      <c r="B1969" s="22" t="s">
        <v>4922</v>
      </c>
      <c r="C1969" s="23">
        <v>41834</v>
      </c>
      <c r="D1969" s="23">
        <v>41841</v>
      </c>
      <c r="E1969" s="22" t="s">
        <v>8</v>
      </c>
      <c r="F1969" s="22" t="s">
        <v>2579</v>
      </c>
      <c r="G1969" s="22" t="s">
        <v>2580</v>
      </c>
      <c r="H1969" s="22" t="s">
        <v>38</v>
      </c>
      <c r="I1969" s="22" t="s">
        <v>39</v>
      </c>
      <c r="J1969" s="22" t="s">
        <v>4852</v>
      </c>
      <c r="K1969" s="22" t="s">
        <v>4853</v>
      </c>
      <c r="L1969" s="22">
        <v>85023</v>
      </c>
      <c r="M1969" s="22" t="s">
        <v>109</v>
      </c>
      <c r="N1969" s="22" t="s">
        <v>3117</v>
      </c>
      <c r="O1969" s="22" t="s">
        <v>12</v>
      </c>
      <c r="P1969" s="22" t="s">
        <v>44</v>
      </c>
      <c r="Q1969" s="22" t="s">
        <v>3118</v>
      </c>
      <c r="R1969" s="22">
        <v>55.92</v>
      </c>
      <c r="S1969" s="22">
        <v>5</v>
      </c>
      <c r="T1969" s="22">
        <v>0.2</v>
      </c>
      <c r="U1969" s="22">
        <v>6.2910000000000004</v>
      </c>
      <c r="V1969" s="22">
        <v>279.60000000000002</v>
      </c>
      <c r="W1969" s="22">
        <v>31.455000000000002</v>
      </c>
    </row>
    <row r="1970" spans="1:23" x14ac:dyDescent="0.25">
      <c r="A1970" s="22">
        <v>3228</v>
      </c>
      <c r="B1970" s="22" t="s">
        <v>4893</v>
      </c>
      <c r="C1970" s="23">
        <v>41914</v>
      </c>
      <c r="D1970" s="23">
        <v>41917</v>
      </c>
      <c r="E1970" s="22" t="s">
        <v>5</v>
      </c>
      <c r="F1970" s="22" t="s">
        <v>4894</v>
      </c>
      <c r="G1970" s="22" t="s">
        <v>4895</v>
      </c>
      <c r="H1970" s="22" t="s">
        <v>81</v>
      </c>
      <c r="I1970" s="22" t="s">
        <v>39</v>
      </c>
      <c r="J1970" s="22" t="s">
        <v>4896</v>
      </c>
      <c r="K1970" s="22" t="s">
        <v>4853</v>
      </c>
      <c r="L1970" s="22">
        <v>85281</v>
      </c>
      <c r="M1970" s="22" t="s">
        <v>109</v>
      </c>
      <c r="N1970" s="22" t="s">
        <v>4809</v>
      </c>
      <c r="O1970" s="22" t="s">
        <v>13</v>
      </c>
      <c r="P1970" s="22" t="s">
        <v>111</v>
      </c>
      <c r="Q1970" s="22" t="s">
        <v>4810</v>
      </c>
      <c r="R1970" s="22">
        <v>230.376</v>
      </c>
      <c r="S1970" s="22">
        <v>3</v>
      </c>
      <c r="T1970" s="22">
        <v>0.2</v>
      </c>
      <c r="U1970" s="22">
        <v>20.157900000000001</v>
      </c>
      <c r="V1970" s="22">
        <v>691.12800000000004</v>
      </c>
      <c r="W1970" s="22">
        <v>60.473700000000008</v>
      </c>
    </row>
    <row r="1971" spans="1:23" x14ac:dyDescent="0.25">
      <c r="A1971" s="22">
        <v>4691</v>
      </c>
      <c r="B1971" s="22" t="s">
        <v>4863</v>
      </c>
      <c r="C1971" s="23">
        <v>41993</v>
      </c>
      <c r="D1971" s="23">
        <v>41995</v>
      </c>
      <c r="E1971" s="22" t="s">
        <v>5</v>
      </c>
      <c r="F1971" s="22" t="s">
        <v>3215</v>
      </c>
      <c r="G1971" s="22" t="s">
        <v>3216</v>
      </c>
      <c r="H1971" s="22" t="s">
        <v>38</v>
      </c>
      <c r="I1971" s="22" t="s">
        <v>39</v>
      </c>
      <c r="J1971" s="22" t="s">
        <v>4862</v>
      </c>
      <c r="K1971" s="22" t="s">
        <v>4853</v>
      </c>
      <c r="L1971" s="22">
        <v>85705</v>
      </c>
      <c r="M1971" s="22" t="s">
        <v>109</v>
      </c>
      <c r="N1971" s="22" t="s">
        <v>1305</v>
      </c>
      <c r="O1971" s="22" t="s">
        <v>13</v>
      </c>
      <c r="P1971" s="22" t="s">
        <v>100</v>
      </c>
      <c r="Q1971" s="22" t="s">
        <v>1306</v>
      </c>
      <c r="R1971" s="22">
        <v>71.975999999999999</v>
      </c>
      <c r="S1971" s="22">
        <v>3</v>
      </c>
      <c r="T1971" s="22">
        <v>0.2</v>
      </c>
      <c r="U1971" s="22">
        <v>21.5928</v>
      </c>
      <c r="V1971" s="22">
        <v>215.928</v>
      </c>
      <c r="W1971" s="22">
        <v>64.778400000000005</v>
      </c>
    </row>
    <row r="1972" spans="1:23" x14ac:dyDescent="0.25">
      <c r="A1972" s="22">
        <v>2871</v>
      </c>
      <c r="B1972" s="22" t="s">
        <v>4866</v>
      </c>
      <c r="C1972" s="23">
        <v>41720</v>
      </c>
      <c r="D1972" s="23">
        <v>41724</v>
      </c>
      <c r="E1972" s="22" t="s">
        <v>8</v>
      </c>
      <c r="F1972" s="22" t="s">
        <v>4867</v>
      </c>
      <c r="G1972" s="22" t="s">
        <v>4868</v>
      </c>
      <c r="H1972" s="22" t="s">
        <v>81</v>
      </c>
      <c r="I1972" s="22" t="s">
        <v>39</v>
      </c>
      <c r="J1972" s="22" t="s">
        <v>4862</v>
      </c>
      <c r="K1972" s="22" t="s">
        <v>4853</v>
      </c>
      <c r="L1972" s="22">
        <v>85705</v>
      </c>
      <c r="M1972" s="22" t="s">
        <v>109</v>
      </c>
      <c r="N1972" s="22" t="s">
        <v>3700</v>
      </c>
      <c r="O1972" s="22" t="s">
        <v>12</v>
      </c>
      <c r="P1972" s="22" t="s">
        <v>206</v>
      </c>
      <c r="Q1972" s="22" t="s">
        <v>3701</v>
      </c>
      <c r="R1972" s="22">
        <v>74.352000000000004</v>
      </c>
      <c r="S1972" s="22">
        <v>3</v>
      </c>
      <c r="T1972" s="22">
        <v>0.2</v>
      </c>
      <c r="U1972" s="22">
        <v>23.234999999999999</v>
      </c>
      <c r="V1972" s="22">
        <v>223.05600000000001</v>
      </c>
      <c r="W1972" s="22">
        <v>69.704999999999998</v>
      </c>
    </row>
    <row r="1973" spans="1:23" x14ac:dyDescent="0.25">
      <c r="A1973" s="22">
        <v>5464</v>
      </c>
      <c r="B1973" s="22" t="s">
        <v>4857</v>
      </c>
      <c r="C1973" s="23">
        <v>41658</v>
      </c>
      <c r="D1973" s="23">
        <v>41659</v>
      </c>
      <c r="E1973" s="22" t="s">
        <v>5</v>
      </c>
      <c r="F1973" s="22" t="s">
        <v>4271</v>
      </c>
      <c r="G1973" s="22" t="s">
        <v>4272</v>
      </c>
      <c r="H1973" s="22" t="s">
        <v>38</v>
      </c>
      <c r="I1973" s="22" t="s">
        <v>39</v>
      </c>
      <c r="J1973" s="22" t="s">
        <v>4858</v>
      </c>
      <c r="K1973" s="22" t="s">
        <v>4853</v>
      </c>
      <c r="L1973" s="22">
        <v>85254</v>
      </c>
      <c r="M1973" s="22" t="s">
        <v>109</v>
      </c>
      <c r="N1973" s="22" t="s">
        <v>4484</v>
      </c>
      <c r="O1973" s="22" t="s">
        <v>12</v>
      </c>
      <c r="P1973" s="22" t="s">
        <v>206</v>
      </c>
      <c r="Q1973" s="22" t="s">
        <v>4923</v>
      </c>
      <c r="R1973" s="22">
        <v>56.064</v>
      </c>
      <c r="S1973" s="22">
        <v>4</v>
      </c>
      <c r="T1973" s="22">
        <v>0.2</v>
      </c>
      <c r="U1973" s="22">
        <v>19.622399999999999</v>
      </c>
      <c r="V1973" s="22">
        <v>224.256</v>
      </c>
      <c r="W1973" s="22">
        <v>78.489599999999996</v>
      </c>
    </row>
    <row r="1974" spans="1:23" x14ac:dyDescent="0.25">
      <c r="A1974" s="22">
        <v>3156</v>
      </c>
      <c r="B1974" s="22" t="s">
        <v>4924</v>
      </c>
      <c r="C1974" s="23">
        <v>41854</v>
      </c>
      <c r="D1974" s="23">
        <v>41856</v>
      </c>
      <c r="E1974" s="22" t="s">
        <v>7</v>
      </c>
      <c r="F1974" s="22" t="s">
        <v>4185</v>
      </c>
      <c r="G1974" s="22" t="s">
        <v>4186</v>
      </c>
      <c r="H1974" s="22" t="s">
        <v>61</v>
      </c>
      <c r="I1974" s="22" t="s">
        <v>39</v>
      </c>
      <c r="J1974" s="22" t="s">
        <v>4886</v>
      </c>
      <c r="K1974" s="22" t="s">
        <v>4853</v>
      </c>
      <c r="L1974" s="22">
        <v>85301</v>
      </c>
      <c r="M1974" s="22" t="s">
        <v>109</v>
      </c>
      <c r="N1974" s="22" t="s">
        <v>2676</v>
      </c>
      <c r="O1974" s="22" t="s">
        <v>12</v>
      </c>
      <c r="P1974" s="22" t="s">
        <v>206</v>
      </c>
      <c r="Q1974" s="22" t="s">
        <v>2677</v>
      </c>
      <c r="R1974" s="22">
        <v>93.024000000000001</v>
      </c>
      <c r="S1974" s="22">
        <v>3</v>
      </c>
      <c r="T1974" s="22">
        <v>0.2</v>
      </c>
      <c r="U1974" s="22">
        <v>33.721200000000003</v>
      </c>
      <c r="V1974" s="22">
        <v>279.072</v>
      </c>
      <c r="W1974" s="22">
        <v>101.1636</v>
      </c>
    </row>
    <row r="1975" spans="1:23" x14ac:dyDescent="0.25">
      <c r="A1975" s="22">
        <v>5465</v>
      </c>
      <c r="B1975" s="22" t="s">
        <v>4857</v>
      </c>
      <c r="C1975" s="23">
        <v>41658</v>
      </c>
      <c r="D1975" s="23">
        <v>41659</v>
      </c>
      <c r="E1975" s="22" t="s">
        <v>5</v>
      </c>
      <c r="F1975" s="22" t="s">
        <v>4271</v>
      </c>
      <c r="G1975" s="22" t="s">
        <v>4272</v>
      </c>
      <c r="H1975" s="22" t="s">
        <v>38</v>
      </c>
      <c r="I1975" s="22" t="s">
        <v>39</v>
      </c>
      <c r="J1975" s="22" t="s">
        <v>4858</v>
      </c>
      <c r="K1975" s="22" t="s">
        <v>4853</v>
      </c>
      <c r="L1975" s="22">
        <v>85254</v>
      </c>
      <c r="M1975" s="22" t="s">
        <v>109</v>
      </c>
      <c r="N1975" s="22" t="s">
        <v>2218</v>
      </c>
      <c r="O1975" s="22" t="s">
        <v>12</v>
      </c>
      <c r="P1975" s="22" t="s">
        <v>376</v>
      </c>
      <c r="Q1975" s="22" t="s">
        <v>2219</v>
      </c>
      <c r="R1975" s="22">
        <v>108.72</v>
      </c>
      <c r="S1975" s="22">
        <v>5</v>
      </c>
      <c r="T1975" s="22">
        <v>0.2</v>
      </c>
      <c r="U1975" s="22">
        <v>36.692999999999998</v>
      </c>
      <c r="V1975" s="22">
        <v>543.6</v>
      </c>
      <c r="W1975" s="22">
        <v>183.46499999999997</v>
      </c>
    </row>
    <row r="1976" spans="1:23" x14ac:dyDescent="0.25">
      <c r="A1976" s="22">
        <v>3225</v>
      </c>
      <c r="B1976" s="22" t="s">
        <v>4893</v>
      </c>
      <c r="C1976" s="23">
        <v>41914</v>
      </c>
      <c r="D1976" s="23">
        <v>41917</v>
      </c>
      <c r="E1976" s="22" t="s">
        <v>5</v>
      </c>
      <c r="F1976" s="22" t="s">
        <v>4894</v>
      </c>
      <c r="G1976" s="22" t="s">
        <v>4895</v>
      </c>
      <c r="H1976" s="22" t="s">
        <v>81</v>
      </c>
      <c r="I1976" s="22" t="s">
        <v>39</v>
      </c>
      <c r="J1976" s="22" t="s">
        <v>4896</v>
      </c>
      <c r="K1976" s="22" t="s">
        <v>4853</v>
      </c>
      <c r="L1976" s="22">
        <v>85281</v>
      </c>
      <c r="M1976" s="22" t="s">
        <v>109</v>
      </c>
      <c r="N1976" s="22" t="s">
        <v>4925</v>
      </c>
      <c r="O1976" s="22" t="s">
        <v>13</v>
      </c>
      <c r="P1976" s="22" t="s">
        <v>111</v>
      </c>
      <c r="Q1976" s="22" t="s">
        <v>4926</v>
      </c>
      <c r="R1976" s="22">
        <v>318.39999999999998</v>
      </c>
      <c r="S1976" s="22">
        <v>2</v>
      </c>
      <c r="T1976" s="22">
        <v>0.2</v>
      </c>
      <c r="U1976" s="22">
        <v>107.46</v>
      </c>
      <c r="V1976" s="22">
        <v>636.79999999999995</v>
      </c>
      <c r="W1976" s="22">
        <v>214.92</v>
      </c>
    </row>
    <row r="1977" spans="1:23" x14ac:dyDescent="0.25">
      <c r="A1977" s="22">
        <v>69</v>
      </c>
      <c r="B1977" s="22" t="s">
        <v>4927</v>
      </c>
      <c r="C1977" s="23">
        <v>41978</v>
      </c>
      <c r="D1977" s="23">
        <v>41983</v>
      </c>
      <c r="E1977" s="22" t="s">
        <v>8</v>
      </c>
      <c r="F1977" s="22" t="s">
        <v>1621</v>
      </c>
      <c r="G1977" s="22" t="s">
        <v>1622</v>
      </c>
      <c r="H1977" s="22" t="s">
        <v>81</v>
      </c>
      <c r="I1977" s="22" t="s">
        <v>39</v>
      </c>
      <c r="J1977" s="22" t="s">
        <v>4928</v>
      </c>
      <c r="K1977" s="22" t="s">
        <v>4853</v>
      </c>
      <c r="L1977" s="22">
        <v>85234</v>
      </c>
      <c r="M1977" s="22" t="s">
        <v>109</v>
      </c>
      <c r="N1977" s="22" t="s">
        <v>4611</v>
      </c>
      <c r="O1977" s="22" t="s">
        <v>13</v>
      </c>
      <c r="P1977" s="22" t="s">
        <v>111</v>
      </c>
      <c r="Q1977" s="22" t="s">
        <v>4612</v>
      </c>
      <c r="R1977" s="22">
        <v>167.96799999999999</v>
      </c>
      <c r="S1977" s="22">
        <v>4</v>
      </c>
      <c r="T1977" s="22">
        <v>0.2</v>
      </c>
      <c r="U1977" s="22">
        <v>62.988</v>
      </c>
      <c r="V1977" s="22">
        <v>671.87199999999996</v>
      </c>
      <c r="W1977" s="22">
        <v>251.952</v>
      </c>
    </row>
    <row r="1978" spans="1:23" x14ac:dyDescent="0.25">
      <c r="A1978" s="22">
        <v>4693</v>
      </c>
      <c r="B1978" s="22" t="s">
        <v>4863</v>
      </c>
      <c r="C1978" s="23">
        <v>41993</v>
      </c>
      <c r="D1978" s="23">
        <v>41995</v>
      </c>
      <c r="E1978" s="22" t="s">
        <v>5</v>
      </c>
      <c r="F1978" s="22" t="s">
        <v>3215</v>
      </c>
      <c r="G1978" s="22" t="s">
        <v>3216</v>
      </c>
      <c r="H1978" s="22" t="s">
        <v>38</v>
      </c>
      <c r="I1978" s="22" t="s">
        <v>39</v>
      </c>
      <c r="J1978" s="22" t="s">
        <v>4862</v>
      </c>
      <c r="K1978" s="22" t="s">
        <v>4853</v>
      </c>
      <c r="L1978" s="22">
        <v>85705</v>
      </c>
      <c r="M1978" s="22" t="s">
        <v>109</v>
      </c>
      <c r="N1978" s="22" t="s">
        <v>720</v>
      </c>
      <c r="O1978" s="22" t="s">
        <v>12</v>
      </c>
      <c r="P1978" s="22" t="s">
        <v>206</v>
      </c>
      <c r="Q1978" s="22" t="s">
        <v>721</v>
      </c>
      <c r="R1978" s="22">
        <v>221.92</v>
      </c>
      <c r="S1978" s="22">
        <v>5</v>
      </c>
      <c r="T1978" s="22">
        <v>0.2</v>
      </c>
      <c r="U1978" s="22">
        <v>77.671999999999997</v>
      </c>
      <c r="V1978" s="22">
        <v>1109.5999999999999</v>
      </c>
      <c r="W1978" s="22">
        <v>388.36</v>
      </c>
    </row>
    <row r="1979" spans="1:23" x14ac:dyDescent="0.25">
      <c r="A1979" s="22">
        <v>4772</v>
      </c>
      <c r="B1979" s="22" t="s">
        <v>4929</v>
      </c>
      <c r="C1979" s="23">
        <v>41943</v>
      </c>
      <c r="D1979" s="23">
        <v>41946</v>
      </c>
      <c r="E1979" s="22" t="s">
        <v>7</v>
      </c>
      <c r="F1979" s="22" t="s">
        <v>4930</v>
      </c>
      <c r="G1979" s="22" t="s">
        <v>4931</v>
      </c>
      <c r="H1979" s="22" t="s">
        <v>38</v>
      </c>
      <c r="I1979" s="22" t="s">
        <v>39</v>
      </c>
      <c r="J1979" s="22" t="s">
        <v>4879</v>
      </c>
      <c r="K1979" s="22" t="s">
        <v>4853</v>
      </c>
      <c r="L1979" s="22">
        <v>85323</v>
      </c>
      <c r="M1979" s="22" t="s">
        <v>109</v>
      </c>
      <c r="N1979" s="22" t="s">
        <v>4811</v>
      </c>
      <c r="O1979" s="22" t="s">
        <v>13</v>
      </c>
      <c r="P1979" s="22" t="s">
        <v>111</v>
      </c>
      <c r="Q1979" s="22" t="s">
        <v>4812</v>
      </c>
      <c r="R1979" s="22">
        <v>742.33600000000001</v>
      </c>
      <c r="S1979" s="22">
        <v>8</v>
      </c>
      <c r="T1979" s="22">
        <v>0.2</v>
      </c>
      <c r="U1979" s="22">
        <v>83.512799999999999</v>
      </c>
      <c r="V1979" s="22">
        <v>5938.6880000000001</v>
      </c>
      <c r="W1979" s="22">
        <v>668.10239999999999</v>
      </c>
    </row>
    <row r="1980" spans="1:23" x14ac:dyDescent="0.25">
      <c r="A1980" s="22">
        <v>68</v>
      </c>
      <c r="B1980" s="22" t="s">
        <v>4927</v>
      </c>
      <c r="C1980" s="23">
        <v>41978</v>
      </c>
      <c r="D1980" s="23">
        <v>41983</v>
      </c>
      <c r="E1980" s="22" t="s">
        <v>8</v>
      </c>
      <c r="F1980" s="22" t="s">
        <v>1621</v>
      </c>
      <c r="G1980" s="22" t="s">
        <v>1622</v>
      </c>
      <c r="H1980" s="22" t="s">
        <v>81</v>
      </c>
      <c r="I1980" s="22" t="s">
        <v>39</v>
      </c>
      <c r="J1980" s="22" t="s">
        <v>4928</v>
      </c>
      <c r="K1980" s="22" t="s">
        <v>4853</v>
      </c>
      <c r="L1980" s="22">
        <v>85234</v>
      </c>
      <c r="M1980" s="22" t="s">
        <v>109</v>
      </c>
      <c r="N1980" s="22" t="s">
        <v>4932</v>
      </c>
      <c r="O1980" s="22" t="s">
        <v>12</v>
      </c>
      <c r="P1980" s="22" t="s">
        <v>56</v>
      </c>
      <c r="Q1980" s="22" t="s">
        <v>4933</v>
      </c>
      <c r="R1980" s="22">
        <v>1113.0239999999999</v>
      </c>
      <c r="S1980" s="22">
        <v>8</v>
      </c>
      <c r="T1980" s="22">
        <v>0.2</v>
      </c>
      <c r="U1980" s="22">
        <v>111.30240000000001</v>
      </c>
      <c r="V1980" s="22">
        <v>8904.1919999999991</v>
      </c>
      <c r="W1980" s="22">
        <v>890.41920000000005</v>
      </c>
    </row>
    <row r="1981" spans="1:23" x14ac:dyDescent="0.25">
      <c r="A1981" s="22">
        <v>374</v>
      </c>
      <c r="B1981" s="22" t="s">
        <v>4859</v>
      </c>
      <c r="C1981" s="23">
        <v>41843</v>
      </c>
      <c r="D1981" s="23">
        <v>41847</v>
      </c>
      <c r="E1981" s="22" t="s">
        <v>8</v>
      </c>
      <c r="F1981" s="22" t="s">
        <v>4860</v>
      </c>
      <c r="G1981" s="22" t="s">
        <v>4861</v>
      </c>
      <c r="H1981" s="22" t="s">
        <v>38</v>
      </c>
      <c r="I1981" s="22" t="s">
        <v>39</v>
      </c>
      <c r="J1981" s="22" t="s">
        <v>4862</v>
      </c>
      <c r="K1981" s="22" t="s">
        <v>4853</v>
      </c>
      <c r="L1981" s="22">
        <v>85705</v>
      </c>
      <c r="M1981" s="22" t="s">
        <v>109</v>
      </c>
      <c r="N1981" s="22" t="s">
        <v>3048</v>
      </c>
      <c r="O1981" s="22" t="s">
        <v>13</v>
      </c>
      <c r="P1981" s="22" t="s">
        <v>100</v>
      </c>
      <c r="Q1981" s="22" t="s">
        <v>3049</v>
      </c>
      <c r="R1981" s="22">
        <v>1023.936</v>
      </c>
      <c r="S1981" s="22">
        <v>8</v>
      </c>
      <c r="T1981" s="22">
        <v>0.2</v>
      </c>
      <c r="U1981" s="22">
        <v>179.18879999999999</v>
      </c>
      <c r="V1981" s="22">
        <v>8191.4880000000003</v>
      </c>
      <c r="W1981" s="22">
        <v>1433.5103999999999</v>
      </c>
    </row>
    <row r="1982" spans="1:23" x14ac:dyDescent="0.25">
      <c r="A1982" s="22">
        <v>1433</v>
      </c>
      <c r="B1982" s="22" t="s">
        <v>4934</v>
      </c>
      <c r="C1982" s="23">
        <v>41992</v>
      </c>
      <c r="D1982" s="23">
        <v>41994</v>
      </c>
      <c r="E1982" s="22" t="s">
        <v>7</v>
      </c>
      <c r="F1982" s="22" t="s">
        <v>4935</v>
      </c>
      <c r="G1982" s="22" t="s">
        <v>4936</v>
      </c>
      <c r="H1982" s="22" t="s">
        <v>38</v>
      </c>
      <c r="I1982" s="22" t="s">
        <v>39</v>
      </c>
      <c r="J1982" s="22" t="s">
        <v>4937</v>
      </c>
      <c r="K1982" s="22" t="s">
        <v>4938</v>
      </c>
      <c r="L1982" s="22">
        <v>35630</v>
      </c>
      <c r="M1982" s="22" t="s">
        <v>441</v>
      </c>
      <c r="N1982" s="22" t="s">
        <v>1295</v>
      </c>
      <c r="O1982" s="22" t="s">
        <v>12</v>
      </c>
      <c r="P1982" s="22" t="s">
        <v>140</v>
      </c>
      <c r="Q1982" s="22" t="s">
        <v>1296</v>
      </c>
      <c r="R1982" s="22">
        <v>7.27</v>
      </c>
      <c r="S1982" s="22">
        <v>1</v>
      </c>
      <c r="T1982" s="22">
        <v>0</v>
      </c>
      <c r="U1982" s="22">
        <v>1.9629000000000001</v>
      </c>
      <c r="V1982" s="22">
        <v>7.27</v>
      </c>
      <c r="W1982" s="22">
        <v>1.9629000000000001</v>
      </c>
    </row>
    <row r="1983" spans="1:23" x14ac:dyDescent="0.25">
      <c r="A1983" s="22">
        <v>3482</v>
      </c>
      <c r="B1983" s="22" t="s">
        <v>4939</v>
      </c>
      <c r="C1983" s="23">
        <v>41736</v>
      </c>
      <c r="D1983" s="23">
        <v>41739</v>
      </c>
      <c r="E1983" s="22" t="s">
        <v>5</v>
      </c>
      <c r="F1983" s="22" t="s">
        <v>4940</v>
      </c>
      <c r="G1983" s="22" t="s">
        <v>4941</v>
      </c>
      <c r="H1983" s="22" t="s">
        <v>38</v>
      </c>
      <c r="I1983" s="22" t="s">
        <v>39</v>
      </c>
      <c r="J1983" s="22" t="s">
        <v>4942</v>
      </c>
      <c r="K1983" s="22" t="s">
        <v>4938</v>
      </c>
      <c r="L1983" s="22">
        <v>36608</v>
      </c>
      <c r="M1983" s="22" t="s">
        <v>441</v>
      </c>
      <c r="N1983" s="22" t="s">
        <v>4943</v>
      </c>
      <c r="O1983" s="22" t="s">
        <v>11</v>
      </c>
      <c r="P1983" s="22" t="s">
        <v>71</v>
      </c>
      <c r="Q1983" s="22" t="s">
        <v>4944</v>
      </c>
      <c r="R1983" s="22">
        <v>8.9600000000000009</v>
      </c>
      <c r="S1983" s="22">
        <v>2</v>
      </c>
      <c r="T1983" s="22">
        <v>0</v>
      </c>
      <c r="U1983" s="22">
        <v>2.7776000000000001</v>
      </c>
      <c r="V1983" s="22">
        <v>17.920000000000002</v>
      </c>
      <c r="W1983" s="22">
        <v>5.5552000000000001</v>
      </c>
    </row>
    <row r="1984" spans="1:23" x14ac:dyDescent="0.25">
      <c r="A1984" s="22">
        <v>2198</v>
      </c>
      <c r="B1984" s="22" t="s">
        <v>4945</v>
      </c>
      <c r="C1984" s="23">
        <v>41971</v>
      </c>
      <c r="D1984" s="23">
        <v>41977</v>
      </c>
      <c r="E1984" s="22" t="s">
        <v>8</v>
      </c>
      <c r="F1984" s="22" t="s">
        <v>4946</v>
      </c>
      <c r="G1984" s="22" t="s">
        <v>4947</v>
      </c>
      <c r="H1984" s="22" t="s">
        <v>38</v>
      </c>
      <c r="I1984" s="22" t="s">
        <v>39</v>
      </c>
      <c r="J1984" s="22" t="s">
        <v>4948</v>
      </c>
      <c r="K1984" s="22" t="s">
        <v>4938</v>
      </c>
      <c r="L1984" s="22">
        <v>36116</v>
      </c>
      <c r="M1984" s="22" t="s">
        <v>441</v>
      </c>
      <c r="N1984" s="22" t="s">
        <v>4949</v>
      </c>
      <c r="O1984" s="22" t="s">
        <v>12</v>
      </c>
      <c r="P1984" s="22" t="s">
        <v>56</v>
      </c>
      <c r="Q1984" s="22" t="s">
        <v>4950</v>
      </c>
      <c r="R1984" s="22">
        <v>14.67</v>
      </c>
      <c r="S1984" s="22">
        <v>3</v>
      </c>
      <c r="T1984" s="22">
        <v>0</v>
      </c>
      <c r="U1984" s="22">
        <v>3.9609000000000001</v>
      </c>
      <c r="V1984" s="22">
        <v>44.01</v>
      </c>
      <c r="W1984" s="22">
        <v>11.8827</v>
      </c>
    </row>
    <row r="1985" spans="1:23" x14ac:dyDescent="0.25">
      <c r="A1985" s="22">
        <v>3269</v>
      </c>
      <c r="B1985" s="22" t="s">
        <v>4951</v>
      </c>
      <c r="C1985" s="23">
        <v>41781</v>
      </c>
      <c r="D1985" s="23">
        <v>41788</v>
      </c>
      <c r="E1985" s="22" t="s">
        <v>8</v>
      </c>
      <c r="F1985" s="22" t="s">
        <v>1079</v>
      </c>
      <c r="G1985" s="22" t="s">
        <v>1080</v>
      </c>
      <c r="H1985" s="22" t="s">
        <v>38</v>
      </c>
      <c r="I1985" s="22" t="s">
        <v>39</v>
      </c>
      <c r="J1985" s="22" t="s">
        <v>3500</v>
      </c>
      <c r="K1985" s="22" t="s">
        <v>4938</v>
      </c>
      <c r="L1985" s="22">
        <v>35601</v>
      </c>
      <c r="M1985" s="22" t="s">
        <v>441</v>
      </c>
      <c r="N1985" s="22" t="s">
        <v>4952</v>
      </c>
      <c r="O1985" s="22" t="s">
        <v>13</v>
      </c>
      <c r="P1985" s="22" t="s">
        <v>111</v>
      </c>
      <c r="Q1985" s="22" t="s">
        <v>4953</v>
      </c>
      <c r="R1985" s="22">
        <v>44.95</v>
      </c>
      <c r="S1985" s="22">
        <v>1</v>
      </c>
      <c r="T1985" s="22">
        <v>0</v>
      </c>
      <c r="U1985" s="22">
        <v>12.586</v>
      </c>
      <c r="V1985" s="22">
        <v>44.95</v>
      </c>
      <c r="W1985" s="22">
        <v>12.586</v>
      </c>
    </row>
    <row r="1986" spans="1:23" x14ac:dyDescent="0.25">
      <c r="A1986" s="22">
        <v>1976</v>
      </c>
      <c r="B1986" s="22" t="s">
        <v>4954</v>
      </c>
      <c r="C1986" s="23">
        <v>41930</v>
      </c>
      <c r="D1986" s="23">
        <v>41932</v>
      </c>
      <c r="E1986" s="22" t="s">
        <v>7</v>
      </c>
      <c r="F1986" s="22" t="s">
        <v>4955</v>
      </c>
      <c r="G1986" s="22" t="s">
        <v>4956</v>
      </c>
      <c r="H1986" s="22" t="s">
        <v>81</v>
      </c>
      <c r="I1986" s="22" t="s">
        <v>39</v>
      </c>
      <c r="J1986" s="22" t="s">
        <v>4948</v>
      </c>
      <c r="K1986" s="22" t="s">
        <v>4938</v>
      </c>
      <c r="L1986" s="22">
        <v>36116</v>
      </c>
      <c r="M1986" s="22" t="s">
        <v>441</v>
      </c>
      <c r="N1986" s="22" t="s">
        <v>872</v>
      </c>
      <c r="O1986" s="22" t="s">
        <v>12</v>
      </c>
      <c r="P1986" s="22" t="s">
        <v>44</v>
      </c>
      <c r="Q1986" s="22" t="s">
        <v>873</v>
      </c>
      <c r="R1986" s="22">
        <v>275.97000000000003</v>
      </c>
      <c r="S1986" s="22">
        <v>3</v>
      </c>
      <c r="T1986" s="22">
        <v>0</v>
      </c>
      <c r="U1986" s="22">
        <v>11.0388</v>
      </c>
      <c r="V1986" s="22">
        <v>827.91000000000008</v>
      </c>
      <c r="W1986" s="22">
        <v>33.116399999999999</v>
      </c>
    </row>
    <row r="1987" spans="1:23" x14ac:dyDescent="0.25">
      <c r="A1987" s="22">
        <v>8338</v>
      </c>
      <c r="B1987" s="22" t="s">
        <v>4957</v>
      </c>
      <c r="C1987" s="23">
        <v>42000</v>
      </c>
      <c r="D1987" s="23">
        <v>42007</v>
      </c>
      <c r="E1987" s="22" t="s">
        <v>8</v>
      </c>
      <c r="F1987" s="22" t="s">
        <v>868</v>
      </c>
      <c r="G1987" s="22" t="s">
        <v>869</v>
      </c>
      <c r="H1987" s="22" t="s">
        <v>81</v>
      </c>
      <c r="I1987" s="22" t="s">
        <v>39</v>
      </c>
      <c r="J1987" s="22" t="s">
        <v>3500</v>
      </c>
      <c r="K1987" s="22" t="s">
        <v>4938</v>
      </c>
      <c r="L1987" s="22">
        <v>35601</v>
      </c>
      <c r="M1987" s="22" t="s">
        <v>441</v>
      </c>
      <c r="N1987" s="22" t="s">
        <v>4958</v>
      </c>
      <c r="O1987" s="22" t="s">
        <v>12</v>
      </c>
      <c r="P1987" s="22" t="s">
        <v>206</v>
      </c>
      <c r="Q1987" s="22" t="s">
        <v>4959</v>
      </c>
      <c r="R1987" s="22">
        <v>23.92</v>
      </c>
      <c r="S1987" s="22">
        <v>4</v>
      </c>
      <c r="T1987" s="22">
        <v>0</v>
      </c>
      <c r="U1987" s="22">
        <v>11.720800000000001</v>
      </c>
      <c r="V1987" s="22">
        <v>95.68</v>
      </c>
      <c r="W1987" s="22">
        <v>46.883200000000002</v>
      </c>
    </row>
    <row r="1988" spans="1:23" x14ac:dyDescent="0.25">
      <c r="A1988" s="22">
        <v>3268</v>
      </c>
      <c r="B1988" s="22" t="s">
        <v>4951</v>
      </c>
      <c r="C1988" s="23">
        <v>41781</v>
      </c>
      <c r="D1988" s="23">
        <v>41788</v>
      </c>
      <c r="E1988" s="22" t="s">
        <v>8</v>
      </c>
      <c r="F1988" s="22" t="s">
        <v>1079</v>
      </c>
      <c r="G1988" s="22" t="s">
        <v>1080</v>
      </c>
      <c r="H1988" s="22" t="s">
        <v>38</v>
      </c>
      <c r="I1988" s="22" t="s">
        <v>39</v>
      </c>
      <c r="J1988" s="22" t="s">
        <v>3500</v>
      </c>
      <c r="K1988" s="22" t="s">
        <v>4938</v>
      </c>
      <c r="L1988" s="22">
        <v>35601</v>
      </c>
      <c r="M1988" s="22" t="s">
        <v>441</v>
      </c>
      <c r="N1988" s="22" t="s">
        <v>4960</v>
      </c>
      <c r="O1988" s="22" t="s">
        <v>13</v>
      </c>
      <c r="P1988" s="22" t="s">
        <v>111</v>
      </c>
      <c r="Q1988" s="22" t="s">
        <v>4961</v>
      </c>
      <c r="R1988" s="22">
        <v>135.97999999999999</v>
      </c>
      <c r="S1988" s="22">
        <v>2</v>
      </c>
      <c r="T1988" s="22">
        <v>0</v>
      </c>
      <c r="U1988" s="22">
        <v>33.994999999999997</v>
      </c>
      <c r="V1988" s="22">
        <v>271.95999999999998</v>
      </c>
      <c r="W1988" s="22">
        <v>67.989999999999995</v>
      </c>
    </row>
    <row r="1989" spans="1:23" x14ac:dyDescent="0.25">
      <c r="A1989" s="22">
        <v>1978</v>
      </c>
      <c r="B1989" s="22" t="s">
        <v>4954</v>
      </c>
      <c r="C1989" s="23">
        <v>41930</v>
      </c>
      <c r="D1989" s="23">
        <v>41932</v>
      </c>
      <c r="E1989" s="22" t="s">
        <v>7</v>
      </c>
      <c r="F1989" s="22" t="s">
        <v>4955</v>
      </c>
      <c r="G1989" s="22" t="s">
        <v>4956</v>
      </c>
      <c r="H1989" s="22" t="s">
        <v>81</v>
      </c>
      <c r="I1989" s="22" t="s">
        <v>39</v>
      </c>
      <c r="J1989" s="22" t="s">
        <v>4948</v>
      </c>
      <c r="K1989" s="22" t="s">
        <v>4938</v>
      </c>
      <c r="L1989" s="22">
        <v>36116</v>
      </c>
      <c r="M1989" s="22" t="s">
        <v>441</v>
      </c>
      <c r="N1989" s="22" t="s">
        <v>1591</v>
      </c>
      <c r="O1989" s="22" t="s">
        <v>11</v>
      </c>
      <c r="P1989" s="22" t="s">
        <v>84</v>
      </c>
      <c r="Q1989" s="22" t="s">
        <v>1592</v>
      </c>
      <c r="R1989" s="22">
        <v>545.88</v>
      </c>
      <c r="S1989" s="22">
        <v>6</v>
      </c>
      <c r="T1989" s="22">
        <v>0</v>
      </c>
      <c r="U1989" s="22">
        <v>70.964399999999998</v>
      </c>
      <c r="V1989" s="22">
        <v>3275.2799999999997</v>
      </c>
      <c r="W1989" s="22">
        <v>425.78639999999996</v>
      </c>
    </row>
    <row r="1990" spans="1:23" x14ac:dyDescent="0.25">
      <c r="A1990" s="22">
        <v>1432</v>
      </c>
      <c r="B1990" s="22" t="s">
        <v>4934</v>
      </c>
      <c r="C1990" s="23">
        <v>41992</v>
      </c>
      <c r="D1990" s="23">
        <v>41994</v>
      </c>
      <c r="E1990" s="22" t="s">
        <v>7</v>
      </c>
      <c r="F1990" s="22" t="s">
        <v>4935</v>
      </c>
      <c r="G1990" s="22" t="s">
        <v>4936</v>
      </c>
      <c r="H1990" s="22" t="s">
        <v>38</v>
      </c>
      <c r="I1990" s="22" t="s">
        <v>39</v>
      </c>
      <c r="J1990" s="22" t="s">
        <v>4937</v>
      </c>
      <c r="K1990" s="22" t="s">
        <v>4938</v>
      </c>
      <c r="L1990" s="22">
        <v>35630</v>
      </c>
      <c r="M1990" s="22" t="s">
        <v>441</v>
      </c>
      <c r="N1990" s="22" t="s">
        <v>4962</v>
      </c>
      <c r="O1990" s="22" t="s">
        <v>12</v>
      </c>
      <c r="P1990" s="22" t="s">
        <v>47</v>
      </c>
      <c r="Q1990" s="22" t="s">
        <v>4963</v>
      </c>
      <c r="R1990" s="22">
        <v>152.76</v>
      </c>
      <c r="S1990" s="22">
        <v>6</v>
      </c>
      <c r="T1990" s="22">
        <v>0</v>
      </c>
      <c r="U1990" s="22">
        <v>74.852400000000003</v>
      </c>
      <c r="V1990" s="22">
        <v>916.56</v>
      </c>
      <c r="W1990" s="22">
        <v>449.11440000000005</v>
      </c>
    </row>
    <row r="1991" spans="1:23" x14ac:dyDescent="0.25">
      <c r="A1991" s="22">
        <v>8339</v>
      </c>
      <c r="B1991" s="22" t="s">
        <v>4957</v>
      </c>
      <c r="C1991" s="23">
        <v>42000</v>
      </c>
      <c r="D1991" s="23">
        <v>42007</v>
      </c>
      <c r="E1991" s="22" t="s">
        <v>8</v>
      </c>
      <c r="F1991" s="22" t="s">
        <v>868</v>
      </c>
      <c r="G1991" s="22" t="s">
        <v>869</v>
      </c>
      <c r="H1991" s="22" t="s">
        <v>81</v>
      </c>
      <c r="I1991" s="22" t="s">
        <v>39</v>
      </c>
      <c r="J1991" s="22" t="s">
        <v>3500</v>
      </c>
      <c r="K1991" s="22" t="s">
        <v>4938</v>
      </c>
      <c r="L1991" s="22">
        <v>35601</v>
      </c>
      <c r="M1991" s="22" t="s">
        <v>441</v>
      </c>
      <c r="N1991" s="22" t="s">
        <v>4964</v>
      </c>
      <c r="O1991" s="22" t="s">
        <v>13</v>
      </c>
      <c r="P1991" s="22" t="s">
        <v>100</v>
      </c>
      <c r="Q1991" s="22" t="s">
        <v>4965</v>
      </c>
      <c r="R1991" s="22">
        <v>498</v>
      </c>
      <c r="S1991" s="22">
        <v>5</v>
      </c>
      <c r="T1991" s="22">
        <v>0</v>
      </c>
      <c r="U1991" s="22">
        <v>184.26</v>
      </c>
      <c r="V1991" s="22">
        <v>2490</v>
      </c>
      <c r="W1991" s="22">
        <v>921.3</v>
      </c>
    </row>
    <row r="1992" spans="1:23" x14ac:dyDescent="0.25">
      <c r="A1992" s="22">
        <v>1977</v>
      </c>
      <c r="B1992" s="22" t="s">
        <v>4954</v>
      </c>
      <c r="C1992" s="23">
        <v>41930</v>
      </c>
      <c r="D1992" s="23">
        <v>41932</v>
      </c>
      <c r="E1992" s="22" t="s">
        <v>7</v>
      </c>
      <c r="F1992" s="22" t="s">
        <v>4955</v>
      </c>
      <c r="G1992" s="22" t="s">
        <v>4956</v>
      </c>
      <c r="H1992" s="22" t="s">
        <v>81</v>
      </c>
      <c r="I1992" s="22" t="s">
        <v>39</v>
      </c>
      <c r="J1992" s="22" t="s">
        <v>4948</v>
      </c>
      <c r="K1992" s="22" t="s">
        <v>4938</v>
      </c>
      <c r="L1992" s="22">
        <v>36116</v>
      </c>
      <c r="M1992" s="22" t="s">
        <v>441</v>
      </c>
      <c r="N1992" s="22" t="s">
        <v>4966</v>
      </c>
      <c r="O1992" s="22" t="s">
        <v>13</v>
      </c>
      <c r="P1992" s="22" t="s">
        <v>111</v>
      </c>
      <c r="Q1992" s="22" t="s">
        <v>4967</v>
      </c>
      <c r="R1992" s="22">
        <v>1394.95</v>
      </c>
      <c r="S1992" s="22">
        <v>5</v>
      </c>
      <c r="T1992" s="22">
        <v>0</v>
      </c>
      <c r="U1992" s="22">
        <v>362.68700000000001</v>
      </c>
      <c r="V1992" s="22">
        <v>6974.75</v>
      </c>
      <c r="W1992" s="22">
        <v>1813.4349999999999</v>
      </c>
    </row>
    <row r="1993" spans="1:23" x14ac:dyDescent="0.25">
      <c r="A1993" s="22">
        <v>1434</v>
      </c>
      <c r="B1993" s="22" t="s">
        <v>4934</v>
      </c>
      <c r="C1993" s="23">
        <v>41992</v>
      </c>
      <c r="D1993" s="23">
        <v>41994</v>
      </c>
      <c r="E1993" s="22" t="s">
        <v>7</v>
      </c>
      <c r="F1993" s="22" t="s">
        <v>4935</v>
      </c>
      <c r="G1993" s="22" t="s">
        <v>4936</v>
      </c>
      <c r="H1993" s="22" t="s">
        <v>38</v>
      </c>
      <c r="I1993" s="22" t="s">
        <v>39</v>
      </c>
      <c r="J1993" s="22" t="s">
        <v>4937</v>
      </c>
      <c r="K1993" s="22" t="s">
        <v>4938</v>
      </c>
      <c r="L1993" s="22">
        <v>35630</v>
      </c>
      <c r="M1993" s="22" t="s">
        <v>441</v>
      </c>
      <c r="N1993" s="22" t="s">
        <v>4968</v>
      </c>
      <c r="O1993" s="22" t="s">
        <v>11</v>
      </c>
      <c r="P1993" s="22" t="s">
        <v>84</v>
      </c>
      <c r="Q1993" s="22" t="s">
        <v>4969</v>
      </c>
      <c r="R1993" s="22">
        <v>1819.86</v>
      </c>
      <c r="S1993" s="22">
        <v>14</v>
      </c>
      <c r="T1993" s="22">
        <v>0</v>
      </c>
      <c r="U1993" s="22">
        <v>163.78739999999999</v>
      </c>
      <c r="V1993" s="22">
        <v>25478.039999999997</v>
      </c>
      <c r="W1993" s="22">
        <v>2293.0236</v>
      </c>
    </row>
    <row r="1994" spans="1:23" ht="15.75" thickBot="1" x14ac:dyDescent="0.3">
      <c r="A1994" s="24">
        <v>5927</v>
      </c>
      <c r="B1994" s="24" t="s">
        <v>4970</v>
      </c>
      <c r="C1994" s="25">
        <v>41737</v>
      </c>
      <c r="D1994" s="25">
        <v>41741</v>
      </c>
      <c r="E1994" s="24" t="s">
        <v>8</v>
      </c>
      <c r="F1994" s="24" t="s">
        <v>3738</v>
      </c>
      <c r="G1994" s="24" t="s">
        <v>3739</v>
      </c>
      <c r="H1994" s="24" t="s">
        <v>81</v>
      </c>
      <c r="I1994" s="24" t="s">
        <v>39</v>
      </c>
      <c r="J1994" s="24" t="s">
        <v>3500</v>
      </c>
      <c r="K1994" s="24" t="s">
        <v>4938</v>
      </c>
      <c r="L1994" s="24">
        <v>35601</v>
      </c>
      <c r="M1994" s="24" t="s">
        <v>441</v>
      </c>
      <c r="N1994" s="24" t="s">
        <v>4971</v>
      </c>
      <c r="O1994" s="24" t="s">
        <v>11</v>
      </c>
      <c r="P1994" s="24" t="s">
        <v>389</v>
      </c>
      <c r="Q1994" s="24" t="s">
        <v>4972</v>
      </c>
      <c r="R1994" s="24">
        <v>1215.92</v>
      </c>
      <c r="S1994" s="24">
        <v>8</v>
      </c>
      <c r="T1994" s="24">
        <v>0</v>
      </c>
      <c r="U1994" s="24">
        <v>316.13920000000002</v>
      </c>
      <c r="V1994" s="24">
        <v>9727.36</v>
      </c>
      <c r="W1994" s="24">
        <v>2529.1136000000001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C14" sqref="C14"/>
    </sheetView>
  </sheetViews>
  <sheetFormatPr defaultColWidth="12.5703125" defaultRowHeight="15" customHeight="1" x14ac:dyDescent="0.25"/>
  <cols>
    <col min="1" max="1" width="22" customWidth="1"/>
    <col min="2" max="2" width="8.5703125" customWidth="1"/>
    <col min="3" max="3" width="23.140625" customWidth="1"/>
    <col min="4" max="4" width="8.5703125" customWidth="1"/>
    <col min="5" max="5" width="23.140625" customWidth="1"/>
    <col min="6" max="26" width="8.5703125" customWidth="1"/>
  </cols>
  <sheetData>
    <row r="1" spans="1:5" ht="14.25" customHeight="1" x14ac:dyDescent="0.25">
      <c r="A1" s="8" t="s">
        <v>1</v>
      </c>
      <c r="C1" s="8" t="s">
        <v>0</v>
      </c>
      <c r="E1" s="21"/>
    </row>
    <row r="2" spans="1:5" ht="14.25" customHeight="1" x14ac:dyDescent="0.25">
      <c r="A2" s="32">
        <v>1993</v>
      </c>
      <c r="C2" s="32">
        <v>2468283.734699999</v>
      </c>
      <c r="E2" s="8" t="s">
        <v>2</v>
      </c>
    </row>
    <row r="3" spans="1:5" ht="14.25" customHeight="1" x14ac:dyDescent="0.25">
      <c r="E3" s="32">
        <v>234317.99010000049</v>
      </c>
    </row>
    <row r="4" spans="1:5" ht="14.25" customHeight="1" x14ac:dyDescent="0.25">
      <c r="A4" s="9" t="s">
        <v>4977</v>
      </c>
      <c r="B4" s="9" t="s">
        <v>16</v>
      </c>
      <c r="C4" s="8" t="s">
        <v>0</v>
      </c>
    </row>
    <row r="5" spans="1:5" ht="14.25" customHeight="1" x14ac:dyDescent="0.25">
      <c r="A5" s="10" t="s">
        <v>4978</v>
      </c>
      <c r="B5" s="16"/>
      <c r="C5" s="33">
        <v>73744.125</v>
      </c>
    </row>
    <row r="6" spans="1:5" ht="14.25" customHeight="1" x14ac:dyDescent="0.25">
      <c r="A6" s="10" t="s">
        <v>4979</v>
      </c>
      <c r="B6" s="16"/>
      <c r="C6" s="33">
        <v>19603.207999999991</v>
      </c>
    </row>
    <row r="7" spans="1:5" ht="14.25" customHeight="1" x14ac:dyDescent="0.25">
      <c r="A7" s="10" t="s">
        <v>4980</v>
      </c>
      <c r="B7" s="16"/>
      <c r="C7" s="33">
        <v>292309.55300000001</v>
      </c>
    </row>
    <row r="8" spans="1:5" ht="14.25" customHeight="1" x14ac:dyDescent="0.25">
      <c r="A8" s="10" t="s">
        <v>4981</v>
      </c>
      <c r="B8" s="16"/>
      <c r="C8" s="33">
        <v>146422.99700000009</v>
      </c>
    </row>
    <row r="9" spans="1:5" ht="14.25" customHeight="1" x14ac:dyDescent="0.25">
      <c r="A9" s="10" t="s">
        <v>4982</v>
      </c>
      <c r="B9" s="16"/>
      <c r="C9" s="33">
        <v>117540.55899999999</v>
      </c>
    </row>
    <row r="10" spans="1:5" ht="14.25" customHeight="1" x14ac:dyDescent="0.25">
      <c r="A10" s="10" t="s">
        <v>4983</v>
      </c>
      <c r="B10" s="16"/>
      <c r="C10" s="33">
        <v>170963.46440000003</v>
      </c>
    </row>
    <row r="11" spans="1:5" ht="14.25" customHeight="1" x14ac:dyDescent="0.25">
      <c r="A11" s="10" t="s">
        <v>4984</v>
      </c>
      <c r="B11" s="16"/>
      <c r="C11" s="33">
        <v>158392.55899999992</v>
      </c>
    </row>
    <row r="12" spans="1:5" ht="14.25" customHeight="1" x14ac:dyDescent="0.25">
      <c r="A12" s="10" t="s">
        <v>4985</v>
      </c>
      <c r="B12" s="16"/>
      <c r="C12" s="33">
        <v>137450.20350000003</v>
      </c>
    </row>
    <row r="13" spans="1:5" ht="14.25" customHeight="1" x14ac:dyDescent="0.25">
      <c r="A13" s="10" t="s">
        <v>4986</v>
      </c>
      <c r="B13" s="16"/>
      <c r="C13" s="33">
        <v>417139.72160000022</v>
      </c>
    </row>
    <row r="14" spans="1:5" ht="14.25" customHeight="1" x14ac:dyDescent="0.25">
      <c r="A14" s="10" t="s">
        <v>4987</v>
      </c>
      <c r="B14" s="16"/>
      <c r="C14" s="33">
        <v>159024.731</v>
      </c>
    </row>
    <row r="15" spans="1:5" ht="14.25" customHeight="1" x14ac:dyDescent="0.25">
      <c r="A15" s="10" t="s">
        <v>4988</v>
      </c>
      <c r="B15" s="16"/>
      <c r="C15" s="33">
        <v>383642.55969999969</v>
      </c>
    </row>
    <row r="16" spans="1:5" ht="14.25" customHeight="1" x14ac:dyDescent="0.25">
      <c r="A16" s="10" t="s">
        <v>4989</v>
      </c>
      <c r="B16" s="16"/>
      <c r="C16" s="33">
        <v>392050.05350000015</v>
      </c>
    </row>
    <row r="17" spans="1:3" ht="14.25" customHeight="1" x14ac:dyDescent="0.25">
      <c r="A17" s="12" t="s">
        <v>9</v>
      </c>
      <c r="B17" s="31"/>
      <c r="C17" s="32">
        <v>2468283.7346999999</v>
      </c>
    </row>
    <row r="18" spans="1:3" ht="14.25" customHeight="1" x14ac:dyDescent="0.25"/>
    <row r="19" spans="1:3" ht="14.25" customHeight="1" x14ac:dyDescent="0.25"/>
    <row r="20" spans="1:3" ht="14.25" customHeight="1" x14ac:dyDescent="0.25"/>
    <row r="21" spans="1:3" ht="14.25" customHeight="1" x14ac:dyDescent="0.25"/>
    <row r="22" spans="1:3" ht="14.25" customHeight="1" x14ac:dyDescent="0.25"/>
    <row r="23" spans="1:3" ht="14.25" customHeight="1" x14ac:dyDescent="0.25"/>
    <row r="24" spans="1:3" ht="14.25" customHeight="1" x14ac:dyDescent="0.25"/>
    <row r="25" spans="1:3" ht="14.25" customHeight="1" x14ac:dyDescent="0.25"/>
    <row r="26" spans="1:3" ht="14.25" customHeight="1" x14ac:dyDescent="0.25"/>
    <row r="27" spans="1:3" ht="14.25" customHeight="1" x14ac:dyDescent="0.25"/>
    <row r="28" spans="1:3" ht="14.25" customHeight="1" x14ac:dyDescent="0.25"/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582E-3AEA-4D95-BFBD-FCB6AF6C83EB}">
  <dimension ref="A3:B615"/>
  <sheetViews>
    <sheetView workbookViewId="0">
      <selection activeCell="B9" sqref="B9"/>
    </sheetView>
  </sheetViews>
  <sheetFormatPr defaultRowHeight="15" x14ac:dyDescent="0.25"/>
  <cols>
    <col min="1" max="1" width="18.7109375" bestFit="1" customWidth="1"/>
    <col min="2" max="2" width="25.85546875" bestFit="1" customWidth="1"/>
  </cols>
  <sheetData>
    <row r="3" spans="1:2" x14ac:dyDescent="0.25">
      <c r="A3" s="17" t="s">
        <v>4973</v>
      </c>
      <c r="B3" t="s">
        <v>4975</v>
      </c>
    </row>
    <row r="4" spans="1:2" x14ac:dyDescent="0.25">
      <c r="A4" s="18" t="s">
        <v>4938</v>
      </c>
      <c r="B4" s="35">
        <v>13</v>
      </c>
    </row>
    <row r="5" spans="1:2" x14ac:dyDescent="0.25">
      <c r="A5" s="19" t="s">
        <v>11</v>
      </c>
      <c r="B5" s="35">
        <v>4</v>
      </c>
    </row>
    <row r="6" spans="1:2" x14ac:dyDescent="0.25">
      <c r="A6" s="20" t="s">
        <v>84</v>
      </c>
      <c r="B6" s="35">
        <v>2</v>
      </c>
    </row>
    <row r="7" spans="1:2" x14ac:dyDescent="0.25">
      <c r="A7" s="20" t="s">
        <v>71</v>
      </c>
      <c r="B7" s="35">
        <v>1</v>
      </c>
    </row>
    <row r="8" spans="1:2" x14ac:dyDescent="0.25">
      <c r="A8" s="20" t="s">
        <v>389</v>
      </c>
      <c r="B8" s="35">
        <v>1</v>
      </c>
    </row>
    <row r="9" spans="1:2" x14ac:dyDescent="0.25">
      <c r="A9" s="19" t="s">
        <v>12</v>
      </c>
      <c r="B9" s="35">
        <v>5</v>
      </c>
    </row>
    <row r="10" spans="1:2" x14ac:dyDescent="0.25">
      <c r="A10" s="20" t="s">
        <v>56</v>
      </c>
      <c r="B10" s="35">
        <v>1</v>
      </c>
    </row>
    <row r="11" spans="1:2" x14ac:dyDescent="0.25">
      <c r="A11" s="20" t="s">
        <v>47</v>
      </c>
      <c r="B11" s="35">
        <v>1</v>
      </c>
    </row>
    <row r="12" spans="1:2" x14ac:dyDescent="0.25">
      <c r="A12" s="20" t="s">
        <v>206</v>
      </c>
      <c r="B12" s="35">
        <v>1</v>
      </c>
    </row>
    <row r="13" spans="1:2" x14ac:dyDescent="0.25">
      <c r="A13" s="20" t="s">
        <v>44</v>
      </c>
      <c r="B13" s="35">
        <v>1</v>
      </c>
    </row>
    <row r="14" spans="1:2" x14ac:dyDescent="0.25">
      <c r="A14" s="20" t="s">
        <v>140</v>
      </c>
      <c r="B14" s="35">
        <v>1</v>
      </c>
    </row>
    <row r="15" spans="1:2" x14ac:dyDescent="0.25">
      <c r="A15" s="19" t="s">
        <v>13</v>
      </c>
      <c r="B15" s="35">
        <v>4</v>
      </c>
    </row>
    <row r="16" spans="1:2" x14ac:dyDescent="0.25">
      <c r="A16" s="20" t="s">
        <v>100</v>
      </c>
      <c r="B16" s="35">
        <v>1</v>
      </c>
    </row>
    <row r="17" spans="1:2" x14ac:dyDescent="0.25">
      <c r="A17" s="20" t="s">
        <v>111</v>
      </c>
      <c r="B17" s="35">
        <v>3</v>
      </c>
    </row>
    <row r="18" spans="1:2" x14ac:dyDescent="0.25">
      <c r="A18" s="18" t="s">
        <v>4853</v>
      </c>
      <c r="B18" s="35">
        <v>48</v>
      </c>
    </row>
    <row r="19" spans="1:2" x14ac:dyDescent="0.25">
      <c r="A19" s="19" t="s">
        <v>11</v>
      </c>
      <c r="B19" s="35">
        <v>10</v>
      </c>
    </row>
    <row r="20" spans="1:2" x14ac:dyDescent="0.25">
      <c r="A20" s="20" t="s">
        <v>422</v>
      </c>
      <c r="B20" s="35">
        <v>1</v>
      </c>
    </row>
    <row r="21" spans="1:2" x14ac:dyDescent="0.25">
      <c r="A21" s="20" t="s">
        <v>84</v>
      </c>
      <c r="B21" s="35">
        <v>3</v>
      </c>
    </row>
    <row r="22" spans="1:2" x14ac:dyDescent="0.25">
      <c r="A22" s="20" t="s">
        <v>71</v>
      </c>
      <c r="B22" s="35">
        <v>5</v>
      </c>
    </row>
    <row r="23" spans="1:2" x14ac:dyDescent="0.25">
      <c r="A23" s="20" t="s">
        <v>389</v>
      </c>
      <c r="B23" s="35">
        <v>1</v>
      </c>
    </row>
    <row r="24" spans="1:2" x14ac:dyDescent="0.25">
      <c r="A24" s="19" t="s">
        <v>12</v>
      </c>
      <c r="B24" s="35">
        <v>28</v>
      </c>
    </row>
    <row r="25" spans="1:2" x14ac:dyDescent="0.25">
      <c r="A25" s="20" t="s">
        <v>56</v>
      </c>
      <c r="B25" s="35">
        <v>2</v>
      </c>
    </row>
    <row r="26" spans="1:2" x14ac:dyDescent="0.25">
      <c r="A26" s="20" t="s">
        <v>47</v>
      </c>
      <c r="B26" s="35">
        <v>7</v>
      </c>
    </row>
    <row r="27" spans="1:2" x14ac:dyDescent="0.25">
      <c r="A27" s="20" t="s">
        <v>376</v>
      </c>
      <c r="B27" s="35">
        <v>3</v>
      </c>
    </row>
    <row r="28" spans="1:2" x14ac:dyDescent="0.25">
      <c r="A28" s="20" t="s">
        <v>221</v>
      </c>
      <c r="B28" s="35">
        <v>4</v>
      </c>
    </row>
    <row r="29" spans="1:2" x14ac:dyDescent="0.25">
      <c r="A29" s="20" t="s">
        <v>206</v>
      </c>
      <c r="B29" s="35">
        <v>7</v>
      </c>
    </row>
    <row r="30" spans="1:2" x14ac:dyDescent="0.25">
      <c r="A30" s="20" t="s">
        <v>44</v>
      </c>
      <c r="B30" s="35">
        <v>3</v>
      </c>
    </row>
    <row r="31" spans="1:2" x14ac:dyDescent="0.25">
      <c r="A31" s="20" t="s">
        <v>140</v>
      </c>
      <c r="B31" s="35">
        <v>2</v>
      </c>
    </row>
    <row r="32" spans="1:2" x14ac:dyDescent="0.25">
      <c r="A32" s="19" t="s">
        <v>13</v>
      </c>
      <c r="B32" s="35">
        <v>10</v>
      </c>
    </row>
    <row r="33" spans="1:2" x14ac:dyDescent="0.25">
      <c r="A33" s="20" t="s">
        <v>100</v>
      </c>
      <c r="B33" s="35">
        <v>6</v>
      </c>
    </row>
    <row r="34" spans="1:2" x14ac:dyDescent="0.25">
      <c r="A34" s="20" t="s">
        <v>111</v>
      </c>
      <c r="B34" s="35">
        <v>4</v>
      </c>
    </row>
    <row r="35" spans="1:2" x14ac:dyDescent="0.25">
      <c r="A35" s="18" t="s">
        <v>4823</v>
      </c>
      <c r="B35" s="35">
        <v>17</v>
      </c>
    </row>
    <row r="36" spans="1:2" x14ac:dyDescent="0.25">
      <c r="A36" s="19" t="s">
        <v>11</v>
      </c>
      <c r="B36" s="35">
        <v>6</v>
      </c>
    </row>
    <row r="37" spans="1:2" x14ac:dyDescent="0.25">
      <c r="A37" s="20" t="s">
        <v>422</v>
      </c>
      <c r="B37" s="35">
        <v>1</v>
      </c>
    </row>
    <row r="38" spans="1:2" x14ac:dyDescent="0.25">
      <c r="A38" s="20" t="s">
        <v>84</v>
      </c>
      <c r="B38" s="35">
        <v>2</v>
      </c>
    </row>
    <row r="39" spans="1:2" x14ac:dyDescent="0.25">
      <c r="A39" s="20" t="s">
        <v>71</v>
      </c>
      <c r="B39" s="35">
        <v>3</v>
      </c>
    </row>
    <row r="40" spans="1:2" x14ac:dyDescent="0.25">
      <c r="A40" s="19" t="s">
        <v>12</v>
      </c>
      <c r="B40" s="35">
        <v>8</v>
      </c>
    </row>
    <row r="41" spans="1:2" x14ac:dyDescent="0.25">
      <c r="A41" s="20" t="s">
        <v>56</v>
      </c>
      <c r="B41" s="35">
        <v>2</v>
      </c>
    </row>
    <row r="42" spans="1:2" x14ac:dyDescent="0.25">
      <c r="A42" s="20" t="s">
        <v>47</v>
      </c>
      <c r="B42" s="35">
        <v>2</v>
      </c>
    </row>
    <row r="43" spans="1:2" x14ac:dyDescent="0.25">
      <c r="A43" s="20" t="s">
        <v>376</v>
      </c>
      <c r="B43" s="35">
        <v>1</v>
      </c>
    </row>
    <row r="44" spans="1:2" x14ac:dyDescent="0.25">
      <c r="A44" s="20" t="s">
        <v>221</v>
      </c>
      <c r="B44" s="35">
        <v>1</v>
      </c>
    </row>
    <row r="45" spans="1:2" x14ac:dyDescent="0.25">
      <c r="A45" s="20" t="s">
        <v>64</v>
      </c>
      <c r="B45" s="35">
        <v>1</v>
      </c>
    </row>
    <row r="46" spans="1:2" x14ac:dyDescent="0.25">
      <c r="A46" s="20" t="s">
        <v>206</v>
      </c>
      <c r="B46" s="35">
        <v>1</v>
      </c>
    </row>
    <row r="47" spans="1:2" x14ac:dyDescent="0.25">
      <c r="A47" s="19" t="s">
        <v>13</v>
      </c>
      <c r="B47" s="35">
        <v>3</v>
      </c>
    </row>
    <row r="48" spans="1:2" x14ac:dyDescent="0.25">
      <c r="A48" s="20" t="s">
        <v>100</v>
      </c>
      <c r="B48" s="35">
        <v>1</v>
      </c>
    </row>
    <row r="49" spans="1:2" x14ac:dyDescent="0.25">
      <c r="A49" s="20" t="s">
        <v>111</v>
      </c>
      <c r="B49" s="35">
        <v>2</v>
      </c>
    </row>
    <row r="50" spans="1:2" x14ac:dyDescent="0.25">
      <c r="A50" s="18" t="s">
        <v>4096</v>
      </c>
      <c r="B50" s="35">
        <v>415</v>
      </c>
    </row>
    <row r="51" spans="1:2" x14ac:dyDescent="0.25">
      <c r="A51" s="19" t="s">
        <v>11</v>
      </c>
      <c r="B51" s="35">
        <v>97</v>
      </c>
    </row>
    <row r="52" spans="1:2" x14ac:dyDescent="0.25">
      <c r="A52" s="20" t="s">
        <v>422</v>
      </c>
      <c r="B52" s="35">
        <v>13</v>
      </c>
    </row>
    <row r="53" spans="1:2" x14ac:dyDescent="0.25">
      <c r="A53" s="20" t="s">
        <v>84</v>
      </c>
      <c r="B53" s="35">
        <v>30</v>
      </c>
    </row>
    <row r="54" spans="1:2" x14ac:dyDescent="0.25">
      <c r="A54" s="20" t="s">
        <v>71</v>
      </c>
      <c r="B54" s="35">
        <v>38</v>
      </c>
    </row>
    <row r="55" spans="1:2" x14ac:dyDescent="0.25">
      <c r="A55" s="20" t="s">
        <v>389</v>
      </c>
      <c r="B55" s="35">
        <v>16</v>
      </c>
    </row>
    <row r="56" spans="1:2" x14ac:dyDescent="0.25">
      <c r="A56" s="19" t="s">
        <v>12</v>
      </c>
      <c r="B56" s="35">
        <v>242</v>
      </c>
    </row>
    <row r="57" spans="1:2" x14ac:dyDescent="0.25">
      <c r="A57" s="20" t="s">
        <v>93</v>
      </c>
      <c r="B57" s="35">
        <v>17</v>
      </c>
    </row>
    <row r="58" spans="1:2" x14ac:dyDescent="0.25">
      <c r="A58" s="20" t="s">
        <v>56</v>
      </c>
      <c r="B58" s="35">
        <v>40</v>
      </c>
    </row>
    <row r="59" spans="1:2" x14ac:dyDescent="0.25">
      <c r="A59" s="20" t="s">
        <v>47</v>
      </c>
      <c r="B59" s="35">
        <v>46</v>
      </c>
    </row>
    <row r="60" spans="1:2" x14ac:dyDescent="0.25">
      <c r="A60" s="20" t="s">
        <v>376</v>
      </c>
      <c r="B60" s="35">
        <v>7</v>
      </c>
    </row>
    <row r="61" spans="1:2" x14ac:dyDescent="0.25">
      <c r="A61" s="20" t="s">
        <v>221</v>
      </c>
      <c r="B61" s="35">
        <v>11</v>
      </c>
    </row>
    <row r="62" spans="1:2" x14ac:dyDescent="0.25">
      <c r="A62" s="20" t="s">
        <v>64</v>
      </c>
      <c r="B62" s="35">
        <v>19</v>
      </c>
    </row>
    <row r="63" spans="1:2" x14ac:dyDescent="0.25">
      <c r="A63" s="20" t="s">
        <v>206</v>
      </c>
      <c r="B63" s="35">
        <v>55</v>
      </c>
    </row>
    <row r="64" spans="1:2" x14ac:dyDescent="0.25">
      <c r="A64" s="20" t="s">
        <v>44</v>
      </c>
      <c r="B64" s="35">
        <v>34</v>
      </c>
    </row>
    <row r="65" spans="1:2" x14ac:dyDescent="0.25">
      <c r="A65" s="20" t="s">
        <v>140</v>
      </c>
      <c r="B65" s="35">
        <v>13</v>
      </c>
    </row>
    <row r="66" spans="1:2" x14ac:dyDescent="0.25">
      <c r="A66" s="19" t="s">
        <v>13</v>
      </c>
      <c r="B66" s="35">
        <v>76</v>
      </c>
    </row>
    <row r="67" spans="1:2" x14ac:dyDescent="0.25">
      <c r="A67" s="20" t="s">
        <v>100</v>
      </c>
      <c r="B67" s="35">
        <v>30</v>
      </c>
    </row>
    <row r="68" spans="1:2" x14ac:dyDescent="0.25">
      <c r="A68" s="20" t="s">
        <v>425</v>
      </c>
      <c r="B68" s="35">
        <v>1</v>
      </c>
    </row>
    <row r="69" spans="1:2" x14ac:dyDescent="0.25">
      <c r="A69" s="20" t="s">
        <v>635</v>
      </c>
      <c r="B69" s="35">
        <v>5</v>
      </c>
    </row>
    <row r="70" spans="1:2" x14ac:dyDescent="0.25">
      <c r="A70" s="20" t="s">
        <v>111</v>
      </c>
      <c r="B70" s="35">
        <v>40</v>
      </c>
    </row>
    <row r="71" spans="1:2" x14ac:dyDescent="0.25">
      <c r="A71" s="18" t="s">
        <v>4044</v>
      </c>
      <c r="B71" s="35">
        <v>29</v>
      </c>
    </row>
    <row r="72" spans="1:2" x14ac:dyDescent="0.25">
      <c r="A72" s="19" t="s">
        <v>11</v>
      </c>
      <c r="B72" s="35">
        <v>7</v>
      </c>
    </row>
    <row r="73" spans="1:2" x14ac:dyDescent="0.25">
      <c r="A73" s="20" t="s">
        <v>84</v>
      </c>
      <c r="B73" s="35">
        <v>2</v>
      </c>
    </row>
    <row r="74" spans="1:2" x14ac:dyDescent="0.25">
      <c r="A74" s="20" t="s">
        <v>71</v>
      </c>
      <c r="B74" s="35">
        <v>3</v>
      </c>
    </row>
    <row r="75" spans="1:2" x14ac:dyDescent="0.25">
      <c r="A75" s="20" t="s">
        <v>389</v>
      </c>
      <c r="B75" s="35">
        <v>2</v>
      </c>
    </row>
    <row r="76" spans="1:2" x14ac:dyDescent="0.25">
      <c r="A76" s="19" t="s">
        <v>12</v>
      </c>
      <c r="B76" s="35">
        <v>17</v>
      </c>
    </row>
    <row r="77" spans="1:2" x14ac:dyDescent="0.25">
      <c r="A77" s="20" t="s">
        <v>93</v>
      </c>
      <c r="B77" s="35">
        <v>2</v>
      </c>
    </row>
    <row r="78" spans="1:2" x14ac:dyDescent="0.25">
      <c r="A78" s="20" t="s">
        <v>56</v>
      </c>
      <c r="B78" s="35">
        <v>4</v>
      </c>
    </row>
    <row r="79" spans="1:2" x14ac:dyDescent="0.25">
      <c r="A79" s="20" t="s">
        <v>47</v>
      </c>
      <c r="B79" s="35">
        <v>3</v>
      </c>
    </row>
    <row r="80" spans="1:2" x14ac:dyDescent="0.25">
      <c r="A80" s="20" t="s">
        <v>221</v>
      </c>
      <c r="B80" s="35">
        <v>1</v>
      </c>
    </row>
    <row r="81" spans="1:2" x14ac:dyDescent="0.25">
      <c r="A81" s="20" t="s">
        <v>206</v>
      </c>
      <c r="B81" s="35">
        <v>5</v>
      </c>
    </row>
    <row r="82" spans="1:2" x14ac:dyDescent="0.25">
      <c r="A82" s="20" t="s">
        <v>44</v>
      </c>
      <c r="B82" s="35">
        <v>1</v>
      </c>
    </row>
    <row r="83" spans="1:2" x14ac:dyDescent="0.25">
      <c r="A83" s="20" t="s">
        <v>140</v>
      </c>
      <c r="B83" s="35">
        <v>1</v>
      </c>
    </row>
    <row r="84" spans="1:2" x14ac:dyDescent="0.25">
      <c r="A84" s="19" t="s">
        <v>13</v>
      </c>
      <c r="B84" s="35">
        <v>5</v>
      </c>
    </row>
    <row r="85" spans="1:2" x14ac:dyDescent="0.25">
      <c r="A85" s="20" t="s">
        <v>100</v>
      </c>
      <c r="B85" s="35">
        <v>2</v>
      </c>
    </row>
    <row r="86" spans="1:2" x14ac:dyDescent="0.25">
      <c r="A86" s="20" t="s">
        <v>111</v>
      </c>
      <c r="B86" s="35">
        <v>3</v>
      </c>
    </row>
    <row r="87" spans="1:2" x14ac:dyDescent="0.25">
      <c r="A87" s="18" t="s">
        <v>4012</v>
      </c>
      <c r="B87" s="35">
        <v>15</v>
      </c>
    </row>
    <row r="88" spans="1:2" x14ac:dyDescent="0.25">
      <c r="A88" s="19" t="s">
        <v>11</v>
      </c>
      <c r="B88" s="35">
        <v>3</v>
      </c>
    </row>
    <row r="89" spans="1:2" x14ac:dyDescent="0.25">
      <c r="A89" s="20" t="s">
        <v>84</v>
      </c>
      <c r="B89" s="35">
        <v>1</v>
      </c>
    </row>
    <row r="90" spans="1:2" x14ac:dyDescent="0.25">
      <c r="A90" s="20" t="s">
        <v>71</v>
      </c>
      <c r="B90" s="35">
        <v>1</v>
      </c>
    </row>
    <row r="91" spans="1:2" x14ac:dyDescent="0.25">
      <c r="A91" s="20" t="s">
        <v>389</v>
      </c>
      <c r="B91" s="35">
        <v>1</v>
      </c>
    </row>
    <row r="92" spans="1:2" x14ac:dyDescent="0.25">
      <c r="A92" s="19" t="s">
        <v>12</v>
      </c>
      <c r="B92" s="35">
        <v>10</v>
      </c>
    </row>
    <row r="93" spans="1:2" x14ac:dyDescent="0.25">
      <c r="A93" s="20" t="s">
        <v>93</v>
      </c>
      <c r="B93" s="35">
        <v>1</v>
      </c>
    </row>
    <row r="94" spans="1:2" x14ac:dyDescent="0.25">
      <c r="A94" s="20" t="s">
        <v>56</v>
      </c>
      <c r="B94" s="35">
        <v>2</v>
      </c>
    </row>
    <row r="95" spans="1:2" x14ac:dyDescent="0.25">
      <c r="A95" s="20" t="s">
        <v>47</v>
      </c>
      <c r="B95" s="35">
        <v>5</v>
      </c>
    </row>
    <row r="96" spans="1:2" x14ac:dyDescent="0.25">
      <c r="A96" s="20" t="s">
        <v>44</v>
      </c>
      <c r="B96" s="35">
        <v>1</v>
      </c>
    </row>
    <row r="97" spans="1:2" x14ac:dyDescent="0.25">
      <c r="A97" s="20" t="s">
        <v>140</v>
      </c>
      <c r="B97" s="35">
        <v>1</v>
      </c>
    </row>
    <row r="98" spans="1:2" x14ac:dyDescent="0.25">
      <c r="A98" s="19" t="s">
        <v>13</v>
      </c>
      <c r="B98" s="35">
        <v>2</v>
      </c>
    </row>
    <row r="99" spans="1:2" x14ac:dyDescent="0.25">
      <c r="A99" s="20" t="s">
        <v>111</v>
      </c>
      <c r="B99" s="35">
        <v>2</v>
      </c>
    </row>
    <row r="100" spans="1:2" x14ac:dyDescent="0.25">
      <c r="A100" s="18" t="s">
        <v>3966</v>
      </c>
      <c r="B100" s="35">
        <v>20</v>
      </c>
    </row>
    <row r="101" spans="1:2" x14ac:dyDescent="0.25">
      <c r="A101" s="19" t="s">
        <v>11</v>
      </c>
      <c r="B101" s="35">
        <v>4</v>
      </c>
    </row>
    <row r="102" spans="1:2" x14ac:dyDescent="0.25">
      <c r="A102" s="20" t="s">
        <v>422</v>
      </c>
      <c r="B102" s="35">
        <v>1</v>
      </c>
    </row>
    <row r="103" spans="1:2" x14ac:dyDescent="0.25">
      <c r="A103" s="20" t="s">
        <v>71</v>
      </c>
      <c r="B103" s="35">
        <v>3</v>
      </c>
    </row>
    <row r="104" spans="1:2" x14ac:dyDescent="0.25">
      <c r="A104" s="19" t="s">
        <v>12</v>
      </c>
      <c r="B104" s="35">
        <v>13</v>
      </c>
    </row>
    <row r="105" spans="1:2" x14ac:dyDescent="0.25">
      <c r="A105" s="20" t="s">
        <v>93</v>
      </c>
      <c r="B105" s="35">
        <v>1</v>
      </c>
    </row>
    <row r="106" spans="1:2" x14ac:dyDescent="0.25">
      <c r="A106" s="20" t="s">
        <v>56</v>
      </c>
      <c r="B106" s="35">
        <v>3</v>
      </c>
    </row>
    <row r="107" spans="1:2" x14ac:dyDescent="0.25">
      <c r="A107" s="20" t="s">
        <v>47</v>
      </c>
      <c r="B107" s="35">
        <v>3</v>
      </c>
    </row>
    <row r="108" spans="1:2" x14ac:dyDescent="0.25">
      <c r="A108" s="20" t="s">
        <v>64</v>
      </c>
      <c r="B108" s="35">
        <v>3</v>
      </c>
    </row>
    <row r="109" spans="1:2" x14ac:dyDescent="0.25">
      <c r="A109" s="20" t="s">
        <v>206</v>
      </c>
      <c r="B109" s="35">
        <v>2</v>
      </c>
    </row>
    <row r="110" spans="1:2" x14ac:dyDescent="0.25">
      <c r="A110" s="20" t="s">
        <v>44</v>
      </c>
      <c r="B110" s="35">
        <v>1</v>
      </c>
    </row>
    <row r="111" spans="1:2" x14ac:dyDescent="0.25">
      <c r="A111" s="19" t="s">
        <v>13</v>
      </c>
      <c r="B111" s="35">
        <v>3</v>
      </c>
    </row>
    <row r="112" spans="1:2" x14ac:dyDescent="0.25">
      <c r="A112" s="20" t="s">
        <v>100</v>
      </c>
      <c r="B112" s="35">
        <v>1</v>
      </c>
    </row>
    <row r="113" spans="1:2" x14ac:dyDescent="0.25">
      <c r="A113" s="20" t="s">
        <v>635</v>
      </c>
      <c r="B113" s="35">
        <v>1</v>
      </c>
    </row>
    <row r="114" spans="1:2" x14ac:dyDescent="0.25">
      <c r="A114" s="20" t="s">
        <v>111</v>
      </c>
      <c r="B114" s="35">
        <v>1</v>
      </c>
    </row>
    <row r="115" spans="1:2" x14ac:dyDescent="0.25">
      <c r="A115" s="18" t="s">
        <v>3781</v>
      </c>
      <c r="B115" s="35">
        <v>86</v>
      </c>
    </row>
    <row r="116" spans="1:2" x14ac:dyDescent="0.25">
      <c r="A116" s="19" t="s">
        <v>11</v>
      </c>
      <c r="B116" s="35">
        <v>20</v>
      </c>
    </row>
    <row r="117" spans="1:2" x14ac:dyDescent="0.25">
      <c r="A117" s="20" t="s">
        <v>422</v>
      </c>
      <c r="B117" s="35">
        <v>1</v>
      </c>
    </row>
    <row r="118" spans="1:2" x14ac:dyDescent="0.25">
      <c r="A118" s="20" t="s">
        <v>84</v>
      </c>
      <c r="B118" s="35">
        <v>4</v>
      </c>
    </row>
    <row r="119" spans="1:2" x14ac:dyDescent="0.25">
      <c r="A119" s="20" t="s">
        <v>71</v>
      </c>
      <c r="B119" s="35">
        <v>14</v>
      </c>
    </row>
    <row r="120" spans="1:2" x14ac:dyDescent="0.25">
      <c r="A120" s="20" t="s">
        <v>389</v>
      </c>
      <c r="B120" s="35">
        <v>1</v>
      </c>
    </row>
    <row r="121" spans="1:2" x14ac:dyDescent="0.25">
      <c r="A121" s="19" t="s">
        <v>12</v>
      </c>
      <c r="B121" s="35">
        <v>53</v>
      </c>
    </row>
    <row r="122" spans="1:2" x14ac:dyDescent="0.25">
      <c r="A122" s="20" t="s">
        <v>93</v>
      </c>
      <c r="B122" s="35">
        <v>3</v>
      </c>
    </row>
    <row r="123" spans="1:2" x14ac:dyDescent="0.25">
      <c r="A123" s="20" t="s">
        <v>56</v>
      </c>
      <c r="B123" s="35">
        <v>6</v>
      </c>
    </row>
    <row r="124" spans="1:2" x14ac:dyDescent="0.25">
      <c r="A124" s="20" t="s">
        <v>47</v>
      </c>
      <c r="B124" s="35">
        <v>14</v>
      </c>
    </row>
    <row r="125" spans="1:2" x14ac:dyDescent="0.25">
      <c r="A125" s="20" t="s">
        <v>376</v>
      </c>
      <c r="B125" s="35">
        <v>3</v>
      </c>
    </row>
    <row r="126" spans="1:2" x14ac:dyDescent="0.25">
      <c r="A126" s="20" t="s">
        <v>221</v>
      </c>
      <c r="B126" s="35">
        <v>5</v>
      </c>
    </row>
    <row r="127" spans="1:2" x14ac:dyDescent="0.25">
      <c r="A127" s="20" t="s">
        <v>64</v>
      </c>
      <c r="B127" s="35">
        <v>4</v>
      </c>
    </row>
    <row r="128" spans="1:2" x14ac:dyDescent="0.25">
      <c r="A128" s="20" t="s">
        <v>206</v>
      </c>
      <c r="B128" s="35">
        <v>12</v>
      </c>
    </row>
    <row r="129" spans="1:2" x14ac:dyDescent="0.25">
      <c r="A129" s="20" t="s">
        <v>44</v>
      </c>
      <c r="B129" s="35">
        <v>4</v>
      </c>
    </row>
    <row r="130" spans="1:2" x14ac:dyDescent="0.25">
      <c r="A130" s="20" t="s">
        <v>140</v>
      </c>
      <c r="B130" s="35">
        <v>2</v>
      </c>
    </row>
    <row r="131" spans="1:2" x14ac:dyDescent="0.25">
      <c r="A131" s="19" t="s">
        <v>13</v>
      </c>
      <c r="B131" s="35">
        <v>13</v>
      </c>
    </row>
    <row r="132" spans="1:2" x14ac:dyDescent="0.25">
      <c r="A132" s="20" t="s">
        <v>100</v>
      </c>
      <c r="B132" s="35">
        <v>6</v>
      </c>
    </row>
    <row r="133" spans="1:2" x14ac:dyDescent="0.25">
      <c r="A133" s="20" t="s">
        <v>425</v>
      </c>
      <c r="B133" s="35">
        <v>1</v>
      </c>
    </row>
    <row r="134" spans="1:2" x14ac:dyDescent="0.25">
      <c r="A134" s="20" t="s">
        <v>635</v>
      </c>
      <c r="B134" s="35">
        <v>2</v>
      </c>
    </row>
    <row r="135" spans="1:2" x14ac:dyDescent="0.25">
      <c r="A135" s="20" t="s">
        <v>111</v>
      </c>
      <c r="B135" s="35">
        <v>4</v>
      </c>
    </row>
    <row r="136" spans="1:2" x14ac:dyDescent="0.25">
      <c r="A136" s="18" t="s">
        <v>3722</v>
      </c>
      <c r="B136" s="35">
        <v>29</v>
      </c>
    </row>
    <row r="137" spans="1:2" x14ac:dyDescent="0.25">
      <c r="A137" s="19" t="s">
        <v>11</v>
      </c>
      <c r="B137" s="35">
        <v>3</v>
      </c>
    </row>
    <row r="138" spans="1:2" x14ac:dyDescent="0.25">
      <c r="A138" s="20" t="s">
        <v>84</v>
      </c>
      <c r="B138" s="35">
        <v>1</v>
      </c>
    </row>
    <row r="139" spans="1:2" x14ac:dyDescent="0.25">
      <c r="A139" s="20" t="s">
        <v>71</v>
      </c>
      <c r="B139" s="35">
        <v>2</v>
      </c>
    </row>
    <row r="140" spans="1:2" x14ac:dyDescent="0.25">
      <c r="A140" s="19" t="s">
        <v>12</v>
      </c>
      <c r="B140" s="35">
        <v>18</v>
      </c>
    </row>
    <row r="141" spans="1:2" x14ac:dyDescent="0.25">
      <c r="A141" s="20" t="s">
        <v>93</v>
      </c>
      <c r="B141" s="35">
        <v>2</v>
      </c>
    </row>
    <row r="142" spans="1:2" x14ac:dyDescent="0.25">
      <c r="A142" s="20" t="s">
        <v>56</v>
      </c>
      <c r="B142" s="35">
        <v>3</v>
      </c>
    </row>
    <row r="143" spans="1:2" x14ac:dyDescent="0.25">
      <c r="A143" s="20" t="s">
        <v>47</v>
      </c>
      <c r="B143" s="35">
        <v>3</v>
      </c>
    </row>
    <row r="144" spans="1:2" x14ac:dyDescent="0.25">
      <c r="A144" s="20" t="s">
        <v>376</v>
      </c>
      <c r="B144" s="35">
        <v>2</v>
      </c>
    </row>
    <row r="145" spans="1:2" x14ac:dyDescent="0.25">
      <c r="A145" s="20" t="s">
        <v>64</v>
      </c>
      <c r="B145" s="35">
        <v>1</v>
      </c>
    </row>
    <row r="146" spans="1:2" x14ac:dyDescent="0.25">
      <c r="A146" s="20" t="s">
        <v>206</v>
      </c>
      <c r="B146" s="35">
        <v>5</v>
      </c>
    </row>
    <row r="147" spans="1:2" x14ac:dyDescent="0.25">
      <c r="A147" s="20" t="s">
        <v>44</v>
      </c>
      <c r="B147" s="35">
        <v>2</v>
      </c>
    </row>
    <row r="148" spans="1:2" x14ac:dyDescent="0.25">
      <c r="A148" s="19" t="s">
        <v>13</v>
      </c>
      <c r="B148" s="35">
        <v>8</v>
      </c>
    </row>
    <row r="149" spans="1:2" x14ac:dyDescent="0.25">
      <c r="A149" s="20" t="s">
        <v>100</v>
      </c>
      <c r="B149" s="35">
        <v>5</v>
      </c>
    </row>
    <row r="150" spans="1:2" x14ac:dyDescent="0.25">
      <c r="A150" s="20" t="s">
        <v>111</v>
      </c>
      <c r="B150" s="35">
        <v>3</v>
      </c>
    </row>
    <row r="151" spans="1:2" x14ac:dyDescent="0.25">
      <c r="A151" s="18" t="s">
        <v>3707</v>
      </c>
      <c r="B151" s="35">
        <v>4</v>
      </c>
    </row>
    <row r="152" spans="1:2" x14ac:dyDescent="0.25">
      <c r="A152" s="19" t="s">
        <v>11</v>
      </c>
      <c r="B152" s="35">
        <v>1</v>
      </c>
    </row>
    <row r="153" spans="1:2" x14ac:dyDescent="0.25">
      <c r="A153" s="20" t="s">
        <v>84</v>
      </c>
      <c r="B153" s="35">
        <v>1</v>
      </c>
    </row>
    <row r="154" spans="1:2" x14ac:dyDescent="0.25">
      <c r="A154" s="19" t="s">
        <v>12</v>
      </c>
      <c r="B154" s="35">
        <v>3</v>
      </c>
    </row>
    <row r="155" spans="1:2" x14ac:dyDescent="0.25">
      <c r="A155" s="20" t="s">
        <v>47</v>
      </c>
      <c r="B155" s="35">
        <v>1</v>
      </c>
    </row>
    <row r="156" spans="1:2" x14ac:dyDescent="0.25">
      <c r="A156" s="20" t="s">
        <v>206</v>
      </c>
      <c r="B156" s="35">
        <v>2</v>
      </c>
    </row>
    <row r="157" spans="1:2" x14ac:dyDescent="0.25">
      <c r="A157" s="18" t="s">
        <v>3457</v>
      </c>
      <c r="B157" s="35">
        <v>105</v>
      </c>
    </row>
    <row r="158" spans="1:2" x14ac:dyDescent="0.25">
      <c r="A158" s="19" t="s">
        <v>11</v>
      </c>
      <c r="B158" s="35">
        <v>23</v>
      </c>
    </row>
    <row r="159" spans="1:2" x14ac:dyDescent="0.25">
      <c r="A159" s="20" t="s">
        <v>422</v>
      </c>
      <c r="B159" s="35">
        <v>2</v>
      </c>
    </row>
    <row r="160" spans="1:2" x14ac:dyDescent="0.25">
      <c r="A160" s="20" t="s">
        <v>84</v>
      </c>
      <c r="B160" s="35">
        <v>6</v>
      </c>
    </row>
    <row r="161" spans="1:2" x14ac:dyDescent="0.25">
      <c r="A161" s="20" t="s">
        <v>71</v>
      </c>
      <c r="B161" s="35">
        <v>10</v>
      </c>
    </row>
    <row r="162" spans="1:2" x14ac:dyDescent="0.25">
      <c r="A162" s="20" t="s">
        <v>389</v>
      </c>
      <c r="B162" s="35">
        <v>5</v>
      </c>
    </row>
    <row r="163" spans="1:2" x14ac:dyDescent="0.25">
      <c r="A163" s="19" t="s">
        <v>12</v>
      </c>
      <c r="B163" s="35">
        <v>67</v>
      </c>
    </row>
    <row r="164" spans="1:2" x14ac:dyDescent="0.25">
      <c r="A164" s="20" t="s">
        <v>93</v>
      </c>
      <c r="B164" s="35">
        <v>5</v>
      </c>
    </row>
    <row r="165" spans="1:2" x14ac:dyDescent="0.25">
      <c r="A165" s="20" t="s">
        <v>56</v>
      </c>
      <c r="B165" s="35">
        <v>3</v>
      </c>
    </row>
    <row r="166" spans="1:2" x14ac:dyDescent="0.25">
      <c r="A166" s="20" t="s">
        <v>47</v>
      </c>
      <c r="B166" s="35">
        <v>21</v>
      </c>
    </row>
    <row r="167" spans="1:2" x14ac:dyDescent="0.25">
      <c r="A167" s="20" t="s">
        <v>376</v>
      </c>
      <c r="B167" s="35">
        <v>1</v>
      </c>
    </row>
    <row r="168" spans="1:2" x14ac:dyDescent="0.25">
      <c r="A168" s="20" t="s">
        <v>221</v>
      </c>
      <c r="B168" s="35">
        <v>3</v>
      </c>
    </row>
    <row r="169" spans="1:2" x14ac:dyDescent="0.25">
      <c r="A169" s="20" t="s">
        <v>64</v>
      </c>
      <c r="B169" s="35">
        <v>4</v>
      </c>
    </row>
    <row r="170" spans="1:2" x14ac:dyDescent="0.25">
      <c r="A170" s="20" t="s">
        <v>206</v>
      </c>
      <c r="B170" s="35">
        <v>13</v>
      </c>
    </row>
    <row r="171" spans="1:2" x14ac:dyDescent="0.25">
      <c r="A171" s="20" t="s">
        <v>44</v>
      </c>
      <c r="B171" s="35">
        <v>16</v>
      </c>
    </row>
    <row r="172" spans="1:2" x14ac:dyDescent="0.25">
      <c r="A172" s="20" t="s">
        <v>140</v>
      </c>
      <c r="B172" s="35">
        <v>1</v>
      </c>
    </row>
    <row r="173" spans="1:2" x14ac:dyDescent="0.25">
      <c r="A173" s="19" t="s">
        <v>13</v>
      </c>
      <c r="B173" s="35">
        <v>15</v>
      </c>
    </row>
    <row r="174" spans="1:2" x14ac:dyDescent="0.25">
      <c r="A174" s="20" t="s">
        <v>100</v>
      </c>
      <c r="B174" s="35">
        <v>8</v>
      </c>
    </row>
    <row r="175" spans="1:2" x14ac:dyDescent="0.25">
      <c r="A175" s="20" t="s">
        <v>425</v>
      </c>
      <c r="B175" s="35">
        <v>1</v>
      </c>
    </row>
    <row r="176" spans="1:2" x14ac:dyDescent="0.25">
      <c r="A176" s="20" t="s">
        <v>635</v>
      </c>
      <c r="B176" s="35">
        <v>1</v>
      </c>
    </row>
    <row r="177" spans="1:2" x14ac:dyDescent="0.25">
      <c r="A177" s="20" t="s">
        <v>111</v>
      </c>
      <c r="B177" s="35">
        <v>5</v>
      </c>
    </row>
    <row r="178" spans="1:2" x14ac:dyDescent="0.25">
      <c r="A178" s="18" t="s">
        <v>3404</v>
      </c>
      <c r="B178" s="35">
        <v>17</v>
      </c>
    </row>
    <row r="179" spans="1:2" x14ac:dyDescent="0.25">
      <c r="A179" s="19" t="s">
        <v>11</v>
      </c>
      <c r="B179" s="35">
        <v>2</v>
      </c>
    </row>
    <row r="180" spans="1:2" x14ac:dyDescent="0.25">
      <c r="A180" s="20" t="s">
        <v>84</v>
      </c>
      <c r="B180" s="35">
        <v>1</v>
      </c>
    </row>
    <row r="181" spans="1:2" x14ac:dyDescent="0.25">
      <c r="A181" s="20" t="s">
        <v>71</v>
      </c>
      <c r="B181" s="35">
        <v>1</v>
      </c>
    </row>
    <row r="182" spans="1:2" x14ac:dyDescent="0.25">
      <c r="A182" s="19" t="s">
        <v>12</v>
      </c>
      <c r="B182" s="35">
        <v>13</v>
      </c>
    </row>
    <row r="183" spans="1:2" x14ac:dyDescent="0.25">
      <c r="A183" s="20" t="s">
        <v>93</v>
      </c>
      <c r="B183" s="35">
        <v>1</v>
      </c>
    </row>
    <row r="184" spans="1:2" x14ac:dyDescent="0.25">
      <c r="A184" s="20" t="s">
        <v>56</v>
      </c>
      <c r="B184" s="35">
        <v>1</v>
      </c>
    </row>
    <row r="185" spans="1:2" x14ac:dyDescent="0.25">
      <c r="A185" s="20" t="s">
        <v>47</v>
      </c>
      <c r="B185" s="35">
        <v>2</v>
      </c>
    </row>
    <row r="186" spans="1:2" x14ac:dyDescent="0.25">
      <c r="A186" s="20" t="s">
        <v>376</v>
      </c>
      <c r="B186" s="35">
        <v>2</v>
      </c>
    </row>
    <row r="187" spans="1:2" x14ac:dyDescent="0.25">
      <c r="A187" s="20" t="s">
        <v>221</v>
      </c>
      <c r="B187" s="35">
        <v>1</v>
      </c>
    </row>
    <row r="188" spans="1:2" x14ac:dyDescent="0.25">
      <c r="A188" s="20" t="s">
        <v>64</v>
      </c>
      <c r="B188" s="35">
        <v>1</v>
      </c>
    </row>
    <row r="189" spans="1:2" x14ac:dyDescent="0.25">
      <c r="A189" s="20" t="s">
        <v>206</v>
      </c>
      <c r="B189" s="35">
        <v>3</v>
      </c>
    </row>
    <row r="190" spans="1:2" x14ac:dyDescent="0.25">
      <c r="A190" s="20" t="s">
        <v>44</v>
      </c>
      <c r="B190" s="35">
        <v>2</v>
      </c>
    </row>
    <row r="191" spans="1:2" x14ac:dyDescent="0.25">
      <c r="A191" s="19" t="s">
        <v>13</v>
      </c>
      <c r="B191" s="35">
        <v>2</v>
      </c>
    </row>
    <row r="192" spans="1:2" x14ac:dyDescent="0.25">
      <c r="A192" s="20" t="s">
        <v>100</v>
      </c>
      <c r="B192" s="35">
        <v>2</v>
      </c>
    </row>
    <row r="193" spans="1:2" x14ac:dyDescent="0.25">
      <c r="A193" s="18" t="s">
        <v>3402</v>
      </c>
      <c r="B193" s="35">
        <v>2</v>
      </c>
    </row>
    <row r="194" spans="1:2" x14ac:dyDescent="0.25">
      <c r="A194" s="19" t="s">
        <v>11</v>
      </c>
      <c r="B194" s="35">
        <v>1</v>
      </c>
    </row>
    <row r="195" spans="1:2" x14ac:dyDescent="0.25">
      <c r="A195" s="20" t="s">
        <v>389</v>
      </c>
      <c r="B195" s="35">
        <v>1</v>
      </c>
    </row>
    <row r="196" spans="1:2" x14ac:dyDescent="0.25">
      <c r="A196" s="19" t="s">
        <v>12</v>
      </c>
      <c r="B196" s="35">
        <v>1</v>
      </c>
    </row>
    <row r="197" spans="1:2" x14ac:dyDescent="0.25">
      <c r="A197" s="20" t="s">
        <v>376</v>
      </c>
      <c r="B197" s="35">
        <v>1</v>
      </c>
    </row>
    <row r="198" spans="1:2" x14ac:dyDescent="0.25">
      <c r="A198" s="18" t="s">
        <v>3384</v>
      </c>
      <c r="B198" s="35">
        <v>6</v>
      </c>
    </row>
    <row r="199" spans="1:2" x14ac:dyDescent="0.25">
      <c r="A199" s="19" t="s">
        <v>11</v>
      </c>
      <c r="B199" s="35">
        <v>1</v>
      </c>
    </row>
    <row r="200" spans="1:2" x14ac:dyDescent="0.25">
      <c r="A200" s="20" t="s">
        <v>71</v>
      </c>
      <c r="B200" s="35">
        <v>1</v>
      </c>
    </row>
    <row r="201" spans="1:2" x14ac:dyDescent="0.25">
      <c r="A201" s="19" t="s">
        <v>12</v>
      </c>
      <c r="B201" s="35">
        <v>2</v>
      </c>
    </row>
    <row r="202" spans="1:2" x14ac:dyDescent="0.25">
      <c r="A202" s="20" t="s">
        <v>47</v>
      </c>
      <c r="B202" s="35">
        <v>1</v>
      </c>
    </row>
    <row r="203" spans="1:2" x14ac:dyDescent="0.25">
      <c r="A203" s="20" t="s">
        <v>140</v>
      </c>
      <c r="B203" s="35">
        <v>1</v>
      </c>
    </row>
    <row r="204" spans="1:2" x14ac:dyDescent="0.25">
      <c r="A204" s="19" t="s">
        <v>13</v>
      </c>
      <c r="B204" s="35">
        <v>3</v>
      </c>
    </row>
    <row r="205" spans="1:2" x14ac:dyDescent="0.25">
      <c r="A205" s="20" t="s">
        <v>100</v>
      </c>
      <c r="B205" s="35">
        <v>1</v>
      </c>
    </row>
    <row r="206" spans="1:2" x14ac:dyDescent="0.25">
      <c r="A206" s="20" t="s">
        <v>111</v>
      </c>
      <c r="B206" s="35">
        <v>2</v>
      </c>
    </row>
    <row r="207" spans="1:2" x14ac:dyDescent="0.25">
      <c r="A207" s="18" t="s">
        <v>3331</v>
      </c>
      <c r="B207" s="35">
        <v>30</v>
      </c>
    </row>
    <row r="208" spans="1:2" x14ac:dyDescent="0.25">
      <c r="A208" s="19" t="s">
        <v>11</v>
      </c>
      <c r="B208" s="35">
        <v>1</v>
      </c>
    </row>
    <row r="209" spans="1:2" x14ac:dyDescent="0.25">
      <c r="A209" s="20" t="s">
        <v>84</v>
      </c>
      <c r="B209" s="35">
        <v>1</v>
      </c>
    </row>
    <row r="210" spans="1:2" x14ac:dyDescent="0.25">
      <c r="A210" s="19" t="s">
        <v>12</v>
      </c>
      <c r="B210" s="35">
        <v>24</v>
      </c>
    </row>
    <row r="211" spans="1:2" x14ac:dyDescent="0.25">
      <c r="A211" s="20" t="s">
        <v>93</v>
      </c>
      <c r="B211" s="35">
        <v>1</v>
      </c>
    </row>
    <row r="212" spans="1:2" x14ac:dyDescent="0.25">
      <c r="A212" s="20" t="s">
        <v>56</v>
      </c>
      <c r="B212" s="35">
        <v>5</v>
      </c>
    </row>
    <row r="213" spans="1:2" x14ac:dyDescent="0.25">
      <c r="A213" s="20" t="s">
        <v>47</v>
      </c>
      <c r="B213" s="35">
        <v>3</v>
      </c>
    </row>
    <row r="214" spans="1:2" x14ac:dyDescent="0.25">
      <c r="A214" s="20" t="s">
        <v>221</v>
      </c>
      <c r="B214" s="35">
        <v>1</v>
      </c>
    </row>
    <row r="215" spans="1:2" x14ac:dyDescent="0.25">
      <c r="A215" s="20" t="s">
        <v>64</v>
      </c>
      <c r="B215" s="35">
        <v>2</v>
      </c>
    </row>
    <row r="216" spans="1:2" x14ac:dyDescent="0.25">
      <c r="A216" s="20" t="s">
        <v>206</v>
      </c>
      <c r="B216" s="35">
        <v>6</v>
      </c>
    </row>
    <row r="217" spans="1:2" x14ac:dyDescent="0.25">
      <c r="A217" s="20" t="s">
        <v>44</v>
      </c>
      <c r="B217" s="35">
        <v>5</v>
      </c>
    </row>
    <row r="218" spans="1:2" x14ac:dyDescent="0.25">
      <c r="A218" s="20" t="s">
        <v>140</v>
      </c>
      <c r="B218" s="35">
        <v>1</v>
      </c>
    </row>
    <row r="219" spans="1:2" x14ac:dyDescent="0.25">
      <c r="A219" s="19" t="s">
        <v>13</v>
      </c>
      <c r="B219" s="35">
        <v>5</v>
      </c>
    </row>
    <row r="220" spans="1:2" x14ac:dyDescent="0.25">
      <c r="A220" s="20" t="s">
        <v>100</v>
      </c>
      <c r="B220" s="35">
        <v>1</v>
      </c>
    </row>
    <row r="221" spans="1:2" x14ac:dyDescent="0.25">
      <c r="A221" s="20" t="s">
        <v>111</v>
      </c>
      <c r="B221" s="35">
        <v>4</v>
      </c>
    </row>
    <row r="222" spans="1:2" x14ac:dyDescent="0.25">
      <c r="A222" s="18" t="s">
        <v>3297</v>
      </c>
      <c r="B222" s="35">
        <v>15</v>
      </c>
    </row>
    <row r="223" spans="1:2" x14ac:dyDescent="0.25">
      <c r="A223" s="19" t="s">
        <v>11</v>
      </c>
      <c r="B223" s="35">
        <v>2</v>
      </c>
    </row>
    <row r="224" spans="1:2" x14ac:dyDescent="0.25">
      <c r="A224" s="20" t="s">
        <v>84</v>
      </c>
      <c r="B224" s="35">
        <v>1</v>
      </c>
    </row>
    <row r="225" spans="1:2" x14ac:dyDescent="0.25">
      <c r="A225" s="20" t="s">
        <v>71</v>
      </c>
      <c r="B225" s="35">
        <v>1</v>
      </c>
    </row>
    <row r="226" spans="1:2" x14ac:dyDescent="0.25">
      <c r="A226" s="19" t="s">
        <v>12</v>
      </c>
      <c r="B226" s="35">
        <v>8</v>
      </c>
    </row>
    <row r="227" spans="1:2" x14ac:dyDescent="0.25">
      <c r="A227" s="20" t="s">
        <v>47</v>
      </c>
      <c r="B227" s="35">
        <v>2</v>
      </c>
    </row>
    <row r="228" spans="1:2" x14ac:dyDescent="0.25">
      <c r="A228" s="20" t="s">
        <v>376</v>
      </c>
      <c r="B228" s="35">
        <v>2</v>
      </c>
    </row>
    <row r="229" spans="1:2" x14ac:dyDescent="0.25">
      <c r="A229" s="20" t="s">
        <v>206</v>
      </c>
      <c r="B229" s="35">
        <v>2</v>
      </c>
    </row>
    <row r="230" spans="1:2" x14ac:dyDescent="0.25">
      <c r="A230" s="20" t="s">
        <v>44</v>
      </c>
      <c r="B230" s="35">
        <v>2</v>
      </c>
    </row>
    <row r="231" spans="1:2" x14ac:dyDescent="0.25">
      <c r="A231" s="19" t="s">
        <v>13</v>
      </c>
      <c r="B231" s="35">
        <v>5</v>
      </c>
    </row>
    <row r="232" spans="1:2" x14ac:dyDescent="0.25">
      <c r="A232" s="20" t="s">
        <v>100</v>
      </c>
      <c r="B232" s="35">
        <v>3</v>
      </c>
    </row>
    <row r="233" spans="1:2" x14ac:dyDescent="0.25">
      <c r="A233" s="20" t="s">
        <v>111</v>
      </c>
      <c r="B233" s="35">
        <v>2</v>
      </c>
    </row>
    <row r="234" spans="1:2" x14ac:dyDescent="0.25">
      <c r="A234" s="18" t="s">
        <v>3288</v>
      </c>
      <c r="B234" s="35">
        <v>3</v>
      </c>
    </row>
    <row r="235" spans="1:2" x14ac:dyDescent="0.25">
      <c r="A235" s="19" t="s">
        <v>12</v>
      </c>
      <c r="B235" s="35">
        <v>2</v>
      </c>
    </row>
    <row r="236" spans="1:2" x14ac:dyDescent="0.25">
      <c r="A236" s="20" t="s">
        <v>93</v>
      </c>
      <c r="B236" s="35">
        <v>1</v>
      </c>
    </row>
    <row r="237" spans="1:2" x14ac:dyDescent="0.25">
      <c r="A237" s="20" t="s">
        <v>206</v>
      </c>
      <c r="B237" s="35">
        <v>1</v>
      </c>
    </row>
    <row r="238" spans="1:2" x14ac:dyDescent="0.25">
      <c r="A238" s="19" t="s">
        <v>13</v>
      </c>
      <c r="B238" s="35">
        <v>1</v>
      </c>
    </row>
    <row r="239" spans="1:2" x14ac:dyDescent="0.25">
      <c r="A239" s="20" t="s">
        <v>100</v>
      </c>
      <c r="B239" s="35">
        <v>1</v>
      </c>
    </row>
    <row r="240" spans="1:2" x14ac:dyDescent="0.25">
      <c r="A240" s="18" t="s">
        <v>3262</v>
      </c>
      <c r="B240" s="35">
        <v>13</v>
      </c>
    </row>
    <row r="241" spans="1:2" x14ac:dyDescent="0.25">
      <c r="A241" s="19" t="s">
        <v>11</v>
      </c>
      <c r="B241" s="35">
        <v>4</v>
      </c>
    </row>
    <row r="242" spans="1:2" x14ac:dyDescent="0.25">
      <c r="A242" s="20" t="s">
        <v>422</v>
      </c>
      <c r="B242" s="35">
        <v>1</v>
      </c>
    </row>
    <row r="243" spans="1:2" x14ac:dyDescent="0.25">
      <c r="A243" s="20" t="s">
        <v>84</v>
      </c>
      <c r="B243" s="35">
        <v>1</v>
      </c>
    </row>
    <row r="244" spans="1:2" x14ac:dyDescent="0.25">
      <c r="A244" s="20" t="s">
        <v>71</v>
      </c>
      <c r="B244" s="35">
        <v>2</v>
      </c>
    </row>
    <row r="245" spans="1:2" x14ac:dyDescent="0.25">
      <c r="A245" s="19" t="s">
        <v>12</v>
      </c>
      <c r="B245" s="35">
        <v>8</v>
      </c>
    </row>
    <row r="246" spans="1:2" x14ac:dyDescent="0.25">
      <c r="A246" s="20" t="s">
        <v>56</v>
      </c>
      <c r="B246" s="35">
        <v>1</v>
      </c>
    </row>
    <row r="247" spans="1:2" x14ac:dyDescent="0.25">
      <c r="A247" s="20" t="s">
        <v>47</v>
      </c>
      <c r="B247" s="35">
        <v>1</v>
      </c>
    </row>
    <row r="248" spans="1:2" x14ac:dyDescent="0.25">
      <c r="A248" s="20" t="s">
        <v>64</v>
      </c>
      <c r="B248" s="35">
        <v>3</v>
      </c>
    </row>
    <row r="249" spans="1:2" x14ac:dyDescent="0.25">
      <c r="A249" s="20" t="s">
        <v>206</v>
      </c>
      <c r="B249" s="35">
        <v>2</v>
      </c>
    </row>
    <row r="250" spans="1:2" x14ac:dyDescent="0.25">
      <c r="A250" s="20" t="s">
        <v>44</v>
      </c>
      <c r="B250" s="35">
        <v>1</v>
      </c>
    </row>
    <row r="251" spans="1:2" x14ac:dyDescent="0.25">
      <c r="A251" s="19" t="s">
        <v>13</v>
      </c>
      <c r="B251" s="35">
        <v>1</v>
      </c>
    </row>
    <row r="252" spans="1:2" x14ac:dyDescent="0.25">
      <c r="A252" s="20" t="s">
        <v>100</v>
      </c>
      <c r="B252" s="35">
        <v>1</v>
      </c>
    </row>
    <row r="253" spans="1:2" x14ac:dyDescent="0.25">
      <c r="A253" s="18" t="s">
        <v>3211</v>
      </c>
      <c r="B253" s="35">
        <v>26</v>
      </c>
    </row>
    <row r="254" spans="1:2" x14ac:dyDescent="0.25">
      <c r="A254" s="19" t="s">
        <v>11</v>
      </c>
      <c r="B254" s="35">
        <v>8</v>
      </c>
    </row>
    <row r="255" spans="1:2" x14ac:dyDescent="0.25">
      <c r="A255" s="20" t="s">
        <v>84</v>
      </c>
      <c r="B255" s="35">
        <v>3</v>
      </c>
    </row>
    <row r="256" spans="1:2" x14ac:dyDescent="0.25">
      <c r="A256" s="20" t="s">
        <v>71</v>
      </c>
      <c r="B256" s="35">
        <v>3</v>
      </c>
    </row>
    <row r="257" spans="1:2" x14ac:dyDescent="0.25">
      <c r="A257" s="20" t="s">
        <v>389</v>
      </c>
      <c r="B257" s="35">
        <v>2</v>
      </c>
    </row>
    <row r="258" spans="1:2" x14ac:dyDescent="0.25">
      <c r="A258" s="19" t="s">
        <v>12</v>
      </c>
      <c r="B258" s="35">
        <v>15</v>
      </c>
    </row>
    <row r="259" spans="1:2" x14ac:dyDescent="0.25">
      <c r="A259" s="20" t="s">
        <v>93</v>
      </c>
      <c r="B259" s="35">
        <v>2</v>
      </c>
    </row>
    <row r="260" spans="1:2" x14ac:dyDescent="0.25">
      <c r="A260" s="20" t="s">
        <v>56</v>
      </c>
      <c r="B260" s="35">
        <v>1</v>
      </c>
    </row>
    <row r="261" spans="1:2" x14ac:dyDescent="0.25">
      <c r="A261" s="20" t="s">
        <v>47</v>
      </c>
      <c r="B261" s="35">
        <v>3</v>
      </c>
    </row>
    <row r="262" spans="1:2" x14ac:dyDescent="0.25">
      <c r="A262" s="20" t="s">
        <v>206</v>
      </c>
      <c r="B262" s="35">
        <v>4</v>
      </c>
    </row>
    <row r="263" spans="1:2" x14ac:dyDescent="0.25">
      <c r="A263" s="20" t="s">
        <v>44</v>
      </c>
      <c r="B263" s="35">
        <v>5</v>
      </c>
    </row>
    <row r="264" spans="1:2" x14ac:dyDescent="0.25">
      <c r="A264" s="19" t="s">
        <v>13</v>
      </c>
      <c r="B264" s="35">
        <v>3</v>
      </c>
    </row>
    <row r="265" spans="1:2" x14ac:dyDescent="0.25">
      <c r="A265" s="20" t="s">
        <v>100</v>
      </c>
      <c r="B265" s="35">
        <v>2</v>
      </c>
    </row>
    <row r="266" spans="1:2" x14ac:dyDescent="0.25">
      <c r="A266" s="20" t="s">
        <v>111</v>
      </c>
      <c r="B266" s="35">
        <v>1</v>
      </c>
    </row>
    <row r="267" spans="1:2" x14ac:dyDescent="0.25">
      <c r="A267" s="18" t="s">
        <v>3104</v>
      </c>
      <c r="B267" s="35">
        <v>48</v>
      </c>
    </row>
    <row r="268" spans="1:2" x14ac:dyDescent="0.25">
      <c r="A268" s="19" t="s">
        <v>11</v>
      </c>
      <c r="B268" s="35">
        <v>6</v>
      </c>
    </row>
    <row r="269" spans="1:2" x14ac:dyDescent="0.25">
      <c r="A269" s="20" t="s">
        <v>422</v>
      </c>
      <c r="B269" s="35">
        <v>1</v>
      </c>
    </row>
    <row r="270" spans="1:2" x14ac:dyDescent="0.25">
      <c r="A270" s="20" t="s">
        <v>84</v>
      </c>
      <c r="B270" s="35">
        <v>1</v>
      </c>
    </row>
    <row r="271" spans="1:2" x14ac:dyDescent="0.25">
      <c r="A271" s="20" t="s">
        <v>71</v>
      </c>
      <c r="B271" s="35">
        <v>4</v>
      </c>
    </row>
    <row r="272" spans="1:2" x14ac:dyDescent="0.25">
      <c r="A272" s="19" t="s">
        <v>12</v>
      </c>
      <c r="B272" s="35">
        <v>40</v>
      </c>
    </row>
    <row r="273" spans="1:2" x14ac:dyDescent="0.25">
      <c r="A273" s="20" t="s">
        <v>93</v>
      </c>
      <c r="B273" s="35">
        <v>3</v>
      </c>
    </row>
    <row r="274" spans="1:2" x14ac:dyDescent="0.25">
      <c r="A274" s="20" t="s">
        <v>56</v>
      </c>
      <c r="B274" s="35">
        <v>7</v>
      </c>
    </row>
    <row r="275" spans="1:2" x14ac:dyDescent="0.25">
      <c r="A275" s="20" t="s">
        <v>47</v>
      </c>
      <c r="B275" s="35">
        <v>9</v>
      </c>
    </row>
    <row r="276" spans="1:2" x14ac:dyDescent="0.25">
      <c r="A276" s="20" t="s">
        <v>376</v>
      </c>
      <c r="B276" s="35">
        <v>2</v>
      </c>
    </row>
    <row r="277" spans="1:2" x14ac:dyDescent="0.25">
      <c r="A277" s="20" t="s">
        <v>221</v>
      </c>
      <c r="B277" s="35">
        <v>1</v>
      </c>
    </row>
    <row r="278" spans="1:2" x14ac:dyDescent="0.25">
      <c r="A278" s="20" t="s">
        <v>64</v>
      </c>
      <c r="B278" s="35">
        <v>3</v>
      </c>
    </row>
    <row r="279" spans="1:2" x14ac:dyDescent="0.25">
      <c r="A279" s="20" t="s">
        <v>206</v>
      </c>
      <c r="B279" s="35">
        <v>8</v>
      </c>
    </row>
    <row r="280" spans="1:2" x14ac:dyDescent="0.25">
      <c r="A280" s="20" t="s">
        <v>44</v>
      </c>
      <c r="B280" s="35">
        <v>7</v>
      </c>
    </row>
    <row r="281" spans="1:2" x14ac:dyDescent="0.25">
      <c r="A281" s="19" t="s">
        <v>13</v>
      </c>
      <c r="B281" s="35">
        <v>2</v>
      </c>
    </row>
    <row r="282" spans="1:2" x14ac:dyDescent="0.25">
      <c r="A282" s="20" t="s">
        <v>425</v>
      </c>
      <c r="B282" s="35">
        <v>1</v>
      </c>
    </row>
    <row r="283" spans="1:2" x14ac:dyDescent="0.25">
      <c r="A283" s="20" t="s">
        <v>111</v>
      </c>
      <c r="B283" s="35">
        <v>1</v>
      </c>
    </row>
    <row r="284" spans="1:2" x14ac:dyDescent="0.25">
      <c r="A284" s="18" t="s">
        <v>3056</v>
      </c>
      <c r="B284" s="35">
        <v>23</v>
      </c>
    </row>
    <row r="285" spans="1:2" x14ac:dyDescent="0.25">
      <c r="A285" s="19" t="s">
        <v>11</v>
      </c>
      <c r="B285" s="35">
        <v>2</v>
      </c>
    </row>
    <row r="286" spans="1:2" x14ac:dyDescent="0.25">
      <c r="A286" s="20" t="s">
        <v>84</v>
      </c>
      <c r="B286" s="35">
        <v>2</v>
      </c>
    </row>
    <row r="287" spans="1:2" x14ac:dyDescent="0.25">
      <c r="A287" s="19" t="s">
        <v>12</v>
      </c>
      <c r="B287" s="35">
        <v>19</v>
      </c>
    </row>
    <row r="288" spans="1:2" x14ac:dyDescent="0.25">
      <c r="A288" s="20" t="s">
        <v>93</v>
      </c>
      <c r="B288" s="35">
        <v>2</v>
      </c>
    </row>
    <row r="289" spans="1:2" x14ac:dyDescent="0.25">
      <c r="A289" s="20" t="s">
        <v>56</v>
      </c>
      <c r="B289" s="35">
        <v>1</v>
      </c>
    </row>
    <row r="290" spans="1:2" x14ac:dyDescent="0.25">
      <c r="A290" s="20" t="s">
        <v>47</v>
      </c>
      <c r="B290" s="35">
        <v>4</v>
      </c>
    </row>
    <row r="291" spans="1:2" x14ac:dyDescent="0.25">
      <c r="A291" s="20" t="s">
        <v>206</v>
      </c>
      <c r="B291" s="35">
        <v>4</v>
      </c>
    </row>
    <row r="292" spans="1:2" x14ac:dyDescent="0.25">
      <c r="A292" s="20" t="s">
        <v>44</v>
      </c>
      <c r="B292" s="35">
        <v>8</v>
      </c>
    </row>
    <row r="293" spans="1:2" x14ac:dyDescent="0.25">
      <c r="A293" s="19" t="s">
        <v>13</v>
      </c>
      <c r="B293" s="35">
        <v>2</v>
      </c>
    </row>
    <row r="294" spans="1:2" x14ac:dyDescent="0.25">
      <c r="A294" s="20" t="s">
        <v>100</v>
      </c>
      <c r="B294" s="35">
        <v>1</v>
      </c>
    </row>
    <row r="295" spans="1:2" x14ac:dyDescent="0.25">
      <c r="A295" s="20" t="s">
        <v>111</v>
      </c>
      <c r="B295" s="35">
        <v>1</v>
      </c>
    </row>
    <row r="296" spans="1:2" x14ac:dyDescent="0.25">
      <c r="A296" s="18" t="s">
        <v>3028</v>
      </c>
      <c r="B296" s="35">
        <v>14</v>
      </c>
    </row>
    <row r="297" spans="1:2" x14ac:dyDescent="0.25">
      <c r="A297" s="19" t="s">
        <v>11</v>
      </c>
      <c r="B297" s="35">
        <v>1</v>
      </c>
    </row>
    <row r="298" spans="1:2" x14ac:dyDescent="0.25">
      <c r="A298" s="20" t="s">
        <v>389</v>
      </c>
      <c r="B298" s="35">
        <v>1</v>
      </c>
    </row>
    <row r="299" spans="1:2" x14ac:dyDescent="0.25">
      <c r="A299" s="19" t="s">
        <v>12</v>
      </c>
      <c r="B299" s="35">
        <v>8</v>
      </c>
    </row>
    <row r="300" spans="1:2" x14ac:dyDescent="0.25">
      <c r="A300" s="20" t="s">
        <v>93</v>
      </c>
      <c r="B300" s="35">
        <v>1</v>
      </c>
    </row>
    <row r="301" spans="1:2" x14ac:dyDescent="0.25">
      <c r="A301" s="20" t="s">
        <v>47</v>
      </c>
      <c r="B301" s="35">
        <v>2</v>
      </c>
    </row>
    <row r="302" spans="1:2" x14ac:dyDescent="0.25">
      <c r="A302" s="20" t="s">
        <v>64</v>
      </c>
      <c r="B302" s="35">
        <v>1</v>
      </c>
    </row>
    <row r="303" spans="1:2" x14ac:dyDescent="0.25">
      <c r="A303" s="20" t="s">
        <v>206</v>
      </c>
      <c r="B303" s="35">
        <v>3</v>
      </c>
    </row>
    <row r="304" spans="1:2" x14ac:dyDescent="0.25">
      <c r="A304" s="20" t="s">
        <v>44</v>
      </c>
      <c r="B304" s="35">
        <v>1</v>
      </c>
    </row>
    <row r="305" spans="1:2" x14ac:dyDescent="0.25">
      <c r="A305" s="19" t="s">
        <v>13</v>
      </c>
      <c r="B305" s="35">
        <v>5</v>
      </c>
    </row>
    <row r="306" spans="1:2" x14ac:dyDescent="0.25">
      <c r="A306" s="20" t="s">
        <v>100</v>
      </c>
      <c r="B306" s="35">
        <v>3</v>
      </c>
    </row>
    <row r="307" spans="1:2" x14ac:dyDescent="0.25">
      <c r="A307" s="20" t="s">
        <v>111</v>
      </c>
      <c r="B307" s="35">
        <v>2</v>
      </c>
    </row>
    <row r="308" spans="1:2" x14ac:dyDescent="0.25">
      <c r="A308" s="18" t="s">
        <v>2989</v>
      </c>
      <c r="B308" s="35">
        <v>14</v>
      </c>
    </row>
    <row r="309" spans="1:2" x14ac:dyDescent="0.25">
      <c r="A309" s="19" t="s">
        <v>11</v>
      </c>
      <c r="B309" s="35">
        <v>2</v>
      </c>
    </row>
    <row r="310" spans="1:2" x14ac:dyDescent="0.25">
      <c r="A310" s="20" t="s">
        <v>84</v>
      </c>
      <c r="B310" s="35">
        <v>1</v>
      </c>
    </row>
    <row r="311" spans="1:2" x14ac:dyDescent="0.25">
      <c r="A311" s="20" t="s">
        <v>71</v>
      </c>
      <c r="B311" s="35">
        <v>1</v>
      </c>
    </row>
    <row r="312" spans="1:2" x14ac:dyDescent="0.25">
      <c r="A312" s="19" t="s">
        <v>12</v>
      </c>
      <c r="B312" s="35">
        <v>9</v>
      </c>
    </row>
    <row r="313" spans="1:2" x14ac:dyDescent="0.25">
      <c r="A313" s="20" t="s">
        <v>56</v>
      </c>
      <c r="B313" s="35">
        <v>1</v>
      </c>
    </row>
    <row r="314" spans="1:2" x14ac:dyDescent="0.25">
      <c r="A314" s="20" t="s">
        <v>47</v>
      </c>
      <c r="B314" s="35">
        <v>3</v>
      </c>
    </row>
    <row r="315" spans="1:2" x14ac:dyDescent="0.25">
      <c r="A315" s="20" t="s">
        <v>64</v>
      </c>
      <c r="B315" s="35">
        <v>1</v>
      </c>
    </row>
    <row r="316" spans="1:2" x14ac:dyDescent="0.25">
      <c r="A316" s="20" t="s">
        <v>206</v>
      </c>
      <c r="B316" s="35">
        <v>2</v>
      </c>
    </row>
    <row r="317" spans="1:2" x14ac:dyDescent="0.25">
      <c r="A317" s="20" t="s">
        <v>44</v>
      </c>
      <c r="B317" s="35">
        <v>2</v>
      </c>
    </row>
    <row r="318" spans="1:2" x14ac:dyDescent="0.25">
      <c r="A318" s="19" t="s">
        <v>13</v>
      </c>
      <c r="B318" s="35">
        <v>3</v>
      </c>
    </row>
    <row r="319" spans="1:2" x14ac:dyDescent="0.25">
      <c r="A319" s="20" t="s">
        <v>100</v>
      </c>
      <c r="B319" s="35">
        <v>3</v>
      </c>
    </row>
    <row r="320" spans="1:2" x14ac:dyDescent="0.25">
      <c r="A320" s="18" t="s">
        <v>2972</v>
      </c>
      <c r="B320" s="35">
        <v>5</v>
      </c>
    </row>
    <row r="321" spans="1:2" x14ac:dyDescent="0.25">
      <c r="A321" s="19" t="s">
        <v>12</v>
      </c>
      <c r="B321" s="35">
        <v>3</v>
      </c>
    </row>
    <row r="322" spans="1:2" x14ac:dyDescent="0.25">
      <c r="A322" s="20" t="s">
        <v>47</v>
      </c>
      <c r="B322" s="35">
        <v>2</v>
      </c>
    </row>
    <row r="323" spans="1:2" x14ac:dyDescent="0.25">
      <c r="A323" s="20" t="s">
        <v>44</v>
      </c>
      <c r="B323" s="35">
        <v>1</v>
      </c>
    </row>
    <row r="324" spans="1:2" x14ac:dyDescent="0.25">
      <c r="A324" s="19" t="s">
        <v>13</v>
      </c>
      <c r="B324" s="35">
        <v>2</v>
      </c>
    </row>
    <row r="325" spans="1:2" x14ac:dyDescent="0.25">
      <c r="A325" s="20" t="s">
        <v>100</v>
      </c>
      <c r="B325" s="35">
        <v>1</v>
      </c>
    </row>
    <row r="326" spans="1:2" x14ac:dyDescent="0.25">
      <c r="A326" s="20" t="s">
        <v>111</v>
      </c>
      <c r="B326" s="35">
        <v>1</v>
      </c>
    </row>
    <row r="327" spans="1:2" x14ac:dyDescent="0.25">
      <c r="A327" s="18" t="s">
        <v>2954</v>
      </c>
      <c r="B327" s="35">
        <v>6</v>
      </c>
    </row>
    <row r="328" spans="1:2" x14ac:dyDescent="0.25">
      <c r="A328" s="19" t="s">
        <v>12</v>
      </c>
      <c r="B328" s="35">
        <v>4</v>
      </c>
    </row>
    <row r="329" spans="1:2" x14ac:dyDescent="0.25">
      <c r="A329" s="20" t="s">
        <v>93</v>
      </c>
      <c r="B329" s="35">
        <v>2</v>
      </c>
    </row>
    <row r="330" spans="1:2" x14ac:dyDescent="0.25">
      <c r="A330" s="20" t="s">
        <v>47</v>
      </c>
      <c r="B330" s="35">
        <v>1</v>
      </c>
    </row>
    <row r="331" spans="1:2" x14ac:dyDescent="0.25">
      <c r="A331" s="20" t="s">
        <v>206</v>
      </c>
      <c r="B331" s="35">
        <v>1</v>
      </c>
    </row>
    <row r="332" spans="1:2" x14ac:dyDescent="0.25">
      <c r="A332" s="19" t="s">
        <v>13</v>
      </c>
      <c r="B332" s="35">
        <v>2</v>
      </c>
    </row>
    <row r="333" spans="1:2" x14ac:dyDescent="0.25">
      <c r="A333" s="20" t="s">
        <v>100</v>
      </c>
      <c r="B333" s="35">
        <v>1</v>
      </c>
    </row>
    <row r="334" spans="1:2" x14ac:dyDescent="0.25">
      <c r="A334" s="20" t="s">
        <v>111</v>
      </c>
      <c r="B334" s="35">
        <v>1</v>
      </c>
    </row>
    <row r="335" spans="1:2" x14ac:dyDescent="0.25">
      <c r="A335" s="18" t="s">
        <v>2926</v>
      </c>
      <c r="B335" s="35">
        <v>11</v>
      </c>
    </row>
    <row r="336" spans="1:2" x14ac:dyDescent="0.25">
      <c r="A336" s="19" t="s">
        <v>11</v>
      </c>
      <c r="B336" s="35">
        <v>4</v>
      </c>
    </row>
    <row r="337" spans="1:2" x14ac:dyDescent="0.25">
      <c r="A337" s="20" t="s">
        <v>84</v>
      </c>
      <c r="B337" s="35">
        <v>1</v>
      </c>
    </row>
    <row r="338" spans="1:2" x14ac:dyDescent="0.25">
      <c r="A338" s="20" t="s">
        <v>71</v>
      </c>
      <c r="B338" s="35">
        <v>3</v>
      </c>
    </row>
    <row r="339" spans="1:2" x14ac:dyDescent="0.25">
      <c r="A339" s="19" t="s">
        <v>12</v>
      </c>
      <c r="B339" s="35">
        <v>4</v>
      </c>
    </row>
    <row r="340" spans="1:2" x14ac:dyDescent="0.25">
      <c r="A340" s="20" t="s">
        <v>56</v>
      </c>
      <c r="B340" s="35">
        <v>1</v>
      </c>
    </row>
    <row r="341" spans="1:2" x14ac:dyDescent="0.25">
      <c r="A341" s="20" t="s">
        <v>221</v>
      </c>
      <c r="B341" s="35">
        <v>1</v>
      </c>
    </row>
    <row r="342" spans="1:2" x14ac:dyDescent="0.25">
      <c r="A342" s="20" t="s">
        <v>206</v>
      </c>
      <c r="B342" s="35">
        <v>2</v>
      </c>
    </row>
    <row r="343" spans="1:2" x14ac:dyDescent="0.25">
      <c r="A343" s="19" t="s">
        <v>13</v>
      </c>
      <c r="B343" s="35">
        <v>3</v>
      </c>
    </row>
    <row r="344" spans="1:2" x14ac:dyDescent="0.25">
      <c r="A344" s="20" t="s">
        <v>100</v>
      </c>
      <c r="B344" s="35">
        <v>1</v>
      </c>
    </row>
    <row r="345" spans="1:2" x14ac:dyDescent="0.25">
      <c r="A345" s="20" t="s">
        <v>111</v>
      </c>
      <c r="B345" s="35">
        <v>2</v>
      </c>
    </row>
    <row r="346" spans="1:2" x14ac:dyDescent="0.25">
      <c r="A346" s="18" t="s">
        <v>2916</v>
      </c>
      <c r="B346" s="35">
        <v>5</v>
      </c>
    </row>
    <row r="347" spans="1:2" x14ac:dyDescent="0.25">
      <c r="A347" s="19" t="s">
        <v>11</v>
      </c>
      <c r="B347" s="35">
        <v>1</v>
      </c>
    </row>
    <row r="348" spans="1:2" x14ac:dyDescent="0.25">
      <c r="A348" s="20" t="s">
        <v>71</v>
      </c>
      <c r="B348" s="35">
        <v>1</v>
      </c>
    </row>
    <row r="349" spans="1:2" x14ac:dyDescent="0.25">
      <c r="A349" s="19" t="s">
        <v>12</v>
      </c>
      <c r="B349" s="35">
        <v>4</v>
      </c>
    </row>
    <row r="350" spans="1:2" x14ac:dyDescent="0.25">
      <c r="A350" s="20" t="s">
        <v>93</v>
      </c>
      <c r="B350" s="35">
        <v>1</v>
      </c>
    </row>
    <row r="351" spans="1:2" x14ac:dyDescent="0.25">
      <c r="A351" s="20" t="s">
        <v>56</v>
      </c>
      <c r="B351" s="35">
        <v>1</v>
      </c>
    </row>
    <row r="352" spans="1:2" x14ac:dyDescent="0.25">
      <c r="A352" s="20" t="s">
        <v>47</v>
      </c>
      <c r="B352" s="35">
        <v>1</v>
      </c>
    </row>
    <row r="353" spans="1:2" x14ac:dyDescent="0.25">
      <c r="A353" s="20" t="s">
        <v>44</v>
      </c>
      <c r="B353" s="35">
        <v>1</v>
      </c>
    </row>
    <row r="354" spans="1:2" x14ac:dyDescent="0.25">
      <c r="A354" s="18" t="s">
        <v>2867</v>
      </c>
      <c r="B354" s="35">
        <v>20</v>
      </c>
    </row>
    <row r="355" spans="1:2" x14ac:dyDescent="0.25">
      <c r="A355" s="19" t="s">
        <v>11</v>
      </c>
      <c r="B355" s="35">
        <v>5</v>
      </c>
    </row>
    <row r="356" spans="1:2" x14ac:dyDescent="0.25">
      <c r="A356" s="20" t="s">
        <v>84</v>
      </c>
      <c r="B356" s="35">
        <v>2</v>
      </c>
    </row>
    <row r="357" spans="1:2" x14ac:dyDescent="0.25">
      <c r="A357" s="20" t="s">
        <v>71</v>
      </c>
      <c r="B357" s="35">
        <v>3</v>
      </c>
    </row>
    <row r="358" spans="1:2" x14ac:dyDescent="0.25">
      <c r="A358" s="19" t="s">
        <v>12</v>
      </c>
      <c r="B358" s="35">
        <v>11</v>
      </c>
    </row>
    <row r="359" spans="1:2" x14ac:dyDescent="0.25">
      <c r="A359" s="20" t="s">
        <v>93</v>
      </c>
      <c r="B359" s="35">
        <v>2</v>
      </c>
    </row>
    <row r="360" spans="1:2" x14ac:dyDescent="0.25">
      <c r="A360" s="20" t="s">
        <v>56</v>
      </c>
      <c r="B360" s="35">
        <v>3</v>
      </c>
    </row>
    <row r="361" spans="1:2" x14ac:dyDescent="0.25">
      <c r="A361" s="20" t="s">
        <v>47</v>
      </c>
      <c r="B361" s="35">
        <v>4</v>
      </c>
    </row>
    <row r="362" spans="1:2" x14ac:dyDescent="0.25">
      <c r="A362" s="20" t="s">
        <v>64</v>
      </c>
      <c r="B362" s="35">
        <v>1</v>
      </c>
    </row>
    <row r="363" spans="1:2" x14ac:dyDescent="0.25">
      <c r="A363" s="20" t="s">
        <v>206</v>
      </c>
      <c r="B363" s="35">
        <v>1</v>
      </c>
    </row>
    <row r="364" spans="1:2" x14ac:dyDescent="0.25">
      <c r="A364" s="19" t="s">
        <v>13</v>
      </c>
      <c r="B364" s="35">
        <v>4</v>
      </c>
    </row>
    <row r="365" spans="1:2" x14ac:dyDescent="0.25">
      <c r="A365" s="20" t="s">
        <v>100</v>
      </c>
      <c r="B365" s="35">
        <v>1</v>
      </c>
    </row>
    <row r="366" spans="1:2" x14ac:dyDescent="0.25">
      <c r="A366" s="20" t="s">
        <v>111</v>
      </c>
      <c r="B366" s="35">
        <v>3</v>
      </c>
    </row>
    <row r="367" spans="1:2" x14ac:dyDescent="0.25">
      <c r="A367" s="18" t="s">
        <v>2848</v>
      </c>
      <c r="B367" s="35">
        <v>5</v>
      </c>
    </row>
    <row r="368" spans="1:2" x14ac:dyDescent="0.25">
      <c r="A368" s="19" t="s">
        <v>12</v>
      </c>
      <c r="B368" s="35">
        <v>2</v>
      </c>
    </row>
    <row r="369" spans="1:2" x14ac:dyDescent="0.25">
      <c r="A369" s="20" t="s">
        <v>56</v>
      </c>
      <c r="B369" s="35">
        <v>1</v>
      </c>
    </row>
    <row r="370" spans="1:2" x14ac:dyDescent="0.25">
      <c r="A370" s="20" t="s">
        <v>44</v>
      </c>
      <c r="B370" s="35">
        <v>1</v>
      </c>
    </row>
    <row r="371" spans="1:2" x14ac:dyDescent="0.25">
      <c r="A371" s="19" t="s">
        <v>13</v>
      </c>
      <c r="B371" s="35">
        <v>3</v>
      </c>
    </row>
    <row r="372" spans="1:2" x14ac:dyDescent="0.25">
      <c r="A372" s="20" t="s">
        <v>100</v>
      </c>
      <c r="B372" s="35">
        <v>1</v>
      </c>
    </row>
    <row r="373" spans="1:2" x14ac:dyDescent="0.25">
      <c r="A373" s="20" t="s">
        <v>111</v>
      </c>
      <c r="B373" s="35">
        <v>2</v>
      </c>
    </row>
    <row r="374" spans="1:2" x14ac:dyDescent="0.25">
      <c r="A374" s="18" t="s">
        <v>2365</v>
      </c>
      <c r="B374" s="35">
        <v>194</v>
      </c>
    </row>
    <row r="375" spans="1:2" x14ac:dyDescent="0.25">
      <c r="A375" s="19" t="s">
        <v>11</v>
      </c>
      <c r="B375" s="35">
        <v>37</v>
      </c>
    </row>
    <row r="376" spans="1:2" x14ac:dyDescent="0.25">
      <c r="A376" s="20" t="s">
        <v>422</v>
      </c>
      <c r="B376" s="35">
        <v>6</v>
      </c>
    </row>
    <row r="377" spans="1:2" x14ac:dyDescent="0.25">
      <c r="A377" s="20" t="s">
        <v>84</v>
      </c>
      <c r="B377" s="35">
        <v>12</v>
      </c>
    </row>
    <row r="378" spans="1:2" x14ac:dyDescent="0.25">
      <c r="A378" s="20" t="s">
        <v>71</v>
      </c>
      <c r="B378" s="35">
        <v>13</v>
      </c>
    </row>
    <row r="379" spans="1:2" x14ac:dyDescent="0.25">
      <c r="A379" s="20" t="s">
        <v>389</v>
      </c>
      <c r="B379" s="35">
        <v>6</v>
      </c>
    </row>
    <row r="380" spans="1:2" x14ac:dyDescent="0.25">
      <c r="A380" s="19" t="s">
        <v>12</v>
      </c>
      <c r="B380" s="35">
        <v>125</v>
      </c>
    </row>
    <row r="381" spans="1:2" x14ac:dyDescent="0.25">
      <c r="A381" s="20" t="s">
        <v>93</v>
      </c>
      <c r="B381" s="35">
        <v>12</v>
      </c>
    </row>
    <row r="382" spans="1:2" x14ac:dyDescent="0.25">
      <c r="A382" s="20" t="s">
        <v>56</v>
      </c>
      <c r="B382" s="35">
        <v>15</v>
      </c>
    </row>
    <row r="383" spans="1:2" x14ac:dyDescent="0.25">
      <c r="A383" s="20" t="s">
        <v>47</v>
      </c>
      <c r="B383" s="35">
        <v>37</v>
      </c>
    </row>
    <row r="384" spans="1:2" x14ac:dyDescent="0.25">
      <c r="A384" s="20" t="s">
        <v>376</v>
      </c>
      <c r="B384" s="35">
        <v>7</v>
      </c>
    </row>
    <row r="385" spans="1:2" x14ac:dyDescent="0.25">
      <c r="A385" s="20" t="s">
        <v>221</v>
      </c>
      <c r="B385" s="35">
        <v>2</v>
      </c>
    </row>
    <row r="386" spans="1:2" x14ac:dyDescent="0.25">
      <c r="A386" s="20" t="s">
        <v>64</v>
      </c>
      <c r="B386" s="35">
        <v>8</v>
      </c>
    </row>
    <row r="387" spans="1:2" x14ac:dyDescent="0.25">
      <c r="A387" s="20" t="s">
        <v>206</v>
      </c>
      <c r="B387" s="35">
        <v>29</v>
      </c>
    </row>
    <row r="388" spans="1:2" x14ac:dyDescent="0.25">
      <c r="A388" s="20" t="s">
        <v>44</v>
      </c>
      <c r="B388" s="35">
        <v>10</v>
      </c>
    </row>
    <row r="389" spans="1:2" x14ac:dyDescent="0.25">
      <c r="A389" s="20" t="s">
        <v>140</v>
      </c>
      <c r="B389" s="35">
        <v>5</v>
      </c>
    </row>
    <row r="390" spans="1:2" x14ac:dyDescent="0.25">
      <c r="A390" s="19" t="s">
        <v>13</v>
      </c>
      <c r="B390" s="35">
        <v>32</v>
      </c>
    </row>
    <row r="391" spans="1:2" x14ac:dyDescent="0.25">
      <c r="A391" s="20" t="s">
        <v>100</v>
      </c>
      <c r="B391" s="35">
        <v>9</v>
      </c>
    </row>
    <row r="392" spans="1:2" x14ac:dyDescent="0.25">
      <c r="A392" s="20" t="s">
        <v>425</v>
      </c>
      <c r="B392" s="35">
        <v>1</v>
      </c>
    </row>
    <row r="393" spans="1:2" x14ac:dyDescent="0.25">
      <c r="A393" s="20" t="s">
        <v>635</v>
      </c>
      <c r="B393" s="35">
        <v>4</v>
      </c>
    </row>
    <row r="394" spans="1:2" x14ac:dyDescent="0.25">
      <c r="A394" s="20" t="s">
        <v>111</v>
      </c>
      <c r="B394" s="35">
        <v>18</v>
      </c>
    </row>
    <row r="395" spans="1:2" x14ac:dyDescent="0.25">
      <c r="A395" s="18" t="s">
        <v>2227</v>
      </c>
      <c r="B395" s="35">
        <v>43</v>
      </c>
    </row>
    <row r="396" spans="1:2" x14ac:dyDescent="0.25">
      <c r="A396" s="19" t="s">
        <v>11</v>
      </c>
      <c r="B396" s="35">
        <v>3</v>
      </c>
    </row>
    <row r="397" spans="1:2" x14ac:dyDescent="0.25">
      <c r="A397" s="20" t="s">
        <v>71</v>
      </c>
      <c r="B397" s="35">
        <v>2</v>
      </c>
    </row>
    <row r="398" spans="1:2" x14ac:dyDescent="0.25">
      <c r="A398" s="20" t="s">
        <v>389</v>
      </c>
      <c r="B398" s="35">
        <v>1</v>
      </c>
    </row>
    <row r="399" spans="1:2" x14ac:dyDescent="0.25">
      <c r="A399" s="19" t="s">
        <v>12</v>
      </c>
      <c r="B399" s="35">
        <v>31</v>
      </c>
    </row>
    <row r="400" spans="1:2" x14ac:dyDescent="0.25">
      <c r="A400" s="20" t="s">
        <v>93</v>
      </c>
      <c r="B400" s="35">
        <v>3</v>
      </c>
    </row>
    <row r="401" spans="1:2" x14ac:dyDescent="0.25">
      <c r="A401" s="20" t="s">
        <v>56</v>
      </c>
      <c r="B401" s="35">
        <v>6</v>
      </c>
    </row>
    <row r="402" spans="1:2" x14ac:dyDescent="0.25">
      <c r="A402" s="20" t="s">
        <v>47</v>
      </c>
      <c r="B402" s="35">
        <v>4</v>
      </c>
    </row>
    <row r="403" spans="1:2" x14ac:dyDescent="0.25">
      <c r="A403" s="20" t="s">
        <v>221</v>
      </c>
      <c r="B403" s="35">
        <v>2</v>
      </c>
    </row>
    <row r="404" spans="1:2" x14ac:dyDescent="0.25">
      <c r="A404" s="20" t="s">
        <v>64</v>
      </c>
      <c r="B404" s="35">
        <v>2</v>
      </c>
    </row>
    <row r="405" spans="1:2" x14ac:dyDescent="0.25">
      <c r="A405" s="20" t="s">
        <v>206</v>
      </c>
      <c r="B405" s="35">
        <v>9</v>
      </c>
    </row>
    <row r="406" spans="1:2" x14ac:dyDescent="0.25">
      <c r="A406" s="20" t="s">
        <v>44</v>
      </c>
      <c r="B406" s="35">
        <v>4</v>
      </c>
    </row>
    <row r="407" spans="1:2" x14ac:dyDescent="0.25">
      <c r="A407" s="20" t="s">
        <v>140</v>
      </c>
      <c r="B407" s="35">
        <v>1</v>
      </c>
    </row>
    <row r="408" spans="1:2" x14ac:dyDescent="0.25">
      <c r="A408" s="19" t="s">
        <v>13</v>
      </c>
      <c r="B408" s="35">
        <v>9</v>
      </c>
    </row>
    <row r="409" spans="1:2" x14ac:dyDescent="0.25">
      <c r="A409" s="20" t="s">
        <v>100</v>
      </c>
      <c r="B409" s="35">
        <v>3</v>
      </c>
    </row>
    <row r="410" spans="1:2" x14ac:dyDescent="0.25">
      <c r="A410" s="20" t="s">
        <v>635</v>
      </c>
      <c r="B410" s="35">
        <v>2</v>
      </c>
    </row>
    <row r="411" spans="1:2" x14ac:dyDescent="0.25">
      <c r="A411" s="20" t="s">
        <v>111</v>
      </c>
      <c r="B411" s="35">
        <v>4</v>
      </c>
    </row>
    <row r="412" spans="1:2" x14ac:dyDescent="0.25">
      <c r="A412" s="18" t="s">
        <v>1958</v>
      </c>
      <c r="B412" s="35">
        <v>93</v>
      </c>
    </row>
    <row r="413" spans="1:2" x14ac:dyDescent="0.25">
      <c r="A413" s="19" t="s">
        <v>11</v>
      </c>
      <c r="B413" s="35">
        <v>22</v>
      </c>
    </row>
    <row r="414" spans="1:2" x14ac:dyDescent="0.25">
      <c r="A414" s="20" t="s">
        <v>422</v>
      </c>
      <c r="B414" s="35">
        <v>1</v>
      </c>
    </row>
    <row r="415" spans="1:2" x14ac:dyDescent="0.25">
      <c r="A415" s="20" t="s">
        <v>84</v>
      </c>
      <c r="B415" s="35">
        <v>5</v>
      </c>
    </row>
    <row r="416" spans="1:2" x14ac:dyDescent="0.25">
      <c r="A416" s="20" t="s">
        <v>71</v>
      </c>
      <c r="B416" s="35">
        <v>11</v>
      </c>
    </row>
    <row r="417" spans="1:2" x14ac:dyDescent="0.25">
      <c r="A417" s="20" t="s">
        <v>389</v>
      </c>
      <c r="B417" s="35">
        <v>5</v>
      </c>
    </row>
    <row r="418" spans="1:2" x14ac:dyDescent="0.25">
      <c r="A418" s="19" t="s">
        <v>12</v>
      </c>
      <c r="B418" s="35">
        <v>57</v>
      </c>
    </row>
    <row r="419" spans="1:2" x14ac:dyDescent="0.25">
      <c r="A419" s="20" t="s">
        <v>93</v>
      </c>
      <c r="B419" s="35">
        <v>6</v>
      </c>
    </row>
    <row r="420" spans="1:2" x14ac:dyDescent="0.25">
      <c r="A420" s="20" t="s">
        <v>56</v>
      </c>
      <c r="B420" s="35">
        <v>10</v>
      </c>
    </row>
    <row r="421" spans="1:2" x14ac:dyDescent="0.25">
      <c r="A421" s="20" t="s">
        <v>47</v>
      </c>
      <c r="B421" s="35">
        <v>17</v>
      </c>
    </row>
    <row r="422" spans="1:2" x14ac:dyDescent="0.25">
      <c r="A422" s="20" t="s">
        <v>376</v>
      </c>
      <c r="B422" s="35">
        <v>3</v>
      </c>
    </row>
    <row r="423" spans="1:2" x14ac:dyDescent="0.25">
      <c r="A423" s="20" t="s">
        <v>221</v>
      </c>
      <c r="B423" s="35">
        <v>2</v>
      </c>
    </row>
    <row r="424" spans="1:2" x14ac:dyDescent="0.25">
      <c r="A424" s="20" t="s">
        <v>64</v>
      </c>
      <c r="B424" s="35">
        <v>2</v>
      </c>
    </row>
    <row r="425" spans="1:2" x14ac:dyDescent="0.25">
      <c r="A425" s="20" t="s">
        <v>206</v>
      </c>
      <c r="B425" s="35">
        <v>10</v>
      </c>
    </row>
    <row r="426" spans="1:2" x14ac:dyDescent="0.25">
      <c r="A426" s="20" t="s">
        <v>44</v>
      </c>
      <c r="B426" s="35">
        <v>6</v>
      </c>
    </row>
    <row r="427" spans="1:2" x14ac:dyDescent="0.25">
      <c r="A427" s="20" t="s">
        <v>140</v>
      </c>
      <c r="B427" s="35">
        <v>1</v>
      </c>
    </row>
    <row r="428" spans="1:2" x14ac:dyDescent="0.25">
      <c r="A428" s="19" t="s">
        <v>13</v>
      </c>
      <c r="B428" s="35">
        <v>14</v>
      </c>
    </row>
    <row r="429" spans="1:2" x14ac:dyDescent="0.25">
      <c r="A429" s="20" t="s">
        <v>100</v>
      </c>
      <c r="B429" s="35">
        <v>4</v>
      </c>
    </row>
    <row r="430" spans="1:2" x14ac:dyDescent="0.25">
      <c r="A430" s="20" t="s">
        <v>425</v>
      </c>
      <c r="B430" s="35">
        <v>1</v>
      </c>
    </row>
    <row r="431" spans="1:2" x14ac:dyDescent="0.25">
      <c r="A431" s="20" t="s">
        <v>635</v>
      </c>
      <c r="B431" s="35">
        <v>1</v>
      </c>
    </row>
    <row r="432" spans="1:2" x14ac:dyDescent="0.25">
      <c r="A432" s="20" t="s">
        <v>111</v>
      </c>
      <c r="B432" s="35">
        <v>8</v>
      </c>
    </row>
    <row r="433" spans="1:2" x14ac:dyDescent="0.25">
      <c r="A433" s="18" t="s">
        <v>1930</v>
      </c>
      <c r="B433" s="35">
        <v>12</v>
      </c>
    </row>
    <row r="434" spans="1:2" x14ac:dyDescent="0.25">
      <c r="A434" s="19" t="s">
        <v>11</v>
      </c>
      <c r="B434" s="35">
        <v>4</v>
      </c>
    </row>
    <row r="435" spans="1:2" x14ac:dyDescent="0.25">
      <c r="A435" s="20" t="s">
        <v>84</v>
      </c>
      <c r="B435" s="35">
        <v>1</v>
      </c>
    </row>
    <row r="436" spans="1:2" x14ac:dyDescent="0.25">
      <c r="A436" s="20" t="s">
        <v>71</v>
      </c>
      <c r="B436" s="35">
        <v>2</v>
      </c>
    </row>
    <row r="437" spans="1:2" x14ac:dyDescent="0.25">
      <c r="A437" s="20" t="s">
        <v>389</v>
      </c>
      <c r="B437" s="35">
        <v>1</v>
      </c>
    </row>
    <row r="438" spans="1:2" x14ac:dyDescent="0.25">
      <c r="A438" s="19" t="s">
        <v>12</v>
      </c>
      <c r="B438" s="35">
        <v>6</v>
      </c>
    </row>
    <row r="439" spans="1:2" x14ac:dyDescent="0.25">
      <c r="A439" s="20" t="s">
        <v>93</v>
      </c>
      <c r="B439" s="35">
        <v>1</v>
      </c>
    </row>
    <row r="440" spans="1:2" x14ac:dyDescent="0.25">
      <c r="A440" s="20" t="s">
        <v>56</v>
      </c>
      <c r="B440" s="35">
        <v>1</v>
      </c>
    </row>
    <row r="441" spans="1:2" x14ac:dyDescent="0.25">
      <c r="A441" s="20" t="s">
        <v>47</v>
      </c>
      <c r="B441" s="35">
        <v>2</v>
      </c>
    </row>
    <row r="442" spans="1:2" x14ac:dyDescent="0.25">
      <c r="A442" s="20" t="s">
        <v>206</v>
      </c>
      <c r="B442" s="35">
        <v>1</v>
      </c>
    </row>
    <row r="443" spans="1:2" x14ac:dyDescent="0.25">
      <c r="A443" s="20" t="s">
        <v>44</v>
      </c>
      <c r="B443" s="35">
        <v>1</v>
      </c>
    </row>
    <row r="444" spans="1:2" x14ac:dyDescent="0.25">
      <c r="A444" s="19" t="s">
        <v>13</v>
      </c>
      <c r="B444" s="35">
        <v>2</v>
      </c>
    </row>
    <row r="445" spans="1:2" x14ac:dyDescent="0.25">
      <c r="A445" s="20" t="s">
        <v>111</v>
      </c>
      <c r="B445" s="35">
        <v>2</v>
      </c>
    </row>
    <row r="446" spans="1:2" x14ac:dyDescent="0.25">
      <c r="A446" s="18" t="s">
        <v>1863</v>
      </c>
      <c r="B446" s="35">
        <v>32</v>
      </c>
    </row>
    <row r="447" spans="1:2" x14ac:dyDescent="0.25">
      <c r="A447" s="19" t="s">
        <v>11</v>
      </c>
      <c r="B447" s="35">
        <v>2</v>
      </c>
    </row>
    <row r="448" spans="1:2" x14ac:dyDescent="0.25">
      <c r="A448" s="20" t="s">
        <v>84</v>
      </c>
      <c r="B448" s="35">
        <v>1</v>
      </c>
    </row>
    <row r="449" spans="1:2" x14ac:dyDescent="0.25">
      <c r="A449" s="20" t="s">
        <v>389</v>
      </c>
      <c r="B449" s="35">
        <v>1</v>
      </c>
    </row>
    <row r="450" spans="1:2" x14ac:dyDescent="0.25">
      <c r="A450" s="19" t="s">
        <v>12</v>
      </c>
      <c r="B450" s="35">
        <v>23</v>
      </c>
    </row>
    <row r="451" spans="1:2" x14ac:dyDescent="0.25">
      <c r="A451" s="20" t="s">
        <v>93</v>
      </c>
      <c r="B451" s="35">
        <v>1</v>
      </c>
    </row>
    <row r="452" spans="1:2" x14ac:dyDescent="0.25">
      <c r="A452" s="20" t="s">
        <v>56</v>
      </c>
      <c r="B452" s="35">
        <v>6</v>
      </c>
    </row>
    <row r="453" spans="1:2" x14ac:dyDescent="0.25">
      <c r="A453" s="20" t="s">
        <v>47</v>
      </c>
      <c r="B453" s="35">
        <v>1</v>
      </c>
    </row>
    <row r="454" spans="1:2" x14ac:dyDescent="0.25">
      <c r="A454" s="20" t="s">
        <v>376</v>
      </c>
      <c r="B454" s="35">
        <v>1</v>
      </c>
    </row>
    <row r="455" spans="1:2" x14ac:dyDescent="0.25">
      <c r="A455" s="20" t="s">
        <v>64</v>
      </c>
      <c r="B455" s="35">
        <v>2</v>
      </c>
    </row>
    <row r="456" spans="1:2" x14ac:dyDescent="0.25">
      <c r="A456" s="20" t="s">
        <v>206</v>
      </c>
      <c r="B456" s="35">
        <v>7</v>
      </c>
    </row>
    <row r="457" spans="1:2" x14ac:dyDescent="0.25">
      <c r="A457" s="20" t="s">
        <v>44</v>
      </c>
      <c r="B457" s="35">
        <v>4</v>
      </c>
    </row>
    <row r="458" spans="1:2" x14ac:dyDescent="0.25">
      <c r="A458" s="20" t="s">
        <v>140</v>
      </c>
      <c r="B458" s="35">
        <v>1</v>
      </c>
    </row>
    <row r="459" spans="1:2" x14ac:dyDescent="0.25">
      <c r="A459" s="19" t="s">
        <v>13</v>
      </c>
      <c r="B459" s="35">
        <v>7</v>
      </c>
    </row>
    <row r="460" spans="1:2" x14ac:dyDescent="0.25">
      <c r="A460" s="20" t="s">
        <v>100</v>
      </c>
      <c r="B460" s="35">
        <v>2</v>
      </c>
    </row>
    <row r="461" spans="1:2" x14ac:dyDescent="0.25">
      <c r="A461" s="20" t="s">
        <v>635</v>
      </c>
      <c r="B461" s="35">
        <v>1</v>
      </c>
    </row>
    <row r="462" spans="1:2" x14ac:dyDescent="0.25">
      <c r="A462" s="20" t="s">
        <v>111</v>
      </c>
      <c r="B462" s="35">
        <v>4</v>
      </c>
    </row>
    <row r="463" spans="1:2" x14ac:dyDescent="0.25">
      <c r="A463" s="18" t="s">
        <v>1567</v>
      </c>
      <c r="B463" s="35">
        <v>115</v>
      </c>
    </row>
    <row r="464" spans="1:2" x14ac:dyDescent="0.25">
      <c r="A464" s="19" t="s">
        <v>11</v>
      </c>
      <c r="B464" s="35">
        <v>26</v>
      </c>
    </row>
    <row r="465" spans="1:2" x14ac:dyDescent="0.25">
      <c r="A465" s="20" t="s">
        <v>422</v>
      </c>
      <c r="B465" s="35">
        <v>3</v>
      </c>
    </row>
    <row r="466" spans="1:2" x14ac:dyDescent="0.25">
      <c r="A466" s="20" t="s">
        <v>84</v>
      </c>
      <c r="B466" s="35">
        <v>6</v>
      </c>
    </row>
    <row r="467" spans="1:2" x14ac:dyDescent="0.25">
      <c r="A467" s="20" t="s">
        <v>71</v>
      </c>
      <c r="B467" s="35">
        <v>12</v>
      </c>
    </row>
    <row r="468" spans="1:2" x14ac:dyDescent="0.25">
      <c r="A468" s="20" t="s">
        <v>389</v>
      </c>
      <c r="B468" s="35">
        <v>5</v>
      </c>
    </row>
    <row r="469" spans="1:2" x14ac:dyDescent="0.25">
      <c r="A469" s="19" t="s">
        <v>12</v>
      </c>
      <c r="B469" s="35">
        <v>64</v>
      </c>
    </row>
    <row r="470" spans="1:2" x14ac:dyDescent="0.25">
      <c r="A470" s="20" t="s">
        <v>93</v>
      </c>
      <c r="B470" s="35">
        <v>5</v>
      </c>
    </row>
    <row r="471" spans="1:2" x14ac:dyDescent="0.25">
      <c r="A471" s="20" t="s">
        <v>56</v>
      </c>
      <c r="B471" s="35">
        <v>8</v>
      </c>
    </row>
    <row r="472" spans="1:2" x14ac:dyDescent="0.25">
      <c r="A472" s="20" t="s">
        <v>47</v>
      </c>
      <c r="B472" s="35">
        <v>16</v>
      </c>
    </row>
    <row r="473" spans="1:2" x14ac:dyDescent="0.25">
      <c r="A473" s="20" t="s">
        <v>376</v>
      </c>
      <c r="B473" s="35">
        <v>6</v>
      </c>
    </row>
    <row r="474" spans="1:2" x14ac:dyDescent="0.25">
      <c r="A474" s="20" t="s">
        <v>221</v>
      </c>
      <c r="B474" s="35">
        <v>2</v>
      </c>
    </row>
    <row r="475" spans="1:2" x14ac:dyDescent="0.25">
      <c r="A475" s="20" t="s">
        <v>64</v>
      </c>
      <c r="B475" s="35">
        <v>4</v>
      </c>
    </row>
    <row r="476" spans="1:2" x14ac:dyDescent="0.25">
      <c r="A476" s="20" t="s">
        <v>206</v>
      </c>
      <c r="B476" s="35">
        <v>12</v>
      </c>
    </row>
    <row r="477" spans="1:2" x14ac:dyDescent="0.25">
      <c r="A477" s="20" t="s">
        <v>44</v>
      </c>
      <c r="B477" s="35">
        <v>9</v>
      </c>
    </row>
    <row r="478" spans="1:2" x14ac:dyDescent="0.25">
      <c r="A478" s="20" t="s">
        <v>140</v>
      </c>
      <c r="B478" s="35">
        <v>2</v>
      </c>
    </row>
    <row r="479" spans="1:2" x14ac:dyDescent="0.25">
      <c r="A479" s="19" t="s">
        <v>13</v>
      </c>
      <c r="B479" s="35">
        <v>25</v>
      </c>
    </row>
    <row r="480" spans="1:2" x14ac:dyDescent="0.25">
      <c r="A480" s="20" t="s">
        <v>100</v>
      </c>
      <c r="B480" s="35">
        <v>11</v>
      </c>
    </row>
    <row r="481" spans="1:2" x14ac:dyDescent="0.25">
      <c r="A481" s="20" t="s">
        <v>425</v>
      </c>
      <c r="B481" s="35">
        <v>2</v>
      </c>
    </row>
    <row r="482" spans="1:2" x14ac:dyDescent="0.25">
      <c r="A482" s="20" t="s">
        <v>635</v>
      </c>
      <c r="B482" s="35">
        <v>2</v>
      </c>
    </row>
    <row r="483" spans="1:2" x14ac:dyDescent="0.25">
      <c r="A483" s="20" t="s">
        <v>111</v>
      </c>
      <c r="B483" s="35">
        <v>10</v>
      </c>
    </row>
    <row r="484" spans="1:2" x14ac:dyDescent="0.25">
      <c r="A484" s="18" t="s">
        <v>1533</v>
      </c>
      <c r="B484" s="35">
        <v>13</v>
      </c>
    </row>
    <row r="485" spans="1:2" x14ac:dyDescent="0.25">
      <c r="A485" s="19" t="s">
        <v>11</v>
      </c>
      <c r="B485" s="35">
        <v>7</v>
      </c>
    </row>
    <row r="486" spans="1:2" x14ac:dyDescent="0.25">
      <c r="A486" s="20" t="s">
        <v>422</v>
      </c>
      <c r="B486" s="35">
        <v>1</v>
      </c>
    </row>
    <row r="487" spans="1:2" x14ac:dyDescent="0.25">
      <c r="A487" s="20" t="s">
        <v>84</v>
      </c>
      <c r="B487" s="35">
        <v>2</v>
      </c>
    </row>
    <row r="488" spans="1:2" x14ac:dyDescent="0.25">
      <c r="A488" s="20" t="s">
        <v>71</v>
      </c>
      <c r="B488" s="35">
        <v>3</v>
      </c>
    </row>
    <row r="489" spans="1:2" x14ac:dyDescent="0.25">
      <c r="A489" s="20" t="s">
        <v>389</v>
      </c>
      <c r="B489" s="35">
        <v>1</v>
      </c>
    </row>
    <row r="490" spans="1:2" x14ac:dyDescent="0.25">
      <c r="A490" s="19" t="s">
        <v>12</v>
      </c>
      <c r="B490" s="35">
        <v>5</v>
      </c>
    </row>
    <row r="491" spans="1:2" x14ac:dyDescent="0.25">
      <c r="A491" s="20" t="s">
        <v>56</v>
      </c>
      <c r="B491" s="35">
        <v>1</v>
      </c>
    </row>
    <row r="492" spans="1:2" x14ac:dyDescent="0.25">
      <c r="A492" s="20" t="s">
        <v>47</v>
      </c>
      <c r="B492" s="35">
        <v>1</v>
      </c>
    </row>
    <row r="493" spans="1:2" x14ac:dyDescent="0.25">
      <c r="A493" s="20" t="s">
        <v>206</v>
      </c>
      <c r="B493" s="35">
        <v>3</v>
      </c>
    </row>
    <row r="494" spans="1:2" x14ac:dyDescent="0.25">
      <c r="A494" s="19" t="s">
        <v>13</v>
      </c>
      <c r="B494" s="35">
        <v>1</v>
      </c>
    </row>
    <row r="495" spans="1:2" x14ac:dyDescent="0.25">
      <c r="A495" s="20" t="s">
        <v>100</v>
      </c>
      <c r="B495" s="35">
        <v>1</v>
      </c>
    </row>
    <row r="496" spans="1:2" x14ac:dyDescent="0.25">
      <c r="A496" s="18" t="s">
        <v>1500</v>
      </c>
      <c r="B496" s="35">
        <v>10</v>
      </c>
    </row>
    <row r="497" spans="1:2" x14ac:dyDescent="0.25">
      <c r="A497" s="19" t="s">
        <v>11</v>
      </c>
      <c r="B497" s="35">
        <v>2</v>
      </c>
    </row>
    <row r="498" spans="1:2" x14ac:dyDescent="0.25">
      <c r="A498" s="20" t="s">
        <v>84</v>
      </c>
      <c r="B498" s="35">
        <v>1</v>
      </c>
    </row>
    <row r="499" spans="1:2" x14ac:dyDescent="0.25">
      <c r="A499" s="20" t="s">
        <v>71</v>
      </c>
      <c r="B499" s="35">
        <v>1</v>
      </c>
    </row>
    <row r="500" spans="1:2" x14ac:dyDescent="0.25">
      <c r="A500" s="19" t="s">
        <v>12</v>
      </c>
      <c r="B500" s="35">
        <v>6</v>
      </c>
    </row>
    <row r="501" spans="1:2" x14ac:dyDescent="0.25">
      <c r="A501" s="20" t="s">
        <v>56</v>
      </c>
      <c r="B501" s="35">
        <v>1</v>
      </c>
    </row>
    <row r="502" spans="1:2" x14ac:dyDescent="0.25">
      <c r="A502" s="20" t="s">
        <v>47</v>
      </c>
      <c r="B502" s="35">
        <v>1</v>
      </c>
    </row>
    <row r="503" spans="1:2" x14ac:dyDescent="0.25">
      <c r="A503" s="20" t="s">
        <v>221</v>
      </c>
      <c r="B503" s="35">
        <v>1</v>
      </c>
    </row>
    <row r="504" spans="1:2" x14ac:dyDescent="0.25">
      <c r="A504" s="20" t="s">
        <v>206</v>
      </c>
      <c r="B504" s="35">
        <v>2</v>
      </c>
    </row>
    <row r="505" spans="1:2" x14ac:dyDescent="0.25">
      <c r="A505" s="20" t="s">
        <v>44</v>
      </c>
      <c r="B505" s="35">
        <v>1</v>
      </c>
    </row>
    <row r="506" spans="1:2" x14ac:dyDescent="0.25">
      <c r="A506" s="19" t="s">
        <v>13</v>
      </c>
      <c r="B506" s="35">
        <v>2</v>
      </c>
    </row>
    <row r="507" spans="1:2" x14ac:dyDescent="0.25">
      <c r="A507" s="20" t="s">
        <v>100</v>
      </c>
      <c r="B507" s="35">
        <v>1</v>
      </c>
    </row>
    <row r="508" spans="1:2" x14ac:dyDescent="0.25">
      <c r="A508" s="20" t="s">
        <v>111</v>
      </c>
      <c r="B508" s="35">
        <v>1</v>
      </c>
    </row>
    <row r="509" spans="1:2" x14ac:dyDescent="0.25">
      <c r="A509" s="18" t="s">
        <v>1485</v>
      </c>
      <c r="B509" s="35">
        <v>4</v>
      </c>
    </row>
    <row r="510" spans="1:2" x14ac:dyDescent="0.25">
      <c r="A510" s="19" t="s">
        <v>11</v>
      </c>
      <c r="B510" s="35">
        <v>1</v>
      </c>
    </row>
    <row r="511" spans="1:2" x14ac:dyDescent="0.25">
      <c r="A511" s="20" t="s">
        <v>422</v>
      </c>
      <c r="B511" s="35">
        <v>1</v>
      </c>
    </row>
    <row r="512" spans="1:2" x14ac:dyDescent="0.25">
      <c r="A512" s="19" t="s">
        <v>12</v>
      </c>
      <c r="B512" s="35">
        <v>2</v>
      </c>
    </row>
    <row r="513" spans="1:2" x14ac:dyDescent="0.25">
      <c r="A513" s="20" t="s">
        <v>47</v>
      </c>
      <c r="B513" s="35">
        <v>1</v>
      </c>
    </row>
    <row r="514" spans="1:2" x14ac:dyDescent="0.25">
      <c r="A514" s="20" t="s">
        <v>221</v>
      </c>
      <c r="B514" s="35">
        <v>1</v>
      </c>
    </row>
    <row r="515" spans="1:2" x14ac:dyDescent="0.25">
      <c r="A515" s="19" t="s">
        <v>13</v>
      </c>
      <c r="B515" s="35">
        <v>1</v>
      </c>
    </row>
    <row r="516" spans="1:2" x14ac:dyDescent="0.25">
      <c r="A516" s="20" t="s">
        <v>100</v>
      </c>
      <c r="B516" s="35">
        <v>1</v>
      </c>
    </row>
    <row r="517" spans="1:2" x14ac:dyDescent="0.25">
      <c r="A517" s="18" t="s">
        <v>1409</v>
      </c>
      <c r="B517" s="35">
        <v>22</v>
      </c>
    </row>
    <row r="518" spans="1:2" x14ac:dyDescent="0.25">
      <c r="A518" s="19" t="s">
        <v>11</v>
      </c>
      <c r="B518" s="35">
        <v>6</v>
      </c>
    </row>
    <row r="519" spans="1:2" x14ac:dyDescent="0.25">
      <c r="A519" s="20" t="s">
        <v>84</v>
      </c>
      <c r="B519" s="35">
        <v>4</v>
      </c>
    </row>
    <row r="520" spans="1:2" x14ac:dyDescent="0.25">
      <c r="A520" s="20" t="s">
        <v>71</v>
      </c>
      <c r="B520" s="35">
        <v>1</v>
      </c>
    </row>
    <row r="521" spans="1:2" x14ac:dyDescent="0.25">
      <c r="A521" s="20" t="s">
        <v>389</v>
      </c>
      <c r="B521" s="35">
        <v>1</v>
      </c>
    </row>
    <row r="522" spans="1:2" x14ac:dyDescent="0.25">
      <c r="A522" s="19" t="s">
        <v>12</v>
      </c>
      <c r="B522" s="35">
        <v>16</v>
      </c>
    </row>
    <row r="523" spans="1:2" x14ac:dyDescent="0.25">
      <c r="A523" s="20" t="s">
        <v>93</v>
      </c>
      <c r="B523" s="35">
        <v>3</v>
      </c>
    </row>
    <row r="524" spans="1:2" x14ac:dyDescent="0.25">
      <c r="A524" s="20" t="s">
        <v>56</v>
      </c>
      <c r="B524" s="35">
        <v>2</v>
      </c>
    </row>
    <row r="525" spans="1:2" x14ac:dyDescent="0.25">
      <c r="A525" s="20" t="s">
        <v>47</v>
      </c>
      <c r="B525" s="35">
        <v>2</v>
      </c>
    </row>
    <row r="526" spans="1:2" x14ac:dyDescent="0.25">
      <c r="A526" s="20" t="s">
        <v>64</v>
      </c>
      <c r="B526" s="35">
        <v>1</v>
      </c>
    </row>
    <row r="527" spans="1:2" x14ac:dyDescent="0.25">
      <c r="A527" s="20" t="s">
        <v>206</v>
      </c>
      <c r="B527" s="35">
        <v>5</v>
      </c>
    </row>
    <row r="528" spans="1:2" x14ac:dyDescent="0.25">
      <c r="A528" s="20" t="s">
        <v>44</v>
      </c>
      <c r="B528" s="35">
        <v>3</v>
      </c>
    </row>
    <row r="529" spans="1:2" x14ac:dyDescent="0.25">
      <c r="A529" s="18" t="s">
        <v>736</v>
      </c>
      <c r="B529" s="35">
        <v>217</v>
      </c>
    </row>
    <row r="530" spans="1:2" x14ac:dyDescent="0.25">
      <c r="A530" s="19" t="s">
        <v>11</v>
      </c>
      <c r="B530" s="35">
        <v>49</v>
      </c>
    </row>
    <row r="531" spans="1:2" x14ac:dyDescent="0.25">
      <c r="A531" s="20" t="s">
        <v>422</v>
      </c>
      <c r="B531" s="35">
        <v>3</v>
      </c>
    </row>
    <row r="532" spans="1:2" x14ac:dyDescent="0.25">
      <c r="A532" s="20" t="s">
        <v>84</v>
      </c>
      <c r="B532" s="35">
        <v>18</v>
      </c>
    </row>
    <row r="533" spans="1:2" x14ac:dyDescent="0.25">
      <c r="A533" s="20" t="s">
        <v>71</v>
      </c>
      <c r="B533" s="35">
        <v>20</v>
      </c>
    </row>
    <row r="534" spans="1:2" x14ac:dyDescent="0.25">
      <c r="A534" s="20" t="s">
        <v>389</v>
      </c>
      <c r="B534" s="35">
        <v>8</v>
      </c>
    </row>
    <row r="535" spans="1:2" x14ac:dyDescent="0.25">
      <c r="A535" s="19" t="s">
        <v>12</v>
      </c>
      <c r="B535" s="35">
        <v>128</v>
      </c>
    </row>
    <row r="536" spans="1:2" x14ac:dyDescent="0.25">
      <c r="A536" s="20" t="s">
        <v>93</v>
      </c>
      <c r="B536" s="35">
        <v>8</v>
      </c>
    </row>
    <row r="537" spans="1:2" x14ac:dyDescent="0.25">
      <c r="A537" s="20" t="s">
        <v>56</v>
      </c>
      <c r="B537" s="35">
        <v>13</v>
      </c>
    </row>
    <row r="538" spans="1:2" x14ac:dyDescent="0.25">
      <c r="A538" s="20" t="s">
        <v>47</v>
      </c>
      <c r="B538" s="35">
        <v>33</v>
      </c>
    </row>
    <row r="539" spans="1:2" x14ac:dyDescent="0.25">
      <c r="A539" s="20" t="s">
        <v>376</v>
      </c>
      <c r="B539" s="35">
        <v>11</v>
      </c>
    </row>
    <row r="540" spans="1:2" x14ac:dyDescent="0.25">
      <c r="A540" s="20" t="s">
        <v>221</v>
      </c>
      <c r="B540" s="35">
        <v>7</v>
      </c>
    </row>
    <row r="541" spans="1:2" x14ac:dyDescent="0.25">
      <c r="A541" s="20" t="s">
        <v>64</v>
      </c>
      <c r="B541" s="35">
        <v>6</v>
      </c>
    </row>
    <row r="542" spans="1:2" x14ac:dyDescent="0.25">
      <c r="A542" s="20" t="s">
        <v>206</v>
      </c>
      <c r="B542" s="35">
        <v>32</v>
      </c>
    </row>
    <row r="543" spans="1:2" x14ac:dyDescent="0.25">
      <c r="A543" s="20" t="s">
        <v>44</v>
      </c>
      <c r="B543" s="35">
        <v>15</v>
      </c>
    </row>
    <row r="544" spans="1:2" x14ac:dyDescent="0.25">
      <c r="A544" s="20" t="s">
        <v>140</v>
      </c>
      <c r="B544" s="35">
        <v>3</v>
      </c>
    </row>
    <row r="545" spans="1:2" x14ac:dyDescent="0.25">
      <c r="A545" s="19" t="s">
        <v>13</v>
      </c>
      <c r="B545" s="35">
        <v>40</v>
      </c>
    </row>
    <row r="546" spans="1:2" x14ac:dyDescent="0.25">
      <c r="A546" s="20" t="s">
        <v>100</v>
      </c>
      <c r="B546" s="35">
        <v>16</v>
      </c>
    </row>
    <row r="547" spans="1:2" x14ac:dyDescent="0.25">
      <c r="A547" s="20" t="s">
        <v>425</v>
      </c>
      <c r="B547" s="35">
        <v>1</v>
      </c>
    </row>
    <row r="548" spans="1:2" x14ac:dyDescent="0.25">
      <c r="A548" s="20" t="s">
        <v>635</v>
      </c>
      <c r="B548" s="35">
        <v>6</v>
      </c>
    </row>
    <row r="549" spans="1:2" x14ac:dyDescent="0.25">
      <c r="A549" s="20" t="s">
        <v>111</v>
      </c>
      <c r="B549" s="35">
        <v>17</v>
      </c>
    </row>
    <row r="550" spans="1:2" x14ac:dyDescent="0.25">
      <c r="A550" s="18" t="s">
        <v>675</v>
      </c>
      <c r="B550" s="35">
        <v>18</v>
      </c>
    </row>
    <row r="551" spans="1:2" x14ac:dyDescent="0.25">
      <c r="A551" s="19" t="s">
        <v>11</v>
      </c>
      <c r="B551" s="35">
        <v>1</v>
      </c>
    </row>
    <row r="552" spans="1:2" x14ac:dyDescent="0.25">
      <c r="A552" s="20" t="s">
        <v>71</v>
      </c>
      <c r="B552" s="35">
        <v>1</v>
      </c>
    </row>
    <row r="553" spans="1:2" x14ac:dyDescent="0.25">
      <c r="A553" s="19" t="s">
        <v>12</v>
      </c>
      <c r="B553" s="35">
        <v>14</v>
      </c>
    </row>
    <row r="554" spans="1:2" x14ac:dyDescent="0.25">
      <c r="A554" s="20" t="s">
        <v>93</v>
      </c>
      <c r="B554" s="35">
        <v>1</v>
      </c>
    </row>
    <row r="555" spans="1:2" x14ac:dyDescent="0.25">
      <c r="A555" s="20" t="s">
        <v>56</v>
      </c>
      <c r="B555" s="35">
        <v>1</v>
      </c>
    </row>
    <row r="556" spans="1:2" x14ac:dyDescent="0.25">
      <c r="A556" s="20" t="s">
        <v>47</v>
      </c>
      <c r="B556" s="35">
        <v>4</v>
      </c>
    </row>
    <row r="557" spans="1:2" x14ac:dyDescent="0.25">
      <c r="A557" s="20" t="s">
        <v>206</v>
      </c>
      <c r="B557" s="35">
        <v>4</v>
      </c>
    </row>
    <row r="558" spans="1:2" x14ac:dyDescent="0.25">
      <c r="A558" s="20" t="s">
        <v>44</v>
      </c>
      <c r="B558" s="35">
        <v>4</v>
      </c>
    </row>
    <row r="559" spans="1:2" x14ac:dyDescent="0.25">
      <c r="A559" s="19" t="s">
        <v>13</v>
      </c>
      <c r="B559" s="35">
        <v>3</v>
      </c>
    </row>
    <row r="560" spans="1:2" x14ac:dyDescent="0.25">
      <c r="A560" s="20" t="s">
        <v>100</v>
      </c>
      <c r="B560" s="35">
        <v>2</v>
      </c>
    </row>
    <row r="561" spans="1:2" x14ac:dyDescent="0.25">
      <c r="A561" s="20" t="s">
        <v>111</v>
      </c>
      <c r="B561" s="35">
        <v>1</v>
      </c>
    </row>
    <row r="562" spans="1:2" x14ac:dyDescent="0.25">
      <c r="A562" s="18" t="s">
        <v>440</v>
      </c>
      <c r="B562" s="35">
        <v>70</v>
      </c>
    </row>
    <row r="563" spans="1:2" x14ac:dyDescent="0.25">
      <c r="A563" s="19" t="s">
        <v>11</v>
      </c>
      <c r="B563" s="35">
        <v>17</v>
      </c>
    </row>
    <row r="564" spans="1:2" x14ac:dyDescent="0.25">
      <c r="A564" s="20" t="s">
        <v>84</v>
      </c>
      <c r="B564" s="35">
        <v>3</v>
      </c>
    </row>
    <row r="565" spans="1:2" x14ac:dyDescent="0.25">
      <c r="A565" s="20" t="s">
        <v>71</v>
      </c>
      <c r="B565" s="35">
        <v>8</v>
      </c>
    </row>
    <row r="566" spans="1:2" x14ac:dyDescent="0.25">
      <c r="A566" s="20" t="s">
        <v>389</v>
      </c>
      <c r="B566" s="35">
        <v>6</v>
      </c>
    </row>
    <row r="567" spans="1:2" x14ac:dyDescent="0.25">
      <c r="A567" s="19" t="s">
        <v>12</v>
      </c>
      <c r="B567" s="35">
        <v>39</v>
      </c>
    </row>
    <row r="568" spans="1:2" x14ac:dyDescent="0.25">
      <c r="A568" s="20" t="s">
        <v>56</v>
      </c>
      <c r="B568" s="35">
        <v>4</v>
      </c>
    </row>
    <row r="569" spans="1:2" x14ac:dyDescent="0.25">
      <c r="A569" s="20" t="s">
        <v>47</v>
      </c>
      <c r="B569" s="35">
        <v>10</v>
      </c>
    </row>
    <row r="570" spans="1:2" x14ac:dyDescent="0.25">
      <c r="A570" s="20" t="s">
        <v>376</v>
      </c>
      <c r="B570" s="35">
        <v>1</v>
      </c>
    </row>
    <row r="571" spans="1:2" x14ac:dyDescent="0.25">
      <c r="A571" s="20" t="s">
        <v>221</v>
      </c>
      <c r="B571" s="35">
        <v>1</v>
      </c>
    </row>
    <row r="572" spans="1:2" x14ac:dyDescent="0.25">
      <c r="A572" s="20" t="s">
        <v>64</v>
      </c>
      <c r="B572" s="35">
        <v>3</v>
      </c>
    </row>
    <row r="573" spans="1:2" x14ac:dyDescent="0.25">
      <c r="A573" s="20" t="s">
        <v>206</v>
      </c>
      <c r="B573" s="35">
        <v>12</v>
      </c>
    </row>
    <row r="574" spans="1:2" x14ac:dyDescent="0.25">
      <c r="A574" s="20" t="s">
        <v>44</v>
      </c>
      <c r="B574" s="35">
        <v>6</v>
      </c>
    </row>
    <row r="575" spans="1:2" x14ac:dyDescent="0.25">
      <c r="A575" s="20" t="s">
        <v>140</v>
      </c>
      <c r="B575" s="35">
        <v>2</v>
      </c>
    </row>
    <row r="576" spans="1:2" x14ac:dyDescent="0.25">
      <c r="A576" s="19" t="s">
        <v>13</v>
      </c>
      <c r="B576" s="35">
        <v>14</v>
      </c>
    </row>
    <row r="577" spans="1:2" x14ac:dyDescent="0.25">
      <c r="A577" s="20" t="s">
        <v>100</v>
      </c>
      <c r="B577" s="35">
        <v>4</v>
      </c>
    </row>
    <row r="578" spans="1:2" x14ac:dyDescent="0.25">
      <c r="A578" s="20" t="s">
        <v>635</v>
      </c>
      <c r="B578" s="35">
        <v>1</v>
      </c>
    </row>
    <row r="579" spans="1:2" x14ac:dyDescent="0.25">
      <c r="A579" s="20" t="s">
        <v>111</v>
      </c>
      <c r="B579" s="35">
        <v>9</v>
      </c>
    </row>
    <row r="580" spans="1:2" x14ac:dyDescent="0.25">
      <c r="A580" s="18" t="s">
        <v>108</v>
      </c>
      <c r="B580" s="35">
        <v>94</v>
      </c>
    </row>
    <row r="581" spans="1:2" x14ac:dyDescent="0.25">
      <c r="A581" s="19" t="s">
        <v>11</v>
      </c>
      <c r="B581" s="35">
        <v>23</v>
      </c>
    </row>
    <row r="582" spans="1:2" x14ac:dyDescent="0.25">
      <c r="A582" s="20" t="s">
        <v>422</v>
      </c>
      <c r="B582" s="35">
        <v>1</v>
      </c>
    </row>
    <row r="583" spans="1:2" x14ac:dyDescent="0.25">
      <c r="A583" s="20" t="s">
        <v>84</v>
      </c>
      <c r="B583" s="35">
        <v>8</v>
      </c>
    </row>
    <row r="584" spans="1:2" x14ac:dyDescent="0.25">
      <c r="A584" s="20" t="s">
        <v>71</v>
      </c>
      <c r="B584" s="35">
        <v>9</v>
      </c>
    </row>
    <row r="585" spans="1:2" x14ac:dyDescent="0.25">
      <c r="A585" s="20" t="s">
        <v>389</v>
      </c>
      <c r="B585" s="35">
        <v>5</v>
      </c>
    </row>
    <row r="586" spans="1:2" x14ac:dyDescent="0.25">
      <c r="A586" s="19" t="s">
        <v>12</v>
      </c>
      <c r="B586" s="35">
        <v>52</v>
      </c>
    </row>
    <row r="587" spans="1:2" x14ac:dyDescent="0.25">
      <c r="A587" s="20" t="s">
        <v>93</v>
      </c>
      <c r="B587" s="35">
        <v>5</v>
      </c>
    </row>
    <row r="588" spans="1:2" x14ac:dyDescent="0.25">
      <c r="A588" s="20" t="s">
        <v>56</v>
      </c>
      <c r="B588" s="35">
        <v>6</v>
      </c>
    </row>
    <row r="589" spans="1:2" x14ac:dyDescent="0.25">
      <c r="A589" s="20" t="s">
        <v>47</v>
      </c>
      <c r="B589" s="35">
        <v>15</v>
      </c>
    </row>
    <row r="590" spans="1:2" x14ac:dyDescent="0.25">
      <c r="A590" s="20" t="s">
        <v>376</v>
      </c>
      <c r="B590" s="35">
        <v>1</v>
      </c>
    </row>
    <row r="591" spans="1:2" x14ac:dyDescent="0.25">
      <c r="A591" s="20" t="s">
        <v>221</v>
      </c>
      <c r="B591" s="35">
        <v>3</v>
      </c>
    </row>
    <row r="592" spans="1:2" x14ac:dyDescent="0.25">
      <c r="A592" s="20" t="s">
        <v>64</v>
      </c>
      <c r="B592" s="35">
        <v>3</v>
      </c>
    </row>
    <row r="593" spans="1:2" x14ac:dyDescent="0.25">
      <c r="A593" s="20" t="s">
        <v>206</v>
      </c>
      <c r="B593" s="35">
        <v>5</v>
      </c>
    </row>
    <row r="594" spans="1:2" x14ac:dyDescent="0.25">
      <c r="A594" s="20" t="s">
        <v>44</v>
      </c>
      <c r="B594" s="35">
        <v>12</v>
      </c>
    </row>
    <row r="595" spans="1:2" x14ac:dyDescent="0.25">
      <c r="A595" s="20" t="s">
        <v>140</v>
      </c>
      <c r="B595" s="35">
        <v>2</v>
      </c>
    </row>
    <row r="596" spans="1:2" x14ac:dyDescent="0.25">
      <c r="A596" s="19" t="s">
        <v>13</v>
      </c>
      <c r="B596" s="35">
        <v>19</v>
      </c>
    </row>
    <row r="597" spans="1:2" x14ac:dyDescent="0.25">
      <c r="A597" s="20" t="s">
        <v>100</v>
      </c>
      <c r="B597" s="35">
        <v>10</v>
      </c>
    </row>
    <row r="598" spans="1:2" x14ac:dyDescent="0.25">
      <c r="A598" s="20" t="s">
        <v>425</v>
      </c>
      <c r="B598" s="35">
        <v>1</v>
      </c>
    </row>
    <row r="599" spans="1:2" x14ac:dyDescent="0.25">
      <c r="A599" s="20" t="s">
        <v>111</v>
      </c>
      <c r="B599" s="35">
        <v>8</v>
      </c>
    </row>
    <row r="600" spans="1:2" x14ac:dyDescent="0.25">
      <c r="A600" s="18" t="s">
        <v>41</v>
      </c>
      <c r="B600" s="35">
        <v>12</v>
      </c>
    </row>
    <row r="601" spans="1:2" x14ac:dyDescent="0.25">
      <c r="A601" s="19" t="s">
        <v>11</v>
      </c>
      <c r="B601" s="35">
        <v>3</v>
      </c>
    </row>
    <row r="602" spans="1:2" x14ac:dyDescent="0.25">
      <c r="A602" s="20" t="s">
        <v>84</v>
      </c>
      <c r="B602" s="35">
        <v>2</v>
      </c>
    </row>
    <row r="603" spans="1:2" x14ac:dyDescent="0.25">
      <c r="A603" s="20" t="s">
        <v>71</v>
      </c>
      <c r="B603" s="35">
        <v>1</v>
      </c>
    </row>
    <row r="604" spans="1:2" x14ac:dyDescent="0.25">
      <c r="A604" s="19" t="s">
        <v>12</v>
      </c>
      <c r="B604" s="35">
        <v>8</v>
      </c>
    </row>
    <row r="605" spans="1:2" x14ac:dyDescent="0.25">
      <c r="A605" s="20" t="s">
        <v>93</v>
      </c>
      <c r="B605" s="35">
        <v>1</v>
      </c>
    </row>
    <row r="606" spans="1:2" x14ac:dyDescent="0.25">
      <c r="A606" s="20" t="s">
        <v>56</v>
      </c>
      <c r="B606" s="35">
        <v>1</v>
      </c>
    </row>
    <row r="607" spans="1:2" x14ac:dyDescent="0.25">
      <c r="A607" s="20" t="s">
        <v>47</v>
      </c>
      <c r="B607" s="35">
        <v>2</v>
      </c>
    </row>
    <row r="608" spans="1:2" x14ac:dyDescent="0.25">
      <c r="A608" s="20" t="s">
        <v>64</v>
      </c>
      <c r="B608" s="35">
        <v>1</v>
      </c>
    </row>
    <row r="609" spans="1:2" x14ac:dyDescent="0.25">
      <c r="A609" s="20" t="s">
        <v>44</v>
      </c>
      <c r="B609" s="35">
        <v>3</v>
      </c>
    </row>
    <row r="610" spans="1:2" x14ac:dyDescent="0.25">
      <c r="A610" s="19" t="s">
        <v>13</v>
      </c>
      <c r="B610" s="35">
        <v>1</v>
      </c>
    </row>
    <row r="611" spans="1:2" x14ac:dyDescent="0.25">
      <c r="A611" s="20" t="s">
        <v>100</v>
      </c>
      <c r="B611" s="35">
        <v>1</v>
      </c>
    </row>
    <row r="612" spans="1:2" x14ac:dyDescent="0.25">
      <c r="A612" s="18" t="s">
        <v>4974</v>
      </c>
      <c r="B612" s="35"/>
    </row>
    <row r="613" spans="1:2" x14ac:dyDescent="0.25">
      <c r="A613" s="19" t="s">
        <v>4974</v>
      </c>
      <c r="B613" s="35"/>
    </row>
    <row r="614" spans="1:2" x14ac:dyDescent="0.25">
      <c r="A614" s="20" t="s">
        <v>4974</v>
      </c>
      <c r="B614" s="35"/>
    </row>
    <row r="615" spans="1:2" x14ac:dyDescent="0.25">
      <c r="A615" s="18" t="s">
        <v>9</v>
      </c>
      <c r="B615" s="35">
        <v>1993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W2000"/>
  <sheetViews>
    <sheetView workbookViewId="0">
      <selection activeCell="N108" sqref="N108"/>
    </sheetView>
  </sheetViews>
  <sheetFormatPr defaultColWidth="12.5703125" defaultRowHeight="15" customHeight="1" x14ac:dyDescent="0.25"/>
  <cols>
    <col min="1" max="1" width="6.7109375" customWidth="1"/>
    <col min="2" max="2" width="14.42578125" customWidth="1"/>
    <col min="3" max="3" width="10.140625" customWidth="1"/>
    <col min="4" max="4" width="9.7109375" customWidth="1"/>
    <col min="5" max="5" width="13.140625" customWidth="1"/>
    <col min="6" max="6" width="11.140625" customWidth="1"/>
    <col min="7" max="7" width="21.140625" customWidth="1"/>
    <col min="8" max="8" width="11.140625" customWidth="1"/>
    <col min="9" max="9" width="11.85546875" customWidth="1"/>
    <col min="10" max="10" width="17.42578125" customWidth="1"/>
    <col min="11" max="11" width="14.140625" customWidth="1"/>
    <col min="12" max="12" width="10.42578125" customWidth="1"/>
    <col min="13" max="13" width="6.85546875" customWidth="1"/>
    <col min="14" max="14" width="16.140625" customWidth="1"/>
    <col min="15" max="15" width="13.140625" customWidth="1"/>
    <col min="16" max="16" width="11.85546875" customWidth="1"/>
    <col min="17" max="17" width="91.5703125" customWidth="1"/>
    <col min="18" max="18" width="8.85546875" customWidth="1"/>
    <col min="19" max="19" width="8" customWidth="1"/>
    <col min="20" max="20" width="8.140625" customWidth="1"/>
    <col min="21" max="21" width="10.42578125" customWidth="1"/>
    <col min="22" max="22" width="15.42578125" customWidth="1"/>
    <col min="23" max="23" width="12.5703125" customWidth="1"/>
  </cols>
  <sheetData>
    <row r="1" spans="1:23" ht="14.25" customHeight="1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3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4938</v>
      </c>
      <c r="L1" s="5" t="s">
        <v>24</v>
      </c>
      <c r="M1" s="5" t="s">
        <v>25</v>
      </c>
      <c r="N1" s="5" t="s">
        <v>26</v>
      </c>
      <c r="O1" s="5" t="s">
        <v>10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</row>
    <row r="2" spans="1:23" ht="14.25" hidden="1" customHeight="1" x14ac:dyDescent="0.25">
      <c r="A2" s="6">
        <v>4833</v>
      </c>
      <c r="B2" s="5" t="s">
        <v>35</v>
      </c>
      <c r="C2" s="7">
        <v>41950</v>
      </c>
      <c r="D2" s="7">
        <v>41955</v>
      </c>
      <c r="E2" s="5" t="s">
        <v>8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4938</v>
      </c>
      <c r="L2" s="6">
        <v>54401</v>
      </c>
      <c r="M2" s="5" t="s">
        <v>42</v>
      </c>
      <c r="N2" s="5" t="s">
        <v>43</v>
      </c>
      <c r="O2" s="5" t="s">
        <v>12</v>
      </c>
      <c r="P2" s="5" t="s">
        <v>44</v>
      </c>
      <c r="Q2" s="5" t="s">
        <v>45</v>
      </c>
      <c r="R2" s="5">
        <v>22.58</v>
      </c>
      <c r="S2" s="6">
        <v>2</v>
      </c>
      <c r="T2" s="5">
        <v>0</v>
      </c>
      <c r="U2" s="5">
        <v>5.8708</v>
      </c>
      <c r="V2" s="2">
        <f t="shared" ref="V2:V65" si="0">R2*S2</f>
        <v>45.16</v>
      </c>
      <c r="W2" s="2">
        <f t="shared" ref="W2:W65" si="1">U2*S2</f>
        <v>11.7416</v>
      </c>
    </row>
    <row r="3" spans="1:23" ht="14.25" hidden="1" customHeight="1" x14ac:dyDescent="0.25">
      <c r="A3" s="6">
        <v>4834</v>
      </c>
      <c r="B3" s="5" t="s">
        <v>35</v>
      </c>
      <c r="C3" s="7">
        <v>41950</v>
      </c>
      <c r="D3" s="7">
        <v>41955</v>
      </c>
      <c r="E3" s="5" t="s">
        <v>8</v>
      </c>
      <c r="F3" s="5" t="s">
        <v>36</v>
      </c>
      <c r="G3" s="5" t="s">
        <v>37</v>
      </c>
      <c r="H3" s="5" t="s">
        <v>38</v>
      </c>
      <c r="I3" s="5" t="s">
        <v>39</v>
      </c>
      <c r="J3" s="5" t="s">
        <v>40</v>
      </c>
      <c r="K3" s="5" t="s">
        <v>4938</v>
      </c>
      <c r="L3" s="6">
        <v>54401</v>
      </c>
      <c r="M3" s="5" t="s">
        <v>42</v>
      </c>
      <c r="N3" s="5" t="s">
        <v>46</v>
      </c>
      <c r="O3" s="5" t="s">
        <v>12</v>
      </c>
      <c r="P3" s="5" t="s">
        <v>47</v>
      </c>
      <c r="Q3" s="5" t="s">
        <v>48</v>
      </c>
      <c r="R3" s="5">
        <v>12.39</v>
      </c>
      <c r="S3" s="6">
        <v>3</v>
      </c>
      <c r="T3" s="5">
        <v>0</v>
      </c>
      <c r="U3" s="5">
        <v>5.8232999999999997</v>
      </c>
      <c r="V3" s="2">
        <f t="shared" si="0"/>
        <v>37.17</v>
      </c>
      <c r="W3" s="2">
        <f t="shared" si="1"/>
        <v>17.469899999999999</v>
      </c>
    </row>
    <row r="4" spans="1:23" ht="14.25" hidden="1" customHeight="1" x14ac:dyDescent="0.25">
      <c r="A4" s="6">
        <v>4832</v>
      </c>
      <c r="B4" s="5" t="s">
        <v>35</v>
      </c>
      <c r="C4" s="7">
        <v>41950</v>
      </c>
      <c r="D4" s="7">
        <v>41955</v>
      </c>
      <c r="E4" s="5" t="s">
        <v>8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4938</v>
      </c>
      <c r="L4" s="6">
        <v>54401</v>
      </c>
      <c r="M4" s="5" t="s">
        <v>42</v>
      </c>
      <c r="N4" s="5" t="s">
        <v>49</v>
      </c>
      <c r="O4" s="5" t="s">
        <v>12</v>
      </c>
      <c r="P4" s="5" t="s">
        <v>44</v>
      </c>
      <c r="Q4" s="5" t="s">
        <v>50</v>
      </c>
      <c r="R4" s="5">
        <v>36.630000000000003</v>
      </c>
      <c r="S4" s="6">
        <v>3</v>
      </c>
      <c r="T4" s="5">
        <v>0</v>
      </c>
      <c r="U4" s="5">
        <v>9.8901000000000003</v>
      </c>
      <c r="V4" s="2">
        <f t="shared" si="0"/>
        <v>109.89000000000001</v>
      </c>
      <c r="W4" s="2">
        <f t="shared" si="1"/>
        <v>29.670300000000001</v>
      </c>
    </row>
    <row r="5" spans="1:23" ht="14.25" hidden="1" customHeight="1" x14ac:dyDescent="0.25">
      <c r="A5" s="6">
        <v>1793</v>
      </c>
      <c r="B5" s="5" t="s">
        <v>51</v>
      </c>
      <c r="C5" s="7">
        <v>41974</v>
      </c>
      <c r="D5" s="7">
        <v>41976</v>
      </c>
      <c r="E5" s="5" t="s">
        <v>5</v>
      </c>
      <c r="F5" s="5" t="s">
        <v>52</v>
      </c>
      <c r="G5" s="5" t="s">
        <v>53</v>
      </c>
      <c r="H5" s="5" t="s">
        <v>38</v>
      </c>
      <c r="I5" s="5" t="s">
        <v>39</v>
      </c>
      <c r="J5" s="5" t="s">
        <v>54</v>
      </c>
      <c r="K5" s="5" t="s">
        <v>4938</v>
      </c>
      <c r="L5" s="6">
        <v>53711</v>
      </c>
      <c r="M5" s="5" t="s">
        <v>42</v>
      </c>
      <c r="N5" s="5" t="s">
        <v>55</v>
      </c>
      <c r="O5" s="5" t="s">
        <v>12</v>
      </c>
      <c r="P5" s="5" t="s">
        <v>56</v>
      </c>
      <c r="Q5" s="5" t="s">
        <v>57</v>
      </c>
      <c r="R5" s="5">
        <v>46.64</v>
      </c>
      <c r="S5" s="6">
        <v>4</v>
      </c>
      <c r="T5" s="5">
        <v>0</v>
      </c>
      <c r="U5" s="5">
        <v>12.5928</v>
      </c>
      <c r="V5" s="2">
        <f t="shared" si="0"/>
        <v>186.56</v>
      </c>
      <c r="W5" s="2">
        <f t="shared" si="1"/>
        <v>50.371200000000002</v>
      </c>
    </row>
    <row r="6" spans="1:23" ht="14.25" customHeight="1" x14ac:dyDescent="0.25">
      <c r="A6" s="6">
        <v>1553</v>
      </c>
      <c r="B6" s="5" t="s">
        <v>58</v>
      </c>
      <c r="C6" s="7">
        <v>41762</v>
      </c>
      <c r="D6" s="7">
        <v>41764</v>
      </c>
      <c r="E6" s="5" t="s">
        <v>5</v>
      </c>
      <c r="F6" s="5" t="s">
        <v>59</v>
      </c>
      <c r="G6" s="5" t="s">
        <v>60</v>
      </c>
      <c r="H6" s="5" t="s">
        <v>61</v>
      </c>
      <c r="I6" s="5" t="s">
        <v>39</v>
      </c>
      <c r="J6" s="5" t="s">
        <v>62</v>
      </c>
      <c r="K6" s="5" t="s">
        <v>4938</v>
      </c>
      <c r="L6" s="6">
        <v>54915</v>
      </c>
      <c r="M6" s="5" t="s">
        <v>42</v>
      </c>
      <c r="N6" s="5" t="s">
        <v>63</v>
      </c>
      <c r="O6" s="5" t="s">
        <v>12</v>
      </c>
      <c r="P6" s="5" t="s">
        <v>64</v>
      </c>
      <c r="Q6" s="5" t="s">
        <v>65</v>
      </c>
      <c r="R6" s="5">
        <v>21.56</v>
      </c>
      <c r="S6" s="6">
        <v>7</v>
      </c>
      <c r="T6" s="5">
        <v>0</v>
      </c>
      <c r="U6" s="5">
        <v>10.348800000000001</v>
      </c>
      <c r="V6" s="2">
        <f t="shared" si="0"/>
        <v>150.91999999999999</v>
      </c>
      <c r="W6" s="2">
        <f t="shared" si="1"/>
        <v>72.441600000000008</v>
      </c>
    </row>
    <row r="7" spans="1:23" ht="14.25" hidden="1" customHeight="1" x14ac:dyDescent="0.25">
      <c r="A7" s="6">
        <v>1658</v>
      </c>
      <c r="B7" s="5" t="s">
        <v>66</v>
      </c>
      <c r="C7" s="7">
        <v>41771</v>
      </c>
      <c r="D7" s="7">
        <v>41774</v>
      </c>
      <c r="E7" s="5" t="s">
        <v>5</v>
      </c>
      <c r="F7" s="5" t="s">
        <v>67</v>
      </c>
      <c r="G7" s="5" t="s">
        <v>68</v>
      </c>
      <c r="H7" s="5" t="s">
        <v>38</v>
      </c>
      <c r="I7" s="5" t="s">
        <v>39</v>
      </c>
      <c r="J7" s="5" t="s">
        <v>69</v>
      </c>
      <c r="K7" s="5" t="s">
        <v>4938</v>
      </c>
      <c r="L7" s="6">
        <v>53209</v>
      </c>
      <c r="M7" s="5" t="s">
        <v>42</v>
      </c>
      <c r="N7" s="5" t="s">
        <v>70</v>
      </c>
      <c r="O7" s="5" t="s">
        <v>11</v>
      </c>
      <c r="P7" s="5" t="s">
        <v>71</v>
      </c>
      <c r="Q7" s="5" t="s">
        <v>72</v>
      </c>
      <c r="R7" s="5">
        <v>34.79</v>
      </c>
      <c r="S7" s="6">
        <v>7</v>
      </c>
      <c r="T7" s="5">
        <v>0</v>
      </c>
      <c r="U7" s="5">
        <v>10.7849</v>
      </c>
      <c r="V7" s="2">
        <f t="shared" si="0"/>
        <v>243.53</v>
      </c>
      <c r="W7" s="2">
        <f t="shared" si="1"/>
        <v>75.49430000000001</v>
      </c>
    </row>
    <row r="8" spans="1:23" ht="14.25" hidden="1" customHeight="1" x14ac:dyDescent="0.25">
      <c r="A8" s="6">
        <v>17</v>
      </c>
      <c r="B8" s="5" t="s">
        <v>73</v>
      </c>
      <c r="C8" s="7">
        <v>41954</v>
      </c>
      <c r="D8" s="7">
        <v>41961</v>
      </c>
      <c r="E8" s="5" t="s">
        <v>8</v>
      </c>
      <c r="F8" s="5" t="s">
        <v>74</v>
      </c>
      <c r="G8" s="5" t="s">
        <v>75</v>
      </c>
      <c r="H8" s="5" t="s">
        <v>38</v>
      </c>
      <c r="I8" s="5" t="s">
        <v>39</v>
      </c>
      <c r="J8" s="5" t="s">
        <v>54</v>
      </c>
      <c r="K8" s="5" t="s">
        <v>4938</v>
      </c>
      <c r="L8" s="6">
        <v>53711</v>
      </c>
      <c r="M8" s="5" t="s">
        <v>42</v>
      </c>
      <c r="N8" s="5" t="s">
        <v>76</v>
      </c>
      <c r="O8" s="5" t="s">
        <v>12</v>
      </c>
      <c r="P8" s="5" t="s">
        <v>44</v>
      </c>
      <c r="Q8" s="5" t="s">
        <v>77</v>
      </c>
      <c r="R8" s="5">
        <v>665.88</v>
      </c>
      <c r="S8" s="6">
        <v>6</v>
      </c>
      <c r="T8" s="5">
        <v>0</v>
      </c>
      <c r="U8" s="5">
        <v>13.317600000000001</v>
      </c>
      <c r="V8" s="2">
        <f t="shared" si="0"/>
        <v>3995.2799999999997</v>
      </c>
      <c r="W8" s="2">
        <f t="shared" si="1"/>
        <v>79.905600000000007</v>
      </c>
    </row>
    <row r="9" spans="1:23" ht="14.25" hidden="1" customHeight="1" x14ac:dyDescent="0.25">
      <c r="A9" s="6">
        <v>9285</v>
      </c>
      <c r="B9" s="5" t="s">
        <v>78</v>
      </c>
      <c r="C9" s="7">
        <v>41961</v>
      </c>
      <c r="D9" s="7">
        <v>41966</v>
      </c>
      <c r="E9" s="5" t="s">
        <v>8</v>
      </c>
      <c r="F9" s="5" t="s">
        <v>79</v>
      </c>
      <c r="G9" s="5" t="s">
        <v>80</v>
      </c>
      <c r="H9" s="5" t="s">
        <v>81</v>
      </c>
      <c r="I9" s="5" t="s">
        <v>39</v>
      </c>
      <c r="J9" s="5" t="s">
        <v>82</v>
      </c>
      <c r="K9" s="5" t="s">
        <v>4938</v>
      </c>
      <c r="L9" s="6">
        <v>53132</v>
      </c>
      <c r="M9" s="5" t="s">
        <v>42</v>
      </c>
      <c r="N9" s="5" t="s">
        <v>83</v>
      </c>
      <c r="O9" s="5" t="s">
        <v>11</v>
      </c>
      <c r="P9" s="5" t="s">
        <v>84</v>
      </c>
      <c r="Q9" s="5" t="s">
        <v>85</v>
      </c>
      <c r="R9" s="5">
        <v>392.94</v>
      </c>
      <c r="S9" s="6">
        <v>3</v>
      </c>
      <c r="T9" s="5">
        <v>0</v>
      </c>
      <c r="U9" s="5">
        <v>43.223399999999998</v>
      </c>
      <c r="V9" s="2">
        <f t="shared" si="0"/>
        <v>1178.82</v>
      </c>
      <c r="W9" s="2">
        <f t="shared" si="1"/>
        <v>129.67019999999999</v>
      </c>
    </row>
    <row r="10" spans="1:23" ht="14.25" customHeight="1" x14ac:dyDescent="0.25">
      <c r="A10" s="6">
        <v>3006</v>
      </c>
      <c r="B10" s="5" t="s">
        <v>86</v>
      </c>
      <c r="C10" s="7">
        <v>41776</v>
      </c>
      <c r="D10" s="7">
        <v>41780</v>
      </c>
      <c r="E10" s="5" t="s">
        <v>8</v>
      </c>
      <c r="F10" s="5" t="s">
        <v>87</v>
      </c>
      <c r="G10" s="5" t="s">
        <v>88</v>
      </c>
      <c r="H10" s="5" t="s">
        <v>61</v>
      </c>
      <c r="I10" s="5" t="s">
        <v>39</v>
      </c>
      <c r="J10" s="5" t="s">
        <v>89</v>
      </c>
      <c r="K10" s="5" t="s">
        <v>4938</v>
      </c>
      <c r="L10" s="6">
        <v>54703</v>
      </c>
      <c r="M10" s="5" t="s">
        <v>42</v>
      </c>
      <c r="N10" s="5" t="s">
        <v>90</v>
      </c>
      <c r="O10" s="5" t="s">
        <v>12</v>
      </c>
      <c r="P10" s="5" t="s">
        <v>47</v>
      </c>
      <c r="Q10" s="5" t="s">
        <v>91</v>
      </c>
      <c r="R10" s="5">
        <v>91.68</v>
      </c>
      <c r="S10" s="6">
        <v>3</v>
      </c>
      <c r="T10" s="5">
        <v>0</v>
      </c>
      <c r="U10" s="5">
        <v>45.84</v>
      </c>
      <c r="V10" s="2">
        <f t="shared" si="0"/>
        <v>275.04000000000002</v>
      </c>
      <c r="W10" s="2">
        <f t="shared" si="1"/>
        <v>137.52000000000001</v>
      </c>
    </row>
    <row r="11" spans="1:23" ht="14.25" hidden="1" customHeight="1" x14ac:dyDescent="0.25">
      <c r="A11" s="6">
        <v>4831</v>
      </c>
      <c r="B11" s="5" t="s">
        <v>35</v>
      </c>
      <c r="C11" s="7">
        <v>41950</v>
      </c>
      <c r="D11" s="7">
        <v>41955</v>
      </c>
      <c r="E11" s="5" t="s">
        <v>8</v>
      </c>
      <c r="F11" s="5" t="s">
        <v>36</v>
      </c>
      <c r="G11" s="5" t="s">
        <v>37</v>
      </c>
      <c r="H11" s="5" t="s">
        <v>38</v>
      </c>
      <c r="I11" s="5" t="s">
        <v>39</v>
      </c>
      <c r="J11" s="5" t="s">
        <v>40</v>
      </c>
      <c r="K11" s="5" t="s">
        <v>4938</v>
      </c>
      <c r="L11" s="6">
        <v>54401</v>
      </c>
      <c r="M11" s="5" t="s">
        <v>42</v>
      </c>
      <c r="N11" s="5" t="s">
        <v>92</v>
      </c>
      <c r="O11" s="5" t="s">
        <v>12</v>
      </c>
      <c r="P11" s="5" t="s">
        <v>93</v>
      </c>
      <c r="Q11" s="5" t="s">
        <v>94</v>
      </c>
      <c r="R11" s="5">
        <v>245.88</v>
      </c>
      <c r="S11" s="6">
        <v>6</v>
      </c>
      <c r="T11" s="5">
        <v>0</v>
      </c>
      <c r="U11" s="5">
        <v>68.846400000000003</v>
      </c>
      <c r="V11" s="2">
        <f t="shared" si="0"/>
        <v>1475.28</v>
      </c>
      <c r="W11" s="2">
        <f t="shared" si="1"/>
        <v>413.07839999999999</v>
      </c>
    </row>
    <row r="12" spans="1:23" ht="14.25" hidden="1" customHeight="1" x14ac:dyDescent="0.25">
      <c r="A12" s="6">
        <v>541</v>
      </c>
      <c r="B12" s="5" t="s">
        <v>95</v>
      </c>
      <c r="C12" s="7">
        <v>41671</v>
      </c>
      <c r="D12" s="7">
        <v>41673</v>
      </c>
      <c r="E12" s="5" t="s">
        <v>5</v>
      </c>
      <c r="F12" s="5" t="s">
        <v>96</v>
      </c>
      <c r="G12" s="5" t="s">
        <v>97</v>
      </c>
      <c r="H12" s="5" t="s">
        <v>38</v>
      </c>
      <c r="I12" s="5" t="s">
        <v>39</v>
      </c>
      <c r="J12" s="5" t="s">
        <v>98</v>
      </c>
      <c r="K12" s="5" t="s">
        <v>4938</v>
      </c>
      <c r="L12" s="6">
        <v>54302</v>
      </c>
      <c r="M12" s="5" t="s">
        <v>42</v>
      </c>
      <c r="N12" s="5" t="s">
        <v>99</v>
      </c>
      <c r="O12" s="5" t="s">
        <v>13</v>
      </c>
      <c r="P12" s="5" t="s">
        <v>100</v>
      </c>
      <c r="Q12" s="5" t="s">
        <v>101</v>
      </c>
      <c r="R12" s="5">
        <v>468.9</v>
      </c>
      <c r="S12" s="6">
        <v>6</v>
      </c>
      <c r="T12" s="5">
        <v>0</v>
      </c>
      <c r="U12" s="5">
        <v>206.316</v>
      </c>
      <c r="V12" s="2">
        <f t="shared" si="0"/>
        <v>2813.3999999999996</v>
      </c>
      <c r="W12" s="2">
        <f t="shared" si="1"/>
        <v>1237.896</v>
      </c>
    </row>
    <row r="13" spans="1:23" ht="14.25" hidden="1" customHeight="1" x14ac:dyDescent="0.25">
      <c r="A13" s="6">
        <v>1792</v>
      </c>
      <c r="B13" s="5" t="s">
        <v>51</v>
      </c>
      <c r="C13" s="7">
        <v>41974</v>
      </c>
      <c r="D13" s="7">
        <v>41976</v>
      </c>
      <c r="E13" s="5" t="s">
        <v>5</v>
      </c>
      <c r="F13" s="5" t="s">
        <v>52</v>
      </c>
      <c r="G13" s="5" t="s">
        <v>53</v>
      </c>
      <c r="H13" s="5" t="s">
        <v>38</v>
      </c>
      <c r="I13" s="5" t="s">
        <v>39</v>
      </c>
      <c r="J13" s="5" t="s">
        <v>54</v>
      </c>
      <c r="K13" s="5" t="s">
        <v>4938</v>
      </c>
      <c r="L13" s="6">
        <v>53711</v>
      </c>
      <c r="M13" s="5" t="s">
        <v>42</v>
      </c>
      <c r="N13" s="5" t="s">
        <v>102</v>
      </c>
      <c r="O13" s="5" t="s">
        <v>11</v>
      </c>
      <c r="P13" s="5" t="s">
        <v>84</v>
      </c>
      <c r="Q13" s="5" t="s">
        <v>103</v>
      </c>
      <c r="R13" s="5">
        <v>2807.84</v>
      </c>
      <c r="S13" s="6">
        <v>8</v>
      </c>
      <c r="T13" s="5">
        <v>0</v>
      </c>
      <c r="U13" s="5">
        <v>673.88160000000005</v>
      </c>
      <c r="V13" s="2">
        <f t="shared" si="0"/>
        <v>22462.720000000001</v>
      </c>
      <c r="W13" s="2">
        <f t="shared" si="1"/>
        <v>5391.0528000000004</v>
      </c>
    </row>
    <row r="14" spans="1:23" ht="14.25" customHeight="1" x14ac:dyDescent="0.25">
      <c r="A14" s="6">
        <v>3393</v>
      </c>
      <c r="B14" s="5" t="s">
        <v>104</v>
      </c>
      <c r="C14" s="7">
        <v>41860</v>
      </c>
      <c r="D14" s="7">
        <v>41864</v>
      </c>
      <c r="E14" s="5" t="s">
        <v>8</v>
      </c>
      <c r="F14" s="5" t="s">
        <v>105</v>
      </c>
      <c r="G14" s="5" t="s">
        <v>106</v>
      </c>
      <c r="H14" s="5" t="s">
        <v>61</v>
      </c>
      <c r="I14" s="5" t="s">
        <v>39</v>
      </c>
      <c r="J14" s="5" t="s">
        <v>107</v>
      </c>
      <c r="K14" s="5" t="s">
        <v>4853</v>
      </c>
      <c r="L14" s="6">
        <v>98103</v>
      </c>
      <c r="M14" s="5" t="s">
        <v>109</v>
      </c>
      <c r="N14" s="5" t="s">
        <v>110</v>
      </c>
      <c r="O14" s="5" t="s">
        <v>13</v>
      </c>
      <c r="P14" s="5" t="s">
        <v>111</v>
      </c>
      <c r="Q14" s="5" t="s">
        <v>112</v>
      </c>
      <c r="R14" s="5">
        <v>219.16800000000001</v>
      </c>
      <c r="S14" s="6">
        <v>2</v>
      </c>
      <c r="T14" s="5">
        <v>0.2</v>
      </c>
      <c r="U14" s="5">
        <v>-43.833599999999997</v>
      </c>
      <c r="V14" s="2">
        <f t="shared" si="0"/>
        <v>438.33600000000001</v>
      </c>
      <c r="W14" s="2">
        <f t="shared" si="1"/>
        <v>-87.667199999999994</v>
      </c>
    </row>
    <row r="15" spans="1:23" ht="14.25" hidden="1" customHeight="1" x14ac:dyDescent="0.25">
      <c r="A15" s="6">
        <v>5284</v>
      </c>
      <c r="B15" s="5" t="s">
        <v>113</v>
      </c>
      <c r="C15" s="7">
        <v>41728</v>
      </c>
      <c r="D15" s="7">
        <v>41733</v>
      </c>
      <c r="E15" s="5" t="s">
        <v>8</v>
      </c>
      <c r="F15" s="5" t="s">
        <v>114</v>
      </c>
      <c r="G15" s="5" t="s">
        <v>115</v>
      </c>
      <c r="H15" s="5" t="s">
        <v>81</v>
      </c>
      <c r="I15" s="5" t="s">
        <v>39</v>
      </c>
      <c r="J15" s="5" t="s">
        <v>107</v>
      </c>
      <c r="K15" s="5" t="s">
        <v>4853</v>
      </c>
      <c r="L15" s="6">
        <v>98105</v>
      </c>
      <c r="M15" s="5" t="s">
        <v>109</v>
      </c>
      <c r="N15" s="5" t="s">
        <v>116</v>
      </c>
      <c r="O15" s="5" t="s">
        <v>12</v>
      </c>
      <c r="P15" s="5" t="s">
        <v>44</v>
      </c>
      <c r="Q15" s="5" t="s">
        <v>117</v>
      </c>
      <c r="R15" s="5">
        <v>15.84</v>
      </c>
      <c r="S15" s="6">
        <v>3</v>
      </c>
      <c r="T15" s="5">
        <v>0</v>
      </c>
      <c r="U15" s="5">
        <v>0</v>
      </c>
      <c r="V15" s="2">
        <f t="shared" si="0"/>
        <v>47.519999999999996</v>
      </c>
      <c r="W15" s="2">
        <f t="shared" si="1"/>
        <v>0</v>
      </c>
    </row>
    <row r="16" spans="1:23" ht="14.25" hidden="1" customHeight="1" x14ac:dyDescent="0.25">
      <c r="A16" s="6">
        <v>9642</v>
      </c>
      <c r="B16" s="5" t="s">
        <v>118</v>
      </c>
      <c r="C16" s="7">
        <v>41705</v>
      </c>
      <c r="D16" s="7">
        <v>41710</v>
      </c>
      <c r="E16" s="5" t="s">
        <v>8</v>
      </c>
      <c r="F16" s="5" t="s">
        <v>119</v>
      </c>
      <c r="G16" s="5" t="s">
        <v>120</v>
      </c>
      <c r="H16" s="5" t="s">
        <v>81</v>
      </c>
      <c r="I16" s="5" t="s">
        <v>39</v>
      </c>
      <c r="J16" s="5" t="s">
        <v>107</v>
      </c>
      <c r="K16" s="5" t="s">
        <v>4853</v>
      </c>
      <c r="L16" s="6">
        <v>98103</v>
      </c>
      <c r="M16" s="5" t="s">
        <v>109</v>
      </c>
      <c r="N16" s="5" t="s">
        <v>121</v>
      </c>
      <c r="O16" s="5" t="s">
        <v>12</v>
      </c>
      <c r="P16" s="5" t="s">
        <v>44</v>
      </c>
      <c r="Q16" s="5" t="s">
        <v>122</v>
      </c>
      <c r="R16" s="5">
        <v>204.9</v>
      </c>
      <c r="S16" s="6">
        <v>5</v>
      </c>
      <c r="T16" s="5">
        <v>0</v>
      </c>
      <c r="U16" s="5">
        <v>0</v>
      </c>
      <c r="V16" s="2">
        <f t="shared" si="0"/>
        <v>1024.5</v>
      </c>
      <c r="W16" s="2">
        <f t="shared" si="1"/>
        <v>0</v>
      </c>
    </row>
    <row r="17" spans="1:23" ht="14.25" hidden="1" customHeight="1" x14ac:dyDescent="0.25">
      <c r="A17" s="6">
        <v>7118</v>
      </c>
      <c r="B17" s="5" t="s">
        <v>123</v>
      </c>
      <c r="C17" s="7">
        <v>41930</v>
      </c>
      <c r="D17" s="7">
        <v>41935</v>
      </c>
      <c r="E17" s="5" t="s">
        <v>7</v>
      </c>
      <c r="F17" s="5" t="s">
        <v>124</v>
      </c>
      <c r="G17" s="5" t="s">
        <v>125</v>
      </c>
      <c r="H17" s="5" t="s">
        <v>38</v>
      </c>
      <c r="I17" s="5" t="s">
        <v>39</v>
      </c>
      <c r="J17" s="5" t="s">
        <v>107</v>
      </c>
      <c r="K17" s="5" t="s">
        <v>4853</v>
      </c>
      <c r="L17" s="6">
        <v>98103</v>
      </c>
      <c r="M17" s="5" t="s">
        <v>109</v>
      </c>
      <c r="N17" s="5" t="s">
        <v>126</v>
      </c>
      <c r="O17" s="5" t="s">
        <v>12</v>
      </c>
      <c r="P17" s="5" t="s">
        <v>47</v>
      </c>
      <c r="Q17" s="5" t="s">
        <v>127</v>
      </c>
      <c r="R17" s="5">
        <v>1.3440000000000001</v>
      </c>
      <c r="S17" s="6">
        <v>1</v>
      </c>
      <c r="T17" s="5">
        <v>0.2</v>
      </c>
      <c r="U17" s="5">
        <v>0.47039999999999998</v>
      </c>
      <c r="V17" s="2">
        <f t="shared" si="0"/>
        <v>1.3440000000000001</v>
      </c>
      <c r="W17" s="2">
        <f t="shared" si="1"/>
        <v>0.47039999999999998</v>
      </c>
    </row>
    <row r="18" spans="1:23" ht="14.25" hidden="1" customHeight="1" x14ac:dyDescent="0.25">
      <c r="A18" s="6">
        <v>3925</v>
      </c>
      <c r="B18" s="5" t="s">
        <v>128</v>
      </c>
      <c r="C18" s="7">
        <v>41899</v>
      </c>
      <c r="D18" s="7">
        <v>41903</v>
      </c>
      <c r="E18" s="5" t="s">
        <v>8</v>
      </c>
      <c r="F18" s="5" t="s">
        <v>129</v>
      </c>
      <c r="G18" s="5" t="s">
        <v>130</v>
      </c>
      <c r="H18" s="5" t="s">
        <v>38</v>
      </c>
      <c r="I18" s="5" t="s">
        <v>39</v>
      </c>
      <c r="J18" s="5" t="s">
        <v>107</v>
      </c>
      <c r="K18" s="5" t="s">
        <v>4853</v>
      </c>
      <c r="L18" s="6">
        <v>98103</v>
      </c>
      <c r="M18" s="5" t="s">
        <v>109</v>
      </c>
      <c r="N18" s="5" t="s">
        <v>131</v>
      </c>
      <c r="O18" s="5" t="s">
        <v>12</v>
      </c>
      <c r="P18" s="5" t="s">
        <v>44</v>
      </c>
      <c r="Q18" s="5" t="s">
        <v>132</v>
      </c>
      <c r="R18" s="5">
        <v>30.28</v>
      </c>
      <c r="S18" s="6">
        <v>2</v>
      </c>
      <c r="T18" s="5">
        <v>0</v>
      </c>
      <c r="U18" s="5">
        <v>1.2112000000000001</v>
      </c>
      <c r="V18" s="2">
        <f t="shared" si="0"/>
        <v>60.56</v>
      </c>
      <c r="W18" s="2">
        <f t="shared" si="1"/>
        <v>2.4224000000000001</v>
      </c>
    </row>
    <row r="19" spans="1:23" ht="14.25" hidden="1" customHeight="1" x14ac:dyDescent="0.25">
      <c r="A19" s="6">
        <v>5037</v>
      </c>
      <c r="B19" s="5" t="s">
        <v>133</v>
      </c>
      <c r="C19" s="7">
        <v>41735</v>
      </c>
      <c r="D19" s="7">
        <v>41741</v>
      </c>
      <c r="E19" s="5" t="s">
        <v>8</v>
      </c>
      <c r="F19" s="5" t="s">
        <v>134</v>
      </c>
      <c r="G19" s="5" t="s">
        <v>135</v>
      </c>
      <c r="H19" s="5" t="s">
        <v>81</v>
      </c>
      <c r="I19" s="5" t="s">
        <v>39</v>
      </c>
      <c r="J19" s="5" t="s">
        <v>107</v>
      </c>
      <c r="K19" s="5" t="s">
        <v>4853</v>
      </c>
      <c r="L19" s="6">
        <v>98115</v>
      </c>
      <c r="M19" s="5" t="s">
        <v>109</v>
      </c>
      <c r="N19" s="5" t="s">
        <v>136</v>
      </c>
      <c r="O19" s="5" t="s">
        <v>13</v>
      </c>
      <c r="P19" s="5" t="s">
        <v>100</v>
      </c>
      <c r="Q19" s="5" t="s">
        <v>137</v>
      </c>
      <c r="R19" s="5">
        <v>33.9</v>
      </c>
      <c r="S19" s="6">
        <v>2</v>
      </c>
      <c r="T19" s="5">
        <v>0</v>
      </c>
      <c r="U19" s="5">
        <v>2.0339999999999998</v>
      </c>
      <c r="V19" s="2">
        <f t="shared" si="0"/>
        <v>67.8</v>
      </c>
      <c r="W19" s="2">
        <f t="shared" si="1"/>
        <v>4.0679999999999996</v>
      </c>
    </row>
    <row r="20" spans="1:23" ht="14.25" hidden="1" customHeight="1" x14ac:dyDescent="0.25">
      <c r="A20" s="6">
        <v>8653</v>
      </c>
      <c r="B20" s="5" t="s">
        <v>138</v>
      </c>
      <c r="C20" s="7">
        <v>41895</v>
      </c>
      <c r="D20" s="7">
        <v>41895</v>
      </c>
      <c r="E20" s="5" t="s">
        <v>6</v>
      </c>
      <c r="F20" s="5" t="s">
        <v>52</v>
      </c>
      <c r="G20" s="5" t="s">
        <v>53</v>
      </c>
      <c r="H20" s="5" t="s">
        <v>38</v>
      </c>
      <c r="I20" s="5" t="s">
        <v>39</v>
      </c>
      <c r="J20" s="5" t="s">
        <v>107</v>
      </c>
      <c r="K20" s="5" t="s">
        <v>4853</v>
      </c>
      <c r="L20" s="6">
        <v>98103</v>
      </c>
      <c r="M20" s="5" t="s">
        <v>109</v>
      </c>
      <c r="N20" s="5" t="s">
        <v>139</v>
      </c>
      <c r="O20" s="5" t="s">
        <v>12</v>
      </c>
      <c r="P20" s="5" t="s">
        <v>140</v>
      </c>
      <c r="Q20" s="5" t="s">
        <v>141</v>
      </c>
      <c r="R20" s="5">
        <v>7.3</v>
      </c>
      <c r="S20" s="6">
        <v>2</v>
      </c>
      <c r="T20" s="5">
        <v>0</v>
      </c>
      <c r="U20" s="5">
        <v>2.19</v>
      </c>
      <c r="V20" s="2">
        <f t="shared" si="0"/>
        <v>14.6</v>
      </c>
      <c r="W20" s="2">
        <f t="shared" si="1"/>
        <v>4.38</v>
      </c>
    </row>
    <row r="21" spans="1:23" ht="14.25" hidden="1" customHeight="1" x14ac:dyDescent="0.25">
      <c r="A21" s="6">
        <v>7578</v>
      </c>
      <c r="B21" s="5" t="s">
        <v>142</v>
      </c>
      <c r="C21" s="7">
        <v>41945</v>
      </c>
      <c r="D21" s="7">
        <v>41950</v>
      </c>
      <c r="E21" s="5" t="s">
        <v>7</v>
      </c>
      <c r="F21" s="5" t="s">
        <v>143</v>
      </c>
      <c r="G21" s="5" t="s">
        <v>144</v>
      </c>
      <c r="H21" s="5" t="s">
        <v>81</v>
      </c>
      <c r="I21" s="5" t="s">
        <v>39</v>
      </c>
      <c r="J21" s="5" t="s">
        <v>107</v>
      </c>
      <c r="K21" s="5" t="s">
        <v>4853</v>
      </c>
      <c r="L21" s="6">
        <v>98115</v>
      </c>
      <c r="M21" s="5" t="s">
        <v>109</v>
      </c>
      <c r="N21" s="5" t="s">
        <v>145</v>
      </c>
      <c r="O21" s="5" t="s">
        <v>13</v>
      </c>
      <c r="P21" s="5" t="s">
        <v>111</v>
      </c>
      <c r="Q21" s="5" t="s">
        <v>146</v>
      </c>
      <c r="R21" s="5">
        <v>52.792000000000002</v>
      </c>
      <c r="S21" s="6">
        <v>1</v>
      </c>
      <c r="T21" s="5">
        <v>0.2</v>
      </c>
      <c r="U21" s="5">
        <v>4.6193</v>
      </c>
      <c r="V21" s="2">
        <f t="shared" si="0"/>
        <v>52.792000000000002</v>
      </c>
      <c r="W21" s="2">
        <f t="shared" si="1"/>
        <v>4.6193</v>
      </c>
    </row>
    <row r="22" spans="1:23" ht="14.25" hidden="1" customHeight="1" x14ac:dyDescent="0.25">
      <c r="A22" s="6">
        <v>813</v>
      </c>
      <c r="B22" s="5" t="s">
        <v>147</v>
      </c>
      <c r="C22" s="7">
        <v>41925</v>
      </c>
      <c r="D22" s="7">
        <v>41927</v>
      </c>
      <c r="E22" s="5" t="s">
        <v>5</v>
      </c>
      <c r="F22" s="5" t="s">
        <v>148</v>
      </c>
      <c r="G22" s="5" t="s">
        <v>149</v>
      </c>
      <c r="H22" s="5" t="s">
        <v>38</v>
      </c>
      <c r="I22" s="5" t="s">
        <v>39</v>
      </c>
      <c r="J22" s="5" t="s">
        <v>150</v>
      </c>
      <c r="K22" s="5" t="s">
        <v>4853</v>
      </c>
      <c r="L22" s="6">
        <v>98026</v>
      </c>
      <c r="M22" s="5" t="s">
        <v>109</v>
      </c>
      <c r="N22" s="5" t="s">
        <v>151</v>
      </c>
      <c r="O22" s="5" t="s">
        <v>13</v>
      </c>
      <c r="P22" s="5" t="s">
        <v>100</v>
      </c>
      <c r="Q22" s="5" t="s">
        <v>152</v>
      </c>
      <c r="R22" s="5">
        <v>25.78</v>
      </c>
      <c r="S22" s="6">
        <v>2</v>
      </c>
      <c r="T22" s="5">
        <v>0</v>
      </c>
      <c r="U22" s="5">
        <v>2.5779999999999998</v>
      </c>
      <c r="V22" s="2">
        <f t="shared" si="0"/>
        <v>51.56</v>
      </c>
      <c r="W22" s="2">
        <f t="shared" si="1"/>
        <v>5.1559999999999997</v>
      </c>
    </row>
    <row r="23" spans="1:23" ht="14.25" hidden="1" customHeight="1" x14ac:dyDescent="0.25">
      <c r="A23" s="6">
        <v>4850</v>
      </c>
      <c r="B23" s="5" t="s">
        <v>153</v>
      </c>
      <c r="C23" s="7">
        <v>41890</v>
      </c>
      <c r="D23" s="7">
        <v>41896</v>
      </c>
      <c r="E23" s="5" t="s">
        <v>8</v>
      </c>
      <c r="F23" s="5" t="s">
        <v>154</v>
      </c>
      <c r="G23" s="5" t="s">
        <v>155</v>
      </c>
      <c r="H23" s="5" t="s">
        <v>38</v>
      </c>
      <c r="I23" s="5" t="s">
        <v>39</v>
      </c>
      <c r="J23" s="5" t="s">
        <v>156</v>
      </c>
      <c r="K23" s="5" t="s">
        <v>4853</v>
      </c>
      <c r="L23" s="6">
        <v>99301</v>
      </c>
      <c r="M23" s="5" t="s">
        <v>109</v>
      </c>
      <c r="N23" s="5" t="s">
        <v>157</v>
      </c>
      <c r="O23" s="5" t="s">
        <v>12</v>
      </c>
      <c r="P23" s="5" t="s">
        <v>56</v>
      </c>
      <c r="Q23" s="5" t="s">
        <v>158</v>
      </c>
      <c r="R23" s="5">
        <v>5.88</v>
      </c>
      <c r="S23" s="6">
        <v>2</v>
      </c>
      <c r="T23" s="5">
        <v>0</v>
      </c>
      <c r="U23" s="5">
        <v>2.6459999999999999</v>
      </c>
      <c r="V23" s="2">
        <f t="shared" si="0"/>
        <v>11.76</v>
      </c>
      <c r="W23" s="2">
        <f t="shared" si="1"/>
        <v>5.2919999999999998</v>
      </c>
    </row>
    <row r="24" spans="1:23" ht="14.25" hidden="1" customHeight="1" x14ac:dyDescent="0.25">
      <c r="A24" s="6">
        <v>1239</v>
      </c>
      <c r="B24" s="5" t="s">
        <v>159</v>
      </c>
      <c r="C24" s="7">
        <v>41862</v>
      </c>
      <c r="D24" s="7">
        <v>41866</v>
      </c>
      <c r="E24" s="5" t="s">
        <v>8</v>
      </c>
      <c r="F24" s="5" t="s">
        <v>160</v>
      </c>
      <c r="G24" s="5" t="s">
        <v>161</v>
      </c>
      <c r="H24" s="5" t="s">
        <v>38</v>
      </c>
      <c r="I24" s="5" t="s">
        <v>39</v>
      </c>
      <c r="J24" s="5" t="s">
        <v>107</v>
      </c>
      <c r="K24" s="5" t="s">
        <v>4853</v>
      </c>
      <c r="L24" s="6">
        <v>98105</v>
      </c>
      <c r="M24" s="5" t="s">
        <v>109</v>
      </c>
      <c r="N24" s="5" t="s">
        <v>162</v>
      </c>
      <c r="O24" s="5" t="s">
        <v>11</v>
      </c>
      <c r="P24" s="5" t="s">
        <v>71</v>
      </c>
      <c r="Q24" s="5" t="s">
        <v>163</v>
      </c>
      <c r="R24" s="5">
        <v>12.35</v>
      </c>
      <c r="S24" s="6">
        <v>1</v>
      </c>
      <c r="T24" s="5">
        <v>0</v>
      </c>
      <c r="U24" s="5">
        <v>5.4340000000000002</v>
      </c>
      <c r="V24" s="2">
        <f t="shared" si="0"/>
        <v>12.35</v>
      </c>
      <c r="W24" s="2">
        <f t="shared" si="1"/>
        <v>5.4340000000000002</v>
      </c>
    </row>
    <row r="25" spans="1:23" ht="14.25" hidden="1" customHeight="1" x14ac:dyDescent="0.25">
      <c r="A25" s="6">
        <v>4962</v>
      </c>
      <c r="B25" s="5" t="s">
        <v>164</v>
      </c>
      <c r="C25" s="7">
        <v>41705</v>
      </c>
      <c r="D25" s="7">
        <v>41706</v>
      </c>
      <c r="E25" s="5" t="s">
        <v>5</v>
      </c>
      <c r="F25" s="5" t="s">
        <v>165</v>
      </c>
      <c r="G25" s="5" t="s">
        <v>166</v>
      </c>
      <c r="H25" s="5" t="s">
        <v>38</v>
      </c>
      <c r="I25" s="5" t="s">
        <v>39</v>
      </c>
      <c r="J25" s="5" t="s">
        <v>107</v>
      </c>
      <c r="K25" s="5" t="s">
        <v>4853</v>
      </c>
      <c r="L25" s="6">
        <v>98103</v>
      </c>
      <c r="M25" s="5" t="s">
        <v>109</v>
      </c>
      <c r="N25" s="5" t="s">
        <v>167</v>
      </c>
      <c r="O25" s="5" t="s">
        <v>11</v>
      </c>
      <c r="P25" s="5" t="s">
        <v>84</v>
      </c>
      <c r="Q25" s="5" t="s">
        <v>168</v>
      </c>
      <c r="R25" s="5">
        <v>48.712000000000003</v>
      </c>
      <c r="S25" s="6">
        <v>1</v>
      </c>
      <c r="T25" s="5">
        <v>0.2</v>
      </c>
      <c r="U25" s="5">
        <v>5.4801000000000002</v>
      </c>
      <c r="V25" s="2">
        <f t="shared" si="0"/>
        <v>48.712000000000003</v>
      </c>
      <c r="W25" s="2">
        <f t="shared" si="1"/>
        <v>5.4801000000000002</v>
      </c>
    </row>
    <row r="26" spans="1:23" ht="14.25" customHeight="1" x14ac:dyDescent="0.25">
      <c r="A26" s="6">
        <v>5626</v>
      </c>
      <c r="B26" s="5" t="s">
        <v>169</v>
      </c>
      <c r="C26" s="7">
        <v>41911</v>
      </c>
      <c r="D26" s="7">
        <v>41913</v>
      </c>
      <c r="E26" s="5" t="s">
        <v>7</v>
      </c>
      <c r="F26" s="5" t="s">
        <v>170</v>
      </c>
      <c r="G26" s="5" t="s">
        <v>171</v>
      </c>
      <c r="H26" s="5" t="s">
        <v>61</v>
      </c>
      <c r="I26" s="5" t="s">
        <v>39</v>
      </c>
      <c r="J26" s="5" t="s">
        <v>107</v>
      </c>
      <c r="K26" s="5" t="s">
        <v>4853</v>
      </c>
      <c r="L26" s="6">
        <v>98115</v>
      </c>
      <c r="M26" s="5" t="s">
        <v>109</v>
      </c>
      <c r="N26" s="5" t="s">
        <v>172</v>
      </c>
      <c r="O26" s="5" t="s">
        <v>11</v>
      </c>
      <c r="P26" s="5" t="s">
        <v>71</v>
      </c>
      <c r="Q26" s="5" t="s">
        <v>173</v>
      </c>
      <c r="R26" s="5">
        <v>6.16</v>
      </c>
      <c r="S26" s="6">
        <v>2</v>
      </c>
      <c r="T26" s="5">
        <v>0</v>
      </c>
      <c r="U26" s="5">
        <v>2.9567999999999999</v>
      </c>
      <c r="V26" s="2">
        <f t="shared" si="0"/>
        <v>12.32</v>
      </c>
      <c r="W26" s="2">
        <f t="shared" si="1"/>
        <v>5.9135999999999997</v>
      </c>
    </row>
    <row r="27" spans="1:23" ht="14.25" hidden="1" customHeight="1" x14ac:dyDescent="0.25">
      <c r="A27" s="6">
        <v>9730</v>
      </c>
      <c r="B27" s="5" t="s">
        <v>174</v>
      </c>
      <c r="C27" s="7">
        <v>41911</v>
      </c>
      <c r="D27" s="7">
        <v>41916</v>
      </c>
      <c r="E27" s="5" t="s">
        <v>8</v>
      </c>
      <c r="F27" s="5" t="s">
        <v>175</v>
      </c>
      <c r="G27" s="5" t="s">
        <v>176</v>
      </c>
      <c r="H27" s="5" t="s">
        <v>38</v>
      </c>
      <c r="I27" s="5" t="s">
        <v>39</v>
      </c>
      <c r="J27" s="5" t="s">
        <v>107</v>
      </c>
      <c r="K27" s="5" t="s">
        <v>4853</v>
      </c>
      <c r="L27" s="6">
        <v>98115</v>
      </c>
      <c r="M27" s="5" t="s">
        <v>109</v>
      </c>
      <c r="N27" s="5" t="s">
        <v>177</v>
      </c>
      <c r="O27" s="5" t="s">
        <v>12</v>
      </c>
      <c r="P27" s="5" t="s">
        <v>47</v>
      </c>
      <c r="Q27" s="5" t="s">
        <v>178</v>
      </c>
      <c r="R27" s="5">
        <v>10.048</v>
      </c>
      <c r="S27" s="6">
        <v>2</v>
      </c>
      <c r="T27" s="5">
        <v>0.2</v>
      </c>
      <c r="U27" s="5">
        <v>3.14</v>
      </c>
      <c r="V27" s="2">
        <f t="shared" si="0"/>
        <v>20.096</v>
      </c>
      <c r="W27" s="2">
        <f t="shared" si="1"/>
        <v>6.28</v>
      </c>
    </row>
    <row r="28" spans="1:23" ht="14.25" hidden="1" customHeight="1" x14ac:dyDescent="0.25">
      <c r="A28" s="6">
        <v>9614</v>
      </c>
      <c r="B28" s="5" t="s">
        <v>179</v>
      </c>
      <c r="C28" s="7">
        <v>41954</v>
      </c>
      <c r="D28" s="7">
        <v>41956</v>
      </c>
      <c r="E28" s="5" t="s">
        <v>5</v>
      </c>
      <c r="F28" s="5" t="s">
        <v>180</v>
      </c>
      <c r="G28" s="5" t="s">
        <v>181</v>
      </c>
      <c r="H28" s="5" t="s">
        <v>81</v>
      </c>
      <c r="I28" s="5" t="s">
        <v>39</v>
      </c>
      <c r="J28" s="5" t="s">
        <v>107</v>
      </c>
      <c r="K28" s="5" t="s">
        <v>4853</v>
      </c>
      <c r="L28" s="6">
        <v>98115</v>
      </c>
      <c r="M28" s="5" t="s">
        <v>109</v>
      </c>
      <c r="N28" s="5" t="s">
        <v>182</v>
      </c>
      <c r="O28" s="5" t="s">
        <v>12</v>
      </c>
      <c r="P28" s="5" t="s">
        <v>93</v>
      </c>
      <c r="Q28" s="5" t="s">
        <v>183</v>
      </c>
      <c r="R28" s="5">
        <v>22.98</v>
      </c>
      <c r="S28" s="6">
        <v>1</v>
      </c>
      <c r="T28" s="5">
        <v>0</v>
      </c>
      <c r="U28" s="5">
        <v>6.8940000000000001</v>
      </c>
      <c r="V28" s="2">
        <f t="shared" si="0"/>
        <v>22.98</v>
      </c>
      <c r="W28" s="2">
        <f t="shared" si="1"/>
        <v>6.8940000000000001</v>
      </c>
    </row>
    <row r="29" spans="1:23" ht="14.25" hidden="1" customHeight="1" x14ac:dyDescent="0.25">
      <c r="A29" s="6">
        <v>6816</v>
      </c>
      <c r="B29" s="5" t="s">
        <v>184</v>
      </c>
      <c r="C29" s="7">
        <v>41807</v>
      </c>
      <c r="D29" s="7">
        <v>41811</v>
      </c>
      <c r="E29" s="5" t="s">
        <v>8</v>
      </c>
      <c r="F29" s="5" t="s">
        <v>185</v>
      </c>
      <c r="G29" s="5" t="s">
        <v>186</v>
      </c>
      <c r="H29" s="5" t="s">
        <v>38</v>
      </c>
      <c r="I29" s="5" t="s">
        <v>39</v>
      </c>
      <c r="J29" s="5" t="s">
        <v>107</v>
      </c>
      <c r="K29" s="5" t="s">
        <v>4853</v>
      </c>
      <c r="L29" s="6">
        <v>98105</v>
      </c>
      <c r="M29" s="5" t="s">
        <v>109</v>
      </c>
      <c r="N29" s="5" t="s">
        <v>187</v>
      </c>
      <c r="O29" s="5" t="s">
        <v>11</v>
      </c>
      <c r="P29" s="5" t="s">
        <v>71</v>
      </c>
      <c r="Q29" s="5" t="s">
        <v>188</v>
      </c>
      <c r="R29" s="5">
        <v>6.24</v>
      </c>
      <c r="S29" s="6">
        <v>3</v>
      </c>
      <c r="T29" s="5">
        <v>0</v>
      </c>
      <c r="U29" s="5">
        <v>2.6208</v>
      </c>
      <c r="V29" s="2">
        <f t="shared" si="0"/>
        <v>18.72</v>
      </c>
      <c r="W29" s="2">
        <f t="shared" si="1"/>
        <v>7.8624000000000001</v>
      </c>
    </row>
    <row r="30" spans="1:23" ht="14.25" hidden="1" customHeight="1" x14ac:dyDescent="0.25">
      <c r="A30" s="6">
        <v>5677</v>
      </c>
      <c r="B30" s="5" t="s">
        <v>189</v>
      </c>
      <c r="C30" s="7">
        <v>41787</v>
      </c>
      <c r="D30" s="7">
        <v>41792</v>
      </c>
      <c r="E30" s="5" t="s">
        <v>8</v>
      </c>
      <c r="F30" s="5" t="s">
        <v>190</v>
      </c>
      <c r="G30" s="5" t="s">
        <v>191</v>
      </c>
      <c r="H30" s="5" t="s">
        <v>81</v>
      </c>
      <c r="I30" s="5" t="s">
        <v>39</v>
      </c>
      <c r="J30" s="5" t="s">
        <v>107</v>
      </c>
      <c r="K30" s="5" t="s">
        <v>4853</v>
      </c>
      <c r="L30" s="6">
        <v>98115</v>
      </c>
      <c r="M30" s="5" t="s">
        <v>109</v>
      </c>
      <c r="N30" s="5" t="s">
        <v>192</v>
      </c>
      <c r="O30" s="5" t="s">
        <v>13</v>
      </c>
      <c r="P30" s="5" t="s">
        <v>100</v>
      </c>
      <c r="Q30" s="5" t="s">
        <v>193</v>
      </c>
      <c r="R30" s="5">
        <v>27.6</v>
      </c>
      <c r="S30" s="6">
        <v>4</v>
      </c>
      <c r="T30" s="5">
        <v>0</v>
      </c>
      <c r="U30" s="5">
        <v>2.2080000000000002</v>
      </c>
      <c r="V30" s="2">
        <f t="shared" si="0"/>
        <v>110.4</v>
      </c>
      <c r="W30" s="2">
        <f t="shared" si="1"/>
        <v>8.8320000000000007</v>
      </c>
    </row>
    <row r="31" spans="1:23" ht="14.25" hidden="1" customHeight="1" x14ac:dyDescent="0.25">
      <c r="A31" s="6">
        <v>9764</v>
      </c>
      <c r="B31" s="5" t="s">
        <v>194</v>
      </c>
      <c r="C31" s="7">
        <v>41684</v>
      </c>
      <c r="D31" s="7">
        <v>41688</v>
      </c>
      <c r="E31" s="5" t="s">
        <v>8</v>
      </c>
      <c r="F31" s="5" t="s">
        <v>195</v>
      </c>
      <c r="G31" s="5" t="s">
        <v>196</v>
      </c>
      <c r="H31" s="5" t="s">
        <v>81</v>
      </c>
      <c r="I31" s="5" t="s">
        <v>39</v>
      </c>
      <c r="J31" s="5" t="s">
        <v>107</v>
      </c>
      <c r="K31" s="5" t="s">
        <v>4853</v>
      </c>
      <c r="L31" s="6">
        <v>98103</v>
      </c>
      <c r="M31" s="5" t="s">
        <v>109</v>
      </c>
      <c r="N31" s="5" t="s">
        <v>197</v>
      </c>
      <c r="O31" s="5" t="s">
        <v>12</v>
      </c>
      <c r="P31" s="5" t="s">
        <v>140</v>
      </c>
      <c r="Q31" s="5" t="s">
        <v>198</v>
      </c>
      <c r="R31" s="5">
        <v>238.62</v>
      </c>
      <c r="S31" s="6">
        <v>2</v>
      </c>
      <c r="T31" s="5">
        <v>0</v>
      </c>
      <c r="U31" s="5">
        <v>4.7724000000000002</v>
      </c>
      <c r="V31" s="2">
        <f t="shared" si="0"/>
        <v>477.24</v>
      </c>
      <c r="W31" s="2">
        <f t="shared" si="1"/>
        <v>9.5448000000000004</v>
      </c>
    </row>
    <row r="32" spans="1:23" ht="14.25" hidden="1" customHeight="1" x14ac:dyDescent="0.25">
      <c r="A32" s="6">
        <v>1240</v>
      </c>
      <c r="B32" s="5" t="s">
        <v>159</v>
      </c>
      <c r="C32" s="7">
        <v>41862</v>
      </c>
      <c r="D32" s="7">
        <v>41866</v>
      </c>
      <c r="E32" s="5" t="s">
        <v>8</v>
      </c>
      <c r="F32" s="5" t="s">
        <v>160</v>
      </c>
      <c r="G32" s="5" t="s">
        <v>161</v>
      </c>
      <c r="H32" s="5" t="s">
        <v>38</v>
      </c>
      <c r="I32" s="5" t="s">
        <v>39</v>
      </c>
      <c r="J32" s="5" t="s">
        <v>107</v>
      </c>
      <c r="K32" s="5" t="s">
        <v>4853</v>
      </c>
      <c r="L32" s="6">
        <v>98105</v>
      </c>
      <c r="M32" s="5" t="s">
        <v>109</v>
      </c>
      <c r="N32" s="5" t="s">
        <v>199</v>
      </c>
      <c r="O32" s="5" t="s">
        <v>12</v>
      </c>
      <c r="P32" s="5" t="s">
        <v>56</v>
      </c>
      <c r="Q32" s="5" t="s">
        <v>200</v>
      </c>
      <c r="R32" s="5">
        <v>40.97</v>
      </c>
      <c r="S32" s="6">
        <v>1</v>
      </c>
      <c r="T32" s="5">
        <v>0</v>
      </c>
      <c r="U32" s="5">
        <v>10.652200000000001</v>
      </c>
      <c r="V32" s="2">
        <f t="shared" si="0"/>
        <v>40.97</v>
      </c>
      <c r="W32" s="2">
        <f t="shared" si="1"/>
        <v>10.652200000000001</v>
      </c>
    </row>
    <row r="33" spans="1:23" ht="14.25" hidden="1" customHeight="1" x14ac:dyDescent="0.25">
      <c r="A33" s="6">
        <v>6628</v>
      </c>
      <c r="B33" s="5" t="s">
        <v>201</v>
      </c>
      <c r="C33" s="7">
        <v>41782</v>
      </c>
      <c r="D33" s="7">
        <v>41786</v>
      </c>
      <c r="E33" s="5" t="s">
        <v>8</v>
      </c>
      <c r="F33" s="5" t="s">
        <v>202</v>
      </c>
      <c r="G33" s="5" t="s">
        <v>203</v>
      </c>
      <c r="H33" s="5" t="s">
        <v>38</v>
      </c>
      <c r="I33" s="5" t="s">
        <v>39</v>
      </c>
      <c r="J33" s="5" t="s">
        <v>204</v>
      </c>
      <c r="K33" s="5" t="s">
        <v>4853</v>
      </c>
      <c r="L33" s="6">
        <v>98006</v>
      </c>
      <c r="M33" s="5" t="s">
        <v>109</v>
      </c>
      <c r="N33" s="5" t="s">
        <v>205</v>
      </c>
      <c r="O33" s="5" t="s">
        <v>12</v>
      </c>
      <c r="P33" s="5" t="s">
        <v>206</v>
      </c>
      <c r="Q33" s="5" t="s">
        <v>207</v>
      </c>
      <c r="R33" s="5">
        <v>12.96</v>
      </c>
      <c r="S33" s="6">
        <v>2</v>
      </c>
      <c r="T33" s="5">
        <v>0</v>
      </c>
      <c r="U33" s="5">
        <v>6.2207999999999997</v>
      </c>
      <c r="V33" s="2">
        <f t="shared" si="0"/>
        <v>25.92</v>
      </c>
      <c r="W33" s="2">
        <f t="shared" si="1"/>
        <v>12.441599999999999</v>
      </c>
    </row>
    <row r="34" spans="1:23" ht="14.25" hidden="1" customHeight="1" x14ac:dyDescent="0.25">
      <c r="A34" s="6">
        <v>4305</v>
      </c>
      <c r="B34" s="5" t="s">
        <v>208</v>
      </c>
      <c r="C34" s="7">
        <v>41938</v>
      </c>
      <c r="D34" s="7">
        <v>41942</v>
      </c>
      <c r="E34" s="5" t="s">
        <v>7</v>
      </c>
      <c r="F34" s="5" t="s">
        <v>209</v>
      </c>
      <c r="G34" s="5" t="s">
        <v>210</v>
      </c>
      <c r="H34" s="5" t="s">
        <v>38</v>
      </c>
      <c r="I34" s="5" t="s">
        <v>39</v>
      </c>
      <c r="J34" s="5" t="s">
        <v>107</v>
      </c>
      <c r="K34" s="5" t="s">
        <v>4853</v>
      </c>
      <c r="L34" s="6">
        <v>98105</v>
      </c>
      <c r="M34" s="5" t="s">
        <v>109</v>
      </c>
      <c r="N34" s="5" t="s">
        <v>211</v>
      </c>
      <c r="O34" s="5" t="s">
        <v>11</v>
      </c>
      <c r="P34" s="5" t="s">
        <v>71</v>
      </c>
      <c r="Q34" s="5" t="s">
        <v>212</v>
      </c>
      <c r="R34" s="5">
        <v>63.92</v>
      </c>
      <c r="S34" s="6">
        <v>4</v>
      </c>
      <c r="T34" s="5">
        <v>0</v>
      </c>
      <c r="U34" s="5">
        <v>3.1960000000000002</v>
      </c>
      <c r="V34" s="2">
        <f t="shared" si="0"/>
        <v>255.68</v>
      </c>
      <c r="W34" s="2">
        <f t="shared" si="1"/>
        <v>12.784000000000001</v>
      </c>
    </row>
    <row r="35" spans="1:23" ht="14.25" hidden="1" customHeight="1" x14ac:dyDescent="0.25">
      <c r="A35" s="6">
        <v>810</v>
      </c>
      <c r="B35" s="5" t="s">
        <v>147</v>
      </c>
      <c r="C35" s="7">
        <v>41925</v>
      </c>
      <c r="D35" s="7">
        <v>41927</v>
      </c>
      <c r="E35" s="5" t="s">
        <v>5</v>
      </c>
      <c r="F35" s="5" t="s">
        <v>148</v>
      </c>
      <c r="G35" s="5" t="s">
        <v>149</v>
      </c>
      <c r="H35" s="5" t="s">
        <v>38</v>
      </c>
      <c r="I35" s="5" t="s">
        <v>39</v>
      </c>
      <c r="J35" s="5" t="s">
        <v>150</v>
      </c>
      <c r="K35" s="5" t="s">
        <v>4853</v>
      </c>
      <c r="L35" s="6">
        <v>98026</v>
      </c>
      <c r="M35" s="5" t="s">
        <v>109</v>
      </c>
      <c r="N35" s="5" t="s">
        <v>213</v>
      </c>
      <c r="O35" s="5" t="s">
        <v>12</v>
      </c>
      <c r="P35" s="5" t="s">
        <v>56</v>
      </c>
      <c r="Q35" s="5" t="s">
        <v>214</v>
      </c>
      <c r="R35" s="5">
        <v>11.52</v>
      </c>
      <c r="S35" s="6">
        <v>4</v>
      </c>
      <c r="T35" s="5">
        <v>0</v>
      </c>
      <c r="U35" s="5">
        <v>3.2256</v>
      </c>
      <c r="V35" s="2">
        <f t="shared" si="0"/>
        <v>46.08</v>
      </c>
      <c r="W35" s="2">
        <f t="shared" si="1"/>
        <v>12.9024</v>
      </c>
    </row>
    <row r="36" spans="1:23" ht="14.25" hidden="1" customHeight="1" x14ac:dyDescent="0.25">
      <c r="A36" s="6">
        <v>1519</v>
      </c>
      <c r="B36" s="5" t="s">
        <v>215</v>
      </c>
      <c r="C36" s="7">
        <v>41673</v>
      </c>
      <c r="D36" s="7">
        <v>41676</v>
      </c>
      <c r="E36" s="5" t="s">
        <v>7</v>
      </c>
      <c r="F36" s="5" t="s">
        <v>216</v>
      </c>
      <c r="G36" s="5" t="s">
        <v>217</v>
      </c>
      <c r="H36" s="5" t="s">
        <v>38</v>
      </c>
      <c r="I36" s="5" t="s">
        <v>39</v>
      </c>
      <c r="J36" s="5" t="s">
        <v>107</v>
      </c>
      <c r="K36" s="5" t="s">
        <v>4853</v>
      </c>
      <c r="L36" s="6">
        <v>98105</v>
      </c>
      <c r="M36" s="5" t="s">
        <v>109</v>
      </c>
      <c r="N36" s="5" t="s">
        <v>218</v>
      </c>
      <c r="O36" s="5" t="s">
        <v>12</v>
      </c>
      <c r="P36" s="5" t="s">
        <v>47</v>
      </c>
      <c r="Q36" s="5" t="s">
        <v>219</v>
      </c>
      <c r="R36" s="5">
        <v>13.272</v>
      </c>
      <c r="S36" s="6">
        <v>3</v>
      </c>
      <c r="T36" s="5">
        <v>0.2</v>
      </c>
      <c r="U36" s="5">
        <v>4.3133999999999997</v>
      </c>
      <c r="V36" s="2">
        <f t="shared" si="0"/>
        <v>39.816000000000003</v>
      </c>
      <c r="W36" s="2">
        <f t="shared" si="1"/>
        <v>12.940199999999999</v>
      </c>
    </row>
    <row r="37" spans="1:23" ht="14.25" hidden="1" customHeight="1" x14ac:dyDescent="0.25">
      <c r="A37" s="6">
        <v>8651</v>
      </c>
      <c r="B37" s="5" t="s">
        <v>138</v>
      </c>
      <c r="C37" s="7">
        <v>41895</v>
      </c>
      <c r="D37" s="7">
        <v>41895</v>
      </c>
      <c r="E37" s="5" t="s">
        <v>6</v>
      </c>
      <c r="F37" s="5" t="s">
        <v>52</v>
      </c>
      <c r="G37" s="5" t="s">
        <v>53</v>
      </c>
      <c r="H37" s="5" t="s">
        <v>38</v>
      </c>
      <c r="I37" s="5" t="s">
        <v>39</v>
      </c>
      <c r="J37" s="5" t="s">
        <v>107</v>
      </c>
      <c r="K37" s="5" t="s">
        <v>4853</v>
      </c>
      <c r="L37" s="6">
        <v>98103</v>
      </c>
      <c r="M37" s="5" t="s">
        <v>109</v>
      </c>
      <c r="N37" s="5" t="s">
        <v>220</v>
      </c>
      <c r="O37" s="5" t="s">
        <v>12</v>
      </c>
      <c r="P37" s="5" t="s">
        <v>221</v>
      </c>
      <c r="Q37" s="5" t="s">
        <v>222</v>
      </c>
      <c r="R37" s="5">
        <v>5.7</v>
      </c>
      <c r="S37" s="6">
        <v>5</v>
      </c>
      <c r="T37" s="5">
        <v>0</v>
      </c>
      <c r="U37" s="5">
        <v>2.6789999999999998</v>
      </c>
      <c r="V37" s="2">
        <f t="shared" si="0"/>
        <v>28.5</v>
      </c>
      <c r="W37" s="2">
        <f t="shared" si="1"/>
        <v>13.395</v>
      </c>
    </row>
    <row r="38" spans="1:23" ht="14.25" hidden="1" customHeight="1" x14ac:dyDescent="0.25">
      <c r="A38" s="6">
        <v>4963</v>
      </c>
      <c r="B38" s="5" t="s">
        <v>164</v>
      </c>
      <c r="C38" s="7">
        <v>41705</v>
      </c>
      <c r="D38" s="7">
        <v>41706</v>
      </c>
      <c r="E38" s="5" t="s">
        <v>5</v>
      </c>
      <c r="F38" s="5" t="s">
        <v>165</v>
      </c>
      <c r="G38" s="5" t="s">
        <v>166</v>
      </c>
      <c r="H38" s="5" t="s">
        <v>38</v>
      </c>
      <c r="I38" s="5" t="s">
        <v>39</v>
      </c>
      <c r="J38" s="5" t="s">
        <v>107</v>
      </c>
      <c r="K38" s="5" t="s">
        <v>4853</v>
      </c>
      <c r="L38" s="6">
        <v>98103</v>
      </c>
      <c r="M38" s="5" t="s">
        <v>109</v>
      </c>
      <c r="N38" s="5" t="s">
        <v>223</v>
      </c>
      <c r="O38" s="5" t="s">
        <v>12</v>
      </c>
      <c r="P38" s="5" t="s">
        <v>56</v>
      </c>
      <c r="Q38" s="5" t="s">
        <v>224</v>
      </c>
      <c r="R38" s="5">
        <v>17.940000000000001</v>
      </c>
      <c r="S38" s="6">
        <v>3</v>
      </c>
      <c r="T38" s="5">
        <v>0</v>
      </c>
      <c r="U38" s="5">
        <v>4.6643999999999997</v>
      </c>
      <c r="V38" s="2">
        <f t="shared" si="0"/>
        <v>53.820000000000007</v>
      </c>
      <c r="W38" s="2">
        <f t="shared" si="1"/>
        <v>13.993199999999998</v>
      </c>
    </row>
    <row r="39" spans="1:23" ht="14.25" hidden="1" customHeight="1" x14ac:dyDescent="0.25">
      <c r="A39" s="6">
        <v>4964</v>
      </c>
      <c r="B39" s="5" t="s">
        <v>164</v>
      </c>
      <c r="C39" s="7">
        <v>41705</v>
      </c>
      <c r="D39" s="7">
        <v>41706</v>
      </c>
      <c r="E39" s="5" t="s">
        <v>5</v>
      </c>
      <c r="F39" s="5" t="s">
        <v>165</v>
      </c>
      <c r="G39" s="5" t="s">
        <v>166</v>
      </c>
      <c r="H39" s="5" t="s">
        <v>38</v>
      </c>
      <c r="I39" s="5" t="s">
        <v>39</v>
      </c>
      <c r="J39" s="5" t="s">
        <v>107</v>
      </c>
      <c r="K39" s="5" t="s">
        <v>4853</v>
      </c>
      <c r="L39" s="6">
        <v>98103</v>
      </c>
      <c r="M39" s="5" t="s">
        <v>109</v>
      </c>
      <c r="N39" s="5" t="s">
        <v>225</v>
      </c>
      <c r="O39" s="5" t="s">
        <v>12</v>
      </c>
      <c r="P39" s="5" t="s">
        <v>44</v>
      </c>
      <c r="Q39" s="5" t="s">
        <v>226</v>
      </c>
      <c r="R39" s="5">
        <v>242.94</v>
      </c>
      <c r="S39" s="6">
        <v>3</v>
      </c>
      <c r="T39" s="5">
        <v>0</v>
      </c>
      <c r="U39" s="5">
        <v>4.8587999999999996</v>
      </c>
      <c r="V39" s="2">
        <f t="shared" si="0"/>
        <v>728.81999999999994</v>
      </c>
      <c r="W39" s="2">
        <f t="shared" si="1"/>
        <v>14.5764</v>
      </c>
    </row>
    <row r="40" spans="1:23" ht="14.25" hidden="1" customHeight="1" x14ac:dyDescent="0.25">
      <c r="A40" s="6">
        <v>2983</v>
      </c>
      <c r="B40" s="5" t="s">
        <v>227</v>
      </c>
      <c r="C40" s="7">
        <v>41832</v>
      </c>
      <c r="D40" s="7">
        <v>41838</v>
      </c>
      <c r="E40" s="5" t="s">
        <v>8</v>
      </c>
      <c r="F40" s="5" t="s">
        <v>228</v>
      </c>
      <c r="G40" s="5" t="s">
        <v>229</v>
      </c>
      <c r="H40" s="5" t="s">
        <v>38</v>
      </c>
      <c r="I40" s="5" t="s">
        <v>39</v>
      </c>
      <c r="J40" s="5" t="s">
        <v>107</v>
      </c>
      <c r="K40" s="5" t="s">
        <v>4853</v>
      </c>
      <c r="L40" s="6">
        <v>98115</v>
      </c>
      <c r="M40" s="5" t="s">
        <v>109</v>
      </c>
      <c r="N40" s="5" t="s">
        <v>230</v>
      </c>
      <c r="O40" s="5" t="s">
        <v>12</v>
      </c>
      <c r="P40" s="5" t="s">
        <v>47</v>
      </c>
      <c r="Q40" s="5" t="s">
        <v>231</v>
      </c>
      <c r="R40" s="5">
        <v>11.263999999999999</v>
      </c>
      <c r="S40" s="6">
        <v>4</v>
      </c>
      <c r="T40" s="5">
        <v>0.2</v>
      </c>
      <c r="U40" s="5">
        <v>3.8016000000000001</v>
      </c>
      <c r="V40" s="2">
        <f t="shared" si="0"/>
        <v>45.055999999999997</v>
      </c>
      <c r="W40" s="2">
        <f t="shared" si="1"/>
        <v>15.2064</v>
      </c>
    </row>
    <row r="41" spans="1:23" ht="14.25" hidden="1" customHeight="1" x14ac:dyDescent="0.25">
      <c r="A41" s="6">
        <v>8652</v>
      </c>
      <c r="B41" s="5" t="s">
        <v>138</v>
      </c>
      <c r="C41" s="7">
        <v>41895</v>
      </c>
      <c r="D41" s="7">
        <v>41895</v>
      </c>
      <c r="E41" s="5" t="s">
        <v>6</v>
      </c>
      <c r="F41" s="5" t="s">
        <v>52</v>
      </c>
      <c r="G41" s="5" t="s">
        <v>53</v>
      </c>
      <c r="H41" s="5" t="s">
        <v>38</v>
      </c>
      <c r="I41" s="5" t="s">
        <v>39</v>
      </c>
      <c r="J41" s="5" t="s">
        <v>107</v>
      </c>
      <c r="K41" s="5" t="s">
        <v>4853</v>
      </c>
      <c r="L41" s="6">
        <v>98103</v>
      </c>
      <c r="M41" s="5" t="s">
        <v>109</v>
      </c>
      <c r="N41" s="5" t="s">
        <v>232</v>
      </c>
      <c r="O41" s="5" t="s">
        <v>11</v>
      </c>
      <c r="P41" s="5" t="s">
        <v>71</v>
      </c>
      <c r="Q41" s="5" t="s">
        <v>233</v>
      </c>
      <c r="R41" s="5">
        <v>14.19</v>
      </c>
      <c r="S41" s="6">
        <v>3</v>
      </c>
      <c r="T41" s="5">
        <v>0</v>
      </c>
      <c r="U41" s="5">
        <v>5.5340999999999996</v>
      </c>
      <c r="V41" s="2">
        <f t="shared" si="0"/>
        <v>42.57</v>
      </c>
      <c r="W41" s="2">
        <f t="shared" si="1"/>
        <v>16.6023</v>
      </c>
    </row>
    <row r="42" spans="1:23" ht="14.25" hidden="1" customHeight="1" x14ac:dyDescent="0.25">
      <c r="A42" s="6">
        <v>8658</v>
      </c>
      <c r="B42" s="5" t="s">
        <v>138</v>
      </c>
      <c r="C42" s="7">
        <v>41895</v>
      </c>
      <c r="D42" s="7">
        <v>41895</v>
      </c>
      <c r="E42" s="5" t="s">
        <v>6</v>
      </c>
      <c r="F42" s="5" t="s">
        <v>52</v>
      </c>
      <c r="G42" s="5" t="s">
        <v>53</v>
      </c>
      <c r="H42" s="5" t="s">
        <v>38</v>
      </c>
      <c r="I42" s="5" t="s">
        <v>39</v>
      </c>
      <c r="J42" s="5" t="s">
        <v>107</v>
      </c>
      <c r="K42" s="5" t="s">
        <v>4853</v>
      </c>
      <c r="L42" s="6">
        <v>98103</v>
      </c>
      <c r="M42" s="5" t="s">
        <v>109</v>
      </c>
      <c r="N42" s="5" t="s">
        <v>234</v>
      </c>
      <c r="O42" s="5" t="s">
        <v>12</v>
      </c>
      <c r="P42" s="5" t="s">
        <v>93</v>
      </c>
      <c r="Q42" s="5" t="s">
        <v>235</v>
      </c>
      <c r="R42" s="5">
        <v>22.66</v>
      </c>
      <c r="S42" s="6">
        <v>2</v>
      </c>
      <c r="T42" s="5">
        <v>0</v>
      </c>
      <c r="U42" s="5">
        <v>9.7438000000000002</v>
      </c>
      <c r="V42" s="2">
        <f t="shared" si="0"/>
        <v>45.32</v>
      </c>
      <c r="W42" s="2">
        <f t="shared" si="1"/>
        <v>19.4876</v>
      </c>
    </row>
    <row r="43" spans="1:23" ht="14.25" hidden="1" customHeight="1" x14ac:dyDescent="0.25">
      <c r="A43" s="6">
        <v>1241</v>
      </c>
      <c r="B43" s="5" t="s">
        <v>159</v>
      </c>
      <c r="C43" s="7">
        <v>41862</v>
      </c>
      <c r="D43" s="7">
        <v>41866</v>
      </c>
      <c r="E43" s="5" t="s">
        <v>8</v>
      </c>
      <c r="F43" s="5" t="s">
        <v>160</v>
      </c>
      <c r="G43" s="5" t="s">
        <v>161</v>
      </c>
      <c r="H43" s="5" t="s">
        <v>38</v>
      </c>
      <c r="I43" s="5" t="s">
        <v>39</v>
      </c>
      <c r="J43" s="5" t="s">
        <v>107</v>
      </c>
      <c r="K43" s="5" t="s">
        <v>4853</v>
      </c>
      <c r="L43" s="6">
        <v>98105</v>
      </c>
      <c r="M43" s="5" t="s">
        <v>109</v>
      </c>
      <c r="N43" s="5" t="s">
        <v>236</v>
      </c>
      <c r="O43" s="5" t="s">
        <v>12</v>
      </c>
      <c r="P43" s="5" t="s">
        <v>221</v>
      </c>
      <c r="Q43" s="5" t="s">
        <v>237</v>
      </c>
      <c r="R43" s="5">
        <v>22.96</v>
      </c>
      <c r="S43" s="6">
        <v>2</v>
      </c>
      <c r="T43" s="5">
        <v>0</v>
      </c>
      <c r="U43" s="5">
        <v>10.7912</v>
      </c>
      <c r="V43" s="2">
        <f t="shared" si="0"/>
        <v>45.92</v>
      </c>
      <c r="W43" s="2">
        <f t="shared" si="1"/>
        <v>21.5824</v>
      </c>
    </row>
    <row r="44" spans="1:23" ht="14.25" hidden="1" customHeight="1" x14ac:dyDescent="0.25">
      <c r="A44" s="6">
        <v>5198</v>
      </c>
      <c r="B44" s="5" t="s">
        <v>238</v>
      </c>
      <c r="C44" s="7">
        <v>41769</v>
      </c>
      <c r="D44" s="7">
        <v>41774</v>
      </c>
      <c r="E44" s="5" t="s">
        <v>8</v>
      </c>
      <c r="F44" s="5" t="s">
        <v>239</v>
      </c>
      <c r="G44" s="5" t="s">
        <v>240</v>
      </c>
      <c r="H44" s="5" t="s">
        <v>38</v>
      </c>
      <c r="I44" s="5" t="s">
        <v>39</v>
      </c>
      <c r="J44" s="5" t="s">
        <v>241</v>
      </c>
      <c r="K44" s="5" t="s">
        <v>4853</v>
      </c>
      <c r="L44" s="6">
        <v>98031</v>
      </c>
      <c r="M44" s="5" t="s">
        <v>109</v>
      </c>
      <c r="N44" s="5" t="s">
        <v>242</v>
      </c>
      <c r="O44" s="5" t="s">
        <v>13</v>
      </c>
      <c r="P44" s="5" t="s">
        <v>111</v>
      </c>
      <c r="Q44" s="5" t="s">
        <v>243</v>
      </c>
      <c r="R44" s="5">
        <v>43.6</v>
      </c>
      <c r="S44" s="6">
        <v>5</v>
      </c>
      <c r="T44" s="5">
        <v>0.2</v>
      </c>
      <c r="U44" s="5">
        <v>4.3600000000000003</v>
      </c>
      <c r="V44" s="2">
        <f t="shared" si="0"/>
        <v>218</v>
      </c>
      <c r="W44" s="2">
        <f t="shared" si="1"/>
        <v>21.8</v>
      </c>
    </row>
    <row r="45" spans="1:23" ht="14.25" hidden="1" customHeight="1" x14ac:dyDescent="0.25">
      <c r="A45" s="6">
        <v>8657</v>
      </c>
      <c r="B45" s="5" t="s">
        <v>138</v>
      </c>
      <c r="C45" s="7">
        <v>41895</v>
      </c>
      <c r="D45" s="7">
        <v>41895</v>
      </c>
      <c r="E45" s="5" t="s">
        <v>6</v>
      </c>
      <c r="F45" s="5" t="s">
        <v>52</v>
      </c>
      <c r="G45" s="5" t="s">
        <v>53</v>
      </c>
      <c r="H45" s="5" t="s">
        <v>38</v>
      </c>
      <c r="I45" s="5" t="s">
        <v>39</v>
      </c>
      <c r="J45" s="5" t="s">
        <v>107</v>
      </c>
      <c r="K45" s="5" t="s">
        <v>4853</v>
      </c>
      <c r="L45" s="6">
        <v>98103</v>
      </c>
      <c r="M45" s="5" t="s">
        <v>109</v>
      </c>
      <c r="N45" s="5" t="s">
        <v>244</v>
      </c>
      <c r="O45" s="5" t="s">
        <v>12</v>
      </c>
      <c r="P45" s="5" t="s">
        <v>206</v>
      </c>
      <c r="Q45" s="5" t="s">
        <v>245</v>
      </c>
      <c r="R45" s="5">
        <v>48.94</v>
      </c>
      <c r="S45" s="6">
        <v>1</v>
      </c>
      <c r="T45" s="5">
        <v>0</v>
      </c>
      <c r="U45" s="5">
        <v>24.47</v>
      </c>
      <c r="V45" s="2">
        <f t="shared" si="0"/>
        <v>48.94</v>
      </c>
      <c r="W45" s="2">
        <f t="shared" si="1"/>
        <v>24.47</v>
      </c>
    </row>
    <row r="46" spans="1:23" ht="14.25" hidden="1" customHeight="1" x14ac:dyDescent="0.25">
      <c r="A46" s="6">
        <v>3927</v>
      </c>
      <c r="B46" s="5" t="s">
        <v>128</v>
      </c>
      <c r="C46" s="7">
        <v>41899</v>
      </c>
      <c r="D46" s="7">
        <v>41903</v>
      </c>
      <c r="E46" s="5" t="s">
        <v>8</v>
      </c>
      <c r="F46" s="5" t="s">
        <v>129</v>
      </c>
      <c r="G46" s="5" t="s">
        <v>130</v>
      </c>
      <c r="H46" s="5" t="s">
        <v>38</v>
      </c>
      <c r="I46" s="5" t="s">
        <v>39</v>
      </c>
      <c r="J46" s="5" t="s">
        <v>107</v>
      </c>
      <c r="K46" s="5" t="s">
        <v>4853</v>
      </c>
      <c r="L46" s="6">
        <v>98103</v>
      </c>
      <c r="M46" s="5" t="s">
        <v>109</v>
      </c>
      <c r="N46" s="5" t="s">
        <v>246</v>
      </c>
      <c r="O46" s="5" t="s">
        <v>11</v>
      </c>
      <c r="P46" s="5" t="s">
        <v>71</v>
      </c>
      <c r="Q46" s="5" t="s">
        <v>247</v>
      </c>
      <c r="R46" s="5">
        <v>35.340000000000003</v>
      </c>
      <c r="S46" s="6">
        <v>2</v>
      </c>
      <c r="T46" s="5">
        <v>0</v>
      </c>
      <c r="U46" s="5">
        <v>13.4292</v>
      </c>
      <c r="V46" s="2">
        <f t="shared" si="0"/>
        <v>70.680000000000007</v>
      </c>
      <c r="W46" s="2">
        <f t="shared" si="1"/>
        <v>26.8584</v>
      </c>
    </row>
    <row r="47" spans="1:23" ht="14.25" hidden="1" customHeight="1" x14ac:dyDescent="0.25">
      <c r="A47" s="6">
        <v>7999</v>
      </c>
      <c r="B47" s="5" t="s">
        <v>248</v>
      </c>
      <c r="C47" s="7">
        <v>41763</v>
      </c>
      <c r="D47" s="7">
        <v>41766</v>
      </c>
      <c r="E47" s="5" t="s">
        <v>5</v>
      </c>
      <c r="F47" s="5" t="s">
        <v>249</v>
      </c>
      <c r="G47" s="5" t="s">
        <v>250</v>
      </c>
      <c r="H47" s="5" t="s">
        <v>81</v>
      </c>
      <c r="I47" s="5" t="s">
        <v>39</v>
      </c>
      <c r="J47" s="5" t="s">
        <v>107</v>
      </c>
      <c r="K47" s="5" t="s">
        <v>4853</v>
      </c>
      <c r="L47" s="6">
        <v>98105</v>
      </c>
      <c r="M47" s="5" t="s">
        <v>109</v>
      </c>
      <c r="N47" s="5" t="s">
        <v>251</v>
      </c>
      <c r="O47" s="5" t="s">
        <v>11</v>
      </c>
      <c r="P47" s="5" t="s">
        <v>71</v>
      </c>
      <c r="Q47" s="5" t="s">
        <v>252</v>
      </c>
      <c r="R47" s="5">
        <v>12.18</v>
      </c>
      <c r="S47" s="6">
        <v>7</v>
      </c>
      <c r="T47" s="5">
        <v>0</v>
      </c>
      <c r="U47" s="5">
        <v>3.8976000000000002</v>
      </c>
      <c r="V47" s="2">
        <f t="shared" si="0"/>
        <v>85.259999999999991</v>
      </c>
      <c r="W47" s="2">
        <f t="shared" si="1"/>
        <v>27.283200000000001</v>
      </c>
    </row>
    <row r="48" spans="1:23" ht="14.25" hidden="1" customHeight="1" x14ac:dyDescent="0.25">
      <c r="A48" s="6">
        <v>1185</v>
      </c>
      <c r="B48" s="5" t="s">
        <v>253</v>
      </c>
      <c r="C48" s="7">
        <v>41967</v>
      </c>
      <c r="D48" s="7">
        <v>41973</v>
      </c>
      <c r="E48" s="5" t="s">
        <v>8</v>
      </c>
      <c r="F48" s="5" t="s">
        <v>254</v>
      </c>
      <c r="G48" s="5" t="s">
        <v>255</v>
      </c>
      <c r="H48" s="5" t="s">
        <v>81</v>
      </c>
      <c r="I48" s="5" t="s">
        <v>39</v>
      </c>
      <c r="J48" s="5" t="s">
        <v>107</v>
      </c>
      <c r="K48" s="5" t="s">
        <v>4853</v>
      </c>
      <c r="L48" s="6">
        <v>98103</v>
      </c>
      <c r="M48" s="5" t="s">
        <v>109</v>
      </c>
      <c r="N48" s="5" t="s">
        <v>256</v>
      </c>
      <c r="O48" s="5" t="s">
        <v>12</v>
      </c>
      <c r="P48" s="5" t="s">
        <v>47</v>
      </c>
      <c r="Q48" s="5" t="s">
        <v>257</v>
      </c>
      <c r="R48" s="5">
        <v>12.096</v>
      </c>
      <c r="S48" s="6">
        <v>7</v>
      </c>
      <c r="T48" s="5">
        <v>0.2</v>
      </c>
      <c r="U48" s="5">
        <v>4.2336</v>
      </c>
      <c r="V48" s="2">
        <f t="shared" si="0"/>
        <v>84.671999999999997</v>
      </c>
      <c r="W48" s="2">
        <f t="shared" si="1"/>
        <v>29.635200000000001</v>
      </c>
    </row>
    <row r="49" spans="1:23" ht="14.25" hidden="1" customHeight="1" x14ac:dyDescent="0.25">
      <c r="A49" s="6">
        <v>7577</v>
      </c>
      <c r="B49" s="5" t="s">
        <v>142</v>
      </c>
      <c r="C49" s="7">
        <v>41945</v>
      </c>
      <c r="D49" s="7">
        <v>41950</v>
      </c>
      <c r="E49" s="5" t="s">
        <v>7</v>
      </c>
      <c r="F49" s="5" t="s">
        <v>143</v>
      </c>
      <c r="G49" s="5" t="s">
        <v>144</v>
      </c>
      <c r="H49" s="5" t="s">
        <v>81</v>
      </c>
      <c r="I49" s="5" t="s">
        <v>39</v>
      </c>
      <c r="J49" s="5" t="s">
        <v>107</v>
      </c>
      <c r="K49" s="5" t="s">
        <v>4853</v>
      </c>
      <c r="L49" s="6">
        <v>98115</v>
      </c>
      <c r="M49" s="5" t="s">
        <v>109</v>
      </c>
      <c r="N49" s="5" t="s">
        <v>258</v>
      </c>
      <c r="O49" s="5" t="s">
        <v>13</v>
      </c>
      <c r="P49" s="5" t="s">
        <v>100</v>
      </c>
      <c r="Q49" s="5" t="s">
        <v>259</v>
      </c>
      <c r="R49" s="5">
        <v>41.94</v>
      </c>
      <c r="S49" s="6">
        <v>2</v>
      </c>
      <c r="T49" s="5">
        <v>0</v>
      </c>
      <c r="U49" s="5">
        <v>15.0984</v>
      </c>
      <c r="V49" s="2">
        <f t="shared" si="0"/>
        <v>83.88</v>
      </c>
      <c r="W49" s="2">
        <f t="shared" si="1"/>
        <v>30.1968</v>
      </c>
    </row>
    <row r="50" spans="1:23" ht="14.25" hidden="1" customHeight="1" x14ac:dyDescent="0.25">
      <c r="A50" s="6">
        <v>5676</v>
      </c>
      <c r="B50" s="5" t="s">
        <v>189</v>
      </c>
      <c r="C50" s="7">
        <v>41787</v>
      </c>
      <c r="D50" s="7">
        <v>41792</v>
      </c>
      <c r="E50" s="5" t="s">
        <v>8</v>
      </c>
      <c r="F50" s="5" t="s">
        <v>190</v>
      </c>
      <c r="G50" s="5" t="s">
        <v>191</v>
      </c>
      <c r="H50" s="5" t="s">
        <v>81</v>
      </c>
      <c r="I50" s="5" t="s">
        <v>39</v>
      </c>
      <c r="J50" s="5" t="s">
        <v>107</v>
      </c>
      <c r="K50" s="5" t="s">
        <v>4853</v>
      </c>
      <c r="L50" s="6">
        <v>98115</v>
      </c>
      <c r="M50" s="5" t="s">
        <v>109</v>
      </c>
      <c r="N50" s="5" t="s">
        <v>260</v>
      </c>
      <c r="O50" s="5" t="s">
        <v>13</v>
      </c>
      <c r="P50" s="5" t="s">
        <v>111</v>
      </c>
      <c r="Q50" s="5" t="s">
        <v>261</v>
      </c>
      <c r="R50" s="5">
        <v>57.408000000000001</v>
      </c>
      <c r="S50" s="6">
        <v>6</v>
      </c>
      <c r="T50" s="5">
        <v>0.2</v>
      </c>
      <c r="U50" s="5">
        <v>5.7408000000000001</v>
      </c>
      <c r="V50" s="2">
        <f t="shared" si="0"/>
        <v>344.44799999999998</v>
      </c>
      <c r="W50" s="2">
        <f t="shared" si="1"/>
        <v>34.444800000000001</v>
      </c>
    </row>
    <row r="51" spans="1:23" ht="14.25" hidden="1" customHeight="1" x14ac:dyDescent="0.25">
      <c r="A51" s="6">
        <v>716</v>
      </c>
      <c r="B51" s="5" t="s">
        <v>262</v>
      </c>
      <c r="C51" s="7">
        <v>41821</v>
      </c>
      <c r="D51" s="7">
        <v>41826</v>
      </c>
      <c r="E51" s="5" t="s">
        <v>7</v>
      </c>
      <c r="F51" s="5" t="s">
        <v>114</v>
      </c>
      <c r="G51" s="5" t="s">
        <v>115</v>
      </c>
      <c r="H51" s="5" t="s">
        <v>81</v>
      </c>
      <c r="I51" s="5" t="s">
        <v>39</v>
      </c>
      <c r="J51" s="5" t="s">
        <v>107</v>
      </c>
      <c r="K51" s="5" t="s">
        <v>4853</v>
      </c>
      <c r="L51" s="6">
        <v>98105</v>
      </c>
      <c r="M51" s="5" t="s">
        <v>109</v>
      </c>
      <c r="N51" s="5" t="s">
        <v>263</v>
      </c>
      <c r="O51" s="5" t="s">
        <v>12</v>
      </c>
      <c r="P51" s="5" t="s">
        <v>47</v>
      </c>
      <c r="Q51" s="5" t="s">
        <v>264</v>
      </c>
      <c r="R51" s="5">
        <v>19.920000000000002</v>
      </c>
      <c r="S51" s="6">
        <v>5</v>
      </c>
      <c r="T51" s="5">
        <v>0.2</v>
      </c>
      <c r="U51" s="5">
        <v>6.9720000000000004</v>
      </c>
      <c r="V51" s="2">
        <f t="shared" si="0"/>
        <v>99.600000000000009</v>
      </c>
      <c r="W51" s="2">
        <f t="shared" si="1"/>
        <v>34.86</v>
      </c>
    </row>
    <row r="52" spans="1:23" ht="14.25" hidden="1" customHeight="1" x14ac:dyDescent="0.25">
      <c r="A52" s="6">
        <v>7438</v>
      </c>
      <c r="B52" s="5" t="s">
        <v>265</v>
      </c>
      <c r="C52" s="7">
        <v>41685</v>
      </c>
      <c r="D52" s="7">
        <v>41689</v>
      </c>
      <c r="E52" s="5" t="s">
        <v>8</v>
      </c>
      <c r="F52" s="5" t="s">
        <v>266</v>
      </c>
      <c r="G52" s="5" t="s">
        <v>267</v>
      </c>
      <c r="H52" s="5" t="s">
        <v>81</v>
      </c>
      <c r="I52" s="5" t="s">
        <v>39</v>
      </c>
      <c r="J52" s="5" t="s">
        <v>107</v>
      </c>
      <c r="K52" s="5" t="s">
        <v>4853</v>
      </c>
      <c r="L52" s="6">
        <v>98105</v>
      </c>
      <c r="M52" s="5" t="s">
        <v>109</v>
      </c>
      <c r="N52" s="5" t="s">
        <v>268</v>
      </c>
      <c r="O52" s="5" t="s">
        <v>12</v>
      </c>
      <c r="P52" s="5" t="s">
        <v>47</v>
      </c>
      <c r="Q52" s="5" t="s">
        <v>269</v>
      </c>
      <c r="R52" s="5">
        <v>21.36</v>
      </c>
      <c r="S52" s="6">
        <v>5</v>
      </c>
      <c r="T52" s="5">
        <v>0.2</v>
      </c>
      <c r="U52" s="5">
        <v>7.2089999999999996</v>
      </c>
      <c r="V52" s="2">
        <f t="shared" si="0"/>
        <v>106.8</v>
      </c>
      <c r="W52" s="2">
        <f t="shared" si="1"/>
        <v>36.045000000000002</v>
      </c>
    </row>
    <row r="53" spans="1:23" ht="14.25" hidden="1" customHeight="1" x14ac:dyDescent="0.25">
      <c r="A53" s="6">
        <v>8656</v>
      </c>
      <c r="B53" s="5" t="s">
        <v>138</v>
      </c>
      <c r="C53" s="7">
        <v>41895</v>
      </c>
      <c r="D53" s="7">
        <v>41895</v>
      </c>
      <c r="E53" s="5" t="s">
        <v>6</v>
      </c>
      <c r="F53" s="5" t="s">
        <v>52</v>
      </c>
      <c r="G53" s="5" t="s">
        <v>53</v>
      </c>
      <c r="H53" s="5" t="s">
        <v>38</v>
      </c>
      <c r="I53" s="5" t="s">
        <v>39</v>
      </c>
      <c r="J53" s="5" t="s">
        <v>107</v>
      </c>
      <c r="K53" s="5" t="s">
        <v>4853</v>
      </c>
      <c r="L53" s="6">
        <v>98103</v>
      </c>
      <c r="M53" s="5" t="s">
        <v>109</v>
      </c>
      <c r="N53" s="5" t="s">
        <v>270</v>
      </c>
      <c r="O53" s="5" t="s">
        <v>13</v>
      </c>
      <c r="P53" s="5" t="s">
        <v>100</v>
      </c>
      <c r="Q53" s="5" t="s">
        <v>271</v>
      </c>
      <c r="R53" s="5">
        <v>118</v>
      </c>
      <c r="S53" s="6">
        <v>2</v>
      </c>
      <c r="T53" s="5">
        <v>0</v>
      </c>
      <c r="U53" s="5">
        <v>20.059999999999999</v>
      </c>
      <c r="V53" s="2">
        <f t="shared" si="0"/>
        <v>236</v>
      </c>
      <c r="W53" s="2">
        <f t="shared" si="1"/>
        <v>40.119999999999997</v>
      </c>
    </row>
    <row r="54" spans="1:23" ht="14.25" hidden="1" customHeight="1" x14ac:dyDescent="0.25">
      <c r="A54" s="6">
        <v>3715</v>
      </c>
      <c r="B54" s="5" t="s">
        <v>272</v>
      </c>
      <c r="C54" s="7">
        <v>41981</v>
      </c>
      <c r="D54" s="7">
        <v>41983</v>
      </c>
      <c r="E54" s="5" t="s">
        <v>7</v>
      </c>
      <c r="F54" s="5" t="s">
        <v>273</v>
      </c>
      <c r="G54" s="5" t="s">
        <v>274</v>
      </c>
      <c r="H54" s="5" t="s">
        <v>38</v>
      </c>
      <c r="I54" s="5" t="s">
        <v>39</v>
      </c>
      <c r="J54" s="5" t="s">
        <v>275</v>
      </c>
      <c r="K54" s="5" t="s">
        <v>4853</v>
      </c>
      <c r="L54" s="6">
        <v>98502</v>
      </c>
      <c r="M54" s="5" t="s">
        <v>109</v>
      </c>
      <c r="N54" s="5" t="s">
        <v>276</v>
      </c>
      <c r="O54" s="5" t="s">
        <v>12</v>
      </c>
      <c r="P54" s="5" t="s">
        <v>206</v>
      </c>
      <c r="Q54" s="5" t="s">
        <v>277</v>
      </c>
      <c r="R54" s="5">
        <v>45.68</v>
      </c>
      <c r="S54" s="6">
        <v>2</v>
      </c>
      <c r="T54" s="5">
        <v>0</v>
      </c>
      <c r="U54" s="5">
        <v>21.012799999999999</v>
      </c>
      <c r="V54" s="2">
        <f t="shared" si="0"/>
        <v>91.36</v>
      </c>
      <c r="W54" s="2">
        <f t="shared" si="1"/>
        <v>42.025599999999997</v>
      </c>
    </row>
    <row r="55" spans="1:23" ht="14.25" hidden="1" customHeight="1" x14ac:dyDescent="0.25">
      <c r="A55" s="6">
        <v>3150</v>
      </c>
      <c r="B55" s="5" t="s">
        <v>278</v>
      </c>
      <c r="C55" s="7">
        <v>41993</v>
      </c>
      <c r="D55" s="7">
        <v>41998</v>
      </c>
      <c r="E55" s="5" t="s">
        <v>8</v>
      </c>
      <c r="F55" s="5" t="s">
        <v>279</v>
      </c>
      <c r="G55" s="5" t="s">
        <v>280</v>
      </c>
      <c r="H55" s="5" t="s">
        <v>38</v>
      </c>
      <c r="I55" s="5" t="s">
        <v>39</v>
      </c>
      <c r="J55" s="5" t="s">
        <v>107</v>
      </c>
      <c r="K55" s="5" t="s">
        <v>4853</v>
      </c>
      <c r="L55" s="6">
        <v>98103</v>
      </c>
      <c r="M55" s="5" t="s">
        <v>109</v>
      </c>
      <c r="N55" s="5" t="s">
        <v>281</v>
      </c>
      <c r="O55" s="5" t="s">
        <v>12</v>
      </c>
      <c r="P55" s="5" t="s">
        <v>64</v>
      </c>
      <c r="Q55" s="5" t="s">
        <v>282</v>
      </c>
      <c r="R55" s="5">
        <v>31.05</v>
      </c>
      <c r="S55" s="6">
        <v>3</v>
      </c>
      <c r="T55" s="5">
        <v>0</v>
      </c>
      <c r="U55" s="5">
        <v>14.904</v>
      </c>
      <c r="V55" s="2">
        <f t="shared" si="0"/>
        <v>93.15</v>
      </c>
      <c r="W55" s="2">
        <f t="shared" si="1"/>
        <v>44.712000000000003</v>
      </c>
    </row>
    <row r="56" spans="1:23" ht="14.25" hidden="1" customHeight="1" x14ac:dyDescent="0.25">
      <c r="A56" s="6">
        <v>6817</v>
      </c>
      <c r="B56" s="5" t="s">
        <v>184</v>
      </c>
      <c r="C56" s="7">
        <v>41807</v>
      </c>
      <c r="D56" s="7">
        <v>41811</v>
      </c>
      <c r="E56" s="5" t="s">
        <v>8</v>
      </c>
      <c r="F56" s="5" t="s">
        <v>185</v>
      </c>
      <c r="G56" s="5" t="s">
        <v>186</v>
      </c>
      <c r="H56" s="5" t="s">
        <v>38</v>
      </c>
      <c r="I56" s="5" t="s">
        <v>39</v>
      </c>
      <c r="J56" s="5" t="s">
        <v>107</v>
      </c>
      <c r="K56" s="5" t="s">
        <v>4853</v>
      </c>
      <c r="L56" s="6">
        <v>98105</v>
      </c>
      <c r="M56" s="5" t="s">
        <v>109</v>
      </c>
      <c r="N56" s="5" t="s">
        <v>283</v>
      </c>
      <c r="O56" s="5" t="s">
        <v>12</v>
      </c>
      <c r="P56" s="5" t="s">
        <v>221</v>
      </c>
      <c r="Q56" s="5" t="s">
        <v>284</v>
      </c>
      <c r="R56" s="5">
        <v>17.899999999999999</v>
      </c>
      <c r="S56" s="6">
        <v>5</v>
      </c>
      <c r="T56" s="5">
        <v>0</v>
      </c>
      <c r="U56" s="5">
        <v>8.9499999999999993</v>
      </c>
      <c r="V56" s="2">
        <f t="shared" si="0"/>
        <v>89.5</v>
      </c>
      <c r="W56" s="2">
        <f t="shared" si="1"/>
        <v>44.75</v>
      </c>
    </row>
    <row r="57" spans="1:23" ht="14.25" hidden="1" customHeight="1" x14ac:dyDescent="0.25">
      <c r="A57" s="6">
        <v>9763</v>
      </c>
      <c r="B57" s="5" t="s">
        <v>194</v>
      </c>
      <c r="C57" s="7">
        <v>41684</v>
      </c>
      <c r="D57" s="7">
        <v>41688</v>
      </c>
      <c r="E57" s="5" t="s">
        <v>8</v>
      </c>
      <c r="F57" s="5" t="s">
        <v>195</v>
      </c>
      <c r="G57" s="5" t="s">
        <v>196</v>
      </c>
      <c r="H57" s="5" t="s">
        <v>81</v>
      </c>
      <c r="I57" s="5" t="s">
        <v>39</v>
      </c>
      <c r="J57" s="5" t="s">
        <v>107</v>
      </c>
      <c r="K57" s="5" t="s">
        <v>4853</v>
      </c>
      <c r="L57" s="6">
        <v>98103</v>
      </c>
      <c r="M57" s="5" t="s">
        <v>109</v>
      </c>
      <c r="N57" s="5" t="s">
        <v>92</v>
      </c>
      <c r="O57" s="5" t="s">
        <v>12</v>
      </c>
      <c r="P57" s="5" t="s">
        <v>93</v>
      </c>
      <c r="Q57" s="5" t="s">
        <v>94</v>
      </c>
      <c r="R57" s="5">
        <v>81.96</v>
      </c>
      <c r="S57" s="6">
        <v>2</v>
      </c>
      <c r="T57" s="5">
        <v>0</v>
      </c>
      <c r="U57" s="5">
        <v>22.948799999999999</v>
      </c>
      <c r="V57" s="2">
        <f t="shared" si="0"/>
        <v>163.92</v>
      </c>
      <c r="W57" s="2">
        <f t="shared" si="1"/>
        <v>45.897599999999997</v>
      </c>
    </row>
    <row r="58" spans="1:23" ht="14.25" hidden="1" customHeight="1" x14ac:dyDescent="0.25">
      <c r="A58" s="6">
        <v>9641</v>
      </c>
      <c r="B58" s="5" t="s">
        <v>118</v>
      </c>
      <c r="C58" s="7">
        <v>41705</v>
      </c>
      <c r="D58" s="7">
        <v>41710</v>
      </c>
      <c r="E58" s="5" t="s">
        <v>8</v>
      </c>
      <c r="F58" s="5" t="s">
        <v>119</v>
      </c>
      <c r="G58" s="5" t="s">
        <v>120</v>
      </c>
      <c r="H58" s="5" t="s">
        <v>81</v>
      </c>
      <c r="I58" s="5" t="s">
        <v>39</v>
      </c>
      <c r="J58" s="5" t="s">
        <v>107</v>
      </c>
      <c r="K58" s="5" t="s">
        <v>4853</v>
      </c>
      <c r="L58" s="6">
        <v>98103</v>
      </c>
      <c r="M58" s="5" t="s">
        <v>109</v>
      </c>
      <c r="N58" s="5" t="s">
        <v>285</v>
      </c>
      <c r="O58" s="5" t="s">
        <v>12</v>
      </c>
      <c r="P58" s="5" t="s">
        <v>56</v>
      </c>
      <c r="Q58" s="5" t="s">
        <v>286</v>
      </c>
      <c r="R58" s="5">
        <v>20.65</v>
      </c>
      <c r="S58" s="6">
        <v>5</v>
      </c>
      <c r="T58" s="5">
        <v>0</v>
      </c>
      <c r="U58" s="5">
        <v>9.4990000000000006</v>
      </c>
      <c r="V58" s="2">
        <f t="shared" si="0"/>
        <v>103.25</v>
      </c>
      <c r="W58" s="2">
        <f t="shared" si="1"/>
        <v>47.495000000000005</v>
      </c>
    </row>
    <row r="59" spans="1:23" ht="14.25" hidden="1" customHeight="1" x14ac:dyDescent="0.25">
      <c r="A59" s="6">
        <v>3926</v>
      </c>
      <c r="B59" s="5" t="s">
        <v>128</v>
      </c>
      <c r="C59" s="7">
        <v>41899</v>
      </c>
      <c r="D59" s="7">
        <v>41903</v>
      </c>
      <c r="E59" s="5" t="s">
        <v>8</v>
      </c>
      <c r="F59" s="5" t="s">
        <v>129</v>
      </c>
      <c r="G59" s="5" t="s">
        <v>130</v>
      </c>
      <c r="H59" s="5" t="s">
        <v>38</v>
      </c>
      <c r="I59" s="5" t="s">
        <v>39</v>
      </c>
      <c r="J59" s="5" t="s">
        <v>107</v>
      </c>
      <c r="K59" s="5" t="s">
        <v>4853</v>
      </c>
      <c r="L59" s="6">
        <v>98103</v>
      </c>
      <c r="M59" s="5" t="s">
        <v>109</v>
      </c>
      <c r="N59" s="5" t="s">
        <v>287</v>
      </c>
      <c r="O59" s="5" t="s">
        <v>12</v>
      </c>
      <c r="P59" s="5" t="s">
        <v>44</v>
      </c>
      <c r="Q59" s="5" t="s">
        <v>288</v>
      </c>
      <c r="R59" s="5">
        <v>57.93</v>
      </c>
      <c r="S59" s="6">
        <v>3</v>
      </c>
      <c r="T59" s="5">
        <v>0</v>
      </c>
      <c r="U59" s="5">
        <v>16.220400000000001</v>
      </c>
      <c r="V59" s="2">
        <f t="shared" si="0"/>
        <v>173.79</v>
      </c>
      <c r="W59" s="2">
        <f t="shared" si="1"/>
        <v>48.661200000000008</v>
      </c>
    </row>
    <row r="60" spans="1:23" ht="14.25" hidden="1" customHeight="1" x14ac:dyDescent="0.25">
      <c r="A60" s="6">
        <v>1187</v>
      </c>
      <c r="B60" s="5" t="s">
        <v>253</v>
      </c>
      <c r="C60" s="7">
        <v>41967</v>
      </c>
      <c r="D60" s="7">
        <v>41973</v>
      </c>
      <c r="E60" s="5" t="s">
        <v>8</v>
      </c>
      <c r="F60" s="5" t="s">
        <v>254</v>
      </c>
      <c r="G60" s="5" t="s">
        <v>255</v>
      </c>
      <c r="H60" s="5" t="s">
        <v>81</v>
      </c>
      <c r="I60" s="5" t="s">
        <v>39</v>
      </c>
      <c r="J60" s="5" t="s">
        <v>107</v>
      </c>
      <c r="K60" s="5" t="s">
        <v>4853</v>
      </c>
      <c r="L60" s="6">
        <v>98103</v>
      </c>
      <c r="M60" s="5" t="s">
        <v>109</v>
      </c>
      <c r="N60" s="5" t="s">
        <v>289</v>
      </c>
      <c r="O60" s="5" t="s">
        <v>12</v>
      </c>
      <c r="P60" s="5" t="s">
        <v>206</v>
      </c>
      <c r="Q60" s="5" t="s">
        <v>290</v>
      </c>
      <c r="R60" s="5">
        <v>25.92</v>
      </c>
      <c r="S60" s="6">
        <v>4</v>
      </c>
      <c r="T60" s="5">
        <v>0</v>
      </c>
      <c r="U60" s="5">
        <v>12.441599999999999</v>
      </c>
      <c r="V60" s="2">
        <f t="shared" si="0"/>
        <v>103.68</v>
      </c>
      <c r="W60" s="2">
        <f t="shared" si="1"/>
        <v>49.766399999999997</v>
      </c>
    </row>
    <row r="61" spans="1:23" ht="14.25" hidden="1" customHeight="1" x14ac:dyDescent="0.25">
      <c r="A61" s="6">
        <v>1518</v>
      </c>
      <c r="B61" s="5" t="s">
        <v>215</v>
      </c>
      <c r="C61" s="7">
        <v>41673</v>
      </c>
      <c r="D61" s="7">
        <v>41676</v>
      </c>
      <c r="E61" s="5" t="s">
        <v>7</v>
      </c>
      <c r="F61" s="5" t="s">
        <v>216</v>
      </c>
      <c r="G61" s="5" t="s">
        <v>217</v>
      </c>
      <c r="H61" s="5" t="s">
        <v>38</v>
      </c>
      <c r="I61" s="5" t="s">
        <v>39</v>
      </c>
      <c r="J61" s="5" t="s">
        <v>107</v>
      </c>
      <c r="K61" s="5" t="s">
        <v>4853</v>
      </c>
      <c r="L61" s="6">
        <v>98105</v>
      </c>
      <c r="M61" s="5" t="s">
        <v>109</v>
      </c>
      <c r="N61" s="5" t="s">
        <v>291</v>
      </c>
      <c r="O61" s="5" t="s">
        <v>12</v>
      </c>
      <c r="P61" s="5" t="s">
        <v>47</v>
      </c>
      <c r="Q61" s="5" t="s">
        <v>292</v>
      </c>
      <c r="R61" s="5">
        <v>83.84</v>
      </c>
      <c r="S61" s="6">
        <v>2</v>
      </c>
      <c r="T61" s="5">
        <v>0.2</v>
      </c>
      <c r="U61" s="5">
        <v>27.248000000000001</v>
      </c>
      <c r="V61" s="2">
        <f t="shared" si="0"/>
        <v>167.68</v>
      </c>
      <c r="W61" s="2">
        <f t="shared" si="1"/>
        <v>54.496000000000002</v>
      </c>
    </row>
    <row r="62" spans="1:23" ht="14.25" hidden="1" customHeight="1" x14ac:dyDescent="0.25">
      <c r="A62" s="6">
        <v>4948</v>
      </c>
      <c r="B62" s="5" t="s">
        <v>293</v>
      </c>
      <c r="C62" s="7">
        <v>41916</v>
      </c>
      <c r="D62" s="7">
        <v>41921</v>
      </c>
      <c r="E62" s="5" t="s">
        <v>8</v>
      </c>
      <c r="F62" s="5" t="s">
        <v>294</v>
      </c>
      <c r="G62" s="5" t="s">
        <v>295</v>
      </c>
      <c r="H62" s="5" t="s">
        <v>38</v>
      </c>
      <c r="I62" s="5" t="s">
        <v>39</v>
      </c>
      <c r="J62" s="5" t="s">
        <v>107</v>
      </c>
      <c r="K62" s="5" t="s">
        <v>4823</v>
      </c>
      <c r="L62" s="6">
        <v>98115</v>
      </c>
      <c r="M62" s="5" t="s">
        <v>109</v>
      </c>
      <c r="N62" s="5" t="s">
        <v>296</v>
      </c>
      <c r="O62" s="5" t="s">
        <v>12</v>
      </c>
      <c r="P62" s="5" t="s">
        <v>64</v>
      </c>
      <c r="Q62" s="5" t="s">
        <v>297</v>
      </c>
      <c r="R62" s="5">
        <v>29.24</v>
      </c>
      <c r="S62" s="6">
        <v>4</v>
      </c>
      <c r="T62" s="5">
        <v>0</v>
      </c>
      <c r="U62" s="5">
        <v>13.742800000000001</v>
      </c>
      <c r="V62" s="2">
        <f t="shared" si="0"/>
        <v>116.96</v>
      </c>
      <c r="W62" s="2">
        <f t="shared" si="1"/>
        <v>54.971200000000003</v>
      </c>
    </row>
    <row r="63" spans="1:23" ht="14.25" hidden="1" customHeight="1" x14ac:dyDescent="0.25">
      <c r="A63" s="6">
        <v>2982</v>
      </c>
      <c r="B63" s="5" t="s">
        <v>227</v>
      </c>
      <c r="C63" s="7">
        <v>41832</v>
      </c>
      <c r="D63" s="7">
        <v>41838</v>
      </c>
      <c r="E63" s="5" t="s">
        <v>8</v>
      </c>
      <c r="F63" s="5" t="s">
        <v>228</v>
      </c>
      <c r="G63" s="5" t="s">
        <v>229</v>
      </c>
      <c r="H63" s="5" t="s">
        <v>38</v>
      </c>
      <c r="I63" s="5" t="s">
        <v>39</v>
      </c>
      <c r="J63" s="5" t="s">
        <v>107</v>
      </c>
      <c r="K63" s="5" t="s">
        <v>4823</v>
      </c>
      <c r="L63" s="6">
        <v>98115</v>
      </c>
      <c r="M63" s="5" t="s">
        <v>109</v>
      </c>
      <c r="N63" s="5" t="s">
        <v>298</v>
      </c>
      <c r="O63" s="5" t="s">
        <v>11</v>
      </c>
      <c r="P63" s="5" t="s">
        <v>84</v>
      </c>
      <c r="Q63" s="5" t="s">
        <v>299</v>
      </c>
      <c r="R63" s="5">
        <v>123.136</v>
      </c>
      <c r="S63" s="6">
        <v>4</v>
      </c>
      <c r="T63" s="5">
        <v>0.2</v>
      </c>
      <c r="U63" s="5">
        <v>13.8528</v>
      </c>
      <c r="V63" s="2">
        <f t="shared" si="0"/>
        <v>492.54399999999998</v>
      </c>
      <c r="W63" s="2">
        <f t="shared" si="1"/>
        <v>55.411200000000001</v>
      </c>
    </row>
    <row r="64" spans="1:23" ht="14.25" hidden="1" customHeight="1" x14ac:dyDescent="0.25">
      <c r="A64" s="6">
        <v>392</v>
      </c>
      <c r="B64" s="5" t="s">
        <v>300</v>
      </c>
      <c r="C64" s="7">
        <v>41903</v>
      </c>
      <c r="D64" s="7">
        <v>41905</v>
      </c>
      <c r="E64" s="5" t="s">
        <v>7</v>
      </c>
      <c r="F64" s="5" t="s">
        <v>301</v>
      </c>
      <c r="G64" s="5" t="s">
        <v>302</v>
      </c>
      <c r="H64" s="5" t="s">
        <v>38</v>
      </c>
      <c r="I64" s="5" t="s">
        <v>39</v>
      </c>
      <c r="J64" s="5" t="s">
        <v>303</v>
      </c>
      <c r="K64" s="5" t="s">
        <v>4823</v>
      </c>
      <c r="L64" s="6">
        <v>98198</v>
      </c>
      <c r="M64" s="5" t="s">
        <v>109</v>
      </c>
      <c r="N64" s="5" t="s">
        <v>304</v>
      </c>
      <c r="O64" s="5" t="s">
        <v>13</v>
      </c>
      <c r="P64" s="5" t="s">
        <v>111</v>
      </c>
      <c r="Q64" s="5" t="s">
        <v>305</v>
      </c>
      <c r="R64" s="5">
        <v>246.38399999999999</v>
      </c>
      <c r="S64" s="6">
        <v>2</v>
      </c>
      <c r="T64" s="5">
        <v>0.2</v>
      </c>
      <c r="U64" s="5">
        <v>27.7182</v>
      </c>
      <c r="V64" s="2">
        <f t="shared" si="0"/>
        <v>492.76799999999997</v>
      </c>
      <c r="W64" s="2">
        <f t="shared" si="1"/>
        <v>55.436399999999999</v>
      </c>
    </row>
    <row r="65" spans="1:23" ht="14.25" hidden="1" customHeight="1" x14ac:dyDescent="0.25">
      <c r="A65" s="6">
        <v>7117</v>
      </c>
      <c r="B65" s="5" t="s">
        <v>123</v>
      </c>
      <c r="C65" s="7">
        <v>41930</v>
      </c>
      <c r="D65" s="7">
        <v>41935</v>
      </c>
      <c r="E65" s="5" t="s">
        <v>7</v>
      </c>
      <c r="F65" s="5" t="s">
        <v>124</v>
      </c>
      <c r="G65" s="5" t="s">
        <v>125</v>
      </c>
      <c r="H65" s="5" t="s">
        <v>38</v>
      </c>
      <c r="I65" s="5" t="s">
        <v>39</v>
      </c>
      <c r="J65" s="5" t="s">
        <v>107</v>
      </c>
      <c r="K65" s="5" t="s">
        <v>4823</v>
      </c>
      <c r="L65" s="6">
        <v>98103</v>
      </c>
      <c r="M65" s="5" t="s">
        <v>109</v>
      </c>
      <c r="N65" s="5" t="s">
        <v>306</v>
      </c>
      <c r="O65" s="5" t="s">
        <v>12</v>
      </c>
      <c r="P65" s="5" t="s">
        <v>206</v>
      </c>
      <c r="Q65" s="5" t="s">
        <v>307</v>
      </c>
      <c r="R65" s="5">
        <v>61.96</v>
      </c>
      <c r="S65" s="6">
        <v>2</v>
      </c>
      <c r="T65" s="5">
        <v>0</v>
      </c>
      <c r="U65" s="5">
        <v>27.882000000000001</v>
      </c>
      <c r="V65" s="2">
        <f t="shared" si="0"/>
        <v>123.92</v>
      </c>
      <c r="W65" s="2">
        <f t="shared" si="1"/>
        <v>55.764000000000003</v>
      </c>
    </row>
    <row r="66" spans="1:23" ht="14.25" hidden="1" customHeight="1" x14ac:dyDescent="0.25">
      <c r="A66" s="6">
        <v>1186</v>
      </c>
      <c r="B66" s="5" t="s">
        <v>253</v>
      </c>
      <c r="C66" s="7">
        <v>41967</v>
      </c>
      <c r="D66" s="7">
        <v>41973</v>
      </c>
      <c r="E66" s="5" t="s">
        <v>8</v>
      </c>
      <c r="F66" s="5" t="s">
        <v>254</v>
      </c>
      <c r="G66" s="5" t="s">
        <v>255</v>
      </c>
      <c r="H66" s="5" t="s">
        <v>81</v>
      </c>
      <c r="I66" s="5" t="s">
        <v>39</v>
      </c>
      <c r="J66" s="5" t="s">
        <v>107</v>
      </c>
      <c r="K66" s="5" t="s">
        <v>4823</v>
      </c>
      <c r="L66" s="6">
        <v>98103</v>
      </c>
      <c r="M66" s="5" t="s">
        <v>109</v>
      </c>
      <c r="N66" s="5" t="s">
        <v>225</v>
      </c>
      <c r="O66" s="5" t="s">
        <v>12</v>
      </c>
      <c r="P66" s="5" t="s">
        <v>44</v>
      </c>
      <c r="Q66" s="5" t="s">
        <v>226</v>
      </c>
      <c r="R66" s="5">
        <v>485.88</v>
      </c>
      <c r="S66" s="6">
        <v>6</v>
      </c>
      <c r="T66" s="5">
        <v>0</v>
      </c>
      <c r="U66" s="5">
        <v>9.7175999999999991</v>
      </c>
      <c r="V66" s="2">
        <f t="shared" ref="V66:V129" si="2">R66*S66</f>
        <v>2915.2799999999997</v>
      </c>
      <c r="W66" s="2">
        <f t="shared" ref="W66:W129" si="3">U66*S66</f>
        <v>58.305599999999998</v>
      </c>
    </row>
    <row r="67" spans="1:23" ht="14.25" hidden="1" customHeight="1" x14ac:dyDescent="0.25">
      <c r="A67" s="6">
        <v>5285</v>
      </c>
      <c r="B67" s="5" t="s">
        <v>113</v>
      </c>
      <c r="C67" s="7">
        <v>41728</v>
      </c>
      <c r="D67" s="7">
        <v>41733</v>
      </c>
      <c r="E67" s="5" t="s">
        <v>8</v>
      </c>
      <c r="F67" s="5" t="s">
        <v>114</v>
      </c>
      <c r="G67" s="5" t="s">
        <v>115</v>
      </c>
      <c r="H67" s="5" t="s">
        <v>81</v>
      </c>
      <c r="I67" s="5" t="s">
        <v>39</v>
      </c>
      <c r="J67" s="5" t="s">
        <v>107</v>
      </c>
      <c r="K67" s="5" t="s">
        <v>4823</v>
      </c>
      <c r="L67" s="6">
        <v>98105</v>
      </c>
      <c r="M67" s="5" t="s">
        <v>109</v>
      </c>
      <c r="N67" s="5" t="s">
        <v>308</v>
      </c>
      <c r="O67" s="5" t="s">
        <v>12</v>
      </c>
      <c r="P67" s="5" t="s">
        <v>64</v>
      </c>
      <c r="Q67" s="5" t="s">
        <v>309</v>
      </c>
      <c r="R67" s="5">
        <v>44.4</v>
      </c>
      <c r="S67" s="6">
        <v>3</v>
      </c>
      <c r="T67" s="5">
        <v>0</v>
      </c>
      <c r="U67" s="5">
        <v>22.2</v>
      </c>
      <c r="V67" s="2">
        <f t="shared" si="2"/>
        <v>133.19999999999999</v>
      </c>
      <c r="W67" s="2">
        <f t="shared" si="3"/>
        <v>66.599999999999994</v>
      </c>
    </row>
    <row r="68" spans="1:23" ht="14.25" customHeight="1" x14ac:dyDescent="0.25">
      <c r="A68" s="6">
        <v>5254</v>
      </c>
      <c r="B68" s="5" t="s">
        <v>310</v>
      </c>
      <c r="C68" s="7">
        <v>41705</v>
      </c>
      <c r="D68" s="7">
        <v>41709</v>
      </c>
      <c r="E68" s="5" t="s">
        <v>7</v>
      </c>
      <c r="F68" s="5" t="s">
        <v>311</v>
      </c>
      <c r="G68" s="5" t="s">
        <v>312</v>
      </c>
      <c r="H68" s="5" t="s">
        <v>61</v>
      </c>
      <c r="I68" s="5" t="s">
        <v>39</v>
      </c>
      <c r="J68" s="5" t="s">
        <v>303</v>
      </c>
      <c r="K68" s="5" t="s">
        <v>4823</v>
      </c>
      <c r="L68" s="6">
        <v>98198</v>
      </c>
      <c r="M68" s="5" t="s">
        <v>109</v>
      </c>
      <c r="N68" s="5" t="s">
        <v>313</v>
      </c>
      <c r="O68" s="5" t="s">
        <v>12</v>
      </c>
      <c r="P68" s="5" t="s">
        <v>47</v>
      </c>
      <c r="Q68" s="5" t="s">
        <v>314</v>
      </c>
      <c r="R68" s="5">
        <v>107.648</v>
      </c>
      <c r="S68" s="6">
        <v>2</v>
      </c>
      <c r="T68" s="5">
        <v>0.2</v>
      </c>
      <c r="U68" s="5">
        <v>33.64</v>
      </c>
      <c r="V68" s="2">
        <f t="shared" si="2"/>
        <v>215.29599999999999</v>
      </c>
      <c r="W68" s="2">
        <f t="shared" si="3"/>
        <v>67.28</v>
      </c>
    </row>
    <row r="69" spans="1:23" ht="14.25" hidden="1" customHeight="1" x14ac:dyDescent="0.25">
      <c r="A69" s="6">
        <v>8000</v>
      </c>
      <c r="B69" s="5" t="s">
        <v>248</v>
      </c>
      <c r="C69" s="7">
        <v>41763</v>
      </c>
      <c r="D69" s="7">
        <v>41766</v>
      </c>
      <c r="E69" s="5" t="s">
        <v>5</v>
      </c>
      <c r="F69" s="5" t="s">
        <v>249</v>
      </c>
      <c r="G69" s="5" t="s">
        <v>250</v>
      </c>
      <c r="H69" s="5" t="s">
        <v>81</v>
      </c>
      <c r="I69" s="5" t="s">
        <v>39</v>
      </c>
      <c r="J69" s="5" t="s">
        <v>107</v>
      </c>
      <c r="K69" s="5" t="s">
        <v>4823</v>
      </c>
      <c r="L69" s="6">
        <v>98105</v>
      </c>
      <c r="M69" s="5" t="s">
        <v>109</v>
      </c>
      <c r="N69" s="5" t="s">
        <v>315</v>
      </c>
      <c r="O69" s="5" t="s">
        <v>12</v>
      </c>
      <c r="P69" s="5" t="s">
        <v>93</v>
      </c>
      <c r="Q69" s="5" t="s">
        <v>316</v>
      </c>
      <c r="R69" s="5">
        <v>57.68</v>
      </c>
      <c r="S69" s="6">
        <v>4</v>
      </c>
      <c r="T69" s="5">
        <v>0</v>
      </c>
      <c r="U69" s="5">
        <v>19.034400000000002</v>
      </c>
      <c r="V69" s="2">
        <f t="shared" si="2"/>
        <v>230.72</v>
      </c>
      <c r="W69" s="2">
        <f t="shared" si="3"/>
        <v>76.137600000000006</v>
      </c>
    </row>
    <row r="70" spans="1:23" ht="14.25" hidden="1" customHeight="1" x14ac:dyDescent="0.25">
      <c r="A70" s="6">
        <v>3048</v>
      </c>
      <c r="B70" s="5" t="s">
        <v>317</v>
      </c>
      <c r="C70" s="7">
        <v>41912</v>
      </c>
      <c r="D70" s="7">
        <v>41916</v>
      </c>
      <c r="E70" s="5" t="s">
        <v>8</v>
      </c>
      <c r="F70" s="5" t="s">
        <v>318</v>
      </c>
      <c r="G70" s="5" t="s">
        <v>319</v>
      </c>
      <c r="H70" s="5" t="s">
        <v>38</v>
      </c>
      <c r="I70" s="5" t="s">
        <v>39</v>
      </c>
      <c r="J70" s="5" t="s">
        <v>107</v>
      </c>
      <c r="K70" s="5" t="s">
        <v>4823</v>
      </c>
      <c r="L70" s="6">
        <v>98105</v>
      </c>
      <c r="M70" s="5" t="s">
        <v>109</v>
      </c>
      <c r="N70" s="5" t="s">
        <v>320</v>
      </c>
      <c r="O70" s="5" t="s">
        <v>12</v>
      </c>
      <c r="P70" s="5" t="s">
        <v>47</v>
      </c>
      <c r="Q70" s="5" t="s">
        <v>321</v>
      </c>
      <c r="R70" s="5">
        <v>43.176000000000002</v>
      </c>
      <c r="S70" s="6">
        <v>7</v>
      </c>
      <c r="T70" s="5">
        <v>0.2</v>
      </c>
      <c r="U70" s="5">
        <v>13.4925</v>
      </c>
      <c r="V70" s="2">
        <f t="shared" si="2"/>
        <v>302.23200000000003</v>
      </c>
      <c r="W70" s="2">
        <f t="shared" si="3"/>
        <v>94.447499999999991</v>
      </c>
    </row>
    <row r="71" spans="1:23" ht="14.25" hidden="1" customHeight="1" x14ac:dyDescent="0.25">
      <c r="A71" s="6">
        <v>158</v>
      </c>
      <c r="B71" s="5" t="s">
        <v>322</v>
      </c>
      <c r="C71" s="7">
        <v>41699</v>
      </c>
      <c r="D71" s="7">
        <v>41704</v>
      </c>
      <c r="E71" s="5" t="s">
        <v>7</v>
      </c>
      <c r="F71" s="5" t="s">
        <v>323</v>
      </c>
      <c r="G71" s="5" t="s">
        <v>324</v>
      </c>
      <c r="H71" s="5" t="s">
        <v>38</v>
      </c>
      <c r="I71" s="5" t="s">
        <v>39</v>
      </c>
      <c r="J71" s="5" t="s">
        <v>107</v>
      </c>
      <c r="K71" s="5" t="s">
        <v>4823</v>
      </c>
      <c r="L71" s="6">
        <v>98115</v>
      </c>
      <c r="M71" s="5" t="s">
        <v>109</v>
      </c>
      <c r="N71" s="5" t="s">
        <v>325</v>
      </c>
      <c r="O71" s="5" t="s">
        <v>11</v>
      </c>
      <c r="P71" s="5" t="s">
        <v>84</v>
      </c>
      <c r="Q71" s="5" t="s">
        <v>326</v>
      </c>
      <c r="R71" s="5">
        <v>457.56799999999998</v>
      </c>
      <c r="S71" s="6">
        <v>2</v>
      </c>
      <c r="T71" s="5">
        <v>0.2</v>
      </c>
      <c r="U71" s="5">
        <v>51.476399999999998</v>
      </c>
      <c r="V71" s="2">
        <f t="shared" si="2"/>
        <v>915.13599999999997</v>
      </c>
      <c r="W71" s="2">
        <f t="shared" si="3"/>
        <v>102.9528</v>
      </c>
    </row>
    <row r="72" spans="1:23" ht="14.25" hidden="1" customHeight="1" x14ac:dyDescent="0.25">
      <c r="A72" s="6">
        <v>1188</v>
      </c>
      <c r="B72" s="5" t="s">
        <v>253</v>
      </c>
      <c r="C72" s="7">
        <v>41967</v>
      </c>
      <c r="D72" s="7">
        <v>41973</v>
      </c>
      <c r="E72" s="5" t="s">
        <v>8</v>
      </c>
      <c r="F72" s="5" t="s">
        <v>254</v>
      </c>
      <c r="G72" s="5" t="s">
        <v>255</v>
      </c>
      <c r="H72" s="5" t="s">
        <v>81</v>
      </c>
      <c r="I72" s="5" t="s">
        <v>39</v>
      </c>
      <c r="J72" s="5" t="s">
        <v>107</v>
      </c>
      <c r="K72" s="5" t="s">
        <v>4823</v>
      </c>
      <c r="L72" s="6">
        <v>98103</v>
      </c>
      <c r="M72" s="5" t="s">
        <v>109</v>
      </c>
      <c r="N72" s="5" t="s">
        <v>327</v>
      </c>
      <c r="O72" s="5" t="s">
        <v>12</v>
      </c>
      <c r="P72" s="5" t="s">
        <v>44</v>
      </c>
      <c r="Q72" s="5" t="s">
        <v>328</v>
      </c>
      <c r="R72" s="5">
        <v>197.58</v>
      </c>
      <c r="S72" s="6">
        <v>2</v>
      </c>
      <c r="T72" s="5">
        <v>0</v>
      </c>
      <c r="U72" s="5">
        <v>53.346600000000002</v>
      </c>
      <c r="V72" s="2">
        <f t="shared" si="2"/>
        <v>395.16</v>
      </c>
      <c r="W72" s="2">
        <f t="shared" si="3"/>
        <v>106.6932</v>
      </c>
    </row>
    <row r="73" spans="1:23" ht="14.25" hidden="1" customHeight="1" x14ac:dyDescent="0.25">
      <c r="A73" s="6">
        <v>9615</v>
      </c>
      <c r="B73" s="5" t="s">
        <v>179</v>
      </c>
      <c r="C73" s="7">
        <v>41954</v>
      </c>
      <c r="D73" s="7">
        <v>41956</v>
      </c>
      <c r="E73" s="5" t="s">
        <v>5</v>
      </c>
      <c r="F73" s="5" t="s">
        <v>180</v>
      </c>
      <c r="G73" s="5" t="s">
        <v>181</v>
      </c>
      <c r="H73" s="5" t="s">
        <v>81</v>
      </c>
      <c r="I73" s="5" t="s">
        <v>39</v>
      </c>
      <c r="J73" s="5" t="s">
        <v>107</v>
      </c>
      <c r="K73" s="5" t="s">
        <v>4823</v>
      </c>
      <c r="L73" s="6">
        <v>98115</v>
      </c>
      <c r="M73" s="5" t="s">
        <v>109</v>
      </c>
      <c r="N73" s="5" t="s">
        <v>329</v>
      </c>
      <c r="O73" s="5" t="s">
        <v>13</v>
      </c>
      <c r="P73" s="5" t="s">
        <v>100</v>
      </c>
      <c r="Q73" s="5" t="s">
        <v>330</v>
      </c>
      <c r="R73" s="5">
        <v>102.13</v>
      </c>
      <c r="S73" s="6">
        <v>7</v>
      </c>
      <c r="T73" s="5">
        <v>0</v>
      </c>
      <c r="U73" s="5">
        <v>15.3195</v>
      </c>
      <c r="V73" s="2">
        <f t="shared" si="2"/>
        <v>714.91</v>
      </c>
      <c r="W73" s="2">
        <f t="shared" si="3"/>
        <v>107.23649999999999</v>
      </c>
    </row>
    <row r="74" spans="1:23" ht="14.25" hidden="1" customHeight="1" x14ac:dyDescent="0.25">
      <c r="A74" s="6">
        <v>9644</v>
      </c>
      <c r="B74" s="5" t="s">
        <v>118</v>
      </c>
      <c r="C74" s="7">
        <v>41705</v>
      </c>
      <c r="D74" s="7">
        <v>41710</v>
      </c>
      <c r="E74" s="5" t="s">
        <v>8</v>
      </c>
      <c r="F74" s="5" t="s">
        <v>119</v>
      </c>
      <c r="G74" s="5" t="s">
        <v>120</v>
      </c>
      <c r="H74" s="5" t="s">
        <v>81</v>
      </c>
      <c r="I74" s="5" t="s">
        <v>39</v>
      </c>
      <c r="J74" s="5" t="s">
        <v>107</v>
      </c>
      <c r="K74" s="5" t="s">
        <v>4823</v>
      </c>
      <c r="L74" s="6">
        <v>98103</v>
      </c>
      <c r="M74" s="5" t="s">
        <v>109</v>
      </c>
      <c r="N74" s="5" t="s">
        <v>331</v>
      </c>
      <c r="O74" s="5" t="s">
        <v>11</v>
      </c>
      <c r="P74" s="5" t="s">
        <v>84</v>
      </c>
      <c r="Q74" s="5" t="s">
        <v>332</v>
      </c>
      <c r="R74" s="5">
        <v>481.56799999999998</v>
      </c>
      <c r="S74" s="6">
        <v>2</v>
      </c>
      <c r="T74" s="5">
        <v>0.2</v>
      </c>
      <c r="U74" s="5">
        <v>54.176400000000001</v>
      </c>
      <c r="V74" s="2">
        <f t="shared" si="2"/>
        <v>963.13599999999997</v>
      </c>
      <c r="W74" s="2">
        <f t="shared" si="3"/>
        <v>108.3528</v>
      </c>
    </row>
    <row r="75" spans="1:23" ht="14.25" hidden="1" customHeight="1" x14ac:dyDescent="0.25">
      <c r="A75" s="6">
        <v>9637</v>
      </c>
      <c r="B75" s="5" t="s">
        <v>333</v>
      </c>
      <c r="C75" s="7">
        <v>41961</v>
      </c>
      <c r="D75" s="7">
        <v>41968</v>
      </c>
      <c r="E75" s="5" t="s">
        <v>8</v>
      </c>
      <c r="F75" s="5" t="s">
        <v>334</v>
      </c>
      <c r="G75" s="5" t="s">
        <v>335</v>
      </c>
      <c r="H75" s="5" t="s">
        <v>81</v>
      </c>
      <c r="I75" s="5" t="s">
        <v>39</v>
      </c>
      <c r="J75" s="5" t="s">
        <v>107</v>
      </c>
      <c r="K75" s="5" t="s">
        <v>4823</v>
      </c>
      <c r="L75" s="6">
        <v>98105</v>
      </c>
      <c r="M75" s="5" t="s">
        <v>109</v>
      </c>
      <c r="N75" s="5" t="s">
        <v>336</v>
      </c>
      <c r="O75" s="5" t="s">
        <v>11</v>
      </c>
      <c r="P75" s="5" t="s">
        <v>71</v>
      </c>
      <c r="Q75" s="5" t="s">
        <v>337</v>
      </c>
      <c r="R75" s="5">
        <v>137.54</v>
      </c>
      <c r="S75" s="6">
        <v>2</v>
      </c>
      <c r="T75" s="5">
        <v>0</v>
      </c>
      <c r="U75" s="5">
        <v>55.015999999999998</v>
      </c>
      <c r="V75" s="2">
        <f t="shared" si="2"/>
        <v>275.08</v>
      </c>
      <c r="W75" s="2">
        <f t="shared" si="3"/>
        <v>110.032</v>
      </c>
    </row>
    <row r="76" spans="1:23" ht="14.25" hidden="1" customHeight="1" x14ac:dyDescent="0.25">
      <c r="A76" s="6">
        <v>4853</v>
      </c>
      <c r="B76" s="5" t="s">
        <v>153</v>
      </c>
      <c r="C76" s="7">
        <v>41890</v>
      </c>
      <c r="D76" s="7">
        <v>41896</v>
      </c>
      <c r="E76" s="5" t="s">
        <v>8</v>
      </c>
      <c r="F76" s="5" t="s">
        <v>154</v>
      </c>
      <c r="G76" s="5" t="s">
        <v>155</v>
      </c>
      <c r="H76" s="5" t="s">
        <v>38</v>
      </c>
      <c r="I76" s="5" t="s">
        <v>39</v>
      </c>
      <c r="J76" s="5" t="s">
        <v>156</v>
      </c>
      <c r="K76" s="5" t="s">
        <v>4823</v>
      </c>
      <c r="L76" s="6">
        <v>99301</v>
      </c>
      <c r="M76" s="5" t="s">
        <v>109</v>
      </c>
      <c r="N76" s="5" t="s">
        <v>338</v>
      </c>
      <c r="O76" s="5" t="s">
        <v>12</v>
      </c>
      <c r="P76" s="5" t="s">
        <v>44</v>
      </c>
      <c r="Q76" s="5" t="s">
        <v>339</v>
      </c>
      <c r="R76" s="5">
        <v>485.88</v>
      </c>
      <c r="S76" s="6">
        <v>6</v>
      </c>
      <c r="T76" s="5">
        <v>0</v>
      </c>
      <c r="U76" s="5">
        <v>19.435199999999998</v>
      </c>
      <c r="V76" s="2">
        <f t="shared" si="2"/>
        <v>2915.2799999999997</v>
      </c>
      <c r="W76" s="2">
        <f t="shared" si="3"/>
        <v>116.6112</v>
      </c>
    </row>
    <row r="77" spans="1:23" ht="14.25" hidden="1" customHeight="1" x14ac:dyDescent="0.25">
      <c r="A77" s="6">
        <v>9643</v>
      </c>
      <c r="B77" s="5" t="s">
        <v>118</v>
      </c>
      <c r="C77" s="7">
        <v>41705</v>
      </c>
      <c r="D77" s="7">
        <v>41710</v>
      </c>
      <c r="E77" s="5" t="s">
        <v>8</v>
      </c>
      <c r="F77" s="5" t="s">
        <v>119</v>
      </c>
      <c r="G77" s="5" t="s">
        <v>120</v>
      </c>
      <c r="H77" s="5" t="s">
        <v>81</v>
      </c>
      <c r="I77" s="5" t="s">
        <v>39</v>
      </c>
      <c r="J77" s="5" t="s">
        <v>107</v>
      </c>
      <c r="K77" s="5" t="s">
        <v>4823</v>
      </c>
      <c r="L77" s="6">
        <v>98103</v>
      </c>
      <c r="M77" s="5" t="s">
        <v>109</v>
      </c>
      <c r="N77" s="5" t="s">
        <v>340</v>
      </c>
      <c r="O77" s="5" t="s">
        <v>11</v>
      </c>
      <c r="P77" s="5" t="s">
        <v>84</v>
      </c>
      <c r="Q77" s="5" t="s">
        <v>341</v>
      </c>
      <c r="R77" s="5">
        <v>436.70400000000001</v>
      </c>
      <c r="S77" s="6">
        <v>6</v>
      </c>
      <c r="T77" s="5">
        <v>0.2</v>
      </c>
      <c r="U77" s="5">
        <v>21.8352</v>
      </c>
      <c r="V77" s="2">
        <f t="shared" si="2"/>
        <v>2620.2240000000002</v>
      </c>
      <c r="W77" s="2">
        <f t="shared" si="3"/>
        <v>131.0112</v>
      </c>
    </row>
    <row r="78" spans="1:23" ht="14.25" hidden="1" customHeight="1" x14ac:dyDescent="0.25">
      <c r="A78" s="6">
        <v>7378</v>
      </c>
      <c r="B78" s="5" t="s">
        <v>342</v>
      </c>
      <c r="C78" s="7">
        <v>41901</v>
      </c>
      <c r="D78" s="7">
        <v>41905</v>
      </c>
      <c r="E78" s="5" t="s">
        <v>8</v>
      </c>
      <c r="F78" s="5" t="s">
        <v>343</v>
      </c>
      <c r="G78" s="5" t="s">
        <v>344</v>
      </c>
      <c r="H78" s="5" t="s">
        <v>81</v>
      </c>
      <c r="I78" s="5" t="s">
        <v>39</v>
      </c>
      <c r="J78" s="5" t="s">
        <v>107</v>
      </c>
      <c r="K78" s="5" t="s">
        <v>4823</v>
      </c>
      <c r="L78" s="6">
        <v>98115</v>
      </c>
      <c r="M78" s="5" t="s">
        <v>109</v>
      </c>
      <c r="N78" s="5" t="s">
        <v>345</v>
      </c>
      <c r="O78" s="5" t="s">
        <v>12</v>
      </c>
      <c r="P78" s="5" t="s">
        <v>44</v>
      </c>
      <c r="Q78" s="5" t="s">
        <v>346</v>
      </c>
      <c r="R78" s="5">
        <v>92.52</v>
      </c>
      <c r="S78" s="6">
        <v>6</v>
      </c>
      <c r="T78" s="5">
        <v>0</v>
      </c>
      <c r="U78" s="5">
        <v>24.980399999999999</v>
      </c>
      <c r="V78" s="2">
        <f t="shared" si="2"/>
        <v>555.12</v>
      </c>
      <c r="W78" s="2">
        <f t="shared" si="3"/>
        <v>149.88239999999999</v>
      </c>
    </row>
    <row r="79" spans="1:23" ht="14.25" hidden="1" customHeight="1" x14ac:dyDescent="0.25">
      <c r="A79" s="6">
        <v>8654</v>
      </c>
      <c r="B79" s="5" t="s">
        <v>138</v>
      </c>
      <c r="C79" s="7">
        <v>41895</v>
      </c>
      <c r="D79" s="7">
        <v>41895</v>
      </c>
      <c r="E79" s="5" t="s">
        <v>6</v>
      </c>
      <c r="F79" s="5" t="s">
        <v>52</v>
      </c>
      <c r="G79" s="5" t="s">
        <v>53</v>
      </c>
      <c r="H79" s="5" t="s">
        <v>38</v>
      </c>
      <c r="I79" s="5" t="s">
        <v>39</v>
      </c>
      <c r="J79" s="5" t="s">
        <v>107</v>
      </c>
      <c r="K79" s="5" t="s">
        <v>4096</v>
      </c>
      <c r="L79" s="6">
        <v>98103</v>
      </c>
      <c r="M79" s="5" t="s">
        <v>109</v>
      </c>
      <c r="N79" s="5" t="s">
        <v>347</v>
      </c>
      <c r="O79" s="5" t="s">
        <v>13</v>
      </c>
      <c r="P79" s="5" t="s">
        <v>100</v>
      </c>
      <c r="Q79" s="5" t="s">
        <v>348</v>
      </c>
      <c r="R79" s="5">
        <v>199.98</v>
      </c>
      <c r="S79" s="6">
        <v>2</v>
      </c>
      <c r="T79" s="5">
        <v>0</v>
      </c>
      <c r="U79" s="5">
        <v>75.992400000000004</v>
      </c>
      <c r="V79" s="2">
        <f t="shared" si="2"/>
        <v>399.96</v>
      </c>
      <c r="W79" s="2">
        <f t="shared" si="3"/>
        <v>151.98480000000001</v>
      </c>
    </row>
    <row r="80" spans="1:23" ht="14.25" customHeight="1" x14ac:dyDescent="0.25">
      <c r="A80" s="6">
        <v>2906</v>
      </c>
      <c r="B80" s="5" t="s">
        <v>349</v>
      </c>
      <c r="C80" s="7">
        <v>41908</v>
      </c>
      <c r="D80" s="7">
        <v>41912</v>
      </c>
      <c r="E80" s="5" t="s">
        <v>8</v>
      </c>
      <c r="F80" s="5" t="s">
        <v>350</v>
      </c>
      <c r="G80" s="5" t="s">
        <v>351</v>
      </c>
      <c r="H80" s="5" t="s">
        <v>61</v>
      </c>
      <c r="I80" s="5" t="s">
        <v>39</v>
      </c>
      <c r="J80" s="5" t="s">
        <v>107</v>
      </c>
      <c r="K80" s="5" t="s">
        <v>4096</v>
      </c>
      <c r="L80" s="6">
        <v>98115</v>
      </c>
      <c r="M80" s="5" t="s">
        <v>109</v>
      </c>
      <c r="N80" s="5" t="s">
        <v>352</v>
      </c>
      <c r="O80" s="5" t="s">
        <v>12</v>
      </c>
      <c r="P80" s="5" t="s">
        <v>44</v>
      </c>
      <c r="Q80" s="5" t="s">
        <v>353</v>
      </c>
      <c r="R80" s="5">
        <v>310.12</v>
      </c>
      <c r="S80" s="6">
        <v>2</v>
      </c>
      <c r="T80" s="5">
        <v>0</v>
      </c>
      <c r="U80" s="5">
        <v>80.631200000000007</v>
      </c>
      <c r="V80" s="2">
        <f t="shared" si="2"/>
        <v>620.24</v>
      </c>
      <c r="W80" s="2">
        <f t="shared" si="3"/>
        <v>161.26240000000001</v>
      </c>
    </row>
    <row r="81" spans="1:23" ht="14.25" hidden="1" customHeight="1" x14ac:dyDescent="0.25">
      <c r="A81" s="6">
        <v>4306</v>
      </c>
      <c r="B81" s="5" t="s">
        <v>208</v>
      </c>
      <c r="C81" s="7">
        <v>41938</v>
      </c>
      <c r="D81" s="7">
        <v>41942</v>
      </c>
      <c r="E81" s="5" t="s">
        <v>7</v>
      </c>
      <c r="F81" s="5" t="s">
        <v>209</v>
      </c>
      <c r="G81" s="5" t="s">
        <v>210</v>
      </c>
      <c r="H81" s="5" t="s">
        <v>38</v>
      </c>
      <c r="I81" s="5" t="s">
        <v>39</v>
      </c>
      <c r="J81" s="5" t="s">
        <v>107</v>
      </c>
      <c r="K81" s="5" t="s">
        <v>4096</v>
      </c>
      <c r="L81" s="6">
        <v>98105</v>
      </c>
      <c r="M81" s="5" t="s">
        <v>109</v>
      </c>
      <c r="N81" s="5" t="s">
        <v>354</v>
      </c>
      <c r="O81" s="5" t="s">
        <v>13</v>
      </c>
      <c r="P81" s="5" t="s">
        <v>111</v>
      </c>
      <c r="Q81" s="5" t="s">
        <v>355</v>
      </c>
      <c r="R81" s="5">
        <v>383.96</v>
      </c>
      <c r="S81" s="6">
        <v>5</v>
      </c>
      <c r="T81" s="5">
        <v>0.2</v>
      </c>
      <c r="U81" s="5">
        <v>38.396000000000001</v>
      </c>
      <c r="V81" s="2">
        <f t="shared" si="2"/>
        <v>1919.8</v>
      </c>
      <c r="W81" s="2">
        <f t="shared" si="3"/>
        <v>191.98000000000002</v>
      </c>
    </row>
    <row r="82" spans="1:23" ht="14.25" hidden="1" customHeight="1" x14ac:dyDescent="0.25">
      <c r="A82" s="6">
        <v>8439</v>
      </c>
      <c r="B82" s="5" t="s">
        <v>356</v>
      </c>
      <c r="C82" s="7">
        <v>41787</v>
      </c>
      <c r="D82" s="7">
        <v>41791</v>
      </c>
      <c r="E82" s="5" t="s">
        <v>8</v>
      </c>
      <c r="F82" s="5" t="s">
        <v>357</v>
      </c>
      <c r="G82" s="5" t="s">
        <v>358</v>
      </c>
      <c r="H82" s="5" t="s">
        <v>38</v>
      </c>
      <c r="I82" s="5" t="s">
        <v>39</v>
      </c>
      <c r="J82" s="5" t="s">
        <v>107</v>
      </c>
      <c r="K82" s="5" t="s">
        <v>4096</v>
      </c>
      <c r="L82" s="6">
        <v>98105</v>
      </c>
      <c r="M82" s="5" t="s">
        <v>109</v>
      </c>
      <c r="N82" s="5" t="s">
        <v>359</v>
      </c>
      <c r="O82" s="5" t="s">
        <v>12</v>
      </c>
      <c r="P82" s="5" t="s">
        <v>47</v>
      </c>
      <c r="Q82" s="5" t="s">
        <v>360</v>
      </c>
      <c r="R82" s="5">
        <v>136.96</v>
      </c>
      <c r="S82" s="6">
        <v>4</v>
      </c>
      <c r="T82" s="5">
        <v>0.2</v>
      </c>
      <c r="U82" s="5">
        <v>51.36</v>
      </c>
      <c r="V82" s="2">
        <f t="shared" si="2"/>
        <v>547.84</v>
      </c>
      <c r="W82" s="2">
        <f t="shared" si="3"/>
        <v>205.44</v>
      </c>
    </row>
    <row r="83" spans="1:23" ht="14.25" customHeight="1" x14ac:dyDescent="0.25">
      <c r="A83" s="6">
        <v>4001</v>
      </c>
      <c r="B83" s="5" t="s">
        <v>361</v>
      </c>
      <c r="C83" s="7">
        <v>41923</v>
      </c>
      <c r="D83" s="7">
        <v>41928</v>
      </c>
      <c r="E83" s="5" t="s">
        <v>8</v>
      </c>
      <c r="F83" s="5" t="s">
        <v>362</v>
      </c>
      <c r="G83" s="5" t="s">
        <v>363</v>
      </c>
      <c r="H83" s="5" t="s">
        <v>61</v>
      </c>
      <c r="I83" s="5" t="s">
        <v>39</v>
      </c>
      <c r="J83" s="5" t="s">
        <v>107</v>
      </c>
      <c r="K83" s="5" t="s">
        <v>4096</v>
      </c>
      <c r="L83" s="6">
        <v>98115</v>
      </c>
      <c r="M83" s="5" t="s">
        <v>109</v>
      </c>
      <c r="N83" s="5" t="s">
        <v>364</v>
      </c>
      <c r="O83" s="5" t="s">
        <v>11</v>
      </c>
      <c r="P83" s="5" t="s">
        <v>71</v>
      </c>
      <c r="Q83" s="5" t="s">
        <v>365</v>
      </c>
      <c r="R83" s="5">
        <v>63.47</v>
      </c>
      <c r="S83" s="6">
        <v>11</v>
      </c>
      <c r="T83" s="5">
        <v>0</v>
      </c>
      <c r="U83" s="5">
        <v>19.041</v>
      </c>
      <c r="V83" s="2">
        <f t="shared" si="2"/>
        <v>698.17</v>
      </c>
      <c r="W83" s="2">
        <f t="shared" si="3"/>
        <v>209.45099999999999</v>
      </c>
    </row>
    <row r="84" spans="1:23" ht="14.25" hidden="1" customHeight="1" x14ac:dyDescent="0.25">
      <c r="A84" s="6">
        <v>2750</v>
      </c>
      <c r="B84" s="5" t="s">
        <v>366</v>
      </c>
      <c r="C84" s="7">
        <v>41798</v>
      </c>
      <c r="D84" s="7">
        <v>41804</v>
      </c>
      <c r="E84" s="5" t="s">
        <v>8</v>
      </c>
      <c r="F84" s="5" t="s">
        <v>367</v>
      </c>
      <c r="G84" s="5" t="s">
        <v>368</v>
      </c>
      <c r="H84" s="5" t="s">
        <v>38</v>
      </c>
      <c r="I84" s="5" t="s">
        <v>39</v>
      </c>
      <c r="J84" s="5" t="s">
        <v>107</v>
      </c>
      <c r="K84" s="5" t="s">
        <v>4096</v>
      </c>
      <c r="L84" s="6">
        <v>98115</v>
      </c>
      <c r="M84" s="5" t="s">
        <v>109</v>
      </c>
      <c r="N84" s="5" t="s">
        <v>369</v>
      </c>
      <c r="O84" s="5" t="s">
        <v>11</v>
      </c>
      <c r="P84" s="5" t="s">
        <v>84</v>
      </c>
      <c r="Q84" s="5" t="s">
        <v>370</v>
      </c>
      <c r="R84" s="5">
        <v>585.55200000000002</v>
      </c>
      <c r="S84" s="6">
        <v>3</v>
      </c>
      <c r="T84" s="5">
        <v>0.2</v>
      </c>
      <c r="U84" s="5">
        <v>73.194000000000003</v>
      </c>
      <c r="V84" s="2">
        <f t="shared" si="2"/>
        <v>1756.6559999999999</v>
      </c>
      <c r="W84" s="2">
        <f t="shared" si="3"/>
        <v>219.58199999999999</v>
      </c>
    </row>
    <row r="85" spans="1:23" ht="14.25" hidden="1" customHeight="1" x14ac:dyDescent="0.25">
      <c r="A85" s="6">
        <v>3716</v>
      </c>
      <c r="B85" s="5" t="s">
        <v>272</v>
      </c>
      <c r="C85" s="7">
        <v>41981</v>
      </c>
      <c r="D85" s="7">
        <v>41983</v>
      </c>
      <c r="E85" s="5" t="s">
        <v>7</v>
      </c>
      <c r="F85" s="5" t="s">
        <v>273</v>
      </c>
      <c r="G85" s="5" t="s">
        <v>274</v>
      </c>
      <c r="H85" s="5" t="s">
        <v>38</v>
      </c>
      <c r="I85" s="5" t="s">
        <v>39</v>
      </c>
      <c r="J85" s="5" t="s">
        <v>275</v>
      </c>
      <c r="K85" s="5" t="s">
        <v>4096</v>
      </c>
      <c r="L85" s="6">
        <v>98502</v>
      </c>
      <c r="M85" s="5" t="s">
        <v>109</v>
      </c>
      <c r="N85" s="5" t="s">
        <v>371</v>
      </c>
      <c r="O85" s="5" t="s">
        <v>11</v>
      </c>
      <c r="P85" s="5" t="s">
        <v>84</v>
      </c>
      <c r="Q85" s="5" t="s">
        <v>372</v>
      </c>
      <c r="R85" s="5">
        <v>603.91999999999996</v>
      </c>
      <c r="S85" s="6">
        <v>5</v>
      </c>
      <c r="T85" s="5">
        <v>0.2</v>
      </c>
      <c r="U85" s="5">
        <v>45.293999999999997</v>
      </c>
      <c r="V85" s="2">
        <f t="shared" si="2"/>
        <v>3019.6</v>
      </c>
      <c r="W85" s="2">
        <f t="shared" si="3"/>
        <v>226.46999999999997</v>
      </c>
    </row>
    <row r="86" spans="1:23" ht="14.25" hidden="1" customHeight="1" x14ac:dyDescent="0.25">
      <c r="A86" s="6">
        <v>3928</v>
      </c>
      <c r="B86" s="5" t="s">
        <v>128</v>
      </c>
      <c r="C86" s="7">
        <v>41899</v>
      </c>
      <c r="D86" s="7">
        <v>41903</v>
      </c>
      <c r="E86" s="5" t="s">
        <v>8</v>
      </c>
      <c r="F86" s="5" t="s">
        <v>129</v>
      </c>
      <c r="G86" s="5" t="s">
        <v>130</v>
      </c>
      <c r="H86" s="5" t="s">
        <v>38</v>
      </c>
      <c r="I86" s="5" t="s">
        <v>39</v>
      </c>
      <c r="J86" s="5" t="s">
        <v>107</v>
      </c>
      <c r="K86" s="5" t="s">
        <v>4096</v>
      </c>
      <c r="L86" s="6">
        <v>98103</v>
      </c>
      <c r="M86" s="5" t="s">
        <v>109</v>
      </c>
      <c r="N86" s="5" t="s">
        <v>373</v>
      </c>
      <c r="O86" s="5" t="s">
        <v>12</v>
      </c>
      <c r="P86" s="5" t="s">
        <v>47</v>
      </c>
      <c r="Q86" s="5" t="s">
        <v>374</v>
      </c>
      <c r="R86" s="5">
        <v>137.24</v>
      </c>
      <c r="S86" s="6">
        <v>5</v>
      </c>
      <c r="T86" s="5">
        <v>0.2</v>
      </c>
      <c r="U86" s="5">
        <v>46.3185</v>
      </c>
      <c r="V86" s="2">
        <f t="shared" si="2"/>
        <v>686.2</v>
      </c>
      <c r="W86" s="2">
        <f t="shared" si="3"/>
        <v>231.5925</v>
      </c>
    </row>
    <row r="87" spans="1:23" ht="14.25" hidden="1" customHeight="1" x14ac:dyDescent="0.25">
      <c r="A87" s="6">
        <v>5197</v>
      </c>
      <c r="B87" s="5" t="s">
        <v>238</v>
      </c>
      <c r="C87" s="7">
        <v>41769</v>
      </c>
      <c r="D87" s="7">
        <v>41774</v>
      </c>
      <c r="E87" s="5" t="s">
        <v>8</v>
      </c>
      <c r="F87" s="5" t="s">
        <v>239</v>
      </c>
      <c r="G87" s="5" t="s">
        <v>240</v>
      </c>
      <c r="H87" s="5" t="s">
        <v>38</v>
      </c>
      <c r="I87" s="5" t="s">
        <v>39</v>
      </c>
      <c r="J87" s="5" t="s">
        <v>241</v>
      </c>
      <c r="K87" s="5" t="s">
        <v>4096</v>
      </c>
      <c r="L87" s="6">
        <v>98031</v>
      </c>
      <c r="M87" s="5" t="s">
        <v>109</v>
      </c>
      <c r="N87" s="5" t="s">
        <v>375</v>
      </c>
      <c r="O87" s="5" t="s">
        <v>12</v>
      </c>
      <c r="P87" s="5" t="s">
        <v>376</v>
      </c>
      <c r="Q87" s="5" t="s">
        <v>377</v>
      </c>
      <c r="R87" s="5">
        <v>158.13</v>
      </c>
      <c r="S87" s="6">
        <v>3</v>
      </c>
      <c r="T87" s="5">
        <v>0</v>
      </c>
      <c r="U87" s="5">
        <v>77.483699999999999</v>
      </c>
      <c r="V87" s="2">
        <f t="shared" si="2"/>
        <v>474.39</v>
      </c>
      <c r="W87" s="2">
        <f t="shared" si="3"/>
        <v>232.4511</v>
      </c>
    </row>
    <row r="88" spans="1:23" ht="14.25" hidden="1" customHeight="1" x14ac:dyDescent="0.25">
      <c r="A88" s="6">
        <v>8655</v>
      </c>
      <c r="B88" s="5" t="s">
        <v>138</v>
      </c>
      <c r="C88" s="7">
        <v>41895</v>
      </c>
      <c r="D88" s="7">
        <v>41895</v>
      </c>
      <c r="E88" s="5" t="s">
        <v>6</v>
      </c>
      <c r="F88" s="5" t="s">
        <v>52</v>
      </c>
      <c r="G88" s="5" t="s">
        <v>53</v>
      </c>
      <c r="H88" s="5" t="s">
        <v>38</v>
      </c>
      <c r="I88" s="5" t="s">
        <v>39</v>
      </c>
      <c r="J88" s="5" t="s">
        <v>107</v>
      </c>
      <c r="K88" s="5" t="s">
        <v>4096</v>
      </c>
      <c r="L88" s="6">
        <v>98103</v>
      </c>
      <c r="M88" s="5" t="s">
        <v>109</v>
      </c>
      <c r="N88" s="5" t="s">
        <v>378</v>
      </c>
      <c r="O88" s="5" t="s">
        <v>13</v>
      </c>
      <c r="P88" s="5" t="s">
        <v>100</v>
      </c>
      <c r="Q88" s="5" t="s">
        <v>379</v>
      </c>
      <c r="R88" s="5">
        <v>144.96</v>
      </c>
      <c r="S88" s="6">
        <v>4</v>
      </c>
      <c r="T88" s="5">
        <v>0</v>
      </c>
      <c r="U88" s="5">
        <v>60.883200000000002</v>
      </c>
      <c r="V88" s="2">
        <f t="shared" si="2"/>
        <v>579.84</v>
      </c>
      <c r="W88" s="2">
        <f t="shared" si="3"/>
        <v>243.53280000000001</v>
      </c>
    </row>
    <row r="89" spans="1:23" ht="14.25" hidden="1" customHeight="1" x14ac:dyDescent="0.25">
      <c r="A89" s="6">
        <v>812</v>
      </c>
      <c r="B89" s="5" t="s">
        <v>147</v>
      </c>
      <c r="C89" s="7">
        <v>41925</v>
      </c>
      <c r="D89" s="7">
        <v>41927</v>
      </c>
      <c r="E89" s="5" t="s">
        <v>5</v>
      </c>
      <c r="F89" s="5" t="s">
        <v>148</v>
      </c>
      <c r="G89" s="5" t="s">
        <v>149</v>
      </c>
      <c r="H89" s="5" t="s">
        <v>38</v>
      </c>
      <c r="I89" s="5" t="s">
        <v>39</v>
      </c>
      <c r="J89" s="5" t="s">
        <v>150</v>
      </c>
      <c r="K89" s="5" t="s">
        <v>4096</v>
      </c>
      <c r="L89" s="6">
        <v>98026</v>
      </c>
      <c r="M89" s="5" t="s">
        <v>109</v>
      </c>
      <c r="N89" s="5" t="s">
        <v>380</v>
      </c>
      <c r="O89" s="5" t="s">
        <v>12</v>
      </c>
      <c r="P89" s="5" t="s">
        <v>93</v>
      </c>
      <c r="Q89" s="5" t="s">
        <v>381</v>
      </c>
      <c r="R89" s="5">
        <v>213.92</v>
      </c>
      <c r="S89" s="6">
        <v>4</v>
      </c>
      <c r="T89" s="5">
        <v>0</v>
      </c>
      <c r="U89" s="5">
        <v>62.036799999999999</v>
      </c>
      <c r="V89" s="2">
        <f t="shared" si="2"/>
        <v>855.68</v>
      </c>
      <c r="W89" s="2">
        <f t="shared" si="3"/>
        <v>248.1472</v>
      </c>
    </row>
    <row r="90" spans="1:23" ht="14.25" hidden="1" customHeight="1" x14ac:dyDescent="0.25">
      <c r="A90" s="6">
        <v>9762</v>
      </c>
      <c r="B90" s="5" t="s">
        <v>194</v>
      </c>
      <c r="C90" s="7">
        <v>41684</v>
      </c>
      <c r="D90" s="7">
        <v>41688</v>
      </c>
      <c r="E90" s="5" t="s">
        <v>8</v>
      </c>
      <c r="F90" s="5" t="s">
        <v>195</v>
      </c>
      <c r="G90" s="5" t="s">
        <v>196</v>
      </c>
      <c r="H90" s="5" t="s">
        <v>81</v>
      </c>
      <c r="I90" s="5" t="s">
        <v>39</v>
      </c>
      <c r="J90" s="5" t="s">
        <v>107</v>
      </c>
      <c r="K90" s="5" t="s">
        <v>4096</v>
      </c>
      <c r="L90" s="6">
        <v>98103</v>
      </c>
      <c r="M90" s="5" t="s">
        <v>109</v>
      </c>
      <c r="N90" s="5" t="s">
        <v>382</v>
      </c>
      <c r="O90" s="5" t="s">
        <v>13</v>
      </c>
      <c r="P90" s="5" t="s">
        <v>100</v>
      </c>
      <c r="Q90" s="5" t="s">
        <v>383</v>
      </c>
      <c r="R90" s="5">
        <v>239.97</v>
      </c>
      <c r="S90" s="6">
        <v>3</v>
      </c>
      <c r="T90" s="5">
        <v>0</v>
      </c>
      <c r="U90" s="5">
        <v>86.389200000000002</v>
      </c>
      <c r="V90" s="2">
        <f t="shared" si="2"/>
        <v>719.91</v>
      </c>
      <c r="W90" s="2">
        <f t="shared" si="3"/>
        <v>259.16759999999999</v>
      </c>
    </row>
    <row r="91" spans="1:23" ht="14.25" customHeight="1" x14ac:dyDescent="0.25">
      <c r="A91" s="6">
        <v>3392</v>
      </c>
      <c r="B91" s="5" t="s">
        <v>104</v>
      </c>
      <c r="C91" s="7">
        <v>41860</v>
      </c>
      <c r="D91" s="7">
        <v>41864</v>
      </c>
      <c r="E91" s="5" t="s">
        <v>8</v>
      </c>
      <c r="F91" s="5" t="s">
        <v>105</v>
      </c>
      <c r="G91" s="5" t="s">
        <v>106</v>
      </c>
      <c r="H91" s="5" t="s">
        <v>61</v>
      </c>
      <c r="I91" s="5" t="s">
        <v>39</v>
      </c>
      <c r="J91" s="5" t="s">
        <v>107</v>
      </c>
      <c r="K91" s="5" t="s">
        <v>4096</v>
      </c>
      <c r="L91" s="6">
        <v>98103</v>
      </c>
      <c r="M91" s="5" t="s">
        <v>109</v>
      </c>
      <c r="N91" s="5" t="s">
        <v>384</v>
      </c>
      <c r="O91" s="5" t="s">
        <v>13</v>
      </c>
      <c r="P91" s="5" t="s">
        <v>111</v>
      </c>
      <c r="Q91" s="5" t="s">
        <v>385</v>
      </c>
      <c r="R91" s="5">
        <v>1091.1679999999999</v>
      </c>
      <c r="S91" s="6">
        <v>4</v>
      </c>
      <c r="T91" s="5">
        <v>0.2</v>
      </c>
      <c r="U91" s="5">
        <v>68.197999999999993</v>
      </c>
      <c r="V91" s="2">
        <f t="shared" si="2"/>
        <v>4364.6719999999996</v>
      </c>
      <c r="W91" s="2">
        <f t="shared" si="3"/>
        <v>272.79199999999997</v>
      </c>
    </row>
    <row r="92" spans="1:23" ht="14.25" customHeight="1" x14ac:dyDescent="0.25">
      <c r="A92" s="6">
        <v>4002</v>
      </c>
      <c r="B92" s="5" t="s">
        <v>361</v>
      </c>
      <c r="C92" s="7">
        <v>41923</v>
      </c>
      <c r="D92" s="7">
        <v>41928</v>
      </c>
      <c r="E92" s="5" t="s">
        <v>8</v>
      </c>
      <c r="F92" s="5" t="s">
        <v>362</v>
      </c>
      <c r="G92" s="5" t="s">
        <v>363</v>
      </c>
      <c r="H92" s="5" t="s">
        <v>61</v>
      </c>
      <c r="I92" s="5" t="s">
        <v>39</v>
      </c>
      <c r="J92" s="5" t="s">
        <v>107</v>
      </c>
      <c r="K92" s="5" t="s">
        <v>4096</v>
      </c>
      <c r="L92" s="6">
        <v>98115</v>
      </c>
      <c r="M92" s="5" t="s">
        <v>109</v>
      </c>
      <c r="N92" s="5" t="s">
        <v>386</v>
      </c>
      <c r="O92" s="5" t="s">
        <v>13</v>
      </c>
      <c r="P92" s="5" t="s">
        <v>100</v>
      </c>
      <c r="Q92" s="5" t="s">
        <v>387</v>
      </c>
      <c r="R92" s="5">
        <v>345</v>
      </c>
      <c r="S92" s="6">
        <v>5</v>
      </c>
      <c r="T92" s="5">
        <v>0</v>
      </c>
      <c r="U92" s="5">
        <v>58.65</v>
      </c>
      <c r="V92" s="2">
        <f t="shared" si="2"/>
        <v>1725</v>
      </c>
      <c r="W92" s="2">
        <f t="shared" si="3"/>
        <v>293.25</v>
      </c>
    </row>
    <row r="93" spans="1:23" ht="14.25" hidden="1" customHeight="1" x14ac:dyDescent="0.25">
      <c r="A93" s="6">
        <v>5036</v>
      </c>
      <c r="B93" s="5" t="s">
        <v>133</v>
      </c>
      <c r="C93" s="7">
        <v>41735</v>
      </c>
      <c r="D93" s="7">
        <v>41741</v>
      </c>
      <c r="E93" s="5" t="s">
        <v>8</v>
      </c>
      <c r="F93" s="5" t="s">
        <v>134</v>
      </c>
      <c r="G93" s="5" t="s">
        <v>135</v>
      </c>
      <c r="H93" s="5" t="s">
        <v>81</v>
      </c>
      <c r="I93" s="5" t="s">
        <v>39</v>
      </c>
      <c r="J93" s="5" t="s">
        <v>107</v>
      </c>
      <c r="K93" s="5" t="s">
        <v>4096</v>
      </c>
      <c r="L93" s="6">
        <v>98115</v>
      </c>
      <c r="M93" s="5" t="s">
        <v>109</v>
      </c>
      <c r="N93" s="5" t="s">
        <v>388</v>
      </c>
      <c r="O93" s="5" t="s">
        <v>11</v>
      </c>
      <c r="P93" s="5" t="s">
        <v>389</v>
      </c>
      <c r="Q93" s="5" t="s">
        <v>390</v>
      </c>
      <c r="R93" s="5">
        <v>653.54999999999995</v>
      </c>
      <c r="S93" s="6">
        <v>3</v>
      </c>
      <c r="T93" s="5">
        <v>0</v>
      </c>
      <c r="U93" s="5">
        <v>111.1035</v>
      </c>
      <c r="V93" s="2">
        <f t="shared" si="2"/>
        <v>1960.6499999999999</v>
      </c>
      <c r="W93" s="2">
        <f t="shared" si="3"/>
        <v>333.31049999999999</v>
      </c>
    </row>
    <row r="94" spans="1:23" ht="14.25" hidden="1" customHeight="1" x14ac:dyDescent="0.25">
      <c r="A94" s="6">
        <v>9638</v>
      </c>
      <c r="B94" s="5" t="s">
        <v>333</v>
      </c>
      <c r="C94" s="7">
        <v>41961</v>
      </c>
      <c r="D94" s="7">
        <v>41968</v>
      </c>
      <c r="E94" s="5" t="s">
        <v>8</v>
      </c>
      <c r="F94" s="5" t="s">
        <v>334</v>
      </c>
      <c r="G94" s="5" t="s">
        <v>335</v>
      </c>
      <c r="H94" s="5" t="s">
        <v>81</v>
      </c>
      <c r="I94" s="5" t="s">
        <v>39</v>
      </c>
      <c r="J94" s="5" t="s">
        <v>107</v>
      </c>
      <c r="K94" s="5" t="s">
        <v>4096</v>
      </c>
      <c r="L94" s="6">
        <v>98105</v>
      </c>
      <c r="M94" s="5" t="s">
        <v>109</v>
      </c>
      <c r="N94" s="5" t="s">
        <v>391</v>
      </c>
      <c r="O94" s="5" t="s">
        <v>11</v>
      </c>
      <c r="P94" s="5" t="s">
        <v>389</v>
      </c>
      <c r="Q94" s="5" t="s">
        <v>392</v>
      </c>
      <c r="R94" s="5">
        <v>730.2</v>
      </c>
      <c r="S94" s="6">
        <v>4</v>
      </c>
      <c r="T94" s="5">
        <v>0</v>
      </c>
      <c r="U94" s="5">
        <v>94.926000000000002</v>
      </c>
      <c r="V94" s="2">
        <f t="shared" si="2"/>
        <v>2920.8</v>
      </c>
      <c r="W94" s="2">
        <f t="shared" si="3"/>
        <v>379.70400000000001</v>
      </c>
    </row>
    <row r="95" spans="1:23" ht="14.25" customHeight="1" x14ac:dyDescent="0.25">
      <c r="A95" s="6">
        <v>8091</v>
      </c>
      <c r="B95" s="5" t="s">
        <v>393</v>
      </c>
      <c r="C95" s="7">
        <v>41980</v>
      </c>
      <c r="D95" s="7">
        <v>41986</v>
      </c>
      <c r="E95" s="5" t="s">
        <v>8</v>
      </c>
      <c r="F95" s="5" t="s">
        <v>394</v>
      </c>
      <c r="G95" s="5" t="s">
        <v>395</v>
      </c>
      <c r="H95" s="5" t="s">
        <v>61</v>
      </c>
      <c r="I95" s="5" t="s">
        <v>39</v>
      </c>
      <c r="J95" s="5" t="s">
        <v>107</v>
      </c>
      <c r="K95" s="5" t="s">
        <v>4096</v>
      </c>
      <c r="L95" s="6">
        <v>98103</v>
      </c>
      <c r="M95" s="5" t="s">
        <v>109</v>
      </c>
      <c r="N95" s="5" t="s">
        <v>396</v>
      </c>
      <c r="O95" s="5" t="s">
        <v>12</v>
      </c>
      <c r="P95" s="5" t="s">
        <v>44</v>
      </c>
      <c r="Q95" s="5" t="s">
        <v>397</v>
      </c>
      <c r="R95" s="5">
        <v>269.36</v>
      </c>
      <c r="S95" s="6">
        <v>7</v>
      </c>
      <c r="T95" s="5">
        <v>0</v>
      </c>
      <c r="U95" s="5">
        <v>70.033600000000007</v>
      </c>
      <c r="V95" s="2">
        <f t="shared" si="2"/>
        <v>1885.52</v>
      </c>
      <c r="W95" s="2">
        <f t="shared" si="3"/>
        <v>490.23520000000008</v>
      </c>
    </row>
    <row r="96" spans="1:23" ht="14.25" hidden="1" customHeight="1" x14ac:dyDescent="0.25">
      <c r="A96" s="6">
        <v>6579</v>
      </c>
      <c r="B96" s="5" t="s">
        <v>398</v>
      </c>
      <c r="C96" s="7">
        <v>41876</v>
      </c>
      <c r="D96" s="7">
        <v>41881</v>
      </c>
      <c r="E96" s="5" t="s">
        <v>8</v>
      </c>
      <c r="F96" s="5" t="s">
        <v>399</v>
      </c>
      <c r="G96" s="5" t="s">
        <v>400</v>
      </c>
      <c r="H96" s="5" t="s">
        <v>38</v>
      </c>
      <c r="I96" s="5" t="s">
        <v>39</v>
      </c>
      <c r="J96" s="5" t="s">
        <v>107</v>
      </c>
      <c r="K96" s="5" t="s">
        <v>4096</v>
      </c>
      <c r="L96" s="6">
        <v>98103</v>
      </c>
      <c r="M96" s="5" t="s">
        <v>109</v>
      </c>
      <c r="N96" s="5" t="s">
        <v>401</v>
      </c>
      <c r="O96" s="5" t="s">
        <v>13</v>
      </c>
      <c r="P96" s="5" t="s">
        <v>111</v>
      </c>
      <c r="Q96" s="5" t="s">
        <v>402</v>
      </c>
      <c r="R96" s="5">
        <v>1007.944</v>
      </c>
      <c r="S96" s="6">
        <v>7</v>
      </c>
      <c r="T96" s="5">
        <v>0.2</v>
      </c>
      <c r="U96" s="5">
        <v>75.595799999999997</v>
      </c>
      <c r="V96" s="2">
        <f t="shared" si="2"/>
        <v>7055.6080000000002</v>
      </c>
      <c r="W96" s="2">
        <f t="shared" si="3"/>
        <v>529.17059999999992</v>
      </c>
    </row>
    <row r="97" spans="1:23" ht="14.25" hidden="1" customHeight="1" x14ac:dyDescent="0.25">
      <c r="A97" s="6">
        <v>4851</v>
      </c>
      <c r="B97" s="5" t="s">
        <v>153</v>
      </c>
      <c r="C97" s="7">
        <v>41890</v>
      </c>
      <c r="D97" s="7">
        <v>41896</v>
      </c>
      <c r="E97" s="5" t="s">
        <v>8</v>
      </c>
      <c r="F97" s="5" t="s">
        <v>154</v>
      </c>
      <c r="G97" s="5" t="s">
        <v>155</v>
      </c>
      <c r="H97" s="5" t="s">
        <v>38</v>
      </c>
      <c r="I97" s="5" t="s">
        <v>39</v>
      </c>
      <c r="J97" s="5" t="s">
        <v>156</v>
      </c>
      <c r="K97" s="5" t="s">
        <v>4096</v>
      </c>
      <c r="L97" s="6">
        <v>99301</v>
      </c>
      <c r="M97" s="5" t="s">
        <v>109</v>
      </c>
      <c r="N97" s="5" t="s">
        <v>403</v>
      </c>
      <c r="O97" s="5" t="s">
        <v>11</v>
      </c>
      <c r="P97" s="5" t="s">
        <v>84</v>
      </c>
      <c r="Q97" s="5" t="s">
        <v>404</v>
      </c>
      <c r="R97" s="5">
        <v>975.92</v>
      </c>
      <c r="S97" s="6">
        <v>5</v>
      </c>
      <c r="T97" s="5">
        <v>0.2</v>
      </c>
      <c r="U97" s="5">
        <v>121.99</v>
      </c>
      <c r="V97" s="2">
        <f t="shared" si="2"/>
        <v>4879.5999999999995</v>
      </c>
      <c r="W97" s="2">
        <f t="shared" si="3"/>
        <v>609.94999999999993</v>
      </c>
    </row>
    <row r="98" spans="1:23" ht="14.25" hidden="1" customHeight="1" x14ac:dyDescent="0.25">
      <c r="A98" s="6">
        <v>1700</v>
      </c>
      <c r="B98" s="5" t="s">
        <v>405</v>
      </c>
      <c r="C98" s="7">
        <v>41793</v>
      </c>
      <c r="D98" s="7">
        <v>41797</v>
      </c>
      <c r="E98" s="5" t="s">
        <v>7</v>
      </c>
      <c r="F98" s="5" t="s">
        <v>406</v>
      </c>
      <c r="G98" s="5" t="s">
        <v>407</v>
      </c>
      <c r="H98" s="5" t="s">
        <v>38</v>
      </c>
      <c r="I98" s="5" t="s">
        <v>39</v>
      </c>
      <c r="J98" s="5" t="s">
        <v>107</v>
      </c>
      <c r="K98" s="5" t="s">
        <v>4096</v>
      </c>
      <c r="L98" s="6">
        <v>98115</v>
      </c>
      <c r="M98" s="5" t="s">
        <v>109</v>
      </c>
      <c r="N98" s="5" t="s">
        <v>408</v>
      </c>
      <c r="O98" s="5" t="s">
        <v>11</v>
      </c>
      <c r="P98" s="5" t="s">
        <v>389</v>
      </c>
      <c r="Q98" s="5" t="s">
        <v>409</v>
      </c>
      <c r="R98" s="5">
        <v>515.88</v>
      </c>
      <c r="S98" s="6">
        <v>6</v>
      </c>
      <c r="T98" s="5">
        <v>0</v>
      </c>
      <c r="U98" s="5">
        <v>113.4936</v>
      </c>
      <c r="V98" s="2">
        <f t="shared" si="2"/>
        <v>3095.2799999999997</v>
      </c>
      <c r="W98" s="2">
        <f t="shared" si="3"/>
        <v>680.96159999999998</v>
      </c>
    </row>
    <row r="99" spans="1:23" ht="14.25" hidden="1" customHeight="1" x14ac:dyDescent="0.25">
      <c r="A99" s="6">
        <v>4852</v>
      </c>
      <c r="B99" s="5" t="s">
        <v>153</v>
      </c>
      <c r="C99" s="7">
        <v>41890</v>
      </c>
      <c r="D99" s="7">
        <v>41896</v>
      </c>
      <c r="E99" s="5" t="s">
        <v>8</v>
      </c>
      <c r="F99" s="5" t="s">
        <v>154</v>
      </c>
      <c r="G99" s="5" t="s">
        <v>155</v>
      </c>
      <c r="H99" s="5" t="s">
        <v>38</v>
      </c>
      <c r="I99" s="5" t="s">
        <v>39</v>
      </c>
      <c r="J99" s="5" t="s">
        <v>156</v>
      </c>
      <c r="K99" s="5" t="s">
        <v>4096</v>
      </c>
      <c r="L99" s="6">
        <v>99301</v>
      </c>
      <c r="M99" s="5" t="s">
        <v>109</v>
      </c>
      <c r="N99" s="5" t="s">
        <v>410</v>
      </c>
      <c r="O99" s="5" t="s">
        <v>12</v>
      </c>
      <c r="P99" s="5" t="s">
        <v>56</v>
      </c>
      <c r="Q99" s="5" t="s">
        <v>411</v>
      </c>
      <c r="R99" s="5">
        <v>303.83999999999997</v>
      </c>
      <c r="S99" s="6">
        <v>8</v>
      </c>
      <c r="T99" s="5">
        <v>0</v>
      </c>
      <c r="U99" s="5">
        <v>91.152000000000001</v>
      </c>
      <c r="V99" s="2">
        <f t="shared" si="2"/>
        <v>2430.7199999999998</v>
      </c>
      <c r="W99" s="2">
        <f t="shared" si="3"/>
        <v>729.21600000000001</v>
      </c>
    </row>
    <row r="100" spans="1:23" ht="14.25" hidden="1" customHeight="1" x14ac:dyDescent="0.25">
      <c r="A100" s="6">
        <v>9731</v>
      </c>
      <c r="B100" s="5" t="s">
        <v>174</v>
      </c>
      <c r="C100" s="7">
        <v>41911</v>
      </c>
      <c r="D100" s="7">
        <v>41916</v>
      </c>
      <c r="E100" s="5" t="s">
        <v>8</v>
      </c>
      <c r="F100" s="5" t="s">
        <v>175</v>
      </c>
      <c r="G100" s="5" t="s">
        <v>176</v>
      </c>
      <c r="H100" s="5" t="s">
        <v>38</v>
      </c>
      <c r="I100" s="5" t="s">
        <v>39</v>
      </c>
      <c r="J100" s="5" t="s">
        <v>107</v>
      </c>
      <c r="K100" s="5" t="s">
        <v>4096</v>
      </c>
      <c r="L100" s="6">
        <v>98115</v>
      </c>
      <c r="M100" s="5" t="s">
        <v>109</v>
      </c>
      <c r="N100" s="5" t="s">
        <v>412</v>
      </c>
      <c r="O100" s="5" t="s">
        <v>12</v>
      </c>
      <c r="P100" s="5" t="s">
        <v>44</v>
      </c>
      <c r="Q100" s="5" t="s">
        <v>413</v>
      </c>
      <c r="R100" s="5">
        <v>807.75</v>
      </c>
      <c r="S100" s="6">
        <v>5</v>
      </c>
      <c r="T100" s="5">
        <v>0</v>
      </c>
      <c r="U100" s="5">
        <v>153.4725</v>
      </c>
      <c r="V100" s="2">
        <f t="shared" si="2"/>
        <v>4038.75</v>
      </c>
      <c r="W100" s="2">
        <f t="shared" si="3"/>
        <v>767.36249999999995</v>
      </c>
    </row>
    <row r="101" spans="1:23" ht="14.25" hidden="1" customHeight="1" x14ac:dyDescent="0.25">
      <c r="A101" s="6">
        <v>9616</v>
      </c>
      <c r="B101" s="5" t="s">
        <v>179</v>
      </c>
      <c r="C101" s="7">
        <v>41954</v>
      </c>
      <c r="D101" s="7">
        <v>41956</v>
      </c>
      <c r="E101" s="5" t="s">
        <v>5</v>
      </c>
      <c r="F101" s="5" t="s">
        <v>180</v>
      </c>
      <c r="G101" s="5" t="s">
        <v>181</v>
      </c>
      <c r="H101" s="5" t="s">
        <v>81</v>
      </c>
      <c r="I101" s="5" t="s">
        <v>39</v>
      </c>
      <c r="J101" s="5" t="s">
        <v>107</v>
      </c>
      <c r="K101" s="5" t="s">
        <v>4096</v>
      </c>
      <c r="L101" s="6">
        <v>98115</v>
      </c>
      <c r="M101" s="5" t="s">
        <v>109</v>
      </c>
      <c r="N101" s="5" t="s">
        <v>414</v>
      </c>
      <c r="O101" s="5" t="s">
        <v>12</v>
      </c>
      <c r="P101" s="5" t="s">
        <v>47</v>
      </c>
      <c r="Q101" s="5" t="s">
        <v>415</v>
      </c>
      <c r="R101" s="5">
        <v>2033.5840000000001</v>
      </c>
      <c r="S101" s="6">
        <v>2</v>
      </c>
      <c r="T101" s="5">
        <v>0.2</v>
      </c>
      <c r="U101" s="5">
        <v>762.59400000000005</v>
      </c>
      <c r="V101" s="2">
        <f t="shared" si="2"/>
        <v>4067.1680000000001</v>
      </c>
      <c r="W101" s="2">
        <f t="shared" si="3"/>
        <v>1525.1880000000001</v>
      </c>
    </row>
    <row r="102" spans="1:23" ht="14.25" hidden="1" customHeight="1" x14ac:dyDescent="0.25">
      <c r="A102" s="6">
        <v>811</v>
      </c>
      <c r="B102" s="5" t="s">
        <v>147</v>
      </c>
      <c r="C102" s="7">
        <v>41925</v>
      </c>
      <c r="D102" s="7">
        <v>41927</v>
      </c>
      <c r="E102" s="5" t="s">
        <v>5</v>
      </c>
      <c r="F102" s="5" t="s">
        <v>148</v>
      </c>
      <c r="G102" s="5" t="s">
        <v>149</v>
      </c>
      <c r="H102" s="5" t="s">
        <v>38</v>
      </c>
      <c r="I102" s="5" t="s">
        <v>39</v>
      </c>
      <c r="J102" s="5" t="s">
        <v>150</v>
      </c>
      <c r="K102" s="5" t="s">
        <v>4096</v>
      </c>
      <c r="L102" s="6">
        <v>98026</v>
      </c>
      <c r="M102" s="5" t="s">
        <v>109</v>
      </c>
      <c r="N102" s="5" t="s">
        <v>416</v>
      </c>
      <c r="O102" s="5" t="s">
        <v>11</v>
      </c>
      <c r="P102" s="5" t="s">
        <v>389</v>
      </c>
      <c r="Q102" s="5" t="s">
        <v>417</v>
      </c>
      <c r="R102" s="5">
        <v>1298.55</v>
      </c>
      <c r="S102" s="6">
        <v>5</v>
      </c>
      <c r="T102" s="5">
        <v>0</v>
      </c>
      <c r="U102" s="5">
        <v>311.65199999999999</v>
      </c>
      <c r="V102" s="2">
        <f t="shared" si="2"/>
        <v>6492.75</v>
      </c>
      <c r="W102" s="2">
        <f t="shared" si="3"/>
        <v>1558.26</v>
      </c>
    </row>
    <row r="103" spans="1:23" ht="14.25" hidden="1" customHeight="1" x14ac:dyDescent="0.25">
      <c r="A103" s="6">
        <v>5162</v>
      </c>
      <c r="B103" s="5" t="s">
        <v>418</v>
      </c>
      <c r="C103" s="7">
        <v>41850</v>
      </c>
      <c r="D103" s="7">
        <v>41856</v>
      </c>
      <c r="E103" s="5" t="s">
        <v>8</v>
      </c>
      <c r="F103" s="5" t="s">
        <v>419</v>
      </c>
      <c r="G103" s="5" t="s">
        <v>420</v>
      </c>
      <c r="H103" s="5" t="s">
        <v>81</v>
      </c>
      <c r="I103" s="5" t="s">
        <v>39</v>
      </c>
      <c r="J103" s="5" t="s">
        <v>107</v>
      </c>
      <c r="K103" s="5" t="s">
        <v>4096</v>
      </c>
      <c r="L103" s="6">
        <v>98103</v>
      </c>
      <c r="M103" s="5" t="s">
        <v>109</v>
      </c>
      <c r="N103" s="5" t="s">
        <v>421</v>
      </c>
      <c r="O103" s="5" t="s">
        <v>11</v>
      </c>
      <c r="P103" s="5" t="s">
        <v>422</v>
      </c>
      <c r="Q103" s="5" t="s">
        <v>423</v>
      </c>
      <c r="R103" s="5">
        <v>1367.84</v>
      </c>
      <c r="S103" s="6">
        <v>8</v>
      </c>
      <c r="T103" s="5">
        <v>0</v>
      </c>
      <c r="U103" s="5">
        <v>259.88959999999997</v>
      </c>
      <c r="V103" s="2">
        <f t="shared" si="2"/>
        <v>10942.72</v>
      </c>
      <c r="W103" s="2">
        <f t="shared" si="3"/>
        <v>2079.1167999999998</v>
      </c>
    </row>
    <row r="104" spans="1:23" ht="14.25" hidden="1" customHeight="1" x14ac:dyDescent="0.25">
      <c r="A104" s="6">
        <v>393</v>
      </c>
      <c r="B104" s="5" t="s">
        <v>300</v>
      </c>
      <c r="C104" s="7">
        <v>41903</v>
      </c>
      <c r="D104" s="7">
        <v>41905</v>
      </c>
      <c r="E104" s="5" t="s">
        <v>7</v>
      </c>
      <c r="F104" s="5" t="s">
        <v>301</v>
      </c>
      <c r="G104" s="5" t="s">
        <v>302</v>
      </c>
      <c r="H104" s="5" t="s">
        <v>38</v>
      </c>
      <c r="I104" s="5" t="s">
        <v>39</v>
      </c>
      <c r="J104" s="5" t="s">
        <v>303</v>
      </c>
      <c r="K104" s="5" t="s">
        <v>4096</v>
      </c>
      <c r="L104" s="6">
        <v>98198</v>
      </c>
      <c r="M104" s="5" t="s">
        <v>109</v>
      </c>
      <c r="N104" s="5" t="s">
        <v>424</v>
      </c>
      <c r="O104" s="5" t="s">
        <v>13</v>
      </c>
      <c r="P104" s="5" t="s">
        <v>425</v>
      </c>
      <c r="Q104" s="5" t="s">
        <v>426</v>
      </c>
      <c r="R104" s="5">
        <v>1799.97</v>
      </c>
      <c r="S104" s="6">
        <v>3</v>
      </c>
      <c r="T104" s="5">
        <v>0</v>
      </c>
      <c r="U104" s="5">
        <v>701.98829999999998</v>
      </c>
      <c r="V104" s="2">
        <f t="shared" si="2"/>
        <v>5399.91</v>
      </c>
      <c r="W104" s="2">
        <f t="shared" si="3"/>
        <v>2105.9648999999999</v>
      </c>
    </row>
    <row r="105" spans="1:23" ht="14.25" hidden="1" customHeight="1" x14ac:dyDescent="0.25">
      <c r="A105" s="6">
        <v>6818</v>
      </c>
      <c r="B105" s="5" t="s">
        <v>184</v>
      </c>
      <c r="C105" s="7">
        <v>41807</v>
      </c>
      <c r="D105" s="7">
        <v>41811</v>
      </c>
      <c r="E105" s="5" t="s">
        <v>8</v>
      </c>
      <c r="F105" s="5" t="s">
        <v>185</v>
      </c>
      <c r="G105" s="5" t="s">
        <v>186</v>
      </c>
      <c r="H105" s="5" t="s">
        <v>38</v>
      </c>
      <c r="I105" s="5" t="s">
        <v>39</v>
      </c>
      <c r="J105" s="5" t="s">
        <v>107</v>
      </c>
      <c r="K105" s="5" t="s">
        <v>4096</v>
      </c>
      <c r="L105" s="6">
        <v>98105</v>
      </c>
      <c r="M105" s="5" t="s">
        <v>109</v>
      </c>
      <c r="N105" s="5" t="s">
        <v>427</v>
      </c>
      <c r="O105" s="5" t="s">
        <v>12</v>
      </c>
      <c r="P105" s="5" t="s">
        <v>47</v>
      </c>
      <c r="Q105" s="5" t="s">
        <v>428</v>
      </c>
      <c r="R105" s="5">
        <v>3266.3760000000002</v>
      </c>
      <c r="S105" s="6">
        <v>3</v>
      </c>
      <c r="T105" s="5">
        <v>0.2</v>
      </c>
      <c r="U105" s="5">
        <v>1061.5722000000001</v>
      </c>
      <c r="V105" s="2">
        <f t="shared" si="2"/>
        <v>9799.1280000000006</v>
      </c>
      <c r="W105" s="2">
        <f t="shared" si="3"/>
        <v>3184.7166000000002</v>
      </c>
    </row>
    <row r="106" spans="1:23" ht="14.25" customHeight="1" x14ac:dyDescent="0.25">
      <c r="A106" s="6">
        <v>5627</v>
      </c>
      <c r="B106" s="5" t="s">
        <v>169</v>
      </c>
      <c r="C106" s="7">
        <v>41911</v>
      </c>
      <c r="D106" s="7">
        <v>41913</v>
      </c>
      <c r="E106" s="5" t="s">
        <v>7</v>
      </c>
      <c r="F106" s="5" t="s">
        <v>170</v>
      </c>
      <c r="G106" s="5" t="s">
        <v>171</v>
      </c>
      <c r="H106" s="5" t="s">
        <v>61</v>
      </c>
      <c r="I106" s="5" t="s">
        <v>39</v>
      </c>
      <c r="J106" s="5" t="s">
        <v>107</v>
      </c>
      <c r="K106" s="5" t="s">
        <v>4096</v>
      </c>
      <c r="L106" s="6">
        <v>98115</v>
      </c>
      <c r="M106" s="5" t="s">
        <v>109</v>
      </c>
      <c r="N106" s="5" t="s">
        <v>429</v>
      </c>
      <c r="O106" s="5" t="s">
        <v>11</v>
      </c>
      <c r="P106" s="5" t="s">
        <v>389</v>
      </c>
      <c r="Q106" s="5" t="s">
        <v>430</v>
      </c>
      <c r="R106" s="5">
        <v>2348.8200000000002</v>
      </c>
      <c r="S106" s="6">
        <v>9</v>
      </c>
      <c r="T106" s="5">
        <v>0</v>
      </c>
      <c r="U106" s="5">
        <v>399.29939999999999</v>
      </c>
      <c r="V106" s="2">
        <f t="shared" si="2"/>
        <v>21139.38</v>
      </c>
      <c r="W106" s="2">
        <f t="shared" si="3"/>
        <v>3593.6945999999998</v>
      </c>
    </row>
    <row r="107" spans="1:23" ht="14.25" hidden="1" customHeight="1" x14ac:dyDescent="0.25">
      <c r="A107" s="6">
        <v>3629</v>
      </c>
      <c r="B107" s="5" t="s">
        <v>431</v>
      </c>
      <c r="C107" s="7">
        <v>41860</v>
      </c>
      <c r="D107" s="7">
        <v>41864</v>
      </c>
      <c r="E107" s="5" t="s">
        <v>8</v>
      </c>
      <c r="F107" s="5" t="s">
        <v>432</v>
      </c>
      <c r="G107" s="5" t="s">
        <v>433</v>
      </c>
      <c r="H107" s="5" t="s">
        <v>38</v>
      </c>
      <c r="I107" s="5" t="s">
        <v>39</v>
      </c>
      <c r="J107" s="5" t="s">
        <v>107</v>
      </c>
      <c r="K107" s="5" t="s">
        <v>4096</v>
      </c>
      <c r="L107" s="6">
        <v>98103</v>
      </c>
      <c r="M107" s="5" t="s">
        <v>109</v>
      </c>
      <c r="N107" s="5" t="s">
        <v>434</v>
      </c>
      <c r="O107" s="5" t="s">
        <v>12</v>
      </c>
      <c r="P107" s="5" t="s">
        <v>47</v>
      </c>
      <c r="Q107" s="5" t="s">
        <v>435</v>
      </c>
      <c r="R107" s="5">
        <v>2060.7440000000001</v>
      </c>
      <c r="S107" s="6">
        <v>7</v>
      </c>
      <c r="T107" s="5">
        <v>0.2</v>
      </c>
      <c r="U107" s="5">
        <v>643.98249999999996</v>
      </c>
      <c r="V107" s="2">
        <f t="shared" si="2"/>
        <v>14425.208000000001</v>
      </c>
      <c r="W107" s="2">
        <f t="shared" si="3"/>
        <v>4507.8774999999996</v>
      </c>
    </row>
    <row r="108" spans="1:23" ht="14.25" customHeight="1" x14ac:dyDescent="0.25">
      <c r="A108" s="6">
        <v>2583</v>
      </c>
      <c r="B108" s="5" t="s">
        <v>436</v>
      </c>
      <c r="C108" s="7">
        <v>41665</v>
      </c>
      <c r="D108" s="7">
        <v>41670</v>
      </c>
      <c r="E108" s="5" t="s">
        <v>8</v>
      </c>
      <c r="F108" s="5" t="s">
        <v>437</v>
      </c>
      <c r="G108" s="5" t="s">
        <v>438</v>
      </c>
      <c r="H108" s="5" t="s">
        <v>61</v>
      </c>
      <c r="I108" s="5" t="s">
        <v>39</v>
      </c>
      <c r="J108" s="5" t="s">
        <v>439</v>
      </c>
      <c r="K108" s="5" t="s">
        <v>4096</v>
      </c>
      <c r="L108" s="6">
        <v>22304</v>
      </c>
      <c r="M108" s="5" t="s">
        <v>441</v>
      </c>
      <c r="N108" s="5" t="s">
        <v>4976</v>
      </c>
      <c r="O108" s="5" t="s">
        <v>13</v>
      </c>
      <c r="P108" s="5" t="s">
        <v>111</v>
      </c>
      <c r="Q108" s="5" t="s">
        <v>443</v>
      </c>
      <c r="R108" s="5">
        <v>155.35</v>
      </c>
      <c r="S108" s="6">
        <v>13</v>
      </c>
      <c r="T108" s="5">
        <v>0</v>
      </c>
      <c r="U108" s="5">
        <v>0</v>
      </c>
      <c r="V108" s="2">
        <f t="shared" si="2"/>
        <v>2019.55</v>
      </c>
      <c r="W108" s="2">
        <f t="shared" si="3"/>
        <v>0</v>
      </c>
    </row>
    <row r="109" spans="1:23" ht="14.25" customHeight="1" x14ac:dyDescent="0.25">
      <c r="A109" s="6">
        <v>1155</v>
      </c>
      <c r="B109" s="5" t="s">
        <v>444</v>
      </c>
      <c r="C109" s="7">
        <v>41993</v>
      </c>
      <c r="D109" s="7">
        <v>41994</v>
      </c>
      <c r="E109" s="5" t="s">
        <v>5</v>
      </c>
      <c r="F109" s="5" t="s">
        <v>445</v>
      </c>
      <c r="G109" s="5" t="s">
        <v>446</v>
      </c>
      <c r="H109" s="5" t="s">
        <v>61</v>
      </c>
      <c r="I109" s="5" t="s">
        <v>39</v>
      </c>
      <c r="J109" s="5" t="s">
        <v>447</v>
      </c>
      <c r="K109" s="5" t="s">
        <v>4096</v>
      </c>
      <c r="L109" s="6">
        <v>22801</v>
      </c>
      <c r="M109" s="5" t="s">
        <v>441</v>
      </c>
      <c r="N109" s="5" t="s">
        <v>448</v>
      </c>
      <c r="O109" s="5" t="s">
        <v>12</v>
      </c>
      <c r="P109" s="5" t="s">
        <v>44</v>
      </c>
      <c r="Q109" s="5" t="s">
        <v>449</v>
      </c>
      <c r="R109" s="5">
        <v>122.48</v>
      </c>
      <c r="S109" s="6">
        <v>2</v>
      </c>
      <c r="T109" s="5">
        <v>0</v>
      </c>
      <c r="U109" s="5">
        <v>0</v>
      </c>
      <c r="V109" s="2">
        <f t="shared" si="2"/>
        <v>244.96</v>
      </c>
      <c r="W109" s="2">
        <f t="shared" si="3"/>
        <v>0</v>
      </c>
    </row>
    <row r="110" spans="1:23" ht="14.25" customHeight="1" x14ac:dyDescent="0.25">
      <c r="A110" s="6">
        <v>2580</v>
      </c>
      <c r="B110" s="5" t="s">
        <v>436</v>
      </c>
      <c r="C110" s="7">
        <v>41665</v>
      </c>
      <c r="D110" s="7">
        <v>41670</v>
      </c>
      <c r="E110" s="5" t="s">
        <v>8</v>
      </c>
      <c r="F110" s="5" t="s">
        <v>437</v>
      </c>
      <c r="G110" s="5" t="s">
        <v>438</v>
      </c>
      <c r="H110" s="5" t="s">
        <v>61</v>
      </c>
      <c r="I110" s="5" t="s">
        <v>39</v>
      </c>
      <c r="J110" s="5" t="s">
        <v>439</v>
      </c>
      <c r="K110" s="5" t="s">
        <v>4096</v>
      </c>
      <c r="L110" s="6">
        <v>22304</v>
      </c>
      <c r="M110" s="5" t="s">
        <v>441</v>
      </c>
      <c r="N110" s="5" t="s">
        <v>448</v>
      </c>
      <c r="O110" s="5" t="s">
        <v>12</v>
      </c>
      <c r="P110" s="5" t="s">
        <v>44</v>
      </c>
      <c r="Q110" s="5" t="s">
        <v>449</v>
      </c>
      <c r="R110" s="5">
        <v>489.92</v>
      </c>
      <c r="S110" s="6">
        <v>8</v>
      </c>
      <c r="T110" s="5">
        <v>0</v>
      </c>
      <c r="U110" s="5">
        <v>0</v>
      </c>
      <c r="V110" s="2">
        <f t="shared" si="2"/>
        <v>3919.36</v>
      </c>
      <c r="W110" s="2">
        <f t="shared" si="3"/>
        <v>0</v>
      </c>
    </row>
    <row r="111" spans="1:23" ht="14.25" hidden="1" customHeight="1" x14ac:dyDescent="0.25">
      <c r="A111" s="6">
        <v>7574</v>
      </c>
      <c r="B111" s="5" t="s">
        <v>450</v>
      </c>
      <c r="C111" s="7">
        <v>41933</v>
      </c>
      <c r="D111" s="7">
        <v>41938</v>
      </c>
      <c r="E111" s="5" t="s">
        <v>8</v>
      </c>
      <c r="F111" s="5" t="s">
        <v>451</v>
      </c>
      <c r="G111" s="5" t="s">
        <v>452</v>
      </c>
      <c r="H111" s="5" t="s">
        <v>81</v>
      </c>
      <c r="I111" s="5" t="s">
        <v>39</v>
      </c>
      <c r="J111" s="5" t="s">
        <v>453</v>
      </c>
      <c r="K111" s="5" t="s">
        <v>4096</v>
      </c>
      <c r="L111" s="6">
        <v>23602</v>
      </c>
      <c r="M111" s="5" t="s">
        <v>441</v>
      </c>
      <c r="N111" s="5" t="s">
        <v>454</v>
      </c>
      <c r="O111" s="5" t="s">
        <v>12</v>
      </c>
      <c r="P111" s="5" t="s">
        <v>56</v>
      </c>
      <c r="Q111" s="5" t="s">
        <v>455</v>
      </c>
      <c r="R111" s="5">
        <v>2.84</v>
      </c>
      <c r="S111" s="6">
        <v>1</v>
      </c>
      <c r="T111" s="5">
        <v>0</v>
      </c>
      <c r="U111" s="5">
        <v>0.88039999999999996</v>
      </c>
      <c r="V111" s="2">
        <f t="shared" si="2"/>
        <v>2.84</v>
      </c>
      <c r="W111" s="2">
        <f t="shared" si="3"/>
        <v>0.88039999999999996</v>
      </c>
    </row>
    <row r="112" spans="1:23" ht="14.25" hidden="1" customHeight="1" x14ac:dyDescent="0.25">
      <c r="A112" s="6">
        <v>866</v>
      </c>
      <c r="B112" s="5" t="s">
        <v>456</v>
      </c>
      <c r="C112" s="7">
        <v>41649</v>
      </c>
      <c r="D112" s="7">
        <v>41654</v>
      </c>
      <c r="E112" s="5" t="s">
        <v>8</v>
      </c>
      <c r="F112" s="5" t="s">
        <v>457</v>
      </c>
      <c r="G112" s="5" t="s">
        <v>458</v>
      </c>
      <c r="H112" s="5" t="s">
        <v>81</v>
      </c>
      <c r="I112" s="5" t="s">
        <v>39</v>
      </c>
      <c r="J112" s="5" t="s">
        <v>459</v>
      </c>
      <c r="K112" s="5" t="s">
        <v>4096</v>
      </c>
      <c r="L112" s="6">
        <v>22153</v>
      </c>
      <c r="M112" s="5" t="s">
        <v>441</v>
      </c>
      <c r="N112" s="5" t="s">
        <v>460</v>
      </c>
      <c r="O112" s="5" t="s">
        <v>12</v>
      </c>
      <c r="P112" s="5" t="s">
        <v>64</v>
      </c>
      <c r="Q112" s="5" t="s">
        <v>461</v>
      </c>
      <c r="R112" s="5">
        <v>2.89</v>
      </c>
      <c r="S112" s="6">
        <v>1</v>
      </c>
      <c r="T112" s="5">
        <v>0</v>
      </c>
      <c r="U112" s="5">
        <v>1.3583000000000001</v>
      </c>
      <c r="V112" s="2">
        <f t="shared" si="2"/>
        <v>2.89</v>
      </c>
      <c r="W112" s="2">
        <f t="shared" si="3"/>
        <v>1.3583000000000001</v>
      </c>
    </row>
    <row r="113" spans="1:23" ht="14.25" hidden="1" customHeight="1" x14ac:dyDescent="0.25">
      <c r="A113" s="6">
        <v>3278</v>
      </c>
      <c r="B113" s="5" t="s">
        <v>462</v>
      </c>
      <c r="C113" s="7">
        <v>41734</v>
      </c>
      <c r="D113" s="7">
        <v>41738</v>
      </c>
      <c r="E113" s="5" t="s">
        <v>7</v>
      </c>
      <c r="F113" s="5" t="s">
        <v>463</v>
      </c>
      <c r="G113" s="5" t="s">
        <v>464</v>
      </c>
      <c r="H113" s="5" t="s">
        <v>81</v>
      </c>
      <c r="I113" s="5" t="s">
        <v>39</v>
      </c>
      <c r="J113" s="5" t="s">
        <v>439</v>
      </c>
      <c r="K113" s="5" t="s">
        <v>4096</v>
      </c>
      <c r="L113" s="6">
        <v>22304</v>
      </c>
      <c r="M113" s="5" t="s">
        <v>441</v>
      </c>
      <c r="N113" s="5" t="s">
        <v>465</v>
      </c>
      <c r="O113" s="5" t="s">
        <v>13</v>
      </c>
      <c r="P113" s="5" t="s">
        <v>111</v>
      </c>
      <c r="Q113" s="5" t="s">
        <v>466</v>
      </c>
      <c r="R113" s="5">
        <v>28.99</v>
      </c>
      <c r="S113" s="6">
        <v>1</v>
      </c>
      <c r="T113" s="5">
        <v>0</v>
      </c>
      <c r="U113" s="5">
        <v>8.4070999999999998</v>
      </c>
      <c r="V113" s="2">
        <f t="shared" si="2"/>
        <v>28.99</v>
      </c>
      <c r="W113" s="2">
        <f t="shared" si="3"/>
        <v>8.4070999999999998</v>
      </c>
    </row>
    <row r="114" spans="1:23" ht="14.25" customHeight="1" x14ac:dyDescent="0.25">
      <c r="A114" s="6">
        <v>9112</v>
      </c>
      <c r="B114" s="5" t="s">
        <v>467</v>
      </c>
      <c r="C114" s="7">
        <v>41925</v>
      </c>
      <c r="D114" s="7">
        <v>41927</v>
      </c>
      <c r="E114" s="5" t="s">
        <v>5</v>
      </c>
      <c r="F114" s="5" t="s">
        <v>468</v>
      </c>
      <c r="G114" s="5" t="s">
        <v>469</v>
      </c>
      <c r="H114" s="5" t="s">
        <v>61</v>
      </c>
      <c r="I114" s="5" t="s">
        <v>39</v>
      </c>
      <c r="J114" s="5" t="s">
        <v>470</v>
      </c>
      <c r="K114" s="5" t="s">
        <v>4096</v>
      </c>
      <c r="L114" s="6">
        <v>23223</v>
      </c>
      <c r="M114" s="5" t="s">
        <v>441</v>
      </c>
      <c r="N114" s="5" t="s">
        <v>471</v>
      </c>
      <c r="O114" s="5" t="s">
        <v>13</v>
      </c>
      <c r="P114" s="5" t="s">
        <v>100</v>
      </c>
      <c r="Q114" s="5" t="s">
        <v>472</v>
      </c>
      <c r="R114" s="5">
        <v>22.96</v>
      </c>
      <c r="S114" s="6">
        <v>2</v>
      </c>
      <c r="T114" s="5">
        <v>0</v>
      </c>
      <c r="U114" s="5">
        <v>4.3624000000000001</v>
      </c>
      <c r="V114" s="2">
        <f t="shared" si="2"/>
        <v>45.92</v>
      </c>
      <c r="W114" s="2">
        <f t="shared" si="3"/>
        <v>8.7248000000000001</v>
      </c>
    </row>
    <row r="115" spans="1:23" ht="14.25" customHeight="1" x14ac:dyDescent="0.25">
      <c r="A115" s="6">
        <v>5854</v>
      </c>
      <c r="B115" s="5" t="s">
        <v>473</v>
      </c>
      <c r="C115" s="7">
        <v>41892</v>
      </c>
      <c r="D115" s="7">
        <v>41896</v>
      </c>
      <c r="E115" s="5" t="s">
        <v>8</v>
      </c>
      <c r="F115" s="5" t="s">
        <v>474</v>
      </c>
      <c r="G115" s="5" t="s">
        <v>475</v>
      </c>
      <c r="H115" s="5" t="s">
        <v>61</v>
      </c>
      <c r="I115" s="5" t="s">
        <v>39</v>
      </c>
      <c r="J115" s="5" t="s">
        <v>476</v>
      </c>
      <c r="K115" s="5" t="s">
        <v>4096</v>
      </c>
      <c r="L115" s="6">
        <v>23464</v>
      </c>
      <c r="M115" s="5" t="s">
        <v>441</v>
      </c>
      <c r="N115" s="5" t="s">
        <v>477</v>
      </c>
      <c r="O115" s="5" t="s">
        <v>12</v>
      </c>
      <c r="P115" s="5" t="s">
        <v>47</v>
      </c>
      <c r="Q115" s="5" t="s">
        <v>478</v>
      </c>
      <c r="R115" s="5">
        <v>9.64</v>
      </c>
      <c r="S115" s="6">
        <v>2</v>
      </c>
      <c r="T115" s="5">
        <v>0</v>
      </c>
      <c r="U115" s="5">
        <v>4.7236000000000002</v>
      </c>
      <c r="V115" s="2">
        <f t="shared" si="2"/>
        <v>19.28</v>
      </c>
      <c r="W115" s="2">
        <f t="shared" si="3"/>
        <v>9.4472000000000005</v>
      </c>
    </row>
    <row r="116" spans="1:23" ht="14.25" hidden="1" customHeight="1" x14ac:dyDescent="0.25">
      <c r="A116" s="6">
        <v>8596</v>
      </c>
      <c r="B116" s="5" t="s">
        <v>479</v>
      </c>
      <c r="C116" s="7">
        <v>41764</v>
      </c>
      <c r="D116" s="7">
        <v>41766</v>
      </c>
      <c r="E116" s="5" t="s">
        <v>5</v>
      </c>
      <c r="F116" s="5" t="s">
        <v>480</v>
      </c>
      <c r="G116" s="5" t="s">
        <v>481</v>
      </c>
      <c r="H116" s="5" t="s">
        <v>81</v>
      </c>
      <c r="I116" s="5" t="s">
        <v>39</v>
      </c>
      <c r="J116" s="5" t="s">
        <v>482</v>
      </c>
      <c r="K116" s="5" t="s">
        <v>4096</v>
      </c>
      <c r="L116" s="6">
        <v>22204</v>
      </c>
      <c r="M116" s="5" t="s">
        <v>441</v>
      </c>
      <c r="N116" s="5" t="s">
        <v>483</v>
      </c>
      <c r="O116" s="5" t="s">
        <v>12</v>
      </c>
      <c r="P116" s="5" t="s">
        <v>47</v>
      </c>
      <c r="Q116" s="5" t="s">
        <v>484</v>
      </c>
      <c r="R116" s="5">
        <v>11.88</v>
      </c>
      <c r="S116" s="6">
        <v>2</v>
      </c>
      <c r="T116" s="5">
        <v>0</v>
      </c>
      <c r="U116" s="5">
        <v>5.3460000000000001</v>
      </c>
      <c r="V116" s="2">
        <f t="shared" si="2"/>
        <v>23.76</v>
      </c>
      <c r="W116" s="2">
        <f t="shared" si="3"/>
        <v>10.692</v>
      </c>
    </row>
    <row r="117" spans="1:23" ht="14.25" hidden="1" customHeight="1" x14ac:dyDescent="0.25">
      <c r="A117" s="6">
        <v>7587</v>
      </c>
      <c r="B117" s="5" t="s">
        <v>485</v>
      </c>
      <c r="C117" s="7">
        <v>41719</v>
      </c>
      <c r="D117" s="7">
        <v>41723</v>
      </c>
      <c r="E117" s="5" t="s">
        <v>8</v>
      </c>
      <c r="F117" s="5" t="s">
        <v>486</v>
      </c>
      <c r="G117" s="5" t="s">
        <v>487</v>
      </c>
      <c r="H117" s="5" t="s">
        <v>81</v>
      </c>
      <c r="I117" s="5" t="s">
        <v>39</v>
      </c>
      <c r="J117" s="5" t="s">
        <v>459</v>
      </c>
      <c r="K117" s="5" t="s">
        <v>4096</v>
      </c>
      <c r="L117" s="6">
        <v>22153</v>
      </c>
      <c r="M117" s="5" t="s">
        <v>441</v>
      </c>
      <c r="N117" s="5" t="s">
        <v>488</v>
      </c>
      <c r="O117" s="5" t="s">
        <v>12</v>
      </c>
      <c r="P117" s="5" t="s">
        <v>56</v>
      </c>
      <c r="Q117" s="5" t="s">
        <v>489</v>
      </c>
      <c r="R117" s="5">
        <v>9.32</v>
      </c>
      <c r="S117" s="6">
        <v>4</v>
      </c>
      <c r="T117" s="5">
        <v>0</v>
      </c>
      <c r="U117" s="5">
        <v>2.7027999999999999</v>
      </c>
      <c r="V117" s="2">
        <f t="shared" si="2"/>
        <v>37.28</v>
      </c>
      <c r="W117" s="2">
        <f t="shared" si="3"/>
        <v>10.811199999999999</v>
      </c>
    </row>
    <row r="118" spans="1:23" ht="14.25" hidden="1" customHeight="1" x14ac:dyDescent="0.25">
      <c r="A118" s="6">
        <v>3279</v>
      </c>
      <c r="B118" s="5" t="s">
        <v>462</v>
      </c>
      <c r="C118" s="7">
        <v>41734</v>
      </c>
      <c r="D118" s="7">
        <v>41738</v>
      </c>
      <c r="E118" s="5" t="s">
        <v>7</v>
      </c>
      <c r="F118" s="5" t="s">
        <v>463</v>
      </c>
      <c r="G118" s="5" t="s">
        <v>464</v>
      </c>
      <c r="H118" s="5" t="s">
        <v>81</v>
      </c>
      <c r="I118" s="5" t="s">
        <v>39</v>
      </c>
      <c r="J118" s="5" t="s">
        <v>439</v>
      </c>
      <c r="K118" s="5" t="s">
        <v>4096</v>
      </c>
      <c r="L118" s="6">
        <v>22304</v>
      </c>
      <c r="M118" s="5" t="s">
        <v>441</v>
      </c>
      <c r="N118" s="5" t="s">
        <v>490</v>
      </c>
      <c r="O118" s="5" t="s">
        <v>12</v>
      </c>
      <c r="P118" s="5" t="s">
        <v>206</v>
      </c>
      <c r="Q118" s="5" t="s">
        <v>491</v>
      </c>
      <c r="R118" s="5">
        <v>12.96</v>
      </c>
      <c r="S118" s="6">
        <v>2</v>
      </c>
      <c r="T118" s="5">
        <v>0</v>
      </c>
      <c r="U118" s="5">
        <v>6.3503999999999996</v>
      </c>
      <c r="V118" s="2">
        <f t="shared" si="2"/>
        <v>25.92</v>
      </c>
      <c r="W118" s="2">
        <f t="shared" si="3"/>
        <v>12.700799999999999</v>
      </c>
    </row>
    <row r="119" spans="1:23" ht="14.25" hidden="1" customHeight="1" x14ac:dyDescent="0.25">
      <c r="A119" s="6">
        <v>6170</v>
      </c>
      <c r="B119" s="5" t="s">
        <v>492</v>
      </c>
      <c r="C119" s="7">
        <v>41878</v>
      </c>
      <c r="D119" s="7">
        <v>41881</v>
      </c>
      <c r="E119" s="5" t="s">
        <v>7</v>
      </c>
      <c r="F119" s="5" t="s">
        <v>493</v>
      </c>
      <c r="G119" s="5" t="s">
        <v>494</v>
      </c>
      <c r="H119" s="5" t="s">
        <v>38</v>
      </c>
      <c r="I119" s="5" t="s">
        <v>39</v>
      </c>
      <c r="J119" s="5" t="s">
        <v>459</v>
      </c>
      <c r="K119" s="5" t="s">
        <v>4096</v>
      </c>
      <c r="L119" s="6">
        <v>22153</v>
      </c>
      <c r="M119" s="5" t="s">
        <v>441</v>
      </c>
      <c r="N119" s="5" t="s">
        <v>495</v>
      </c>
      <c r="O119" s="5" t="s">
        <v>12</v>
      </c>
      <c r="P119" s="5" t="s">
        <v>206</v>
      </c>
      <c r="Q119" s="5" t="s">
        <v>496</v>
      </c>
      <c r="R119" s="5">
        <v>13.36</v>
      </c>
      <c r="S119" s="6">
        <v>2</v>
      </c>
      <c r="T119" s="5">
        <v>0</v>
      </c>
      <c r="U119" s="5">
        <v>6.4127999999999998</v>
      </c>
      <c r="V119" s="2">
        <f t="shared" si="2"/>
        <v>26.72</v>
      </c>
      <c r="W119" s="2">
        <f t="shared" si="3"/>
        <v>12.8256</v>
      </c>
    </row>
    <row r="120" spans="1:23" ht="14.25" customHeight="1" x14ac:dyDescent="0.25">
      <c r="A120" s="6">
        <v>2584</v>
      </c>
      <c r="B120" s="5" t="s">
        <v>436</v>
      </c>
      <c r="C120" s="7">
        <v>41665</v>
      </c>
      <c r="D120" s="7">
        <v>41670</v>
      </c>
      <c r="E120" s="5" t="s">
        <v>8</v>
      </c>
      <c r="F120" s="5" t="s">
        <v>437</v>
      </c>
      <c r="G120" s="5" t="s">
        <v>438</v>
      </c>
      <c r="H120" s="5" t="s">
        <v>61</v>
      </c>
      <c r="I120" s="5" t="s">
        <v>39</v>
      </c>
      <c r="J120" s="5" t="s">
        <v>439</v>
      </c>
      <c r="K120" s="5" t="s">
        <v>4096</v>
      </c>
      <c r="L120" s="6">
        <v>22304</v>
      </c>
      <c r="M120" s="5" t="s">
        <v>441</v>
      </c>
      <c r="N120" s="5" t="s">
        <v>497</v>
      </c>
      <c r="O120" s="5" t="s">
        <v>11</v>
      </c>
      <c r="P120" s="5" t="s">
        <v>71</v>
      </c>
      <c r="Q120" s="5" t="s">
        <v>498</v>
      </c>
      <c r="R120" s="5">
        <v>12.42</v>
      </c>
      <c r="S120" s="6">
        <v>3</v>
      </c>
      <c r="T120" s="5">
        <v>0</v>
      </c>
      <c r="U120" s="5">
        <v>4.4711999999999996</v>
      </c>
      <c r="V120" s="2">
        <f t="shared" si="2"/>
        <v>37.26</v>
      </c>
      <c r="W120" s="2">
        <f t="shared" si="3"/>
        <v>13.413599999999999</v>
      </c>
    </row>
    <row r="121" spans="1:23" ht="14.25" hidden="1" customHeight="1" x14ac:dyDescent="0.25">
      <c r="A121" s="6">
        <v>921</v>
      </c>
      <c r="B121" s="5" t="s">
        <v>499</v>
      </c>
      <c r="C121" s="7">
        <v>41978</v>
      </c>
      <c r="D121" s="7">
        <v>41985</v>
      </c>
      <c r="E121" s="5" t="s">
        <v>8</v>
      </c>
      <c r="F121" s="5" t="s">
        <v>500</v>
      </c>
      <c r="G121" s="5" t="s">
        <v>501</v>
      </c>
      <c r="H121" s="5" t="s">
        <v>38</v>
      </c>
      <c r="I121" s="5" t="s">
        <v>39</v>
      </c>
      <c r="J121" s="5" t="s">
        <v>439</v>
      </c>
      <c r="K121" s="5" t="s">
        <v>4096</v>
      </c>
      <c r="L121" s="6">
        <v>22304</v>
      </c>
      <c r="M121" s="5" t="s">
        <v>441</v>
      </c>
      <c r="N121" s="5" t="s">
        <v>502</v>
      </c>
      <c r="O121" s="5" t="s">
        <v>12</v>
      </c>
      <c r="P121" s="5" t="s">
        <v>44</v>
      </c>
      <c r="Q121" s="5" t="s">
        <v>503</v>
      </c>
      <c r="R121" s="5">
        <v>24.56</v>
      </c>
      <c r="S121" s="6">
        <v>2</v>
      </c>
      <c r="T121" s="5">
        <v>0</v>
      </c>
      <c r="U121" s="5">
        <v>6.8768000000000002</v>
      </c>
      <c r="V121" s="2">
        <f t="shared" si="2"/>
        <v>49.12</v>
      </c>
      <c r="W121" s="2">
        <f t="shared" si="3"/>
        <v>13.7536</v>
      </c>
    </row>
    <row r="122" spans="1:23" ht="14.25" hidden="1" customHeight="1" x14ac:dyDescent="0.25">
      <c r="A122" s="6">
        <v>690</v>
      </c>
      <c r="B122" s="5" t="s">
        <v>504</v>
      </c>
      <c r="C122" s="7">
        <v>41811</v>
      </c>
      <c r="D122" s="7">
        <v>41813</v>
      </c>
      <c r="E122" s="5" t="s">
        <v>7</v>
      </c>
      <c r="F122" s="5" t="s">
        <v>505</v>
      </c>
      <c r="G122" s="5" t="s">
        <v>506</v>
      </c>
      <c r="H122" s="5" t="s">
        <v>38</v>
      </c>
      <c r="I122" s="5" t="s">
        <v>39</v>
      </c>
      <c r="J122" s="5" t="s">
        <v>507</v>
      </c>
      <c r="K122" s="5" t="s">
        <v>4096</v>
      </c>
      <c r="L122" s="6">
        <v>22980</v>
      </c>
      <c r="M122" s="5" t="s">
        <v>441</v>
      </c>
      <c r="N122" s="5" t="s">
        <v>508</v>
      </c>
      <c r="O122" s="5" t="s">
        <v>11</v>
      </c>
      <c r="P122" s="5" t="s">
        <v>71</v>
      </c>
      <c r="Q122" s="5" t="s">
        <v>509</v>
      </c>
      <c r="R122" s="5">
        <v>104.01</v>
      </c>
      <c r="S122" s="6">
        <v>1</v>
      </c>
      <c r="T122" s="5">
        <v>0</v>
      </c>
      <c r="U122" s="5">
        <v>14.561400000000001</v>
      </c>
      <c r="V122" s="2">
        <f t="shared" si="2"/>
        <v>104.01</v>
      </c>
      <c r="W122" s="2">
        <f t="shared" si="3"/>
        <v>14.561400000000001</v>
      </c>
    </row>
    <row r="123" spans="1:23" ht="14.25" hidden="1" customHeight="1" x14ac:dyDescent="0.25">
      <c r="A123" s="6">
        <v>9020</v>
      </c>
      <c r="B123" s="5" t="s">
        <v>510</v>
      </c>
      <c r="C123" s="7">
        <v>41989</v>
      </c>
      <c r="D123" s="7">
        <v>41991</v>
      </c>
      <c r="E123" s="5" t="s">
        <v>7</v>
      </c>
      <c r="F123" s="5" t="s">
        <v>511</v>
      </c>
      <c r="G123" s="5" t="s">
        <v>512</v>
      </c>
      <c r="H123" s="5" t="s">
        <v>38</v>
      </c>
      <c r="I123" s="5" t="s">
        <v>39</v>
      </c>
      <c r="J123" s="5" t="s">
        <v>459</v>
      </c>
      <c r="K123" s="5" t="s">
        <v>4096</v>
      </c>
      <c r="L123" s="6">
        <v>22153</v>
      </c>
      <c r="M123" s="5" t="s">
        <v>441</v>
      </c>
      <c r="N123" s="5" t="s">
        <v>513</v>
      </c>
      <c r="O123" s="5" t="s">
        <v>13</v>
      </c>
      <c r="P123" s="5" t="s">
        <v>100</v>
      </c>
      <c r="Q123" s="5" t="s">
        <v>514</v>
      </c>
      <c r="R123" s="5">
        <v>99.98</v>
      </c>
      <c r="S123" s="6">
        <v>2</v>
      </c>
      <c r="T123" s="5">
        <v>0</v>
      </c>
      <c r="U123" s="5">
        <v>7.9984000000000002</v>
      </c>
      <c r="V123" s="2">
        <f t="shared" si="2"/>
        <v>199.96</v>
      </c>
      <c r="W123" s="2">
        <f t="shared" si="3"/>
        <v>15.9968</v>
      </c>
    </row>
    <row r="124" spans="1:23" ht="14.25" hidden="1" customHeight="1" x14ac:dyDescent="0.25">
      <c r="A124" s="6">
        <v>5633</v>
      </c>
      <c r="B124" s="5" t="s">
        <v>515</v>
      </c>
      <c r="C124" s="7">
        <v>41681</v>
      </c>
      <c r="D124" s="7">
        <v>41685</v>
      </c>
      <c r="E124" s="5" t="s">
        <v>8</v>
      </c>
      <c r="F124" s="5" t="s">
        <v>516</v>
      </c>
      <c r="G124" s="5" t="s">
        <v>517</v>
      </c>
      <c r="H124" s="5" t="s">
        <v>38</v>
      </c>
      <c r="I124" s="5" t="s">
        <v>39</v>
      </c>
      <c r="J124" s="5" t="s">
        <v>518</v>
      </c>
      <c r="K124" s="5" t="s">
        <v>4096</v>
      </c>
      <c r="L124" s="6">
        <v>23320</v>
      </c>
      <c r="M124" s="5" t="s">
        <v>441</v>
      </c>
      <c r="N124" s="5" t="s">
        <v>519</v>
      </c>
      <c r="O124" s="5" t="s">
        <v>12</v>
      </c>
      <c r="P124" s="5" t="s">
        <v>47</v>
      </c>
      <c r="Q124" s="5" t="s">
        <v>520</v>
      </c>
      <c r="R124" s="5">
        <v>17.46</v>
      </c>
      <c r="S124" s="6">
        <v>2</v>
      </c>
      <c r="T124" s="5">
        <v>0</v>
      </c>
      <c r="U124" s="5">
        <v>8.2062000000000008</v>
      </c>
      <c r="V124" s="2">
        <f t="shared" si="2"/>
        <v>34.92</v>
      </c>
      <c r="W124" s="2">
        <f t="shared" si="3"/>
        <v>16.412400000000002</v>
      </c>
    </row>
    <row r="125" spans="1:23" ht="14.25" hidden="1" customHeight="1" x14ac:dyDescent="0.25">
      <c r="A125" s="6">
        <v>8597</v>
      </c>
      <c r="B125" s="5" t="s">
        <v>479</v>
      </c>
      <c r="C125" s="7">
        <v>41764</v>
      </c>
      <c r="D125" s="7">
        <v>41766</v>
      </c>
      <c r="E125" s="5" t="s">
        <v>5</v>
      </c>
      <c r="F125" s="5" t="s">
        <v>480</v>
      </c>
      <c r="G125" s="5" t="s">
        <v>481</v>
      </c>
      <c r="H125" s="5" t="s">
        <v>81</v>
      </c>
      <c r="I125" s="5" t="s">
        <v>39</v>
      </c>
      <c r="J125" s="5" t="s">
        <v>482</v>
      </c>
      <c r="K125" s="5" t="s">
        <v>4096</v>
      </c>
      <c r="L125" s="6">
        <v>22204</v>
      </c>
      <c r="M125" s="5" t="s">
        <v>441</v>
      </c>
      <c r="N125" s="5" t="s">
        <v>521</v>
      </c>
      <c r="O125" s="5" t="s">
        <v>12</v>
      </c>
      <c r="P125" s="5" t="s">
        <v>206</v>
      </c>
      <c r="Q125" s="5" t="s">
        <v>522</v>
      </c>
      <c r="R125" s="5">
        <v>35.44</v>
      </c>
      <c r="S125" s="6">
        <v>1</v>
      </c>
      <c r="T125" s="5">
        <v>0</v>
      </c>
      <c r="U125" s="5">
        <v>16.6568</v>
      </c>
      <c r="V125" s="2">
        <f t="shared" si="2"/>
        <v>35.44</v>
      </c>
      <c r="W125" s="2">
        <f t="shared" si="3"/>
        <v>16.6568</v>
      </c>
    </row>
    <row r="126" spans="1:23" ht="14.25" customHeight="1" x14ac:dyDescent="0.25">
      <c r="A126" s="6">
        <v>2582</v>
      </c>
      <c r="B126" s="5" t="s">
        <v>436</v>
      </c>
      <c r="C126" s="7">
        <v>41665</v>
      </c>
      <c r="D126" s="7">
        <v>41670</v>
      </c>
      <c r="E126" s="5" t="s">
        <v>8</v>
      </c>
      <c r="F126" s="5" t="s">
        <v>437</v>
      </c>
      <c r="G126" s="5" t="s">
        <v>438</v>
      </c>
      <c r="H126" s="5" t="s">
        <v>61</v>
      </c>
      <c r="I126" s="5" t="s">
        <v>39</v>
      </c>
      <c r="J126" s="5" t="s">
        <v>439</v>
      </c>
      <c r="K126" s="5" t="s">
        <v>4096</v>
      </c>
      <c r="L126" s="6">
        <v>22304</v>
      </c>
      <c r="M126" s="5" t="s">
        <v>441</v>
      </c>
      <c r="N126" s="5" t="s">
        <v>523</v>
      </c>
      <c r="O126" s="5" t="s">
        <v>12</v>
      </c>
      <c r="P126" s="5" t="s">
        <v>206</v>
      </c>
      <c r="Q126" s="5" t="s">
        <v>524</v>
      </c>
      <c r="R126" s="5">
        <v>16.68</v>
      </c>
      <c r="S126" s="6">
        <v>2</v>
      </c>
      <c r="T126" s="5">
        <v>0</v>
      </c>
      <c r="U126" s="5">
        <v>8.34</v>
      </c>
      <c r="V126" s="2">
        <f t="shared" si="2"/>
        <v>33.36</v>
      </c>
      <c r="W126" s="2">
        <f t="shared" si="3"/>
        <v>16.68</v>
      </c>
    </row>
    <row r="127" spans="1:23" ht="14.25" hidden="1" customHeight="1" x14ac:dyDescent="0.25">
      <c r="A127" s="6">
        <v>4647</v>
      </c>
      <c r="B127" s="5" t="s">
        <v>525</v>
      </c>
      <c r="C127" s="7">
        <v>41789</v>
      </c>
      <c r="D127" s="7">
        <v>41795</v>
      </c>
      <c r="E127" s="5" t="s">
        <v>8</v>
      </c>
      <c r="F127" s="5" t="s">
        <v>526</v>
      </c>
      <c r="G127" s="5" t="s">
        <v>527</v>
      </c>
      <c r="H127" s="5" t="s">
        <v>81</v>
      </c>
      <c r="I127" s="5" t="s">
        <v>39</v>
      </c>
      <c r="J127" s="5" t="s">
        <v>470</v>
      </c>
      <c r="K127" s="5" t="s">
        <v>4096</v>
      </c>
      <c r="L127" s="6">
        <v>23223</v>
      </c>
      <c r="M127" s="5" t="s">
        <v>441</v>
      </c>
      <c r="N127" s="5" t="s">
        <v>528</v>
      </c>
      <c r="O127" s="5" t="s">
        <v>12</v>
      </c>
      <c r="P127" s="5" t="s">
        <v>206</v>
      </c>
      <c r="Q127" s="5" t="s">
        <v>529</v>
      </c>
      <c r="R127" s="5">
        <v>13.62</v>
      </c>
      <c r="S127" s="6">
        <v>3</v>
      </c>
      <c r="T127" s="5">
        <v>0</v>
      </c>
      <c r="U127" s="5">
        <v>6.1289999999999996</v>
      </c>
      <c r="V127" s="2">
        <f t="shared" si="2"/>
        <v>40.86</v>
      </c>
      <c r="W127" s="2">
        <f t="shared" si="3"/>
        <v>18.387</v>
      </c>
    </row>
    <row r="128" spans="1:23" ht="14.25" hidden="1" customHeight="1" x14ac:dyDescent="0.25">
      <c r="A128" s="6">
        <v>9734</v>
      </c>
      <c r="B128" s="5" t="s">
        <v>530</v>
      </c>
      <c r="C128" s="7">
        <v>41871</v>
      </c>
      <c r="D128" s="7">
        <v>41876</v>
      </c>
      <c r="E128" s="5" t="s">
        <v>8</v>
      </c>
      <c r="F128" s="5" t="s">
        <v>531</v>
      </c>
      <c r="G128" s="5" t="s">
        <v>532</v>
      </c>
      <c r="H128" s="5" t="s">
        <v>81</v>
      </c>
      <c r="I128" s="5" t="s">
        <v>39</v>
      </c>
      <c r="J128" s="5" t="s">
        <v>533</v>
      </c>
      <c r="K128" s="5" t="s">
        <v>4096</v>
      </c>
      <c r="L128" s="6">
        <v>23666</v>
      </c>
      <c r="M128" s="5" t="s">
        <v>441</v>
      </c>
      <c r="N128" s="5" t="s">
        <v>534</v>
      </c>
      <c r="O128" s="5" t="s">
        <v>12</v>
      </c>
      <c r="P128" s="5" t="s">
        <v>206</v>
      </c>
      <c r="Q128" s="5" t="s">
        <v>535</v>
      </c>
      <c r="R128" s="5">
        <v>20.12</v>
      </c>
      <c r="S128" s="6">
        <v>2</v>
      </c>
      <c r="T128" s="5">
        <v>0</v>
      </c>
      <c r="U128" s="5">
        <v>9.2552000000000003</v>
      </c>
      <c r="V128" s="2">
        <f t="shared" si="2"/>
        <v>40.24</v>
      </c>
      <c r="W128" s="2">
        <f t="shared" si="3"/>
        <v>18.510400000000001</v>
      </c>
    </row>
    <row r="129" spans="1:23" ht="14.25" hidden="1" customHeight="1" x14ac:dyDescent="0.25">
      <c r="A129" s="6">
        <v>867</v>
      </c>
      <c r="B129" s="5" t="s">
        <v>456</v>
      </c>
      <c r="C129" s="7">
        <v>41649</v>
      </c>
      <c r="D129" s="7">
        <v>41654</v>
      </c>
      <c r="E129" s="5" t="s">
        <v>8</v>
      </c>
      <c r="F129" s="5" t="s">
        <v>457</v>
      </c>
      <c r="G129" s="5" t="s">
        <v>458</v>
      </c>
      <c r="H129" s="5" t="s">
        <v>81</v>
      </c>
      <c r="I129" s="5" t="s">
        <v>39</v>
      </c>
      <c r="J129" s="5" t="s">
        <v>459</v>
      </c>
      <c r="K129" s="5" t="s">
        <v>4096</v>
      </c>
      <c r="L129" s="6">
        <v>22153</v>
      </c>
      <c r="M129" s="5" t="s">
        <v>441</v>
      </c>
      <c r="N129" s="5" t="s">
        <v>536</v>
      </c>
      <c r="O129" s="5" t="s">
        <v>11</v>
      </c>
      <c r="P129" s="5" t="s">
        <v>71</v>
      </c>
      <c r="Q129" s="5" t="s">
        <v>537</v>
      </c>
      <c r="R129" s="5">
        <v>51.94</v>
      </c>
      <c r="S129" s="6">
        <v>1</v>
      </c>
      <c r="T129" s="5">
        <v>0</v>
      </c>
      <c r="U129" s="5">
        <v>21.295400000000001</v>
      </c>
      <c r="V129" s="2">
        <f t="shared" si="2"/>
        <v>51.94</v>
      </c>
      <c r="W129" s="2">
        <f t="shared" si="3"/>
        <v>21.295400000000001</v>
      </c>
    </row>
    <row r="130" spans="1:23" ht="14.25" customHeight="1" x14ac:dyDescent="0.25">
      <c r="A130" s="6">
        <v>9114</v>
      </c>
      <c r="B130" s="5" t="s">
        <v>467</v>
      </c>
      <c r="C130" s="7">
        <v>41925</v>
      </c>
      <c r="D130" s="7">
        <v>41927</v>
      </c>
      <c r="E130" s="5" t="s">
        <v>5</v>
      </c>
      <c r="F130" s="5" t="s">
        <v>468</v>
      </c>
      <c r="G130" s="5" t="s">
        <v>469</v>
      </c>
      <c r="H130" s="5" t="s">
        <v>61</v>
      </c>
      <c r="I130" s="5" t="s">
        <v>39</v>
      </c>
      <c r="J130" s="5" t="s">
        <v>470</v>
      </c>
      <c r="K130" s="5" t="s">
        <v>4096</v>
      </c>
      <c r="L130" s="6">
        <v>23223</v>
      </c>
      <c r="M130" s="5" t="s">
        <v>441</v>
      </c>
      <c r="N130" s="5" t="s">
        <v>538</v>
      </c>
      <c r="O130" s="5" t="s">
        <v>12</v>
      </c>
      <c r="P130" s="5" t="s">
        <v>47</v>
      </c>
      <c r="Q130" s="5" t="s">
        <v>539</v>
      </c>
      <c r="R130" s="5">
        <v>15.18</v>
      </c>
      <c r="S130" s="6">
        <v>3</v>
      </c>
      <c r="T130" s="5">
        <v>0</v>
      </c>
      <c r="U130" s="5">
        <v>7.1345999999999998</v>
      </c>
      <c r="V130" s="2">
        <f t="shared" ref="V130:V193" si="4">R130*S130</f>
        <v>45.54</v>
      </c>
      <c r="W130" s="2">
        <f t="shared" ref="W130:W193" si="5">U130*S130</f>
        <v>21.4038</v>
      </c>
    </row>
    <row r="131" spans="1:23" ht="14.25" customHeight="1" x14ac:dyDescent="0.25">
      <c r="A131" s="6">
        <v>9113</v>
      </c>
      <c r="B131" s="5" t="s">
        <v>467</v>
      </c>
      <c r="C131" s="7">
        <v>41925</v>
      </c>
      <c r="D131" s="7">
        <v>41927</v>
      </c>
      <c r="E131" s="5" t="s">
        <v>5</v>
      </c>
      <c r="F131" s="5" t="s">
        <v>468</v>
      </c>
      <c r="G131" s="5" t="s">
        <v>469</v>
      </c>
      <c r="H131" s="5" t="s">
        <v>61</v>
      </c>
      <c r="I131" s="5" t="s">
        <v>39</v>
      </c>
      <c r="J131" s="5" t="s">
        <v>470</v>
      </c>
      <c r="K131" s="5" t="s">
        <v>4096</v>
      </c>
      <c r="L131" s="6">
        <v>23223</v>
      </c>
      <c r="M131" s="5" t="s">
        <v>441</v>
      </c>
      <c r="N131" s="5" t="s">
        <v>540</v>
      </c>
      <c r="O131" s="5" t="s">
        <v>12</v>
      </c>
      <c r="P131" s="5" t="s">
        <v>44</v>
      </c>
      <c r="Q131" s="5" t="s">
        <v>541</v>
      </c>
      <c r="R131" s="5">
        <v>315.2</v>
      </c>
      <c r="S131" s="6">
        <v>4</v>
      </c>
      <c r="T131" s="5">
        <v>0</v>
      </c>
      <c r="U131" s="5">
        <v>6.3040000000000003</v>
      </c>
      <c r="V131" s="2">
        <f t="shared" si="4"/>
        <v>1260.8</v>
      </c>
      <c r="W131" s="2">
        <f t="shared" si="5"/>
        <v>25.216000000000001</v>
      </c>
    </row>
    <row r="132" spans="1:23" ht="14.25" customHeight="1" x14ac:dyDescent="0.25">
      <c r="A132" s="6">
        <v>2581</v>
      </c>
      <c r="B132" s="5" t="s">
        <v>436</v>
      </c>
      <c r="C132" s="7">
        <v>41665</v>
      </c>
      <c r="D132" s="7">
        <v>41670</v>
      </c>
      <c r="E132" s="5" t="s">
        <v>8</v>
      </c>
      <c r="F132" s="5" t="s">
        <v>437</v>
      </c>
      <c r="G132" s="5" t="s">
        <v>438</v>
      </c>
      <c r="H132" s="5" t="s">
        <v>61</v>
      </c>
      <c r="I132" s="5" t="s">
        <v>39</v>
      </c>
      <c r="J132" s="5" t="s">
        <v>439</v>
      </c>
      <c r="K132" s="5" t="s">
        <v>4096</v>
      </c>
      <c r="L132" s="6">
        <v>22304</v>
      </c>
      <c r="M132" s="5" t="s">
        <v>441</v>
      </c>
      <c r="N132" s="5" t="s">
        <v>542</v>
      </c>
      <c r="O132" s="5" t="s">
        <v>12</v>
      </c>
      <c r="P132" s="5" t="s">
        <v>206</v>
      </c>
      <c r="Q132" s="5" t="s">
        <v>543</v>
      </c>
      <c r="R132" s="5">
        <v>19.440000000000001</v>
      </c>
      <c r="S132" s="6">
        <v>3</v>
      </c>
      <c r="T132" s="5">
        <v>0</v>
      </c>
      <c r="U132" s="5">
        <v>9.3312000000000008</v>
      </c>
      <c r="V132" s="2">
        <f t="shared" si="4"/>
        <v>58.320000000000007</v>
      </c>
      <c r="W132" s="2">
        <f t="shared" si="5"/>
        <v>27.993600000000001</v>
      </c>
    </row>
    <row r="133" spans="1:23" ht="14.25" hidden="1" customHeight="1" x14ac:dyDescent="0.25">
      <c r="A133" s="6">
        <v>1998</v>
      </c>
      <c r="B133" s="5" t="s">
        <v>544</v>
      </c>
      <c r="C133" s="7">
        <v>41676</v>
      </c>
      <c r="D133" s="7">
        <v>41679</v>
      </c>
      <c r="E133" s="5" t="s">
        <v>5</v>
      </c>
      <c r="F133" s="5" t="s">
        <v>545</v>
      </c>
      <c r="G133" s="5" t="s">
        <v>546</v>
      </c>
      <c r="H133" s="5" t="s">
        <v>81</v>
      </c>
      <c r="I133" s="5" t="s">
        <v>39</v>
      </c>
      <c r="J133" s="5" t="s">
        <v>518</v>
      </c>
      <c r="K133" s="5" t="s">
        <v>4096</v>
      </c>
      <c r="L133" s="6">
        <v>23320</v>
      </c>
      <c r="M133" s="5" t="s">
        <v>441</v>
      </c>
      <c r="N133" s="5" t="s">
        <v>547</v>
      </c>
      <c r="O133" s="5" t="s">
        <v>12</v>
      </c>
      <c r="P133" s="5" t="s">
        <v>64</v>
      </c>
      <c r="Q133" s="5" t="s">
        <v>548</v>
      </c>
      <c r="R133" s="5">
        <v>15</v>
      </c>
      <c r="S133" s="6">
        <v>4</v>
      </c>
      <c r="T133" s="5">
        <v>0</v>
      </c>
      <c r="U133" s="5">
        <v>7.2</v>
      </c>
      <c r="V133" s="2">
        <f t="shared" si="4"/>
        <v>60</v>
      </c>
      <c r="W133" s="2">
        <f t="shared" si="5"/>
        <v>28.8</v>
      </c>
    </row>
    <row r="134" spans="1:23" ht="14.25" hidden="1" customHeight="1" x14ac:dyDescent="0.25">
      <c r="A134" s="6">
        <v>692</v>
      </c>
      <c r="B134" s="5" t="s">
        <v>504</v>
      </c>
      <c r="C134" s="7">
        <v>41811</v>
      </c>
      <c r="D134" s="7">
        <v>41813</v>
      </c>
      <c r="E134" s="5" t="s">
        <v>7</v>
      </c>
      <c r="F134" s="5" t="s">
        <v>505</v>
      </c>
      <c r="G134" s="5" t="s">
        <v>506</v>
      </c>
      <c r="H134" s="5" t="s">
        <v>38</v>
      </c>
      <c r="I134" s="5" t="s">
        <v>39</v>
      </c>
      <c r="J134" s="5" t="s">
        <v>507</v>
      </c>
      <c r="K134" s="5" t="s">
        <v>4096</v>
      </c>
      <c r="L134" s="6">
        <v>22980</v>
      </c>
      <c r="M134" s="5" t="s">
        <v>441</v>
      </c>
      <c r="N134" s="5" t="s">
        <v>502</v>
      </c>
      <c r="O134" s="5" t="s">
        <v>12</v>
      </c>
      <c r="P134" s="5" t="s">
        <v>44</v>
      </c>
      <c r="Q134" s="5" t="s">
        <v>503</v>
      </c>
      <c r="R134" s="5">
        <v>36.840000000000003</v>
      </c>
      <c r="S134" s="6">
        <v>3</v>
      </c>
      <c r="T134" s="5">
        <v>0</v>
      </c>
      <c r="U134" s="5">
        <v>10.315200000000001</v>
      </c>
      <c r="V134" s="2">
        <f t="shared" si="4"/>
        <v>110.52000000000001</v>
      </c>
      <c r="W134" s="2">
        <f t="shared" si="5"/>
        <v>30.945600000000002</v>
      </c>
    </row>
    <row r="135" spans="1:23" ht="14.25" hidden="1" customHeight="1" x14ac:dyDescent="0.25">
      <c r="A135" s="6">
        <v>7162</v>
      </c>
      <c r="B135" s="5" t="s">
        <v>549</v>
      </c>
      <c r="C135" s="7">
        <v>41824</v>
      </c>
      <c r="D135" s="7">
        <v>41829</v>
      </c>
      <c r="E135" s="5" t="s">
        <v>8</v>
      </c>
      <c r="F135" s="5" t="s">
        <v>550</v>
      </c>
      <c r="G135" s="5" t="s">
        <v>551</v>
      </c>
      <c r="H135" s="5" t="s">
        <v>38</v>
      </c>
      <c r="I135" s="5" t="s">
        <v>39</v>
      </c>
      <c r="J135" s="5" t="s">
        <v>470</v>
      </c>
      <c r="K135" s="5" t="s">
        <v>4096</v>
      </c>
      <c r="L135" s="6">
        <v>23223</v>
      </c>
      <c r="M135" s="5" t="s">
        <v>441</v>
      </c>
      <c r="N135" s="5" t="s">
        <v>552</v>
      </c>
      <c r="O135" s="5" t="s">
        <v>12</v>
      </c>
      <c r="P135" s="5" t="s">
        <v>206</v>
      </c>
      <c r="Q135" s="5" t="s">
        <v>553</v>
      </c>
      <c r="R135" s="5">
        <v>21.84</v>
      </c>
      <c r="S135" s="6">
        <v>3</v>
      </c>
      <c r="T135" s="5">
        <v>0</v>
      </c>
      <c r="U135" s="5">
        <v>10.92</v>
      </c>
      <c r="V135" s="2">
        <f t="shared" si="4"/>
        <v>65.52</v>
      </c>
      <c r="W135" s="2">
        <f t="shared" si="5"/>
        <v>32.76</v>
      </c>
    </row>
    <row r="136" spans="1:23" ht="14.25" hidden="1" customHeight="1" x14ac:dyDescent="0.25">
      <c r="A136" s="6">
        <v>7585</v>
      </c>
      <c r="B136" s="5" t="s">
        <v>485</v>
      </c>
      <c r="C136" s="7">
        <v>41719</v>
      </c>
      <c r="D136" s="7">
        <v>41723</v>
      </c>
      <c r="E136" s="5" t="s">
        <v>8</v>
      </c>
      <c r="F136" s="5" t="s">
        <v>486</v>
      </c>
      <c r="G136" s="5" t="s">
        <v>487</v>
      </c>
      <c r="H136" s="5" t="s">
        <v>81</v>
      </c>
      <c r="I136" s="5" t="s">
        <v>39</v>
      </c>
      <c r="J136" s="5" t="s">
        <v>459</v>
      </c>
      <c r="K136" s="5" t="s">
        <v>4096</v>
      </c>
      <c r="L136" s="6">
        <v>22153</v>
      </c>
      <c r="M136" s="5" t="s">
        <v>441</v>
      </c>
      <c r="N136" s="5" t="s">
        <v>554</v>
      </c>
      <c r="O136" s="5" t="s">
        <v>12</v>
      </c>
      <c r="P136" s="5" t="s">
        <v>64</v>
      </c>
      <c r="Q136" s="5" t="s">
        <v>555</v>
      </c>
      <c r="R136" s="5">
        <v>14.4</v>
      </c>
      <c r="S136" s="6">
        <v>5</v>
      </c>
      <c r="T136" s="5">
        <v>0</v>
      </c>
      <c r="U136" s="5">
        <v>6.6239999999999997</v>
      </c>
      <c r="V136" s="2">
        <f t="shared" si="4"/>
        <v>72</v>
      </c>
      <c r="W136" s="2">
        <f t="shared" si="5"/>
        <v>33.119999999999997</v>
      </c>
    </row>
    <row r="137" spans="1:23" ht="14.25" hidden="1" customHeight="1" x14ac:dyDescent="0.25">
      <c r="A137" s="6">
        <v>7163</v>
      </c>
      <c r="B137" s="5" t="s">
        <v>549</v>
      </c>
      <c r="C137" s="7">
        <v>41824</v>
      </c>
      <c r="D137" s="7">
        <v>41829</v>
      </c>
      <c r="E137" s="5" t="s">
        <v>8</v>
      </c>
      <c r="F137" s="5" t="s">
        <v>550</v>
      </c>
      <c r="G137" s="5" t="s">
        <v>551</v>
      </c>
      <c r="H137" s="5" t="s">
        <v>38</v>
      </c>
      <c r="I137" s="5" t="s">
        <v>39</v>
      </c>
      <c r="J137" s="5" t="s">
        <v>470</v>
      </c>
      <c r="K137" s="5" t="s">
        <v>4096</v>
      </c>
      <c r="L137" s="6">
        <v>23223</v>
      </c>
      <c r="M137" s="5" t="s">
        <v>441</v>
      </c>
      <c r="N137" s="5" t="s">
        <v>556</v>
      </c>
      <c r="O137" s="5" t="s">
        <v>12</v>
      </c>
      <c r="P137" s="5" t="s">
        <v>47</v>
      </c>
      <c r="Q137" s="5" t="s">
        <v>557</v>
      </c>
      <c r="R137" s="5">
        <v>15.6</v>
      </c>
      <c r="S137" s="6">
        <v>5</v>
      </c>
      <c r="T137" s="5">
        <v>0</v>
      </c>
      <c r="U137" s="5">
        <v>7.6440000000000001</v>
      </c>
      <c r="V137" s="2">
        <f t="shared" si="4"/>
        <v>78</v>
      </c>
      <c r="W137" s="2">
        <f t="shared" si="5"/>
        <v>38.22</v>
      </c>
    </row>
    <row r="138" spans="1:23" ht="14.25" hidden="1" customHeight="1" x14ac:dyDescent="0.25">
      <c r="A138" s="6">
        <v>1999</v>
      </c>
      <c r="B138" s="5" t="s">
        <v>544</v>
      </c>
      <c r="C138" s="7">
        <v>41676</v>
      </c>
      <c r="D138" s="7">
        <v>41679</v>
      </c>
      <c r="E138" s="5" t="s">
        <v>5</v>
      </c>
      <c r="F138" s="5" t="s">
        <v>545</v>
      </c>
      <c r="G138" s="5" t="s">
        <v>546</v>
      </c>
      <c r="H138" s="5" t="s">
        <v>81</v>
      </c>
      <c r="I138" s="5" t="s">
        <v>39</v>
      </c>
      <c r="J138" s="5" t="s">
        <v>518</v>
      </c>
      <c r="K138" s="5" t="s">
        <v>4096</v>
      </c>
      <c r="L138" s="6">
        <v>23320</v>
      </c>
      <c r="M138" s="5" t="s">
        <v>441</v>
      </c>
      <c r="N138" s="5" t="s">
        <v>558</v>
      </c>
      <c r="O138" s="5" t="s">
        <v>13</v>
      </c>
      <c r="P138" s="5" t="s">
        <v>111</v>
      </c>
      <c r="Q138" s="5" t="s">
        <v>559</v>
      </c>
      <c r="R138" s="5">
        <v>161.61000000000001</v>
      </c>
      <c r="S138" s="6">
        <v>1</v>
      </c>
      <c r="T138" s="5">
        <v>0</v>
      </c>
      <c r="U138" s="5">
        <v>42.018599999999999</v>
      </c>
      <c r="V138" s="2">
        <f t="shared" si="4"/>
        <v>161.61000000000001</v>
      </c>
      <c r="W138" s="2">
        <f t="shared" si="5"/>
        <v>42.018599999999999</v>
      </c>
    </row>
    <row r="139" spans="1:23" ht="14.25" hidden="1" customHeight="1" x14ac:dyDescent="0.25">
      <c r="A139" s="6">
        <v>9603</v>
      </c>
      <c r="B139" s="5" t="s">
        <v>560</v>
      </c>
      <c r="C139" s="7">
        <v>41778</v>
      </c>
      <c r="D139" s="7">
        <v>41781</v>
      </c>
      <c r="E139" s="5" t="s">
        <v>5</v>
      </c>
      <c r="F139" s="5" t="s">
        <v>561</v>
      </c>
      <c r="G139" s="5" t="s">
        <v>562</v>
      </c>
      <c r="H139" s="5" t="s">
        <v>38</v>
      </c>
      <c r="I139" s="5" t="s">
        <v>39</v>
      </c>
      <c r="J139" s="5" t="s">
        <v>476</v>
      </c>
      <c r="K139" s="5" t="s">
        <v>4096</v>
      </c>
      <c r="L139" s="6">
        <v>23464</v>
      </c>
      <c r="M139" s="5" t="s">
        <v>441</v>
      </c>
      <c r="N139" s="5" t="s">
        <v>563</v>
      </c>
      <c r="O139" s="5" t="s">
        <v>12</v>
      </c>
      <c r="P139" s="5" t="s">
        <v>140</v>
      </c>
      <c r="Q139" s="5" t="s">
        <v>564</v>
      </c>
      <c r="R139" s="5">
        <v>34.200000000000003</v>
      </c>
      <c r="S139" s="6">
        <v>5</v>
      </c>
      <c r="T139" s="5">
        <v>0</v>
      </c>
      <c r="U139" s="5">
        <v>9.234</v>
      </c>
      <c r="V139" s="2">
        <f t="shared" si="4"/>
        <v>171</v>
      </c>
      <c r="W139" s="2">
        <f t="shared" si="5"/>
        <v>46.17</v>
      </c>
    </row>
    <row r="140" spans="1:23" ht="14.25" hidden="1" customHeight="1" x14ac:dyDescent="0.25">
      <c r="A140" s="6">
        <v>3280</v>
      </c>
      <c r="B140" s="5" t="s">
        <v>462</v>
      </c>
      <c r="C140" s="7">
        <v>41734</v>
      </c>
      <c r="D140" s="7">
        <v>41738</v>
      </c>
      <c r="E140" s="5" t="s">
        <v>7</v>
      </c>
      <c r="F140" s="5" t="s">
        <v>463</v>
      </c>
      <c r="G140" s="5" t="s">
        <v>464</v>
      </c>
      <c r="H140" s="5" t="s">
        <v>81</v>
      </c>
      <c r="I140" s="5" t="s">
        <v>39</v>
      </c>
      <c r="J140" s="5" t="s">
        <v>439</v>
      </c>
      <c r="K140" s="5" t="s">
        <v>4096</v>
      </c>
      <c r="L140" s="6">
        <v>22304</v>
      </c>
      <c r="M140" s="5" t="s">
        <v>441</v>
      </c>
      <c r="N140" s="5" t="s">
        <v>565</v>
      </c>
      <c r="O140" s="5" t="s">
        <v>12</v>
      </c>
      <c r="P140" s="5" t="s">
        <v>56</v>
      </c>
      <c r="Q140" s="5" t="s">
        <v>566</v>
      </c>
      <c r="R140" s="5">
        <v>22.96</v>
      </c>
      <c r="S140" s="6">
        <v>7</v>
      </c>
      <c r="T140" s="5">
        <v>0</v>
      </c>
      <c r="U140" s="5">
        <v>6.6584000000000003</v>
      </c>
      <c r="V140" s="2">
        <f t="shared" si="4"/>
        <v>160.72</v>
      </c>
      <c r="W140" s="2">
        <f t="shared" si="5"/>
        <v>46.608800000000002</v>
      </c>
    </row>
    <row r="141" spans="1:23" ht="14.25" hidden="1" customHeight="1" x14ac:dyDescent="0.25">
      <c r="A141" s="6">
        <v>7572</v>
      </c>
      <c r="B141" s="5" t="s">
        <v>450</v>
      </c>
      <c r="C141" s="7">
        <v>41933</v>
      </c>
      <c r="D141" s="7">
        <v>41938</v>
      </c>
      <c r="E141" s="5" t="s">
        <v>8</v>
      </c>
      <c r="F141" s="5" t="s">
        <v>451</v>
      </c>
      <c r="G141" s="5" t="s">
        <v>452</v>
      </c>
      <c r="H141" s="5" t="s">
        <v>81</v>
      </c>
      <c r="I141" s="5" t="s">
        <v>39</v>
      </c>
      <c r="J141" s="5" t="s">
        <v>453</v>
      </c>
      <c r="K141" s="5" t="s">
        <v>4096</v>
      </c>
      <c r="L141" s="6">
        <v>23602</v>
      </c>
      <c r="M141" s="5" t="s">
        <v>441</v>
      </c>
      <c r="N141" s="5" t="s">
        <v>567</v>
      </c>
      <c r="O141" s="5" t="s">
        <v>12</v>
      </c>
      <c r="P141" s="5" t="s">
        <v>44</v>
      </c>
      <c r="Q141" s="5" t="s">
        <v>568</v>
      </c>
      <c r="R141" s="5">
        <v>194.7</v>
      </c>
      <c r="S141" s="6">
        <v>5</v>
      </c>
      <c r="T141" s="5">
        <v>0</v>
      </c>
      <c r="U141" s="5">
        <v>9.7349999999999994</v>
      </c>
      <c r="V141" s="2">
        <f t="shared" si="4"/>
        <v>973.5</v>
      </c>
      <c r="W141" s="2">
        <f t="shared" si="5"/>
        <v>48.674999999999997</v>
      </c>
    </row>
    <row r="142" spans="1:23" ht="14.25" customHeight="1" x14ac:dyDescent="0.25">
      <c r="A142" s="6">
        <v>8683</v>
      </c>
      <c r="B142" s="5" t="s">
        <v>569</v>
      </c>
      <c r="C142" s="7">
        <v>41948</v>
      </c>
      <c r="D142" s="7">
        <v>41953</v>
      </c>
      <c r="E142" s="5" t="s">
        <v>8</v>
      </c>
      <c r="F142" s="5" t="s">
        <v>570</v>
      </c>
      <c r="G142" s="5" t="s">
        <v>571</v>
      </c>
      <c r="H142" s="5" t="s">
        <v>61</v>
      </c>
      <c r="I142" s="5" t="s">
        <v>39</v>
      </c>
      <c r="J142" s="5" t="s">
        <v>482</v>
      </c>
      <c r="K142" s="5" t="s">
        <v>4096</v>
      </c>
      <c r="L142" s="6">
        <v>22204</v>
      </c>
      <c r="M142" s="5" t="s">
        <v>441</v>
      </c>
      <c r="N142" s="5" t="s">
        <v>572</v>
      </c>
      <c r="O142" s="5" t="s">
        <v>13</v>
      </c>
      <c r="P142" s="5" t="s">
        <v>100</v>
      </c>
      <c r="Q142" s="5" t="s">
        <v>573</v>
      </c>
      <c r="R142" s="5">
        <v>47.79</v>
      </c>
      <c r="S142" s="6">
        <v>3</v>
      </c>
      <c r="T142" s="5">
        <v>0</v>
      </c>
      <c r="U142" s="5">
        <v>16.2486</v>
      </c>
      <c r="V142" s="2">
        <f t="shared" si="4"/>
        <v>143.37</v>
      </c>
      <c r="W142" s="2">
        <f t="shared" si="5"/>
        <v>48.745800000000003</v>
      </c>
    </row>
    <row r="143" spans="1:23" ht="14.25" hidden="1" customHeight="1" x14ac:dyDescent="0.25">
      <c r="A143" s="6">
        <v>3484</v>
      </c>
      <c r="B143" s="5" t="s">
        <v>574</v>
      </c>
      <c r="C143" s="7">
        <v>41878</v>
      </c>
      <c r="D143" s="7">
        <v>41880</v>
      </c>
      <c r="E143" s="5" t="s">
        <v>5</v>
      </c>
      <c r="F143" s="5" t="s">
        <v>575</v>
      </c>
      <c r="G143" s="5" t="s">
        <v>576</v>
      </c>
      <c r="H143" s="5" t="s">
        <v>81</v>
      </c>
      <c r="I143" s="5" t="s">
        <v>39</v>
      </c>
      <c r="J143" s="5" t="s">
        <v>459</v>
      </c>
      <c r="K143" s="5" t="s">
        <v>4096</v>
      </c>
      <c r="L143" s="6">
        <v>22153</v>
      </c>
      <c r="M143" s="5" t="s">
        <v>441</v>
      </c>
      <c r="N143" s="5" t="s">
        <v>577</v>
      </c>
      <c r="O143" s="5" t="s">
        <v>11</v>
      </c>
      <c r="P143" s="5" t="s">
        <v>71</v>
      </c>
      <c r="Q143" s="5" t="s">
        <v>578</v>
      </c>
      <c r="R143" s="5">
        <v>29.12</v>
      </c>
      <c r="S143" s="6">
        <v>4</v>
      </c>
      <c r="T143" s="5">
        <v>0</v>
      </c>
      <c r="U143" s="5">
        <v>12.521599999999999</v>
      </c>
      <c r="V143" s="2">
        <f t="shared" si="4"/>
        <v>116.48</v>
      </c>
      <c r="W143" s="2">
        <f t="shared" si="5"/>
        <v>50.086399999999998</v>
      </c>
    </row>
    <row r="144" spans="1:23" ht="14.25" hidden="1" customHeight="1" x14ac:dyDescent="0.25">
      <c r="A144" s="6">
        <v>3277</v>
      </c>
      <c r="B144" s="5" t="s">
        <v>462</v>
      </c>
      <c r="C144" s="7">
        <v>41734</v>
      </c>
      <c r="D144" s="7">
        <v>41738</v>
      </c>
      <c r="E144" s="5" t="s">
        <v>7</v>
      </c>
      <c r="F144" s="5" t="s">
        <v>463</v>
      </c>
      <c r="G144" s="5" t="s">
        <v>464</v>
      </c>
      <c r="H144" s="5" t="s">
        <v>81</v>
      </c>
      <c r="I144" s="5" t="s">
        <v>39</v>
      </c>
      <c r="J144" s="5" t="s">
        <v>439</v>
      </c>
      <c r="K144" s="5" t="s">
        <v>4096</v>
      </c>
      <c r="L144" s="6">
        <v>22304</v>
      </c>
      <c r="M144" s="5" t="s">
        <v>441</v>
      </c>
      <c r="N144" s="5" t="s">
        <v>579</v>
      </c>
      <c r="O144" s="5" t="s">
        <v>12</v>
      </c>
      <c r="P144" s="5" t="s">
        <v>56</v>
      </c>
      <c r="Q144" s="5" t="s">
        <v>580</v>
      </c>
      <c r="R144" s="5">
        <v>22.96</v>
      </c>
      <c r="S144" s="6">
        <v>7</v>
      </c>
      <c r="T144" s="5">
        <v>0</v>
      </c>
      <c r="U144" s="5">
        <v>7.5768000000000004</v>
      </c>
      <c r="V144" s="2">
        <f t="shared" si="4"/>
        <v>160.72</v>
      </c>
      <c r="W144" s="2">
        <f t="shared" si="5"/>
        <v>53.037600000000005</v>
      </c>
    </row>
    <row r="145" spans="1:23" ht="14.25" hidden="1" customHeight="1" x14ac:dyDescent="0.25">
      <c r="A145" s="6">
        <v>9021</v>
      </c>
      <c r="B145" s="5" t="s">
        <v>510</v>
      </c>
      <c r="C145" s="7">
        <v>41989</v>
      </c>
      <c r="D145" s="7">
        <v>41991</v>
      </c>
      <c r="E145" s="5" t="s">
        <v>7</v>
      </c>
      <c r="F145" s="5" t="s">
        <v>511</v>
      </c>
      <c r="G145" s="5" t="s">
        <v>512</v>
      </c>
      <c r="H145" s="5" t="s">
        <v>38</v>
      </c>
      <c r="I145" s="5" t="s">
        <v>39</v>
      </c>
      <c r="J145" s="5" t="s">
        <v>459</v>
      </c>
      <c r="K145" s="5" t="s">
        <v>4096</v>
      </c>
      <c r="L145" s="6">
        <v>22153</v>
      </c>
      <c r="M145" s="5" t="s">
        <v>441</v>
      </c>
      <c r="N145" s="5" t="s">
        <v>581</v>
      </c>
      <c r="O145" s="5" t="s">
        <v>11</v>
      </c>
      <c r="P145" s="5" t="s">
        <v>71</v>
      </c>
      <c r="Q145" s="5" t="s">
        <v>582</v>
      </c>
      <c r="R145" s="5">
        <v>29.46</v>
      </c>
      <c r="S145" s="6">
        <v>6</v>
      </c>
      <c r="T145" s="5">
        <v>0</v>
      </c>
      <c r="U145" s="5">
        <v>9.7218</v>
      </c>
      <c r="V145" s="2">
        <f t="shared" si="4"/>
        <v>176.76</v>
      </c>
      <c r="W145" s="2">
        <f t="shared" si="5"/>
        <v>58.330799999999996</v>
      </c>
    </row>
    <row r="146" spans="1:23" ht="14.25" hidden="1" customHeight="1" x14ac:dyDescent="0.25">
      <c r="A146" s="6">
        <v>691</v>
      </c>
      <c r="B146" s="5" t="s">
        <v>504</v>
      </c>
      <c r="C146" s="7">
        <v>41811</v>
      </c>
      <c r="D146" s="7">
        <v>41813</v>
      </c>
      <c r="E146" s="5" t="s">
        <v>7</v>
      </c>
      <c r="F146" s="5" t="s">
        <v>505</v>
      </c>
      <c r="G146" s="5" t="s">
        <v>506</v>
      </c>
      <c r="H146" s="5" t="s">
        <v>38</v>
      </c>
      <c r="I146" s="5" t="s">
        <v>39</v>
      </c>
      <c r="J146" s="5" t="s">
        <v>507</v>
      </c>
      <c r="K146" s="5" t="s">
        <v>4096</v>
      </c>
      <c r="L146" s="6">
        <v>22980</v>
      </c>
      <c r="M146" s="5" t="s">
        <v>441</v>
      </c>
      <c r="N146" s="5" t="s">
        <v>583</v>
      </c>
      <c r="O146" s="5" t="s">
        <v>13</v>
      </c>
      <c r="P146" s="5" t="s">
        <v>111</v>
      </c>
      <c r="Q146" s="5" t="s">
        <v>584</v>
      </c>
      <c r="R146" s="5">
        <v>284.82</v>
      </c>
      <c r="S146" s="6">
        <v>1</v>
      </c>
      <c r="T146" s="5">
        <v>0</v>
      </c>
      <c r="U146" s="5">
        <v>74.053200000000004</v>
      </c>
      <c r="V146" s="2">
        <f t="shared" si="4"/>
        <v>284.82</v>
      </c>
      <c r="W146" s="2">
        <f t="shared" si="5"/>
        <v>74.053200000000004</v>
      </c>
    </row>
    <row r="147" spans="1:23" ht="14.25" hidden="1" customHeight="1" x14ac:dyDescent="0.25">
      <c r="A147" s="6">
        <v>8341</v>
      </c>
      <c r="B147" s="5" t="s">
        <v>585</v>
      </c>
      <c r="C147" s="7">
        <v>41957</v>
      </c>
      <c r="D147" s="7">
        <v>41963</v>
      </c>
      <c r="E147" s="5" t="s">
        <v>8</v>
      </c>
      <c r="F147" s="5" t="s">
        <v>586</v>
      </c>
      <c r="G147" s="5" t="s">
        <v>587</v>
      </c>
      <c r="H147" s="5" t="s">
        <v>38</v>
      </c>
      <c r="I147" s="5" t="s">
        <v>39</v>
      </c>
      <c r="J147" s="5" t="s">
        <v>518</v>
      </c>
      <c r="K147" s="5" t="s">
        <v>4096</v>
      </c>
      <c r="L147" s="6">
        <v>23320</v>
      </c>
      <c r="M147" s="5" t="s">
        <v>441</v>
      </c>
      <c r="N147" s="5" t="s">
        <v>588</v>
      </c>
      <c r="O147" s="5" t="s">
        <v>12</v>
      </c>
      <c r="P147" s="5" t="s">
        <v>206</v>
      </c>
      <c r="Q147" s="5" t="s">
        <v>589</v>
      </c>
      <c r="R147" s="5">
        <v>32.4</v>
      </c>
      <c r="S147" s="6">
        <v>5</v>
      </c>
      <c r="T147" s="5">
        <v>0</v>
      </c>
      <c r="U147" s="5">
        <v>15.552</v>
      </c>
      <c r="V147" s="2">
        <f t="shared" si="4"/>
        <v>162</v>
      </c>
      <c r="W147" s="2">
        <f t="shared" si="5"/>
        <v>77.759999999999991</v>
      </c>
    </row>
    <row r="148" spans="1:23" ht="14.25" hidden="1" customHeight="1" x14ac:dyDescent="0.25">
      <c r="A148" s="6">
        <v>7843</v>
      </c>
      <c r="B148" s="5" t="s">
        <v>590</v>
      </c>
      <c r="C148" s="7">
        <v>41748</v>
      </c>
      <c r="D148" s="7">
        <v>41752</v>
      </c>
      <c r="E148" s="5" t="s">
        <v>7</v>
      </c>
      <c r="F148" s="5" t="s">
        <v>591</v>
      </c>
      <c r="G148" s="5" t="s">
        <v>592</v>
      </c>
      <c r="H148" s="5" t="s">
        <v>38</v>
      </c>
      <c r="I148" s="5" t="s">
        <v>39</v>
      </c>
      <c r="J148" s="5" t="s">
        <v>482</v>
      </c>
      <c r="K148" s="5" t="s">
        <v>4096</v>
      </c>
      <c r="L148" s="6">
        <v>22204</v>
      </c>
      <c r="M148" s="5" t="s">
        <v>441</v>
      </c>
      <c r="N148" s="5" t="s">
        <v>593</v>
      </c>
      <c r="O148" s="5" t="s">
        <v>12</v>
      </c>
      <c r="P148" s="5" t="s">
        <v>47</v>
      </c>
      <c r="Q148" s="5" t="s">
        <v>594</v>
      </c>
      <c r="R148" s="5">
        <v>58.05</v>
      </c>
      <c r="S148" s="6">
        <v>3</v>
      </c>
      <c r="T148" s="5">
        <v>0</v>
      </c>
      <c r="U148" s="5">
        <v>26.702999999999999</v>
      </c>
      <c r="V148" s="2">
        <f t="shared" si="4"/>
        <v>174.14999999999998</v>
      </c>
      <c r="W148" s="2">
        <f t="shared" si="5"/>
        <v>80.108999999999995</v>
      </c>
    </row>
    <row r="149" spans="1:23" ht="14.25" customHeight="1" x14ac:dyDescent="0.25">
      <c r="A149" s="6">
        <v>9111</v>
      </c>
      <c r="B149" s="5" t="s">
        <v>467</v>
      </c>
      <c r="C149" s="7">
        <v>41925</v>
      </c>
      <c r="D149" s="7">
        <v>41927</v>
      </c>
      <c r="E149" s="5" t="s">
        <v>5</v>
      </c>
      <c r="F149" s="5" t="s">
        <v>468</v>
      </c>
      <c r="G149" s="5" t="s">
        <v>469</v>
      </c>
      <c r="H149" s="5" t="s">
        <v>61</v>
      </c>
      <c r="I149" s="5" t="s">
        <v>39</v>
      </c>
      <c r="J149" s="5" t="s">
        <v>470</v>
      </c>
      <c r="K149" s="5" t="s">
        <v>4096</v>
      </c>
      <c r="L149" s="6">
        <v>23223</v>
      </c>
      <c r="M149" s="5" t="s">
        <v>441</v>
      </c>
      <c r="N149" s="5" t="s">
        <v>595</v>
      </c>
      <c r="O149" s="5" t="s">
        <v>12</v>
      </c>
      <c r="P149" s="5" t="s">
        <v>376</v>
      </c>
      <c r="Q149" s="5" t="s">
        <v>596</v>
      </c>
      <c r="R149" s="5">
        <v>36.4</v>
      </c>
      <c r="S149" s="6">
        <v>5</v>
      </c>
      <c r="T149" s="5">
        <v>0</v>
      </c>
      <c r="U149" s="5">
        <v>17.472000000000001</v>
      </c>
      <c r="V149" s="2">
        <f t="shared" si="4"/>
        <v>182</v>
      </c>
      <c r="W149" s="2">
        <f t="shared" si="5"/>
        <v>87.360000000000014</v>
      </c>
    </row>
    <row r="150" spans="1:23" ht="14.25" customHeight="1" x14ac:dyDescent="0.25">
      <c r="A150" s="6">
        <v>1157</v>
      </c>
      <c r="B150" s="5" t="s">
        <v>444</v>
      </c>
      <c r="C150" s="7">
        <v>41993</v>
      </c>
      <c r="D150" s="7">
        <v>41994</v>
      </c>
      <c r="E150" s="5" t="s">
        <v>5</v>
      </c>
      <c r="F150" s="5" t="s">
        <v>445</v>
      </c>
      <c r="G150" s="5" t="s">
        <v>446</v>
      </c>
      <c r="H150" s="5" t="s">
        <v>61</v>
      </c>
      <c r="I150" s="5" t="s">
        <v>39</v>
      </c>
      <c r="J150" s="5" t="s">
        <v>447</v>
      </c>
      <c r="K150" s="5" t="s">
        <v>4096</v>
      </c>
      <c r="L150" s="6">
        <v>22801</v>
      </c>
      <c r="M150" s="5" t="s">
        <v>441</v>
      </c>
      <c r="N150" s="5" t="s">
        <v>597</v>
      </c>
      <c r="O150" s="5" t="s">
        <v>12</v>
      </c>
      <c r="P150" s="5" t="s">
        <v>47</v>
      </c>
      <c r="Q150" s="5" t="s">
        <v>598</v>
      </c>
      <c r="R150" s="5">
        <v>62.31</v>
      </c>
      <c r="S150" s="6">
        <v>3</v>
      </c>
      <c r="T150" s="5">
        <v>0</v>
      </c>
      <c r="U150" s="5">
        <v>29.285699999999999</v>
      </c>
      <c r="V150" s="2">
        <f t="shared" si="4"/>
        <v>186.93</v>
      </c>
      <c r="W150" s="2">
        <f t="shared" si="5"/>
        <v>87.857100000000003</v>
      </c>
    </row>
    <row r="151" spans="1:23" ht="14.25" customHeight="1" x14ac:dyDescent="0.25">
      <c r="A151" s="6">
        <v>2579</v>
      </c>
      <c r="B151" s="5" t="s">
        <v>436</v>
      </c>
      <c r="C151" s="7">
        <v>41665</v>
      </c>
      <c r="D151" s="7">
        <v>41670</v>
      </c>
      <c r="E151" s="5" t="s">
        <v>8</v>
      </c>
      <c r="F151" s="5" t="s">
        <v>437</v>
      </c>
      <c r="G151" s="5" t="s">
        <v>438</v>
      </c>
      <c r="H151" s="5" t="s">
        <v>61</v>
      </c>
      <c r="I151" s="5" t="s">
        <v>39</v>
      </c>
      <c r="J151" s="5" t="s">
        <v>439</v>
      </c>
      <c r="K151" s="5" t="s">
        <v>4096</v>
      </c>
      <c r="L151" s="6">
        <v>22304</v>
      </c>
      <c r="M151" s="5" t="s">
        <v>441</v>
      </c>
      <c r="N151" s="5" t="s">
        <v>599</v>
      </c>
      <c r="O151" s="5" t="s">
        <v>11</v>
      </c>
      <c r="P151" s="5" t="s">
        <v>71</v>
      </c>
      <c r="Q151" s="5" t="s">
        <v>600</v>
      </c>
      <c r="R151" s="5">
        <v>62.82</v>
      </c>
      <c r="S151" s="6">
        <v>3</v>
      </c>
      <c r="T151" s="5">
        <v>0</v>
      </c>
      <c r="U151" s="5">
        <v>30.7818</v>
      </c>
      <c r="V151" s="2">
        <f t="shared" si="4"/>
        <v>188.46</v>
      </c>
      <c r="W151" s="2">
        <f t="shared" si="5"/>
        <v>92.345399999999998</v>
      </c>
    </row>
    <row r="152" spans="1:23" ht="14.25" hidden="1" customHeight="1" x14ac:dyDescent="0.25">
      <c r="A152" s="6">
        <v>8920</v>
      </c>
      <c r="B152" s="5" t="s">
        <v>601</v>
      </c>
      <c r="C152" s="7">
        <v>41731</v>
      </c>
      <c r="D152" s="7">
        <v>41737</v>
      </c>
      <c r="E152" s="5" t="s">
        <v>8</v>
      </c>
      <c r="F152" s="5" t="s">
        <v>602</v>
      </c>
      <c r="G152" s="5" t="s">
        <v>603</v>
      </c>
      <c r="H152" s="5" t="s">
        <v>81</v>
      </c>
      <c r="I152" s="5" t="s">
        <v>39</v>
      </c>
      <c r="J152" s="5" t="s">
        <v>476</v>
      </c>
      <c r="K152" s="5" t="s">
        <v>4096</v>
      </c>
      <c r="L152" s="6">
        <v>23464</v>
      </c>
      <c r="M152" s="5" t="s">
        <v>441</v>
      </c>
      <c r="N152" s="5" t="s">
        <v>604</v>
      </c>
      <c r="O152" s="5" t="s">
        <v>11</v>
      </c>
      <c r="P152" s="5" t="s">
        <v>71</v>
      </c>
      <c r="Q152" s="5" t="s">
        <v>605</v>
      </c>
      <c r="R152" s="5">
        <v>177.68</v>
      </c>
      <c r="S152" s="6">
        <v>2</v>
      </c>
      <c r="T152" s="5">
        <v>0</v>
      </c>
      <c r="U152" s="5">
        <v>46.196800000000003</v>
      </c>
      <c r="V152" s="2">
        <f t="shared" si="4"/>
        <v>355.36</v>
      </c>
      <c r="W152" s="2">
        <f t="shared" si="5"/>
        <v>92.393600000000006</v>
      </c>
    </row>
    <row r="153" spans="1:23" ht="14.25" customHeight="1" x14ac:dyDescent="0.25">
      <c r="A153" s="6">
        <v>2585</v>
      </c>
      <c r="B153" s="5" t="s">
        <v>436</v>
      </c>
      <c r="C153" s="7">
        <v>41665</v>
      </c>
      <c r="D153" s="7">
        <v>41670</v>
      </c>
      <c r="E153" s="5" t="s">
        <v>8</v>
      </c>
      <c r="F153" s="5" t="s">
        <v>437</v>
      </c>
      <c r="G153" s="5" t="s">
        <v>438</v>
      </c>
      <c r="H153" s="5" t="s">
        <v>61</v>
      </c>
      <c r="I153" s="5" t="s">
        <v>39</v>
      </c>
      <c r="J153" s="5" t="s">
        <v>439</v>
      </c>
      <c r="K153" s="5" t="s">
        <v>4096</v>
      </c>
      <c r="L153" s="6">
        <v>22304</v>
      </c>
      <c r="M153" s="5" t="s">
        <v>441</v>
      </c>
      <c r="N153" s="5" t="s">
        <v>606</v>
      </c>
      <c r="O153" s="5" t="s">
        <v>13</v>
      </c>
      <c r="P153" s="5" t="s">
        <v>111</v>
      </c>
      <c r="Q153" s="5" t="s">
        <v>607</v>
      </c>
      <c r="R153" s="5">
        <v>187.98</v>
      </c>
      <c r="S153" s="6">
        <v>2</v>
      </c>
      <c r="T153" s="5">
        <v>0</v>
      </c>
      <c r="U153" s="5">
        <v>52.634399999999999</v>
      </c>
      <c r="V153" s="2">
        <f t="shared" si="4"/>
        <v>375.96</v>
      </c>
      <c r="W153" s="2">
        <f t="shared" si="5"/>
        <v>105.2688</v>
      </c>
    </row>
    <row r="154" spans="1:23" ht="14.25" hidden="1" customHeight="1" x14ac:dyDescent="0.25">
      <c r="A154" s="6">
        <v>7588</v>
      </c>
      <c r="B154" s="5" t="s">
        <v>485</v>
      </c>
      <c r="C154" s="7">
        <v>41719</v>
      </c>
      <c r="D154" s="7">
        <v>41723</v>
      </c>
      <c r="E154" s="5" t="s">
        <v>8</v>
      </c>
      <c r="F154" s="5" t="s">
        <v>486</v>
      </c>
      <c r="G154" s="5" t="s">
        <v>487</v>
      </c>
      <c r="H154" s="5" t="s">
        <v>81</v>
      </c>
      <c r="I154" s="5" t="s">
        <v>39</v>
      </c>
      <c r="J154" s="5" t="s">
        <v>459</v>
      </c>
      <c r="K154" s="5" t="s">
        <v>4096</v>
      </c>
      <c r="L154" s="6">
        <v>22153</v>
      </c>
      <c r="M154" s="5" t="s">
        <v>441</v>
      </c>
      <c r="N154" s="5" t="s">
        <v>608</v>
      </c>
      <c r="O154" s="5" t="s">
        <v>12</v>
      </c>
      <c r="P154" s="5" t="s">
        <v>47</v>
      </c>
      <c r="Q154" s="5" t="s">
        <v>609</v>
      </c>
      <c r="R154" s="5">
        <v>122.94</v>
      </c>
      <c r="S154" s="6">
        <v>3</v>
      </c>
      <c r="T154" s="5">
        <v>0</v>
      </c>
      <c r="U154" s="5">
        <v>59.011200000000002</v>
      </c>
      <c r="V154" s="2">
        <f t="shared" si="4"/>
        <v>368.82</v>
      </c>
      <c r="W154" s="2">
        <f t="shared" si="5"/>
        <v>177.03360000000001</v>
      </c>
    </row>
    <row r="155" spans="1:23" ht="14.25" hidden="1" customHeight="1" x14ac:dyDescent="0.25">
      <c r="A155" s="6">
        <v>7586</v>
      </c>
      <c r="B155" s="5" t="s">
        <v>485</v>
      </c>
      <c r="C155" s="7">
        <v>41719</v>
      </c>
      <c r="D155" s="7">
        <v>41723</v>
      </c>
      <c r="E155" s="5" t="s">
        <v>8</v>
      </c>
      <c r="F155" s="5" t="s">
        <v>486</v>
      </c>
      <c r="G155" s="5" t="s">
        <v>487</v>
      </c>
      <c r="H155" s="5" t="s">
        <v>81</v>
      </c>
      <c r="I155" s="5" t="s">
        <v>39</v>
      </c>
      <c r="J155" s="5" t="s">
        <v>459</v>
      </c>
      <c r="K155" s="5" t="s">
        <v>4096</v>
      </c>
      <c r="L155" s="6">
        <v>22153</v>
      </c>
      <c r="M155" s="5" t="s">
        <v>441</v>
      </c>
      <c r="N155" s="5" t="s">
        <v>610</v>
      </c>
      <c r="O155" s="5" t="s">
        <v>12</v>
      </c>
      <c r="P155" s="5" t="s">
        <v>206</v>
      </c>
      <c r="Q155" s="5" t="s">
        <v>611</v>
      </c>
      <c r="R155" s="5">
        <v>122.97</v>
      </c>
      <c r="S155" s="6">
        <v>3</v>
      </c>
      <c r="T155" s="5">
        <v>0</v>
      </c>
      <c r="U155" s="5">
        <v>60.255299999999998</v>
      </c>
      <c r="V155" s="2">
        <f t="shared" si="4"/>
        <v>368.90999999999997</v>
      </c>
      <c r="W155" s="2">
        <f t="shared" si="5"/>
        <v>180.76589999999999</v>
      </c>
    </row>
    <row r="156" spans="1:23" ht="14.25" hidden="1" customHeight="1" x14ac:dyDescent="0.25">
      <c r="A156" s="6">
        <v>5279</v>
      </c>
      <c r="B156" s="5" t="s">
        <v>612</v>
      </c>
      <c r="C156" s="7">
        <v>41980</v>
      </c>
      <c r="D156" s="7">
        <v>41986</v>
      </c>
      <c r="E156" s="5" t="s">
        <v>8</v>
      </c>
      <c r="F156" s="5" t="s">
        <v>613</v>
      </c>
      <c r="G156" s="5" t="s">
        <v>614</v>
      </c>
      <c r="H156" s="5" t="s">
        <v>38</v>
      </c>
      <c r="I156" s="5" t="s">
        <v>39</v>
      </c>
      <c r="J156" s="5" t="s">
        <v>476</v>
      </c>
      <c r="K156" s="5" t="s">
        <v>4096</v>
      </c>
      <c r="L156" s="6">
        <v>23464</v>
      </c>
      <c r="M156" s="5" t="s">
        <v>441</v>
      </c>
      <c r="N156" s="5" t="s">
        <v>615</v>
      </c>
      <c r="O156" s="5" t="s">
        <v>12</v>
      </c>
      <c r="P156" s="5" t="s">
        <v>206</v>
      </c>
      <c r="Q156" s="5" t="s">
        <v>616</v>
      </c>
      <c r="R156" s="5">
        <v>105.52</v>
      </c>
      <c r="S156" s="6">
        <v>4</v>
      </c>
      <c r="T156" s="5">
        <v>0</v>
      </c>
      <c r="U156" s="5">
        <v>48.539200000000001</v>
      </c>
      <c r="V156" s="2">
        <f t="shared" si="4"/>
        <v>422.08</v>
      </c>
      <c r="W156" s="2">
        <f t="shared" si="5"/>
        <v>194.1568</v>
      </c>
    </row>
    <row r="157" spans="1:23" ht="14.25" hidden="1" customHeight="1" x14ac:dyDescent="0.25">
      <c r="A157" s="6">
        <v>4134</v>
      </c>
      <c r="B157" s="5" t="s">
        <v>617</v>
      </c>
      <c r="C157" s="7">
        <v>41890</v>
      </c>
      <c r="D157" s="7">
        <v>41895</v>
      </c>
      <c r="E157" s="5" t="s">
        <v>8</v>
      </c>
      <c r="F157" s="5" t="s">
        <v>618</v>
      </c>
      <c r="G157" s="5" t="s">
        <v>619</v>
      </c>
      <c r="H157" s="5" t="s">
        <v>38</v>
      </c>
      <c r="I157" s="5" t="s">
        <v>39</v>
      </c>
      <c r="J157" s="5" t="s">
        <v>518</v>
      </c>
      <c r="K157" s="5" t="s">
        <v>4096</v>
      </c>
      <c r="L157" s="6">
        <v>23320</v>
      </c>
      <c r="M157" s="5" t="s">
        <v>441</v>
      </c>
      <c r="N157" s="5" t="s">
        <v>620</v>
      </c>
      <c r="O157" s="5" t="s">
        <v>12</v>
      </c>
      <c r="P157" s="5" t="s">
        <v>221</v>
      </c>
      <c r="Q157" s="5" t="s">
        <v>621</v>
      </c>
      <c r="R157" s="5">
        <v>45</v>
      </c>
      <c r="S157" s="6">
        <v>9</v>
      </c>
      <c r="T157" s="5">
        <v>0</v>
      </c>
      <c r="U157" s="5">
        <v>21.6</v>
      </c>
      <c r="V157" s="2">
        <f t="shared" si="4"/>
        <v>405</v>
      </c>
      <c r="W157" s="2">
        <f t="shared" si="5"/>
        <v>194.4</v>
      </c>
    </row>
    <row r="158" spans="1:23" ht="14.25" customHeight="1" x14ac:dyDescent="0.25">
      <c r="A158" s="6">
        <v>1158</v>
      </c>
      <c r="B158" s="5" t="s">
        <v>444</v>
      </c>
      <c r="C158" s="7">
        <v>41993</v>
      </c>
      <c r="D158" s="7">
        <v>41994</v>
      </c>
      <c r="E158" s="5" t="s">
        <v>5</v>
      </c>
      <c r="F158" s="5" t="s">
        <v>445</v>
      </c>
      <c r="G158" s="5" t="s">
        <v>446</v>
      </c>
      <c r="H158" s="5" t="s">
        <v>61</v>
      </c>
      <c r="I158" s="5" t="s">
        <v>39</v>
      </c>
      <c r="J158" s="5" t="s">
        <v>447</v>
      </c>
      <c r="K158" s="5" t="s">
        <v>4096</v>
      </c>
      <c r="L158" s="6">
        <v>22801</v>
      </c>
      <c r="M158" s="5" t="s">
        <v>441</v>
      </c>
      <c r="N158" s="5" t="s">
        <v>622</v>
      </c>
      <c r="O158" s="5" t="s">
        <v>11</v>
      </c>
      <c r="P158" s="5" t="s">
        <v>389</v>
      </c>
      <c r="Q158" s="5" t="s">
        <v>623</v>
      </c>
      <c r="R158" s="5">
        <v>455.1</v>
      </c>
      <c r="S158" s="6">
        <v>2</v>
      </c>
      <c r="T158" s="5">
        <v>0</v>
      </c>
      <c r="U158" s="5">
        <v>100.122</v>
      </c>
      <c r="V158" s="2">
        <f t="shared" si="4"/>
        <v>910.2</v>
      </c>
      <c r="W158" s="2">
        <f t="shared" si="5"/>
        <v>200.244</v>
      </c>
    </row>
    <row r="159" spans="1:23" ht="14.25" hidden="1" customHeight="1" x14ac:dyDescent="0.25">
      <c r="A159" s="6">
        <v>9787</v>
      </c>
      <c r="B159" s="5" t="s">
        <v>624</v>
      </c>
      <c r="C159" s="7">
        <v>41948</v>
      </c>
      <c r="D159" s="7">
        <v>41948</v>
      </c>
      <c r="E159" s="5" t="s">
        <v>6</v>
      </c>
      <c r="F159" s="5" t="s">
        <v>625</v>
      </c>
      <c r="G159" s="5" t="s">
        <v>626</v>
      </c>
      <c r="H159" s="5" t="s">
        <v>38</v>
      </c>
      <c r="I159" s="5" t="s">
        <v>39</v>
      </c>
      <c r="J159" s="5" t="s">
        <v>533</v>
      </c>
      <c r="K159" s="5" t="s">
        <v>4096</v>
      </c>
      <c r="L159" s="6">
        <v>23666</v>
      </c>
      <c r="M159" s="5" t="s">
        <v>441</v>
      </c>
      <c r="N159" s="5" t="s">
        <v>627</v>
      </c>
      <c r="O159" s="5" t="s">
        <v>11</v>
      </c>
      <c r="P159" s="5" t="s">
        <v>84</v>
      </c>
      <c r="Q159" s="5" t="s">
        <v>628</v>
      </c>
      <c r="R159" s="5">
        <v>149.9</v>
      </c>
      <c r="S159" s="6">
        <v>5</v>
      </c>
      <c r="T159" s="5">
        <v>0</v>
      </c>
      <c r="U159" s="5">
        <v>40.472999999999999</v>
      </c>
      <c r="V159" s="2">
        <f t="shared" si="4"/>
        <v>749.5</v>
      </c>
      <c r="W159" s="2">
        <f t="shared" si="5"/>
        <v>202.36500000000001</v>
      </c>
    </row>
    <row r="160" spans="1:23" ht="14.25" hidden="1" customHeight="1" x14ac:dyDescent="0.25">
      <c r="A160" s="6">
        <v>2000</v>
      </c>
      <c r="B160" s="5" t="s">
        <v>544</v>
      </c>
      <c r="C160" s="7">
        <v>41676</v>
      </c>
      <c r="D160" s="7">
        <v>41679</v>
      </c>
      <c r="E160" s="5" t="s">
        <v>5</v>
      </c>
      <c r="F160" s="5" t="s">
        <v>545</v>
      </c>
      <c r="G160" s="5" t="s">
        <v>546</v>
      </c>
      <c r="H160" s="5" t="s">
        <v>81</v>
      </c>
      <c r="I160" s="5" t="s">
        <v>39</v>
      </c>
      <c r="J160" s="5" t="s">
        <v>518</v>
      </c>
      <c r="K160" s="5" t="s">
        <v>4096</v>
      </c>
      <c r="L160" s="6">
        <v>23320</v>
      </c>
      <c r="M160" s="5" t="s">
        <v>441</v>
      </c>
      <c r="N160" s="5" t="s">
        <v>465</v>
      </c>
      <c r="O160" s="5" t="s">
        <v>13</v>
      </c>
      <c r="P160" s="5" t="s">
        <v>111</v>
      </c>
      <c r="Q160" s="5" t="s">
        <v>466</v>
      </c>
      <c r="R160" s="5">
        <v>144.94999999999999</v>
      </c>
      <c r="S160" s="6">
        <v>5</v>
      </c>
      <c r="T160" s="5">
        <v>0</v>
      </c>
      <c r="U160" s="5">
        <v>42.035499999999999</v>
      </c>
      <c r="V160" s="2">
        <f t="shared" si="4"/>
        <v>724.75</v>
      </c>
      <c r="W160" s="2">
        <f t="shared" si="5"/>
        <v>210.17750000000001</v>
      </c>
    </row>
    <row r="161" spans="1:23" ht="14.25" customHeight="1" x14ac:dyDescent="0.25">
      <c r="A161" s="6">
        <v>7143</v>
      </c>
      <c r="B161" s="5" t="s">
        <v>629</v>
      </c>
      <c r="C161" s="7">
        <v>41967</v>
      </c>
      <c r="D161" s="7">
        <v>41972</v>
      </c>
      <c r="E161" s="5" t="s">
        <v>8</v>
      </c>
      <c r="F161" s="5" t="s">
        <v>630</v>
      </c>
      <c r="G161" s="5" t="s">
        <v>631</v>
      </c>
      <c r="H161" s="5" t="s">
        <v>61</v>
      </c>
      <c r="I161" s="5" t="s">
        <v>39</v>
      </c>
      <c r="J161" s="5" t="s">
        <v>476</v>
      </c>
      <c r="K161" s="5" t="s">
        <v>4096</v>
      </c>
      <c r="L161" s="6">
        <v>23464</v>
      </c>
      <c r="M161" s="5" t="s">
        <v>441</v>
      </c>
      <c r="N161" s="5" t="s">
        <v>632</v>
      </c>
      <c r="O161" s="5" t="s">
        <v>11</v>
      </c>
      <c r="P161" s="5" t="s">
        <v>71</v>
      </c>
      <c r="Q161" s="5" t="s">
        <v>633</v>
      </c>
      <c r="R161" s="5">
        <v>111.15</v>
      </c>
      <c r="S161" s="6">
        <v>5</v>
      </c>
      <c r="T161" s="5">
        <v>0</v>
      </c>
      <c r="U161" s="5">
        <v>48.905999999999999</v>
      </c>
      <c r="V161" s="2">
        <f t="shared" si="4"/>
        <v>555.75</v>
      </c>
      <c r="W161" s="2">
        <f t="shared" si="5"/>
        <v>244.53</v>
      </c>
    </row>
    <row r="162" spans="1:23" ht="14.25" hidden="1" customHeight="1" x14ac:dyDescent="0.25">
      <c r="A162" s="6">
        <v>4135</v>
      </c>
      <c r="B162" s="5" t="s">
        <v>617</v>
      </c>
      <c r="C162" s="7">
        <v>41890</v>
      </c>
      <c r="D162" s="7">
        <v>41895</v>
      </c>
      <c r="E162" s="5" t="s">
        <v>8</v>
      </c>
      <c r="F162" s="5" t="s">
        <v>618</v>
      </c>
      <c r="G162" s="5" t="s">
        <v>619</v>
      </c>
      <c r="H162" s="5" t="s">
        <v>38</v>
      </c>
      <c r="I162" s="5" t="s">
        <v>39</v>
      </c>
      <c r="J162" s="5" t="s">
        <v>518</v>
      </c>
      <c r="K162" s="5" t="s">
        <v>4096</v>
      </c>
      <c r="L162" s="6">
        <v>23320</v>
      </c>
      <c r="M162" s="5" t="s">
        <v>441</v>
      </c>
      <c r="N162" s="5" t="s">
        <v>634</v>
      </c>
      <c r="O162" s="5" t="s">
        <v>13</v>
      </c>
      <c r="P162" s="5" t="s">
        <v>635</v>
      </c>
      <c r="Q162" s="5" t="s">
        <v>636</v>
      </c>
      <c r="R162" s="5">
        <v>209.97</v>
      </c>
      <c r="S162" s="6">
        <v>3</v>
      </c>
      <c r="T162" s="5">
        <v>0</v>
      </c>
      <c r="U162" s="5">
        <v>90.287099999999995</v>
      </c>
      <c r="V162" s="2">
        <f t="shared" si="4"/>
        <v>629.91</v>
      </c>
      <c r="W162" s="2">
        <f t="shared" si="5"/>
        <v>270.86129999999997</v>
      </c>
    </row>
    <row r="163" spans="1:23" ht="14.25" hidden="1" customHeight="1" x14ac:dyDescent="0.25">
      <c r="A163" s="6">
        <v>5631</v>
      </c>
      <c r="B163" s="5" t="s">
        <v>515</v>
      </c>
      <c r="C163" s="7">
        <v>41681</v>
      </c>
      <c r="D163" s="7">
        <v>41685</v>
      </c>
      <c r="E163" s="5" t="s">
        <v>8</v>
      </c>
      <c r="F163" s="5" t="s">
        <v>516</v>
      </c>
      <c r="G163" s="5" t="s">
        <v>517</v>
      </c>
      <c r="H163" s="5" t="s">
        <v>38</v>
      </c>
      <c r="I163" s="5" t="s">
        <v>39</v>
      </c>
      <c r="J163" s="5" t="s">
        <v>518</v>
      </c>
      <c r="K163" s="5" t="s">
        <v>4096</v>
      </c>
      <c r="L163" s="6">
        <v>23320</v>
      </c>
      <c r="M163" s="5" t="s">
        <v>441</v>
      </c>
      <c r="N163" s="5" t="s">
        <v>99</v>
      </c>
      <c r="O163" s="5" t="s">
        <v>13</v>
      </c>
      <c r="P163" s="5" t="s">
        <v>100</v>
      </c>
      <c r="Q163" s="5" t="s">
        <v>101</v>
      </c>
      <c r="R163" s="5">
        <v>234.45</v>
      </c>
      <c r="S163" s="6">
        <v>3</v>
      </c>
      <c r="T163" s="5">
        <v>0</v>
      </c>
      <c r="U163" s="5">
        <v>103.158</v>
      </c>
      <c r="V163" s="2">
        <f t="shared" si="4"/>
        <v>703.34999999999991</v>
      </c>
      <c r="W163" s="2">
        <f t="shared" si="5"/>
        <v>309.47399999999999</v>
      </c>
    </row>
    <row r="164" spans="1:23" ht="14.25" hidden="1" customHeight="1" x14ac:dyDescent="0.25">
      <c r="A164" s="6">
        <v>7844</v>
      </c>
      <c r="B164" s="5" t="s">
        <v>590</v>
      </c>
      <c r="C164" s="7">
        <v>41748</v>
      </c>
      <c r="D164" s="7">
        <v>41752</v>
      </c>
      <c r="E164" s="5" t="s">
        <v>7</v>
      </c>
      <c r="F164" s="5" t="s">
        <v>591</v>
      </c>
      <c r="G164" s="5" t="s">
        <v>592</v>
      </c>
      <c r="H164" s="5" t="s">
        <v>38</v>
      </c>
      <c r="I164" s="5" t="s">
        <v>39</v>
      </c>
      <c r="J164" s="5" t="s">
        <v>482</v>
      </c>
      <c r="K164" s="5" t="s">
        <v>4096</v>
      </c>
      <c r="L164" s="6">
        <v>22204</v>
      </c>
      <c r="M164" s="5" t="s">
        <v>441</v>
      </c>
      <c r="N164" s="5" t="s">
        <v>637</v>
      </c>
      <c r="O164" s="5" t="s">
        <v>12</v>
      </c>
      <c r="P164" s="5" t="s">
        <v>206</v>
      </c>
      <c r="Q164" s="5" t="s">
        <v>638</v>
      </c>
      <c r="R164" s="5">
        <v>71.28</v>
      </c>
      <c r="S164" s="6">
        <v>11</v>
      </c>
      <c r="T164" s="5">
        <v>0</v>
      </c>
      <c r="U164" s="5">
        <v>34.214399999999998</v>
      </c>
      <c r="V164" s="2">
        <f t="shared" si="4"/>
        <v>784.08</v>
      </c>
      <c r="W164" s="2">
        <f t="shared" si="5"/>
        <v>376.35839999999996</v>
      </c>
    </row>
    <row r="165" spans="1:23" ht="14.25" hidden="1" customHeight="1" x14ac:dyDescent="0.25">
      <c r="A165" s="6">
        <v>3281</v>
      </c>
      <c r="B165" s="5" t="s">
        <v>462</v>
      </c>
      <c r="C165" s="7">
        <v>41734</v>
      </c>
      <c r="D165" s="7">
        <v>41738</v>
      </c>
      <c r="E165" s="5" t="s">
        <v>7</v>
      </c>
      <c r="F165" s="5" t="s">
        <v>463</v>
      </c>
      <c r="G165" s="5" t="s">
        <v>464</v>
      </c>
      <c r="H165" s="5" t="s">
        <v>81</v>
      </c>
      <c r="I165" s="5" t="s">
        <v>39</v>
      </c>
      <c r="J165" s="5" t="s">
        <v>439</v>
      </c>
      <c r="K165" s="5" t="s">
        <v>4096</v>
      </c>
      <c r="L165" s="6">
        <v>22304</v>
      </c>
      <c r="M165" s="5" t="s">
        <v>441</v>
      </c>
      <c r="N165" s="5" t="s">
        <v>639</v>
      </c>
      <c r="O165" s="5" t="s">
        <v>12</v>
      </c>
      <c r="P165" s="5" t="s">
        <v>140</v>
      </c>
      <c r="Q165" s="5" t="s">
        <v>640</v>
      </c>
      <c r="R165" s="5">
        <v>4164.05</v>
      </c>
      <c r="S165" s="6">
        <v>5</v>
      </c>
      <c r="T165" s="5">
        <v>0</v>
      </c>
      <c r="U165" s="5">
        <v>83.281000000000006</v>
      </c>
      <c r="V165" s="2">
        <f t="shared" si="4"/>
        <v>20820.25</v>
      </c>
      <c r="W165" s="2">
        <f t="shared" si="5"/>
        <v>416.40500000000003</v>
      </c>
    </row>
    <row r="166" spans="1:23" ht="14.25" hidden="1" customHeight="1" x14ac:dyDescent="0.25">
      <c r="A166" s="6">
        <v>9735</v>
      </c>
      <c r="B166" s="5" t="s">
        <v>530</v>
      </c>
      <c r="C166" s="7">
        <v>41871</v>
      </c>
      <c r="D166" s="7">
        <v>41876</v>
      </c>
      <c r="E166" s="5" t="s">
        <v>8</v>
      </c>
      <c r="F166" s="5" t="s">
        <v>531</v>
      </c>
      <c r="G166" s="5" t="s">
        <v>532</v>
      </c>
      <c r="H166" s="5" t="s">
        <v>81</v>
      </c>
      <c r="I166" s="5" t="s">
        <v>39</v>
      </c>
      <c r="J166" s="5" t="s">
        <v>533</v>
      </c>
      <c r="K166" s="5" t="s">
        <v>4096</v>
      </c>
      <c r="L166" s="6">
        <v>23666</v>
      </c>
      <c r="M166" s="5" t="s">
        <v>441</v>
      </c>
      <c r="N166" s="5" t="s">
        <v>641</v>
      </c>
      <c r="O166" s="5" t="s">
        <v>12</v>
      </c>
      <c r="P166" s="5" t="s">
        <v>47</v>
      </c>
      <c r="Q166" s="5" t="s">
        <v>642</v>
      </c>
      <c r="R166" s="5">
        <v>896.99</v>
      </c>
      <c r="S166" s="6">
        <v>1</v>
      </c>
      <c r="T166" s="5">
        <v>0</v>
      </c>
      <c r="U166" s="5">
        <v>421.58530000000002</v>
      </c>
      <c r="V166" s="2">
        <f t="shared" si="4"/>
        <v>896.99</v>
      </c>
      <c r="W166" s="2">
        <f t="shared" si="5"/>
        <v>421.58530000000002</v>
      </c>
    </row>
    <row r="167" spans="1:23" ht="14.25" hidden="1" customHeight="1" x14ac:dyDescent="0.25">
      <c r="A167" s="6">
        <v>7573</v>
      </c>
      <c r="B167" s="5" t="s">
        <v>450</v>
      </c>
      <c r="C167" s="7">
        <v>41933</v>
      </c>
      <c r="D167" s="7">
        <v>41938</v>
      </c>
      <c r="E167" s="5" t="s">
        <v>8</v>
      </c>
      <c r="F167" s="5" t="s">
        <v>451</v>
      </c>
      <c r="G167" s="5" t="s">
        <v>452</v>
      </c>
      <c r="H167" s="5" t="s">
        <v>81</v>
      </c>
      <c r="I167" s="5" t="s">
        <v>39</v>
      </c>
      <c r="J167" s="5" t="s">
        <v>453</v>
      </c>
      <c r="K167" s="5" t="s">
        <v>4096</v>
      </c>
      <c r="L167" s="6">
        <v>23602</v>
      </c>
      <c r="M167" s="5" t="s">
        <v>441</v>
      </c>
      <c r="N167" s="5" t="s">
        <v>643</v>
      </c>
      <c r="O167" s="5" t="s">
        <v>11</v>
      </c>
      <c r="P167" s="5" t="s">
        <v>389</v>
      </c>
      <c r="Q167" s="5" t="s">
        <v>644</v>
      </c>
      <c r="R167" s="5">
        <v>591.32000000000005</v>
      </c>
      <c r="S167" s="6">
        <v>4</v>
      </c>
      <c r="T167" s="5">
        <v>0</v>
      </c>
      <c r="U167" s="5">
        <v>112.35080000000001</v>
      </c>
      <c r="V167" s="2">
        <f t="shared" si="4"/>
        <v>2365.2800000000002</v>
      </c>
      <c r="W167" s="2">
        <f t="shared" si="5"/>
        <v>449.40320000000003</v>
      </c>
    </row>
    <row r="168" spans="1:23" ht="14.25" hidden="1" customHeight="1" x14ac:dyDescent="0.25">
      <c r="A168" s="6">
        <v>5632</v>
      </c>
      <c r="B168" s="5" t="s">
        <v>515</v>
      </c>
      <c r="C168" s="7">
        <v>41681</v>
      </c>
      <c r="D168" s="7">
        <v>41685</v>
      </c>
      <c r="E168" s="5" t="s">
        <v>8</v>
      </c>
      <c r="F168" s="5" t="s">
        <v>516</v>
      </c>
      <c r="G168" s="5" t="s">
        <v>517</v>
      </c>
      <c r="H168" s="5" t="s">
        <v>38</v>
      </c>
      <c r="I168" s="5" t="s">
        <v>39</v>
      </c>
      <c r="J168" s="5" t="s">
        <v>518</v>
      </c>
      <c r="K168" s="5" t="s">
        <v>4096</v>
      </c>
      <c r="L168" s="6">
        <v>23320</v>
      </c>
      <c r="M168" s="5" t="s">
        <v>441</v>
      </c>
      <c r="N168" s="5" t="s">
        <v>645</v>
      </c>
      <c r="O168" s="5" t="s">
        <v>11</v>
      </c>
      <c r="P168" s="5" t="s">
        <v>389</v>
      </c>
      <c r="Q168" s="5" t="s">
        <v>646</v>
      </c>
      <c r="R168" s="5">
        <v>1256.22</v>
      </c>
      <c r="S168" s="6">
        <v>6</v>
      </c>
      <c r="T168" s="5">
        <v>0</v>
      </c>
      <c r="U168" s="5">
        <v>75.373199999999997</v>
      </c>
      <c r="V168" s="2">
        <f t="shared" si="4"/>
        <v>7537.32</v>
      </c>
      <c r="W168" s="2">
        <f t="shared" si="5"/>
        <v>452.23919999999998</v>
      </c>
    </row>
    <row r="169" spans="1:23" ht="14.25" hidden="1" customHeight="1" x14ac:dyDescent="0.25">
      <c r="A169" s="6">
        <v>996</v>
      </c>
      <c r="B169" s="5" t="s">
        <v>647</v>
      </c>
      <c r="C169" s="7">
        <v>41780</v>
      </c>
      <c r="D169" s="7">
        <v>41784</v>
      </c>
      <c r="E169" s="5" t="s">
        <v>8</v>
      </c>
      <c r="F169" s="5" t="s">
        <v>648</v>
      </c>
      <c r="G169" s="5" t="s">
        <v>649</v>
      </c>
      <c r="H169" s="5" t="s">
        <v>81</v>
      </c>
      <c r="I169" s="5" t="s">
        <v>39</v>
      </c>
      <c r="J169" s="5" t="s">
        <v>476</v>
      </c>
      <c r="K169" s="5" t="s">
        <v>4096</v>
      </c>
      <c r="L169" s="6">
        <v>23464</v>
      </c>
      <c r="M169" s="5" t="s">
        <v>441</v>
      </c>
      <c r="N169" s="5" t="s">
        <v>384</v>
      </c>
      <c r="O169" s="5" t="s">
        <v>13</v>
      </c>
      <c r="P169" s="5" t="s">
        <v>111</v>
      </c>
      <c r="Q169" s="5" t="s">
        <v>650</v>
      </c>
      <c r="R169" s="5">
        <v>617.97</v>
      </c>
      <c r="S169" s="6">
        <v>3</v>
      </c>
      <c r="T169" s="5">
        <v>0</v>
      </c>
      <c r="U169" s="5">
        <v>173.0316</v>
      </c>
      <c r="V169" s="2">
        <f t="shared" si="4"/>
        <v>1853.91</v>
      </c>
      <c r="W169" s="2">
        <f t="shared" si="5"/>
        <v>519.09479999999996</v>
      </c>
    </row>
    <row r="170" spans="1:23" ht="14.25" hidden="1" customHeight="1" x14ac:dyDescent="0.25">
      <c r="A170" s="6">
        <v>3483</v>
      </c>
      <c r="B170" s="5" t="s">
        <v>574</v>
      </c>
      <c r="C170" s="7">
        <v>41878</v>
      </c>
      <c r="D170" s="7">
        <v>41880</v>
      </c>
      <c r="E170" s="5" t="s">
        <v>5</v>
      </c>
      <c r="F170" s="5" t="s">
        <v>575</v>
      </c>
      <c r="G170" s="5" t="s">
        <v>576</v>
      </c>
      <c r="H170" s="5" t="s">
        <v>81</v>
      </c>
      <c r="I170" s="5" t="s">
        <v>39</v>
      </c>
      <c r="J170" s="5" t="s">
        <v>459</v>
      </c>
      <c r="K170" s="5" t="s">
        <v>4096</v>
      </c>
      <c r="L170" s="6">
        <v>22153</v>
      </c>
      <c r="M170" s="5" t="s">
        <v>441</v>
      </c>
      <c r="N170" s="5" t="s">
        <v>651</v>
      </c>
      <c r="O170" s="5" t="s">
        <v>13</v>
      </c>
      <c r="P170" s="5" t="s">
        <v>111</v>
      </c>
      <c r="Q170" s="5" t="s">
        <v>652</v>
      </c>
      <c r="R170" s="5">
        <v>579.95000000000005</v>
      </c>
      <c r="S170" s="6">
        <v>5</v>
      </c>
      <c r="T170" s="5">
        <v>0</v>
      </c>
      <c r="U170" s="5">
        <v>168.18549999999999</v>
      </c>
      <c r="V170" s="2">
        <f t="shared" si="4"/>
        <v>2899.75</v>
      </c>
      <c r="W170" s="2">
        <f t="shared" si="5"/>
        <v>840.92750000000001</v>
      </c>
    </row>
    <row r="171" spans="1:23" ht="14.25" hidden="1" customHeight="1" x14ac:dyDescent="0.25">
      <c r="A171" s="6">
        <v>3485</v>
      </c>
      <c r="B171" s="5" t="s">
        <v>574</v>
      </c>
      <c r="C171" s="7">
        <v>41878</v>
      </c>
      <c r="D171" s="7">
        <v>41880</v>
      </c>
      <c r="E171" s="5" t="s">
        <v>5</v>
      </c>
      <c r="F171" s="5" t="s">
        <v>575</v>
      </c>
      <c r="G171" s="5" t="s">
        <v>576</v>
      </c>
      <c r="H171" s="5" t="s">
        <v>81</v>
      </c>
      <c r="I171" s="5" t="s">
        <v>39</v>
      </c>
      <c r="J171" s="5" t="s">
        <v>459</v>
      </c>
      <c r="K171" s="5" t="s">
        <v>4096</v>
      </c>
      <c r="L171" s="6">
        <v>22153</v>
      </c>
      <c r="M171" s="5" t="s">
        <v>441</v>
      </c>
      <c r="N171" s="5" t="s">
        <v>653</v>
      </c>
      <c r="O171" s="5" t="s">
        <v>11</v>
      </c>
      <c r="P171" s="5" t="s">
        <v>389</v>
      </c>
      <c r="Q171" s="5" t="s">
        <v>654</v>
      </c>
      <c r="R171" s="5">
        <v>1202.94</v>
      </c>
      <c r="S171" s="6">
        <v>3</v>
      </c>
      <c r="T171" s="5">
        <v>0</v>
      </c>
      <c r="U171" s="5">
        <v>300.73500000000001</v>
      </c>
      <c r="V171" s="2">
        <f t="shared" si="4"/>
        <v>3608.82</v>
      </c>
      <c r="W171" s="2">
        <f t="shared" si="5"/>
        <v>902.20500000000004</v>
      </c>
    </row>
    <row r="172" spans="1:23" ht="14.25" customHeight="1" x14ac:dyDescent="0.25">
      <c r="A172" s="6">
        <v>2841</v>
      </c>
      <c r="B172" s="5" t="s">
        <v>655</v>
      </c>
      <c r="C172" s="7">
        <v>41712</v>
      </c>
      <c r="D172" s="7">
        <v>41717</v>
      </c>
      <c r="E172" s="5" t="s">
        <v>8</v>
      </c>
      <c r="F172" s="5" t="s">
        <v>656</v>
      </c>
      <c r="G172" s="5" t="s">
        <v>657</v>
      </c>
      <c r="H172" s="5" t="s">
        <v>61</v>
      </c>
      <c r="I172" s="5" t="s">
        <v>39</v>
      </c>
      <c r="J172" s="5" t="s">
        <v>518</v>
      </c>
      <c r="K172" s="5" t="s">
        <v>4096</v>
      </c>
      <c r="L172" s="6">
        <v>23320</v>
      </c>
      <c r="M172" s="5" t="s">
        <v>441</v>
      </c>
      <c r="N172" s="5" t="s">
        <v>658</v>
      </c>
      <c r="O172" s="5" t="s">
        <v>11</v>
      </c>
      <c r="P172" s="5" t="s">
        <v>84</v>
      </c>
      <c r="Q172" s="5" t="s">
        <v>659</v>
      </c>
      <c r="R172" s="5">
        <v>1139.92</v>
      </c>
      <c r="S172" s="6">
        <v>4</v>
      </c>
      <c r="T172" s="5">
        <v>0</v>
      </c>
      <c r="U172" s="5">
        <v>284.98</v>
      </c>
      <c r="V172" s="2">
        <f t="shared" si="4"/>
        <v>4559.68</v>
      </c>
      <c r="W172" s="2">
        <f t="shared" si="5"/>
        <v>1139.92</v>
      </c>
    </row>
    <row r="173" spans="1:23" ht="14.25" hidden="1" customHeight="1" x14ac:dyDescent="0.25">
      <c r="A173" s="6">
        <v>1812</v>
      </c>
      <c r="B173" s="5" t="s">
        <v>660</v>
      </c>
      <c r="C173" s="7">
        <v>41799</v>
      </c>
      <c r="D173" s="7">
        <v>41801</v>
      </c>
      <c r="E173" s="5" t="s">
        <v>7</v>
      </c>
      <c r="F173" s="5" t="s">
        <v>661</v>
      </c>
      <c r="G173" s="5" t="s">
        <v>662</v>
      </c>
      <c r="H173" s="5" t="s">
        <v>38</v>
      </c>
      <c r="I173" s="5" t="s">
        <v>39</v>
      </c>
      <c r="J173" s="5" t="s">
        <v>447</v>
      </c>
      <c r="K173" s="5" t="s">
        <v>4096</v>
      </c>
      <c r="L173" s="6">
        <v>22801</v>
      </c>
      <c r="M173" s="5" t="s">
        <v>441</v>
      </c>
      <c r="N173" s="5" t="s">
        <v>663</v>
      </c>
      <c r="O173" s="5" t="s">
        <v>11</v>
      </c>
      <c r="P173" s="5" t="s">
        <v>389</v>
      </c>
      <c r="Q173" s="5" t="s">
        <v>664</v>
      </c>
      <c r="R173" s="5">
        <v>1441.3</v>
      </c>
      <c r="S173" s="6">
        <v>7</v>
      </c>
      <c r="T173" s="5">
        <v>0</v>
      </c>
      <c r="U173" s="5">
        <v>245.02099999999999</v>
      </c>
      <c r="V173" s="2">
        <f t="shared" si="4"/>
        <v>10089.1</v>
      </c>
      <c r="W173" s="2">
        <f t="shared" si="5"/>
        <v>1715.1469999999999</v>
      </c>
    </row>
    <row r="174" spans="1:23" ht="14.25" hidden="1" customHeight="1" x14ac:dyDescent="0.25">
      <c r="A174" s="6">
        <v>9733</v>
      </c>
      <c r="B174" s="5" t="s">
        <v>530</v>
      </c>
      <c r="C174" s="7">
        <v>41871</v>
      </c>
      <c r="D174" s="7">
        <v>41876</v>
      </c>
      <c r="E174" s="5" t="s">
        <v>8</v>
      </c>
      <c r="F174" s="5" t="s">
        <v>531</v>
      </c>
      <c r="G174" s="5" t="s">
        <v>532</v>
      </c>
      <c r="H174" s="5" t="s">
        <v>81</v>
      </c>
      <c r="I174" s="5" t="s">
        <v>39</v>
      </c>
      <c r="J174" s="5" t="s">
        <v>533</v>
      </c>
      <c r="K174" s="5" t="s">
        <v>4096</v>
      </c>
      <c r="L174" s="6">
        <v>23666</v>
      </c>
      <c r="M174" s="5" t="s">
        <v>441</v>
      </c>
      <c r="N174" s="5" t="s">
        <v>298</v>
      </c>
      <c r="O174" s="5" t="s">
        <v>11</v>
      </c>
      <c r="P174" s="5" t="s">
        <v>84</v>
      </c>
      <c r="Q174" s="5" t="s">
        <v>299</v>
      </c>
      <c r="R174" s="5">
        <v>500.24</v>
      </c>
      <c r="S174" s="6">
        <v>13</v>
      </c>
      <c r="T174" s="5">
        <v>0</v>
      </c>
      <c r="U174" s="5">
        <v>145.06960000000001</v>
      </c>
      <c r="V174" s="2">
        <f t="shared" si="4"/>
        <v>6503.12</v>
      </c>
      <c r="W174" s="2">
        <f t="shared" si="5"/>
        <v>1885.9048</v>
      </c>
    </row>
    <row r="175" spans="1:23" ht="14.25" customHeight="1" x14ac:dyDescent="0.25">
      <c r="A175" s="6">
        <v>1156</v>
      </c>
      <c r="B175" s="5" t="s">
        <v>444</v>
      </c>
      <c r="C175" s="7">
        <v>41993</v>
      </c>
      <c r="D175" s="7">
        <v>41994</v>
      </c>
      <c r="E175" s="5" t="s">
        <v>5</v>
      </c>
      <c r="F175" s="5" t="s">
        <v>445</v>
      </c>
      <c r="G175" s="5" t="s">
        <v>446</v>
      </c>
      <c r="H175" s="5" t="s">
        <v>61</v>
      </c>
      <c r="I175" s="5" t="s">
        <v>39</v>
      </c>
      <c r="J175" s="5" t="s">
        <v>447</v>
      </c>
      <c r="K175" s="5" t="s">
        <v>4096</v>
      </c>
      <c r="L175" s="6">
        <v>22801</v>
      </c>
      <c r="M175" s="5" t="s">
        <v>441</v>
      </c>
      <c r="N175" s="5" t="s">
        <v>665</v>
      </c>
      <c r="O175" s="5" t="s">
        <v>11</v>
      </c>
      <c r="P175" s="5" t="s">
        <v>389</v>
      </c>
      <c r="Q175" s="5" t="s">
        <v>666</v>
      </c>
      <c r="R175" s="5">
        <v>2244.48</v>
      </c>
      <c r="S175" s="6">
        <v>7</v>
      </c>
      <c r="T175" s="5">
        <v>0</v>
      </c>
      <c r="U175" s="5">
        <v>493.78559999999999</v>
      </c>
      <c r="V175" s="2">
        <f t="shared" si="4"/>
        <v>15711.36</v>
      </c>
      <c r="W175" s="2">
        <f t="shared" si="5"/>
        <v>3456.4991999999997</v>
      </c>
    </row>
    <row r="176" spans="1:23" ht="14.25" hidden="1" customHeight="1" x14ac:dyDescent="0.25">
      <c r="A176" s="6">
        <v>7584</v>
      </c>
      <c r="B176" s="5" t="s">
        <v>485</v>
      </c>
      <c r="C176" s="7">
        <v>41719</v>
      </c>
      <c r="D176" s="7">
        <v>41723</v>
      </c>
      <c r="E176" s="5" t="s">
        <v>8</v>
      </c>
      <c r="F176" s="5" t="s">
        <v>486</v>
      </c>
      <c r="G176" s="5" t="s">
        <v>487</v>
      </c>
      <c r="H176" s="5" t="s">
        <v>81</v>
      </c>
      <c r="I176" s="5" t="s">
        <v>39</v>
      </c>
      <c r="J176" s="5" t="s">
        <v>459</v>
      </c>
      <c r="K176" s="5" t="s">
        <v>4096</v>
      </c>
      <c r="L176" s="6">
        <v>22153</v>
      </c>
      <c r="M176" s="5" t="s">
        <v>441</v>
      </c>
      <c r="N176" s="5" t="s">
        <v>667</v>
      </c>
      <c r="O176" s="5" t="s">
        <v>13</v>
      </c>
      <c r="P176" s="5" t="s">
        <v>111</v>
      </c>
      <c r="Q176" s="5" t="s">
        <v>668</v>
      </c>
      <c r="R176" s="5">
        <v>3499.93</v>
      </c>
      <c r="S176" s="6">
        <v>7</v>
      </c>
      <c r="T176" s="5">
        <v>0</v>
      </c>
      <c r="U176" s="5">
        <v>909.98180000000002</v>
      </c>
      <c r="V176" s="2">
        <f t="shared" si="4"/>
        <v>24499.51</v>
      </c>
      <c r="W176" s="2">
        <f t="shared" si="5"/>
        <v>6369.8726000000006</v>
      </c>
    </row>
    <row r="177" spans="1:23" ht="14.25" hidden="1" customHeight="1" x14ac:dyDescent="0.25">
      <c r="A177" s="6">
        <v>995</v>
      </c>
      <c r="B177" s="5" t="s">
        <v>647</v>
      </c>
      <c r="C177" s="7">
        <v>41780</v>
      </c>
      <c r="D177" s="7">
        <v>41784</v>
      </c>
      <c r="E177" s="5" t="s">
        <v>8</v>
      </c>
      <c r="F177" s="5" t="s">
        <v>648</v>
      </c>
      <c r="G177" s="5" t="s">
        <v>649</v>
      </c>
      <c r="H177" s="5" t="s">
        <v>81</v>
      </c>
      <c r="I177" s="5" t="s">
        <v>39</v>
      </c>
      <c r="J177" s="5" t="s">
        <v>476</v>
      </c>
      <c r="K177" s="5" t="s">
        <v>4096</v>
      </c>
      <c r="L177" s="6">
        <v>23464</v>
      </c>
      <c r="M177" s="5" t="s">
        <v>441</v>
      </c>
      <c r="N177" s="5" t="s">
        <v>669</v>
      </c>
      <c r="O177" s="5" t="s">
        <v>12</v>
      </c>
      <c r="P177" s="5" t="s">
        <v>47</v>
      </c>
      <c r="Q177" s="5" t="s">
        <v>670</v>
      </c>
      <c r="R177" s="5">
        <v>2715.93</v>
      </c>
      <c r="S177" s="6">
        <v>7</v>
      </c>
      <c r="T177" s="5">
        <v>0</v>
      </c>
      <c r="U177" s="5">
        <v>1276.4871000000001</v>
      </c>
      <c r="V177" s="2">
        <f t="shared" si="4"/>
        <v>19011.509999999998</v>
      </c>
      <c r="W177" s="2">
        <f t="shared" si="5"/>
        <v>8935.4097000000002</v>
      </c>
    </row>
    <row r="178" spans="1:23" ht="14.25" hidden="1" customHeight="1" x14ac:dyDescent="0.25">
      <c r="A178" s="6">
        <v>4678</v>
      </c>
      <c r="B178" s="5" t="s">
        <v>671</v>
      </c>
      <c r="C178" s="7">
        <v>41712</v>
      </c>
      <c r="D178" s="7">
        <v>41717</v>
      </c>
      <c r="E178" s="5" t="s">
        <v>8</v>
      </c>
      <c r="F178" s="5" t="s">
        <v>672</v>
      </c>
      <c r="G178" s="5" t="s">
        <v>673</v>
      </c>
      <c r="H178" s="5" t="s">
        <v>38</v>
      </c>
      <c r="I178" s="5" t="s">
        <v>39</v>
      </c>
      <c r="J178" s="5" t="s">
        <v>674</v>
      </c>
      <c r="K178" s="5" t="s">
        <v>4096</v>
      </c>
      <c r="L178" s="6">
        <v>84321</v>
      </c>
      <c r="M178" s="5" t="s">
        <v>109</v>
      </c>
      <c r="N178" s="5" t="s">
        <v>338</v>
      </c>
      <c r="O178" s="5" t="s">
        <v>12</v>
      </c>
      <c r="P178" s="5" t="s">
        <v>44</v>
      </c>
      <c r="Q178" s="5" t="s">
        <v>339</v>
      </c>
      <c r="R178" s="5">
        <v>80.98</v>
      </c>
      <c r="S178" s="6">
        <v>1</v>
      </c>
      <c r="T178" s="5">
        <v>0</v>
      </c>
      <c r="U178" s="5">
        <v>3.2391999999999999</v>
      </c>
      <c r="V178" s="2">
        <f t="shared" si="4"/>
        <v>80.98</v>
      </c>
      <c r="W178" s="2">
        <f t="shared" si="5"/>
        <v>3.2391999999999999</v>
      </c>
    </row>
    <row r="179" spans="1:23" ht="14.25" hidden="1" customHeight="1" x14ac:dyDescent="0.25">
      <c r="A179" s="6">
        <v>1381</v>
      </c>
      <c r="B179" s="5" t="s">
        <v>676</v>
      </c>
      <c r="C179" s="7">
        <v>41855</v>
      </c>
      <c r="D179" s="7">
        <v>41860</v>
      </c>
      <c r="E179" s="5" t="s">
        <v>7</v>
      </c>
      <c r="F179" s="5" t="s">
        <v>677</v>
      </c>
      <c r="G179" s="5" t="s">
        <v>678</v>
      </c>
      <c r="H179" s="5" t="s">
        <v>38</v>
      </c>
      <c r="I179" s="5" t="s">
        <v>39</v>
      </c>
      <c r="J179" s="5" t="s">
        <v>679</v>
      </c>
      <c r="K179" s="5" t="s">
        <v>4096</v>
      </c>
      <c r="L179" s="6">
        <v>84062</v>
      </c>
      <c r="M179" s="5" t="s">
        <v>109</v>
      </c>
      <c r="N179" s="5" t="s">
        <v>680</v>
      </c>
      <c r="O179" s="5" t="s">
        <v>12</v>
      </c>
      <c r="P179" s="5" t="s">
        <v>47</v>
      </c>
      <c r="Q179" s="5" t="s">
        <v>681</v>
      </c>
      <c r="R179" s="5">
        <v>13.183999999999999</v>
      </c>
      <c r="S179" s="6">
        <v>1</v>
      </c>
      <c r="T179" s="5">
        <v>0.2</v>
      </c>
      <c r="U179" s="5">
        <v>4.7792000000000003</v>
      </c>
      <c r="V179" s="2">
        <f t="shared" si="4"/>
        <v>13.183999999999999</v>
      </c>
      <c r="W179" s="2">
        <f t="shared" si="5"/>
        <v>4.7792000000000003</v>
      </c>
    </row>
    <row r="180" spans="1:23" ht="14.25" hidden="1" customHeight="1" x14ac:dyDescent="0.25">
      <c r="A180" s="6">
        <v>4680</v>
      </c>
      <c r="B180" s="5" t="s">
        <v>671</v>
      </c>
      <c r="C180" s="7">
        <v>41712</v>
      </c>
      <c r="D180" s="7">
        <v>41717</v>
      </c>
      <c r="E180" s="5" t="s">
        <v>8</v>
      </c>
      <c r="F180" s="5" t="s">
        <v>672</v>
      </c>
      <c r="G180" s="5" t="s">
        <v>673</v>
      </c>
      <c r="H180" s="5" t="s">
        <v>38</v>
      </c>
      <c r="I180" s="5" t="s">
        <v>39</v>
      </c>
      <c r="J180" s="5" t="s">
        <v>674</v>
      </c>
      <c r="K180" s="5" t="s">
        <v>4096</v>
      </c>
      <c r="L180" s="6">
        <v>84321</v>
      </c>
      <c r="M180" s="5" t="s">
        <v>109</v>
      </c>
      <c r="N180" s="5" t="s">
        <v>682</v>
      </c>
      <c r="O180" s="5" t="s">
        <v>12</v>
      </c>
      <c r="P180" s="5" t="s">
        <v>44</v>
      </c>
      <c r="Q180" s="5" t="s">
        <v>683</v>
      </c>
      <c r="R180" s="5">
        <v>21.36</v>
      </c>
      <c r="S180" s="6">
        <v>2</v>
      </c>
      <c r="T180" s="5">
        <v>0</v>
      </c>
      <c r="U180" s="5">
        <v>5.7671999999999999</v>
      </c>
      <c r="V180" s="2">
        <f t="shared" si="4"/>
        <v>42.72</v>
      </c>
      <c r="W180" s="2">
        <f t="shared" si="5"/>
        <v>11.5344</v>
      </c>
    </row>
    <row r="181" spans="1:23" ht="14.25" hidden="1" customHeight="1" x14ac:dyDescent="0.25">
      <c r="A181" s="6">
        <v>18</v>
      </c>
      <c r="B181" s="5" t="s">
        <v>684</v>
      </c>
      <c r="C181" s="7">
        <v>41772</v>
      </c>
      <c r="D181" s="7">
        <v>41774</v>
      </c>
      <c r="E181" s="5" t="s">
        <v>7</v>
      </c>
      <c r="F181" s="5" t="s">
        <v>685</v>
      </c>
      <c r="G181" s="5" t="s">
        <v>686</v>
      </c>
      <c r="H181" s="5" t="s">
        <v>38</v>
      </c>
      <c r="I181" s="5" t="s">
        <v>39</v>
      </c>
      <c r="J181" s="5" t="s">
        <v>687</v>
      </c>
      <c r="K181" s="5" t="s">
        <v>4096</v>
      </c>
      <c r="L181" s="6">
        <v>84084</v>
      </c>
      <c r="M181" s="5" t="s">
        <v>109</v>
      </c>
      <c r="N181" s="5" t="s">
        <v>688</v>
      </c>
      <c r="O181" s="5" t="s">
        <v>12</v>
      </c>
      <c r="P181" s="5" t="s">
        <v>44</v>
      </c>
      <c r="Q181" s="5" t="s">
        <v>689</v>
      </c>
      <c r="R181" s="5">
        <v>55.5</v>
      </c>
      <c r="S181" s="6">
        <v>2</v>
      </c>
      <c r="T181" s="5">
        <v>0</v>
      </c>
      <c r="U181" s="5">
        <v>9.99</v>
      </c>
      <c r="V181" s="2">
        <f t="shared" si="4"/>
        <v>111</v>
      </c>
      <c r="W181" s="2">
        <f t="shared" si="5"/>
        <v>19.98</v>
      </c>
    </row>
    <row r="182" spans="1:23" ht="14.25" hidden="1" customHeight="1" x14ac:dyDescent="0.25">
      <c r="A182" s="6">
        <v>1378</v>
      </c>
      <c r="B182" s="5" t="s">
        <v>676</v>
      </c>
      <c r="C182" s="7">
        <v>41855</v>
      </c>
      <c r="D182" s="7">
        <v>41860</v>
      </c>
      <c r="E182" s="5" t="s">
        <v>7</v>
      </c>
      <c r="F182" s="5" t="s">
        <v>677</v>
      </c>
      <c r="G182" s="5" t="s">
        <v>678</v>
      </c>
      <c r="H182" s="5" t="s">
        <v>38</v>
      </c>
      <c r="I182" s="5" t="s">
        <v>39</v>
      </c>
      <c r="J182" s="5" t="s">
        <v>679</v>
      </c>
      <c r="K182" s="5" t="s">
        <v>4096</v>
      </c>
      <c r="L182" s="6">
        <v>84062</v>
      </c>
      <c r="M182" s="5" t="s">
        <v>109</v>
      </c>
      <c r="N182" s="5" t="s">
        <v>690</v>
      </c>
      <c r="O182" s="5" t="s">
        <v>12</v>
      </c>
      <c r="P182" s="5" t="s">
        <v>56</v>
      </c>
      <c r="Q182" s="5" t="s">
        <v>691</v>
      </c>
      <c r="R182" s="5">
        <v>16.399999999999999</v>
      </c>
      <c r="S182" s="6">
        <v>5</v>
      </c>
      <c r="T182" s="5">
        <v>0</v>
      </c>
      <c r="U182" s="5">
        <v>4.2640000000000002</v>
      </c>
      <c r="V182" s="2">
        <f t="shared" si="4"/>
        <v>82</v>
      </c>
      <c r="W182" s="2">
        <f t="shared" si="5"/>
        <v>21.32</v>
      </c>
    </row>
    <row r="183" spans="1:23" ht="14.25" hidden="1" customHeight="1" x14ac:dyDescent="0.25">
      <c r="A183" s="6">
        <v>1380</v>
      </c>
      <c r="B183" s="5" t="s">
        <v>676</v>
      </c>
      <c r="C183" s="7">
        <v>41855</v>
      </c>
      <c r="D183" s="7">
        <v>41860</v>
      </c>
      <c r="E183" s="5" t="s">
        <v>7</v>
      </c>
      <c r="F183" s="5" t="s">
        <v>677</v>
      </c>
      <c r="G183" s="5" t="s">
        <v>678</v>
      </c>
      <c r="H183" s="5" t="s">
        <v>38</v>
      </c>
      <c r="I183" s="5" t="s">
        <v>39</v>
      </c>
      <c r="J183" s="5" t="s">
        <v>679</v>
      </c>
      <c r="K183" s="5" t="s">
        <v>4096</v>
      </c>
      <c r="L183" s="6">
        <v>84062</v>
      </c>
      <c r="M183" s="5" t="s">
        <v>109</v>
      </c>
      <c r="N183" s="5" t="s">
        <v>692</v>
      </c>
      <c r="O183" s="5" t="s">
        <v>12</v>
      </c>
      <c r="P183" s="5" t="s">
        <v>44</v>
      </c>
      <c r="Q183" s="5" t="s">
        <v>693</v>
      </c>
      <c r="R183" s="5">
        <v>158.9</v>
      </c>
      <c r="S183" s="6">
        <v>5</v>
      </c>
      <c r="T183" s="5">
        <v>0</v>
      </c>
      <c r="U183" s="5">
        <v>7.9450000000000003</v>
      </c>
      <c r="V183" s="2">
        <f t="shared" si="4"/>
        <v>794.5</v>
      </c>
      <c r="W183" s="2">
        <f t="shared" si="5"/>
        <v>39.725000000000001</v>
      </c>
    </row>
    <row r="184" spans="1:23" ht="14.25" hidden="1" customHeight="1" x14ac:dyDescent="0.25">
      <c r="A184" s="6">
        <v>4681</v>
      </c>
      <c r="B184" s="5" t="s">
        <v>671</v>
      </c>
      <c r="C184" s="7">
        <v>41712</v>
      </c>
      <c r="D184" s="7">
        <v>41717</v>
      </c>
      <c r="E184" s="5" t="s">
        <v>8</v>
      </c>
      <c r="F184" s="5" t="s">
        <v>672</v>
      </c>
      <c r="G184" s="5" t="s">
        <v>673</v>
      </c>
      <c r="H184" s="5" t="s">
        <v>38</v>
      </c>
      <c r="I184" s="5" t="s">
        <v>39</v>
      </c>
      <c r="J184" s="5" t="s">
        <v>674</v>
      </c>
      <c r="K184" s="5" t="s">
        <v>4096</v>
      </c>
      <c r="L184" s="6">
        <v>84321</v>
      </c>
      <c r="M184" s="5" t="s">
        <v>109</v>
      </c>
      <c r="N184" s="5" t="s">
        <v>694</v>
      </c>
      <c r="O184" s="5" t="s">
        <v>12</v>
      </c>
      <c r="P184" s="5" t="s">
        <v>47</v>
      </c>
      <c r="Q184" s="5" t="s">
        <v>695</v>
      </c>
      <c r="R184" s="5">
        <v>62.048000000000002</v>
      </c>
      <c r="S184" s="6">
        <v>2</v>
      </c>
      <c r="T184" s="5">
        <v>0.2</v>
      </c>
      <c r="U184" s="5">
        <v>20.165600000000001</v>
      </c>
      <c r="V184" s="2">
        <f t="shared" si="4"/>
        <v>124.096</v>
      </c>
      <c r="W184" s="2">
        <f t="shared" si="5"/>
        <v>40.331200000000003</v>
      </c>
    </row>
    <row r="185" spans="1:23" ht="14.25" hidden="1" customHeight="1" x14ac:dyDescent="0.25">
      <c r="A185" s="6">
        <v>4677</v>
      </c>
      <c r="B185" s="5" t="s">
        <v>671</v>
      </c>
      <c r="C185" s="7">
        <v>41712</v>
      </c>
      <c r="D185" s="7">
        <v>41717</v>
      </c>
      <c r="E185" s="5" t="s">
        <v>8</v>
      </c>
      <c r="F185" s="5" t="s">
        <v>672</v>
      </c>
      <c r="G185" s="5" t="s">
        <v>673</v>
      </c>
      <c r="H185" s="5" t="s">
        <v>38</v>
      </c>
      <c r="I185" s="5" t="s">
        <v>39</v>
      </c>
      <c r="J185" s="5" t="s">
        <v>674</v>
      </c>
      <c r="K185" s="5" t="s">
        <v>4096</v>
      </c>
      <c r="L185" s="6">
        <v>84321</v>
      </c>
      <c r="M185" s="5" t="s">
        <v>109</v>
      </c>
      <c r="N185" s="5" t="s">
        <v>696</v>
      </c>
      <c r="O185" s="5" t="s">
        <v>12</v>
      </c>
      <c r="P185" s="5" t="s">
        <v>47</v>
      </c>
      <c r="Q185" s="5" t="s">
        <v>697</v>
      </c>
      <c r="R185" s="5">
        <v>33.088000000000001</v>
      </c>
      <c r="S185" s="6">
        <v>4</v>
      </c>
      <c r="T185" s="5">
        <v>0.2</v>
      </c>
      <c r="U185" s="5">
        <v>11.167199999999999</v>
      </c>
      <c r="V185" s="2">
        <f t="shared" si="4"/>
        <v>132.352</v>
      </c>
      <c r="W185" s="2">
        <f t="shared" si="5"/>
        <v>44.668799999999997</v>
      </c>
    </row>
    <row r="186" spans="1:23" ht="14.25" customHeight="1" x14ac:dyDescent="0.25">
      <c r="A186" s="6">
        <v>719</v>
      </c>
      <c r="B186" s="5" t="s">
        <v>698</v>
      </c>
      <c r="C186" s="7">
        <v>41792</v>
      </c>
      <c r="D186" s="7">
        <v>41797</v>
      </c>
      <c r="E186" s="5" t="s">
        <v>8</v>
      </c>
      <c r="F186" s="5" t="s">
        <v>656</v>
      </c>
      <c r="G186" s="5" t="s">
        <v>657</v>
      </c>
      <c r="H186" s="5" t="s">
        <v>61</v>
      </c>
      <c r="I186" s="5" t="s">
        <v>39</v>
      </c>
      <c r="J186" s="5" t="s">
        <v>699</v>
      </c>
      <c r="K186" s="5" t="s">
        <v>4096</v>
      </c>
      <c r="L186" s="6">
        <v>84057</v>
      </c>
      <c r="M186" s="5" t="s">
        <v>109</v>
      </c>
      <c r="N186" s="5" t="s">
        <v>700</v>
      </c>
      <c r="O186" s="5" t="s">
        <v>12</v>
      </c>
      <c r="P186" s="5" t="s">
        <v>47</v>
      </c>
      <c r="Q186" s="5" t="s">
        <v>701</v>
      </c>
      <c r="R186" s="5">
        <v>59.808</v>
      </c>
      <c r="S186" s="6">
        <v>3</v>
      </c>
      <c r="T186" s="5">
        <v>0.2</v>
      </c>
      <c r="U186" s="5">
        <v>19.4376</v>
      </c>
      <c r="V186" s="2">
        <f t="shared" si="4"/>
        <v>179.42400000000001</v>
      </c>
      <c r="W186" s="2">
        <f t="shared" si="5"/>
        <v>58.312799999999996</v>
      </c>
    </row>
    <row r="187" spans="1:23" ht="14.25" hidden="1" customHeight="1" x14ac:dyDescent="0.25">
      <c r="A187" s="6">
        <v>5396</v>
      </c>
      <c r="B187" s="5" t="s">
        <v>702</v>
      </c>
      <c r="C187" s="7">
        <v>41961</v>
      </c>
      <c r="D187" s="7">
        <v>41964</v>
      </c>
      <c r="E187" s="5" t="s">
        <v>7</v>
      </c>
      <c r="F187" s="5" t="s">
        <v>703</v>
      </c>
      <c r="G187" s="5" t="s">
        <v>704</v>
      </c>
      <c r="H187" s="5" t="s">
        <v>81</v>
      </c>
      <c r="I187" s="5" t="s">
        <v>39</v>
      </c>
      <c r="J187" s="5" t="s">
        <v>705</v>
      </c>
      <c r="K187" s="5" t="s">
        <v>4096</v>
      </c>
      <c r="L187" s="6">
        <v>84604</v>
      </c>
      <c r="M187" s="5" t="s">
        <v>109</v>
      </c>
      <c r="N187" s="5" t="s">
        <v>706</v>
      </c>
      <c r="O187" s="5" t="s">
        <v>12</v>
      </c>
      <c r="P187" s="5" t="s">
        <v>206</v>
      </c>
      <c r="Q187" s="5" t="s">
        <v>707</v>
      </c>
      <c r="R187" s="5">
        <v>21.98</v>
      </c>
      <c r="S187" s="6">
        <v>7</v>
      </c>
      <c r="T187" s="5">
        <v>0</v>
      </c>
      <c r="U187" s="5">
        <v>9.891</v>
      </c>
      <c r="V187" s="2">
        <f t="shared" si="4"/>
        <v>153.86000000000001</v>
      </c>
      <c r="W187" s="2">
        <f t="shared" si="5"/>
        <v>69.236999999999995</v>
      </c>
    </row>
    <row r="188" spans="1:23" ht="14.25" hidden="1" customHeight="1" x14ac:dyDescent="0.25">
      <c r="A188" s="6">
        <v>4679</v>
      </c>
      <c r="B188" s="5" t="s">
        <v>671</v>
      </c>
      <c r="C188" s="7">
        <v>41712</v>
      </c>
      <c r="D188" s="7">
        <v>41717</v>
      </c>
      <c r="E188" s="5" t="s">
        <v>8</v>
      </c>
      <c r="F188" s="5" t="s">
        <v>672</v>
      </c>
      <c r="G188" s="5" t="s">
        <v>673</v>
      </c>
      <c r="H188" s="5" t="s">
        <v>38</v>
      </c>
      <c r="I188" s="5" t="s">
        <v>39</v>
      </c>
      <c r="J188" s="5" t="s">
        <v>674</v>
      </c>
      <c r="K188" s="5" t="s">
        <v>4096</v>
      </c>
      <c r="L188" s="6">
        <v>84321</v>
      </c>
      <c r="M188" s="5" t="s">
        <v>109</v>
      </c>
      <c r="N188" s="5" t="s">
        <v>192</v>
      </c>
      <c r="O188" s="5" t="s">
        <v>13</v>
      </c>
      <c r="P188" s="5" t="s">
        <v>100</v>
      </c>
      <c r="Q188" s="5" t="s">
        <v>193</v>
      </c>
      <c r="R188" s="5">
        <v>82.8</v>
      </c>
      <c r="S188" s="6">
        <v>12</v>
      </c>
      <c r="T188" s="5">
        <v>0</v>
      </c>
      <c r="U188" s="5">
        <v>6.6239999999999997</v>
      </c>
      <c r="V188" s="2">
        <f t="shared" si="4"/>
        <v>993.59999999999991</v>
      </c>
      <c r="W188" s="2">
        <f t="shared" si="5"/>
        <v>79.488</v>
      </c>
    </row>
    <row r="189" spans="1:23" ht="14.25" customHeight="1" x14ac:dyDescent="0.25">
      <c r="A189" s="6">
        <v>2761</v>
      </c>
      <c r="B189" s="5" t="s">
        <v>708</v>
      </c>
      <c r="C189" s="7">
        <v>41785</v>
      </c>
      <c r="D189" s="7">
        <v>41788</v>
      </c>
      <c r="E189" s="5" t="s">
        <v>5</v>
      </c>
      <c r="F189" s="5" t="s">
        <v>362</v>
      </c>
      <c r="G189" s="5" t="s">
        <v>363</v>
      </c>
      <c r="H189" s="5" t="s">
        <v>61</v>
      </c>
      <c r="I189" s="5" t="s">
        <v>39</v>
      </c>
      <c r="J189" s="5" t="s">
        <v>709</v>
      </c>
      <c r="K189" s="5" t="s">
        <v>4096</v>
      </c>
      <c r="L189" s="6">
        <v>84107</v>
      </c>
      <c r="M189" s="5" t="s">
        <v>109</v>
      </c>
      <c r="N189" s="5" t="s">
        <v>710</v>
      </c>
      <c r="O189" s="5" t="s">
        <v>12</v>
      </c>
      <c r="P189" s="5" t="s">
        <v>206</v>
      </c>
      <c r="Q189" s="5" t="s">
        <v>711</v>
      </c>
      <c r="R189" s="5">
        <v>48.4</v>
      </c>
      <c r="S189" s="6">
        <v>5</v>
      </c>
      <c r="T189" s="5">
        <v>0</v>
      </c>
      <c r="U189" s="5">
        <v>23.231999999999999</v>
      </c>
      <c r="V189" s="2">
        <f t="shared" si="4"/>
        <v>242</v>
      </c>
      <c r="W189" s="2">
        <f t="shared" si="5"/>
        <v>116.16</v>
      </c>
    </row>
    <row r="190" spans="1:23" ht="14.25" customHeight="1" x14ac:dyDescent="0.25">
      <c r="A190" s="6">
        <v>720</v>
      </c>
      <c r="B190" s="5" t="s">
        <v>698</v>
      </c>
      <c r="C190" s="7">
        <v>41792</v>
      </c>
      <c r="D190" s="7">
        <v>41797</v>
      </c>
      <c r="E190" s="5" t="s">
        <v>8</v>
      </c>
      <c r="F190" s="5" t="s">
        <v>656</v>
      </c>
      <c r="G190" s="5" t="s">
        <v>657</v>
      </c>
      <c r="H190" s="5" t="s">
        <v>61</v>
      </c>
      <c r="I190" s="5" t="s">
        <v>39</v>
      </c>
      <c r="J190" s="5" t="s">
        <v>699</v>
      </c>
      <c r="K190" s="5" t="s">
        <v>4096</v>
      </c>
      <c r="L190" s="6">
        <v>84057</v>
      </c>
      <c r="M190" s="5" t="s">
        <v>109</v>
      </c>
      <c r="N190" s="5" t="s">
        <v>712</v>
      </c>
      <c r="O190" s="5" t="s">
        <v>11</v>
      </c>
      <c r="P190" s="5" t="s">
        <v>71</v>
      </c>
      <c r="Q190" s="5" t="s">
        <v>713</v>
      </c>
      <c r="R190" s="5">
        <v>73.319999999999993</v>
      </c>
      <c r="S190" s="6">
        <v>6</v>
      </c>
      <c r="T190" s="5">
        <v>0</v>
      </c>
      <c r="U190" s="5">
        <v>21.995999999999999</v>
      </c>
      <c r="V190" s="2">
        <f t="shared" si="4"/>
        <v>439.91999999999996</v>
      </c>
      <c r="W190" s="2">
        <f t="shared" si="5"/>
        <v>131.976</v>
      </c>
    </row>
    <row r="191" spans="1:23" ht="14.25" hidden="1" customHeight="1" x14ac:dyDescent="0.25">
      <c r="A191" s="6">
        <v>1379</v>
      </c>
      <c r="B191" s="5" t="s">
        <v>676</v>
      </c>
      <c r="C191" s="7">
        <v>41855</v>
      </c>
      <c r="D191" s="7">
        <v>41860</v>
      </c>
      <c r="E191" s="5" t="s">
        <v>7</v>
      </c>
      <c r="F191" s="5" t="s">
        <v>677</v>
      </c>
      <c r="G191" s="5" t="s">
        <v>678</v>
      </c>
      <c r="H191" s="5" t="s">
        <v>38</v>
      </c>
      <c r="I191" s="5" t="s">
        <v>39</v>
      </c>
      <c r="J191" s="5" t="s">
        <v>679</v>
      </c>
      <c r="K191" s="5" t="s">
        <v>4096</v>
      </c>
      <c r="L191" s="6">
        <v>84062</v>
      </c>
      <c r="M191" s="5" t="s">
        <v>109</v>
      </c>
      <c r="N191" s="5" t="s">
        <v>714</v>
      </c>
      <c r="O191" s="5" t="s">
        <v>13</v>
      </c>
      <c r="P191" s="5" t="s">
        <v>111</v>
      </c>
      <c r="Q191" s="5" t="s">
        <v>715</v>
      </c>
      <c r="R191" s="5">
        <v>399.96</v>
      </c>
      <c r="S191" s="6">
        <v>5</v>
      </c>
      <c r="T191" s="5">
        <v>0.2</v>
      </c>
      <c r="U191" s="5">
        <v>34.996499999999997</v>
      </c>
      <c r="V191" s="2">
        <f t="shared" si="4"/>
        <v>1999.8</v>
      </c>
      <c r="W191" s="2">
        <f t="shared" si="5"/>
        <v>174.98249999999999</v>
      </c>
    </row>
    <row r="192" spans="1:23" ht="14.25" customHeight="1" x14ac:dyDescent="0.25">
      <c r="A192" s="6">
        <v>7868</v>
      </c>
      <c r="B192" s="5" t="s">
        <v>716</v>
      </c>
      <c r="C192" s="7">
        <v>41962</v>
      </c>
      <c r="D192" s="7">
        <v>41967</v>
      </c>
      <c r="E192" s="5" t="s">
        <v>7</v>
      </c>
      <c r="F192" s="5" t="s">
        <v>717</v>
      </c>
      <c r="G192" s="5" t="s">
        <v>718</v>
      </c>
      <c r="H192" s="5" t="s">
        <v>61</v>
      </c>
      <c r="I192" s="5" t="s">
        <v>39</v>
      </c>
      <c r="J192" s="5" t="s">
        <v>719</v>
      </c>
      <c r="K192" s="5" t="s">
        <v>4096</v>
      </c>
      <c r="L192" s="6">
        <v>84106</v>
      </c>
      <c r="M192" s="5" t="s">
        <v>109</v>
      </c>
      <c r="N192" s="5" t="s">
        <v>720</v>
      </c>
      <c r="O192" s="5" t="s">
        <v>12</v>
      </c>
      <c r="P192" s="5" t="s">
        <v>206</v>
      </c>
      <c r="Q192" s="5" t="s">
        <v>721</v>
      </c>
      <c r="R192" s="5">
        <v>166.44</v>
      </c>
      <c r="S192" s="6">
        <v>3</v>
      </c>
      <c r="T192" s="5">
        <v>0</v>
      </c>
      <c r="U192" s="5">
        <v>79.891199999999998</v>
      </c>
      <c r="V192" s="2">
        <f t="shared" si="4"/>
        <v>499.32</v>
      </c>
      <c r="W192" s="2">
        <f t="shared" si="5"/>
        <v>239.67359999999999</v>
      </c>
    </row>
    <row r="193" spans="1:23" ht="14.25" hidden="1" customHeight="1" x14ac:dyDescent="0.25">
      <c r="A193" s="6">
        <v>6423</v>
      </c>
      <c r="B193" s="5" t="s">
        <v>722</v>
      </c>
      <c r="C193" s="7">
        <v>41846</v>
      </c>
      <c r="D193" s="7">
        <v>41852</v>
      </c>
      <c r="E193" s="5" t="s">
        <v>8</v>
      </c>
      <c r="F193" s="5" t="s">
        <v>723</v>
      </c>
      <c r="G193" s="5" t="s">
        <v>724</v>
      </c>
      <c r="H193" s="5" t="s">
        <v>81</v>
      </c>
      <c r="I193" s="5" t="s">
        <v>39</v>
      </c>
      <c r="J193" s="5" t="s">
        <v>725</v>
      </c>
      <c r="K193" s="5" t="s">
        <v>4096</v>
      </c>
      <c r="L193" s="6">
        <v>84020</v>
      </c>
      <c r="M193" s="5" t="s">
        <v>109</v>
      </c>
      <c r="N193" s="5" t="s">
        <v>726</v>
      </c>
      <c r="O193" s="5" t="s">
        <v>13</v>
      </c>
      <c r="P193" s="5" t="s">
        <v>100</v>
      </c>
      <c r="Q193" s="5" t="s">
        <v>727</v>
      </c>
      <c r="R193" s="5">
        <v>111.93</v>
      </c>
      <c r="S193" s="6">
        <v>7</v>
      </c>
      <c r="T193" s="5">
        <v>0</v>
      </c>
      <c r="U193" s="5">
        <v>34.698300000000003</v>
      </c>
      <c r="V193" s="2">
        <f t="shared" si="4"/>
        <v>783.51</v>
      </c>
      <c r="W193" s="2">
        <f t="shared" si="5"/>
        <v>242.88810000000001</v>
      </c>
    </row>
    <row r="194" spans="1:23" ht="14.25" hidden="1" customHeight="1" x14ac:dyDescent="0.25">
      <c r="A194" s="6">
        <v>1376</v>
      </c>
      <c r="B194" s="5" t="s">
        <v>676</v>
      </c>
      <c r="C194" s="7">
        <v>41855</v>
      </c>
      <c r="D194" s="7">
        <v>41860</v>
      </c>
      <c r="E194" s="5" t="s">
        <v>7</v>
      </c>
      <c r="F194" s="5" t="s">
        <v>677</v>
      </c>
      <c r="G194" s="5" t="s">
        <v>678</v>
      </c>
      <c r="H194" s="5" t="s">
        <v>38</v>
      </c>
      <c r="I194" s="5" t="s">
        <v>39</v>
      </c>
      <c r="J194" s="5" t="s">
        <v>679</v>
      </c>
      <c r="K194" s="5" t="s">
        <v>4096</v>
      </c>
      <c r="L194" s="6">
        <v>84062</v>
      </c>
      <c r="M194" s="5" t="s">
        <v>109</v>
      </c>
      <c r="N194" s="5" t="s">
        <v>728</v>
      </c>
      <c r="O194" s="5" t="s">
        <v>12</v>
      </c>
      <c r="P194" s="5" t="s">
        <v>93</v>
      </c>
      <c r="Q194" s="5" t="s">
        <v>729</v>
      </c>
      <c r="R194" s="5">
        <v>1089.75</v>
      </c>
      <c r="S194" s="6">
        <v>3</v>
      </c>
      <c r="T194" s="5">
        <v>0</v>
      </c>
      <c r="U194" s="5">
        <v>305.13</v>
      </c>
      <c r="V194" s="2">
        <f t="shared" ref="V194:V257" si="6">R194*S194</f>
        <v>3269.25</v>
      </c>
      <c r="W194" s="2">
        <f t="shared" ref="W194:W257" si="7">U194*S194</f>
        <v>915.39</v>
      </c>
    </row>
    <row r="195" spans="1:23" ht="14.25" hidden="1" customHeight="1" x14ac:dyDescent="0.25">
      <c r="A195" s="6">
        <v>1377</v>
      </c>
      <c r="B195" s="5" t="s">
        <v>676</v>
      </c>
      <c r="C195" s="7">
        <v>41855</v>
      </c>
      <c r="D195" s="7">
        <v>41860</v>
      </c>
      <c r="E195" s="5" t="s">
        <v>7</v>
      </c>
      <c r="F195" s="5" t="s">
        <v>677</v>
      </c>
      <c r="G195" s="5" t="s">
        <v>678</v>
      </c>
      <c r="H195" s="5" t="s">
        <v>38</v>
      </c>
      <c r="I195" s="5" t="s">
        <v>39</v>
      </c>
      <c r="J195" s="5" t="s">
        <v>679</v>
      </c>
      <c r="K195" s="5" t="s">
        <v>4096</v>
      </c>
      <c r="L195" s="6">
        <v>84062</v>
      </c>
      <c r="M195" s="5" t="s">
        <v>109</v>
      </c>
      <c r="N195" s="5" t="s">
        <v>730</v>
      </c>
      <c r="O195" s="5" t="s">
        <v>12</v>
      </c>
      <c r="P195" s="5" t="s">
        <v>206</v>
      </c>
      <c r="Q195" s="5" t="s">
        <v>731</v>
      </c>
      <c r="R195" s="5">
        <v>447.84</v>
      </c>
      <c r="S195" s="6">
        <v>8</v>
      </c>
      <c r="T195" s="5">
        <v>0</v>
      </c>
      <c r="U195" s="5">
        <v>219.44159999999999</v>
      </c>
      <c r="V195" s="2">
        <f t="shared" si="6"/>
        <v>3582.72</v>
      </c>
      <c r="W195" s="2">
        <f t="shared" si="7"/>
        <v>1755.5328</v>
      </c>
    </row>
    <row r="196" spans="1:23" ht="14.25" hidden="1" customHeight="1" x14ac:dyDescent="0.25">
      <c r="A196" s="6">
        <v>9775</v>
      </c>
      <c r="B196" s="5" t="s">
        <v>732</v>
      </c>
      <c r="C196" s="7">
        <v>41846</v>
      </c>
      <c r="D196" s="7">
        <v>41850</v>
      </c>
      <c r="E196" s="5" t="s">
        <v>8</v>
      </c>
      <c r="F196" s="5" t="s">
        <v>733</v>
      </c>
      <c r="G196" s="5" t="s">
        <v>734</v>
      </c>
      <c r="H196" s="5" t="s">
        <v>38</v>
      </c>
      <c r="I196" s="5" t="s">
        <v>39</v>
      </c>
      <c r="J196" s="5" t="s">
        <v>735</v>
      </c>
      <c r="K196" s="5" t="s">
        <v>4096</v>
      </c>
      <c r="L196" s="6">
        <v>78207</v>
      </c>
      <c r="M196" s="5" t="s">
        <v>42</v>
      </c>
      <c r="N196" s="5" t="s">
        <v>427</v>
      </c>
      <c r="O196" s="5" t="s">
        <v>12</v>
      </c>
      <c r="P196" s="5" t="s">
        <v>47</v>
      </c>
      <c r="Q196" s="5" t="s">
        <v>428</v>
      </c>
      <c r="R196" s="5">
        <v>2177.5839999999998</v>
      </c>
      <c r="S196" s="6">
        <v>8</v>
      </c>
      <c r="T196" s="5">
        <v>0.8</v>
      </c>
      <c r="U196" s="5">
        <v>-3701.8928000000001</v>
      </c>
      <c r="V196" s="2">
        <f t="shared" si="6"/>
        <v>17420.671999999999</v>
      </c>
      <c r="W196" s="2">
        <f t="shared" si="7"/>
        <v>-29615.142400000001</v>
      </c>
    </row>
    <row r="197" spans="1:23" ht="14.25" hidden="1" customHeight="1" x14ac:dyDescent="0.25">
      <c r="A197" s="6">
        <v>166</v>
      </c>
      <c r="B197" s="5" t="s">
        <v>737</v>
      </c>
      <c r="C197" s="7">
        <v>41890</v>
      </c>
      <c r="D197" s="7">
        <v>41894</v>
      </c>
      <c r="E197" s="5" t="s">
        <v>8</v>
      </c>
      <c r="F197" s="5" t="s">
        <v>738</v>
      </c>
      <c r="G197" s="5" t="s">
        <v>739</v>
      </c>
      <c r="H197" s="5" t="s">
        <v>38</v>
      </c>
      <c r="I197" s="5" t="s">
        <v>39</v>
      </c>
      <c r="J197" s="5" t="s">
        <v>735</v>
      </c>
      <c r="K197" s="5" t="s">
        <v>4096</v>
      </c>
      <c r="L197" s="6">
        <v>78207</v>
      </c>
      <c r="M197" s="5" t="s">
        <v>42</v>
      </c>
      <c r="N197" s="5" t="s">
        <v>740</v>
      </c>
      <c r="O197" s="5" t="s">
        <v>13</v>
      </c>
      <c r="P197" s="5" t="s">
        <v>635</v>
      </c>
      <c r="Q197" s="5" t="s">
        <v>741</v>
      </c>
      <c r="R197" s="5">
        <v>8159.9520000000002</v>
      </c>
      <c r="S197" s="6">
        <v>8</v>
      </c>
      <c r="T197" s="5">
        <v>0.4</v>
      </c>
      <c r="U197" s="5">
        <v>-1359.992</v>
      </c>
      <c r="V197" s="2">
        <f t="shared" si="6"/>
        <v>65279.616000000002</v>
      </c>
      <c r="W197" s="2">
        <f t="shared" si="7"/>
        <v>-10879.936</v>
      </c>
    </row>
    <row r="198" spans="1:23" ht="14.25" hidden="1" customHeight="1" x14ac:dyDescent="0.25">
      <c r="A198" s="6">
        <v>3325</v>
      </c>
      <c r="B198" s="5" t="s">
        <v>742</v>
      </c>
      <c r="C198" s="7">
        <v>41954</v>
      </c>
      <c r="D198" s="7">
        <v>41958</v>
      </c>
      <c r="E198" s="5" t="s">
        <v>8</v>
      </c>
      <c r="F198" s="5" t="s">
        <v>743</v>
      </c>
      <c r="G198" s="5" t="s">
        <v>744</v>
      </c>
      <c r="H198" s="5" t="s">
        <v>38</v>
      </c>
      <c r="I198" s="5" t="s">
        <v>39</v>
      </c>
      <c r="J198" s="5" t="s">
        <v>745</v>
      </c>
      <c r="K198" s="5" t="s">
        <v>4096</v>
      </c>
      <c r="L198" s="6">
        <v>77095</v>
      </c>
      <c r="M198" s="5" t="s">
        <v>42</v>
      </c>
      <c r="N198" s="5" t="s">
        <v>641</v>
      </c>
      <c r="O198" s="5" t="s">
        <v>12</v>
      </c>
      <c r="P198" s="5" t="s">
        <v>47</v>
      </c>
      <c r="Q198" s="5" t="s">
        <v>642</v>
      </c>
      <c r="R198" s="5">
        <v>896.99</v>
      </c>
      <c r="S198" s="6">
        <v>5</v>
      </c>
      <c r="T198" s="5">
        <v>0.8</v>
      </c>
      <c r="U198" s="5">
        <v>-1480.0335</v>
      </c>
      <c r="V198" s="2">
        <f t="shared" si="6"/>
        <v>4484.95</v>
      </c>
      <c r="W198" s="2">
        <f t="shared" si="7"/>
        <v>-7400.1674999999996</v>
      </c>
    </row>
    <row r="199" spans="1:23" ht="14.25" hidden="1" customHeight="1" x14ac:dyDescent="0.25">
      <c r="A199" s="6">
        <v>170</v>
      </c>
      <c r="B199" s="5" t="s">
        <v>737</v>
      </c>
      <c r="C199" s="7">
        <v>41890</v>
      </c>
      <c r="D199" s="7">
        <v>41894</v>
      </c>
      <c r="E199" s="5" t="s">
        <v>8</v>
      </c>
      <c r="F199" s="5" t="s">
        <v>738</v>
      </c>
      <c r="G199" s="5" t="s">
        <v>739</v>
      </c>
      <c r="H199" s="5" t="s">
        <v>38</v>
      </c>
      <c r="I199" s="5" t="s">
        <v>39</v>
      </c>
      <c r="J199" s="5" t="s">
        <v>735</v>
      </c>
      <c r="K199" s="5" t="s">
        <v>4096</v>
      </c>
      <c r="L199" s="6">
        <v>78207</v>
      </c>
      <c r="M199" s="5" t="s">
        <v>42</v>
      </c>
      <c r="N199" s="5" t="s">
        <v>746</v>
      </c>
      <c r="O199" s="5" t="s">
        <v>12</v>
      </c>
      <c r="P199" s="5" t="s">
        <v>93</v>
      </c>
      <c r="Q199" s="5" t="s">
        <v>747</v>
      </c>
      <c r="R199" s="5">
        <v>177.98</v>
      </c>
      <c r="S199" s="6">
        <v>5</v>
      </c>
      <c r="T199" s="5">
        <v>0.8</v>
      </c>
      <c r="U199" s="5">
        <v>-453.84899999999999</v>
      </c>
      <c r="V199" s="2">
        <f t="shared" si="6"/>
        <v>889.9</v>
      </c>
      <c r="W199" s="2">
        <f t="shared" si="7"/>
        <v>-2269.2449999999999</v>
      </c>
    </row>
    <row r="200" spans="1:23" ht="14.25" hidden="1" customHeight="1" x14ac:dyDescent="0.25">
      <c r="A200" s="6">
        <v>264</v>
      </c>
      <c r="B200" s="5" t="s">
        <v>748</v>
      </c>
      <c r="C200" s="7">
        <v>41901</v>
      </c>
      <c r="D200" s="7">
        <v>41903</v>
      </c>
      <c r="E200" s="5" t="s">
        <v>7</v>
      </c>
      <c r="F200" s="5" t="s">
        <v>749</v>
      </c>
      <c r="G200" s="5" t="s">
        <v>750</v>
      </c>
      <c r="H200" s="5" t="s">
        <v>81</v>
      </c>
      <c r="I200" s="5" t="s">
        <v>39</v>
      </c>
      <c r="J200" s="5" t="s">
        <v>745</v>
      </c>
      <c r="K200" s="5" t="s">
        <v>4096</v>
      </c>
      <c r="L200" s="6">
        <v>77036</v>
      </c>
      <c r="M200" s="5" t="s">
        <v>42</v>
      </c>
      <c r="N200" s="5" t="s">
        <v>751</v>
      </c>
      <c r="O200" s="5" t="s">
        <v>13</v>
      </c>
      <c r="P200" s="5" t="s">
        <v>635</v>
      </c>
      <c r="Q200" s="5" t="s">
        <v>752</v>
      </c>
      <c r="R200" s="5">
        <v>2519.9580000000001</v>
      </c>
      <c r="S200" s="6">
        <v>7</v>
      </c>
      <c r="T200" s="5">
        <v>0.4</v>
      </c>
      <c r="U200" s="5">
        <v>-251.9958</v>
      </c>
      <c r="V200" s="2">
        <f t="shared" si="6"/>
        <v>17639.706000000002</v>
      </c>
      <c r="W200" s="2">
        <f t="shared" si="7"/>
        <v>-1763.9706000000001</v>
      </c>
    </row>
    <row r="201" spans="1:23" ht="14.25" hidden="1" customHeight="1" x14ac:dyDescent="0.25">
      <c r="A201" s="6">
        <v>263</v>
      </c>
      <c r="B201" s="5" t="s">
        <v>748</v>
      </c>
      <c r="C201" s="7">
        <v>41901</v>
      </c>
      <c r="D201" s="7">
        <v>41903</v>
      </c>
      <c r="E201" s="5" t="s">
        <v>7</v>
      </c>
      <c r="F201" s="5" t="s">
        <v>749</v>
      </c>
      <c r="G201" s="5" t="s">
        <v>750</v>
      </c>
      <c r="H201" s="5" t="s">
        <v>81</v>
      </c>
      <c r="I201" s="5" t="s">
        <v>39</v>
      </c>
      <c r="J201" s="5" t="s">
        <v>745</v>
      </c>
      <c r="K201" s="5" t="s">
        <v>4096</v>
      </c>
      <c r="L201" s="6">
        <v>77036</v>
      </c>
      <c r="M201" s="5" t="s">
        <v>42</v>
      </c>
      <c r="N201" s="5" t="s">
        <v>740</v>
      </c>
      <c r="O201" s="5" t="s">
        <v>13</v>
      </c>
      <c r="P201" s="5" t="s">
        <v>635</v>
      </c>
      <c r="Q201" s="5" t="s">
        <v>741</v>
      </c>
      <c r="R201" s="5">
        <v>3059.982</v>
      </c>
      <c r="S201" s="6">
        <v>3</v>
      </c>
      <c r="T201" s="5">
        <v>0.4</v>
      </c>
      <c r="U201" s="5">
        <v>-509.99700000000001</v>
      </c>
      <c r="V201" s="2">
        <f t="shared" si="6"/>
        <v>9179.9459999999999</v>
      </c>
      <c r="W201" s="2">
        <f t="shared" si="7"/>
        <v>-1529.991</v>
      </c>
    </row>
    <row r="202" spans="1:23" ht="14.25" hidden="1" customHeight="1" x14ac:dyDescent="0.25">
      <c r="A202" s="6">
        <v>7349</v>
      </c>
      <c r="B202" s="5" t="s">
        <v>753</v>
      </c>
      <c r="C202" s="7">
        <v>41701</v>
      </c>
      <c r="D202" s="7">
        <v>41705</v>
      </c>
      <c r="E202" s="5" t="s">
        <v>8</v>
      </c>
      <c r="F202" s="5" t="s">
        <v>754</v>
      </c>
      <c r="G202" s="5" t="s">
        <v>755</v>
      </c>
      <c r="H202" s="5" t="s">
        <v>38</v>
      </c>
      <c r="I202" s="5" t="s">
        <v>39</v>
      </c>
      <c r="J202" s="5" t="s">
        <v>745</v>
      </c>
      <c r="K202" s="5" t="s">
        <v>4096</v>
      </c>
      <c r="L202" s="6">
        <v>77095</v>
      </c>
      <c r="M202" s="5" t="s">
        <v>42</v>
      </c>
      <c r="N202" s="5" t="s">
        <v>756</v>
      </c>
      <c r="O202" s="5" t="s">
        <v>12</v>
      </c>
      <c r="P202" s="5" t="s">
        <v>93</v>
      </c>
      <c r="Q202" s="5" t="s">
        <v>757</v>
      </c>
      <c r="R202" s="5">
        <v>176.77199999999999</v>
      </c>
      <c r="S202" s="6">
        <v>3</v>
      </c>
      <c r="T202" s="5">
        <v>0.8</v>
      </c>
      <c r="U202" s="5">
        <v>-459.60719999999998</v>
      </c>
      <c r="V202" s="2">
        <f t="shared" si="6"/>
        <v>530.31600000000003</v>
      </c>
      <c r="W202" s="2">
        <f t="shared" si="7"/>
        <v>-1378.8216</v>
      </c>
    </row>
    <row r="203" spans="1:23" ht="14.25" hidden="1" customHeight="1" x14ac:dyDescent="0.25">
      <c r="A203" s="6">
        <v>8573</v>
      </c>
      <c r="B203" s="5" t="s">
        <v>758</v>
      </c>
      <c r="C203" s="7">
        <v>41971</v>
      </c>
      <c r="D203" s="7">
        <v>41975</v>
      </c>
      <c r="E203" s="5" t="s">
        <v>8</v>
      </c>
      <c r="F203" s="5" t="s">
        <v>759</v>
      </c>
      <c r="G203" s="5" t="s">
        <v>760</v>
      </c>
      <c r="H203" s="5" t="s">
        <v>38</v>
      </c>
      <c r="I203" s="5" t="s">
        <v>39</v>
      </c>
      <c r="J203" s="5" t="s">
        <v>745</v>
      </c>
      <c r="K203" s="5" t="s">
        <v>4096</v>
      </c>
      <c r="L203" s="6">
        <v>77041</v>
      </c>
      <c r="M203" s="5" t="s">
        <v>42</v>
      </c>
      <c r="N203" s="5" t="s">
        <v>761</v>
      </c>
      <c r="O203" s="5" t="s">
        <v>13</v>
      </c>
      <c r="P203" s="5" t="s">
        <v>635</v>
      </c>
      <c r="Q203" s="5" t="s">
        <v>762</v>
      </c>
      <c r="R203" s="5">
        <v>998.85</v>
      </c>
      <c r="S203" s="6">
        <v>5</v>
      </c>
      <c r="T203" s="5">
        <v>0.4</v>
      </c>
      <c r="U203" s="5">
        <v>-199.77</v>
      </c>
      <c r="V203" s="2">
        <f t="shared" si="6"/>
        <v>4994.25</v>
      </c>
      <c r="W203" s="2">
        <f t="shared" si="7"/>
        <v>-998.85</v>
      </c>
    </row>
    <row r="204" spans="1:23" ht="14.25" hidden="1" customHeight="1" x14ac:dyDescent="0.25">
      <c r="A204" s="6">
        <v>3512</v>
      </c>
      <c r="B204" s="5" t="s">
        <v>763</v>
      </c>
      <c r="C204" s="7">
        <v>41810</v>
      </c>
      <c r="D204" s="7">
        <v>41814</v>
      </c>
      <c r="E204" s="5" t="s">
        <v>8</v>
      </c>
      <c r="F204" s="5" t="s">
        <v>754</v>
      </c>
      <c r="G204" s="5" t="s">
        <v>755</v>
      </c>
      <c r="H204" s="5" t="s">
        <v>38</v>
      </c>
      <c r="I204" s="5" t="s">
        <v>39</v>
      </c>
      <c r="J204" s="5" t="s">
        <v>764</v>
      </c>
      <c r="K204" s="5" t="s">
        <v>4096</v>
      </c>
      <c r="L204" s="6">
        <v>75023</v>
      </c>
      <c r="M204" s="5" t="s">
        <v>42</v>
      </c>
      <c r="N204" s="5" t="s">
        <v>765</v>
      </c>
      <c r="O204" s="5" t="s">
        <v>12</v>
      </c>
      <c r="P204" s="5" t="s">
        <v>44</v>
      </c>
      <c r="Q204" s="5" t="s">
        <v>766</v>
      </c>
      <c r="R204" s="5">
        <v>509.488</v>
      </c>
      <c r="S204" s="6">
        <v>7</v>
      </c>
      <c r="T204" s="5">
        <v>0.2</v>
      </c>
      <c r="U204" s="5">
        <v>-127.372</v>
      </c>
      <c r="V204" s="2">
        <f t="shared" si="6"/>
        <v>3566.4160000000002</v>
      </c>
      <c r="W204" s="2">
        <f t="shared" si="7"/>
        <v>-891.60400000000004</v>
      </c>
    </row>
    <row r="205" spans="1:23" ht="14.25" hidden="1" customHeight="1" x14ac:dyDescent="0.25">
      <c r="A205" s="6">
        <v>3142</v>
      </c>
      <c r="B205" s="5" t="s">
        <v>767</v>
      </c>
      <c r="C205" s="7">
        <v>41985</v>
      </c>
      <c r="D205" s="7">
        <v>41985</v>
      </c>
      <c r="E205" s="5" t="s">
        <v>6</v>
      </c>
      <c r="F205" s="5" t="s">
        <v>768</v>
      </c>
      <c r="G205" s="5" t="s">
        <v>769</v>
      </c>
      <c r="H205" s="5" t="s">
        <v>81</v>
      </c>
      <c r="I205" s="5" t="s">
        <v>39</v>
      </c>
      <c r="J205" s="5" t="s">
        <v>735</v>
      </c>
      <c r="K205" s="5" t="s">
        <v>4096</v>
      </c>
      <c r="L205" s="6">
        <v>78207</v>
      </c>
      <c r="M205" s="5" t="s">
        <v>42</v>
      </c>
      <c r="N205" s="5" t="s">
        <v>770</v>
      </c>
      <c r="O205" s="5" t="s">
        <v>12</v>
      </c>
      <c r="P205" s="5" t="s">
        <v>47</v>
      </c>
      <c r="Q205" s="5" t="s">
        <v>771</v>
      </c>
      <c r="R205" s="5">
        <v>210.392</v>
      </c>
      <c r="S205" s="6">
        <v>2</v>
      </c>
      <c r="T205" s="5">
        <v>0.8</v>
      </c>
      <c r="U205" s="5">
        <v>-336.62720000000002</v>
      </c>
      <c r="V205" s="2">
        <f t="shared" si="6"/>
        <v>420.78399999999999</v>
      </c>
      <c r="W205" s="2">
        <f t="shared" si="7"/>
        <v>-673.25440000000003</v>
      </c>
    </row>
    <row r="206" spans="1:23" ht="14.25" hidden="1" customHeight="1" x14ac:dyDescent="0.25">
      <c r="A206" s="6">
        <v>2610</v>
      </c>
      <c r="B206" s="5" t="s">
        <v>772</v>
      </c>
      <c r="C206" s="7">
        <v>41968</v>
      </c>
      <c r="D206" s="7">
        <v>41973</v>
      </c>
      <c r="E206" s="5" t="s">
        <v>8</v>
      </c>
      <c r="F206" s="5" t="s">
        <v>773</v>
      </c>
      <c r="G206" s="5" t="s">
        <v>774</v>
      </c>
      <c r="H206" s="5" t="s">
        <v>81</v>
      </c>
      <c r="I206" s="5" t="s">
        <v>39</v>
      </c>
      <c r="J206" s="5" t="s">
        <v>482</v>
      </c>
      <c r="K206" s="5" t="s">
        <v>4096</v>
      </c>
      <c r="L206" s="6">
        <v>76017</v>
      </c>
      <c r="M206" s="5" t="s">
        <v>42</v>
      </c>
      <c r="N206" s="5" t="s">
        <v>775</v>
      </c>
      <c r="O206" s="5" t="s">
        <v>11</v>
      </c>
      <c r="P206" s="5" t="s">
        <v>389</v>
      </c>
      <c r="Q206" s="5" t="s">
        <v>776</v>
      </c>
      <c r="R206" s="5">
        <v>1218.7349999999999</v>
      </c>
      <c r="S206" s="6">
        <v>5</v>
      </c>
      <c r="T206" s="5">
        <v>0.3</v>
      </c>
      <c r="U206" s="5">
        <v>-121.87350000000001</v>
      </c>
      <c r="V206" s="2">
        <f t="shared" si="6"/>
        <v>6093.6749999999993</v>
      </c>
      <c r="W206" s="2">
        <f t="shared" si="7"/>
        <v>-609.36750000000006</v>
      </c>
    </row>
    <row r="207" spans="1:23" ht="14.25" hidden="1" customHeight="1" x14ac:dyDescent="0.25">
      <c r="A207" s="6">
        <v>9429</v>
      </c>
      <c r="B207" s="5" t="s">
        <v>777</v>
      </c>
      <c r="C207" s="7">
        <v>41770</v>
      </c>
      <c r="D207" s="7">
        <v>41775</v>
      </c>
      <c r="E207" s="5" t="s">
        <v>8</v>
      </c>
      <c r="F207" s="5" t="s">
        <v>778</v>
      </c>
      <c r="G207" s="5" t="s">
        <v>779</v>
      </c>
      <c r="H207" s="5" t="s">
        <v>81</v>
      </c>
      <c r="I207" s="5" t="s">
        <v>39</v>
      </c>
      <c r="J207" s="5" t="s">
        <v>780</v>
      </c>
      <c r="K207" s="5" t="s">
        <v>4096</v>
      </c>
      <c r="L207" s="6">
        <v>77340</v>
      </c>
      <c r="M207" s="5" t="s">
        <v>42</v>
      </c>
      <c r="N207" s="5" t="s">
        <v>781</v>
      </c>
      <c r="O207" s="5" t="s">
        <v>11</v>
      </c>
      <c r="P207" s="5" t="s">
        <v>84</v>
      </c>
      <c r="Q207" s="5" t="s">
        <v>782</v>
      </c>
      <c r="R207" s="5">
        <v>1212.96</v>
      </c>
      <c r="S207" s="6">
        <v>8</v>
      </c>
      <c r="T207" s="5">
        <v>0.3</v>
      </c>
      <c r="U207" s="5">
        <v>-69.311999999999998</v>
      </c>
      <c r="V207" s="2">
        <f t="shared" si="6"/>
        <v>9703.68</v>
      </c>
      <c r="W207" s="2">
        <f t="shared" si="7"/>
        <v>-554.49599999999998</v>
      </c>
    </row>
    <row r="208" spans="1:23" ht="14.25" hidden="1" customHeight="1" x14ac:dyDescent="0.25">
      <c r="A208" s="6">
        <v>5076</v>
      </c>
      <c r="B208" s="5" t="s">
        <v>783</v>
      </c>
      <c r="C208" s="7">
        <v>41749</v>
      </c>
      <c r="D208" s="7">
        <v>41751</v>
      </c>
      <c r="E208" s="5" t="s">
        <v>7</v>
      </c>
      <c r="F208" s="5" t="s">
        <v>784</v>
      </c>
      <c r="G208" s="5" t="s">
        <v>785</v>
      </c>
      <c r="H208" s="5" t="s">
        <v>38</v>
      </c>
      <c r="I208" s="5" t="s">
        <v>39</v>
      </c>
      <c r="J208" s="5" t="s">
        <v>745</v>
      </c>
      <c r="K208" s="5" t="s">
        <v>4096</v>
      </c>
      <c r="L208" s="6">
        <v>77070</v>
      </c>
      <c r="M208" s="5" t="s">
        <v>42</v>
      </c>
      <c r="N208" s="5" t="s">
        <v>786</v>
      </c>
      <c r="O208" s="5" t="s">
        <v>11</v>
      </c>
      <c r="P208" s="5" t="s">
        <v>389</v>
      </c>
      <c r="Q208" s="5" t="s">
        <v>787</v>
      </c>
      <c r="R208" s="5">
        <v>744.1</v>
      </c>
      <c r="S208" s="6">
        <v>5</v>
      </c>
      <c r="T208" s="5">
        <v>0.3</v>
      </c>
      <c r="U208" s="5">
        <v>-95.67</v>
      </c>
      <c r="V208" s="2">
        <f t="shared" si="6"/>
        <v>3720.5</v>
      </c>
      <c r="W208" s="2">
        <f t="shared" si="7"/>
        <v>-478.35</v>
      </c>
    </row>
    <row r="209" spans="1:23" ht="14.25" hidden="1" customHeight="1" x14ac:dyDescent="0.25">
      <c r="A209" s="6">
        <v>8024</v>
      </c>
      <c r="B209" s="5" t="s">
        <v>788</v>
      </c>
      <c r="C209" s="7">
        <v>41841</v>
      </c>
      <c r="D209" s="7">
        <v>41845</v>
      </c>
      <c r="E209" s="5" t="s">
        <v>8</v>
      </c>
      <c r="F209" s="5" t="s">
        <v>789</v>
      </c>
      <c r="G209" s="5" t="s">
        <v>790</v>
      </c>
      <c r="H209" s="5" t="s">
        <v>81</v>
      </c>
      <c r="I209" s="5" t="s">
        <v>39</v>
      </c>
      <c r="J209" s="5" t="s">
        <v>791</v>
      </c>
      <c r="K209" s="5" t="s">
        <v>4096</v>
      </c>
      <c r="L209" s="6">
        <v>75217</v>
      </c>
      <c r="M209" s="5" t="s">
        <v>42</v>
      </c>
      <c r="N209" s="5" t="s">
        <v>792</v>
      </c>
      <c r="O209" s="5" t="s">
        <v>11</v>
      </c>
      <c r="P209" s="5" t="s">
        <v>84</v>
      </c>
      <c r="Q209" s="5" t="s">
        <v>793</v>
      </c>
      <c r="R209" s="5">
        <v>657.93</v>
      </c>
      <c r="S209" s="6">
        <v>5</v>
      </c>
      <c r="T209" s="5">
        <v>0.3</v>
      </c>
      <c r="U209" s="5">
        <v>-93.99</v>
      </c>
      <c r="V209" s="2">
        <f t="shared" si="6"/>
        <v>3289.6499999999996</v>
      </c>
      <c r="W209" s="2">
        <f t="shared" si="7"/>
        <v>-469.95</v>
      </c>
    </row>
    <row r="210" spans="1:23" ht="14.25" hidden="1" customHeight="1" x14ac:dyDescent="0.25">
      <c r="A210" s="6">
        <v>7306</v>
      </c>
      <c r="B210" s="5" t="s">
        <v>794</v>
      </c>
      <c r="C210" s="7">
        <v>41727</v>
      </c>
      <c r="D210" s="7">
        <v>41731</v>
      </c>
      <c r="E210" s="5" t="s">
        <v>8</v>
      </c>
      <c r="F210" s="5" t="s">
        <v>795</v>
      </c>
      <c r="G210" s="5" t="s">
        <v>796</v>
      </c>
      <c r="H210" s="5" t="s">
        <v>38</v>
      </c>
      <c r="I210" s="5" t="s">
        <v>39</v>
      </c>
      <c r="J210" s="5" t="s">
        <v>764</v>
      </c>
      <c r="K210" s="5" t="s">
        <v>4096</v>
      </c>
      <c r="L210" s="6">
        <v>75023</v>
      </c>
      <c r="M210" s="5" t="s">
        <v>42</v>
      </c>
      <c r="N210" s="5" t="s">
        <v>797</v>
      </c>
      <c r="O210" s="5" t="s">
        <v>11</v>
      </c>
      <c r="P210" s="5" t="s">
        <v>389</v>
      </c>
      <c r="Q210" s="5" t="s">
        <v>798</v>
      </c>
      <c r="R210" s="5">
        <v>890.84100000000001</v>
      </c>
      <c r="S210" s="6">
        <v>3</v>
      </c>
      <c r="T210" s="5">
        <v>0.3</v>
      </c>
      <c r="U210" s="5">
        <v>-152.71559999999999</v>
      </c>
      <c r="V210" s="2">
        <f t="shared" si="6"/>
        <v>2672.5230000000001</v>
      </c>
      <c r="W210" s="2">
        <f t="shared" si="7"/>
        <v>-458.14679999999998</v>
      </c>
    </row>
    <row r="211" spans="1:23" ht="14.25" hidden="1" customHeight="1" x14ac:dyDescent="0.25">
      <c r="A211" s="6">
        <v>3295</v>
      </c>
      <c r="B211" s="5" t="s">
        <v>799</v>
      </c>
      <c r="C211" s="7">
        <v>41866</v>
      </c>
      <c r="D211" s="7">
        <v>41869</v>
      </c>
      <c r="E211" s="5" t="s">
        <v>5</v>
      </c>
      <c r="F211" s="5" t="s">
        <v>279</v>
      </c>
      <c r="G211" s="5" t="s">
        <v>280</v>
      </c>
      <c r="H211" s="5" t="s">
        <v>38</v>
      </c>
      <c r="I211" s="5" t="s">
        <v>39</v>
      </c>
      <c r="J211" s="5" t="s">
        <v>791</v>
      </c>
      <c r="K211" s="5" t="s">
        <v>4096</v>
      </c>
      <c r="L211" s="6">
        <v>75081</v>
      </c>
      <c r="M211" s="5" t="s">
        <v>42</v>
      </c>
      <c r="N211" s="5" t="s">
        <v>593</v>
      </c>
      <c r="O211" s="5" t="s">
        <v>12</v>
      </c>
      <c r="P211" s="5" t="s">
        <v>47</v>
      </c>
      <c r="Q211" s="5" t="s">
        <v>594</v>
      </c>
      <c r="R211" s="5">
        <v>30.96</v>
      </c>
      <c r="S211" s="6">
        <v>8</v>
      </c>
      <c r="T211" s="5">
        <v>0.8</v>
      </c>
      <c r="U211" s="5">
        <v>-52.631999999999998</v>
      </c>
      <c r="V211" s="2">
        <f t="shared" si="6"/>
        <v>247.68</v>
      </c>
      <c r="W211" s="2">
        <f t="shared" si="7"/>
        <v>-421.05599999999998</v>
      </c>
    </row>
    <row r="212" spans="1:23" ht="14.25" hidden="1" customHeight="1" x14ac:dyDescent="0.25">
      <c r="A212" s="6">
        <v>1357</v>
      </c>
      <c r="B212" s="5" t="s">
        <v>800</v>
      </c>
      <c r="C212" s="7">
        <v>41825</v>
      </c>
      <c r="D212" s="7">
        <v>41825</v>
      </c>
      <c r="E212" s="5" t="s">
        <v>6</v>
      </c>
      <c r="F212" s="5" t="s">
        <v>801</v>
      </c>
      <c r="G212" s="5" t="s">
        <v>802</v>
      </c>
      <c r="H212" s="5" t="s">
        <v>38</v>
      </c>
      <c r="I212" s="5" t="s">
        <v>39</v>
      </c>
      <c r="J212" s="5" t="s">
        <v>745</v>
      </c>
      <c r="K212" s="5" t="s">
        <v>4096</v>
      </c>
      <c r="L212" s="6">
        <v>77036</v>
      </c>
      <c r="M212" s="5" t="s">
        <v>42</v>
      </c>
      <c r="N212" s="5" t="s">
        <v>803</v>
      </c>
      <c r="O212" s="5" t="s">
        <v>12</v>
      </c>
      <c r="P212" s="5" t="s">
        <v>44</v>
      </c>
      <c r="Q212" s="5" t="s">
        <v>804</v>
      </c>
      <c r="R212" s="5">
        <v>281.42399999999998</v>
      </c>
      <c r="S212" s="6">
        <v>11</v>
      </c>
      <c r="T212" s="5">
        <v>0.2</v>
      </c>
      <c r="U212" s="5">
        <v>-35.177999999999997</v>
      </c>
      <c r="V212" s="2">
        <f t="shared" si="6"/>
        <v>3095.6639999999998</v>
      </c>
      <c r="W212" s="2">
        <f t="shared" si="7"/>
        <v>-386.95799999999997</v>
      </c>
    </row>
    <row r="213" spans="1:23" ht="14.25" hidden="1" customHeight="1" x14ac:dyDescent="0.25">
      <c r="A213" s="6">
        <v>7289</v>
      </c>
      <c r="B213" s="5" t="s">
        <v>805</v>
      </c>
      <c r="C213" s="7">
        <v>41884</v>
      </c>
      <c r="D213" s="7">
        <v>41889</v>
      </c>
      <c r="E213" s="5" t="s">
        <v>8</v>
      </c>
      <c r="F213" s="5" t="s">
        <v>806</v>
      </c>
      <c r="G213" s="5" t="s">
        <v>807</v>
      </c>
      <c r="H213" s="5" t="s">
        <v>81</v>
      </c>
      <c r="I213" s="5" t="s">
        <v>39</v>
      </c>
      <c r="J213" s="5" t="s">
        <v>745</v>
      </c>
      <c r="K213" s="5" t="s">
        <v>4096</v>
      </c>
      <c r="L213" s="6">
        <v>77095</v>
      </c>
      <c r="M213" s="5" t="s">
        <v>42</v>
      </c>
      <c r="N213" s="5" t="s">
        <v>808</v>
      </c>
      <c r="O213" s="5" t="s">
        <v>13</v>
      </c>
      <c r="P213" s="5" t="s">
        <v>635</v>
      </c>
      <c r="Q213" s="5" t="s">
        <v>809</v>
      </c>
      <c r="R213" s="5">
        <v>559.71</v>
      </c>
      <c r="S213" s="6">
        <v>3</v>
      </c>
      <c r="T213" s="5">
        <v>0.4</v>
      </c>
      <c r="U213" s="5">
        <v>-121.2705</v>
      </c>
      <c r="V213" s="2">
        <f t="shared" si="6"/>
        <v>1679.13</v>
      </c>
      <c r="W213" s="2">
        <f t="shared" si="7"/>
        <v>-363.81150000000002</v>
      </c>
    </row>
    <row r="214" spans="1:23" ht="14.25" hidden="1" customHeight="1" x14ac:dyDescent="0.25">
      <c r="A214" s="6">
        <v>546</v>
      </c>
      <c r="B214" s="5" t="s">
        <v>810</v>
      </c>
      <c r="C214" s="7">
        <v>41770</v>
      </c>
      <c r="D214" s="7">
        <v>41775</v>
      </c>
      <c r="E214" s="5" t="s">
        <v>8</v>
      </c>
      <c r="F214" s="5" t="s">
        <v>811</v>
      </c>
      <c r="G214" s="5" t="s">
        <v>812</v>
      </c>
      <c r="H214" s="5" t="s">
        <v>38</v>
      </c>
      <c r="I214" s="5" t="s">
        <v>39</v>
      </c>
      <c r="J214" s="5" t="s">
        <v>813</v>
      </c>
      <c r="K214" s="5" t="s">
        <v>4096</v>
      </c>
      <c r="L214" s="6">
        <v>76106</v>
      </c>
      <c r="M214" s="5" t="s">
        <v>42</v>
      </c>
      <c r="N214" s="5" t="s">
        <v>814</v>
      </c>
      <c r="O214" s="5" t="s">
        <v>11</v>
      </c>
      <c r="P214" s="5" t="s">
        <v>71</v>
      </c>
      <c r="Q214" s="5" t="s">
        <v>815</v>
      </c>
      <c r="R214" s="5">
        <v>66.111999999999995</v>
      </c>
      <c r="S214" s="6">
        <v>4</v>
      </c>
      <c r="T214" s="5">
        <v>0.6</v>
      </c>
      <c r="U214" s="5">
        <v>-84.2928</v>
      </c>
      <c r="V214" s="2">
        <f t="shared" si="6"/>
        <v>264.44799999999998</v>
      </c>
      <c r="W214" s="2">
        <f t="shared" si="7"/>
        <v>-337.1712</v>
      </c>
    </row>
    <row r="215" spans="1:23" ht="14.25" hidden="1" customHeight="1" x14ac:dyDescent="0.25">
      <c r="A215" s="6">
        <v>837</v>
      </c>
      <c r="B215" s="5" t="s">
        <v>816</v>
      </c>
      <c r="C215" s="7">
        <v>41890</v>
      </c>
      <c r="D215" s="7">
        <v>41895</v>
      </c>
      <c r="E215" s="5" t="s">
        <v>7</v>
      </c>
      <c r="F215" s="5" t="s">
        <v>817</v>
      </c>
      <c r="G215" s="5" t="s">
        <v>818</v>
      </c>
      <c r="H215" s="5" t="s">
        <v>38</v>
      </c>
      <c r="I215" s="5" t="s">
        <v>39</v>
      </c>
      <c r="J215" s="5" t="s">
        <v>819</v>
      </c>
      <c r="K215" s="5" t="s">
        <v>4096</v>
      </c>
      <c r="L215" s="6">
        <v>75701</v>
      </c>
      <c r="M215" s="5" t="s">
        <v>42</v>
      </c>
      <c r="N215" s="5" t="s">
        <v>820</v>
      </c>
      <c r="O215" s="5" t="s">
        <v>12</v>
      </c>
      <c r="P215" s="5" t="s">
        <v>47</v>
      </c>
      <c r="Q215" s="5" t="s">
        <v>821</v>
      </c>
      <c r="R215" s="5">
        <v>51.183999999999997</v>
      </c>
      <c r="S215" s="6">
        <v>4</v>
      </c>
      <c r="T215" s="5">
        <v>0.8</v>
      </c>
      <c r="U215" s="5">
        <v>-79.3352</v>
      </c>
      <c r="V215" s="2">
        <f t="shared" si="6"/>
        <v>204.73599999999999</v>
      </c>
      <c r="W215" s="2">
        <f t="shared" si="7"/>
        <v>-317.3408</v>
      </c>
    </row>
    <row r="216" spans="1:23" ht="14.25" customHeight="1" x14ac:dyDescent="0.25">
      <c r="A216" s="6">
        <v>3078</v>
      </c>
      <c r="B216" s="5" t="s">
        <v>822</v>
      </c>
      <c r="C216" s="7">
        <v>41840</v>
      </c>
      <c r="D216" s="7">
        <v>41844</v>
      </c>
      <c r="E216" s="5" t="s">
        <v>8</v>
      </c>
      <c r="F216" s="5" t="s">
        <v>823</v>
      </c>
      <c r="G216" s="5" t="s">
        <v>824</v>
      </c>
      <c r="H216" s="5" t="s">
        <v>61</v>
      </c>
      <c r="I216" s="5" t="s">
        <v>39</v>
      </c>
      <c r="J216" s="5" t="s">
        <v>791</v>
      </c>
      <c r="K216" s="5" t="s">
        <v>4096</v>
      </c>
      <c r="L216" s="6">
        <v>75217</v>
      </c>
      <c r="M216" s="5" t="s">
        <v>42</v>
      </c>
      <c r="N216" s="5" t="s">
        <v>825</v>
      </c>
      <c r="O216" s="5" t="s">
        <v>11</v>
      </c>
      <c r="P216" s="5" t="s">
        <v>84</v>
      </c>
      <c r="Q216" s="5" t="s">
        <v>826</v>
      </c>
      <c r="R216" s="5">
        <v>981.37199999999996</v>
      </c>
      <c r="S216" s="6">
        <v>2</v>
      </c>
      <c r="T216" s="5">
        <v>0.3</v>
      </c>
      <c r="U216" s="5">
        <v>-140.196</v>
      </c>
      <c r="V216" s="2">
        <f t="shared" si="6"/>
        <v>1962.7439999999999</v>
      </c>
      <c r="W216" s="2">
        <f t="shared" si="7"/>
        <v>-280.392</v>
      </c>
    </row>
    <row r="217" spans="1:23" ht="14.25" hidden="1" customHeight="1" x14ac:dyDescent="0.25">
      <c r="A217" s="6">
        <v>5078</v>
      </c>
      <c r="B217" s="5" t="s">
        <v>783</v>
      </c>
      <c r="C217" s="7">
        <v>41749</v>
      </c>
      <c r="D217" s="7">
        <v>41751</v>
      </c>
      <c r="E217" s="5" t="s">
        <v>7</v>
      </c>
      <c r="F217" s="5" t="s">
        <v>784</v>
      </c>
      <c r="G217" s="5" t="s">
        <v>785</v>
      </c>
      <c r="H217" s="5" t="s">
        <v>38</v>
      </c>
      <c r="I217" s="5" t="s">
        <v>39</v>
      </c>
      <c r="J217" s="5" t="s">
        <v>745</v>
      </c>
      <c r="K217" s="5" t="s">
        <v>4096</v>
      </c>
      <c r="L217" s="6">
        <v>77070</v>
      </c>
      <c r="M217" s="5" t="s">
        <v>42</v>
      </c>
      <c r="N217" s="5" t="s">
        <v>827</v>
      </c>
      <c r="O217" s="5" t="s">
        <v>11</v>
      </c>
      <c r="P217" s="5" t="s">
        <v>389</v>
      </c>
      <c r="Q217" s="5" t="s">
        <v>828</v>
      </c>
      <c r="R217" s="5">
        <v>401.59</v>
      </c>
      <c r="S217" s="6">
        <v>2</v>
      </c>
      <c r="T217" s="5">
        <v>0.3</v>
      </c>
      <c r="U217" s="5">
        <v>-131.95099999999999</v>
      </c>
      <c r="V217" s="2">
        <f t="shared" si="6"/>
        <v>803.18</v>
      </c>
      <c r="W217" s="2">
        <f t="shared" si="7"/>
        <v>-263.90199999999999</v>
      </c>
    </row>
    <row r="218" spans="1:23" ht="14.25" hidden="1" customHeight="1" x14ac:dyDescent="0.25">
      <c r="A218" s="6">
        <v>3709</v>
      </c>
      <c r="B218" s="5" t="s">
        <v>829</v>
      </c>
      <c r="C218" s="7">
        <v>41966</v>
      </c>
      <c r="D218" s="7">
        <v>41970</v>
      </c>
      <c r="E218" s="5" t="s">
        <v>8</v>
      </c>
      <c r="F218" s="5" t="s">
        <v>830</v>
      </c>
      <c r="G218" s="5" t="s">
        <v>831</v>
      </c>
      <c r="H218" s="5" t="s">
        <v>81</v>
      </c>
      <c r="I218" s="5" t="s">
        <v>39</v>
      </c>
      <c r="J218" s="5" t="s">
        <v>832</v>
      </c>
      <c r="K218" s="5" t="s">
        <v>4096</v>
      </c>
      <c r="L218" s="6">
        <v>75150</v>
      </c>
      <c r="M218" s="5" t="s">
        <v>42</v>
      </c>
      <c r="N218" s="5" t="s">
        <v>833</v>
      </c>
      <c r="O218" s="5" t="s">
        <v>12</v>
      </c>
      <c r="P218" s="5" t="s">
        <v>93</v>
      </c>
      <c r="Q218" s="5" t="s">
        <v>834</v>
      </c>
      <c r="R218" s="5">
        <v>34.176000000000002</v>
      </c>
      <c r="S218" s="6">
        <v>3</v>
      </c>
      <c r="T218" s="5">
        <v>0.8</v>
      </c>
      <c r="U218" s="5">
        <v>-87.148799999999994</v>
      </c>
      <c r="V218" s="2">
        <f t="shared" si="6"/>
        <v>102.52800000000001</v>
      </c>
      <c r="W218" s="2">
        <f t="shared" si="7"/>
        <v>-261.44639999999998</v>
      </c>
    </row>
    <row r="219" spans="1:23" ht="14.25" hidden="1" customHeight="1" x14ac:dyDescent="0.25">
      <c r="A219" s="6">
        <v>9778</v>
      </c>
      <c r="B219" s="5" t="s">
        <v>732</v>
      </c>
      <c r="C219" s="7">
        <v>41846</v>
      </c>
      <c r="D219" s="7">
        <v>41850</v>
      </c>
      <c r="E219" s="5" t="s">
        <v>8</v>
      </c>
      <c r="F219" s="5" t="s">
        <v>733</v>
      </c>
      <c r="G219" s="5" t="s">
        <v>734</v>
      </c>
      <c r="H219" s="5" t="s">
        <v>38</v>
      </c>
      <c r="I219" s="5" t="s">
        <v>39</v>
      </c>
      <c r="J219" s="5" t="s">
        <v>735</v>
      </c>
      <c r="K219" s="5" t="s">
        <v>4096</v>
      </c>
      <c r="L219" s="6">
        <v>78207</v>
      </c>
      <c r="M219" s="5" t="s">
        <v>42</v>
      </c>
      <c r="N219" s="5" t="s">
        <v>835</v>
      </c>
      <c r="O219" s="5" t="s">
        <v>13</v>
      </c>
      <c r="P219" s="5" t="s">
        <v>100</v>
      </c>
      <c r="Q219" s="5" t="s">
        <v>836</v>
      </c>
      <c r="R219" s="5">
        <v>431.13600000000002</v>
      </c>
      <c r="S219" s="6">
        <v>9</v>
      </c>
      <c r="T219" s="5">
        <v>0.2</v>
      </c>
      <c r="U219" s="5">
        <v>-26.946000000000002</v>
      </c>
      <c r="V219" s="2">
        <f t="shared" si="6"/>
        <v>3880.2240000000002</v>
      </c>
      <c r="W219" s="2">
        <f t="shared" si="7"/>
        <v>-242.51400000000001</v>
      </c>
    </row>
    <row r="220" spans="1:23" ht="14.25" hidden="1" customHeight="1" x14ac:dyDescent="0.25">
      <c r="A220" s="6">
        <v>917</v>
      </c>
      <c r="B220" s="5" t="s">
        <v>837</v>
      </c>
      <c r="C220" s="7">
        <v>41805</v>
      </c>
      <c r="D220" s="7">
        <v>41811</v>
      </c>
      <c r="E220" s="5" t="s">
        <v>8</v>
      </c>
      <c r="F220" s="5" t="s">
        <v>838</v>
      </c>
      <c r="G220" s="5" t="s">
        <v>839</v>
      </c>
      <c r="H220" s="5" t="s">
        <v>81</v>
      </c>
      <c r="I220" s="5" t="s">
        <v>39</v>
      </c>
      <c r="J220" s="5" t="s">
        <v>735</v>
      </c>
      <c r="K220" s="5" t="s">
        <v>4096</v>
      </c>
      <c r="L220" s="6">
        <v>78207</v>
      </c>
      <c r="M220" s="5" t="s">
        <v>42</v>
      </c>
      <c r="N220" s="5" t="s">
        <v>658</v>
      </c>
      <c r="O220" s="5" t="s">
        <v>11</v>
      </c>
      <c r="P220" s="5" t="s">
        <v>84</v>
      </c>
      <c r="Q220" s="5" t="s">
        <v>659</v>
      </c>
      <c r="R220" s="5">
        <v>797.94399999999996</v>
      </c>
      <c r="S220" s="6">
        <v>4</v>
      </c>
      <c r="T220" s="5">
        <v>0.3</v>
      </c>
      <c r="U220" s="5">
        <v>-56.996000000000002</v>
      </c>
      <c r="V220" s="2">
        <f t="shared" si="6"/>
        <v>3191.7759999999998</v>
      </c>
      <c r="W220" s="2">
        <f t="shared" si="7"/>
        <v>-227.98400000000001</v>
      </c>
    </row>
    <row r="221" spans="1:23" ht="14.25" hidden="1" customHeight="1" x14ac:dyDescent="0.25">
      <c r="A221" s="6">
        <v>168</v>
      </c>
      <c r="B221" s="5" t="s">
        <v>737</v>
      </c>
      <c r="C221" s="7">
        <v>41890</v>
      </c>
      <c r="D221" s="7">
        <v>41894</v>
      </c>
      <c r="E221" s="5" t="s">
        <v>8</v>
      </c>
      <c r="F221" s="5" t="s">
        <v>738</v>
      </c>
      <c r="G221" s="5" t="s">
        <v>739</v>
      </c>
      <c r="H221" s="5" t="s">
        <v>38</v>
      </c>
      <c r="I221" s="5" t="s">
        <v>39</v>
      </c>
      <c r="J221" s="5" t="s">
        <v>735</v>
      </c>
      <c r="K221" s="5" t="s">
        <v>4096</v>
      </c>
      <c r="L221" s="6">
        <v>78207</v>
      </c>
      <c r="M221" s="5" t="s">
        <v>42</v>
      </c>
      <c r="N221" s="5" t="s">
        <v>840</v>
      </c>
      <c r="O221" s="5" t="s">
        <v>11</v>
      </c>
      <c r="P221" s="5" t="s">
        <v>84</v>
      </c>
      <c r="Q221" s="5" t="s">
        <v>841</v>
      </c>
      <c r="R221" s="5">
        <v>1740.06</v>
      </c>
      <c r="S221" s="6">
        <v>9</v>
      </c>
      <c r="T221" s="5">
        <v>0.3</v>
      </c>
      <c r="U221" s="5">
        <v>-24.858000000000001</v>
      </c>
      <c r="V221" s="2">
        <f t="shared" si="6"/>
        <v>15660.539999999999</v>
      </c>
      <c r="W221" s="2">
        <f t="shared" si="7"/>
        <v>-223.72200000000001</v>
      </c>
    </row>
    <row r="222" spans="1:23" ht="14.25" hidden="1" customHeight="1" x14ac:dyDescent="0.25">
      <c r="A222" s="6">
        <v>7950</v>
      </c>
      <c r="B222" s="5" t="s">
        <v>842</v>
      </c>
      <c r="C222" s="7">
        <v>41699</v>
      </c>
      <c r="D222" s="7">
        <v>41703</v>
      </c>
      <c r="E222" s="5" t="s">
        <v>8</v>
      </c>
      <c r="F222" s="5" t="s">
        <v>843</v>
      </c>
      <c r="G222" s="5" t="s">
        <v>844</v>
      </c>
      <c r="H222" s="5" t="s">
        <v>38</v>
      </c>
      <c r="I222" s="5" t="s">
        <v>39</v>
      </c>
      <c r="J222" s="5" t="s">
        <v>845</v>
      </c>
      <c r="K222" s="5" t="s">
        <v>4096</v>
      </c>
      <c r="L222" s="6">
        <v>79907</v>
      </c>
      <c r="M222" s="5" t="s">
        <v>42</v>
      </c>
      <c r="N222" s="5" t="s">
        <v>846</v>
      </c>
      <c r="O222" s="5" t="s">
        <v>11</v>
      </c>
      <c r="P222" s="5" t="s">
        <v>71</v>
      </c>
      <c r="Q222" s="5" t="s">
        <v>847</v>
      </c>
      <c r="R222" s="5">
        <v>63.552</v>
      </c>
      <c r="S222" s="6">
        <v>6</v>
      </c>
      <c r="T222" s="5">
        <v>0.6</v>
      </c>
      <c r="U222" s="5">
        <v>-34.953600000000002</v>
      </c>
      <c r="V222" s="2">
        <f t="shared" si="6"/>
        <v>381.31200000000001</v>
      </c>
      <c r="W222" s="2">
        <f t="shared" si="7"/>
        <v>-209.72160000000002</v>
      </c>
    </row>
    <row r="223" spans="1:23" ht="14.25" hidden="1" customHeight="1" x14ac:dyDescent="0.25">
      <c r="A223" s="6">
        <v>3511</v>
      </c>
      <c r="B223" s="5" t="s">
        <v>763</v>
      </c>
      <c r="C223" s="7">
        <v>41810</v>
      </c>
      <c r="D223" s="7">
        <v>41814</v>
      </c>
      <c r="E223" s="5" t="s">
        <v>8</v>
      </c>
      <c r="F223" s="5" t="s">
        <v>754</v>
      </c>
      <c r="G223" s="5" t="s">
        <v>755</v>
      </c>
      <c r="H223" s="5" t="s">
        <v>38</v>
      </c>
      <c r="I223" s="5" t="s">
        <v>39</v>
      </c>
      <c r="J223" s="5" t="s">
        <v>764</v>
      </c>
      <c r="K223" s="5" t="s">
        <v>4096</v>
      </c>
      <c r="L223" s="6">
        <v>75023</v>
      </c>
      <c r="M223" s="5" t="s">
        <v>42</v>
      </c>
      <c r="N223" s="5" t="s">
        <v>848</v>
      </c>
      <c r="O223" s="5" t="s">
        <v>13</v>
      </c>
      <c r="P223" s="5" t="s">
        <v>635</v>
      </c>
      <c r="Q223" s="5" t="s">
        <v>849</v>
      </c>
      <c r="R223" s="5">
        <v>418.8</v>
      </c>
      <c r="S223" s="6">
        <v>2</v>
      </c>
      <c r="T223" s="5">
        <v>0.4</v>
      </c>
      <c r="U223" s="5">
        <v>-97.72</v>
      </c>
      <c r="V223" s="2">
        <f t="shared" si="6"/>
        <v>837.6</v>
      </c>
      <c r="W223" s="2">
        <f t="shared" si="7"/>
        <v>-195.44</v>
      </c>
    </row>
    <row r="224" spans="1:23" ht="14.25" customHeight="1" x14ac:dyDescent="0.25">
      <c r="A224" s="6">
        <v>2826</v>
      </c>
      <c r="B224" s="5" t="s">
        <v>850</v>
      </c>
      <c r="C224" s="7">
        <v>41907</v>
      </c>
      <c r="D224" s="7">
        <v>41912</v>
      </c>
      <c r="E224" s="5" t="s">
        <v>8</v>
      </c>
      <c r="F224" s="5" t="s">
        <v>851</v>
      </c>
      <c r="G224" s="5" t="s">
        <v>852</v>
      </c>
      <c r="H224" s="5" t="s">
        <v>61</v>
      </c>
      <c r="I224" s="5" t="s">
        <v>39</v>
      </c>
      <c r="J224" s="5" t="s">
        <v>745</v>
      </c>
      <c r="K224" s="5" t="s">
        <v>4096</v>
      </c>
      <c r="L224" s="6">
        <v>77041</v>
      </c>
      <c r="M224" s="5" t="s">
        <v>42</v>
      </c>
      <c r="N224" s="5" t="s">
        <v>853</v>
      </c>
      <c r="O224" s="5" t="s">
        <v>11</v>
      </c>
      <c r="P224" s="5" t="s">
        <v>422</v>
      </c>
      <c r="Q224" s="5" t="s">
        <v>854</v>
      </c>
      <c r="R224" s="5">
        <v>300.53280000000001</v>
      </c>
      <c r="S224" s="6">
        <v>2</v>
      </c>
      <c r="T224" s="5">
        <v>0.32</v>
      </c>
      <c r="U224" s="5">
        <v>-97.231200000000001</v>
      </c>
      <c r="V224" s="2">
        <f t="shared" si="6"/>
        <v>601.06560000000002</v>
      </c>
      <c r="W224" s="2">
        <f t="shared" si="7"/>
        <v>-194.4624</v>
      </c>
    </row>
    <row r="225" spans="1:23" ht="14.25" hidden="1" customHeight="1" x14ac:dyDescent="0.25">
      <c r="A225" s="6">
        <v>167</v>
      </c>
      <c r="B225" s="5" t="s">
        <v>737</v>
      </c>
      <c r="C225" s="7">
        <v>41890</v>
      </c>
      <c r="D225" s="7">
        <v>41894</v>
      </c>
      <c r="E225" s="5" t="s">
        <v>8</v>
      </c>
      <c r="F225" s="5" t="s">
        <v>738</v>
      </c>
      <c r="G225" s="5" t="s">
        <v>739</v>
      </c>
      <c r="H225" s="5" t="s">
        <v>38</v>
      </c>
      <c r="I225" s="5" t="s">
        <v>39</v>
      </c>
      <c r="J225" s="5" t="s">
        <v>735</v>
      </c>
      <c r="K225" s="5" t="s">
        <v>4096</v>
      </c>
      <c r="L225" s="6">
        <v>78207</v>
      </c>
      <c r="M225" s="5" t="s">
        <v>42</v>
      </c>
      <c r="N225" s="5" t="s">
        <v>855</v>
      </c>
      <c r="O225" s="5" t="s">
        <v>12</v>
      </c>
      <c r="P225" s="5" t="s">
        <v>44</v>
      </c>
      <c r="Q225" s="5" t="s">
        <v>856</v>
      </c>
      <c r="R225" s="5">
        <v>275.928</v>
      </c>
      <c r="S225" s="6">
        <v>3</v>
      </c>
      <c r="T225" s="5">
        <v>0.2</v>
      </c>
      <c r="U225" s="5">
        <v>-58.634700000000002</v>
      </c>
      <c r="V225" s="2">
        <f t="shared" si="6"/>
        <v>827.78399999999999</v>
      </c>
      <c r="W225" s="2">
        <f t="shared" si="7"/>
        <v>-175.9041</v>
      </c>
    </row>
    <row r="226" spans="1:23" ht="14.25" hidden="1" customHeight="1" x14ac:dyDescent="0.25">
      <c r="A226" s="6">
        <v>7661</v>
      </c>
      <c r="B226" s="5" t="s">
        <v>857</v>
      </c>
      <c r="C226" s="7">
        <v>41646</v>
      </c>
      <c r="D226" s="7">
        <v>41651</v>
      </c>
      <c r="E226" s="5" t="s">
        <v>8</v>
      </c>
      <c r="F226" s="5" t="s">
        <v>858</v>
      </c>
      <c r="G226" s="5" t="s">
        <v>859</v>
      </c>
      <c r="H226" s="5" t="s">
        <v>38</v>
      </c>
      <c r="I226" s="5" t="s">
        <v>39</v>
      </c>
      <c r="J226" s="5" t="s">
        <v>780</v>
      </c>
      <c r="K226" s="5" t="s">
        <v>4096</v>
      </c>
      <c r="L226" s="6">
        <v>77340</v>
      </c>
      <c r="M226" s="5" t="s">
        <v>42</v>
      </c>
      <c r="N226" s="5" t="s">
        <v>860</v>
      </c>
      <c r="O226" s="5" t="s">
        <v>11</v>
      </c>
      <c r="P226" s="5" t="s">
        <v>71</v>
      </c>
      <c r="Q226" s="5" t="s">
        <v>861</v>
      </c>
      <c r="R226" s="5">
        <v>76.727999999999994</v>
      </c>
      <c r="S226" s="6">
        <v>3</v>
      </c>
      <c r="T226" s="5">
        <v>0.6</v>
      </c>
      <c r="U226" s="5">
        <v>-53.709600000000002</v>
      </c>
      <c r="V226" s="2">
        <f t="shared" si="6"/>
        <v>230.18399999999997</v>
      </c>
      <c r="W226" s="2">
        <f t="shared" si="7"/>
        <v>-161.12880000000001</v>
      </c>
    </row>
    <row r="227" spans="1:23" ht="14.25" hidden="1" customHeight="1" x14ac:dyDescent="0.25">
      <c r="A227" s="6">
        <v>4714</v>
      </c>
      <c r="B227" s="5" t="s">
        <v>862</v>
      </c>
      <c r="C227" s="7">
        <v>41989</v>
      </c>
      <c r="D227" s="7">
        <v>41994</v>
      </c>
      <c r="E227" s="5" t="s">
        <v>8</v>
      </c>
      <c r="F227" s="5" t="s">
        <v>863</v>
      </c>
      <c r="G227" s="5" t="s">
        <v>864</v>
      </c>
      <c r="H227" s="5" t="s">
        <v>38</v>
      </c>
      <c r="I227" s="5" t="s">
        <v>39</v>
      </c>
      <c r="J227" s="5" t="s">
        <v>780</v>
      </c>
      <c r="K227" s="5" t="s">
        <v>4096</v>
      </c>
      <c r="L227" s="6">
        <v>77340</v>
      </c>
      <c r="M227" s="5" t="s">
        <v>42</v>
      </c>
      <c r="N227" s="5" t="s">
        <v>865</v>
      </c>
      <c r="O227" s="5" t="s">
        <v>11</v>
      </c>
      <c r="P227" s="5" t="s">
        <v>71</v>
      </c>
      <c r="Q227" s="5" t="s">
        <v>866</v>
      </c>
      <c r="R227" s="5">
        <v>56.567999999999998</v>
      </c>
      <c r="S227" s="6">
        <v>2</v>
      </c>
      <c r="T227" s="5">
        <v>0.6</v>
      </c>
      <c r="U227" s="5">
        <v>-74.952600000000004</v>
      </c>
      <c r="V227" s="2">
        <f t="shared" si="6"/>
        <v>113.136</v>
      </c>
      <c r="W227" s="2">
        <f t="shared" si="7"/>
        <v>-149.90520000000001</v>
      </c>
    </row>
    <row r="228" spans="1:23" ht="14.25" hidden="1" customHeight="1" x14ac:dyDescent="0.25">
      <c r="A228" s="6">
        <v>3186</v>
      </c>
      <c r="B228" s="5" t="s">
        <v>867</v>
      </c>
      <c r="C228" s="7">
        <v>41950</v>
      </c>
      <c r="D228" s="7">
        <v>41952</v>
      </c>
      <c r="E228" s="5" t="s">
        <v>5</v>
      </c>
      <c r="F228" s="5" t="s">
        <v>868</v>
      </c>
      <c r="G228" s="5" t="s">
        <v>869</v>
      </c>
      <c r="H228" s="5" t="s">
        <v>81</v>
      </c>
      <c r="I228" s="5" t="s">
        <v>39</v>
      </c>
      <c r="J228" s="5" t="s">
        <v>745</v>
      </c>
      <c r="K228" s="5" t="s">
        <v>4096</v>
      </c>
      <c r="L228" s="6">
        <v>77041</v>
      </c>
      <c r="M228" s="5" t="s">
        <v>42</v>
      </c>
      <c r="N228" s="5" t="s">
        <v>870</v>
      </c>
      <c r="O228" s="5" t="s">
        <v>12</v>
      </c>
      <c r="P228" s="5" t="s">
        <v>47</v>
      </c>
      <c r="Q228" s="5" t="s">
        <v>871</v>
      </c>
      <c r="R228" s="5">
        <v>26.045999999999999</v>
      </c>
      <c r="S228" s="6">
        <v>3</v>
      </c>
      <c r="T228" s="5">
        <v>0.8</v>
      </c>
      <c r="U228" s="5">
        <v>-44.278199999999998</v>
      </c>
      <c r="V228" s="2">
        <f t="shared" si="6"/>
        <v>78.138000000000005</v>
      </c>
      <c r="W228" s="2">
        <f t="shared" si="7"/>
        <v>-132.83459999999999</v>
      </c>
    </row>
    <row r="229" spans="1:23" ht="14.25" hidden="1" customHeight="1" x14ac:dyDescent="0.25">
      <c r="A229" s="6">
        <v>1356</v>
      </c>
      <c r="B229" s="5" t="s">
        <v>800</v>
      </c>
      <c r="C229" s="7">
        <v>41825</v>
      </c>
      <c r="D229" s="7">
        <v>41825</v>
      </c>
      <c r="E229" s="5" t="s">
        <v>6</v>
      </c>
      <c r="F229" s="5" t="s">
        <v>801</v>
      </c>
      <c r="G229" s="5" t="s">
        <v>802</v>
      </c>
      <c r="H229" s="5" t="s">
        <v>38</v>
      </c>
      <c r="I229" s="5" t="s">
        <v>39</v>
      </c>
      <c r="J229" s="5" t="s">
        <v>745</v>
      </c>
      <c r="K229" s="5" t="s">
        <v>4096</v>
      </c>
      <c r="L229" s="6">
        <v>77036</v>
      </c>
      <c r="M229" s="5" t="s">
        <v>42</v>
      </c>
      <c r="N229" s="5" t="s">
        <v>872</v>
      </c>
      <c r="O229" s="5" t="s">
        <v>12</v>
      </c>
      <c r="P229" s="5" t="s">
        <v>44</v>
      </c>
      <c r="Q229" s="5" t="s">
        <v>873</v>
      </c>
      <c r="R229" s="5">
        <v>220.77600000000001</v>
      </c>
      <c r="S229" s="6">
        <v>3</v>
      </c>
      <c r="T229" s="5">
        <v>0.2</v>
      </c>
      <c r="U229" s="5">
        <v>-44.155200000000001</v>
      </c>
      <c r="V229" s="2">
        <f t="shared" si="6"/>
        <v>662.32799999999997</v>
      </c>
      <c r="W229" s="2">
        <f t="shared" si="7"/>
        <v>-132.46559999999999</v>
      </c>
    </row>
    <row r="230" spans="1:23" ht="14.25" hidden="1" customHeight="1" x14ac:dyDescent="0.25">
      <c r="A230" s="6">
        <v>8311</v>
      </c>
      <c r="B230" s="5" t="s">
        <v>874</v>
      </c>
      <c r="C230" s="7">
        <v>41699</v>
      </c>
      <c r="D230" s="7">
        <v>41705</v>
      </c>
      <c r="E230" s="5" t="s">
        <v>8</v>
      </c>
      <c r="F230" s="5" t="s">
        <v>875</v>
      </c>
      <c r="G230" s="5" t="s">
        <v>876</v>
      </c>
      <c r="H230" s="5" t="s">
        <v>38</v>
      </c>
      <c r="I230" s="5" t="s">
        <v>39</v>
      </c>
      <c r="J230" s="5" t="s">
        <v>745</v>
      </c>
      <c r="K230" s="5" t="s">
        <v>4096</v>
      </c>
      <c r="L230" s="6">
        <v>77036</v>
      </c>
      <c r="M230" s="5" t="s">
        <v>42</v>
      </c>
      <c r="N230" s="5" t="s">
        <v>877</v>
      </c>
      <c r="O230" s="5" t="s">
        <v>11</v>
      </c>
      <c r="P230" s="5" t="s">
        <v>389</v>
      </c>
      <c r="Q230" s="5" t="s">
        <v>878</v>
      </c>
      <c r="R230" s="5">
        <v>376.50900000000001</v>
      </c>
      <c r="S230" s="6">
        <v>3</v>
      </c>
      <c r="T230" s="5">
        <v>0.3</v>
      </c>
      <c r="U230" s="5">
        <v>-43.029600000000002</v>
      </c>
      <c r="V230" s="2">
        <f t="shared" si="6"/>
        <v>1129.527</v>
      </c>
      <c r="W230" s="2">
        <f t="shared" si="7"/>
        <v>-129.08879999999999</v>
      </c>
    </row>
    <row r="231" spans="1:23" ht="14.25" hidden="1" customHeight="1" x14ac:dyDescent="0.25">
      <c r="A231" s="6">
        <v>7662</v>
      </c>
      <c r="B231" s="5" t="s">
        <v>857</v>
      </c>
      <c r="C231" s="7">
        <v>41646</v>
      </c>
      <c r="D231" s="7">
        <v>41651</v>
      </c>
      <c r="E231" s="5" t="s">
        <v>8</v>
      </c>
      <c r="F231" s="5" t="s">
        <v>858</v>
      </c>
      <c r="G231" s="5" t="s">
        <v>859</v>
      </c>
      <c r="H231" s="5" t="s">
        <v>38</v>
      </c>
      <c r="I231" s="5" t="s">
        <v>39</v>
      </c>
      <c r="J231" s="5" t="s">
        <v>780</v>
      </c>
      <c r="K231" s="5" t="s">
        <v>4096</v>
      </c>
      <c r="L231" s="6">
        <v>77340</v>
      </c>
      <c r="M231" s="5" t="s">
        <v>42</v>
      </c>
      <c r="N231" s="5" t="s">
        <v>879</v>
      </c>
      <c r="O231" s="5" t="s">
        <v>12</v>
      </c>
      <c r="P231" s="5" t="s">
        <v>47</v>
      </c>
      <c r="Q231" s="5" t="s">
        <v>880</v>
      </c>
      <c r="R231" s="5">
        <v>10.43</v>
      </c>
      <c r="S231" s="6">
        <v>7</v>
      </c>
      <c r="T231" s="5">
        <v>0.8</v>
      </c>
      <c r="U231" s="5">
        <v>-18.252500000000001</v>
      </c>
      <c r="V231" s="2">
        <f t="shared" si="6"/>
        <v>73.009999999999991</v>
      </c>
      <c r="W231" s="2">
        <f t="shared" si="7"/>
        <v>-127.76750000000001</v>
      </c>
    </row>
    <row r="232" spans="1:23" ht="14.25" hidden="1" customHeight="1" x14ac:dyDescent="0.25">
      <c r="A232" s="6">
        <v>2788</v>
      </c>
      <c r="B232" s="5" t="s">
        <v>881</v>
      </c>
      <c r="C232" s="7">
        <v>41975</v>
      </c>
      <c r="D232" s="7">
        <v>41979</v>
      </c>
      <c r="E232" s="5" t="s">
        <v>8</v>
      </c>
      <c r="F232" s="5" t="s">
        <v>882</v>
      </c>
      <c r="G232" s="5" t="s">
        <v>883</v>
      </c>
      <c r="H232" s="5" t="s">
        <v>81</v>
      </c>
      <c r="I232" s="5" t="s">
        <v>39</v>
      </c>
      <c r="J232" s="5" t="s">
        <v>884</v>
      </c>
      <c r="K232" s="5" t="s">
        <v>4096</v>
      </c>
      <c r="L232" s="6">
        <v>78415</v>
      </c>
      <c r="M232" s="5" t="s">
        <v>42</v>
      </c>
      <c r="N232" s="5" t="s">
        <v>885</v>
      </c>
      <c r="O232" s="5" t="s">
        <v>11</v>
      </c>
      <c r="P232" s="5" t="s">
        <v>71</v>
      </c>
      <c r="Q232" s="5" t="s">
        <v>886</v>
      </c>
      <c r="R232" s="5">
        <v>58.36</v>
      </c>
      <c r="S232" s="6">
        <v>5</v>
      </c>
      <c r="T232" s="5">
        <v>0.6</v>
      </c>
      <c r="U232" s="5">
        <v>-24.803000000000001</v>
      </c>
      <c r="V232" s="2">
        <f t="shared" si="6"/>
        <v>291.8</v>
      </c>
      <c r="W232" s="2">
        <f t="shared" si="7"/>
        <v>-124.015</v>
      </c>
    </row>
    <row r="233" spans="1:23" ht="14.25" hidden="1" customHeight="1" x14ac:dyDescent="0.25">
      <c r="A233" s="6">
        <v>2790</v>
      </c>
      <c r="B233" s="5" t="s">
        <v>881</v>
      </c>
      <c r="C233" s="7">
        <v>41975</v>
      </c>
      <c r="D233" s="7">
        <v>41979</v>
      </c>
      <c r="E233" s="5" t="s">
        <v>8</v>
      </c>
      <c r="F233" s="5" t="s">
        <v>882</v>
      </c>
      <c r="G233" s="5" t="s">
        <v>883</v>
      </c>
      <c r="H233" s="5" t="s">
        <v>81</v>
      </c>
      <c r="I233" s="5" t="s">
        <v>39</v>
      </c>
      <c r="J233" s="5" t="s">
        <v>884</v>
      </c>
      <c r="K233" s="5" t="s">
        <v>4096</v>
      </c>
      <c r="L233" s="6">
        <v>78415</v>
      </c>
      <c r="M233" s="5" t="s">
        <v>42</v>
      </c>
      <c r="N233" s="5" t="s">
        <v>887</v>
      </c>
      <c r="O233" s="5" t="s">
        <v>11</v>
      </c>
      <c r="P233" s="5" t="s">
        <v>71</v>
      </c>
      <c r="Q233" s="5" t="s">
        <v>888</v>
      </c>
      <c r="R233" s="5">
        <v>39.96</v>
      </c>
      <c r="S233" s="6">
        <v>5</v>
      </c>
      <c r="T233" s="5">
        <v>0.6</v>
      </c>
      <c r="U233" s="5">
        <v>-23.975999999999999</v>
      </c>
      <c r="V233" s="2">
        <f t="shared" si="6"/>
        <v>199.8</v>
      </c>
      <c r="W233" s="2">
        <f t="shared" si="7"/>
        <v>-119.88</v>
      </c>
    </row>
    <row r="234" spans="1:23" ht="14.25" hidden="1" customHeight="1" x14ac:dyDescent="0.25">
      <c r="A234" s="6">
        <v>8459</v>
      </c>
      <c r="B234" s="5" t="s">
        <v>889</v>
      </c>
      <c r="C234" s="7">
        <v>41876</v>
      </c>
      <c r="D234" s="7">
        <v>41880</v>
      </c>
      <c r="E234" s="5" t="s">
        <v>8</v>
      </c>
      <c r="F234" s="5" t="s">
        <v>890</v>
      </c>
      <c r="G234" s="5" t="s">
        <v>891</v>
      </c>
      <c r="H234" s="5" t="s">
        <v>38</v>
      </c>
      <c r="I234" s="5" t="s">
        <v>39</v>
      </c>
      <c r="J234" s="5" t="s">
        <v>745</v>
      </c>
      <c r="K234" s="5" t="s">
        <v>4096</v>
      </c>
      <c r="L234" s="6">
        <v>77070</v>
      </c>
      <c r="M234" s="5" t="s">
        <v>42</v>
      </c>
      <c r="N234" s="5" t="s">
        <v>892</v>
      </c>
      <c r="O234" s="5" t="s">
        <v>12</v>
      </c>
      <c r="P234" s="5" t="s">
        <v>47</v>
      </c>
      <c r="Q234" s="5" t="s">
        <v>893</v>
      </c>
      <c r="R234" s="5">
        <v>25.68</v>
      </c>
      <c r="S234" s="6">
        <v>3</v>
      </c>
      <c r="T234" s="5">
        <v>0.8</v>
      </c>
      <c r="U234" s="5">
        <v>-39.804000000000002</v>
      </c>
      <c r="V234" s="2">
        <f t="shared" si="6"/>
        <v>77.039999999999992</v>
      </c>
      <c r="W234" s="2">
        <f t="shared" si="7"/>
        <v>-119.41200000000001</v>
      </c>
    </row>
    <row r="235" spans="1:23" ht="14.25" hidden="1" customHeight="1" x14ac:dyDescent="0.25">
      <c r="A235" s="6">
        <v>1576</v>
      </c>
      <c r="B235" s="5" t="s">
        <v>894</v>
      </c>
      <c r="C235" s="7">
        <v>41988</v>
      </c>
      <c r="D235" s="7">
        <v>41991</v>
      </c>
      <c r="E235" s="5" t="s">
        <v>5</v>
      </c>
      <c r="F235" s="5" t="s">
        <v>895</v>
      </c>
      <c r="G235" s="5" t="s">
        <v>896</v>
      </c>
      <c r="H235" s="5" t="s">
        <v>38</v>
      </c>
      <c r="I235" s="5" t="s">
        <v>39</v>
      </c>
      <c r="J235" s="5" t="s">
        <v>845</v>
      </c>
      <c r="K235" s="5" t="s">
        <v>4096</v>
      </c>
      <c r="L235" s="6">
        <v>79907</v>
      </c>
      <c r="M235" s="5" t="s">
        <v>42</v>
      </c>
      <c r="N235" s="5" t="s">
        <v>897</v>
      </c>
      <c r="O235" s="5" t="s">
        <v>11</v>
      </c>
      <c r="P235" s="5" t="s">
        <v>84</v>
      </c>
      <c r="Q235" s="5" t="s">
        <v>898</v>
      </c>
      <c r="R235" s="5">
        <v>763.28</v>
      </c>
      <c r="S235" s="6">
        <v>5</v>
      </c>
      <c r="T235" s="5">
        <v>0.3</v>
      </c>
      <c r="U235" s="5">
        <v>-21.808</v>
      </c>
      <c r="V235" s="2">
        <f t="shared" si="6"/>
        <v>3816.3999999999996</v>
      </c>
      <c r="W235" s="2">
        <f t="shared" si="7"/>
        <v>-109.03999999999999</v>
      </c>
    </row>
    <row r="236" spans="1:23" ht="14.25" hidden="1" customHeight="1" x14ac:dyDescent="0.25">
      <c r="A236" s="6">
        <v>9777</v>
      </c>
      <c r="B236" s="5" t="s">
        <v>732</v>
      </c>
      <c r="C236" s="7">
        <v>41846</v>
      </c>
      <c r="D236" s="7">
        <v>41850</v>
      </c>
      <c r="E236" s="5" t="s">
        <v>8</v>
      </c>
      <c r="F236" s="5" t="s">
        <v>733</v>
      </c>
      <c r="G236" s="5" t="s">
        <v>734</v>
      </c>
      <c r="H236" s="5" t="s">
        <v>38</v>
      </c>
      <c r="I236" s="5" t="s">
        <v>39</v>
      </c>
      <c r="J236" s="5" t="s">
        <v>735</v>
      </c>
      <c r="K236" s="5" t="s">
        <v>4096</v>
      </c>
      <c r="L236" s="6">
        <v>78207</v>
      </c>
      <c r="M236" s="5" t="s">
        <v>42</v>
      </c>
      <c r="N236" s="5" t="s">
        <v>899</v>
      </c>
      <c r="O236" s="5" t="s">
        <v>12</v>
      </c>
      <c r="P236" s="5" t="s">
        <v>47</v>
      </c>
      <c r="Q236" s="5" t="s">
        <v>900</v>
      </c>
      <c r="R236" s="5">
        <v>16.783999999999999</v>
      </c>
      <c r="S236" s="6">
        <v>4</v>
      </c>
      <c r="T236" s="5">
        <v>0.8</v>
      </c>
      <c r="U236" s="5">
        <v>-26.854399999999998</v>
      </c>
      <c r="V236" s="2">
        <f t="shared" si="6"/>
        <v>67.135999999999996</v>
      </c>
      <c r="W236" s="2">
        <f t="shared" si="7"/>
        <v>-107.41759999999999</v>
      </c>
    </row>
    <row r="237" spans="1:23" ht="14.25" hidden="1" customHeight="1" x14ac:dyDescent="0.25">
      <c r="A237" s="6">
        <v>6107</v>
      </c>
      <c r="B237" s="5" t="s">
        <v>901</v>
      </c>
      <c r="C237" s="7">
        <v>41993</v>
      </c>
      <c r="D237" s="7">
        <v>41998</v>
      </c>
      <c r="E237" s="5" t="s">
        <v>8</v>
      </c>
      <c r="F237" s="5" t="s">
        <v>902</v>
      </c>
      <c r="G237" s="5" t="s">
        <v>903</v>
      </c>
      <c r="H237" s="5" t="s">
        <v>38</v>
      </c>
      <c r="I237" s="5" t="s">
        <v>39</v>
      </c>
      <c r="J237" s="5" t="s">
        <v>904</v>
      </c>
      <c r="K237" s="5" t="s">
        <v>4096</v>
      </c>
      <c r="L237" s="6">
        <v>75051</v>
      </c>
      <c r="M237" s="5" t="s">
        <v>42</v>
      </c>
      <c r="N237" s="5" t="s">
        <v>905</v>
      </c>
      <c r="O237" s="5" t="s">
        <v>12</v>
      </c>
      <c r="P237" s="5" t="s">
        <v>93</v>
      </c>
      <c r="Q237" s="5" t="s">
        <v>906</v>
      </c>
      <c r="R237" s="5">
        <v>19.431999999999999</v>
      </c>
      <c r="S237" s="6">
        <v>2</v>
      </c>
      <c r="T237" s="5">
        <v>0.8</v>
      </c>
      <c r="U237" s="5">
        <v>-49.551600000000001</v>
      </c>
      <c r="V237" s="2">
        <f t="shared" si="6"/>
        <v>38.863999999999997</v>
      </c>
      <c r="W237" s="2">
        <f t="shared" si="7"/>
        <v>-99.103200000000001</v>
      </c>
    </row>
    <row r="238" spans="1:23" ht="14.25" hidden="1" customHeight="1" x14ac:dyDescent="0.25">
      <c r="A238" s="6">
        <v>7548</v>
      </c>
      <c r="B238" s="5" t="s">
        <v>907</v>
      </c>
      <c r="C238" s="7">
        <v>41922</v>
      </c>
      <c r="D238" s="7">
        <v>41927</v>
      </c>
      <c r="E238" s="5" t="s">
        <v>8</v>
      </c>
      <c r="F238" s="5" t="s">
        <v>119</v>
      </c>
      <c r="G238" s="5" t="s">
        <v>120</v>
      </c>
      <c r="H238" s="5" t="s">
        <v>81</v>
      </c>
      <c r="I238" s="5" t="s">
        <v>39</v>
      </c>
      <c r="J238" s="5" t="s">
        <v>780</v>
      </c>
      <c r="K238" s="5" t="s">
        <v>4096</v>
      </c>
      <c r="L238" s="6">
        <v>77340</v>
      </c>
      <c r="M238" s="5" t="s">
        <v>42</v>
      </c>
      <c r="N238" s="5" t="s">
        <v>908</v>
      </c>
      <c r="O238" s="5" t="s">
        <v>12</v>
      </c>
      <c r="P238" s="5" t="s">
        <v>47</v>
      </c>
      <c r="Q238" s="5" t="s">
        <v>909</v>
      </c>
      <c r="R238" s="5">
        <v>11.98</v>
      </c>
      <c r="S238" s="6">
        <v>5</v>
      </c>
      <c r="T238" s="5">
        <v>0.8</v>
      </c>
      <c r="U238" s="5">
        <v>-19.167999999999999</v>
      </c>
      <c r="V238" s="2">
        <f t="shared" si="6"/>
        <v>59.900000000000006</v>
      </c>
      <c r="W238" s="2">
        <f t="shared" si="7"/>
        <v>-95.84</v>
      </c>
    </row>
    <row r="239" spans="1:23" ht="14.25" hidden="1" customHeight="1" x14ac:dyDescent="0.25">
      <c r="A239" s="6">
        <v>9795</v>
      </c>
      <c r="B239" s="5" t="s">
        <v>910</v>
      </c>
      <c r="C239" s="7">
        <v>41780</v>
      </c>
      <c r="D239" s="7">
        <v>41782</v>
      </c>
      <c r="E239" s="5" t="s">
        <v>7</v>
      </c>
      <c r="F239" s="5" t="s">
        <v>911</v>
      </c>
      <c r="G239" s="5" t="s">
        <v>912</v>
      </c>
      <c r="H239" s="5" t="s">
        <v>38</v>
      </c>
      <c r="I239" s="5" t="s">
        <v>39</v>
      </c>
      <c r="J239" s="5" t="s">
        <v>745</v>
      </c>
      <c r="K239" s="5" t="s">
        <v>4096</v>
      </c>
      <c r="L239" s="6">
        <v>77070</v>
      </c>
      <c r="M239" s="5" t="s">
        <v>42</v>
      </c>
      <c r="N239" s="5" t="s">
        <v>913</v>
      </c>
      <c r="O239" s="5" t="s">
        <v>12</v>
      </c>
      <c r="P239" s="5" t="s">
        <v>47</v>
      </c>
      <c r="Q239" s="5" t="s">
        <v>914</v>
      </c>
      <c r="R239" s="5">
        <v>18.239999999999998</v>
      </c>
      <c r="S239" s="6">
        <v>3</v>
      </c>
      <c r="T239" s="5">
        <v>0.8</v>
      </c>
      <c r="U239" s="5">
        <v>-31.007999999999999</v>
      </c>
      <c r="V239" s="2">
        <f t="shared" si="6"/>
        <v>54.72</v>
      </c>
      <c r="W239" s="2">
        <f t="shared" si="7"/>
        <v>-93.024000000000001</v>
      </c>
    </row>
    <row r="240" spans="1:23" ht="14.25" hidden="1" customHeight="1" x14ac:dyDescent="0.25">
      <c r="A240" s="6">
        <v>6874</v>
      </c>
      <c r="B240" s="5" t="s">
        <v>915</v>
      </c>
      <c r="C240" s="7">
        <v>41929</v>
      </c>
      <c r="D240" s="7">
        <v>41934</v>
      </c>
      <c r="E240" s="5" t="s">
        <v>7</v>
      </c>
      <c r="F240" s="5" t="s">
        <v>916</v>
      </c>
      <c r="G240" s="5" t="s">
        <v>917</v>
      </c>
      <c r="H240" s="5" t="s">
        <v>38</v>
      </c>
      <c r="I240" s="5" t="s">
        <v>39</v>
      </c>
      <c r="J240" s="5" t="s">
        <v>918</v>
      </c>
      <c r="K240" s="5" t="s">
        <v>4096</v>
      </c>
      <c r="L240" s="6">
        <v>77705</v>
      </c>
      <c r="M240" s="5" t="s">
        <v>42</v>
      </c>
      <c r="N240" s="5" t="s">
        <v>919</v>
      </c>
      <c r="O240" s="5" t="s">
        <v>12</v>
      </c>
      <c r="P240" s="5" t="s">
        <v>47</v>
      </c>
      <c r="Q240" s="5" t="s">
        <v>920</v>
      </c>
      <c r="R240" s="5">
        <v>10.78</v>
      </c>
      <c r="S240" s="6">
        <v>5</v>
      </c>
      <c r="T240" s="5">
        <v>0.8</v>
      </c>
      <c r="U240" s="5">
        <v>-17.248000000000001</v>
      </c>
      <c r="V240" s="2">
        <f t="shared" si="6"/>
        <v>53.9</v>
      </c>
      <c r="W240" s="2">
        <f t="shared" si="7"/>
        <v>-86.240000000000009</v>
      </c>
    </row>
    <row r="241" spans="1:23" ht="14.25" hidden="1" customHeight="1" x14ac:dyDescent="0.25">
      <c r="A241" s="6">
        <v>3508</v>
      </c>
      <c r="B241" s="5" t="s">
        <v>763</v>
      </c>
      <c r="C241" s="7">
        <v>41810</v>
      </c>
      <c r="D241" s="7">
        <v>41814</v>
      </c>
      <c r="E241" s="5" t="s">
        <v>8</v>
      </c>
      <c r="F241" s="5" t="s">
        <v>754</v>
      </c>
      <c r="G241" s="5" t="s">
        <v>755</v>
      </c>
      <c r="H241" s="5" t="s">
        <v>38</v>
      </c>
      <c r="I241" s="5" t="s">
        <v>39</v>
      </c>
      <c r="J241" s="5" t="s">
        <v>764</v>
      </c>
      <c r="K241" s="5" t="s">
        <v>4096</v>
      </c>
      <c r="L241" s="6">
        <v>75023</v>
      </c>
      <c r="M241" s="5" t="s">
        <v>42</v>
      </c>
      <c r="N241" s="5" t="s">
        <v>921</v>
      </c>
      <c r="O241" s="5" t="s">
        <v>11</v>
      </c>
      <c r="P241" s="5" t="s">
        <v>422</v>
      </c>
      <c r="Q241" s="5" t="s">
        <v>922</v>
      </c>
      <c r="R241" s="5">
        <v>193.06559999999999</v>
      </c>
      <c r="S241" s="6">
        <v>4</v>
      </c>
      <c r="T241" s="5">
        <v>0.32</v>
      </c>
      <c r="U241" s="5">
        <v>-19.874400000000001</v>
      </c>
      <c r="V241" s="2">
        <f t="shared" si="6"/>
        <v>772.26239999999996</v>
      </c>
      <c r="W241" s="2">
        <f t="shared" si="7"/>
        <v>-79.497600000000006</v>
      </c>
    </row>
    <row r="242" spans="1:23" ht="14.25" hidden="1" customHeight="1" x14ac:dyDescent="0.25">
      <c r="A242" s="6">
        <v>79</v>
      </c>
      <c r="B242" s="5" t="s">
        <v>923</v>
      </c>
      <c r="C242" s="7">
        <v>41969</v>
      </c>
      <c r="D242" s="7">
        <v>41974</v>
      </c>
      <c r="E242" s="5" t="s">
        <v>7</v>
      </c>
      <c r="F242" s="5" t="s">
        <v>924</v>
      </c>
      <c r="G242" s="5" t="s">
        <v>925</v>
      </c>
      <c r="H242" s="5" t="s">
        <v>38</v>
      </c>
      <c r="I242" s="5" t="s">
        <v>39</v>
      </c>
      <c r="J242" s="5" t="s">
        <v>745</v>
      </c>
      <c r="K242" s="5" t="s">
        <v>4096</v>
      </c>
      <c r="L242" s="6">
        <v>77070</v>
      </c>
      <c r="M242" s="5" t="s">
        <v>42</v>
      </c>
      <c r="N242" s="5" t="s">
        <v>926</v>
      </c>
      <c r="O242" s="5" t="s">
        <v>11</v>
      </c>
      <c r="P242" s="5" t="s">
        <v>71</v>
      </c>
      <c r="Q242" s="5" t="s">
        <v>927</v>
      </c>
      <c r="R242" s="5">
        <v>19.3</v>
      </c>
      <c r="S242" s="6">
        <v>5</v>
      </c>
      <c r="T242" s="5">
        <v>0.6</v>
      </c>
      <c r="U242" s="5">
        <v>-14.475</v>
      </c>
      <c r="V242" s="2">
        <f t="shared" si="6"/>
        <v>96.5</v>
      </c>
      <c r="W242" s="2">
        <f t="shared" si="7"/>
        <v>-72.375</v>
      </c>
    </row>
    <row r="243" spans="1:23" ht="14.25" customHeight="1" x14ac:dyDescent="0.25">
      <c r="A243" s="6">
        <v>3077</v>
      </c>
      <c r="B243" s="5" t="s">
        <v>822</v>
      </c>
      <c r="C243" s="7">
        <v>41840</v>
      </c>
      <c r="D243" s="7">
        <v>41844</v>
      </c>
      <c r="E243" s="5" t="s">
        <v>8</v>
      </c>
      <c r="F243" s="5" t="s">
        <v>823</v>
      </c>
      <c r="G243" s="5" t="s">
        <v>824</v>
      </c>
      <c r="H243" s="5" t="s">
        <v>61</v>
      </c>
      <c r="I243" s="5" t="s">
        <v>39</v>
      </c>
      <c r="J243" s="5" t="s">
        <v>791</v>
      </c>
      <c r="K243" s="5" t="s">
        <v>4096</v>
      </c>
      <c r="L243" s="6">
        <v>75217</v>
      </c>
      <c r="M243" s="5" t="s">
        <v>42</v>
      </c>
      <c r="N243" s="5" t="s">
        <v>928</v>
      </c>
      <c r="O243" s="5" t="s">
        <v>11</v>
      </c>
      <c r="P243" s="5" t="s">
        <v>71</v>
      </c>
      <c r="Q243" s="5" t="s">
        <v>929</v>
      </c>
      <c r="R243" s="5">
        <v>16.739999999999998</v>
      </c>
      <c r="S243" s="6">
        <v>5</v>
      </c>
      <c r="T243" s="5">
        <v>0.6</v>
      </c>
      <c r="U243" s="5">
        <v>-14.228999999999999</v>
      </c>
      <c r="V243" s="2">
        <f t="shared" si="6"/>
        <v>83.699999999999989</v>
      </c>
      <c r="W243" s="2">
        <f t="shared" si="7"/>
        <v>-71.144999999999996</v>
      </c>
    </row>
    <row r="244" spans="1:23" ht="14.25" hidden="1" customHeight="1" x14ac:dyDescent="0.25">
      <c r="A244" s="6">
        <v>7266</v>
      </c>
      <c r="B244" s="5" t="s">
        <v>930</v>
      </c>
      <c r="C244" s="7">
        <v>41966</v>
      </c>
      <c r="D244" s="7">
        <v>41969</v>
      </c>
      <c r="E244" s="5" t="s">
        <v>7</v>
      </c>
      <c r="F244" s="5" t="s">
        <v>931</v>
      </c>
      <c r="G244" s="5" t="s">
        <v>932</v>
      </c>
      <c r="H244" s="5" t="s">
        <v>81</v>
      </c>
      <c r="I244" s="5" t="s">
        <v>39</v>
      </c>
      <c r="J244" s="5" t="s">
        <v>745</v>
      </c>
      <c r="K244" s="5" t="s">
        <v>4096</v>
      </c>
      <c r="L244" s="6">
        <v>77095</v>
      </c>
      <c r="M244" s="5" t="s">
        <v>42</v>
      </c>
      <c r="N244" s="5" t="s">
        <v>933</v>
      </c>
      <c r="O244" s="5" t="s">
        <v>11</v>
      </c>
      <c r="P244" s="5" t="s">
        <v>84</v>
      </c>
      <c r="Q244" s="5" t="s">
        <v>934</v>
      </c>
      <c r="R244" s="5">
        <v>155.37200000000001</v>
      </c>
      <c r="S244" s="6">
        <v>2</v>
      </c>
      <c r="T244" s="5">
        <v>0.3</v>
      </c>
      <c r="U244" s="5">
        <v>-35.513599999999997</v>
      </c>
      <c r="V244" s="2">
        <f t="shared" si="6"/>
        <v>310.74400000000003</v>
      </c>
      <c r="W244" s="2">
        <f t="shared" si="7"/>
        <v>-71.027199999999993</v>
      </c>
    </row>
    <row r="245" spans="1:23" ht="14.25" hidden="1" customHeight="1" x14ac:dyDescent="0.25">
      <c r="A245" s="6">
        <v>5291</v>
      </c>
      <c r="B245" s="5" t="s">
        <v>935</v>
      </c>
      <c r="C245" s="7">
        <v>41890</v>
      </c>
      <c r="D245" s="7">
        <v>41897</v>
      </c>
      <c r="E245" s="5" t="s">
        <v>8</v>
      </c>
      <c r="F245" s="5" t="s">
        <v>936</v>
      </c>
      <c r="G245" s="5" t="s">
        <v>937</v>
      </c>
      <c r="H245" s="5" t="s">
        <v>38</v>
      </c>
      <c r="I245" s="5" t="s">
        <v>39</v>
      </c>
      <c r="J245" s="5" t="s">
        <v>745</v>
      </c>
      <c r="K245" s="5" t="s">
        <v>4096</v>
      </c>
      <c r="L245" s="6">
        <v>77036</v>
      </c>
      <c r="M245" s="5" t="s">
        <v>42</v>
      </c>
      <c r="N245" s="5" t="s">
        <v>840</v>
      </c>
      <c r="O245" s="5" t="s">
        <v>11</v>
      </c>
      <c r="P245" s="5" t="s">
        <v>84</v>
      </c>
      <c r="Q245" s="5" t="s">
        <v>841</v>
      </c>
      <c r="R245" s="5">
        <v>966.7</v>
      </c>
      <c r="S245" s="6">
        <v>5</v>
      </c>
      <c r="T245" s="5">
        <v>0.3</v>
      </c>
      <c r="U245" s="5">
        <v>-13.81</v>
      </c>
      <c r="V245" s="2">
        <f t="shared" si="6"/>
        <v>4833.5</v>
      </c>
      <c r="W245" s="2">
        <f t="shared" si="7"/>
        <v>-69.05</v>
      </c>
    </row>
    <row r="246" spans="1:23" ht="14.25" hidden="1" customHeight="1" x14ac:dyDescent="0.25">
      <c r="A246" s="6">
        <v>7951</v>
      </c>
      <c r="B246" s="5" t="s">
        <v>842</v>
      </c>
      <c r="C246" s="7">
        <v>41699</v>
      </c>
      <c r="D246" s="7">
        <v>41703</v>
      </c>
      <c r="E246" s="5" t="s">
        <v>8</v>
      </c>
      <c r="F246" s="5" t="s">
        <v>843</v>
      </c>
      <c r="G246" s="5" t="s">
        <v>844</v>
      </c>
      <c r="H246" s="5" t="s">
        <v>38</v>
      </c>
      <c r="I246" s="5" t="s">
        <v>39</v>
      </c>
      <c r="J246" s="5" t="s">
        <v>845</v>
      </c>
      <c r="K246" s="5" t="s">
        <v>4096</v>
      </c>
      <c r="L246" s="6">
        <v>79907</v>
      </c>
      <c r="M246" s="5" t="s">
        <v>42</v>
      </c>
      <c r="N246" s="5" t="s">
        <v>938</v>
      </c>
      <c r="O246" s="5" t="s">
        <v>12</v>
      </c>
      <c r="P246" s="5" t="s">
        <v>44</v>
      </c>
      <c r="Q246" s="5" t="s">
        <v>939</v>
      </c>
      <c r="R246" s="5">
        <v>129.55199999999999</v>
      </c>
      <c r="S246" s="6">
        <v>3</v>
      </c>
      <c r="T246" s="5">
        <v>0.2</v>
      </c>
      <c r="U246" s="5">
        <v>-22.671600000000002</v>
      </c>
      <c r="V246" s="2">
        <f t="shared" si="6"/>
        <v>388.65599999999995</v>
      </c>
      <c r="W246" s="2">
        <f t="shared" si="7"/>
        <v>-68.014800000000008</v>
      </c>
    </row>
    <row r="247" spans="1:23" ht="14.25" hidden="1" customHeight="1" x14ac:dyDescent="0.25">
      <c r="A247" s="6">
        <v>8584</v>
      </c>
      <c r="B247" s="5" t="s">
        <v>940</v>
      </c>
      <c r="C247" s="7">
        <v>41779</v>
      </c>
      <c r="D247" s="7">
        <v>41781</v>
      </c>
      <c r="E247" s="5" t="s">
        <v>7</v>
      </c>
      <c r="F247" s="5" t="s">
        <v>773</v>
      </c>
      <c r="G247" s="5" t="s">
        <v>774</v>
      </c>
      <c r="H247" s="5" t="s">
        <v>81</v>
      </c>
      <c r="I247" s="5" t="s">
        <v>39</v>
      </c>
      <c r="J247" s="5" t="s">
        <v>941</v>
      </c>
      <c r="K247" s="5" t="s">
        <v>4096</v>
      </c>
      <c r="L247" s="6">
        <v>78666</v>
      </c>
      <c r="M247" s="5" t="s">
        <v>42</v>
      </c>
      <c r="N247" s="5" t="s">
        <v>942</v>
      </c>
      <c r="O247" s="5" t="s">
        <v>12</v>
      </c>
      <c r="P247" s="5" t="s">
        <v>44</v>
      </c>
      <c r="Q247" s="5" t="s">
        <v>943</v>
      </c>
      <c r="R247" s="5">
        <v>66.959999999999994</v>
      </c>
      <c r="S247" s="6">
        <v>5</v>
      </c>
      <c r="T247" s="5">
        <v>0.2</v>
      </c>
      <c r="U247" s="5">
        <v>-13.391999999999999</v>
      </c>
      <c r="V247" s="2">
        <f t="shared" si="6"/>
        <v>334.79999999999995</v>
      </c>
      <c r="W247" s="2">
        <f t="shared" si="7"/>
        <v>-66.959999999999994</v>
      </c>
    </row>
    <row r="248" spans="1:23" ht="14.25" hidden="1" customHeight="1" x14ac:dyDescent="0.25">
      <c r="A248" s="6">
        <v>9779</v>
      </c>
      <c r="B248" s="5" t="s">
        <v>732</v>
      </c>
      <c r="C248" s="7">
        <v>41846</v>
      </c>
      <c r="D248" s="7">
        <v>41850</v>
      </c>
      <c r="E248" s="5" t="s">
        <v>8</v>
      </c>
      <c r="F248" s="5" t="s">
        <v>733</v>
      </c>
      <c r="G248" s="5" t="s">
        <v>734</v>
      </c>
      <c r="H248" s="5" t="s">
        <v>38</v>
      </c>
      <c r="I248" s="5" t="s">
        <v>39</v>
      </c>
      <c r="J248" s="5" t="s">
        <v>735</v>
      </c>
      <c r="K248" s="5" t="s">
        <v>4096</v>
      </c>
      <c r="L248" s="6">
        <v>78207</v>
      </c>
      <c r="M248" s="5" t="s">
        <v>42</v>
      </c>
      <c r="N248" s="5" t="s">
        <v>944</v>
      </c>
      <c r="O248" s="5" t="s">
        <v>12</v>
      </c>
      <c r="P248" s="5" t="s">
        <v>47</v>
      </c>
      <c r="Q248" s="5" t="s">
        <v>945</v>
      </c>
      <c r="R248" s="5">
        <v>8.8800000000000008</v>
      </c>
      <c r="S248" s="6">
        <v>5</v>
      </c>
      <c r="T248" s="5">
        <v>0.8</v>
      </c>
      <c r="U248" s="5">
        <v>-13.32</v>
      </c>
      <c r="V248" s="2">
        <f t="shared" si="6"/>
        <v>44.400000000000006</v>
      </c>
      <c r="W248" s="2">
        <f t="shared" si="7"/>
        <v>-66.599999999999994</v>
      </c>
    </row>
    <row r="249" spans="1:23" ht="14.25" customHeight="1" x14ac:dyDescent="0.25">
      <c r="A249" s="6">
        <v>7632</v>
      </c>
      <c r="B249" s="5" t="s">
        <v>946</v>
      </c>
      <c r="C249" s="7">
        <v>41728</v>
      </c>
      <c r="D249" s="7">
        <v>41730</v>
      </c>
      <c r="E249" s="5" t="s">
        <v>5</v>
      </c>
      <c r="F249" s="5" t="s">
        <v>947</v>
      </c>
      <c r="G249" s="5" t="s">
        <v>948</v>
      </c>
      <c r="H249" s="5" t="s">
        <v>61</v>
      </c>
      <c r="I249" s="5" t="s">
        <v>39</v>
      </c>
      <c r="J249" s="5" t="s">
        <v>949</v>
      </c>
      <c r="K249" s="5" t="s">
        <v>4096</v>
      </c>
      <c r="L249" s="6">
        <v>78521</v>
      </c>
      <c r="M249" s="5" t="s">
        <v>42</v>
      </c>
      <c r="N249" s="5" t="s">
        <v>950</v>
      </c>
      <c r="O249" s="5" t="s">
        <v>11</v>
      </c>
      <c r="P249" s="5" t="s">
        <v>84</v>
      </c>
      <c r="Q249" s="5" t="s">
        <v>951</v>
      </c>
      <c r="R249" s="5">
        <v>127.30200000000001</v>
      </c>
      <c r="S249" s="6">
        <v>7</v>
      </c>
      <c r="T249" s="5">
        <v>0.3</v>
      </c>
      <c r="U249" s="5">
        <v>-9.093</v>
      </c>
      <c r="V249" s="2">
        <f t="shared" si="6"/>
        <v>891.11400000000003</v>
      </c>
      <c r="W249" s="2">
        <f t="shared" si="7"/>
        <v>-63.650999999999996</v>
      </c>
    </row>
    <row r="250" spans="1:23" ht="14.25" hidden="1" customHeight="1" x14ac:dyDescent="0.25">
      <c r="A250" s="6">
        <v>8460</v>
      </c>
      <c r="B250" s="5" t="s">
        <v>889</v>
      </c>
      <c r="C250" s="7">
        <v>41876</v>
      </c>
      <c r="D250" s="7">
        <v>41880</v>
      </c>
      <c r="E250" s="5" t="s">
        <v>8</v>
      </c>
      <c r="F250" s="5" t="s">
        <v>890</v>
      </c>
      <c r="G250" s="5" t="s">
        <v>891</v>
      </c>
      <c r="H250" s="5" t="s">
        <v>38</v>
      </c>
      <c r="I250" s="5" t="s">
        <v>39</v>
      </c>
      <c r="J250" s="5" t="s">
        <v>745</v>
      </c>
      <c r="K250" s="5" t="s">
        <v>4096</v>
      </c>
      <c r="L250" s="6">
        <v>77070</v>
      </c>
      <c r="M250" s="5" t="s">
        <v>42</v>
      </c>
      <c r="N250" s="5" t="s">
        <v>952</v>
      </c>
      <c r="O250" s="5" t="s">
        <v>12</v>
      </c>
      <c r="P250" s="5" t="s">
        <v>47</v>
      </c>
      <c r="Q250" s="5" t="s">
        <v>953</v>
      </c>
      <c r="R250" s="5">
        <v>12.384</v>
      </c>
      <c r="S250" s="6">
        <v>3</v>
      </c>
      <c r="T250" s="5">
        <v>0.8</v>
      </c>
      <c r="U250" s="5">
        <v>-19.814399999999999</v>
      </c>
      <c r="V250" s="2">
        <f t="shared" si="6"/>
        <v>37.152000000000001</v>
      </c>
      <c r="W250" s="2">
        <f t="shared" si="7"/>
        <v>-59.443199999999997</v>
      </c>
    </row>
    <row r="251" spans="1:23" ht="14.25" hidden="1" customHeight="1" x14ac:dyDescent="0.25">
      <c r="A251" s="6">
        <v>9793</v>
      </c>
      <c r="B251" s="5" t="s">
        <v>910</v>
      </c>
      <c r="C251" s="7">
        <v>41780</v>
      </c>
      <c r="D251" s="7">
        <v>41782</v>
      </c>
      <c r="E251" s="5" t="s">
        <v>7</v>
      </c>
      <c r="F251" s="5" t="s">
        <v>911</v>
      </c>
      <c r="G251" s="5" t="s">
        <v>912</v>
      </c>
      <c r="H251" s="5" t="s">
        <v>38</v>
      </c>
      <c r="I251" s="5" t="s">
        <v>39</v>
      </c>
      <c r="J251" s="5" t="s">
        <v>745</v>
      </c>
      <c r="K251" s="5" t="s">
        <v>4096</v>
      </c>
      <c r="L251" s="6">
        <v>77070</v>
      </c>
      <c r="M251" s="5" t="s">
        <v>42</v>
      </c>
      <c r="N251" s="5" t="s">
        <v>954</v>
      </c>
      <c r="O251" s="5" t="s">
        <v>11</v>
      </c>
      <c r="P251" s="5" t="s">
        <v>84</v>
      </c>
      <c r="Q251" s="5" t="s">
        <v>955</v>
      </c>
      <c r="R251" s="5">
        <v>107.77200000000001</v>
      </c>
      <c r="S251" s="6">
        <v>2</v>
      </c>
      <c r="T251" s="5">
        <v>0.3</v>
      </c>
      <c r="U251" s="5">
        <v>-29.252400000000002</v>
      </c>
      <c r="V251" s="2">
        <f t="shared" si="6"/>
        <v>215.54400000000001</v>
      </c>
      <c r="W251" s="2">
        <f t="shared" si="7"/>
        <v>-58.504800000000003</v>
      </c>
    </row>
    <row r="252" spans="1:23" ht="14.25" customHeight="1" x14ac:dyDescent="0.25">
      <c r="A252" s="6">
        <v>5278</v>
      </c>
      <c r="B252" s="5" t="s">
        <v>956</v>
      </c>
      <c r="C252" s="7">
        <v>41895</v>
      </c>
      <c r="D252" s="7">
        <v>41899</v>
      </c>
      <c r="E252" s="5" t="s">
        <v>8</v>
      </c>
      <c r="F252" s="5" t="s">
        <v>957</v>
      </c>
      <c r="G252" s="5" t="s">
        <v>958</v>
      </c>
      <c r="H252" s="5" t="s">
        <v>61</v>
      </c>
      <c r="I252" s="5" t="s">
        <v>39</v>
      </c>
      <c r="J252" s="5" t="s">
        <v>959</v>
      </c>
      <c r="K252" s="5" t="s">
        <v>4096</v>
      </c>
      <c r="L252" s="6">
        <v>79762</v>
      </c>
      <c r="M252" s="5" t="s">
        <v>42</v>
      </c>
      <c r="N252" s="5" t="s">
        <v>960</v>
      </c>
      <c r="O252" s="5" t="s">
        <v>11</v>
      </c>
      <c r="P252" s="5" t="s">
        <v>84</v>
      </c>
      <c r="Q252" s="5" t="s">
        <v>961</v>
      </c>
      <c r="R252" s="5">
        <v>340.11599999999999</v>
      </c>
      <c r="S252" s="6">
        <v>6</v>
      </c>
      <c r="T252" s="5">
        <v>0.3</v>
      </c>
      <c r="U252" s="5">
        <v>-9.7175999999999991</v>
      </c>
      <c r="V252" s="2">
        <f t="shared" si="6"/>
        <v>2040.6959999999999</v>
      </c>
      <c r="W252" s="2">
        <f t="shared" si="7"/>
        <v>-58.305599999999998</v>
      </c>
    </row>
    <row r="253" spans="1:23" ht="14.25" hidden="1" customHeight="1" x14ac:dyDescent="0.25">
      <c r="A253" s="6">
        <v>4905</v>
      </c>
      <c r="B253" s="5" t="s">
        <v>962</v>
      </c>
      <c r="C253" s="7">
        <v>41974</v>
      </c>
      <c r="D253" s="7">
        <v>41976</v>
      </c>
      <c r="E253" s="5" t="s">
        <v>7</v>
      </c>
      <c r="F253" s="5" t="s">
        <v>963</v>
      </c>
      <c r="G253" s="5" t="s">
        <v>964</v>
      </c>
      <c r="H253" s="5" t="s">
        <v>81</v>
      </c>
      <c r="I253" s="5" t="s">
        <v>39</v>
      </c>
      <c r="J253" s="5" t="s">
        <v>745</v>
      </c>
      <c r="K253" s="5" t="s">
        <v>4096</v>
      </c>
      <c r="L253" s="6">
        <v>77070</v>
      </c>
      <c r="M253" s="5" t="s">
        <v>42</v>
      </c>
      <c r="N253" s="5" t="s">
        <v>965</v>
      </c>
      <c r="O253" s="5" t="s">
        <v>11</v>
      </c>
      <c r="P253" s="5" t="s">
        <v>84</v>
      </c>
      <c r="Q253" s="5" t="s">
        <v>966</v>
      </c>
      <c r="R253" s="5">
        <v>674.05799999999999</v>
      </c>
      <c r="S253" s="6">
        <v>3</v>
      </c>
      <c r="T253" s="5">
        <v>0.3</v>
      </c>
      <c r="U253" s="5">
        <v>-19.258800000000001</v>
      </c>
      <c r="V253" s="2">
        <f t="shared" si="6"/>
        <v>2022.174</v>
      </c>
      <c r="W253" s="2">
        <f t="shared" si="7"/>
        <v>-57.776400000000002</v>
      </c>
    </row>
    <row r="254" spans="1:23" ht="14.25" customHeight="1" x14ac:dyDescent="0.25">
      <c r="A254" s="6">
        <v>8398</v>
      </c>
      <c r="B254" s="5" t="s">
        <v>967</v>
      </c>
      <c r="C254" s="7">
        <v>41885</v>
      </c>
      <c r="D254" s="7">
        <v>41886</v>
      </c>
      <c r="E254" s="5" t="s">
        <v>5</v>
      </c>
      <c r="F254" s="5" t="s">
        <v>968</v>
      </c>
      <c r="G254" s="5" t="s">
        <v>969</v>
      </c>
      <c r="H254" s="5" t="s">
        <v>61</v>
      </c>
      <c r="I254" s="5" t="s">
        <v>39</v>
      </c>
      <c r="J254" s="5" t="s">
        <v>745</v>
      </c>
      <c r="K254" s="5" t="s">
        <v>4096</v>
      </c>
      <c r="L254" s="6">
        <v>77095</v>
      </c>
      <c r="M254" s="5" t="s">
        <v>42</v>
      </c>
      <c r="N254" s="5" t="s">
        <v>970</v>
      </c>
      <c r="O254" s="5" t="s">
        <v>12</v>
      </c>
      <c r="P254" s="5" t="s">
        <v>47</v>
      </c>
      <c r="Q254" s="5" t="s">
        <v>971</v>
      </c>
      <c r="R254" s="5">
        <v>7.68</v>
      </c>
      <c r="S254" s="6">
        <v>5</v>
      </c>
      <c r="T254" s="5">
        <v>0.8</v>
      </c>
      <c r="U254" s="5">
        <v>-11.52</v>
      </c>
      <c r="V254" s="2">
        <f t="shared" si="6"/>
        <v>38.4</v>
      </c>
      <c r="W254" s="2">
        <f t="shared" si="7"/>
        <v>-57.599999999999994</v>
      </c>
    </row>
    <row r="255" spans="1:23" ht="14.25" hidden="1" customHeight="1" x14ac:dyDescent="0.25">
      <c r="A255" s="6">
        <v>8219</v>
      </c>
      <c r="B255" s="5" t="s">
        <v>972</v>
      </c>
      <c r="C255" s="7">
        <v>41915</v>
      </c>
      <c r="D255" s="7">
        <v>41919</v>
      </c>
      <c r="E255" s="5" t="s">
        <v>8</v>
      </c>
      <c r="F255" s="5" t="s">
        <v>973</v>
      </c>
      <c r="G255" s="5" t="s">
        <v>974</v>
      </c>
      <c r="H255" s="5" t="s">
        <v>38</v>
      </c>
      <c r="I255" s="5" t="s">
        <v>39</v>
      </c>
      <c r="J255" s="5" t="s">
        <v>791</v>
      </c>
      <c r="K255" s="5" t="s">
        <v>4096</v>
      </c>
      <c r="L255" s="6">
        <v>75217</v>
      </c>
      <c r="M255" s="5" t="s">
        <v>42</v>
      </c>
      <c r="N255" s="5" t="s">
        <v>975</v>
      </c>
      <c r="O255" s="5" t="s">
        <v>11</v>
      </c>
      <c r="P255" s="5" t="s">
        <v>71</v>
      </c>
      <c r="Q255" s="5" t="s">
        <v>976</v>
      </c>
      <c r="R255" s="5">
        <v>31.776</v>
      </c>
      <c r="S255" s="6">
        <v>3</v>
      </c>
      <c r="T255" s="5">
        <v>0.6</v>
      </c>
      <c r="U255" s="5">
        <v>-19.0656</v>
      </c>
      <c r="V255" s="2">
        <f t="shared" si="6"/>
        <v>95.328000000000003</v>
      </c>
      <c r="W255" s="2">
        <f t="shared" si="7"/>
        <v>-57.196799999999996</v>
      </c>
    </row>
    <row r="256" spans="1:23" ht="14.25" hidden="1" customHeight="1" x14ac:dyDescent="0.25">
      <c r="A256" s="6">
        <v>6082</v>
      </c>
      <c r="B256" s="5" t="s">
        <v>977</v>
      </c>
      <c r="C256" s="7">
        <v>41688</v>
      </c>
      <c r="D256" s="7">
        <v>41688</v>
      </c>
      <c r="E256" s="5" t="s">
        <v>6</v>
      </c>
      <c r="F256" s="5" t="s">
        <v>978</v>
      </c>
      <c r="G256" s="5" t="s">
        <v>979</v>
      </c>
      <c r="H256" s="5" t="s">
        <v>38</v>
      </c>
      <c r="I256" s="5" t="s">
        <v>39</v>
      </c>
      <c r="J256" s="5" t="s">
        <v>980</v>
      </c>
      <c r="K256" s="5" t="s">
        <v>4096</v>
      </c>
      <c r="L256" s="6">
        <v>79424</v>
      </c>
      <c r="M256" s="5" t="s">
        <v>42</v>
      </c>
      <c r="N256" s="5" t="s">
        <v>981</v>
      </c>
      <c r="O256" s="5" t="s">
        <v>11</v>
      </c>
      <c r="P256" s="5" t="s">
        <v>71</v>
      </c>
      <c r="Q256" s="5" t="s">
        <v>982</v>
      </c>
      <c r="R256" s="5">
        <v>25.16</v>
      </c>
      <c r="S256" s="6">
        <v>5</v>
      </c>
      <c r="T256" s="5">
        <v>0.6</v>
      </c>
      <c r="U256" s="5">
        <v>-11.321999999999999</v>
      </c>
      <c r="V256" s="2">
        <f t="shared" si="6"/>
        <v>125.8</v>
      </c>
      <c r="W256" s="2">
        <f t="shared" si="7"/>
        <v>-56.61</v>
      </c>
    </row>
    <row r="257" spans="1:23" ht="14.25" hidden="1" customHeight="1" x14ac:dyDescent="0.25">
      <c r="A257" s="6">
        <v>6570</v>
      </c>
      <c r="B257" s="5" t="s">
        <v>983</v>
      </c>
      <c r="C257" s="7">
        <v>41747</v>
      </c>
      <c r="D257" s="7">
        <v>41751</v>
      </c>
      <c r="E257" s="5" t="s">
        <v>8</v>
      </c>
      <c r="F257" s="5" t="s">
        <v>984</v>
      </c>
      <c r="G257" s="5" t="s">
        <v>985</v>
      </c>
      <c r="H257" s="5" t="s">
        <v>38</v>
      </c>
      <c r="I257" s="5" t="s">
        <v>39</v>
      </c>
      <c r="J257" s="5" t="s">
        <v>745</v>
      </c>
      <c r="K257" s="5" t="s">
        <v>4096</v>
      </c>
      <c r="L257" s="6">
        <v>77095</v>
      </c>
      <c r="M257" s="5" t="s">
        <v>42</v>
      </c>
      <c r="N257" s="5" t="s">
        <v>371</v>
      </c>
      <c r="O257" s="5" t="s">
        <v>11</v>
      </c>
      <c r="P257" s="5" t="s">
        <v>84</v>
      </c>
      <c r="Q257" s="5" t="s">
        <v>372</v>
      </c>
      <c r="R257" s="5">
        <v>317.05799999999999</v>
      </c>
      <c r="S257" s="6">
        <v>3</v>
      </c>
      <c r="T257" s="5">
        <v>0.3</v>
      </c>
      <c r="U257" s="5">
        <v>-18.117599999999999</v>
      </c>
      <c r="V257" s="2">
        <f t="shared" si="6"/>
        <v>951.17399999999998</v>
      </c>
      <c r="W257" s="2">
        <f t="shared" si="7"/>
        <v>-54.352800000000002</v>
      </c>
    </row>
    <row r="258" spans="1:23" ht="14.25" hidden="1" customHeight="1" x14ac:dyDescent="0.25">
      <c r="A258" s="6">
        <v>6875</v>
      </c>
      <c r="B258" s="5" t="s">
        <v>915</v>
      </c>
      <c r="C258" s="7">
        <v>41929</v>
      </c>
      <c r="D258" s="7">
        <v>41934</v>
      </c>
      <c r="E258" s="5" t="s">
        <v>7</v>
      </c>
      <c r="F258" s="5" t="s">
        <v>916</v>
      </c>
      <c r="G258" s="5" t="s">
        <v>917</v>
      </c>
      <c r="H258" s="5" t="s">
        <v>38</v>
      </c>
      <c r="I258" s="5" t="s">
        <v>39</v>
      </c>
      <c r="J258" s="5" t="s">
        <v>918</v>
      </c>
      <c r="K258" s="5" t="s">
        <v>4096</v>
      </c>
      <c r="L258" s="6">
        <v>77705</v>
      </c>
      <c r="M258" s="5" t="s">
        <v>42</v>
      </c>
      <c r="N258" s="5" t="s">
        <v>513</v>
      </c>
      <c r="O258" s="5" t="s">
        <v>13</v>
      </c>
      <c r="P258" s="5" t="s">
        <v>100</v>
      </c>
      <c r="Q258" s="5" t="s">
        <v>514</v>
      </c>
      <c r="R258" s="5">
        <v>119.976</v>
      </c>
      <c r="S258" s="6">
        <v>3</v>
      </c>
      <c r="T258" s="5">
        <v>0.2</v>
      </c>
      <c r="U258" s="5">
        <v>-17.996400000000001</v>
      </c>
      <c r="V258" s="2">
        <f t="shared" ref="V258:V321" si="8">R258*S258</f>
        <v>359.928</v>
      </c>
      <c r="W258" s="2">
        <f t="shared" ref="W258:W321" si="9">U258*S258</f>
        <v>-53.989200000000004</v>
      </c>
    </row>
    <row r="259" spans="1:23" ht="14.25" customHeight="1" x14ac:dyDescent="0.25">
      <c r="A259" s="6">
        <v>8314</v>
      </c>
      <c r="B259" s="5" t="s">
        <v>986</v>
      </c>
      <c r="C259" s="7">
        <v>41832</v>
      </c>
      <c r="D259" s="7">
        <v>41836</v>
      </c>
      <c r="E259" s="5" t="s">
        <v>8</v>
      </c>
      <c r="F259" s="5" t="s">
        <v>987</v>
      </c>
      <c r="G259" s="5" t="s">
        <v>988</v>
      </c>
      <c r="H259" s="5" t="s">
        <v>61</v>
      </c>
      <c r="I259" s="5" t="s">
        <v>39</v>
      </c>
      <c r="J259" s="5" t="s">
        <v>989</v>
      </c>
      <c r="K259" s="5" t="s">
        <v>4096</v>
      </c>
      <c r="L259" s="6">
        <v>77573</v>
      </c>
      <c r="M259" s="5" t="s">
        <v>42</v>
      </c>
      <c r="N259" s="5" t="s">
        <v>990</v>
      </c>
      <c r="O259" s="5" t="s">
        <v>11</v>
      </c>
      <c r="P259" s="5" t="s">
        <v>84</v>
      </c>
      <c r="Q259" s="5" t="s">
        <v>991</v>
      </c>
      <c r="R259" s="5">
        <v>512.35799999999995</v>
      </c>
      <c r="S259" s="6">
        <v>3</v>
      </c>
      <c r="T259" s="5">
        <v>0.3</v>
      </c>
      <c r="U259" s="5">
        <v>-14.6388</v>
      </c>
      <c r="V259" s="2">
        <f t="shared" si="8"/>
        <v>1537.0739999999998</v>
      </c>
      <c r="W259" s="2">
        <f t="shared" si="9"/>
        <v>-43.916399999999996</v>
      </c>
    </row>
    <row r="260" spans="1:23" ht="14.25" hidden="1" customHeight="1" x14ac:dyDescent="0.25">
      <c r="A260" s="6">
        <v>918</v>
      </c>
      <c r="B260" s="5" t="s">
        <v>837</v>
      </c>
      <c r="C260" s="7">
        <v>41805</v>
      </c>
      <c r="D260" s="7">
        <v>41811</v>
      </c>
      <c r="E260" s="5" t="s">
        <v>8</v>
      </c>
      <c r="F260" s="5" t="s">
        <v>838</v>
      </c>
      <c r="G260" s="5" t="s">
        <v>839</v>
      </c>
      <c r="H260" s="5" t="s">
        <v>81</v>
      </c>
      <c r="I260" s="5" t="s">
        <v>39</v>
      </c>
      <c r="J260" s="5" t="s">
        <v>735</v>
      </c>
      <c r="K260" s="5" t="s">
        <v>4096</v>
      </c>
      <c r="L260" s="6">
        <v>78207</v>
      </c>
      <c r="M260" s="5" t="s">
        <v>42</v>
      </c>
      <c r="N260" s="5" t="s">
        <v>992</v>
      </c>
      <c r="O260" s="5" t="s">
        <v>12</v>
      </c>
      <c r="P260" s="5" t="s">
        <v>47</v>
      </c>
      <c r="Q260" s="5" t="s">
        <v>993</v>
      </c>
      <c r="R260" s="5">
        <v>8.5679999999999996</v>
      </c>
      <c r="S260" s="6">
        <v>3</v>
      </c>
      <c r="T260" s="5">
        <v>0.8</v>
      </c>
      <c r="U260" s="5">
        <v>-14.5656</v>
      </c>
      <c r="V260" s="2">
        <f t="shared" si="8"/>
        <v>25.704000000000001</v>
      </c>
      <c r="W260" s="2">
        <f t="shared" si="9"/>
        <v>-43.696799999999996</v>
      </c>
    </row>
    <row r="261" spans="1:23" ht="14.25" hidden="1" customHeight="1" x14ac:dyDescent="0.25">
      <c r="A261" s="6">
        <v>2720</v>
      </c>
      <c r="B261" s="5" t="s">
        <v>994</v>
      </c>
      <c r="C261" s="7">
        <v>41979</v>
      </c>
      <c r="D261" s="7">
        <v>41981</v>
      </c>
      <c r="E261" s="5" t="s">
        <v>7</v>
      </c>
      <c r="F261" s="5" t="s">
        <v>733</v>
      </c>
      <c r="G261" s="5" t="s">
        <v>734</v>
      </c>
      <c r="H261" s="5" t="s">
        <v>38</v>
      </c>
      <c r="I261" s="5" t="s">
        <v>39</v>
      </c>
      <c r="J261" s="5" t="s">
        <v>745</v>
      </c>
      <c r="K261" s="5" t="s">
        <v>4096</v>
      </c>
      <c r="L261" s="6">
        <v>77095</v>
      </c>
      <c r="M261" s="5" t="s">
        <v>42</v>
      </c>
      <c r="N261" s="5" t="s">
        <v>887</v>
      </c>
      <c r="O261" s="5" t="s">
        <v>11</v>
      </c>
      <c r="P261" s="5" t="s">
        <v>71</v>
      </c>
      <c r="Q261" s="5" t="s">
        <v>888</v>
      </c>
      <c r="R261" s="5">
        <v>23.975999999999999</v>
      </c>
      <c r="S261" s="6">
        <v>3</v>
      </c>
      <c r="T261" s="5">
        <v>0.6</v>
      </c>
      <c r="U261" s="5">
        <v>-14.3856</v>
      </c>
      <c r="V261" s="2">
        <f t="shared" si="8"/>
        <v>71.927999999999997</v>
      </c>
      <c r="W261" s="2">
        <f t="shared" si="9"/>
        <v>-43.156800000000004</v>
      </c>
    </row>
    <row r="262" spans="1:23" ht="14.25" hidden="1" customHeight="1" x14ac:dyDescent="0.25">
      <c r="A262" s="6">
        <v>6108</v>
      </c>
      <c r="B262" s="5" t="s">
        <v>901</v>
      </c>
      <c r="C262" s="7">
        <v>41993</v>
      </c>
      <c r="D262" s="7">
        <v>41998</v>
      </c>
      <c r="E262" s="5" t="s">
        <v>8</v>
      </c>
      <c r="F262" s="5" t="s">
        <v>902</v>
      </c>
      <c r="G262" s="5" t="s">
        <v>903</v>
      </c>
      <c r="H262" s="5" t="s">
        <v>38</v>
      </c>
      <c r="I262" s="5" t="s">
        <v>39</v>
      </c>
      <c r="J262" s="5" t="s">
        <v>904</v>
      </c>
      <c r="K262" s="5" t="s">
        <v>4096</v>
      </c>
      <c r="L262" s="6">
        <v>75051</v>
      </c>
      <c r="M262" s="5" t="s">
        <v>42</v>
      </c>
      <c r="N262" s="5" t="s">
        <v>995</v>
      </c>
      <c r="O262" s="5" t="s">
        <v>13</v>
      </c>
      <c r="P262" s="5" t="s">
        <v>100</v>
      </c>
      <c r="Q262" s="5" t="s">
        <v>996</v>
      </c>
      <c r="R262" s="5">
        <v>65.44</v>
      </c>
      <c r="S262" s="6">
        <v>5</v>
      </c>
      <c r="T262" s="5">
        <v>0.2</v>
      </c>
      <c r="U262" s="5">
        <v>-8.18</v>
      </c>
      <c r="V262" s="2">
        <f t="shared" si="8"/>
        <v>327.2</v>
      </c>
      <c r="W262" s="2">
        <f t="shared" si="9"/>
        <v>-40.9</v>
      </c>
    </row>
    <row r="263" spans="1:23" ht="14.25" hidden="1" customHeight="1" x14ac:dyDescent="0.25">
      <c r="A263" s="6">
        <v>3161</v>
      </c>
      <c r="B263" s="5" t="s">
        <v>997</v>
      </c>
      <c r="C263" s="7">
        <v>41894</v>
      </c>
      <c r="D263" s="7">
        <v>41898</v>
      </c>
      <c r="E263" s="5" t="s">
        <v>7</v>
      </c>
      <c r="F263" s="5" t="s">
        <v>998</v>
      </c>
      <c r="G263" s="5" t="s">
        <v>999</v>
      </c>
      <c r="H263" s="5" t="s">
        <v>38</v>
      </c>
      <c r="I263" s="5" t="s">
        <v>39</v>
      </c>
      <c r="J263" s="5" t="s">
        <v>745</v>
      </c>
      <c r="K263" s="5" t="s">
        <v>4096</v>
      </c>
      <c r="L263" s="6">
        <v>77070</v>
      </c>
      <c r="M263" s="5" t="s">
        <v>42</v>
      </c>
      <c r="N263" s="5" t="s">
        <v>1000</v>
      </c>
      <c r="O263" s="5" t="s">
        <v>12</v>
      </c>
      <c r="P263" s="5" t="s">
        <v>47</v>
      </c>
      <c r="Q263" s="5" t="s">
        <v>1001</v>
      </c>
      <c r="R263" s="5">
        <v>5.18</v>
      </c>
      <c r="S263" s="6">
        <v>5</v>
      </c>
      <c r="T263" s="5">
        <v>0.8</v>
      </c>
      <c r="U263" s="5">
        <v>-8.0289999999999999</v>
      </c>
      <c r="V263" s="2">
        <f t="shared" si="8"/>
        <v>25.9</v>
      </c>
      <c r="W263" s="2">
        <f t="shared" si="9"/>
        <v>-40.144999999999996</v>
      </c>
    </row>
    <row r="264" spans="1:23" ht="14.25" hidden="1" customHeight="1" x14ac:dyDescent="0.25">
      <c r="A264" s="6">
        <v>8022</v>
      </c>
      <c r="B264" s="5" t="s">
        <v>788</v>
      </c>
      <c r="C264" s="7">
        <v>41841</v>
      </c>
      <c r="D264" s="7">
        <v>41845</v>
      </c>
      <c r="E264" s="5" t="s">
        <v>8</v>
      </c>
      <c r="F264" s="5" t="s">
        <v>789</v>
      </c>
      <c r="G264" s="5" t="s">
        <v>790</v>
      </c>
      <c r="H264" s="5" t="s">
        <v>81</v>
      </c>
      <c r="I264" s="5" t="s">
        <v>39</v>
      </c>
      <c r="J264" s="5" t="s">
        <v>791</v>
      </c>
      <c r="K264" s="5" t="s">
        <v>4096</v>
      </c>
      <c r="L264" s="6">
        <v>75217</v>
      </c>
      <c r="M264" s="5" t="s">
        <v>42</v>
      </c>
      <c r="N264" s="5" t="s">
        <v>1002</v>
      </c>
      <c r="O264" s="5" t="s">
        <v>12</v>
      </c>
      <c r="P264" s="5" t="s">
        <v>93</v>
      </c>
      <c r="Q264" s="5" t="s">
        <v>1003</v>
      </c>
      <c r="R264" s="5">
        <v>4.992</v>
      </c>
      <c r="S264" s="6">
        <v>3</v>
      </c>
      <c r="T264" s="5">
        <v>0.8</v>
      </c>
      <c r="U264" s="5">
        <v>-12.979200000000001</v>
      </c>
      <c r="V264" s="2">
        <f t="shared" si="8"/>
        <v>14.975999999999999</v>
      </c>
      <c r="W264" s="2">
        <f t="shared" si="9"/>
        <v>-38.937600000000003</v>
      </c>
    </row>
    <row r="265" spans="1:23" ht="14.25" hidden="1" customHeight="1" x14ac:dyDescent="0.25">
      <c r="A265" s="6">
        <v>916</v>
      </c>
      <c r="B265" s="5" t="s">
        <v>837</v>
      </c>
      <c r="C265" s="7">
        <v>41805</v>
      </c>
      <c r="D265" s="7">
        <v>41811</v>
      </c>
      <c r="E265" s="5" t="s">
        <v>8</v>
      </c>
      <c r="F265" s="5" t="s">
        <v>838</v>
      </c>
      <c r="G265" s="5" t="s">
        <v>839</v>
      </c>
      <c r="H265" s="5" t="s">
        <v>81</v>
      </c>
      <c r="I265" s="5" t="s">
        <v>39</v>
      </c>
      <c r="J265" s="5" t="s">
        <v>735</v>
      </c>
      <c r="K265" s="5" t="s">
        <v>4096</v>
      </c>
      <c r="L265" s="6">
        <v>78207</v>
      </c>
      <c r="M265" s="5" t="s">
        <v>42</v>
      </c>
      <c r="N265" s="5" t="s">
        <v>1004</v>
      </c>
      <c r="O265" s="5" t="s">
        <v>11</v>
      </c>
      <c r="P265" s="5" t="s">
        <v>389</v>
      </c>
      <c r="Q265" s="5" t="s">
        <v>1005</v>
      </c>
      <c r="R265" s="5">
        <v>99.918000000000006</v>
      </c>
      <c r="S265" s="6">
        <v>2</v>
      </c>
      <c r="T265" s="5">
        <v>0.3</v>
      </c>
      <c r="U265" s="5">
        <v>-18.5562</v>
      </c>
      <c r="V265" s="2">
        <f t="shared" si="8"/>
        <v>199.83600000000001</v>
      </c>
      <c r="W265" s="2">
        <f t="shared" si="9"/>
        <v>-37.112400000000001</v>
      </c>
    </row>
    <row r="266" spans="1:23" ht="14.25" hidden="1" customHeight="1" x14ac:dyDescent="0.25">
      <c r="A266" s="6">
        <v>5756</v>
      </c>
      <c r="B266" s="5" t="s">
        <v>1006</v>
      </c>
      <c r="C266" s="7">
        <v>41926</v>
      </c>
      <c r="D266" s="7">
        <v>41930</v>
      </c>
      <c r="E266" s="5" t="s">
        <v>8</v>
      </c>
      <c r="F266" s="5" t="s">
        <v>1007</v>
      </c>
      <c r="G266" s="5" t="s">
        <v>1008</v>
      </c>
      <c r="H266" s="5" t="s">
        <v>38</v>
      </c>
      <c r="I266" s="5" t="s">
        <v>39</v>
      </c>
      <c r="J266" s="5" t="s">
        <v>813</v>
      </c>
      <c r="K266" s="5" t="s">
        <v>4096</v>
      </c>
      <c r="L266" s="6">
        <v>76106</v>
      </c>
      <c r="M266" s="5" t="s">
        <v>42</v>
      </c>
      <c r="N266" s="5" t="s">
        <v>1009</v>
      </c>
      <c r="O266" s="5" t="s">
        <v>12</v>
      </c>
      <c r="P266" s="5" t="s">
        <v>93</v>
      </c>
      <c r="Q266" s="5" t="s">
        <v>1010</v>
      </c>
      <c r="R266" s="5">
        <v>3.16</v>
      </c>
      <c r="S266" s="6">
        <v>4</v>
      </c>
      <c r="T266" s="5">
        <v>0.8</v>
      </c>
      <c r="U266" s="5">
        <v>-8.532</v>
      </c>
      <c r="V266" s="2">
        <f t="shared" si="8"/>
        <v>12.64</v>
      </c>
      <c r="W266" s="2">
        <f t="shared" si="9"/>
        <v>-34.128</v>
      </c>
    </row>
    <row r="267" spans="1:23" ht="14.25" hidden="1" customHeight="1" x14ac:dyDescent="0.25">
      <c r="A267" s="6">
        <v>8435</v>
      </c>
      <c r="B267" s="5" t="s">
        <v>1011</v>
      </c>
      <c r="C267" s="7">
        <v>41896</v>
      </c>
      <c r="D267" s="7">
        <v>41900</v>
      </c>
      <c r="E267" s="5" t="s">
        <v>7</v>
      </c>
      <c r="F267" s="5" t="s">
        <v>134</v>
      </c>
      <c r="G267" s="5" t="s">
        <v>135</v>
      </c>
      <c r="H267" s="5" t="s">
        <v>81</v>
      </c>
      <c r="I267" s="5" t="s">
        <v>39</v>
      </c>
      <c r="J267" s="5" t="s">
        <v>884</v>
      </c>
      <c r="K267" s="5" t="s">
        <v>4096</v>
      </c>
      <c r="L267" s="6">
        <v>78415</v>
      </c>
      <c r="M267" s="5" t="s">
        <v>42</v>
      </c>
      <c r="N267" s="5" t="s">
        <v>1012</v>
      </c>
      <c r="O267" s="5" t="s">
        <v>11</v>
      </c>
      <c r="P267" s="5" t="s">
        <v>71</v>
      </c>
      <c r="Q267" s="5" t="s">
        <v>1013</v>
      </c>
      <c r="R267" s="5">
        <v>9.9600000000000009</v>
      </c>
      <c r="S267" s="6">
        <v>5</v>
      </c>
      <c r="T267" s="5">
        <v>0.6</v>
      </c>
      <c r="U267" s="5">
        <v>-6.7229999999999999</v>
      </c>
      <c r="V267" s="2">
        <f t="shared" si="8"/>
        <v>49.800000000000004</v>
      </c>
      <c r="W267" s="2">
        <f t="shared" si="9"/>
        <v>-33.615000000000002</v>
      </c>
    </row>
    <row r="268" spans="1:23" ht="14.25" hidden="1" customHeight="1" x14ac:dyDescent="0.25">
      <c r="A268" s="6">
        <v>9776</v>
      </c>
      <c r="B268" s="5" t="s">
        <v>732</v>
      </c>
      <c r="C268" s="7">
        <v>41846</v>
      </c>
      <c r="D268" s="7">
        <v>41850</v>
      </c>
      <c r="E268" s="5" t="s">
        <v>8</v>
      </c>
      <c r="F268" s="5" t="s">
        <v>733</v>
      </c>
      <c r="G268" s="5" t="s">
        <v>734</v>
      </c>
      <c r="H268" s="5" t="s">
        <v>38</v>
      </c>
      <c r="I268" s="5" t="s">
        <v>39</v>
      </c>
      <c r="J268" s="5" t="s">
        <v>735</v>
      </c>
      <c r="K268" s="5" t="s">
        <v>4096</v>
      </c>
      <c r="L268" s="6">
        <v>78207</v>
      </c>
      <c r="M268" s="5" t="s">
        <v>42</v>
      </c>
      <c r="N268" s="5" t="s">
        <v>1014</v>
      </c>
      <c r="O268" s="5" t="s">
        <v>11</v>
      </c>
      <c r="P268" s="5" t="s">
        <v>71</v>
      </c>
      <c r="Q268" s="5" t="s">
        <v>1015</v>
      </c>
      <c r="R268" s="5">
        <v>17.495999999999999</v>
      </c>
      <c r="S268" s="6">
        <v>3</v>
      </c>
      <c r="T268" s="5">
        <v>0.6</v>
      </c>
      <c r="U268" s="5">
        <v>-10.0602</v>
      </c>
      <c r="V268" s="2">
        <f t="shared" si="8"/>
        <v>52.488</v>
      </c>
      <c r="W268" s="2">
        <f t="shared" si="9"/>
        <v>-30.180599999999998</v>
      </c>
    </row>
    <row r="269" spans="1:23" ht="14.25" hidden="1" customHeight="1" x14ac:dyDescent="0.25">
      <c r="A269" s="6">
        <v>1334</v>
      </c>
      <c r="B269" s="5" t="s">
        <v>1016</v>
      </c>
      <c r="C269" s="7">
        <v>41686</v>
      </c>
      <c r="D269" s="7">
        <v>41691</v>
      </c>
      <c r="E269" s="5" t="s">
        <v>8</v>
      </c>
      <c r="F269" s="5" t="s">
        <v>1017</v>
      </c>
      <c r="G269" s="5" t="s">
        <v>1018</v>
      </c>
      <c r="H269" s="5" t="s">
        <v>38</v>
      </c>
      <c r="I269" s="5" t="s">
        <v>39</v>
      </c>
      <c r="J269" s="5" t="s">
        <v>791</v>
      </c>
      <c r="K269" s="5" t="s">
        <v>4096</v>
      </c>
      <c r="L269" s="6">
        <v>75220</v>
      </c>
      <c r="M269" s="5" t="s">
        <v>42</v>
      </c>
      <c r="N269" s="5" t="s">
        <v>1019</v>
      </c>
      <c r="O269" s="5" t="s">
        <v>12</v>
      </c>
      <c r="P269" s="5" t="s">
        <v>93</v>
      </c>
      <c r="Q269" s="5" t="s">
        <v>1020</v>
      </c>
      <c r="R269" s="5">
        <v>7.96</v>
      </c>
      <c r="S269" s="6">
        <v>2</v>
      </c>
      <c r="T269" s="5">
        <v>0.8</v>
      </c>
      <c r="U269" s="5">
        <v>-13.93</v>
      </c>
      <c r="V269" s="2">
        <f t="shared" si="8"/>
        <v>15.92</v>
      </c>
      <c r="W269" s="2">
        <f t="shared" si="9"/>
        <v>-27.86</v>
      </c>
    </row>
    <row r="270" spans="1:23" ht="14.25" hidden="1" customHeight="1" x14ac:dyDescent="0.25">
      <c r="A270" s="6">
        <v>1575</v>
      </c>
      <c r="B270" s="5" t="s">
        <v>894</v>
      </c>
      <c r="C270" s="7">
        <v>41988</v>
      </c>
      <c r="D270" s="7">
        <v>41991</v>
      </c>
      <c r="E270" s="5" t="s">
        <v>5</v>
      </c>
      <c r="F270" s="5" t="s">
        <v>895</v>
      </c>
      <c r="G270" s="5" t="s">
        <v>896</v>
      </c>
      <c r="H270" s="5" t="s">
        <v>38</v>
      </c>
      <c r="I270" s="5" t="s">
        <v>39</v>
      </c>
      <c r="J270" s="5" t="s">
        <v>845</v>
      </c>
      <c r="K270" s="5" t="s">
        <v>4096</v>
      </c>
      <c r="L270" s="6">
        <v>79907</v>
      </c>
      <c r="M270" s="5" t="s">
        <v>42</v>
      </c>
      <c r="N270" s="5" t="s">
        <v>1021</v>
      </c>
      <c r="O270" s="5" t="s">
        <v>13</v>
      </c>
      <c r="P270" s="5" t="s">
        <v>111</v>
      </c>
      <c r="Q270" s="5" t="s">
        <v>1022</v>
      </c>
      <c r="R270" s="5">
        <v>40.68</v>
      </c>
      <c r="S270" s="6">
        <v>3</v>
      </c>
      <c r="T270" s="5">
        <v>0.2</v>
      </c>
      <c r="U270" s="5">
        <v>-9.1530000000000005</v>
      </c>
      <c r="V270" s="2">
        <f t="shared" si="8"/>
        <v>122.03999999999999</v>
      </c>
      <c r="W270" s="2">
        <f t="shared" si="9"/>
        <v>-27.459000000000003</v>
      </c>
    </row>
    <row r="271" spans="1:23" ht="14.25" hidden="1" customHeight="1" x14ac:dyDescent="0.25">
      <c r="A271" s="6">
        <v>4560</v>
      </c>
      <c r="B271" s="5" t="s">
        <v>1023</v>
      </c>
      <c r="C271" s="7">
        <v>41764</v>
      </c>
      <c r="D271" s="7">
        <v>41767</v>
      </c>
      <c r="E271" s="5" t="s">
        <v>5</v>
      </c>
      <c r="F271" s="5" t="s">
        <v>1024</v>
      </c>
      <c r="G271" s="5" t="s">
        <v>1025</v>
      </c>
      <c r="H271" s="5" t="s">
        <v>38</v>
      </c>
      <c r="I271" s="5" t="s">
        <v>39</v>
      </c>
      <c r="J271" s="5" t="s">
        <v>735</v>
      </c>
      <c r="K271" s="5" t="s">
        <v>4096</v>
      </c>
      <c r="L271" s="6">
        <v>78207</v>
      </c>
      <c r="M271" s="5" t="s">
        <v>42</v>
      </c>
      <c r="N271" s="5" t="s">
        <v>1026</v>
      </c>
      <c r="O271" s="5" t="s">
        <v>11</v>
      </c>
      <c r="P271" s="5" t="s">
        <v>84</v>
      </c>
      <c r="Q271" s="5" t="s">
        <v>1027</v>
      </c>
      <c r="R271" s="5">
        <v>127.869</v>
      </c>
      <c r="S271" s="6">
        <v>3</v>
      </c>
      <c r="T271" s="5">
        <v>0.3</v>
      </c>
      <c r="U271" s="5">
        <v>-9.1334999999999997</v>
      </c>
      <c r="V271" s="2">
        <f t="shared" si="8"/>
        <v>383.60699999999997</v>
      </c>
      <c r="W271" s="2">
        <f t="shared" si="9"/>
        <v>-27.400500000000001</v>
      </c>
    </row>
    <row r="272" spans="1:23" ht="14.25" hidden="1" customHeight="1" x14ac:dyDescent="0.25">
      <c r="A272" s="6">
        <v>8436</v>
      </c>
      <c r="B272" s="5" t="s">
        <v>1011</v>
      </c>
      <c r="C272" s="7">
        <v>41896</v>
      </c>
      <c r="D272" s="7">
        <v>41900</v>
      </c>
      <c r="E272" s="5" t="s">
        <v>7</v>
      </c>
      <c r="F272" s="5" t="s">
        <v>134</v>
      </c>
      <c r="G272" s="5" t="s">
        <v>135</v>
      </c>
      <c r="H272" s="5" t="s">
        <v>81</v>
      </c>
      <c r="I272" s="5" t="s">
        <v>39</v>
      </c>
      <c r="J272" s="5" t="s">
        <v>884</v>
      </c>
      <c r="K272" s="5" t="s">
        <v>4096</v>
      </c>
      <c r="L272" s="6">
        <v>78415</v>
      </c>
      <c r="M272" s="5" t="s">
        <v>42</v>
      </c>
      <c r="N272" s="5" t="s">
        <v>1028</v>
      </c>
      <c r="O272" s="5" t="s">
        <v>12</v>
      </c>
      <c r="P272" s="5" t="s">
        <v>47</v>
      </c>
      <c r="Q272" s="5" t="s">
        <v>1029</v>
      </c>
      <c r="R272" s="5">
        <v>8.5519999999999996</v>
      </c>
      <c r="S272" s="6">
        <v>2</v>
      </c>
      <c r="T272" s="5">
        <v>0.8</v>
      </c>
      <c r="U272" s="5">
        <v>-13.683199999999999</v>
      </c>
      <c r="V272" s="2">
        <f t="shared" si="8"/>
        <v>17.103999999999999</v>
      </c>
      <c r="W272" s="2">
        <f t="shared" si="9"/>
        <v>-27.366399999999999</v>
      </c>
    </row>
    <row r="273" spans="1:23" ht="14.25" customHeight="1" x14ac:dyDescent="0.25">
      <c r="A273" s="6">
        <v>125</v>
      </c>
      <c r="B273" s="5" t="s">
        <v>1030</v>
      </c>
      <c r="C273" s="7">
        <v>41999</v>
      </c>
      <c r="D273" s="7">
        <v>42001</v>
      </c>
      <c r="E273" s="5" t="s">
        <v>7</v>
      </c>
      <c r="F273" s="5" t="s">
        <v>1031</v>
      </c>
      <c r="G273" s="5" t="s">
        <v>1032</v>
      </c>
      <c r="H273" s="5" t="s">
        <v>61</v>
      </c>
      <c r="I273" s="5" t="s">
        <v>39</v>
      </c>
      <c r="J273" s="5" t="s">
        <v>745</v>
      </c>
      <c r="K273" s="5" t="s">
        <v>4096</v>
      </c>
      <c r="L273" s="6">
        <v>77041</v>
      </c>
      <c r="M273" s="5" t="s">
        <v>42</v>
      </c>
      <c r="N273" s="5" t="s">
        <v>325</v>
      </c>
      <c r="O273" s="5" t="s">
        <v>11</v>
      </c>
      <c r="P273" s="5" t="s">
        <v>84</v>
      </c>
      <c r="Q273" s="5" t="s">
        <v>326</v>
      </c>
      <c r="R273" s="5">
        <v>600.55799999999999</v>
      </c>
      <c r="S273" s="6">
        <v>3</v>
      </c>
      <c r="T273" s="5">
        <v>0.3</v>
      </c>
      <c r="U273" s="5">
        <v>-8.5793999999999997</v>
      </c>
      <c r="V273" s="2">
        <f t="shared" si="8"/>
        <v>1801.674</v>
      </c>
      <c r="W273" s="2">
        <f t="shared" si="9"/>
        <v>-25.738199999999999</v>
      </c>
    </row>
    <row r="274" spans="1:23" ht="14.25" hidden="1" customHeight="1" x14ac:dyDescent="0.25">
      <c r="A274" s="6">
        <v>9780</v>
      </c>
      <c r="B274" s="5" t="s">
        <v>732</v>
      </c>
      <c r="C274" s="7">
        <v>41846</v>
      </c>
      <c r="D274" s="7">
        <v>41850</v>
      </c>
      <c r="E274" s="5" t="s">
        <v>8</v>
      </c>
      <c r="F274" s="5" t="s">
        <v>733</v>
      </c>
      <c r="G274" s="5" t="s">
        <v>734</v>
      </c>
      <c r="H274" s="5" t="s">
        <v>38</v>
      </c>
      <c r="I274" s="5" t="s">
        <v>39</v>
      </c>
      <c r="J274" s="5" t="s">
        <v>735</v>
      </c>
      <c r="K274" s="5" t="s">
        <v>4096</v>
      </c>
      <c r="L274" s="6">
        <v>78207</v>
      </c>
      <c r="M274" s="5" t="s">
        <v>42</v>
      </c>
      <c r="N274" s="5" t="s">
        <v>1033</v>
      </c>
      <c r="O274" s="5" t="s">
        <v>12</v>
      </c>
      <c r="P274" s="5" t="s">
        <v>93</v>
      </c>
      <c r="Q274" s="5" t="s">
        <v>1034</v>
      </c>
      <c r="R274" s="5">
        <v>4.8360000000000003</v>
      </c>
      <c r="S274" s="6">
        <v>2</v>
      </c>
      <c r="T274" s="5">
        <v>0.8</v>
      </c>
      <c r="U274" s="5">
        <v>-12.09</v>
      </c>
      <c r="V274" s="2">
        <f t="shared" si="8"/>
        <v>9.6720000000000006</v>
      </c>
      <c r="W274" s="2">
        <f t="shared" si="9"/>
        <v>-24.18</v>
      </c>
    </row>
    <row r="275" spans="1:23" ht="14.25" customHeight="1" x14ac:dyDescent="0.25">
      <c r="A275" s="6">
        <v>5263</v>
      </c>
      <c r="B275" s="5" t="s">
        <v>1035</v>
      </c>
      <c r="C275" s="7">
        <v>41889</v>
      </c>
      <c r="D275" s="7">
        <v>41892</v>
      </c>
      <c r="E275" s="5" t="s">
        <v>5</v>
      </c>
      <c r="F275" s="5" t="s">
        <v>1036</v>
      </c>
      <c r="G275" s="5" t="s">
        <v>1037</v>
      </c>
      <c r="H275" s="5" t="s">
        <v>61</v>
      </c>
      <c r="I275" s="5" t="s">
        <v>39</v>
      </c>
      <c r="J275" s="5" t="s">
        <v>745</v>
      </c>
      <c r="K275" s="5" t="s">
        <v>4096</v>
      </c>
      <c r="L275" s="6">
        <v>77036</v>
      </c>
      <c r="M275" s="5" t="s">
        <v>42</v>
      </c>
      <c r="N275" s="5" t="s">
        <v>1038</v>
      </c>
      <c r="O275" s="5" t="s">
        <v>11</v>
      </c>
      <c r="P275" s="5" t="s">
        <v>389</v>
      </c>
      <c r="Q275" s="5" t="s">
        <v>1039</v>
      </c>
      <c r="R275" s="5">
        <v>200.79499999999999</v>
      </c>
      <c r="S275" s="6">
        <v>1</v>
      </c>
      <c r="T275" s="5">
        <v>0.3</v>
      </c>
      <c r="U275" s="5">
        <v>-22.948</v>
      </c>
      <c r="V275" s="2">
        <f t="shared" si="8"/>
        <v>200.79499999999999</v>
      </c>
      <c r="W275" s="2">
        <f t="shared" si="9"/>
        <v>-22.948</v>
      </c>
    </row>
    <row r="276" spans="1:23" ht="14.25" hidden="1" customHeight="1" x14ac:dyDescent="0.25">
      <c r="A276" s="6">
        <v>9904</v>
      </c>
      <c r="B276" s="5" t="s">
        <v>1040</v>
      </c>
      <c r="C276" s="7">
        <v>41955</v>
      </c>
      <c r="D276" s="7">
        <v>41961</v>
      </c>
      <c r="E276" s="5" t="s">
        <v>8</v>
      </c>
      <c r="F276" s="5" t="s">
        <v>1041</v>
      </c>
      <c r="G276" s="5" t="s">
        <v>1042</v>
      </c>
      <c r="H276" s="5" t="s">
        <v>38</v>
      </c>
      <c r="I276" s="5" t="s">
        <v>39</v>
      </c>
      <c r="J276" s="5" t="s">
        <v>1043</v>
      </c>
      <c r="K276" s="5" t="s">
        <v>4096</v>
      </c>
      <c r="L276" s="6">
        <v>75007</v>
      </c>
      <c r="M276" s="5" t="s">
        <v>42</v>
      </c>
      <c r="N276" s="5" t="s">
        <v>599</v>
      </c>
      <c r="O276" s="5" t="s">
        <v>11</v>
      </c>
      <c r="P276" s="5" t="s">
        <v>71</v>
      </c>
      <c r="Q276" s="5" t="s">
        <v>600</v>
      </c>
      <c r="R276" s="5">
        <v>25.128</v>
      </c>
      <c r="S276" s="6">
        <v>3</v>
      </c>
      <c r="T276" s="5">
        <v>0.6</v>
      </c>
      <c r="U276" s="5">
        <v>-6.9101999999999997</v>
      </c>
      <c r="V276" s="2">
        <f t="shared" si="8"/>
        <v>75.384</v>
      </c>
      <c r="W276" s="2">
        <f t="shared" si="9"/>
        <v>-20.730599999999999</v>
      </c>
    </row>
    <row r="277" spans="1:23" ht="14.25" customHeight="1" x14ac:dyDescent="0.25">
      <c r="A277" s="6">
        <v>6531</v>
      </c>
      <c r="B277" s="5" t="s">
        <v>1044</v>
      </c>
      <c r="C277" s="7">
        <v>41693</v>
      </c>
      <c r="D277" s="7">
        <v>41697</v>
      </c>
      <c r="E277" s="5" t="s">
        <v>8</v>
      </c>
      <c r="F277" s="5" t="s">
        <v>1045</v>
      </c>
      <c r="G277" s="5" t="s">
        <v>1046</v>
      </c>
      <c r="H277" s="5" t="s">
        <v>61</v>
      </c>
      <c r="I277" s="5" t="s">
        <v>39</v>
      </c>
      <c r="J277" s="5" t="s">
        <v>845</v>
      </c>
      <c r="K277" s="5" t="s">
        <v>4096</v>
      </c>
      <c r="L277" s="6">
        <v>79907</v>
      </c>
      <c r="M277" s="5" t="s">
        <v>42</v>
      </c>
      <c r="N277" s="5" t="s">
        <v>1047</v>
      </c>
      <c r="O277" s="5" t="s">
        <v>12</v>
      </c>
      <c r="P277" s="5" t="s">
        <v>47</v>
      </c>
      <c r="Q277" s="5" t="s">
        <v>1048</v>
      </c>
      <c r="R277" s="5">
        <v>4.4279999999999999</v>
      </c>
      <c r="S277" s="6">
        <v>3</v>
      </c>
      <c r="T277" s="5">
        <v>0.8</v>
      </c>
      <c r="U277" s="5">
        <v>-6.8634000000000004</v>
      </c>
      <c r="V277" s="2">
        <f t="shared" si="8"/>
        <v>13.283999999999999</v>
      </c>
      <c r="W277" s="2">
        <f t="shared" si="9"/>
        <v>-20.590200000000003</v>
      </c>
    </row>
    <row r="278" spans="1:23" ht="14.25" hidden="1" customHeight="1" x14ac:dyDescent="0.25">
      <c r="A278" s="6">
        <v>3507</v>
      </c>
      <c r="B278" s="5" t="s">
        <v>763</v>
      </c>
      <c r="C278" s="7">
        <v>41810</v>
      </c>
      <c r="D278" s="7">
        <v>41814</v>
      </c>
      <c r="E278" s="5" t="s">
        <v>8</v>
      </c>
      <c r="F278" s="5" t="s">
        <v>754</v>
      </c>
      <c r="G278" s="5" t="s">
        <v>755</v>
      </c>
      <c r="H278" s="5" t="s">
        <v>38</v>
      </c>
      <c r="I278" s="5" t="s">
        <v>39</v>
      </c>
      <c r="J278" s="5" t="s">
        <v>764</v>
      </c>
      <c r="K278" s="5" t="s">
        <v>4096</v>
      </c>
      <c r="L278" s="6">
        <v>75023</v>
      </c>
      <c r="M278" s="5" t="s">
        <v>42</v>
      </c>
      <c r="N278" s="5" t="s">
        <v>1049</v>
      </c>
      <c r="O278" s="5" t="s">
        <v>12</v>
      </c>
      <c r="P278" s="5" t="s">
        <v>47</v>
      </c>
      <c r="Q278" s="5" t="s">
        <v>1050</v>
      </c>
      <c r="R278" s="5">
        <v>3.3919999999999999</v>
      </c>
      <c r="S278" s="6">
        <v>4</v>
      </c>
      <c r="T278" s="5">
        <v>0.8</v>
      </c>
      <c r="U278" s="5">
        <v>-5.0880000000000001</v>
      </c>
      <c r="V278" s="2">
        <f t="shared" si="8"/>
        <v>13.568</v>
      </c>
      <c r="W278" s="2">
        <f t="shared" si="9"/>
        <v>-20.352</v>
      </c>
    </row>
    <row r="279" spans="1:23" ht="14.25" hidden="1" customHeight="1" x14ac:dyDescent="0.25">
      <c r="A279" s="6">
        <v>5552</v>
      </c>
      <c r="B279" s="5" t="s">
        <v>1051</v>
      </c>
      <c r="C279" s="7">
        <v>41955</v>
      </c>
      <c r="D279" s="7">
        <v>41959</v>
      </c>
      <c r="E279" s="5" t="s">
        <v>8</v>
      </c>
      <c r="F279" s="5" t="s">
        <v>1052</v>
      </c>
      <c r="G279" s="5" t="s">
        <v>1053</v>
      </c>
      <c r="H279" s="5" t="s">
        <v>81</v>
      </c>
      <c r="I279" s="5" t="s">
        <v>39</v>
      </c>
      <c r="J279" s="5" t="s">
        <v>745</v>
      </c>
      <c r="K279" s="5" t="s">
        <v>4096</v>
      </c>
      <c r="L279" s="6">
        <v>77036</v>
      </c>
      <c r="M279" s="5" t="s">
        <v>42</v>
      </c>
      <c r="N279" s="5" t="s">
        <v>1054</v>
      </c>
      <c r="O279" s="5" t="s">
        <v>12</v>
      </c>
      <c r="P279" s="5" t="s">
        <v>140</v>
      </c>
      <c r="Q279" s="5" t="s">
        <v>1055</v>
      </c>
      <c r="R279" s="5">
        <v>16.655999999999999</v>
      </c>
      <c r="S279" s="6">
        <v>6</v>
      </c>
      <c r="T279" s="5">
        <v>0.2</v>
      </c>
      <c r="U279" s="5">
        <v>-3.1230000000000002</v>
      </c>
      <c r="V279" s="2">
        <f t="shared" si="8"/>
        <v>99.935999999999993</v>
      </c>
      <c r="W279" s="2">
        <f t="shared" si="9"/>
        <v>-18.738</v>
      </c>
    </row>
    <row r="280" spans="1:23" ht="14.25" hidden="1" customHeight="1" x14ac:dyDescent="0.25">
      <c r="A280" s="6">
        <v>9832</v>
      </c>
      <c r="B280" s="5" t="s">
        <v>1056</v>
      </c>
      <c r="C280" s="7">
        <v>41989</v>
      </c>
      <c r="D280" s="7">
        <v>41991</v>
      </c>
      <c r="E280" s="5" t="s">
        <v>7</v>
      </c>
      <c r="F280" s="5" t="s">
        <v>1057</v>
      </c>
      <c r="G280" s="5" t="s">
        <v>1058</v>
      </c>
      <c r="H280" s="5" t="s">
        <v>38</v>
      </c>
      <c r="I280" s="5" t="s">
        <v>39</v>
      </c>
      <c r="J280" s="5" t="s">
        <v>918</v>
      </c>
      <c r="K280" s="5" t="s">
        <v>4096</v>
      </c>
      <c r="L280" s="6">
        <v>77705</v>
      </c>
      <c r="M280" s="5" t="s">
        <v>42</v>
      </c>
      <c r="N280" s="5" t="s">
        <v>172</v>
      </c>
      <c r="O280" s="5" t="s">
        <v>11</v>
      </c>
      <c r="P280" s="5" t="s">
        <v>71</v>
      </c>
      <c r="Q280" s="5" t="s">
        <v>173</v>
      </c>
      <c r="R280" s="5">
        <v>8.6240000000000006</v>
      </c>
      <c r="S280" s="6">
        <v>7</v>
      </c>
      <c r="T280" s="5">
        <v>0.6</v>
      </c>
      <c r="U280" s="5">
        <v>-2.5872000000000002</v>
      </c>
      <c r="V280" s="2">
        <f t="shared" si="8"/>
        <v>60.368000000000002</v>
      </c>
      <c r="W280" s="2">
        <f t="shared" si="9"/>
        <v>-18.110400000000002</v>
      </c>
    </row>
    <row r="281" spans="1:23" ht="14.25" hidden="1" customHeight="1" x14ac:dyDescent="0.25">
      <c r="A281" s="6">
        <v>3194</v>
      </c>
      <c r="B281" s="5" t="s">
        <v>1059</v>
      </c>
      <c r="C281" s="7">
        <v>41883</v>
      </c>
      <c r="D281" s="7">
        <v>41886</v>
      </c>
      <c r="E281" s="5" t="s">
        <v>5</v>
      </c>
      <c r="F281" s="5" t="s">
        <v>1060</v>
      </c>
      <c r="G281" s="5" t="s">
        <v>1061</v>
      </c>
      <c r="H281" s="5" t="s">
        <v>38</v>
      </c>
      <c r="I281" s="5" t="s">
        <v>39</v>
      </c>
      <c r="J281" s="5" t="s">
        <v>745</v>
      </c>
      <c r="K281" s="5" t="s">
        <v>4096</v>
      </c>
      <c r="L281" s="6">
        <v>77036</v>
      </c>
      <c r="M281" s="5" t="s">
        <v>42</v>
      </c>
      <c r="N281" s="5" t="s">
        <v>1062</v>
      </c>
      <c r="O281" s="5" t="s">
        <v>12</v>
      </c>
      <c r="P281" s="5" t="s">
        <v>47</v>
      </c>
      <c r="Q281" s="5" t="s">
        <v>1063</v>
      </c>
      <c r="R281" s="5">
        <v>3.6480000000000001</v>
      </c>
      <c r="S281" s="6">
        <v>3</v>
      </c>
      <c r="T281" s="5">
        <v>0.8</v>
      </c>
      <c r="U281" s="5">
        <v>-6.0191999999999997</v>
      </c>
      <c r="V281" s="2">
        <f t="shared" si="8"/>
        <v>10.944000000000001</v>
      </c>
      <c r="W281" s="2">
        <f t="shared" si="9"/>
        <v>-18.057600000000001</v>
      </c>
    </row>
    <row r="282" spans="1:23" ht="14.25" hidden="1" customHeight="1" x14ac:dyDescent="0.25">
      <c r="A282" s="6">
        <v>8581</v>
      </c>
      <c r="B282" s="5" t="s">
        <v>940</v>
      </c>
      <c r="C282" s="7">
        <v>41779</v>
      </c>
      <c r="D282" s="7">
        <v>41781</v>
      </c>
      <c r="E282" s="5" t="s">
        <v>7</v>
      </c>
      <c r="F282" s="5" t="s">
        <v>773</v>
      </c>
      <c r="G282" s="5" t="s">
        <v>774</v>
      </c>
      <c r="H282" s="5" t="s">
        <v>81</v>
      </c>
      <c r="I282" s="5" t="s">
        <v>39</v>
      </c>
      <c r="J282" s="5" t="s">
        <v>941</v>
      </c>
      <c r="K282" s="5" t="s">
        <v>4096</v>
      </c>
      <c r="L282" s="6">
        <v>78666</v>
      </c>
      <c r="M282" s="5" t="s">
        <v>42</v>
      </c>
      <c r="N282" s="5" t="s">
        <v>1064</v>
      </c>
      <c r="O282" s="5" t="s">
        <v>11</v>
      </c>
      <c r="P282" s="5" t="s">
        <v>71</v>
      </c>
      <c r="Q282" s="5" t="s">
        <v>1065</v>
      </c>
      <c r="R282" s="5">
        <v>10.332000000000001</v>
      </c>
      <c r="S282" s="6">
        <v>3</v>
      </c>
      <c r="T282" s="5">
        <v>0.6</v>
      </c>
      <c r="U282" s="5">
        <v>-5.9409000000000001</v>
      </c>
      <c r="V282" s="2">
        <f t="shared" si="8"/>
        <v>30.996000000000002</v>
      </c>
      <c r="W282" s="2">
        <f t="shared" si="9"/>
        <v>-17.822700000000001</v>
      </c>
    </row>
    <row r="283" spans="1:23" ht="14.25" hidden="1" customHeight="1" x14ac:dyDescent="0.25">
      <c r="A283" s="6">
        <v>7948</v>
      </c>
      <c r="B283" s="5" t="s">
        <v>842</v>
      </c>
      <c r="C283" s="7">
        <v>41699</v>
      </c>
      <c r="D283" s="7">
        <v>41703</v>
      </c>
      <c r="E283" s="5" t="s">
        <v>8</v>
      </c>
      <c r="F283" s="5" t="s">
        <v>843</v>
      </c>
      <c r="G283" s="5" t="s">
        <v>844</v>
      </c>
      <c r="H283" s="5" t="s">
        <v>38</v>
      </c>
      <c r="I283" s="5" t="s">
        <v>39</v>
      </c>
      <c r="J283" s="5" t="s">
        <v>845</v>
      </c>
      <c r="K283" s="5" t="s">
        <v>4096</v>
      </c>
      <c r="L283" s="6">
        <v>79907</v>
      </c>
      <c r="M283" s="5" t="s">
        <v>42</v>
      </c>
      <c r="N283" s="5" t="s">
        <v>1066</v>
      </c>
      <c r="O283" s="5" t="s">
        <v>12</v>
      </c>
      <c r="P283" s="5" t="s">
        <v>221</v>
      </c>
      <c r="Q283" s="5" t="s">
        <v>1067</v>
      </c>
      <c r="R283" s="5">
        <v>18.84</v>
      </c>
      <c r="S283" s="6">
        <v>5</v>
      </c>
      <c r="T283" s="5">
        <v>0.2</v>
      </c>
      <c r="U283" s="5">
        <v>-3.5325000000000002</v>
      </c>
      <c r="V283" s="2">
        <f t="shared" si="8"/>
        <v>94.2</v>
      </c>
      <c r="W283" s="2">
        <f t="shared" si="9"/>
        <v>-17.662500000000001</v>
      </c>
    </row>
    <row r="284" spans="1:23" ht="14.25" hidden="1" customHeight="1" x14ac:dyDescent="0.25">
      <c r="A284" s="6">
        <v>8222</v>
      </c>
      <c r="B284" s="5" t="s">
        <v>972</v>
      </c>
      <c r="C284" s="7">
        <v>41915</v>
      </c>
      <c r="D284" s="7">
        <v>41919</v>
      </c>
      <c r="E284" s="5" t="s">
        <v>8</v>
      </c>
      <c r="F284" s="5" t="s">
        <v>973</v>
      </c>
      <c r="G284" s="5" t="s">
        <v>974</v>
      </c>
      <c r="H284" s="5" t="s">
        <v>38</v>
      </c>
      <c r="I284" s="5" t="s">
        <v>39</v>
      </c>
      <c r="J284" s="5" t="s">
        <v>791</v>
      </c>
      <c r="K284" s="5" t="s">
        <v>4096</v>
      </c>
      <c r="L284" s="6">
        <v>75217</v>
      </c>
      <c r="M284" s="5" t="s">
        <v>42</v>
      </c>
      <c r="N284" s="5" t="s">
        <v>1068</v>
      </c>
      <c r="O284" s="5" t="s">
        <v>12</v>
      </c>
      <c r="P284" s="5" t="s">
        <v>221</v>
      </c>
      <c r="Q284" s="5" t="s">
        <v>1069</v>
      </c>
      <c r="R284" s="5">
        <v>15.071999999999999</v>
      </c>
      <c r="S284" s="6">
        <v>4</v>
      </c>
      <c r="T284" s="5">
        <v>0.2</v>
      </c>
      <c r="U284" s="5">
        <v>-3.7679999999999998</v>
      </c>
      <c r="V284" s="2">
        <f t="shared" si="8"/>
        <v>60.287999999999997</v>
      </c>
      <c r="W284" s="2">
        <f t="shared" si="9"/>
        <v>-15.071999999999999</v>
      </c>
    </row>
    <row r="285" spans="1:23" ht="14.25" customHeight="1" x14ac:dyDescent="0.25">
      <c r="A285" s="6">
        <v>5305</v>
      </c>
      <c r="B285" s="5" t="s">
        <v>1070</v>
      </c>
      <c r="C285" s="7">
        <v>41903</v>
      </c>
      <c r="D285" s="7">
        <v>41905</v>
      </c>
      <c r="E285" s="5" t="s">
        <v>5</v>
      </c>
      <c r="F285" s="5" t="s">
        <v>59</v>
      </c>
      <c r="G285" s="5" t="s">
        <v>60</v>
      </c>
      <c r="H285" s="5" t="s">
        <v>61</v>
      </c>
      <c r="I285" s="5" t="s">
        <v>39</v>
      </c>
      <c r="J285" s="5" t="s">
        <v>1071</v>
      </c>
      <c r="K285" s="5" t="s">
        <v>4096</v>
      </c>
      <c r="L285" s="6">
        <v>75043</v>
      </c>
      <c r="M285" s="5" t="s">
        <v>42</v>
      </c>
      <c r="N285" s="5" t="s">
        <v>1072</v>
      </c>
      <c r="O285" s="5" t="s">
        <v>11</v>
      </c>
      <c r="P285" s="5" t="s">
        <v>71</v>
      </c>
      <c r="Q285" s="5" t="s">
        <v>1073</v>
      </c>
      <c r="R285" s="5">
        <v>8.5440000000000005</v>
      </c>
      <c r="S285" s="6">
        <v>2</v>
      </c>
      <c r="T285" s="5">
        <v>0.6</v>
      </c>
      <c r="U285" s="5">
        <v>-7.476</v>
      </c>
      <c r="V285" s="2">
        <f t="shared" si="8"/>
        <v>17.088000000000001</v>
      </c>
      <c r="W285" s="2">
        <f t="shared" si="9"/>
        <v>-14.952</v>
      </c>
    </row>
    <row r="286" spans="1:23" ht="14.25" hidden="1" customHeight="1" x14ac:dyDescent="0.25">
      <c r="A286" s="6">
        <v>5555</v>
      </c>
      <c r="B286" s="5" t="s">
        <v>1051</v>
      </c>
      <c r="C286" s="7">
        <v>41955</v>
      </c>
      <c r="D286" s="7">
        <v>41959</v>
      </c>
      <c r="E286" s="5" t="s">
        <v>8</v>
      </c>
      <c r="F286" s="5" t="s">
        <v>1052</v>
      </c>
      <c r="G286" s="5" t="s">
        <v>1053</v>
      </c>
      <c r="H286" s="5" t="s">
        <v>81</v>
      </c>
      <c r="I286" s="5" t="s">
        <v>39</v>
      </c>
      <c r="J286" s="5" t="s">
        <v>745</v>
      </c>
      <c r="K286" s="5" t="s">
        <v>4096</v>
      </c>
      <c r="L286" s="6">
        <v>77036</v>
      </c>
      <c r="M286" s="5" t="s">
        <v>42</v>
      </c>
      <c r="N286" s="5" t="s">
        <v>1074</v>
      </c>
      <c r="O286" s="5" t="s">
        <v>11</v>
      </c>
      <c r="P286" s="5" t="s">
        <v>422</v>
      </c>
      <c r="Q286" s="5" t="s">
        <v>1075</v>
      </c>
      <c r="R286" s="5">
        <v>67.993200000000002</v>
      </c>
      <c r="S286" s="6">
        <v>1</v>
      </c>
      <c r="T286" s="5">
        <v>0.32</v>
      </c>
      <c r="U286" s="5">
        <v>-12.998699999999999</v>
      </c>
      <c r="V286" s="2">
        <f t="shared" si="8"/>
        <v>67.993200000000002</v>
      </c>
      <c r="W286" s="2">
        <f t="shared" si="9"/>
        <v>-12.998699999999999</v>
      </c>
    </row>
    <row r="287" spans="1:23" ht="14.25" hidden="1" customHeight="1" x14ac:dyDescent="0.25">
      <c r="A287" s="6">
        <v>2613</v>
      </c>
      <c r="B287" s="5" t="s">
        <v>772</v>
      </c>
      <c r="C287" s="7">
        <v>41968</v>
      </c>
      <c r="D287" s="7">
        <v>41973</v>
      </c>
      <c r="E287" s="5" t="s">
        <v>8</v>
      </c>
      <c r="F287" s="5" t="s">
        <v>773</v>
      </c>
      <c r="G287" s="5" t="s">
        <v>774</v>
      </c>
      <c r="H287" s="5" t="s">
        <v>81</v>
      </c>
      <c r="I287" s="5" t="s">
        <v>39</v>
      </c>
      <c r="J287" s="5" t="s">
        <v>482</v>
      </c>
      <c r="K287" s="5" t="s">
        <v>4096</v>
      </c>
      <c r="L287" s="6">
        <v>76017</v>
      </c>
      <c r="M287" s="5" t="s">
        <v>42</v>
      </c>
      <c r="N287" s="5" t="s">
        <v>1076</v>
      </c>
      <c r="O287" s="5" t="s">
        <v>11</v>
      </c>
      <c r="P287" s="5" t="s">
        <v>71</v>
      </c>
      <c r="Q287" s="5" t="s">
        <v>1077</v>
      </c>
      <c r="R287" s="5">
        <v>6.0960000000000001</v>
      </c>
      <c r="S287" s="6">
        <v>3</v>
      </c>
      <c r="T287" s="5">
        <v>0.6</v>
      </c>
      <c r="U287" s="5">
        <v>-3.9624000000000001</v>
      </c>
      <c r="V287" s="2">
        <f t="shared" si="8"/>
        <v>18.288</v>
      </c>
      <c r="W287" s="2">
        <f t="shared" si="9"/>
        <v>-11.8872</v>
      </c>
    </row>
    <row r="288" spans="1:23" ht="14.25" customHeight="1" x14ac:dyDescent="0.25">
      <c r="A288" s="6">
        <v>5264</v>
      </c>
      <c r="B288" s="5" t="s">
        <v>1035</v>
      </c>
      <c r="C288" s="7">
        <v>41889</v>
      </c>
      <c r="D288" s="7">
        <v>41892</v>
      </c>
      <c r="E288" s="5" t="s">
        <v>5</v>
      </c>
      <c r="F288" s="5" t="s">
        <v>1036</v>
      </c>
      <c r="G288" s="5" t="s">
        <v>1037</v>
      </c>
      <c r="H288" s="5" t="s">
        <v>61</v>
      </c>
      <c r="I288" s="5" t="s">
        <v>39</v>
      </c>
      <c r="J288" s="5" t="s">
        <v>745</v>
      </c>
      <c r="K288" s="5" t="s">
        <v>4096</v>
      </c>
      <c r="L288" s="6">
        <v>77036</v>
      </c>
      <c r="M288" s="5" t="s">
        <v>42</v>
      </c>
      <c r="N288" s="5" t="s">
        <v>329</v>
      </c>
      <c r="O288" s="5" t="s">
        <v>13</v>
      </c>
      <c r="P288" s="5" t="s">
        <v>100</v>
      </c>
      <c r="Q288" s="5" t="s">
        <v>330</v>
      </c>
      <c r="R288" s="5">
        <v>46.688000000000002</v>
      </c>
      <c r="S288" s="6">
        <v>4</v>
      </c>
      <c r="T288" s="5">
        <v>0.2</v>
      </c>
      <c r="U288" s="5">
        <v>-2.9180000000000001</v>
      </c>
      <c r="V288" s="2">
        <f t="shared" si="8"/>
        <v>186.75200000000001</v>
      </c>
      <c r="W288" s="2">
        <f t="shared" si="9"/>
        <v>-11.672000000000001</v>
      </c>
    </row>
    <row r="289" spans="1:23" ht="14.25" hidden="1" customHeight="1" x14ac:dyDescent="0.25">
      <c r="A289" s="6">
        <v>3394</v>
      </c>
      <c r="B289" s="5" t="s">
        <v>1078</v>
      </c>
      <c r="C289" s="7">
        <v>41965</v>
      </c>
      <c r="D289" s="7">
        <v>41968</v>
      </c>
      <c r="E289" s="5" t="s">
        <v>5</v>
      </c>
      <c r="F289" s="5" t="s">
        <v>1079</v>
      </c>
      <c r="G289" s="5" t="s">
        <v>1080</v>
      </c>
      <c r="H289" s="5" t="s">
        <v>38</v>
      </c>
      <c r="I289" s="5" t="s">
        <v>39</v>
      </c>
      <c r="J289" s="5" t="s">
        <v>1081</v>
      </c>
      <c r="K289" s="5" t="s">
        <v>4096</v>
      </c>
      <c r="L289" s="6">
        <v>77506</v>
      </c>
      <c r="M289" s="5" t="s">
        <v>42</v>
      </c>
      <c r="N289" s="5" t="s">
        <v>1082</v>
      </c>
      <c r="O289" s="5" t="s">
        <v>12</v>
      </c>
      <c r="P289" s="5" t="s">
        <v>47</v>
      </c>
      <c r="Q289" s="5" t="s">
        <v>1083</v>
      </c>
      <c r="R289" s="5">
        <v>6.9279999999999999</v>
      </c>
      <c r="S289" s="6">
        <v>1</v>
      </c>
      <c r="T289" s="5">
        <v>0.8</v>
      </c>
      <c r="U289" s="5">
        <v>-11.0848</v>
      </c>
      <c r="V289" s="2">
        <f t="shared" si="8"/>
        <v>6.9279999999999999</v>
      </c>
      <c r="W289" s="2">
        <f t="shared" si="9"/>
        <v>-11.0848</v>
      </c>
    </row>
    <row r="290" spans="1:23" ht="14.25" hidden="1" customHeight="1" x14ac:dyDescent="0.25">
      <c r="A290" s="6">
        <v>3308</v>
      </c>
      <c r="B290" s="5" t="s">
        <v>1084</v>
      </c>
      <c r="C290" s="7">
        <v>42003</v>
      </c>
      <c r="D290" s="7">
        <v>42005</v>
      </c>
      <c r="E290" s="5" t="s">
        <v>7</v>
      </c>
      <c r="F290" s="5" t="s">
        <v>1085</v>
      </c>
      <c r="G290" s="5" t="s">
        <v>1086</v>
      </c>
      <c r="H290" s="5" t="s">
        <v>81</v>
      </c>
      <c r="I290" s="5" t="s">
        <v>39</v>
      </c>
      <c r="J290" s="5" t="s">
        <v>1087</v>
      </c>
      <c r="K290" s="5" t="s">
        <v>4096</v>
      </c>
      <c r="L290" s="6">
        <v>78041</v>
      </c>
      <c r="M290" s="5" t="s">
        <v>42</v>
      </c>
      <c r="N290" s="5" t="s">
        <v>1088</v>
      </c>
      <c r="O290" s="5" t="s">
        <v>12</v>
      </c>
      <c r="P290" s="5" t="s">
        <v>47</v>
      </c>
      <c r="Q290" s="5" t="s">
        <v>1089</v>
      </c>
      <c r="R290" s="5">
        <v>2.286</v>
      </c>
      <c r="S290" s="6">
        <v>3</v>
      </c>
      <c r="T290" s="5">
        <v>0.8</v>
      </c>
      <c r="U290" s="5">
        <v>-3.6576</v>
      </c>
      <c r="V290" s="2">
        <f t="shared" si="8"/>
        <v>6.8580000000000005</v>
      </c>
      <c r="W290" s="2">
        <f t="shared" si="9"/>
        <v>-10.972799999999999</v>
      </c>
    </row>
    <row r="291" spans="1:23" ht="14.25" customHeight="1" x14ac:dyDescent="0.25">
      <c r="A291" s="6">
        <v>5262</v>
      </c>
      <c r="B291" s="5" t="s">
        <v>1035</v>
      </c>
      <c r="C291" s="7">
        <v>41889</v>
      </c>
      <c r="D291" s="7">
        <v>41892</v>
      </c>
      <c r="E291" s="5" t="s">
        <v>5</v>
      </c>
      <c r="F291" s="5" t="s">
        <v>1036</v>
      </c>
      <c r="G291" s="5" t="s">
        <v>1037</v>
      </c>
      <c r="H291" s="5" t="s">
        <v>61</v>
      </c>
      <c r="I291" s="5" t="s">
        <v>39</v>
      </c>
      <c r="J291" s="5" t="s">
        <v>745</v>
      </c>
      <c r="K291" s="5" t="s">
        <v>4096</v>
      </c>
      <c r="L291" s="6">
        <v>77036</v>
      </c>
      <c r="M291" s="5" t="s">
        <v>42</v>
      </c>
      <c r="N291" s="5" t="s">
        <v>1090</v>
      </c>
      <c r="O291" s="5" t="s">
        <v>12</v>
      </c>
      <c r="P291" s="5" t="s">
        <v>47</v>
      </c>
      <c r="Q291" s="5" t="s">
        <v>1091</v>
      </c>
      <c r="R291" s="5">
        <v>2.92</v>
      </c>
      <c r="S291" s="6">
        <v>2</v>
      </c>
      <c r="T291" s="5">
        <v>0.8</v>
      </c>
      <c r="U291" s="5">
        <v>-4.8179999999999996</v>
      </c>
      <c r="V291" s="2">
        <f t="shared" si="8"/>
        <v>5.84</v>
      </c>
      <c r="W291" s="2">
        <f t="shared" si="9"/>
        <v>-9.6359999999999992</v>
      </c>
    </row>
    <row r="292" spans="1:23" ht="14.25" hidden="1" customHeight="1" x14ac:dyDescent="0.25">
      <c r="A292" s="6">
        <v>8221</v>
      </c>
      <c r="B292" s="5" t="s">
        <v>972</v>
      </c>
      <c r="C292" s="7">
        <v>41915</v>
      </c>
      <c r="D292" s="7">
        <v>41919</v>
      </c>
      <c r="E292" s="5" t="s">
        <v>8</v>
      </c>
      <c r="F292" s="5" t="s">
        <v>973</v>
      </c>
      <c r="G292" s="5" t="s">
        <v>974</v>
      </c>
      <c r="H292" s="5" t="s">
        <v>38</v>
      </c>
      <c r="I292" s="5" t="s">
        <v>39</v>
      </c>
      <c r="J292" s="5" t="s">
        <v>791</v>
      </c>
      <c r="K292" s="5" t="s">
        <v>4096</v>
      </c>
      <c r="L292" s="6">
        <v>75217</v>
      </c>
      <c r="M292" s="5" t="s">
        <v>42</v>
      </c>
      <c r="N292" s="5" t="s">
        <v>1092</v>
      </c>
      <c r="O292" s="5" t="s">
        <v>12</v>
      </c>
      <c r="P292" s="5" t="s">
        <v>47</v>
      </c>
      <c r="Q292" s="5" t="s">
        <v>1093</v>
      </c>
      <c r="R292" s="5">
        <v>1.788</v>
      </c>
      <c r="S292" s="6">
        <v>3</v>
      </c>
      <c r="T292" s="5">
        <v>0.8</v>
      </c>
      <c r="U292" s="5">
        <v>-3.0396000000000001</v>
      </c>
      <c r="V292" s="2">
        <f t="shared" si="8"/>
        <v>5.3639999999999999</v>
      </c>
      <c r="W292" s="2">
        <f t="shared" si="9"/>
        <v>-9.1188000000000002</v>
      </c>
    </row>
    <row r="293" spans="1:23" ht="14.25" customHeight="1" x14ac:dyDescent="0.25">
      <c r="A293" s="6">
        <v>2827</v>
      </c>
      <c r="B293" s="5" t="s">
        <v>850</v>
      </c>
      <c r="C293" s="7">
        <v>41907</v>
      </c>
      <c r="D293" s="7">
        <v>41912</v>
      </c>
      <c r="E293" s="5" t="s">
        <v>8</v>
      </c>
      <c r="F293" s="5" t="s">
        <v>851</v>
      </c>
      <c r="G293" s="5" t="s">
        <v>852</v>
      </c>
      <c r="H293" s="5" t="s">
        <v>61</v>
      </c>
      <c r="I293" s="5" t="s">
        <v>39</v>
      </c>
      <c r="J293" s="5" t="s">
        <v>745</v>
      </c>
      <c r="K293" s="5" t="s">
        <v>4096</v>
      </c>
      <c r="L293" s="6">
        <v>77041</v>
      </c>
      <c r="M293" s="5" t="s">
        <v>42</v>
      </c>
      <c r="N293" s="5" t="s">
        <v>1094</v>
      </c>
      <c r="O293" s="5" t="s">
        <v>12</v>
      </c>
      <c r="P293" s="5" t="s">
        <v>47</v>
      </c>
      <c r="Q293" s="5" t="s">
        <v>1095</v>
      </c>
      <c r="R293" s="5">
        <v>2.7240000000000002</v>
      </c>
      <c r="S293" s="6">
        <v>2</v>
      </c>
      <c r="T293" s="5">
        <v>0.8</v>
      </c>
      <c r="U293" s="5">
        <v>-4.3583999999999996</v>
      </c>
      <c r="V293" s="2">
        <f t="shared" si="8"/>
        <v>5.4480000000000004</v>
      </c>
      <c r="W293" s="2">
        <f t="shared" si="9"/>
        <v>-8.7167999999999992</v>
      </c>
    </row>
    <row r="294" spans="1:23" ht="14.25" hidden="1" customHeight="1" x14ac:dyDescent="0.25">
      <c r="A294" s="6">
        <v>8372</v>
      </c>
      <c r="B294" s="5" t="s">
        <v>1096</v>
      </c>
      <c r="C294" s="7">
        <v>42000</v>
      </c>
      <c r="D294" s="7">
        <v>42003</v>
      </c>
      <c r="E294" s="5" t="s">
        <v>5</v>
      </c>
      <c r="F294" s="5" t="s">
        <v>1097</v>
      </c>
      <c r="G294" s="5" t="s">
        <v>1098</v>
      </c>
      <c r="H294" s="5" t="s">
        <v>38</v>
      </c>
      <c r="I294" s="5" t="s">
        <v>39</v>
      </c>
      <c r="J294" s="5" t="s">
        <v>813</v>
      </c>
      <c r="K294" s="5" t="s">
        <v>4096</v>
      </c>
      <c r="L294" s="6">
        <v>76106</v>
      </c>
      <c r="M294" s="5" t="s">
        <v>42</v>
      </c>
      <c r="N294" s="5" t="s">
        <v>700</v>
      </c>
      <c r="O294" s="5" t="s">
        <v>12</v>
      </c>
      <c r="P294" s="5" t="s">
        <v>47</v>
      </c>
      <c r="Q294" s="5" t="s">
        <v>701</v>
      </c>
      <c r="R294" s="5">
        <v>4.984</v>
      </c>
      <c r="S294" s="6">
        <v>1</v>
      </c>
      <c r="T294" s="5">
        <v>0.8</v>
      </c>
      <c r="U294" s="5">
        <v>-8.4727999999999994</v>
      </c>
      <c r="V294" s="2">
        <f t="shared" si="8"/>
        <v>4.984</v>
      </c>
      <c r="W294" s="2">
        <f t="shared" si="9"/>
        <v>-8.4727999999999994</v>
      </c>
    </row>
    <row r="295" spans="1:23" ht="14.25" hidden="1" customHeight="1" x14ac:dyDescent="0.25">
      <c r="A295" s="6">
        <v>8583</v>
      </c>
      <c r="B295" s="5" t="s">
        <v>940</v>
      </c>
      <c r="C295" s="7">
        <v>41779</v>
      </c>
      <c r="D295" s="7">
        <v>41781</v>
      </c>
      <c r="E295" s="5" t="s">
        <v>7</v>
      </c>
      <c r="F295" s="5" t="s">
        <v>773</v>
      </c>
      <c r="G295" s="5" t="s">
        <v>774</v>
      </c>
      <c r="H295" s="5" t="s">
        <v>81</v>
      </c>
      <c r="I295" s="5" t="s">
        <v>39</v>
      </c>
      <c r="J295" s="5" t="s">
        <v>941</v>
      </c>
      <c r="K295" s="5" t="s">
        <v>4096</v>
      </c>
      <c r="L295" s="6">
        <v>78666</v>
      </c>
      <c r="M295" s="5" t="s">
        <v>42</v>
      </c>
      <c r="N295" s="5" t="s">
        <v>1099</v>
      </c>
      <c r="O295" s="5" t="s">
        <v>13</v>
      </c>
      <c r="P295" s="5" t="s">
        <v>100</v>
      </c>
      <c r="Q295" s="5" t="s">
        <v>1100</v>
      </c>
      <c r="R295" s="5">
        <v>20.783999999999999</v>
      </c>
      <c r="S295" s="6">
        <v>2</v>
      </c>
      <c r="T295" s="5">
        <v>0.2</v>
      </c>
      <c r="U295" s="5">
        <v>-3.6372</v>
      </c>
      <c r="V295" s="2">
        <f t="shared" si="8"/>
        <v>41.567999999999998</v>
      </c>
      <c r="W295" s="2">
        <f t="shared" si="9"/>
        <v>-7.2744</v>
      </c>
    </row>
    <row r="296" spans="1:23" ht="14.25" hidden="1" customHeight="1" x14ac:dyDescent="0.25">
      <c r="A296" s="6">
        <v>4782</v>
      </c>
      <c r="B296" s="5" t="s">
        <v>1101</v>
      </c>
      <c r="C296" s="7">
        <v>41950</v>
      </c>
      <c r="D296" s="7">
        <v>41955</v>
      </c>
      <c r="E296" s="5" t="s">
        <v>8</v>
      </c>
      <c r="F296" s="5" t="s">
        <v>406</v>
      </c>
      <c r="G296" s="5" t="s">
        <v>407</v>
      </c>
      <c r="H296" s="5" t="s">
        <v>38</v>
      </c>
      <c r="I296" s="5" t="s">
        <v>39</v>
      </c>
      <c r="J296" s="5" t="s">
        <v>745</v>
      </c>
      <c r="K296" s="5" t="s">
        <v>4096</v>
      </c>
      <c r="L296" s="6">
        <v>77070</v>
      </c>
      <c r="M296" s="5" t="s">
        <v>42</v>
      </c>
      <c r="N296" s="5" t="s">
        <v>1102</v>
      </c>
      <c r="O296" s="5" t="s">
        <v>12</v>
      </c>
      <c r="P296" s="5" t="s">
        <v>47</v>
      </c>
      <c r="Q296" s="5" t="s">
        <v>1103</v>
      </c>
      <c r="R296" s="5">
        <v>1.476</v>
      </c>
      <c r="S296" s="6">
        <v>3</v>
      </c>
      <c r="T296" s="5">
        <v>0.8</v>
      </c>
      <c r="U296" s="5">
        <v>-2.214</v>
      </c>
      <c r="V296" s="2">
        <f t="shared" si="8"/>
        <v>4.4279999999999999</v>
      </c>
      <c r="W296" s="2">
        <f t="shared" si="9"/>
        <v>-6.6419999999999995</v>
      </c>
    </row>
    <row r="297" spans="1:23" ht="14.25" hidden="1" customHeight="1" x14ac:dyDescent="0.25">
      <c r="A297" s="6">
        <v>8433</v>
      </c>
      <c r="B297" s="5" t="s">
        <v>1011</v>
      </c>
      <c r="C297" s="7">
        <v>41896</v>
      </c>
      <c r="D297" s="7">
        <v>41900</v>
      </c>
      <c r="E297" s="5" t="s">
        <v>7</v>
      </c>
      <c r="F297" s="5" t="s">
        <v>134</v>
      </c>
      <c r="G297" s="5" t="s">
        <v>135</v>
      </c>
      <c r="H297" s="5" t="s">
        <v>81</v>
      </c>
      <c r="I297" s="5" t="s">
        <v>39</v>
      </c>
      <c r="J297" s="5" t="s">
        <v>884</v>
      </c>
      <c r="K297" s="5" t="s">
        <v>4096</v>
      </c>
      <c r="L297" s="6">
        <v>78415</v>
      </c>
      <c r="M297" s="5" t="s">
        <v>42</v>
      </c>
      <c r="N297" s="5" t="s">
        <v>1104</v>
      </c>
      <c r="O297" s="5" t="s">
        <v>12</v>
      </c>
      <c r="P297" s="5" t="s">
        <v>221</v>
      </c>
      <c r="Q297" s="5" t="s">
        <v>1105</v>
      </c>
      <c r="R297" s="5">
        <v>6.048</v>
      </c>
      <c r="S297" s="6">
        <v>4</v>
      </c>
      <c r="T297" s="5">
        <v>0.2</v>
      </c>
      <c r="U297" s="5">
        <v>-1.3608</v>
      </c>
      <c r="V297" s="2">
        <f t="shared" si="8"/>
        <v>24.192</v>
      </c>
      <c r="W297" s="2">
        <f t="shared" si="9"/>
        <v>-5.4432</v>
      </c>
    </row>
    <row r="298" spans="1:23" ht="14.25" hidden="1" customHeight="1" x14ac:dyDescent="0.25">
      <c r="A298" s="6">
        <v>1333</v>
      </c>
      <c r="B298" s="5" t="s">
        <v>1016</v>
      </c>
      <c r="C298" s="7">
        <v>41686</v>
      </c>
      <c r="D298" s="7">
        <v>41691</v>
      </c>
      <c r="E298" s="5" t="s">
        <v>8</v>
      </c>
      <c r="F298" s="5" t="s">
        <v>1017</v>
      </c>
      <c r="G298" s="5" t="s">
        <v>1018</v>
      </c>
      <c r="H298" s="5" t="s">
        <v>38</v>
      </c>
      <c r="I298" s="5" t="s">
        <v>39</v>
      </c>
      <c r="J298" s="5" t="s">
        <v>791</v>
      </c>
      <c r="K298" s="5" t="s">
        <v>4096</v>
      </c>
      <c r="L298" s="6">
        <v>75220</v>
      </c>
      <c r="M298" s="5" t="s">
        <v>42</v>
      </c>
      <c r="N298" s="5" t="s">
        <v>1106</v>
      </c>
      <c r="O298" s="5" t="s">
        <v>12</v>
      </c>
      <c r="P298" s="5" t="s">
        <v>47</v>
      </c>
      <c r="Q298" s="5" t="s">
        <v>1107</v>
      </c>
      <c r="R298" s="5">
        <v>1.08</v>
      </c>
      <c r="S298" s="6">
        <v>3</v>
      </c>
      <c r="T298" s="5">
        <v>0.8</v>
      </c>
      <c r="U298" s="5">
        <v>-1.728</v>
      </c>
      <c r="V298" s="2">
        <f t="shared" si="8"/>
        <v>3.24</v>
      </c>
      <c r="W298" s="2">
        <f t="shared" si="9"/>
        <v>-5.1840000000000002</v>
      </c>
    </row>
    <row r="299" spans="1:23" ht="14.25" hidden="1" customHeight="1" x14ac:dyDescent="0.25">
      <c r="A299" s="6">
        <v>3708</v>
      </c>
      <c r="B299" s="5" t="s">
        <v>829</v>
      </c>
      <c r="C299" s="7">
        <v>41966</v>
      </c>
      <c r="D299" s="7">
        <v>41970</v>
      </c>
      <c r="E299" s="5" t="s">
        <v>8</v>
      </c>
      <c r="F299" s="5" t="s">
        <v>830</v>
      </c>
      <c r="G299" s="5" t="s">
        <v>831</v>
      </c>
      <c r="H299" s="5" t="s">
        <v>81</v>
      </c>
      <c r="I299" s="5" t="s">
        <v>39</v>
      </c>
      <c r="J299" s="5" t="s">
        <v>832</v>
      </c>
      <c r="K299" s="5" t="s">
        <v>4096</v>
      </c>
      <c r="L299" s="6">
        <v>75150</v>
      </c>
      <c r="M299" s="5" t="s">
        <v>42</v>
      </c>
      <c r="N299" s="5" t="s">
        <v>1108</v>
      </c>
      <c r="O299" s="5" t="s">
        <v>11</v>
      </c>
      <c r="P299" s="5" t="s">
        <v>71</v>
      </c>
      <c r="Q299" s="5" t="s">
        <v>1109</v>
      </c>
      <c r="R299" s="5">
        <v>6.3680000000000003</v>
      </c>
      <c r="S299" s="6">
        <v>2</v>
      </c>
      <c r="T299" s="5">
        <v>0.6</v>
      </c>
      <c r="U299" s="5">
        <v>-2.5472000000000001</v>
      </c>
      <c r="V299" s="2">
        <f t="shared" si="8"/>
        <v>12.736000000000001</v>
      </c>
      <c r="W299" s="2">
        <f t="shared" si="9"/>
        <v>-5.0944000000000003</v>
      </c>
    </row>
    <row r="300" spans="1:23" ht="14.25" hidden="1" customHeight="1" x14ac:dyDescent="0.25">
      <c r="A300" s="6">
        <v>8223</v>
      </c>
      <c r="B300" s="5" t="s">
        <v>1110</v>
      </c>
      <c r="C300" s="7">
        <v>41688</v>
      </c>
      <c r="D300" s="7">
        <v>41694</v>
      </c>
      <c r="E300" s="5" t="s">
        <v>8</v>
      </c>
      <c r="F300" s="5" t="s">
        <v>165</v>
      </c>
      <c r="G300" s="5" t="s">
        <v>166</v>
      </c>
      <c r="H300" s="5" t="s">
        <v>38</v>
      </c>
      <c r="I300" s="5" t="s">
        <v>39</v>
      </c>
      <c r="J300" s="5" t="s">
        <v>482</v>
      </c>
      <c r="K300" s="5" t="s">
        <v>4096</v>
      </c>
      <c r="L300" s="6">
        <v>76017</v>
      </c>
      <c r="M300" s="5" t="s">
        <v>42</v>
      </c>
      <c r="N300" s="5" t="s">
        <v>1111</v>
      </c>
      <c r="O300" s="5" t="s">
        <v>12</v>
      </c>
      <c r="P300" s="5" t="s">
        <v>44</v>
      </c>
      <c r="Q300" s="5" t="s">
        <v>1112</v>
      </c>
      <c r="R300" s="5">
        <v>12.624000000000001</v>
      </c>
      <c r="S300" s="6">
        <v>2</v>
      </c>
      <c r="T300" s="5">
        <v>0.2</v>
      </c>
      <c r="U300" s="5">
        <v>-2.5247999999999999</v>
      </c>
      <c r="V300" s="2">
        <f t="shared" si="8"/>
        <v>25.248000000000001</v>
      </c>
      <c r="W300" s="2">
        <f t="shared" si="9"/>
        <v>-5.0495999999999999</v>
      </c>
    </row>
    <row r="301" spans="1:23" ht="14.25" hidden="1" customHeight="1" x14ac:dyDescent="0.25">
      <c r="A301" s="6">
        <v>9558</v>
      </c>
      <c r="B301" s="5" t="s">
        <v>1113</v>
      </c>
      <c r="C301" s="7">
        <v>41929</v>
      </c>
      <c r="D301" s="7">
        <v>41931</v>
      </c>
      <c r="E301" s="5" t="s">
        <v>7</v>
      </c>
      <c r="F301" s="5" t="s">
        <v>175</v>
      </c>
      <c r="G301" s="5" t="s">
        <v>176</v>
      </c>
      <c r="H301" s="5" t="s">
        <v>38</v>
      </c>
      <c r="I301" s="5" t="s">
        <v>39</v>
      </c>
      <c r="J301" s="5" t="s">
        <v>745</v>
      </c>
      <c r="K301" s="5" t="s">
        <v>4096</v>
      </c>
      <c r="L301" s="6">
        <v>77095</v>
      </c>
      <c r="M301" s="5" t="s">
        <v>42</v>
      </c>
      <c r="N301" s="5" t="s">
        <v>1114</v>
      </c>
      <c r="O301" s="5" t="s">
        <v>11</v>
      </c>
      <c r="P301" s="5" t="s">
        <v>71</v>
      </c>
      <c r="Q301" s="5" t="s">
        <v>1115</v>
      </c>
      <c r="R301" s="5">
        <v>5.3120000000000003</v>
      </c>
      <c r="S301" s="6">
        <v>2</v>
      </c>
      <c r="T301" s="5">
        <v>0.6</v>
      </c>
      <c r="U301" s="5">
        <v>-1.5935999999999999</v>
      </c>
      <c r="V301" s="2">
        <f t="shared" si="8"/>
        <v>10.624000000000001</v>
      </c>
      <c r="W301" s="2">
        <f t="shared" si="9"/>
        <v>-3.1871999999999998</v>
      </c>
    </row>
    <row r="302" spans="1:23" ht="14.25" hidden="1" customHeight="1" x14ac:dyDescent="0.25">
      <c r="A302" s="6">
        <v>3326</v>
      </c>
      <c r="B302" s="5" t="s">
        <v>742</v>
      </c>
      <c r="C302" s="7">
        <v>41954</v>
      </c>
      <c r="D302" s="7">
        <v>41958</v>
      </c>
      <c r="E302" s="5" t="s">
        <v>8</v>
      </c>
      <c r="F302" s="5" t="s">
        <v>743</v>
      </c>
      <c r="G302" s="5" t="s">
        <v>744</v>
      </c>
      <c r="H302" s="5" t="s">
        <v>38</v>
      </c>
      <c r="I302" s="5" t="s">
        <v>39</v>
      </c>
      <c r="J302" s="5" t="s">
        <v>745</v>
      </c>
      <c r="K302" s="5" t="s">
        <v>4096</v>
      </c>
      <c r="L302" s="6">
        <v>77095</v>
      </c>
      <c r="M302" s="5" t="s">
        <v>42</v>
      </c>
      <c r="N302" s="5" t="s">
        <v>1116</v>
      </c>
      <c r="O302" s="5" t="s">
        <v>12</v>
      </c>
      <c r="P302" s="5" t="s">
        <v>47</v>
      </c>
      <c r="Q302" s="5" t="s">
        <v>1117</v>
      </c>
      <c r="R302" s="5">
        <v>1.234</v>
      </c>
      <c r="S302" s="6">
        <v>1</v>
      </c>
      <c r="T302" s="5">
        <v>0.8</v>
      </c>
      <c r="U302" s="5">
        <v>-1.9743999999999999</v>
      </c>
      <c r="V302" s="2">
        <f t="shared" si="8"/>
        <v>1.234</v>
      </c>
      <c r="W302" s="2">
        <f t="shared" si="9"/>
        <v>-1.9743999999999999</v>
      </c>
    </row>
    <row r="303" spans="1:23" ht="14.25" hidden="1" customHeight="1" x14ac:dyDescent="0.25">
      <c r="A303" s="6">
        <v>8025</v>
      </c>
      <c r="B303" s="5" t="s">
        <v>788</v>
      </c>
      <c r="C303" s="7">
        <v>41841</v>
      </c>
      <c r="D303" s="7">
        <v>41845</v>
      </c>
      <c r="E303" s="5" t="s">
        <v>8</v>
      </c>
      <c r="F303" s="5" t="s">
        <v>789</v>
      </c>
      <c r="G303" s="5" t="s">
        <v>790</v>
      </c>
      <c r="H303" s="5" t="s">
        <v>81</v>
      </c>
      <c r="I303" s="5" t="s">
        <v>39</v>
      </c>
      <c r="J303" s="5" t="s">
        <v>791</v>
      </c>
      <c r="K303" s="5" t="s">
        <v>4096</v>
      </c>
      <c r="L303" s="6">
        <v>75217</v>
      </c>
      <c r="M303" s="5" t="s">
        <v>42</v>
      </c>
      <c r="N303" s="5" t="s">
        <v>1118</v>
      </c>
      <c r="O303" s="5" t="s">
        <v>12</v>
      </c>
      <c r="P303" s="5" t="s">
        <v>47</v>
      </c>
      <c r="Q303" s="5" t="s">
        <v>1119</v>
      </c>
      <c r="R303" s="5">
        <v>1.044</v>
      </c>
      <c r="S303" s="6">
        <v>1</v>
      </c>
      <c r="T303" s="5">
        <v>0.8</v>
      </c>
      <c r="U303" s="5">
        <v>-1.827</v>
      </c>
      <c r="V303" s="2">
        <f t="shared" si="8"/>
        <v>1.044</v>
      </c>
      <c r="W303" s="2">
        <f t="shared" si="9"/>
        <v>-1.827</v>
      </c>
    </row>
    <row r="304" spans="1:23" ht="14.25" hidden="1" customHeight="1" x14ac:dyDescent="0.25">
      <c r="A304" s="6">
        <v>7549</v>
      </c>
      <c r="B304" s="5" t="s">
        <v>907</v>
      </c>
      <c r="C304" s="7">
        <v>41922</v>
      </c>
      <c r="D304" s="7">
        <v>41927</v>
      </c>
      <c r="E304" s="5" t="s">
        <v>8</v>
      </c>
      <c r="F304" s="5" t="s">
        <v>119</v>
      </c>
      <c r="G304" s="5" t="s">
        <v>120</v>
      </c>
      <c r="H304" s="5" t="s">
        <v>81</v>
      </c>
      <c r="I304" s="5" t="s">
        <v>39</v>
      </c>
      <c r="J304" s="5" t="s">
        <v>780</v>
      </c>
      <c r="K304" s="5" t="s">
        <v>4096</v>
      </c>
      <c r="L304" s="6">
        <v>77340</v>
      </c>
      <c r="M304" s="5" t="s">
        <v>42</v>
      </c>
      <c r="N304" s="5" t="s">
        <v>1120</v>
      </c>
      <c r="O304" s="5" t="s">
        <v>12</v>
      </c>
      <c r="P304" s="5" t="s">
        <v>47</v>
      </c>
      <c r="Q304" s="5" t="s">
        <v>1121</v>
      </c>
      <c r="R304" s="5">
        <v>0.89800000000000002</v>
      </c>
      <c r="S304" s="6">
        <v>1</v>
      </c>
      <c r="T304" s="5">
        <v>0.8</v>
      </c>
      <c r="U304" s="5">
        <v>-1.5714999999999999</v>
      </c>
      <c r="V304" s="2">
        <f t="shared" si="8"/>
        <v>0.89800000000000002</v>
      </c>
      <c r="W304" s="2">
        <f t="shared" si="9"/>
        <v>-1.5714999999999999</v>
      </c>
    </row>
    <row r="305" spans="1:23" ht="14.25" hidden="1" customHeight="1" x14ac:dyDescent="0.25">
      <c r="A305" s="6">
        <v>2107</v>
      </c>
      <c r="B305" s="5" t="s">
        <v>1122</v>
      </c>
      <c r="C305" s="7">
        <v>41908</v>
      </c>
      <c r="D305" s="7">
        <v>41908</v>
      </c>
      <c r="E305" s="5" t="s">
        <v>6</v>
      </c>
      <c r="F305" s="5" t="s">
        <v>1123</v>
      </c>
      <c r="G305" s="5" t="s">
        <v>1124</v>
      </c>
      <c r="H305" s="5" t="s">
        <v>81</v>
      </c>
      <c r="I305" s="5" t="s">
        <v>39</v>
      </c>
      <c r="J305" s="5" t="s">
        <v>832</v>
      </c>
      <c r="K305" s="5" t="s">
        <v>4096</v>
      </c>
      <c r="L305" s="6">
        <v>75150</v>
      </c>
      <c r="M305" s="5" t="s">
        <v>42</v>
      </c>
      <c r="N305" s="5" t="s">
        <v>1125</v>
      </c>
      <c r="O305" s="5" t="s">
        <v>12</v>
      </c>
      <c r="P305" s="5" t="s">
        <v>47</v>
      </c>
      <c r="Q305" s="5" t="s">
        <v>1126</v>
      </c>
      <c r="R305" s="5">
        <v>0.876</v>
      </c>
      <c r="S305" s="6">
        <v>1</v>
      </c>
      <c r="T305" s="5">
        <v>0.8</v>
      </c>
      <c r="U305" s="5">
        <v>-1.4016</v>
      </c>
      <c r="V305" s="2">
        <f t="shared" si="8"/>
        <v>0.876</v>
      </c>
      <c r="W305" s="2">
        <f t="shared" si="9"/>
        <v>-1.4016</v>
      </c>
    </row>
    <row r="306" spans="1:23" ht="14.25" hidden="1" customHeight="1" x14ac:dyDescent="0.25">
      <c r="A306" s="6">
        <v>2608</v>
      </c>
      <c r="B306" s="5" t="s">
        <v>772</v>
      </c>
      <c r="C306" s="7">
        <v>41968</v>
      </c>
      <c r="D306" s="7">
        <v>41973</v>
      </c>
      <c r="E306" s="5" t="s">
        <v>8</v>
      </c>
      <c r="F306" s="5" t="s">
        <v>773</v>
      </c>
      <c r="G306" s="5" t="s">
        <v>774</v>
      </c>
      <c r="H306" s="5" t="s">
        <v>81</v>
      </c>
      <c r="I306" s="5" t="s">
        <v>39</v>
      </c>
      <c r="J306" s="5" t="s">
        <v>482</v>
      </c>
      <c r="K306" s="5" t="s">
        <v>4096</v>
      </c>
      <c r="L306" s="6">
        <v>76017</v>
      </c>
      <c r="M306" s="5" t="s">
        <v>42</v>
      </c>
      <c r="N306" s="5" t="s">
        <v>1127</v>
      </c>
      <c r="O306" s="5" t="s">
        <v>13</v>
      </c>
      <c r="P306" s="5" t="s">
        <v>100</v>
      </c>
      <c r="Q306" s="5" t="s">
        <v>1128</v>
      </c>
      <c r="R306" s="5">
        <v>24.672000000000001</v>
      </c>
      <c r="S306" s="6">
        <v>3</v>
      </c>
      <c r="T306" s="5">
        <v>0.2</v>
      </c>
      <c r="U306" s="5">
        <v>0</v>
      </c>
      <c r="V306" s="2">
        <f t="shared" si="8"/>
        <v>74.016000000000005</v>
      </c>
      <c r="W306" s="2">
        <f t="shared" si="9"/>
        <v>0</v>
      </c>
    </row>
    <row r="307" spans="1:23" ht="14.25" hidden="1" customHeight="1" x14ac:dyDescent="0.25">
      <c r="A307" s="6">
        <v>4781</v>
      </c>
      <c r="B307" s="5" t="s">
        <v>1101</v>
      </c>
      <c r="C307" s="7">
        <v>41950</v>
      </c>
      <c r="D307" s="7">
        <v>41955</v>
      </c>
      <c r="E307" s="5" t="s">
        <v>8</v>
      </c>
      <c r="F307" s="5" t="s">
        <v>406</v>
      </c>
      <c r="G307" s="5" t="s">
        <v>407</v>
      </c>
      <c r="H307" s="5" t="s">
        <v>38</v>
      </c>
      <c r="I307" s="5" t="s">
        <v>39</v>
      </c>
      <c r="J307" s="5" t="s">
        <v>745</v>
      </c>
      <c r="K307" s="5" t="s">
        <v>4096</v>
      </c>
      <c r="L307" s="6">
        <v>77070</v>
      </c>
      <c r="M307" s="5" t="s">
        <v>42</v>
      </c>
      <c r="N307" s="5" t="s">
        <v>369</v>
      </c>
      <c r="O307" s="5" t="s">
        <v>11</v>
      </c>
      <c r="P307" s="5" t="s">
        <v>84</v>
      </c>
      <c r="Q307" s="5" t="s">
        <v>370</v>
      </c>
      <c r="R307" s="5">
        <v>683.14400000000001</v>
      </c>
      <c r="S307" s="6">
        <v>4</v>
      </c>
      <c r="T307" s="5">
        <v>0.3</v>
      </c>
      <c r="U307" s="5">
        <v>0</v>
      </c>
      <c r="V307" s="2">
        <f t="shared" si="8"/>
        <v>2732.576</v>
      </c>
      <c r="W307" s="2">
        <f t="shared" si="9"/>
        <v>0</v>
      </c>
    </row>
    <row r="308" spans="1:23" ht="14.25" hidden="1" customHeight="1" x14ac:dyDescent="0.25">
      <c r="A308" s="6">
        <v>7949</v>
      </c>
      <c r="B308" s="5" t="s">
        <v>842</v>
      </c>
      <c r="C308" s="7">
        <v>41699</v>
      </c>
      <c r="D308" s="7">
        <v>41703</v>
      </c>
      <c r="E308" s="5" t="s">
        <v>8</v>
      </c>
      <c r="F308" s="5" t="s">
        <v>843</v>
      </c>
      <c r="G308" s="5" t="s">
        <v>844</v>
      </c>
      <c r="H308" s="5" t="s">
        <v>38</v>
      </c>
      <c r="I308" s="5" t="s">
        <v>39</v>
      </c>
      <c r="J308" s="5" t="s">
        <v>845</v>
      </c>
      <c r="K308" s="5" t="s">
        <v>4096</v>
      </c>
      <c r="L308" s="6">
        <v>79907</v>
      </c>
      <c r="M308" s="5" t="s">
        <v>42</v>
      </c>
      <c r="N308" s="5" t="s">
        <v>1129</v>
      </c>
      <c r="O308" s="5" t="s">
        <v>11</v>
      </c>
      <c r="P308" s="5" t="s">
        <v>84</v>
      </c>
      <c r="Q308" s="5" t="s">
        <v>1130</v>
      </c>
      <c r="R308" s="5">
        <v>362.25</v>
      </c>
      <c r="S308" s="6">
        <v>6</v>
      </c>
      <c r="T308" s="5">
        <v>0.3</v>
      </c>
      <c r="U308" s="5">
        <v>0</v>
      </c>
      <c r="V308" s="2">
        <f t="shared" si="8"/>
        <v>2173.5</v>
      </c>
      <c r="W308" s="2">
        <f t="shared" si="9"/>
        <v>0</v>
      </c>
    </row>
    <row r="309" spans="1:23" ht="14.25" hidden="1" customHeight="1" x14ac:dyDescent="0.25">
      <c r="A309" s="6">
        <v>5551</v>
      </c>
      <c r="B309" s="5" t="s">
        <v>1051</v>
      </c>
      <c r="C309" s="7">
        <v>41955</v>
      </c>
      <c r="D309" s="7">
        <v>41959</v>
      </c>
      <c r="E309" s="5" t="s">
        <v>8</v>
      </c>
      <c r="F309" s="5" t="s">
        <v>1052</v>
      </c>
      <c r="G309" s="5" t="s">
        <v>1053</v>
      </c>
      <c r="H309" s="5" t="s">
        <v>81</v>
      </c>
      <c r="I309" s="5" t="s">
        <v>39</v>
      </c>
      <c r="J309" s="5" t="s">
        <v>745</v>
      </c>
      <c r="K309" s="5" t="s">
        <v>4096</v>
      </c>
      <c r="L309" s="6">
        <v>77036</v>
      </c>
      <c r="M309" s="5" t="s">
        <v>42</v>
      </c>
      <c r="N309" s="5" t="s">
        <v>1131</v>
      </c>
      <c r="O309" s="5" t="s">
        <v>12</v>
      </c>
      <c r="P309" s="5" t="s">
        <v>56</v>
      </c>
      <c r="Q309" s="5" t="s">
        <v>1132</v>
      </c>
      <c r="R309" s="5">
        <v>2.6720000000000002</v>
      </c>
      <c r="S309" s="6">
        <v>1</v>
      </c>
      <c r="T309" s="5">
        <v>0.2</v>
      </c>
      <c r="U309" s="5">
        <v>0.33400000000000002</v>
      </c>
      <c r="V309" s="2">
        <f t="shared" si="8"/>
        <v>2.6720000000000002</v>
      </c>
      <c r="W309" s="2">
        <f t="shared" si="9"/>
        <v>0.33400000000000002</v>
      </c>
    </row>
    <row r="310" spans="1:23" ht="14.25" hidden="1" customHeight="1" x14ac:dyDescent="0.25">
      <c r="A310" s="6">
        <v>3592</v>
      </c>
      <c r="B310" s="5" t="s">
        <v>1133</v>
      </c>
      <c r="C310" s="7">
        <v>41986</v>
      </c>
      <c r="D310" s="7">
        <v>41988</v>
      </c>
      <c r="E310" s="5" t="s">
        <v>7</v>
      </c>
      <c r="F310" s="5" t="s">
        <v>1134</v>
      </c>
      <c r="G310" s="5" t="s">
        <v>1135</v>
      </c>
      <c r="H310" s="5" t="s">
        <v>38</v>
      </c>
      <c r="I310" s="5" t="s">
        <v>39</v>
      </c>
      <c r="J310" s="5" t="s">
        <v>745</v>
      </c>
      <c r="K310" s="5" t="s">
        <v>4096</v>
      </c>
      <c r="L310" s="6">
        <v>77070</v>
      </c>
      <c r="M310" s="5" t="s">
        <v>42</v>
      </c>
      <c r="N310" s="5" t="s">
        <v>139</v>
      </c>
      <c r="O310" s="5" t="s">
        <v>12</v>
      </c>
      <c r="P310" s="5" t="s">
        <v>140</v>
      </c>
      <c r="Q310" s="5" t="s">
        <v>141</v>
      </c>
      <c r="R310" s="5">
        <v>2.92</v>
      </c>
      <c r="S310" s="6">
        <v>1</v>
      </c>
      <c r="T310" s="5">
        <v>0.2</v>
      </c>
      <c r="U310" s="5">
        <v>0.36499999999999999</v>
      </c>
      <c r="V310" s="2">
        <f t="shared" si="8"/>
        <v>2.92</v>
      </c>
      <c r="W310" s="2">
        <f t="shared" si="9"/>
        <v>0.36499999999999999</v>
      </c>
    </row>
    <row r="311" spans="1:23" ht="14.25" hidden="1" customHeight="1" x14ac:dyDescent="0.25">
      <c r="A311" s="6">
        <v>5343</v>
      </c>
      <c r="B311" s="5" t="s">
        <v>1136</v>
      </c>
      <c r="C311" s="7">
        <v>41964</v>
      </c>
      <c r="D311" s="7">
        <v>41970</v>
      </c>
      <c r="E311" s="5" t="s">
        <v>8</v>
      </c>
      <c r="F311" s="5" t="s">
        <v>1137</v>
      </c>
      <c r="G311" s="5" t="s">
        <v>1138</v>
      </c>
      <c r="H311" s="5" t="s">
        <v>81</v>
      </c>
      <c r="I311" s="5" t="s">
        <v>39</v>
      </c>
      <c r="J311" s="5" t="s">
        <v>791</v>
      </c>
      <c r="K311" s="5" t="s">
        <v>4096</v>
      </c>
      <c r="L311" s="6">
        <v>75220</v>
      </c>
      <c r="M311" s="5" t="s">
        <v>42</v>
      </c>
      <c r="N311" s="5" t="s">
        <v>1139</v>
      </c>
      <c r="O311" s="5" t="s">
        <v>12</v>
      </c>
      <c r="P311" s="5" t="s">
        <v>376</v>
      </c>
      <c r="Q311" s="5" t="s">
        <v>1140</v>
      </c>
      <c r="R311" s="5">
        <v>1.6319999999999999</v>
      </c>
      <c r="S311" s="6">
        <v>1</v>
      </c>
      <c r="T311" s="5">
        <v>0.2</v>
      </c>
      <c r="U311" s="5">
        <v>0.55079999999999996</v>
      </c>
      <c r="V311" s="2">
        <f t="shared" si="8"/>
        <v>1.6319999999999999</v>
      </c>
      <c r="W311" s="2">
        <f t="shared" si="9"/>
        <v>0.55079999999999996</v>
      </c>
    </row>
    <row r="312" spans="1:23" ht="14.25" customHeight="1" x14ac:dyDescent="0.25">
      <c r="A312" s="6">
        <v>489</v>
      </c>
      <c r="B312" s="5" t="s">
        <v>1141</v>
      </c>
      <c r="C312" s="7">
        <v>41799</v>
      </c>
      <c r="D312" s="7">
        <v>41803</v>
      </c>
      <c r="E312" s="5" t="s">
        <v>7</v>
      </c>
      <c r="F312" s="5" t="s">
        <v>1142</v>
      </c>
      <c r="G312" s="5" t="s">
        <v>1143</v>
      </c>
      <c r="H312" s="5" t="s">
        <v>61</v>
      </c>
      <c r="I312" s="5" t="s">
        <v>39</v>
      </c>
      <c r="J312" s="5" t="s">
        <v>780</v>
      </c>
      <c r="K312" s="5" t="s">
        <v>4096</v>
      </c>
      <c r="L312" s="6">
        <v>77340</v>
      </c>
      <c r="M312" s="5" t="s">
        <v>42</v>
      </c>
      <c r="N312" s="5" t="s">
        <v>1144</v>
      </c>
      <c r="O312" s="5" t="s">
        <v>13</v>
      </c>
      <c r="P312" s="5" t="s">
        <v>111</v>
      </c>
      <c r="Q312" s="5" t="s">
        <v>1145</v>
      </c>
      <c r="R312" s="5">
        <v>7.992</v>
      </c>
      <c r="S312" s="6">
        <v>1</v>
      </c>
      <c r="T312" s="5">
        <v>0.2</v>
      </c>
      <c r="U312" s="5">
        <v>0.59940000000000004</v>
      </c>
      <c r="V312" s="2">
        <f t="shared" si="8"/>
        <v>7.992</v>
      </c>
      <c r="W312" s="2">
        <f t="shared" si="9"/>
        <v>0.59940000000000004</v>
      </c>
    </row>
    <row r="313" spans="1:23" ht="14.25" hidden="1" customHeight="1" x14ac:dyDescent="0.25">
      <c r="A313" s="6">
        <v>5101</v>
      </c>
      <c r="B313" s="5" t="s">
        <v>1146</v>
      </c>
      <c r="C313" s="7">
        <v>41715</v>
      </c>
      <c r="D313" s="7">
        <v>41715</v>
      </c>
      <c r="E313" s="5" t="s">
        <v>6</v>
      </c>
      <c r="F313" s="5" t="s">
        <v>1147</v>
      </c>
      <c r="G313" s="5" t="s">
        <v>1148</v>
      </c>
      <c r="H313" s="5" t="s">
        <v>38</v>
      </c>
      <c r="I313" s="5" t="s">
        <v>39</v>
      </c>
      <c r="J313" s="5" t="s">
        <v>791</v>
      </c>
      <c r="K313" s="5" t="s">
        <v>4096</v>
      </c>
      <c r="L313" s="6">
        <v>75217</v>
      </c>
      <c r="M313" s="5" t="s">
        <v>42</v>
      </c>
      <c r="N313" s="5" t="s">
        <v>1149</v>
      </c>
      <c r="O313" s="5" t="s">
        <v>12</v>
      </c>
      <c r="P313" s="5" t="s">
        <v>56</v>
      </c>
      <c r="Q313" s="5" t="s">
        <v>1150</v>
      </c>
      <c r="R313" s="5">
        <v>4.4480000000000004</v>
      </c>
      <c r="S313" s="6">
        <v>2</v>
      </c>
      <c r="T313" s="5">
        <v>0.2</v>
      </c>
      <c r="U313" s="5">
        <v>0.33360000000000001</v>
      </c>
      <c r="V313" s="2">
        <f t="shared" si="8"/>
        <v>8.8960000000000008</v>
      </c>
      <c r="W313" s="2">
        <f t="shared" si="9"/>
        <v>0.66720000000000002</v>
      </c>
    </row>
    <row r="314" spans="1:23" ht="14.25" hidden="1" customHeight="1" x14ac:dyDescent="0.25">
      <c r="A314" s="6">
        <v>2609</v>
      </c>
      <c r="B314" s="5" t="s">
        <v>772</v>
      </c>
      <c r="C314" s="7">
        <v>41968</v>
      </c>
      <c r="D314" s="7">
        <v>41973</v>
      </c>
      <c r="E314" s="5" t="s">
        <v>8</v>
      </c>
      <c r="F314" s="5" t="s">
        <v>773</v>
      </c>
      <c r="G314" s="5" t="s">
        <v>774</v>
      </c>
      <c r="H314" s="5" t="s">
        <v>81</v>
      </c>
      <c r="I314" s="5" t="s">
        <v>39</v>
      </c>
      <c r="J314" s="5" t="s">
        <v>482</v>
      </c>
      <c r="K314" s="5" t="s">
        <v>4096</v>
      </c>
      <c r="L314" s="6">
        <v>76017</v>
      </c>
      <c r="M314" s="5" t="s">
        <v>42</v>
      </c>
      <c r="N314" s="5" t="s">
        <v>1151</v>
      </c>
      <c r="O314" s="5" t="s">
        <v>12</v>
      </c>
      <c r="P314" s="5" t="s">
        <v>64</v>
      </c>
      <c r="Q314" s="5" t="s">
        <v>1152</v>
      </c>
      <c r="R314" s="5">
        <v>2.52</v>
      </c>
      <c r="S314" s="6">
        <v>1</v>
      </c>
      <c r="T314" s="5">
        <v>0.2</v>
      </c>
      <c r="U314" s="5">
        <v>0.88200000000000001</v>
      </c>
      <c r="V314" s="2">
        <f t="shared" si="8"/>
        <v>2.52</v>
      </c>
      <c r="W314" s="2">
        <f t="shared" si="9"/>
        <v>0.88200000000000001</v>
      </c>
    </row>
    <row r="315" spans="1:23" ht="14.25" customHeight="1" x14ac:dyDescent="0.25">
      <c r="A315" s="6">
        <v>8315</v>
      </c>
      <c r="B315" s="5" t="s">
        <v>986</v>
      </c>
      <c r="C315" s="7">
        <v>41832</v>
      </c>
      <c r="D315" s="7">
        <v>41836</v>
      </c>
      <c r="E315" s="5" t="s">
        <v>8</v>
      </c>
      <c r="F315" s="5" t="s">
        <v>987</v>
      </c>
      <c r="G315" s="5" t="s">
        <v>988</v>
      </c>
      <c r="H315" s="5" t="s">
        <v>61</v>
      </c>
      <c r="I315" s="5" t="s">
        <v>39</v>
      </c>
      <c r="J315" s="5" t="s">
        <v>989</v>
      </c>
      <c r="K315" s="5" t="s">
        <v>4096</v>
      </c>
      <c r="L315" s="6">
        <v>77573</v>
      </c>
      <c r="M315" s="5" t="s">
        <v>42</v>
      </c>
      <c r="N315" s="5" t="s">
        <v>1153</v>
      </c>
      <c r="O315" s="5" t="s">
        <v>12</v>
      </c>
      <c r="P315" s="5" t="s">
        <v>221</v>
      </c>
      <c r="Q315" s="5" t="s">
        <v>1154</v>
      </c>
      <c r="R315" s="5">
        <v>3.488</v>
      </c>
      <c r="S315" s="6">
        <v>2</v>
      </c>
      <c r="T315" s="5">
        <v>0.2</v>
      </c>
      <c r="U315" s="5">
        <v>0.56679999999999997</v>
      </c>
      <c r="V315" s="2">
        <f t="shared" si="8"/>
        <v>6.976</v>
      </c>
      <c r="W315" s="2">
        <f t="shared" si="9"/>
        <v>1.1335999999999999</v>
      </c>
    </row>
    <row r="316" spans="1:23" ht="14.25" hidden="1" customHeight="1" x14ac:dyDescent="0.25">
      <c r="A316" s="6">
        <v>9675</v>
      </c>
      <c r="B316" s="5" t="s">
        <v>1155</v>
      </c>
      <c r="C316" s="7">
        <v>41842</v>
      </c>
      <c r="D316" s="7">
        <v>41844</v>
      </c>
      <c r="E316" s="5" t="s">
        <v>7</v>
      </c>
      <c r="F316" s="5" t="s">
        <v>1156</v>
      </c>
      <c r="G316" s="5" t="s">
        <v>1157</v>
      </c>
      <c r="H316" s="5" t="s">
        <v>38</v>
      </c>
      <c r="I316" s="5" t="s">
        <v>39</v>
      </c>
      <c r="J316" s="5" t="s">
        <v>745</v>
      </c>
      <c r="K316" s="5" t="s">
        <v>4096</v>
      </c>
      <c r="L316" s="6">
        <v>77095</v>
      </c>
      <c r="M316" s="5" t="s">
        <v>42</v>
      </c>
      <c r="N316" s="5" t="s">
        <v>1158</v>
      </c>
      <c r="O316" s="5" t="s">
        <v>12</v>
      </c>
      <c r="P316" s="5" t="s">
        <v>44</v>
      </c>
      <c r="Q316" s="5" t="s">
        <v>1159</v>
      </c>
      <c r="R316" s="5">
        <v>26.632000000000001</v>
      </c>
      <c r="S316" s="6">
        <v>1</v>
      </c>
      <c r="T316" s="5">
        <v>0.2</v>
      </c>
      <c r="U316" s="5">
        <v>1.3315999999999999</v>
      </c>
      <c r="V316" s="2">
        <f t="shared" si="8"/>
        <v>26.632000000000001</v>
      </c>
      <c r="W316" s="2">
        <f t="shared" si="9"/>
        <v>1.3315999999999999</v>
      </c>
    </row>
    <row r="317" spans="1:23" ht="14.25" hidden="1" customHeight="1" x14ac:dyDescent="0.25">
      <c r="A317" s="6">
        <v>9833</v>
      </c>
      <c r="B317" s="5" t="s">
        <v>1160</v>
      </c>
      <c r="C317" s="7">
        <v>41777</v>
      </c>
      <c r="D317" s="7">
        <v>41781</v>
      </c>
      <c r="E317" s="5" t="s">
        <v>7</v>
      </c>
      <c r="F317" s="5" t="s">
        <v>1161</v>
      </c>
      <c r="G317" s="5" t="s">
        <v>1162</v>
      </c>
      <c r="H317" s="5" t="s">
        <v>38</v>
      </c>
      <c r="I317" s="5" t="s">
        <v>39</v>
      </c>
      <c r="J317" s="5" t="s">
        <v>791</v>
      </c>
      <c r="K317" s="5" t="s">
        <v>4096</v>
      </c>
      <c r="L317" s="6">
        <v>75220</v>
      </c>
      <c r="M317" s="5" t="s">
        <v>42</v>
      </c>
      <c r="N317" s="5" t="s">
        <v>1163</v>
      </c>
      <c r="O317" s="5" t="s">
        <v>12</v>
      </c>
      <c r="P317" s="5" t="s">
        <v>206</v>
      </c>
      <c r="Q317" s="5" t="s">
        <v>1164</v>
      </c>
      <c r="R317" s="5">
        <v>3.984</v>
      </c>
      <c r="S317" s="6">
        <v>1</v>
      </c>
      <c r="T317" s="5">
        <v>0.2</v>
      </c>
      <c r="U317" s="5">
        <v>1.4441999999999999</v>
      </c>
      <c r="V317" s="2">
        <f t="shared" si="8"/>
        <v>3.984</v>
      </c>
      <c r="W317" s="2">
        <f t="shared" si="9"/>
        <v>1.4441999999999999</v>
      </c>
    </row>
    <row r="318" spans="1:23" ht="14.25" hidden="1" customHeight="1" x14ac:dyDescent="0.25">
      <c r="A318" s="6">
        <v>9794</v>
      </c>
      <c r="B318" s="5" t="s">
        <v>910</v>
      </c>
      <c r="C318" s="7">
        <v>41780</v>
      </c>
      <c r="D318" s="7">
        <v>41782</v>
      </c>
      <c r="E318" s="5" t="s">
        <v>7</v>
      </c>
      <c r="F318" s="5" t="s">
        <v>911</v>
      </c>
      <c r="G318" s="5" t="s">
        <v>912</v>
      </c>
      <c r="H318" s="5" t="s">
        <v>38</v>
      </c>
      <c r="I318" s="5" t="s">
        <v>39</v>
      </c>
      <c r="J318" s="5" t="s">
        <v>745</v>
      </c>
      <c r="K318" s="5" t="s">
        <v>4096</v>
      </c>
      <c r="L318" s="6">
        <v>77070</v>
      </c>
      <c r="M318" s="5" t="s">
        <v>42</v>
      </c>
      <c r="N318" s="5" t="s">
        <v>1165</v>
      </c>
      <c r="O318" s="5" t="s">
        <v>12</v>
      </c>
      <c r="P318" s="5" t="s">
        <v>206</v>
      </c>
      <c r="Q318" s="5" t="s">
        <v>1166</v>
      </c>
      <c r="R318" s="5">
        <v>4.8319999999999999</v>
      </c>
      <c r="S318" s="6">
        <v>1</v>
      </c>
      <c r="T318" s="5">
        <v>0.2</v>
      </c>
      <c r="U318" s="5">
        <v>1.6308</v>
      </c>
      <c r="V318" s="2">
        <f t="shared" si="8"/>
        <v>4.8319999999999999</v>
      </c>
      <c r="W318" s="2">
        <f t="shared" si="9"/>
        <v>1.6308</v>
      </c>
    </row>
    <row r="319" spans="1:23" ht="14.25" customHeight="1" x14ac:dyDescent="0.25">
      <c r="A319" s="6">
        <v>1750</v>
      </c>
      <c r="B319" s="5" t="s">
        <v>1167</v>
      </c>
      <c r="C319" s="7">
        <v>41754</v>
      </c>
      <c r="D319" s="7">
        <v>41758</v>
      </c>
      <c r="E319" s="5" t="s">
        <v>8</v>
      </c>
      <c r="F319" s="5" t="s">
        <v>474</v>
      </c>
      <c r="G319" s="5" t="s">
        <v>475</v>
      </c>
      <c r="H319" s="5" t="s">
        <v>61</v>
      </c>
      <c r="I319" s="5" t="s">
        <v>39</v>
      </c>
      <c r="J319" s="5" t="s">
        <v>745</v>
      </c>
      <c r="K319" s="5" t="s">
        <v>4096</v>
      </c>
      <c r="L319" s="6">
        <v>77095</v>
      </c>
      <c r="M319" s="5" t="s">
        <v>42</v>
      </c>
      <c r="N319" s="5" t="s">
        <v>1168</v>
      </c>
      <c r="O319" s="5" t="s">
        <v>12</v>
      </c>
      <c r="P319" s="5" t="s">
        <v>56</v>
      </c>
      <c r="Q319" s="5" t="s">
        <v>1169</v>
      </c>
      <c r="R319" s="5">
        <v>6.24</v>
      </c>
      <c r="S319" s="6">
        <v>3</v>
      </c>
      <c r="T319" s="5">
        <v>0.2</v>
      </c>
      <c r="U319" s="5">
        <v>0.54600000000000004</v>
      </c>
      <c r="V319" s="2">
        <f t="shared" si="8"/>
        <v>18.72</v>
      </c>
      <c r="W319" s="2">
        <f t="shared" si="9"/>
        <v>1.6380000000000001</v>
      </c>
    </row>
    <row r="320" spans="1:23" ht="14.25" hidden="1" customHeight="1" x14ac:dyDescent="0.25">
      <c r="A320" s="6">
        <v>7005</v>
      </c>
      <c r="B320" s="5" t="s">
        <v>1170</v>
      </c>
      <c r="C320" s="7">
        <v>41996</v>
      </c>
      <c r="D320" s="7">
        <v>42001</v>
      </c>
      <c r="E320" s="5" t="s">
        <v>8</v>
      </c>
      <c r="F320" s="5" t="s">
        <v>1171</v>
      </c>
      <c r="G320" s="5" t="s">
        <v>1172</v>
      </c>
      <c r="H320" s="5" t="s">
        <v>81</v>
      </c>
      <c r="I320" s="5" t="s">
        <v>39</v>
      </c>
      <c r="J320" s="5" t="s">
        <v>1173</v>
      </c>
      <c r="K320" s="5" t="s">
        <v>4096</v>
      </c>
      <c r="L320" s="6">
        <v>77642</v>
      </c>
      <c r="M320" s="5" t="s">
        <v>42</v>
      </c>
      <c r="N320" s="5" t="s">
        <v>1174</v>
      </c>
      <c r="O320" s="5" t="s">
        <v>12</v>
      </c>
      <c r="P320" s="5" t="s">
        <v>206</v>
      </c>
      <c r="Q320" s="5" t="s">
        <v>1175</v>
      </c>
      <c r="R320" s="5">
        <v>5.1840000000000002</v>
      </c>
      <c r="S320" s="6">
        <v>1</v>
      </c>
      <c r="T320" s="5">
        <v>0.2</v>
      </c>
      <c r="U320" s="5">
        <v>1.8144</v>
      </c>
      <c r="V320" s="2">
        <f t="shared" si="8"/>
        <v>5.1840000000000002</v>
      </c>
      <c r="W320" s="2">
        <f t="shared" si="9"/>
        <v>1.8144</v>
      </c>
    </row>
    <row r="321" spans="1:23" ht="14.25" hidden="1" customHeight="1" x14ac:dyDescent="0.25">
      <c r="A321" s="6">
        <v>5102</v>
      </c>
      <c r="B321" s="5" t="s">
        <v>1146</v>
      </c>
      <c r="C321" s="7">
        <v>41715</v>
      </c>
      <c r="D321" s="7">
        <v>41715</v>
      </c>
      <c r="E321" s="5" t="s">
        <v>6</v>
      </c>
      <c r="F321" s="5" t="s">
        <v>1147</v>
      </c>
      <c r="G321" s="5" t="s">
        <v>1148</v>
      </c>
      <c r="H321" s="5" t="s">
        <v>38</v>
      </c>
      <c r="I321" s="5" t="s">
        <v>39</v>
      </c>
      <c r="J321" s="5" t="s">
        <v>791</v>
      </c>
      <c r="K321" s="5" t="s">
        <v>4096</v>
      </c>
      <c r="L321" s="6">
        <v>75217</v>
      </c>
      <c r="M321" s="5" t="s">
        <v>42</v>
      </c>
      <c r="N321" s="5" t="s">
        <v>1176</v>
      </c>
      <c r="O321" s="5" t="s">
        <v>12</v>
      </c>
      <c r="P321" s="5" t="s">
        <v>206</v>
      </c>
      <c r="Q321" s="5" t="s">
        <v>1177</v>
      </c>
      <c r="R321" s="5">
        <v>5.1840000000000002</v>
      </c>
      <c r="S321" s="6">
        <v>1</v>
      </c>
      <c r="T321" s="5">
        <v>0.2</v>
      </c>
      <c r="U321" s="5">
        <v>1.8792</v>
      </c>
      <c r="V321" s="2">
        <f t="shared" si="8"/>
        <v>5.1840000000000002</v>
      </c>
      <c r="W321" s="2">
        <f t="shared" si="9"/>
        <v>1.8792</v>
      </c>
    </row>
    <row r="322" spans="1:23" ht="14.25" hidden="1" customHeight="1" x14ac:dyDescent="0.25">
      <c r="A322" s="6">
        <v>6569</v>
      </c>
      <c r="B322" s="5" t="s">
        <v>983</v>
      </c>
      <c r="C322" s="7">
        <v>41747</v>
      </c>
      <c r="D322" s="7">
        <v>41751</v>
      </c>
      <c r="E322" s="5" t="s">
        <v>8</v>
      </c>
      <c r="F322" s="5" t="s">
        <v>984</v>
      </c>
      <c r="G322" s="5" t="s">
        <v>985</v>
      </c>
      <c r="H322" s="5" t="s">
        <v>38</v>
      </c>
      <c r="I322" s="5" t="s">
        <v>39</v>
      </c>
      <c r="J322" s="5" t="s">
        <v>745</v>
      </c>
      <c r="K322" s="5" t="s">
        <v>4096</v>
      </c>
      <c r="L322" s="6">
        <v>77095</v>
      </c>
      <c r="M322" s="5" t="s">
        <v>42</v>
      </c>
      <c r="N322" s="5" t="s">
        <v>1178</v>
      </c>
      <c r="O322" s="5" t="s">
        <v>12</v>
      </c>
      <c r="P322" s="5" t="s">
        <v>56</v>
      </c>
      <c r="Q322" s="5" t="s">
        <v>1179</v>
      </c>
      <c r="R322" s="5">
        <v>2.6880000000000002</v>
      </c>
      <c r="S322" s="6">
        <v>2</v>
      </c>
      <c r="T322" s="5">
        <v>0.2</v>
      </c>
      <c r="U322" s="5">
        <v>1.008</v>
      </c>
      <c r="V322" s="2">
        <f t="shared" ref="V322:V385" si="10">R322*S322</f>
        <v>5.3760000000000003</v>
      </c>
      <c r="W322" s="2">
        <f t="shared" ref="W322:W385" si="11">U322*S322</f>
        <v>2.016</v>
      </c>
    </row>
    <row r="323" spans="1:23" ht="14.25" customHeight="1" x14ac:dyDescent="0.25">
      <c r="A323" s="6">
        <v>2828</v>
      </c>
      <c r="B323" s="5" t="s">
        <v>850</v>
      </c>
      <c r="C323" s="7">
        <v>41907</v>
      </c>
      <c r="D323" s="7">
        <v>41912</v>
      </c>
      <c r="E323" s="5" t="s">
        <v>8</v>
      </c>
      <c r="F323" s="5" t="s">
        <v>851</v>
      </c>
      <c r="G323" s="5" t="s">
        <v>852</v>
      </c>
      <c r="H323" s="5" t="s">
        <v>61</v>
      </c>
      <c r="I323" s="5" t="s">
        <v>39</v>
      </c>
      <c r="J323" s="5" t="s">
        <v>745</v>
      </c>
      <c r="K323" s="5" t="s">
        <v>4096</v>
      </c>
      <c r="L323" s="6">
        <v>77041</v>
      </c>
      <c r="M323" s="5" t="s">
        <v>42</v>
      </c>
      <c r="N323" s="5" t="s">
        <v>1139</v>
      </c>
      <c r="O323" s="5" t="s">
        <v>12</v>
      </c>
      <c r="P323" s="5" t="s">
        <v>376</v>
      </c>
      <c r="Q323" s="5" t="s">
        <v>1140</v>
      </c>
      <c r="R323" s="5">
        <v>3.2639999999999998</v>
      </c>
      <c r="S323" s="6">
        <v>2</v>
      </c>
      <c r="T323" s="5">
        <v>0.2</v>
      </c>
      <c r="U323" s="5">
        <v>1.1015999999999999</v>
      </c>
      <c r="V323" s="2">
        <f t="shared" si="10"/>
        <v>6.5279999999999996</v>
      </c>
      <c r="W323" s="2">
        <f t="shared" si="11"/>
        <v>2.2031999999999998</v>
      </c>
    </row>
    <row r="324" spans="1:23" ht="14.25" hidden="1" customHeight="1" x14ac:dyDescent="0.25">
      <c r="A324" s="6">
        <v>593</v>
      </c>
      <c r="B324" s="5" t="s">
        <v>1180</v>
      </c>
      <c r="C324" s="7">
        <v>41648</v>
      </c>
      <c r="D324" s="7">
        <v>41652</v>
      </c>
      <c r="E324" s="5" t="s">
        <v>8</v>
      </c>
      <c r="F324" s="5" t="s">
        <v>1181</v>
      </c>
      <c r="G324" s="5" t="s">
        <v>1182</v>
      </c>
      <c r="H324" s="5" t="s">
        <v>38</v>
      </c>
      <c r="I324" s="5" t="s">
        <v>39</v>
      </c>
      <c r="J324" s="5" t="s">
        <v>1087</v>
      </c>
      <c r="K324" s="5" t="s">
        <v>4096</v>
      </c>
      <c r="L324" s="6">
        <v>78041</v>
      </c>
      <c r="M324" s="5" t="s">
        <v>42</v>
      </c>
      <c r="N324" s="5" t="s">
        <v>1183</v>
      </c>
      <c r="O324" s="5" t="s">
        <v>12</v>
      </c>
      <c r="P324" s="5" t="s">
        <v>56</v>
      </c>
      <c r="Q324" s="5" t="s">
        <v>1184</v>
      </c>
      <c r="R324" s="5">
        <v>9.3439999999999994</v>
      </c>
      <c r="S324" s="6">
        <v>2</v>
      </c>
      <c r="T324" s="5">
        <v>0.2</v>
      </c>
      <c r="U324" s="5">
        <v>1.1679999999999999</v>
      </c>
      <c r="V324" s="2">
        <f t="shared" si="10"/>
        <v>18.687999999999999</v>
      </c>
      <c r="W324" s="2">
        <f t="shared" si="11"/>
        <v>2.3359999999999999</v>
      </c>
    </row>
    <row r="325" spans="1:23" ht="14.25" hidden="1" customHeight="1" x14ac:dyDescent="0.25">
      <c r="A325" s="6">
        <v>8218</v>
      </c>
      <c r="B325" s="5" t="s">
        <v>972</v>
      </c>
      <c r="C325" s="7">
        <v>41915</v>
      </c>
      <c r="D325" s="7">
        <v>41919</v>
      </c>
      <c r="E325" s="5" t="s">
        <v>8</v>
      </c>
      <c r="F325" s="5" t="s">
        <v>973</v>
      </c>
      <c r="G325" s="5" t="s">
        <v>974</v>
      </c>
      <c r="H325" s="5" t="s">
        <v>38</v>
      </c>
      <c r="I325" s="5" t="s">
        <v>39</v>
      </c>
      <c r="J325" s="5" t="s">
        <v>791</v>
      </c>
      <c r="K325" s="5" t="s">
        <v>4096</v>
      </c>
      <c r="L325" s="6">
        <v>75217</v>
      </c>
      <c r="M325" s="5" t="s">
        <v>42</v>
      </c>
      <c r="N325" s="5" t="s">
        <v>1185</v>
      </c>
      <c r="O325" s="5" t="s">
        <v>12</v>
      </c>
      <c r="P325" s="5" t="s">
        <v>221</v>
      </c>
      <c r="Q325" s="5" t="s">
        <v>1186</v>
      </c>
      <c r="R325" s="5">
        <v>4.3440000000000003</v>
      </c>
      <c r="S325" s="6">
        <v>3</v>
      </c>
      <c r="T325" s="5">
        <v>0.2</v>
      </c>
      <c r="U325" s="5">
        <v>0.86880000000000002</v>
      </c>
      <c r="V325" s="2">
        <f t="shared" si="10"/>
        <v>13.032</v>
      </c>
      <c r="W325" s="2">
        <f t="shared" si="11"/>
        <v>2.6063999999999998</v>
      </c>
    </row>
    <row r="326" spans="1:23" ht="14.25" hidden="1" customHeight="1" x14ac:dyDescent="0.25">
      <c r="A326" s="6">
        <v>8220</v>
      </c>
      <c r="B326" s="5" t="s">
        <v>972</v>
      </c>
      <c r="C326" s="7">
        <v>41915</v>
      </c>
      <c r="D326" s="7">
        <v>41919</v>
      </c>
      <c r="E326" s="5" t="s">
        <v>8</v>
      </c>
      <c r="F326" s="5" t="s">
        <v>973</v>
      </c>
      <c r="G326" s="5" t="s">
        <v>974</v>
      </c>
      <c r="H326" s="5" t="s">
        <v>38</v>
      </c>
      <c r="I326" s="5" t="s">
        <v>39</v>
      </c>
      <c r="J326" s="5" t="s">
        <v>791</v>
      </c>
      <c r="K326" s="5" t="s">
        <v>4096</v>
      </c>
      <c r="L326" s="6">
        <v>75217</v>
      </c>
      <c r="M326" s="5" t="s">
        <v>42</v>
      </c>
      <c r="N326" s="5" t="s">
        <v>1187</v>
      </c>
      <c r="O326" s="5" t="s">
        <v>12</v>
      </c>
      <c r="P326" s="5" t="s">
        <v>64</v>
      </c>
      <c r="Q326" s="5" t="s">
        <v>1188</v>
      </c>
      <c r="R326" s="5">
        <v>4.9279999999999999</v>
      </c>
      <c r="S326" s="6">
        <v>2</v>
      </c>
      <c r="T326" s="5">
        <v>0.2</v>
      </c>
      <c r="U326" s="5">
        <v>1.7248000000000001</v>
      </c>
      <c r="V326" s="2">
        <f t="shared" si="10"/>
        <v>9.8559999999999999</v>
      </c>
      <c r="W326" s="2">
        <f t="shared" si="11"/>
        <v>3.4496000000000002</v>
      </c>
    </row>
    <row r="327" spans="1:23" ht="14.25" hidden="1" customHeight="1" x14ac:dyDescent="0.25">
      <c r="A327" s="6">
        <v>2611</v>
      </c>
      <c r="B327" s="5" t="s">
        <v>772</v>
      </c>
      <c r="C327" s="7">
        <v>41968</v>
      </c>
      <c r="D327" s="7">
        <v>41973</v>
      </c>
      <c r="E327" s="5" t="s">
        <v>8</v>
      </c>
      <c r="F327" s="5" t="s">
        <v>773</v>
      </c>
      <c r="G327" s="5" t="s">
        <v>774</v>
      </c>
      <c r="H327" s="5" t="s">
        <v>81</v>
      </c>
      <c r="I327" s="5" t="s">
        <v>39</v>
      </c>
      <c r="J327" s="5" t="s">
        <v>482</v>
      </c>
      <c r="K327" s="5" t="s">
        <v>4096</v>
      </c>
      <c r="L327" s="6">
        <v>76017</v>
      </c>
      <c r="M327" s="5" t="s">
        <v>42</v>
      </c>
      <c r="N327" s="5" t="s">
        <v>1189</v>
      </c>
      <c r="O327" s="5" t="s">
        <v>12</v>
      </c>
      <c r="P327" s="5" t="s">
        <v>64</v>
      </c>
      <c r="Q327" s="5" t="s">
        <v>1190</v>
      </c>
      <c r="R327" s="5">
        <v>5.9039999999999999</v>
      </c>
      <c r="S327" s="6">
        <v>2</v>
      </c>
      <c r="T327" s="5">
        <v>0.2</v>
      </c>
      <c r="U327" s="5">
        <v>1.9925999999999999</v>
      </c>
      <c r="V327" s="2">
        <f t="shared" si="10"/>
        <v>11.808</v>
      </c>
      <c r="W327" s="2">
        <f t="shared" si="11"/>
        <v>3.9851999999999999</v>
      </c>
    </row>
    <row r="328" spans="1:23" ht="14.25" hidden="1" customHeight="1" x14ac:dyDescent="0.25">
      <c r="A328" s="6">
        <v>8434</v>
      </c>
      <c r="B328" s="5" t="s">
        <v>1011</v>
      </c>
      <c r="C328" s="7">
        <v>41896</v>
      </c>
      <c r="D328" s="7">
        <v>41900</v>
      </c>
      <c r="E328" s="5" t="s">
        <v>7</v>
      </c>
      <c r="F328" s="5" t="s">
        <v>134</v>
      </c>
      <c r="G328" s="5" t="s">
        <v>135</v>
      </c>
      <c r="H328" s="5" t="s">
        <v>81</v>
      </c>
      <c r="I328" s="5" t="s">
        <v>39</v>
      </c>
      <c r="J328" s="5" t="s">
        <v>884</v>
      </c>
      <c r="K328" s="5" t="s">
        <v>4096</v>
      </c>
      <c r="L328" s="6">
        <v>78415</v>
      </c>
      <c r="M328" s="5" t="s">
        <v>42</v>
      </c>
      <c r="N328" s="5" t="s">
        <v>1191</v>
      </c>
      <c r="O328" s="5" t="s">
        <v>12</v>
      </c>
      <c r="P328" s="5" t="s">
        <v>206</v>
      </c>
      <c r="Q328" s="5" t="s">
        <v>1192</v>
      </c>
      <c r="R328" s="5">
        <v>6.8479999999999999</v>
      </c>
      <c r="S328" s="6">
        <v>2</v>
      </c>
      <c r="T328" s="5">
        <v>0.2</v>
      </c>
      <c r="U328" s="5">
        <v>2.14</v>
      </c>
      <c r="V328" s="2">
        <f t="shared" si="10"/>
        <v>13.696</v>
      </c>
      <c r="W328" s="2">
        <f t="shared" si="11"/>
        <v>4.28</v>
      </c>
    </row>
    <row r="329" spans="1:23" ht="14.25" hidden="1" customHeight="1" x14ac:dyDescent="0.25">
      <c r="A329" s="6">
        <v>7296</v>
      </c>
      <c r="B329" s="5" t="s">
        <v>1193</v>
      </c>
      <c r="C329" s="7">
        <v>41763</v>
      </c>
      <c r="D329" s="7">
        <v>41764</v>
      </c>
      <c r="E329" s="5" t="s">
        <v>5</v>
      </c>
      <c r="F329" s="5" t="s">
        <v>1194</v>
      </c>
      <c r="G329" s="5" t="s">
        <v>1195</v>
      </c>
      <c r="H329" s="5" t="s">
        <v>38</v>
      </c>
      <c r="I329" s="5" t="s">
        <v>39</v>
      </c>
      <c r="J329" s="5" t="s">
        <v>745</v>
      </c>
      <c r="K329" s="5" t="s">
        <v>4096</v>
      </c>
      <c r="L329" s="6">
        <v>77036</v>
      </c>
      <c r="M329" s="5" t="s">
        <v>42</v>
      </c>
      <c r="N329" s="5" t="s">
        <v>1196</v>
      </c>
      <c r="O329" s="5" t="s">
        <v>12</v>
      </c>
      <c r="P329" s="5" t="s">
        <v>56</v>
      </c>
      <c r="Q329" s="5" t="s">
        <v>1197</v>
      </c>
      <c r="R329" s="5">
        <v>37.840000000000003</v>
      </c>
      <c r="S329" s="6">
        <v>2</v>
      </c>
      <c r="T329" s="5">
        <v>0.2</v>
      </c>
      <c r="U329" s="5">
        <v>2.8380000000000001</v>
      </c>
      <c r="V329" s="2">
        <f t="shared" si="10"/>
        <v>75.680000000000007</v>
      </c>
      <c r="W329" s="2">
        <f t="shared" si="11"/>
        <v>5.6760000000000002</v>
      </c>
    </row>
    <row r="330" spans="1:23" ht="14.25" hidden="1" customHeight="1" x14ac:dyDescent="0.25">
      <c r="A330" s="6">
        <v>545</v>
      </c>
      <c r="B330" s="5" t="s">
        <v>810</v>
      </c>
      <c r="C330" s="7">
        <v>41770</v>
      </c>
      <c r="D330" s="7">
        <v>41775</v>
      </c>
      <c r="E330" s="5" t="s">
        <v>8</v>
      </c>
      <c r="F330" s="5" t="s">
        <v>811</v>
      </c>
      <c r="G330" s="5" t="s">
        <v>812</v>
      </c>
      <c r="H330" s="5" t="s">
        <v>38</v>
      </c>
      <c r="I330" s="5" t="s">
        <v>39</v>
      </c>
      <c r="J330" s="5" t="s">
        <v>813</v>
      </c>
      <c r="K330" s="5" t="s">
        <v>4096</v>
      </c>
      <c r="L330" s="6">
        <v>76106</v>
      </c>
      <c r="M330" s="5" t="s">
        <v>42</v>
      </c>
      <c r="N330" s="5" t="s">
        <v>1198</v>
      </c>
      <c r="O330" s="5" t="s">
        <v>13</v>
      </c>
      <c r="P330" s="5" t="s">
        <v>111</v>
      </c>
      <c r="Q330" s="5" t="s">
        <v>1199</v>
      </c>
      <c r="R330" s="5">
        <v>100.792</v>
      </c>
      <c r="S330" s="6">
        <v>1</v>
      </c>
      <c r="T330" s="5">
        <v>0.2</v>
      </c>
      <c r="U330" s="5">
        <v>6.2995000000000001</v>
      </c>
      <c r="V330" s="2">
        <f t="shared" si="10"/>
        <v>100.792</v>
      </c>
      <c r="W330" s="2">
        <f t="shared" si="11"/>
        <v>6.2995000000000001</v>
      </c>
    </row>
    <row r="331" spans="1:23" ht="14.25" customHeight="1" x14ac:dyDescent="0.25">
      <c r="A331" s="6">
        <v>6530</v>
      </c>
      <c r="B331" s="5" t="s">
        <v>1044</v>
      </c>
      <c r="C331" s="7">
        <v>41693</v>
      </c>
      <c r="D331" s="7">
        <v>41697</v>
      </c>
      <c r="E331" s="5" t="s">
        <v>8</v>
      </c>
      <c r="F331" s="5" t="s">
        <v>1045</v>
      </c>
      <c r="G331" s="5" t="s">
        <v>1046</v>
      </c>
      <c r="H331" s="5" t="s">
        <v>61</v>
      </c>
      <c r="I331" s="5" t="s">
        <v>39</v>
      </c>
      <c r="J331" s="5" t="s">
        <v>845</v>
      </c>
      <c r="K331" s="5" t="s">
        <v>4096</v>
      </c>
      <c r="L331" s="6">
        <v>79907</v>
      </c>
      <c r="M331" s="5" t="s">
        <v>42</v>
      </c>
      <c r="N331" s="5" t="s">
        <v>1200</v>
      </c>
      <c r="O331" s="5" t="s">
        <v>12</v>
      </c>
      <c r="P331" s="5" t="s">
        <v>64</v>
      </c>
      <c r="Q331" s="5" t="s">
        <v>1201</v>
      </c>
      <c r="R331" s="5">
        <v>6.9359999999999999</v>
      </c>
      <c r="S331" s="6">
        <v>3</v>
      </c>
      <c r="T331" s="5">
        <v>0.2</v>
      </c>
      <c r="U331" s="5">
        <v>2.3409</v>
      </c>
      <c r="V331" s="2">
        <f t="shared" si="10"/>
        <v>20.808</v>
      </c>
      <c r="W331" s="2">
        <f t="shared" si="11"/>
        <v>7.0227000000000004</v>
      </c>
    </row>
    <row r="332" spans="1:23" ht="14.25" hidden="1" customHeight="1" x14ac:dyDescent="0.25">
      <c r="A332" s="6">
        <v>8582</v>
      </c>
      <c r="B332" s="5" t="s">
        <v>940</v>
      </c>
      <c r="C332" s="7">
        <v>41779</v>
      </c>
      <c r="D332" s="7">
        <v>41781</v>
      </c>
      <c r="E332" s="5" t="s">
        <v>7</v>
      </c>
      <c r="F332" s="5" t="s">
        <v>773</v>
      </c>
      <c r="G332" s="5" t="s">
        <v>774</v>
      </c>
      <c r="H332" s="5" t="s">
        <v>81</v>
      </c>
      <c r="I332" s="5" t="s">
        <v>39</v>
      </c>
      <c r="J332" s="5" t="s">
        <v>941</v>
      </c>
      <c r="K332" s="5" t="s">
        <v>4096</v>
      </c>
      <c r="L332" s="6">
        <v>78666</v>
      </c>
      <c r="M332" s="5" t="s">
        <v>42</v>
      </c>
      <c r="N332" s="5" t="s">
        <v>1202</v>
      </c>
      <c r="O332" s="5" t="s">
        <v>12</v>
      </c>
      <c r="P332" s="5" t="s">
        <v>206</v>
      </c>
      <c r="Q332" s="5" t="s">
        <v>1203</v>
      </c>
      <c r="R332" s="5">
        <v>10.368</v>
      </c>
      <c r="S332" s="6">
        <v>2</v>
      </c>
      <c r="T332" s="5">
        <v>0.2</v>
      </c>
      <c r="U332" s="5">
        <v>3.6288</v>
      </c>
      <c r="V332" s="2">
        <f t="shared" si="10"/>
        <v>20.736000000000001</v>
      </c>
      <c r="W332" s="2">
        <f t="shared" si="11"/>
        <v>7.2576000000000001</v>
      </c>
    </row>
    <row r="333" spans="1:23" ht="14.25" hidden="1" customHeight="1" x14ac:dyDescent="0.25">
      <c r="A333" s="6">
        <v>5802</v>
      </c>
      <c r="B333" s="5" t="s">
        <v>1204</v>
      </c>
      <c r="C333" s="7">
        <v>41831</v>
      </c>
      <c r="D333" s="7">
        <v>41834</v>
      </c>
      <c r="E333" s="5" t="s">
        <v>5</v>
      </c>
      <c r="F333" s="5" t="s">
        <v>1017</v>
      </c>
      <c r="G333" s="5" t="s">
        <v>1018</v>
      </c>
      <c r="H333" s="5" t="s">
        <v>38</v>
      </c>
      <c r="I333" s="5" t="s">
        <v>39</v>
      </c>
      <c r="J333" s="5" t="s">
        <v>845</v>
      </c>
      <c r="K333" s="5" t="s">
        <v>4096</v>
      </c>
      <c r="L333" s="6">
        <v>79907</v>
      </c>
      <c r="M333" s="5" t="s">
        <v>42</v>
      </c>
      <c r="N333" s="5" t="s">
        <v>1205</v>
      </c>
      <c r="O333" s="5" t="s">
        <v>12</v>
      </c>
      <c r="P333" s="5" t="s">
        <v>206</v>
      </c>
      <c r="Q333" s="5" t="s">
        <v>1206</v>
      </c>
      <c r="R333" s="5">
        <v>10.368</v>
      </c>
      <c r="S333" s="6">
        <v>2</v>
      </c>
      <c r="T333" s="5">
        <v>0.2</v>
      </c>
      <c r="U333" s="5">
        <v>3.6288</v>
      </c>
      <c r="V333" s="2">
        <f t="shared" si="10"/>
        <v>20.736000000000001</v>
      </c>
      <c r="W333" s="2">
        <f t="shared" si="11"/>
        <v>7.2576000000000001</v>
      </c>
    </row>
    <row r="334" spans="1:23" ht="14.25" customHeight="1" x14ac:dyDescent="0.25">
      <c r="A334" s="6">
        <v>1749</v>
      </c>
      <c r="B334" s="5" t="s">
        <v>1167</v>
      </c>
      <c r="C334" s="7">
        <v>41754</v>
      </c>
      <c r="D334" s="7">
        <v>41758</v>
      </c>
      <c r="E334" s="5" t="s">
        <v>8</v>
      </c>
      <c r="F334" s="5" t="s">
        <v>474</v>
      </c>
      <c r="G334" s="5" t="s">
        <v>475</v>
      </c>
      <c r="H334" s="5" t="s">
        <v>61</v>
      </c>
      <c r="I334" s="5" t="s">
        <v>39</v>
      </c>
      <c r="J334" s="5" t="s">
        <v>745</v>
      </c>
      <c r="K334" s="5" t="s">
        <v>4096</v>
      </c>
      <c r="L334" s="6">
        <v>77095</v>
      </c>
      <c r="M334" s="5" t="s">
        <v>42</v>
      </c>
      <c r="N334" s="5" t="s">
        <v>1207</v>
      </c>
      <c r="O334" s="5" t="s">
        <v>12</v>
      </c>
      <c r="P334" s="5" t="s">
        <v>206</v>
      </c>
      <c r="Q334" s="5" t="s">
        <v>1208</v>
      </c>
      <c r="R334" s="5">
        <v>10.368</v>
      </c>
      <c r="S334" s="6">
        <v>2</v>
      </c>
      <c r="T334" s="5">
        <v>0.2</v>
      </c>
      <c r="U334" s="5">
        <v>3.6288</v>
      </c>
      <c r="V334" s="2">
        <f t="shared" si="10"/>
        <v>20.736000000000001</v>
      </c>
      <c r="W334" s="2">
        <f t="shared" si="11"/>
        <v>7.2576000000000001</v>
      </c>
    </row>
    <row r="335" spans="1:23" ht="14.25" hidden="1" customHeight="1" x14ac:dyDescent="0.25">
      <c r="A335" s="6">
        <v>3367</v>
      </c>
      <c r="B335" s="5" t="s">
        <v>1209</v>
      </c>
      <c r="C335" s="7">
        <v>41829</v>
      </c>
      <c r="D335" s="7">
        <v>41835</v>
      </c>
      <c r="E335" s="5" t="s">
        <v>8</v>
      </c>
      <c r="F335" s="5" t="s">
        <v>1210</v>
      </c>
      <c r="G335" s="5" t="s">
        <v>1211</v>
      </c>
      <c r="H335" s="5" t="s">
        <v>81</v>
      </c>
      <c r="I335" s="5" t="s">
        <v>39</v>
      </c>
      <c r="J335" s="5" t="s">
        <v>791</v>
      </c>
      <c r="K335" s="5" t="s">
        <v>4096</v>
      </c>
      <c r="L335" s="6">
        <v>75217</v>
      </c>
      <c r="M335" s="5" t="s">
        <v>42</v>
      </c>
      <c r="N335" s="5" t="s">
        <v>542</v>
      </c>
      <c r="O335" s="5" t="s">
        <v>12</v>
      </c>
      <c r="P335" s="5" t="s">
        <v>206</v>
      </c>
      <c r="Q335" s="5" t="s">
        <v>543</v>
      </c>
      <c r="R335" s="5">
        <v>10.368</v>
      </c>
      <c r="S335" s="6">
        <v>2</v>
      </c>
      <c r="T335" s="5">
        <v>0.2</v>
      </c>
      <c r="U335" s="5">
        <v>3.6288</v>
      </c>
      <c r="V335" s="2">
        <f t="shared" si="10"/>
        <v>20.736000000000001</v>
      </c>
      <c r="W335" s="2">
        <f t="shared" si="11"/>
        <v>7.2576000000000001</v>
      </c>
    </row>
    <row r="336" spans="1:23" ht="14.25" hidden="1" customHeight="1" x14ac:dyDescent="0.25">
      <c r="A336" s="6">
        <v>6023</v>
      </c>
      <c r="B336" s="5" t="s">
        <v>1212</v>
      </c>
      <c r="C336" s="7">
        <v>41960</v>
      </c>
      <c r="D336" s="7">
        <v>41964</v>
      </c>
      <c r="E336" s="5" t="s">
        <v>8</v>
      </c>
      <c r="F336" s="5" t="s">
        <v>1213</v>
      </c>
      <c r="G336" s="5" t="s">
        <v>1214</v>
      </c>
      <c r="H336" s="5" t="s">
        <v>38</v>
      </c>
      <c r="I336" s="5" t="s">
        <v>39</v>
      </c>
      <c r="J336" s="5" t="s">
        <v>1215</v>
      </c>
      <c r="K336" s="5" t="s">
        <v>4096</v>
      </c>
      <c r="L336" s="6">
        <v>75104</v>
      </c>
      <c r="M336" s="5" t="s">
        <v>42</v>
      </c>
      <c r="N336" s="5" t="s">
        <v>1216</v>
      </c>
      <c r="O336" s="5" t="s">
        <v>12</v>
      </c>
      <c r="P336" s="5" t="s">
        <v>376</v>
      </c>
      <c r="Q336" s="5" t="s">
        <v>1217</v>
      </c>
      <c r="R336" s="5">
        <v>7.08</v>
      </c>
      <c r="S336" s="6">
        <v>3</v>
      </c>
      <c r="T336" s="5">
        <v>0.2</v>
      </c>
      <c r="U336" s="5">
        <v>2.4780000000000002</v>
      </c>
      <c r="V336" s="2">
        <f t="shared" si="10"/>
        <v>21.240000000000002</v>
      </c>
      <c r="W336" s="2">
        <f t="shared" si="11"/>
        <v>7.4340000000000011</v>
      </c>
    </row>
    <row r="337" spans="1:23" ht="14.25" hidden="1" customHeight="1" x14ac:dyDescent="0.25">
      <c r="A337" s="6">
        <v>7443</v>
      </c>
      <c r="B337" s="5" t="s">
        <v>1218</v>
      </c>
      <c r="C337" s="7">
        <v>41982</v>
      </c>
      <c r="D337" s="7">
        <v>41984</v>
      </c>
      <c r="E337" s="5" t="s">
        <v>5</v>
      </c>
      <c r="F337" s="5" t="s">
        <v>1219</v>
      </c>
      <c r="G337" s="5" t="s">
        <v>1220</v>
      </c>
      <c r="H337" s="5" t="s">
        <v>81</v>
      </c>
      <c r="I337" s="5" t="s">
        <v>39</v>
      </c>
      <c r="J337" s="5" t="s">
        <v>949</v>
      </c>
      <c r="K337" s="5" t="s">
        <v>4096</v>
      </c>
      <c r="L337" s="6">
        <v>78521</v>
      </c>
      <c r="M337" s="5" t="s">
        <v>42</v>
      </c>
      <c r="N337" s="5" t="s">
        <v>1221</v>
      </c>
      <c r="O337" s="5" t="s">
        <v>12</v>
      </c>
      <c r="P337" s="5" t="s">
        <v>206</v>
      </c>
      <c r="Q337" s="5" t="s">
        <v>1222</v>
      </c>
      <c r="R337" s="5">
        <v>10.688000000000001</v>
      </c>
      <c r="S337" s="6">
        <v>2</v>
      </c>
      <c r="T337" s="5">
        <v>0.2</v>
      </c>
      <c r="U337" s="5">
        <v>3.7408000000000001</v>
      </c>
      <c r="V337" s="2">
        <f t="shared" si="10"/>
        <v>21.376000000000001</v>
      </c>
      <c r="W337" s="2">
        <f t="shared" si="11"/>
        <v>7.4816000000000003</v>
      </c>
    </row>
    <row r="338" spans="1:23" ht="14.25" hidden="1" customHeight="1" x14ac:dyDescent="0.25">
      <c r="A338" s="6">
        <v>3510</v>
      </c>
      <c r="B338" s="5" t="s">
        <v>763</v>
      </c>
      <c r="C338" s="7">
        <v>41810</v>
      </c>
      <c r="D338" s="7">
        <v>41814</v>
      </c>
      <c r="E338" s="5" t="s">
        <v>8</v>
      </c>
      <c r="F338" s="5" t="s">
        <v>754</v>
      </c>
      <c r="G338" s="5" t="s">
        <v>755</v>
      </c>
      <c r="H338" s="5" t="s">
        <v>38</v>
      </c>
      <c r="I338" s="5" t="s">
        <v>39</v>
      </c>
      <c r="J338" s="5" t="s">
        <v>764</v>
      </c>
      <c r="K338" s="5" t="s">
        <v>4096</v>
      </c>
      <c r="L338" s="6">
        <v>75023</v>
      </c>
      <c r="M338" s="5" t="s">
        <v>42</v>
      </c>
      <c r="N338" s="5" t="s">
        <v>1223</v>
      </c>
      <c r="O338" s="5" t="s">
        <v>12</v>
      </c>
      <c r="P338" s="5" t="s">
        <v>206</v>
      </c>
      <c r="Q338" s="5" t="s">
        <v>1224</v>
      </c>
      <c r="R338" s="5">
        <v>11.648</v>
      </c>
      <c r="S338" s="6">
        <v>2</v>
      </c>
      <c r="T338" s="5">
        <v>0.2</v>
      </c>
      <c r="U338" s="5">
        <v>4.0768000000000004</v>
      </c>
      <c r="V338" s="2">
        <f t="shared" si="10"/>
        <v>23.295999999999999</v>
      </c>
      <c r="W338" s="2">
        <f t="shared" si="11"/>
        <v>8.1536000000000008</v>
      </c>
    </row>
    <row r="339" spans="1:23" ht="14.25" hidden="1" customHeight="1" x14ac:dyDescent="0.25">
      <c r="A339" s="6">
        <v>165</v>
      </c>
      <c r="B339" s="5" t="s">
        <v>737</v>
      </c>
      <c r="C339" s="7">
        <v>41890</v>
      </c>
      <c r="D339" s="7">
        <v>41894</v>
      </c>
      <c r="E339" s="5" t="s">
        <v>8</v>
      </c>
      <c r="F339" s="5" t="s">
        <v>738</v>
      </c>
      <c r="G339" s="5" t="s">
        <v>739</v>
      </c>
      <c r="H339" s="5" t="s">
        <v>38</v>
      </c>
      <c r="I339" s="5" t="s">
        <v>39</v>
      </c>
      <c r="J339" s="5" t="s">
        <v>735</v>
      </c>
      <c r="K339" s="5" t="s">
        <v>4096</v>
      </c>
      <c r="L339" s="6">
        <v>78207</v>
      </c>
      <c r="M339" s="5" t="s">
        <v>42</v>
      </c>
      <c r="N339" s="5" t="s">
        <v>1225</v>
      </c>
      <c r="O339" s="5" t="s">
        <v>12</v>
      </c>
      <c r="P339" s="5" t="s">
        <v>56</v>
      </c>
      <c r="Q339" s="5" t="s">
        <v>1226</v>
      </c>
      <c r="R339" s="5">
        <v>9.9359999999999999</v>
      </c>
      <c r="S339" s="6">
        <v>3</v>
      </c>
      <c r="T339" s="5">
        <v>0.2</v>
      </c>
      <c r="U339" s="5">
        <v>2.7324000000000002</v>
      </c>
      <c r="V339" s="2">
        <f t="shared" si="10"/>
        <v>29.808</v>
      </c>
      <c r="W339" s="2">
        <f t="shared" si="11"/>
        <v>8.1972000000000005</v>
      </c>
    </row>
    <row r="340" spans="1:23" ht="14.25" hidden="1" customHeight="1" x14ac:dyDescent="0.25">
      <c r="A340" s="6">
        <v>2789</v>
      </c>
      <c r="B340" s="5" t="s">
        <v>881</v>
      </c>
      <c r="C340" s="7">
        <v>41975</v>
      </c>
      <c r="D340" s="7">
        <v>41979</v>
      </c>
      <c r="E340" s="5" t="s">
        <v>8</v>
      </c>
      <c r="F340" s="5" t="s">
        <v>882</v>
      </c>
      <c r="G340" s="5" t="s">
        <v>883</v>
      </c>
      <c r="H340" s="5" t="s">
        <v>81</v>
      </c>
      <c r="I340" s="5" t="s">
        <v>39</v>
      </c>
      <c r="J340" s="5" t="s">
        <v>884</v>
      </c>
      <c r="K340" s="5" t="s">
        <v>4096</v>
      </c>
      <c r="L340" s="6">
        <v>78415</v>
      </c>
      <c r="M340" s="5" t="s">
        <v>42</v>
      </c>
      <c r="N340" s="5" t="s">
        <v>1227</v>
      </c>
      <c r="O340" s="5" t="s">
        <v>12</v>
      </c>
      <c r="P340" s="5" t="s">
        <v>56</v>
      </c>
      <c r="Q340" s="5" t="s">
        <v>1228</v>
      </c>
      <c r="R340" s="5">
        <v>16.463999999999999</v>
      </c>
      <c r="S340" s="6">
        <v>7</v>
      </c>
      <c r="T340" s="5">
        <v>0.2</v>
      </c>
      <c r="U340" s="5">
        <v>1.4406000000000001</v>
      </c>
      <c r="V340" s="2">
        <f t="shared" si="10"/>
        <v>115.24799999999999</v>
      </c>
      <c r="W340" s="2">
        <f t="shared" si="11"/>
        <v>10.084200000000001</v>
      </c>
    </row>
    <row r="341" spans="1:23" ht="14.25" customHeight="1" x14ac:dyDescent="0.25">
      <c r="A341" s="6">
        <v>5265</v>
      </c>
      <c r="B341" s="5" t="s">
        <v>1035</v>
      </c>
      <c r="C341" s="7">
        <v>41889</v>
      </c>
      <c r="D341" s="7">
        <v>41892</v>
      </c>
      <c r="E341" s="5" t="s">
        <v>5</v>
      </c>
      <c r="F341" s="5" t="s">
        <v>1036</v>
      </c>
      <c r="G341" s="5" t="s">
        <v>1037</v>
      </c>
      <c r="H341" s="5" t="s">
        <v>61</v>
      </c>
      <c r="I341" s="5" t="s">
        <v>39</v>
      </c>
      <c r="J341" s="5" t="s">
        <v>745</v>
      </c>
      <c r="K341" s="5" t="s">
        <v>4096</v>
      </c>
      <c r="L341" s="6">
        <v>77036</v>
      </c>
      <c r="M341" s="5" t="s">
        <v>42</v>
      </c>
      <c r="N341" s="5" t="s">
        <v>1229</v>
      </c>
      <c r="O341" s="5" t="s">
        <v>12</v>
      </c>
      <c r="P341" s="5" t="s">
        <v>56</v>
      </c>
      <c r="Q341" s="5" t="s">
        <v>1230</v>
      </c>
      <c r="R341" s="5">
        <v>21.864000000000001</v>
      </c>
      <c r="S341" s="6">
        <v>3</v>
      </c>
      <c r="T341" s="5">
        <v>0.2</v>
      </c>
      <c r="U341" s="5">
        <v>3.5529000000000002</v>
      </c>
      <c r="V341" s="2">
        <f t="shared" si="10"/>
        <v>65.591999999999999</v>
      </c>
      <c r="W341" s="2">
        <f t="shared" si="11"/>
        <v>10.6587</v>
      </c>
    </row>
    <row r="342" spans="1:23" ht="14.25" hidden="1" customHeight="1" x14ac:dyDescent="0.25">
      <c r="A342" s="6">
        <v>7297</v>
      </c>
      <c r="B342" s="5" t="s">
        <v>1193</v>
      </c>
      <c r="C342" s="7">
        <v>41763</v>
      </c>
      <c r="D342" s="7">
        <v>41764</v>
      </c>
      <c r="E342" s="5" t="s">
        <v>5</v>
      </c>
      <c r="F342" s="5" t="s">
        <v>1194</v>
      </c>
      <c r="G342" s="5" t="s">
        <v>1195</v>
      </c>
      <c r="H342" s="5" t="s">
        <v>38</v>
      </c>
      <c r="I342" s="5" t="s">
        <v>39</v>
      </c>
      <c r="J342" s="5" t="s">
        <v>745</v>
      </c>
      <c r="K342" s="5" t="s">
        <v>4096</v>
      </c>
      <c r="L342" s="6">
        <v>77036</v>
      </c>
      <c r="M342" s="5" t="s">
        <v>42</v>
      </c>
      <c r="N342" s="5" t="s">
        <v>220</v>
      </c>
      <c r="O342" s="5" t="s">
        <v>12</v>
      </c>
      <c r="P342" s="5" t="s">
        <v>221</v>
      </c>
      <c r="Q342" s="5" t="s">
        <v>222</v>
      </c>
      <c r="R342" s="5">
        <v>5.4720000000000004</v>
      </c>
      <c r="S342" s="6">
        <v>6</v>
      </c>
      <c r="T342" s="5">
        <v>0.2</v>
      </c>
      <c r="U342" s="5">
        <v>1.8468</v>
      </c>
      <c r="V342" s="2">
        <f t="shared" si="10"/>
        <v>32.832000000000001</v>
      </c>
      <c r="W342" s="2">
        <f t="shared" si="11"/>
        <v>11.0808</v>
      </c>
    </row>
    <row r="343" spans="1:23" ht="14.25" hidden="1" customHeight="1" x14ac:dyDescent="0.25">
      <c r="A343" s="6">
        <v>7981</v>
      </c>
      <c r="B343" s="5" t="s">
        <v>1231</v>
      </c>
      <c r="C343" s="7">
        <v>41642</v>
      </c>
      <c r="D343" s="7">
        <v>41646</v>
      </c>
      <c r="E343" s="5" t="s">
        <v>8</v>
      </c>
      <c r="F343" s="5" t="s">
        <v>1041</v>
      </c>
      <c r="G343" s="5" t="s">
        <v>1042</v>
      </c>
      <c r="H343" s="5" t="s">
        <v>38</v>
      </c>
      <c r="I343" s="5" t="s">
        <v>39</v>
      </c>
      <c r="J343" s="5" t="s">
        <v>745</v>
      </c>
      <c r="K343" s="5" t="s">
        <v>4096</v>
      </c>
      <c r="L343" s="6">
        <v>77095</v>
      </c>
      <c r="M343" s="5" t="s">
        <v>42</v>
      </c>
      <c r="N343" s="5" t="s">
        <v>1232</v>
      </c>
      <c r="O343" s="5" t="s">
        <v>12</v>
      </c>
      <c r="P343" s="5" t="s">
        <v>206</v>
      </c>
      <c r="Q343" s="5" t="s">
        <v>1233</v>
      </c>
      <c r="R343" s="5">
        <v>16.448</v>
      </c>
      <c r="S343" s="6">
        <v>2</v>
      </c>
      <c r="T343" s="5">
        <v>0.2</v>
      </c>
      <c r="U343" s="5">
        <v>5.5511999999999997</v>
      </c>
      <c r="V343" s="2">
        <f t="shared" si="10"/>
        <v>32.896000000000001</v>
      </c>
      <c r="W343" s="2">
        <f t="shared" si="11"/>
        <v>11.102399999999999</v>
      </c>
    </row>
    <row r="344" spans="1:23" ht="14.25" hidden="1" customHeight="1" x14ac:dyDescent="0.25">
      <c r="A344" s="6">
        <v>3710</v>
      </c>
      <c r="B344" s="5" t="s">
        <v>829</v>
      </c>
      <c r="C344" s="7">
        <v>41966</v>
      </c>
      <c r="D344" s="7">
        <v>41970</v>
      </c>
      <c r="E344" s="5" t="s">
        <v>8</v>
      </c>
      <c r="F344" s="5" t="s">
        <v>830</v>
      </c>
      <c r="G344" s="5" t="s">
        <v>831</v>
      </c>
      <c r="H344" s="5" t="s">
        <v>81</v>
      </c>
      <c r="I344" s="5" t="s">
        <v>39</v>
      </c>
      <c r="J344" s="5" t="s">
        <v>832</v>
      </c>
      <c r="K344" s="5" t="s">
        <v>4096</v>
      </c>
      <c r="L344" s="6">
        <v>75150</v>
      </c>
      <c r="M344" s="5" t="s">
        <v>42</v>
      </c>
      <c r="N344" s="5" t="s">
        <v>1234</v>
      </c>
      <c r="O344" s="5" t="s">
        <v>13</v>
      </c>
      <c r="P344" s="5" t="s">
        <v>100</v>
      </c>
      <c r="Q344" s="5" t="s">
        <v>1235</v>
      </c>
      <c r="R344" s="5">
        <v>5.5439999999999996</v>
      </c>
      <c r="S344" s="6">
        <v>7</v>
      </c>
      <c r="T344" s="5">
        <v>0.2</v>
      </c>
      <c r="U344" s="5">
        <v>1.6632</v>
      </c>
      <c r="V344" s="2">
        <f t="shared" si="10"/>
        <v>38.808</v>
      </c>
      <c r="W344" s="2">
        <f t="shared" si="11"/>
        <v>11.6424</v>
      </c>
    </row>
    <row r="345" spans="1:23" ht="14.25" hidden="1" customHeight="1" x14ac:dyDescent="0.25">
      <c r="A345" s="6">
        <v>1794</v>
      </c>
      <c r="B345" s="5" t="s">
        <v>1236</v>
      </c>
      <c r="C345" s="7">
        <v>41981</v>
      </c>
      <c r="D345" s="7">
        <v>41986</v>
      </c>
      <c r="E345" s="5" t="s">
        <v>8</v>
      </c>
      <c r="F345" s="5" t="s">
        <v>1237</v>
      </c>
      <c r="G345" s="5" t="s">
        <v>1238</v>
      </c>
      <c r="H345" s="5" t="s">
        <v>81</v>
      </c>
      <c r="I345" s="5" t="s">
        <v>39</v>
      </c>
      <c r="J345" s="5" t="s">
        <v>745</v>
      </c>
      <c r="K345" s="5" t="s">
        <v>4096</v>
      </c>
      <c r="L345" s="6">
        <v>77041</v>
      </c>
      <c r="M345" s="5" t="s">
        <v>42</v>
      </c>
      <c r="N345" s="5" t="s">
        <v>1239</v>
      </c>
      <c r="O345" s="5" t="s">
        <v>12</v>
      </c>
      <c r="P345" s="5" t="s">
        <v>44</v>
      </c>
      <c r="Q345" s="5" t="s">
        <v>1240</v>
      </c>
      <c r="R345" s="5">
        <v>60.415999999999997</v>
      </c>
      <c r="S345" s="6">
        <v>2</v>
      </c>
      <c r="T345" s="5">
        <v>0.2</v>
      </c>
      <c r="U345" s="5">
        <v>6.0415999999999999</v>
      </c>
      <c r="V345" s="2">
        <f t="shared" si="10"/>
        <v>120.83199999999999</v>
      </c>
      <c r="W345" s="2">
        <f t="shared" si="11"/>
        <v>12.0832</v>
      </c>
    </row>
    <row r="346" spans="1:23" ht="14.25" customHeight="1" x14ac:dyDescent="0.25">
      <c r="A346" s="6">
        <v>491</v>
      </c>
      <c r="B346" s="5" t="s">
        <v>1141</v>
      </c>
      <c r="C346" s="7">
        <v>41799</v>
      </c>
      <c r="D346" s="7">
        <v>41803</v>
      </c>
      <c r="E346" s="5" t="s">
        <v>7</v>
      </c>
      <c r="F346" s="5" t="s">
        <v>1142</v>
      </c>
      <c r="G346" s="5" t="s">
        <v>1143</v>
      </c>
      <c r="H346" s="5" t="s">
        <v>61</v>
      </c>
      <c r="I346" s="5" t="s">
        <v>39</v>
      </c>
      <c r="J346" s="5" t="s">
        <v>780</v>
      </c>
      <c r="K346" s="5" t="s">
        <v>4096</v>
      </c>
      <c r="L346" s="6">
        <v>77340</v>
      </c>
      <c r="M346" s="5" t="s">
        <v>42</v>
      </c>
      <c r="N346" s="5" t="s">
        <v>1241</v>
      </c>
      <c r="O346" s="5" t="s">
        <v>12</v>
      </c>
      <c r="P346" s="5" t="s">
        <v>56</v>
      </c>
      <c r="Q346" s="5" t="s">
        <v>1242</v>
      </c>
      <c r="R346" s="5">
        <v>70.367999999999995</v>
      </c>
      <c r="S346" s="6">
        <v>2</v>
      </c>
      <c r="T346" s="5">
        <v>0.2</v>
      </c>
      <c r="U346" s="5">
        <v>6.1571999999999996</v>
      </c>
      <c r="V346" s="2">
        <f t="shared" si="10"/>
        <v>140.73599999999999</v>
      </c>
      <c r="W346" s="2">
        <f t="shared" si="11"/>
        <v>12.314399999999999</v>
      </c>
    </row>
    <row r="347" spans="1:23" ht="14.25" hidden="1" customHeight="1" x14ac:dyDescent="0.25">
      <c r="A347" s="6">
        <v>5290</v>
      </c>
      <c r="B347" s="5" t="s">
        <v>935</v>
      </c>
      <c r="C347" s="7">
        <v>41890</v>
      </c>
      <c r="D347" s="7">
        <v>41897</v>
      </c>
      <c r="E347" s="5" t="s">
        <v>8</v>
      </c>
      <c r="F347" s="5" t="s">
        <v>936</v>
      </c>
      <c r="G347" s="5" t="s">
        <v>937</v>
      </c>
      <c r="H347" s="5" t="s">
        <v>38</v>
      </c>
      <c r="I347" s="5" t="s">
        <v>39</v>
      </c>
      <c r="J347" s="5" t="s">
        <v>745</v>
      </c>
      <c r="K347" s="5" t="s">
        <v>4096</v>
      </c>
      <c r="L347" s="6">
        <v>77036</v>
      </c>
      <c r="M347" s="5" t="s">
        <v>42</v>
      </c>
      <c r="N347" s="5" t="s">
        <v>1243</v>
      </c>
      <c r="O347" s="5" t="s">
        <v>12</v>
      </c>
      <c r="P347" s="5" t="s">
        <v>206</v>
      </c>
      <c r="Q347" s="5" t="s">
        <v>1244</v>
      </c>
      <c r="R347" s="5">
        <v>17.904</v>
      </c>
      <c r="S347" s="6">
        <v>2</v>
      </c>
      <c r="T347" s="5">
        <v>0.2</v>
      </c>
      <c r="U347" s="5">
        <v>6.2664</v>
      </c>
      <c r="V347" s="2">
        <f t="shared" si="10"/>
        <v>35.808</v>
      </c>
      <c r="W347" s="2">
        <f t="shared" si="11"/>
        <v>12.5328</v>
      </c>
    </row>
    <row r="348" spans="1:23" ht="14.25" hidden="1" customHeight="1" x14ac:dyDescent="0.25">
      <c r="A348" s="6">
        <v>3368</v>
      </c>
      <c r="B348" s="5" t="s">
        <v>1209</v>
      </c>
      <c r="C348" s="7">
        <v>41829</v>
      </c>
      <c r="D348" s="7">
        <v>41835</v>
      </c>
      <c r="E348" s="5" t="s">
        <v>8</v>
      </c>
      <c r="F348" s="5" t="s">
        <v>1210</v>
      </c>
      <c r="G348" s="5" t="s">
        <v>1211</v>
      </c>
      <c r="H348" s="5" t="s">
        <v>81</v>
      </c>
      <c r="I348" s="5" t="s">
        <v>39</v>
      </c>
      <c r="J348" s="5" t="s">
        <v>791</v>
      </c>
      <c r="K348" s="5" t="s">
        <v>4096</v>
      </c>
      <c r="L348" s="6">
        <v>75217</v>
      </c>
      <c r="M348" s="5" t="s">
        <v>42</v>
      </c>
      <c r="N348" s="5" t="s">
        <v>1245</v>
      </c>
      <c r="O348" s="5" t="s">
        <v>12</v>
      </c>
      <c r="P348" s="5" t="s">
        <v>206</v>
      </c>
      <c r="Q348" s="5" t="s">
        <v>1246</v>
      </c>
      <c r="R348" s="5">
        <v>14.352</v>
      </c>
      <c r="S348" s="6">
        <v>3</v>
      </c>
      <c r="T348" s="5">
        <v>0.2</v>
      </c>
      <c r="U348" s="5">
        <v>4.4850000000000003</v>
      </c>
      <c r="V348" s="2">
        <f t="shared" si="10"/>
        <v>43.055999999999997</v>
      </c>
      <c r="W348" s="2">
        <f t="shared" si="11"/>
        <v>13.455000000000002</v>
      </c>
    </row>
    <row r="349" spans="1:23" ht="14.25" hidden="1" customHeight="1" x14ac:dyDescent="0.25">
      <c r="A349" s="6">
        <v>3305</v>
      </c>
      <c r="B349" s="5" t="s">
        <v>1084</v>
      </c>
      <c r="C349" s="7">
        <v>42003</v>
      </c>
      <c r="D349" s="7">
        <v>42005</v>
      </c>
      <c r="E349" s="5" t="s">
        <v>7</v>
      </c>
      <c r="F349" s="5" t="s">
        <v>1085</v>
      </c>
      <c r="G349" s="5" t="s">
        <v>1086</v>
      </c>
      <c r="H349" s="5" t="s">
        <v>81</v>
      </c>
      <c r="I349" s="5" t="s">
        <v>39</v>
      </c>
      <c r="J349" s="5" t="s">
        <v>1087</v>
      </c>
      <c r="K349" s="5" t="s">
        <v>4096</v>
      </c>
      <c r="L349" s="6">
        <v>78041</v>
      </c>
      <c r="M349" s="5" t="s">
        <v>42</v>
      </c>
      <c r="N349" s="5" t="s">
        <v>1247</v>
      </c>
      <c r="O349" s="5" t="s">
        <v>12</v>
      </c>
      <c r="P349" s="5" t="s">
        <v>376</v>
      </c>
      <c r="Q349" s="5" t="s">
        <v>1248</v>
      </c>
      <c r="R349" s="5">
        <v>12.984</v>
      </c>
      <c r="S349" s="6">
        <v>3</v>
      </c>
      <c r="T349" s="5">
        <v>0.2</v>
      </c>
      <c r="U349" s="5">
        <v>4.7066999999999997</v>
      </c>
      <c r="V349" s="2">
        <f t="shared" si="10"/>
        <v>38.951999999999998</v>
      </c>
      <c r="W349" s="2">
        <f t="shared" si="11"/>
        <v>14.120099999999999</v>
      </c>
    </row>
    <row r="350" spans="1:23" ht="14.25" hidden="1" customHeight="1" x14ac:dyDescent="0.25">
      <c r="A350" s="6">
        <v>544</v>
      </c>
      <c r="B350" s="5" t="s">
        <v>810</v>
      </c>
      <c r="C350" s="7">
        <v>41770</v>
      </c>
      <c r="D350" s="7">
        <v>41775</v>
      </c>
      <c r="E350" s="5" t="s">
        <v>8</v>
      </c>
      <c r="F350" s="5" t="s">
        <v>811</v>
      </c>
      <c r="G350" s="5" t="s">
        <v>812</v>
      </c>
      <c r="H350" s="5" t="s">
        <v>38</v>
      </c>
      <c r="I350" s="5" t="s">
        <v>39</v>
      </c>
      <c r="J350" s="5" t="s">
        <v>813</v>
      </c>
      <c r="K350" s="5" t="s">
        <v>4096</v>
      </c>
      <c r="L350" s="6">
        <v>76106</v>
      </c>
      <c r="M350" s="5" t="s">
        <v>42</v>
      </c>
      <c r="N350" s="5" t="s">
        <v>1249</v>
      </c>
      <c r="O350" s="5" t="s">
        <v>13</v>
      </c>
      <c r="P350" s="5" t="s">
        <v>100</v>
      </c>
      <c r="Q350" s="5" t="s">
        <v>1250</v>
      </c>
      <c r="R350" s="5">
        <v>58.112000000000002</v>
      </c>
      <c r="S350" s="6">
        <v>2</v>
      </c>
      <c r="T350" s="5">
        <v>0.2</v>
      </c>
      <c r="U350" s="5">
        <v>7.2640000000000002</v>
      </c>
      <c r="V350" s="2">
        <f t="shared" si="10"/>
        <v>116.224</v>
      </c>
      <c r="W350" s="2">
        <f t="shared" si="11"/>
        <v>14.528</v>
      </c>
    </row>
    <row r="351" spans="1:23" ht="14.25" hidden="1" customHeight="1" x14ac:dyDescent="0.25">
      <c r="A351" s="6">
        <v>1759</v>
      </c>
      <c r="B351" s="5" t="s">
        <v>1251</v>
      </c>
      <c r="C351" s="7">
        <v>41770</v>
      </c>
      <c r="D351" s="7">
        <v>41776</v>
      </c>
      <c r="E351" s="5" t="s">
        <v>8</v>
      </c>
      <c r="F351" s="5" t="s">
        <v>1252</v>
      </c>
      <c r="G351" s="5" t="s">
        <v>1253</v>
      </c>
      <c r="H351" s="5" t="s">
        <v>38</v>
      </c>
      <c r="I351" s="5" t="s">
        <v>39</v>
      </c>
      <c r="J351" s="5" t="s">
        <v>745</v>
      </c>
      <c r="K351" s="5" t="s">
        <v>4096</v>
      </c>
      <c r="L351" s="6">
        <v>77095</v>
      </c>
      <c r="M351" s="5" t="s">
        <v>42</v>
      </c>
      <c r="N351" s="5" t="s">
        <v>1254</v>
      </c>
      <c r="O351" s="5" t="s">
        <v>13</v>
      </c>
      <c r="P351" s="5" t="s">
        <v>100</v>
      </c>
      <c r="Q351" s="5" t="s">
        <v>1255</v>
      </c>
      <c r="R351" s="5">
        <v>46.863999999999997</v>
      </c>
      <c r="S351" s="6">
        <v>2</v>
      </c>
      <c r="T351" s="5">
        <v>0.2</v>
      </c>
      <c r="U351" s="5">
        <v>7.6154000000000002</v>
      </c>
      <c r="V351" s="2">
        <f t="shared" si="10"/>
        <v>93.727999999999994</v>
      </c>
      <c r="W351" s="2">
        <f t="shared" si="11"/>
        <v>15.2308</v>
      </c>
    </row>
    <row r="352" spans="1:23" ht="14.25" hidden="1" customHeight="1" x14ac:dyDescent="0.25">
      <c r="A352" s="6">
        <v>2612</v>
      </c>
      <c r="B352" s="5" t="s">
        <v>772</v>
      </c>
      <c r="C352" s="7">
        <v>41968</v>
      </c>
      <c r="D352" s="7">
        <v>41973</v>
      </c>
      <c r="E352" s="5" t="s">
        <v>8</v>
      </c>
      <c r="F352" s="5" t="s">
        <v>773</v>
      </c>
      <c r="G352" s="5" t="s">
        <v>774</v>
      </c>
      <c r="H352" s="5" t="s">
        <v>81</v>
      </c>
      <c r="I352" s="5" t="s">
        <v>39</v>
      </c>
      <c r="J352" s="5" t="s">
        <v>482</v>
      </c>
      <c r="K352" s="5" t="s">
        <v>4096</v>
      </c>
      <c r="L352" s="6">
        <v>76017</v>
      </c>
      <c r="M352" s="5" t="s">
        <v>42</v>
      </c>
      <c r="N352" s="5" t="s">
        <v>1256</v>
      </c>
      <c r="O352" s="5" t="s">
        <v>12</v>
      </c>
      <c r="P352" s="5" t="s">
        <v>206</v>
      </c>
      <c r="Q352" s="5" t="s">
        <v>1257</v>
      </c>
      <c r="R352" s="5">
        <v>15.696</v>
      </c>
      <c r="S352" s="6">
        <v>3</v>
      </c>
      <c r="T352" s="5">
        <v>0.2</v>
      </c>
      <c r="U352" s="5">
        <v>5.1012000000000004</v>
      </c>
      <c r="V352" s="2">
        <f t="shared" si="10"/>
        <v>47.088000000000001</v>
      </c>
      <c r="W352" s="2">
        <f t="shared" si="11"/>
        <v>15.303600000000001</v>
      </c>
    </row>
    <row r="353" spans="1:23" ht="14.25" hidden="1" customHeight="1" x14ac:dyDescent="0.25">
      <c r="A353" s="6">
        <v>5103</v>
      </c>
      <c r="B353" s="5" t="s">
        <v>1146</v>
      </c>
      <c r="C353" s="7">
        <v>41715</v>
      </c>
      <c r="D353" s="7">
        <v>41715</v>
      </c>
      <c r="E353" s="5" t="s">
        <v>6</v>
      </c>
      <c r="F353" s="5" t="s">
        <v>1147</v>
      </c>
      <c r="G353" s="5" t="s">
        <v>1148</v>
      </c>
      <c r="H353" s="5" t="s">
        <v>38</v>
      </c>
      <c r="I353" s="5" t="s">
        <v>39</v>
      </c>
      <c r="J353" s="5" t="s">
        <v>791</v>
      </c>
      <c r="K353" s="5" t="s">
        <v>4096</v>
      </c>
      <c r="L353" s="6">
        <v>75217</v>
      </c>
      <c r="M353" s="5" t="s">
        <v>42</v>
      </c>
      <c r="N353" s="5" t="s">
        <v>1258</v>
      </c>
      <c r="O353" s="5" t="s">
        <v>12</v>
      </c>
      <c r="P353" s="5" t="s">
        <v>206</v>
      </c>
      <c r="Q353" s="5" t="s">
        <v>1259</v>
      </c>
      <c r="R353" s="5">
        <v>15.552</v>
      </c>
      <c r="S353" s="6">
        <v>3</v>
      </c>
      <c r="T353" s="5">
        <v>0.2</v>
      </c>
      <c r="U353" s="5">
        <v>5.4432</v>
      </c>
      <c r="V353" s="2">
        <f t="shared" si="10"/>
        <v>46.655999999999999</v>
      </c>
      <c r="W353" s="2">
        <f t="shared" si="11"/>
        <v>16.329599999999999</v>
      </c>
    </row>
    <row r="354" spans="1:23" ht="14.25" hidden="1" customHeight="1" x14ac:dyDescent="0.25">
      <c r="A354" s="6">
        <v>2045</v>
      </c>
      <c r="B354" s="5" t="s">
        <v>1260</v>
      </c>
      <c r="C354" s="7">
        <v>41868</v>
      </c>
      <c r="D354" s="7">
        <v>41874</v>
      </c>
      <c r="E354" s="5" t="s">
        <v>8</v>
      </c>
      <c r="F354" s="5" t="s">
        <v>1261</v>
      </c>
      <c r="G354" s="5" t="s">
        <v>1262</v>
      </c>
      <c r="H354" s="5" t="s">
        <v>81</v>
      </c>
      <c r="I354" s="5" t="s">
        <v>39</v>
      </c>
      <c r="J354" s="5" t="s">
        <v>745</v>
      </c>
      <c r="K354" s="5" t="s">
        <v>4096</v>
      </c>
      <c r="L354" s="6">
        <v>77095</v>
      </c>
      <c r="M354" s="5" t="s">
        <v>42</v>
      </c>
      <c r="N354" s="5" t="s">
        <v>1263</v>
      </c>
      <c r="O354" s="5" t="s">
        <v>12</v>
      </c>
      <c r="P354" s="5" t="s">
        <v>206</v>
      </c>
      <c r="Q354" s="5" t="s">
        <v>1264</v>
      </c>
      <c r="R354" s="5">
        <v>15.552</v>
      </c>
      <c r="S354" s="6">
        <v>3</v>
      </c>
      <c r="T354" s="5">
        <v>0.2</v>
      </c>
      <c r="U354" s="5">
        <v>5.4432</v>
      </c>
      <c r="V354" s="2">
        <f t="shared" si="10"/>
        <v>46.655999999999999</v>
      </c>
      <c r="W354" s="2">
        <f t="shared" si="11"/>
        <v>16.329599999999999</v>
      </c>
    </row>
    <row r="355" spans="1:23" ht="14.25" hidden="1" customHeight="1" x14ac:dyDescent="0.25">
      <c r="A355" s="6">
        <v>3509</v>
      </c>
      <c r="B355" s="5" t="s">
        <v>763</v>
      </c>
      <c r="C355" s="7">
        <v>41810</v>
      </c>
      <c r="D355" s="7">
        <v>41814</v>
      </c>
      <c r="E355" s="5" t="s">
        <v>8</v>
      </c>
      <c r="F355" s="5" t="s">
        <v>754</v>
      </c>
      <c r="G355" s="5" t="s">
        <v>755</v>
      </c>
      <c r="H355" s="5" t="s">
        <v>38</v>
      </c>
      <c r="I355" s="5" t="s">
        <v>39</v>
      </c>
      <c r="J355" s="5" t="s">
        <v>764</v>
      </c>
      <c r="K355" s="5" t="s">
        <v>4096</v>
      </c>
      <c r="L355" s="6">
        <v>75023</v>
      </c>
      <c r="M355" s="5" t="s">
        <v>42</v>
      </c>
      <c r="N355" s="5" t="s">
        <v>1265</v>
      </c>
      <c r="O355" s="5" t="s">
        <v>12</v>
      </c>
      <c r="P355" s="5" t="s">
        <v>206</v>
      </c>
      <c r="Q355" s="5" t="s">
        <v>1266</v>
      </c>
      <c r="R355" s="5">
        <v>15.552</v>
      </c>
      <c r="S355" s="6">
        <v>3</v>
      </c>
      <c r="T355" s="5">
        <v>0.2</v>
      </c>
      <c r="U355" s="5">
        <v>5.4432</v>
      </c>
      <c r="V355" s="2">
        <f t="shared" si="10"/>
        <v>46.655999999999999</v>
      </c>
      <c r="W355" s="2">
        <f t="shared" si="11"/>
        <v>16.329599999999999</v>
      </c>
    </row>
    <row r="356" spans="1:23" ht="14.25" customHeight="1" x14ac:dyDescent="0.25">
      <c r="A356" s="6">
        <v>8317</v>
      </c>
      <c r="B356" s="5" t="s">
        <v>986</v>
      </c>
      <c r="C356" s="7">
        <v>41832</v>
      </c>
      <c r="D356" s="7">
        <v>41836</v>
      </c>
      <c r="E356" s="5" t="s">
        <v>8</v>
      </c>
      <c r="F356" s="5" t="s">
        <v>987</v>
      </c>
      <c r="G356" s="5" t="s">
        <v>988</v>
      </c>
      <c r="H356" s="5" t="s">
        <v>61</v>
      </c>
      <c r="I356" s="5" t="s">
        <v>39</v>
      </c>
      <c r="J356" s="5" t="s">
        <v>989</v>
      </c>
      <c r="K356" s="5" t="s">
        <v>4096</v>
      </c>
      <c r="L356" s="6">
        <v>77573</v>
      </c>
      <c r="M356" s="5" t="s">
        <v>42</v>
      </c>
      <c r="N356" s="5" t="s">
        <v>1221</v>
      </c>
      <c r="O356" s="5" t="s">
        <v>12</v>
      </c>
      <c r="P356" s="5" t="s">
        <v>206</v>
      </c>
      <c r="Q356" s="5" t="s">
        <v>1222</v>
      </c>
      <c r="R356" s="5">
        <v>16.032</v>
      </c>
      <c r="S356" s="6">
        <v>3</v>
      </c>
      <c r="T356" s="5">
        <v>0.2</v>
      </c>
      <c r="U356" s="5">
        <v>5.6112000000000002</v>
      </c>
      <c r="V356" s="2">
        <f t="shared" si="10"/>
        <v>48.096000000000004</v>
      </c>
      <c r="W356" s="2">
        <f t="shared" si="11"/>
        <v>16.833600000000001</v>
      </c>
    </row>
    <row r="357" spans="1:23" ht="14.25" customHeight="1" x14ac:dyDescent="0.25">
      <c r="A357" s="6">
        <v>2084</v>
      </c>
      <c r="B357" s="5" t="s">
        <v>1267</v>
      </c>
      <c r="C357" s="7">
        <v>41966</v>
      </c>
      <c r="D357" s="7">
        <v>41972</v>
      </c>
      <c r="E357" s="5" t="s">
        <v>8</v>
      </c>
      <c r="F357" s="5" t="s">
        <v>1268</v>
      </c>
      <c r="G357" s="5" t="s">
        <v>1269</v>
      </c>
      <c r="H357" s="5" t="s">
        <v>61</v>
      </c>
      <c r="I357" s="5" t="s">
        <v>39</v>
      </c>
      <c r="J357" s="5" t="s">
        <v>745</v>
      </c>
      <c r="K357" s="5" t="s">
        <v>4096</v>
      </c>
      <c r="L357" s="6">
        <v>77036</v>
      </c>
      <c r="M357" s="5" t="s">
        <v>42</v>
      </c>
      <c r="N357" s="5" t="s">
        <v>1270</v>
      </c>
      <c r="O357" s="5" t="s">
        <v>12</v>
      </c>
      <c r="P357" s="5" t="s">
        <v>64</v>
      </c>
      <c r="Q357" s="5" t="s">
        <v>1271</v>
      </c>
      <c r="R357" s="5">
        <v>23.68</v>
      </c>
      <c r="S357" s="6">
        <v>2</v>
      </c>
      <c r="T357" s="5">
        <v>0.2</v>
      </c>
      <c r="U357" s="5">
        <v>8.8800000000000008</v>
      </c>
      <c r="V357" s="2">
        <f t="shared" si="10"/>
        <v>47.36</v>
      </c>
      <c r="W357" s="2">
        <f t="shared" si="11"/>
        <v>17.760000000000002</v>
      </c>
    </row>
    <row r="358" spans="1:23" ht="14.25" hidden="1" customHeight="1" x14ac:dyDescent="0.25">
      <c r="A358" s="6">
        <v>5467</v>
      </c>
      <c r="B358" s="5" t="s">
        <v>1272</v>
      </c>
      <c r="C358" s="7">
        <v>41684</v>
      </c>
      <c r="D358" s="7">
        <v>41689</v>
      </c>
      <c r="E358" s="5" t="s">
        <v>7</v>
      </c>
      <c r="F358" s="5" t="s">
        <v>1273</v>
      </c>
      <c r="G358" s="5" t="s">
        <v>1274</v>
      </c>
      <c r="H358" s="5" t="s">
        <v>38</v>
      </c>
      <c r="I358" s="5" t="s">
        <v>39</v>
      </c>
      <c r="J358" s="5" t="s">
        <v>745</v>
      </c>
      <c r="K358" s="5" t="s">
        <v>4096</v>
      </c>
      <c r="L358" s="6">
        <v>77095</v>
      </c>
      <c r="M358" s="5" t="s">
        <v>42</v>
      </c>
      <c r="N358" s="5" t="s">
        <v>1275</v>
      </c>
      <c r="O358" s="5" t="s">
        <v>12</v>
      </c>
      <c r="P358" s="5" t="s">
        <v>206</v>
      </c>
      <c r="Q358" s="5" t="s">
        <v>1276</v>
      </c>
      <c r="R358" s="5">
        <v>16.175999999999998</v>
      </c>
      <c r="S358" s="6">
        <v>3</v>
      </c>
      <c r="T358" s="5">
        <v>0.2</v>
      </c>
      <c r="U358" s="5">
        <v>6.0659999999999998</v>
      </c>
      <c r="V358" s="2">
        <f t="shared" si="10"/>
        <v>48.527999999999992</v>
      </c>
      <c r="W358" s="2">
        <f t="shared" si="11"/>
        <v>18.198</v>
      </c>
    </row>
    <row r="359" spans="1:23" ht="14.25" hidden="1" customHeight="1" x14ac:dyDescent="0.25">
      <c r="A359" s="6">
        <v>1863</v>
      </c>
      <c r="B359" s="5" t="s">
        <v>1277</v>
      </c>
      <c r="C359" s="7">
        <v>41955</v>
      </c>
      <c r="D359" s="7">
        <v>41955</v>
      </c>
      <c r="E359" s="5" t="s">
        <v>6</v>
      </c>
      <c r="F359" s="5" t="s">
        <v>1278</v>
      </c>
      <c r="G359" s="5" t="s">
        <v>1279</v>
      </c>
      <c r="H359" s="5" t="s">
        <v>38</v>
      </c>
      <c r="I359" s="5" t="s">
        <v>39</v>
      </c>
      <c r="J359" s="5" t="s">
        <v>735</v>
      </c>
      <c r="K359" s="5" t="s">
        <v>4096</v>
      </c>
      <c r="L359" s="6">
        <v>78207</v>
      </c>
      <c r="M359" s="5" t="s">
        <v>42</v>
      </c>
      <c r="N359" s="5" t="s">
        <v>1280</v>
      </c>
      <c r="O359" s="5" t="s">
        <v>12</v>
      </c>
      <c r="P359" s="5" t="s">
        <v>44</v>
      </c>
      <c r="Q359" s="5" t="s">
        <v>1281</v>
      </c>
      <c r="R359" s="5">
        <v>49.631999999999998</v>
      </c>
      <c r="S359" s="6">
        <v>4</v>
      </c>
      <c r="T359" s="5">
        <v>0.2</v>
      </c>
      <c r="U359" s="5">
        <v>4.9631999999999996</v>
      </c>
      <c r="V359" s="2">
        <f t="shared" si="10"/>
        <v>198.52799999999999</v>
      </c>
      <c r="W359" s="2">
        <f t="shared" si="11"/>
        <v>19.852799999999998</v>
      </c>
    </row>
    <row r="360" spans="1:23" ht="14.25" hidden="1" customHeight="1" x14ac:dyDescent="0.25">
      <c r="A360" s="6">
        <v>3327</v>
      </c>
      <c r="B360" s="5" t="s">
        <v>742</v>
      </c>
      <c r="C360" s="7">
        <v>41954</v>
      </c>
      <c r="D360" s="7">
        <v>41958</v>
      </c>
      <c r="E360" s="5" t="s">
        <v>8</v>
      </c>
      <c r="F360" s="5" t="s">
        <v>743</v>
      </c>
      <c r="G360" s="5" t="s">
        <v>744</v>
      </c>
      <c r="H360" s="5" t="s">
        <v>38</v>
      </c>
      <c r="I360" s="5" t="s">
        <v>39</v>
      </c>
      <c r="J360" s="5" t="s">
        <v>745</v>
      </c>
      <c r="K360" s="5" t="s">
        <v>4096</v>
      </c>
      <c r="L360" s="6">
        <v>77095</v>
      </c>
      <c r="M360" s="5" t="s">
        <v>42</v>
      </c>
      <c r="N360" s="5" t="s">
        <v>1282</v>
      </c>
      <c r="O360" s="5" t="s">
        <v>12</v>
      </c>
      <c r="P360" s="5" t="s">
        <v>56</v>
      </c>
      <c r="Q360" s="5" t="s">
        <v>1283</v>
      </c>
      <c r="R360" s="5">
        <v>67.56</v>
      </c>
      <c r="S360" s="6">
        <v>3</v>
      </c>
      <c r="T360" s="5">
        <v>0.2</v>
      </c>
      <c r="U360" s="5">
        <v>6.7560000000000002</v>
      </c>
      <c r="V360" s="2">
        <f t="shared" si="10"/>
        <v>202.68</v>
      </c>
      <c r="W360" s="2">
        <f t="shared" si="11"/>
        <v>20.268000000000001</v>
      </c>
    </row>
    <row r="361" spans="1:23" ht="14.25" customHeight="1" x14ac:dyDescent="0.25">
      <c r="A361" s="6">
        <v>490</v>
      </c>
      <c r="B361" s="5" t="s">
        <v>1141</v>
      </c>
      <c r="C361" s="7">
        <v>41799</v>
      </c>
      <c r="D361" s="7">
        <v>41803</v>
      </c>
      <c r="E361" s="5" t="s">
        <v>7</v>
      </c>
      <c r="F361" s="5" t="s">
        <v>1142</v>
      </c>
      <c r="G361" s="5" t="s">
        <v>1143</v>
      </c>
      <c r="H361" s="5" t="s">
        <v>61</v>
      </c>
      <c r="I361" s="5" t="s">
        <v>39</v>
      </c>
      <c r="J361" s="5" t="s">
        <v>780</v>
      </c>
      <c r="K361" s="5" t="s">
        <v>4096</v>
      </c>
      <c r="L361" s="6">
        <v>77340</v>
      </c>
      <c r="M361" s="5" t="s">
        <v>42</v>
      </c>
      <c r="N361" s="5" t="s">
        <v>1284</v>
      </c>
      <c r="O361" s="5" t="s">
        <v>13</v>
      </c>
      <c r="P361" s="5" t="s">
        <v>100</v>
      </c>
      <c r="Q361" s="5" t="s">
        <v>1285</v>
      </c>
      <c r="R361" s="5">
        <v>63.984000000000002</v>
      </c>
      <c r="S361" s="6">
        <v>2</v>
      </c>
      <c r="T361" s="5">
        <v>0.2</v>
      </c>
      <c r="U361" s="5">
        <v>10.397399999999999</v>
      </c>
      <c r="V361" s="2">
        <f t="shared" si="10"/>
        <v>127.968</v>
      </c>
      <c r="W361" s="2">
        <f t="shared" si="11"/>
        <v>20.794799999999999</v>
      </c>
    </row>
    <row r="362" spans="1:23" ht="14.25" hidden="1" customHeight="1" x14ac:dyDescent="0.25">
      <c r="A362" s="6">
        <v>6228</v>
      </c>
      <c r="B362" s="5" t="s">
        <v>1286</v>
      </c>
      <c r="C362" s="7">
        <v>41945</v>
      </c>
      <c r="D362" s="7">
        <v>41950</v>
      </c>
      <c r="E362" s="5" t="s">
        <v>8</v>
      </c>
      <c r="F362" s="5" t="s">
        <v>613</v>
      </c>
      <c r="G362" s="5" t="s">
        <v>614</v>
      </c>
      <c r="H362" s="5" t="s">
        <v>38</v>
      </c>
      <c r="I362" s="5" t="s">
        <v>39</v>
      </c>
      <c r="J362" s="5" t="s">
        <v>1287</v>
      </c>
      <c r="K362" s="5" t="s">
        <v>4096</v>
      </c>
      <c r="L362" s="6">
        <v>75061</v>
      </c>
      <c r="M362" s="5" t="s">
        <v>42</v>
      </c>
      <c r="N362" s="5" t="s">
        <v>1288</v>
      </c>
      <c r="O362" s="5" t="s">
        <v>13</v>
      </c>
      <c r="P362" s="5" t="s">
        <v>111</v>
      </c>
      <c r="Q362" s="5" t="s">
        <v>1289</v>
      </c>
      <c r="R362" s="5">
        <v>88.775999999999996</v>
      </c>
      <c r="S362" s="6">
        <v>3</v>
      </c>
      <c r="T362" s="5">
        <v>0.2</v>
      </c>
      <c r="U362" s="5">
        <v>7.7679</v>
      </c>
      <c r="V362" s="2">
        <f t="shared" si="10"/>
        <v>266.32799999999997</v>
      </c>
      <c r="W362" s="2">
        <f t="shared" si="11"/>
        <v>23.303699999999999</v>
      </c>
    </row>
    <row r="363" spans="1:23" ht="14.25" hidden="1" customHeight="1" x14ac:dyDescent="0.25">
      <c r="A363" s="6">
        <v>6938</v>
      </c>
      <c r="B363" s="5" t="s">
        <v>1290</v>
      </c>
      <c r="C363" s="7">
        <v>41805</v>
      </c>
      <c r="D363" s="7">
        <v>41805</v>
      </c>
      <c r="E363" s="5" t="s">
        <v>6</v>
      </c>
      <c r="F363" s="5" t="s">
        <v>1291</v>
      </c>
      <c r="G363" s="5" t="s">
        <v>1292</v>
      </c>
      <c r="H363" s="5" t="s">
        <v>38</v>
      </c>
      <c r="I363" s="5" t="s">
        <v>39</v>
      </c>
      <c r="J363" s="5" t="s">
        <v>845</v>
      </c>
      <c r="K363" s="5" t="s">
        <v>4096</v>
      </c>
      <c r="L363" s="6">
        <v>79907</v>
      </c>
      <c r="M363" s="5" t="s">
        <v>42</v>
      </c>
      <c r="N363" s="5" t="s">
        <v>1293</v>
      </c>
      <c r="O363" s="5" t="s">
        <v>12</v>
      </c>
      <c r="P363" s="5" t="s">
        <v>206</v>
      </c>
      <c r="Q363" s="5" t="s">
        <v>1294</v>
      </c>
      <c r="R363" s="5">
        <v>36.543999999999997</v>
      </c>
      <c r="S363" s="6">
        <v>2</v>
      </c>
      <c r="T363" s="5">
        <v>0.2</v>
      </c>
      <c r="U363" s="5">
        <v>11.876799999999999</v>
      </c>
      <c r="V363" s="2">
        <f t="shared" si="10"/>
        <v>73.087999999999994</v>
      </c>
      <c r="W363" s="2">
        <f t="shared" si="11"/>
        <v>23.753599999999999</v>
      </c>
    </row>
    <row r="364" spans="1:23" ht="14.25" hidden="1" customHeight="1" x14ac:dyDescent="0.25">
      <c r="A364" s="6">
        <v>4783</v>
      </c>
      <c r="B364" s="5" t="s">
        <v>1101</v>
      </c>
      <c r="C364" s="7">
        <v>41950</v>
      </c>
      <c r="D364" s="7">
        <v>41955</v>
      </c>
      <c r="E364" s="5" t="s">
        <v>8</v>
      </c>
      <c r="F364" s="5" t="s">
        <v>406</v>
      </c>
      <c r="G364" s="5" t="s">
        <v>407</v>
      </c>
      <c r="H364" s="5" t="s">
        <v>38</v>
      </c>
      <c r="I364" s="5" t="s">
        <v>39</v>
      </c>
      <c r="J364" s="5" t="s">
        <v>745</v>
      </c>
      <c r="K364" s="5" t="s">
        <v>4096</v>
      </c>
      <c r="L364" s="6">
        <v>77070</v>
      </c>
      <c r="M364" s="5" t="s">
        <v>42</v>
      </c>
      <c r="N364" s="5" t="s">
        <v>1295</v>
      </c>
      <c r="O364" s="5" t="s">
        <v>12</v>
      </c>
      <c r="P364" s="5" t="s">
        <v>140</v>
      </c>
      <c r="Q364" s="5" t="s">
        <v>1296</v>
      </c>
      <c r="R364" s="5">
        <v>40.712000000000003</v>
      </c>
      <c r="S364" s="6">
        <v>7</v>
      </c>
      <c r="T364" s="5">
        <v>0.2</v>
      </c>
      <c r="U364" s="5">
        <v>3.5623</v>
      </c>
      <c r="V364" s="2">
        <f t="shared" si="10"/>
        <v>284.98400000000004</v>
      </c>
      <c r="W364" s="2">
        <f t="shared" si="11"/>
        <v>24.9361</v>
      </c>
    </row>
    <row r="365" spans="1:23" ht="14.25" hidden="1" customHeight="1" x14ac:dyDescent="0.25">
      <c r="A365" s="6">
        <v>8310</v>
      </c>
      <c r="B365" s="5" t="s">
        <v>874</v>
      </c>
      <c r="C365" s="7">
        <v>41699</v>
      </c>
      <c r="D365" s="7">
        <v>41705</v>
      </c>
      <c r="E365" s="5" t="s">
        <v>8</v>
      </c>
      <c r="F365" s="5" t="s">
        <v>875</v>
      </c>
      <c r="G365" s="5" t="s">
        <v>876</v>
      </c>
      <c r="H365" s="5" t="s">
        <v>38</v>
      </c>
      <c r="I365" s="5" t="s">
        <v>39</v>
      </c>
      <c r="J365" s="5" t="s">
        <v>745</v>
      </c>
      <c r="K365" s="5" t="s">
        <v>4096</v>
      </c>
      <c r="L365" s="6">
        <v>77036</v>
      </c>
      <c r="M365" s="5" t="s">
        <v>42</v>
      </c>
      <c r="N365" s="5" t="s">
        <v>1297</v>
      </c>
      <c r="O365" s="5" t="s">
        <v>12</v>
      </c>
      <c r="P365" s="5" t="s">
        <v>44</v>
      </c>
      <c r="Q365" s="5" t="s">
        <v>1298</v>
      </c>
      <c r="R365" s="5">
        <v>137.352</v>
      </c>
      <c r="S365" s="6">
        <v>3</v>
      </c>
      <c r="T365" s="5">
        <v>0.2</v>
      </c>
      <c r="U365" s="5">
        <v>8.5845000000000002</v>
      </c>
      <c r="V365" s="2">
        <f t="shared" si="10"/>
        <v>412.05600000000004</v>
      </c>
      <c r="W365" s="2">
        <f t="shared" si="11"/>
        <v>25.753500000000003</v>
      </c>
    </row>
    <row r="366" spans="1:23" ht="14.25" hidden="1" customHeight="1" x14ac:dyDescent="0.25">
      <c r="A366" s="6">
        <v>171</v>
      </c>
      <c r="B366" s="5" t="s">
        <v>737</v>
      </c>
      <c r="C366" s="7">
        <v>41890</v>
      </c>
      <c r="D366" s="7">
        <v>41894</v>
      </c>
      <c r="E366" s="5" t="s">
        <v>8</v>
      </c>
      <c r="F366" s="5" t="s">
        <v>738</v>
      </c>
      <c r="G366" s="5" t="s">
        <v>739</v>
      </c>
      <c r="H366" s="5" t="s">
        <v>38</v>
      </c>
      <c r="I366" s="5" t="s">
        <v>39</v>
      </c>
      <c r="J366" s="5" t="s">
        <v>735</v>
      </c>
      <c r="K366" s="5" t="s">
        <v>4096</v>
      </c>
      <c r="L366" s="6">
        <v>78207</v>
      </c>
      <c r="M366" s="5" t="s">
        <v>42</v>
      </c>
      <c r="N366" s="5" t="s">
        <v>1299</v>
      </c>
      <c r="O366" s="5" t="s">
        <v>13</v>
      </c>
      <c r="P366" s="5" t="s">
        <v>111</v>
      </c>
      <c r="Q366" s="5" t="s">
        <v>1300</v>
      </c>
      <c r="R366" s="5">
        <v>143.976</v>
      </c>
      <c r="S366" s="6">
        <v>3</v>
      </c>
      <c r="T366" s="5">
        <v>0.2</v>
      </c>
      <c r="U366" s="5">
        <v>8.9984999999999999</v>
      </c>
      <c r="V366" s="2">
        <f t="shared" si="10"/>
        <v>431.928</v>
      </c>
      <c r="W366" s="2">
        <f t="shared" si="11"/>
        <v>26.9955</v>
      </c>
    </row>
    <row r="367" spans="1:23" ht="14.25" customHeight="1" x14ac:dyDescent="0.25">
      <c r="A367" s="6">
        <v>8316</v>
      </c>
      <c r="B367" s="5" t="s">
        <v>986</v>
      </c>
      <c r="C367" s="7">
        <v>41832</v>
      </c>
      <c r="D367" s="7">
        <v>41836</v>
      </c>
      <c r="E367" s="5" t="s">
        <v>8</v>
      </c>
      <c r="F367" s="5" t="s">
        <v>987</v>
      </c>
      <c r="G367" s="5" t="s">
        <v>988</v>
      </c>
      <c r="H367" s="5" t="s">
        <v>61</v>
      </c>
      <c r="I367" s="5" t="s">
        <v>39</v>
      </c>
      <c r="J367" s="5" t="s">
        <v>989</v>
      </c>
      <c r="K367" s="5" t="s">
        <v>4096</v>
      </c>
      <c r="L367" s="6">
        <v>77573</v>
      </c>
      <c r="M367" s="5" t="s">
        <v>42</v>
      </c>
      <c r="N367" s="5" t="s">
        <v>1301</v>
      </c>
      <c r="O367" s="5" t="s">
        <v>12</v>
      </c>
      <c r="P367" s="5" t="s">
        <v>56</v>
      </c>
      <c r="Q367" s="5" t="s">
        <v>1302</v>
      </c>
      <c r="R367" s="5">
        <v>22.288</v>
      </c>
      <c r="S367" s="6">
        <v>7</v>
      </c>
      <c r="T367" s="5">
        <v>0.2</v>
      </c>
      <c r="U367" s="5">
        <v>3.9003999999999999</v>
      </c>
      <c r="V367" s="2">
        <f t="shared" si="10"/>
        <v>156.01599999999999</v>
      </c>
      <c r="W367" s="2">
        <f t="shared" si="11"/>
        <v>27.302799999999998</v>
      </c>
    </row>
    <row r="368" spans="1:23" ht="14.25" hidden="1" customHeight="1" x14ac:dyDescent="0.25">
      <c r="A368" s="6">
        <v>5077</v>
      </c>
      <c r="B368" s="5" t="s">
        <v>783</v>
      </c>
      <c r="C368" s="7">
        <v>41749</v>
      </c>
      <c r="D368" s="7">
        <v>41751</v>
      </c>
      <c r="E368" s="5" t="s">
        <v>7</v>
      </c>
      <c r="F368" s="5" t="s">
        <v>784</v>
      </c>
      <c r="G368" s="5" t="s">
        <v>785</v>
      </c>
      <c r="H368" s="5" t="s">
        <v>38</v>
      </c>
      <c r="I368" s="5" t="s">
        <v>39</v>
      </c>
      <c r="J368" s="5" t="s">
        <v>745</v>
      </c>
      <c r="K368" s="5" t="s">
        <v>4096</v>
      </c>
      <c r="L368" s="6">
        <v>77070</v>
      </c>
      <c r="M368" s="5" t="s">
        <v>42</v>
      </c>
      <c r="N368" s="5" t="s">
        <v>1303</v>
      </c>
      <c r="O368" s="5" t="s">
        <v>12</v>
      </c>
      <c r="P368" s="5" t="s">
        <v>44</v>
      </c>
      <c r="Q368" s="5" t="s">
        <v>1304</v>
      </c>
      <c r="R368" s="5">
        <v>44.84</v>
      </c>
      <c r="S368" s="6">
        <v>5</v>
      </c>
      <c r="T368" s="5">
        <v>0.2</v>
      </c>
      <c r="U368" s="5">
        <v>5.6050000000000004</v>
      </c>
      <c r="V368" s="2">
        <f t="shared" si="10"/>
        <v>224.20000000000002</v>
      </c>
      <c r="W368" s="2">
        <f t="shared" si="11"/>
        <v>28.025000000000002</v>
      </c>
    </row>
    <row r="369" spans="1:23" ht="14.25" hidden="1" customHeight="1" x14ac:dyDescent="0.25">
      <c r="A369" s="6">
        <v>3309</v>
      </c>
      <c r="B369" s="5" t="s">
        <v>1084</v>
      </c>
      <c r="C369" s="7">
        <v>42003</v>
      </c>
      <c r="D369" s="7">
        <v>42005</v>
      </c>
      <c r="E369" s="5" t="s">
        <v>7</v>
      </c>
      <c r="F369" s="5" t="s">
        <v>1085</v>
      </c>
      <c r="G369" s="5" t="s">
        <v>1086</v>
      </c>
      <c r="H369" s="5" t="s">
        <v>81</v>
      </c>
      <c r="I369" s="5" t="s">
        <v>39</v>
      </c>
      <c r="J369" s="5" t="s">
        <v>1087</v>
      </c>
      <c r="K369" s="5" t="s">
        <v>4096</v>
      </c>
      <c r="L369" s="6">
        <v>78041</v>
      </c>
      <c r="M369" s="5" t="s">
        <v>42</v>
      </c>
      <c r="N369" s="5" t="s">
        <v>1305</v>
      </c>
      <c r="O369" s="5" t="s">
        <v>13</v>
      </c>
      <c r="P369" s="5" t="s">
        <v>100</v>
      </c>
      <c r="Q369" s="5" t="s">
        <v>1306</v>
      </c>
      <c r="R369" s="5">
        <v>47.984000000000002</v>
      </c>
      <c r="S369" s="6">
        <v>2</v>
      </c>
      <c r="T369" s="5">
        <v>0.2</v>
      </c>
      <c r="U369" s="5">
        <v>14.395200000000001</v>
      </c>
      <c r="V369" s="2">
        <f t="shared" si="10"/>
        <v>95.968000000000004</v>
      </c>
      <c r="W369" s="2">
        <f t="shared" si="11"/>
        <v>28.790400000000002</v>
      </c>
    </row>
    <row r="370" spans="1:23" ht="14.25" hidden="1" customHeight="1" x14ac:dyDescent="0.25">
      <c r="A370" s="6">
        <v>3261</v>
      </c>
      <c r="B370" s="5" t="s">
        <v>1307</v>
      </c>
      <c r="C370" s="7">
        <v>41957</v>
      </c>
      <c r="D370" s="7">
        <v>41958</v>
      </c>
      <c r="E370" s="5" t="s">
        <v>5</v>
      </c>
      <c r="F370" s="5" t="s">
        <v>1308</v>
      </c>
      <c r="G370" s="5" t="s">
        <v>1309</v>
      </c>
      <c r="H370" s="5" t="s">
        <v>81</v>
      </c>
      <c r="I370" s="5" t="s">
        <v>39</v>
      </c>
      <c r="J370" s="5" t="s">
        <v>1081</v>
      </c>
      <c r="K370" s="5" t="s">
        <v>4096</v>
      </c>
      <c r="L370" s="6">
        <v>77506</v>
      </c>
      <c r="M370" s="5" t="s">
        <v>42</v>
      </c>
      <c r="N370" s="5" t="s">
        <v>1310</v>
      </c>
      <c r="O370" s="5" t="s">
        <v>12</v>
      </c>
      <c r="P370" s="5" t="s">
        <v>206</v>
      </c>
      <c r="Q370" s="5" t="s">
        <v>1311</v>
      </c>
      <c r="R370" s="5">
        <v>20.736000000000001</v>
      </c>
      <c r="S370" s="6">
        <v>4</v>
      </c>
      <c r="T370" s="5">
        <v>0.2</v>
      </c>
      <c r="U370" s="5">
        <v>7.2576000000000001</v>
      </c>
      <c r="V370" s="2">
        <f t="shared" si="10"/>
        <v>82.944000000000003</v>
      </c>
      <c r="W370" s="2">
        <f t="shared" si="11"/>
        <v>29.0304</v>
      </c>
    </row>
    <row r="371" spans="1:23" ht="14.25" hidden="1" customHeight="1" x14ac:dyDescent="0.25">
      <c r="A371" s="6">
        <v>594</v>
      </c>
      <c r="B371" s="5" t="s">
        <v>1180</v>
      </c>
      <c r="C371" s="7">
        <v>41648</v>
      </c>
      <c r="D371" s="7">
        <v>41652</v>
      </c>
      <c r="E371" s="5" t="s">
        <v>8</v>
      </c>
      <c r="F371" s="5" t="s">
        <v>1181</v>
      </c>
      <c r="G371" s="5" t="s">
        <v>1182</v>
      </c>
      <c r="H371" s="5" t="s">
        <v>38</v>
      </c>
      <c r="I371" s="5" t="s">
        <v>39</v>
      </c>
      <c r="J371" s="5" t="s">
        <v>1087</v>
      </c>
      <c r="K371" s="5" t="s">
        <v>4096</v>
      </c>
      <c r="L371" s="6">
        <v>78041</v>
      </c>
      <c r="M371" s="5" t="s">
        <v>42</v>
      </c>
      <c r="N371" s="5" t="s">
        <v>1312</v>
      </c>
      <c r="O371" s="5" t="s">
        <v>13</v>
      </c>
      <c r="P371" s="5" t="s">
        <v>100</v>
      </c>
      <c r="Q371" s="5" t="s">
        <v>1313</v>
      </c>
      <c r="R371" s="5">
        <v>31.2</v>
      </c>
      <c r="S371" s="6">
        <v>3</v>
      </c>
      <c r="T371" s="5">
        <v>0.2</v>
      </c>
      <c r="U371" s="5">
        <v>9.75</v>
      </c>
      <c r="V371" s="2">
        <f t="shared" si="10"/>
        <v>93.6</v>
      </c>
      <c r="W371" s="2">
        <f t="shared" si="11"/>
        <v>29.25</v>
      </c>
    </row>
    <row r="372" spans="1:23" ht="14.25" hidden="1" customHeight="1" x14ac:dyDescent="0.25">
      <c r="A372" s="6">
        <v>3330</v>
      </c>
      <c r="B372" s="5" t="s">
        <v>742</v>
      </c>
      <c r="C372" s="7">
        <v>41954</v>
      </c>
      <c r="D372" s="7">
        <v>41958</v>
      </c>
      <c r="E372" s="5" t="s">
        <v>8</v>
      </c>
      <c r="F372" s="5" t="s">
        <v>743</v>
      </c>
      <c r="G372" s="5" t="s">
        <v>744</v>
      </c>
      <c r="H372" s="5" t="s">
        <v>38</v>
      </c>
      <c r="I372" s="5" t="s">
        <v>39</v>
      </c>
      <c r="J372" s="5" t="s">
        <v>745</v>
      </c>
      <c r="K372" s="5" t="s">
        <v>4096</v>
      </c>
      <c r="L372" s="6">
        <v>77095</v>
      </c>
      <c r="M372" s="5" t="s">
        <v>42</v>
      </c>
      <c r="N372" s="5" t="s">
        <v>1314</v>
      </c>
      <c r="O372" s="5" t="s">
        <v>13</v>
      </c>
      <c r="P372" s="5" t="s">
        <v>111</v>
      </c>
      <c r="Q372" s="5" t="s">
        <v>1315</v>
      </c>
      <c r="R372" s="5">
        <v>148.47999999999999</v>
      </c>
      <c r="S372" s="6">
        <v>2</v>
      </c>
      <c r="T372" s="5">
        <v>0.2</v>
      </c>
      <c r="U372" s="5">
        <v>16.704000000000001</v>
      </c>
      <c r="V372" s="2">
        <f t="shared" si="10"/>
        <v>296.95999999999998</v>
      </c>
      <c r="W372" s="2">
        <f t="shared" si="11"/>
        <v>33.408000000000001</v>
      </c>
    </row>
    <row r="373" spans="1:23" ht="14.25" hidden="1" customHeight="1" x14ac:dyDescent="0.25">
      <c r="A373" s="6">
        <v>4559</v>
      </c>
      <c r="B373" s="5" t="s">
        <v>1316</v>
      </c>
      <c r="C373" s="7">
        <v>42004</v>
      </c>
      <c r="D373" s="7">
        <v>42009</v>
      </c>
      <c r="E373" s="5" t="s">
        <v>8</v>
      </c>
      <c r="F373" s="5" t="s">
        <v>1308</v>
      </c>
      <c r="G373" s="5" t="s">
        <v>1309</v>
      </c>
      <c r="H373" s="5" t="s">
        <v>81</v>
      </c>
      <c r="I373" s="5" t="s">
        <v>39</v>
      </c>
      <c r="J373" s="5" t="s">
        <v>845</v>
      </c>
      <c r="K373" s="5" t="s">
        <v>4096</v>
      </c>
      <c r="L373" s="6">
        <v>79907</v>
      </c>
      <c r="M373" s="5" t="s">
        <v>42</v>
      </c>
      <c r="N373" s="5" t="s">
        <v>1317</v>
      </c>
      <c r="O373" s="5" t="s">
        <v>12</v>
      </c>
      <c r="P373" s="5" t="s">
        <v>376</v>
      </c>
      <c r="Q373" s="5" t="s">
        <v>1318</v>
      </c>
      <c r="R373" s="5">
        <v>49.567999999999998</v>
      </c>
      <c r="S373" s="6">
        <v>2</v>
      </c>
      <c r="T373" s="5">
        <v>0.2</v>
      </c>
      <c r="U373" s="5">
        <v>17.968399999999999</v>
      </c>
      <c r="V373" s="2">
        <f t="shared" si="10"/>
        <v>99.135999999999996</v>
      </c>
      <c r="W373" s="2">
        <f t="shared" si="11"/>
        <v>35.936799999999998</v>
      </c>
    </row>
    <row r="374" spans="1:23" ht="14.25" hidden="1" customHeight="1" x14ac:dyDescent="0.25">
      <c r="A374" s="6">
        <v>3306</v>
      </c>
      <c r="B374" s="5" t="s">
        <v>1084</v>
      </c>
      <c r="C374" s="7">
        <v>42003</v>
      </c>
      <c r="D374" s="7">
        <v>42005</v>
      </c>
      <c r="E374" s="5" t="s">
        <v>7</v>
      </c>
      <c r="F374" s="5" t="s">
        <v>1085</v>
      </c>
      <c r="G374" s="5" t="s">
        <v>1086</v>
      </c>
      <c r="H374" s="5" t="s">
        <v>81</v>
      </c>
      <c r="I374" s="5" t="s">
        <v>39</v>
      </c>
      <c r="J374" s="5" t="s">
        <v>1087</v>
      </c>
      <c r="K374" s="5" t="s">
        <v>4096</v>
      </c>
      <c r="L374" s="6">
        <v>78041</v>
      </c>
      <c r="M374" s="5" t="s">
        <v>42</v>
      </c>
      <c r="N374" s="5" t="s">
        <v>1319</v>
      </c>
      <c r="O374" s="5" t="s">
        <v>13</v>
      </c>
      <c r="P374" s="5" t="s">
        <v>111</v>
      </c>
      <c r="Q374" s="5" t="s">
        <v>1320</v>
      </c>
      <c r="R374" s="5">
        <v>217.584</v>
      </c>
      <c r="S374" s="6">
        <v>2</v>
      </c>
      <c r="T374" s="5">
        <v>0.2</v>
      </c>
      <c r="U374" s="5">
        <v>19.038599999999999</v>
      </c>
      <c r="V374" s="2">
        <f t="shared" si="10"/>
        <v>435.16800000000001</v>
      </c>
      <c r="W374" s="2">
        <f t="shared" si="11"/>
        <v>38.077199999999998</v>
      </c>
    </row>
    <row r="375" spans="1:23" ht="14.25" hidden="1" customHeight="1" x14ac:dyDescent="0.25">
      <c r="A375" s="6">
        <v>3328</v>
      </c>
      <c r="B375" s="5" t="s">
        <v>742</v>
      </c>
      <c r="C375" s="7">
        <v>41954</v>
      </c>
      <c r="D375" s="7">
        <v>41958</v>
      </c>
      <c r="E375" s="5" t="s">
        <v>8</v>
      </c>
      <c r="F375" s="5" t="s">
        <v>743</v>
      </c>
      <c r="G375" s="5" t="s">
        <v>744</v>
      </c>
      <c r="H375" s="5" t="s">
        <v>38</v>
      </c>
      <c r="I375" s="5" t="s">
        <v>39</v>
      </c>
      <c r="J375" s="5" t="s">
        <v>745</v>
      </c>
      <c r="K375" s="5" t="s">
        <v>4096</v>
      </c>
      <c r="L375" s="6">
        <v>77095</v>
      </c>
      <c r="M375" s="5" t="s">
        <v>42</v>
      </c>
      <c r="N375" s="5" t="s">
        <v>1321</v>
      </c>
      <c r="O375" s="5" t="s">
        <v>12</v>
      </c>
      <c r="P375" s="5" t="s">
        <v>206</v>
      </c>
      <c r="Q375" s="5" t="s">
        <v>1322</v>
      </c>
      <c r="R375" s="5">
        <v>21.72</v>
      </c>
      <c r="S375" s="6">
        <v>5</v>
      </c>
      <c r="T375" s="5">
        <v>0.2</v>
      </c>
      <c r="U375" s="5">
        <v>7.8734999999999999</v>
      </c>
      <c r="V375" s="2">
        <f t="shared" si="10"/>
        <v>108.6</v>
      </c>
      <c r="W375" s="2">
        <f t="shared" si="11"/>
        <v>39.3675</v>
      </c>
    </row>
    <row r="376" spans="1:23" ht="14.25" hidden="1" customHeight="1" x14ac:dyDescent="0.25">
      <c r="A376" s="6">
        <v>3506</v>
      </c>
      <c r="B376" s="5" t="s">
        <v>763</v>
      </c>
      <c r="C376" s="7">
        <v>41810</v>
      </c>
      <c r="D376" s="7">
        <v>41814</v>
      </c>
      <c r="E376" s="5" t="s">
        <v>8</v>
      </c>
      <c r="F376" s="5" t="s">
        <v>754</v>
      </c>
      <c r="G376" s="5" t="s">
        <v>755</v>
      </c>
      <c r="H376" s="5" t="s">
        <v>38</v>
      </c>
      <c r="I376" s="5" t="s">
        <v>39</v>
      </c>
      <c r="J376" s="5" t="s">
        <v>764</v>
      </c>
      <c r="K376" s="5" t="s">
        <v>4096</v>
      </c>
      <c r="L376" s="6">
        <v>75023</v>
      </c>
      <c r="M376" s="5" t="s">
        <v>42</v>
      </c>
      <c r="N376" s="5" t="s">
        <v>1323</v>
      </c>
      <c r="O376" s="5" t="s">
        <v>13</v>
      </c>
      <c r="P376" s="5" t="s">
        <v>111</v>
      </c>
      <c r="Q376" s="5" t="s">
        <v>1324</v>
      </c>
      <c r="R376" s="5">
        <v>201.584</v>
      </c>
      <c r="S376" s="6">
        <v>2</v>
      </c>
      <c r="T376" s="5">
        <v>0.2</v>
      </c>
      <c r="U376" s="5">
        <v>20.1584</v>
      </c>
      <c r="V376" s="2">
        <f t="shared" si="10"/>
        <v>403.16800000000001</v>
      </c>
      <c r="W376" s="2">
        <f t="shared" si="11"/>
        <v>40.316800000000001</v>
      </c>
    </row>
    <row r="377" spans="1:23" ht="14.25" hidden="1" customHeight="1" x14ac:dyDescent="0.25">
      <c r="A377" s="6">
        <v>169</v>
      </c>
      <c r="B377" s="5" t="s">
        <v>737</v>
      </c>
      <c r="C377" s="7">
        <v>41890</v>
      </c>
      <c r="D377" s="7">
        <v>41894</v>
      </c>
      <c r="E377" s="5" t="s">
        <v>8</v>
      </c>
      <c r="F377" s="5" t="s">
        <v>738</v>
      </c>
      <c r="G377" s="5" t="s">
        <v>739</v>
      </c>
      <c r="H377" s="5" t="s">
        <v>38</v>
      </c>
      <c r="I377" s="5" t="s">
        <v>39</v>
      </c>
      <c r="J377" s="5" t="s">
        <v>735</v>
      </c>
      <c r="K377" s="5" t="s">
        <v>4096</v>
      </c>
      <c r="L377" s="6">
        <v>78207</v>
      </c>
      <c r="M377" s="5" t="s">
        <v>42</v>
      </c>
      <c r="N377" s="5" t="s">
        <v>1325</v>
      </c>
      <c r="O377" s="5" t="s">
        <v>12</v>
      </c>
      <c r="P377" s="5" t="s">
        <v>56</v>
      </c>
      <c r="Q377" s="5" t="s">
        <v>1326</v>
      </c>
      <c r="R377" s="5">
        <v>32.064</v>
      </c>
      <c r="S377" s="6">
        <v>6</v>
      </c>
      <c r="T377" s="5">
        <v>0.2</v>
      </c>
      <c r="U377" s="5">
        <v>6.8136000000000001</v>
      </c>
      <c r="V377" s="2">
        <f t="shared" si="10"/>
        <v>192.38400000000001</v>
      </c>
      <c r="W377" s="2">
        <f t="shared" si="11"/>
        <v>40.881599999999999</v>
      </c>
    </row>
    <row r="378" spans="1:23" ht="14.25" hidden="1" customHeight="1" x14ac:dyDescent="0.25">
      <c r="A378" s="6">
        <v>4503</v>
      </c>
      <c r="B378" s="5" t="s">
        <v>1327</v>
      </c>
      <c r="C378" s="7">
        <v>41820</v>
      </c>
      <c r="D378" s="7">
        <v>41824</v>
      </c>
      <c r="E378" s="5" t="s">
        <v>8</v>
      </c>
      <c r="F378" s="5" t="s">
        <v>1328</v>
      </c>
      <c r="G378" s="5" t="s">
        <v>1329</v>
      </c>
      <c r="H378" s="5" t="s">
        <v>81</v>
      </c>
      <c r="I378" s="5" t="s">
        <v>39</v>
      </c>
      <c r="J378" s="5" t="s">
        <v>745</v>
      </c>
      <c r="K378" s="5" t="s">
        <v>4096</v>
      </c>
      <c r="L378" s="6">
        <v>77095</v>
      </c>
      <c r="M378" s="5" t="s">
        <v>42</v>
      </c>
      <c r="N378" s="5" t="s">
        <v>1330</v>
      </c>
      <c r="O378" s="5" t="s">
        <v>12</v>
      </c>
      <c r="P378" s="5" t="s">
        <v>221</v>
      </c>
      <c r="Q378" s="5" t="s">
        <v>1331</v>
      </c>
      <c r="R378" s="5">
        <v>21.312000000000001</v>
      </c>
      <c r="S378" s="6">
        <v>6</v>
      </c>
      <c r="T378" s="5">
        <v>0.2</v>
      </c>
      <c r="U378" s="5">
        <v>7.1928000000000001</v>
      </c>
      <c r="V378" s="2">
        <f t="shared" si="10"/>
        <v>127.87200000000001</v>
      </c>
      <c r="W378" s="2">
        <f t="shared" si="11"/>
        <v>43.156800000000004</v>
      </c>
    </row>
    <row r="379" spans="1:23" ht="14.25" customHeight="1" x14ac:dyDescent="0.25">
      <c r="A379" s="6">
        <v>5261</v>
      </c>
      <c r="B379" s="5" t="s">
        <v>1035</v>
      </c>
      <c r="C379" s="7">
        <v>41889</v>
      </c>
      <c r="D379" s="7">
        <v>41892</v>
      </c>
      <c r="E379" s="5" t="s">
        <v>5</v>
      </c>
      <c r="F379" s="5" t="s">
        <v>1036</v>
      </c>
      <c r="G379" s="5" t="s">
        <v>1037</v>
      </c>
      <c r="H379" s="5" t="s">
        <v>61</v>
      </c>
      <c r="I379" s="5" t="s">
        <v>39</v>
      </c>
      <c r="J379" s="5" t="s">
        <v>745</v>
      </c>
      <c r="K379" s="5" t="s">
        <v>4096</v>
      </c>
      <c r="L379" s="6">
        <v>77036</v>
      </c>
      <c r="M379" s="5" t="s">
        <v>42</v>
      </c>
      <c r="N379" s="5" t="s">
        <v>1332</v>
      </c>
      <c r="O379" s="5" t="s">
        <v>13</v>
      </c>
      <c r="P379" s="5" t="s">
        <v>111</v>
      </c>
      <c r="Q379" s="5" t="s">
        <v>1333</v>
      </c>
      <c r="R379" s="5">
        <v>196.77600000000001</v>
      </c>
      <c r="S379" s="6">
        <v>3</v>
      </c>
      <c r="T379" s="5">
        <v>0.2</v>
      </c>
      <c r="U379" s="5">
        <v>14.7582</v>
      </c>
      <c r="V379" s="2">
        <f t="shared" si="10"/>
        <v>590.32799999999997</v>
      </c>
      <c r="W379" s="2">
        <f t="shared" si="11"/>
        <v>44.2746</v>
      </c>
    </row>
    <row r="380" spans="1:23" ht="14.25" hidden="1" customHeight="1" x14ac:dyDescent="0.25">
      <c r="A380" s="6">
        <v>3331</v>
      </c>
      <c r="B380" s="5" t="s">
        <v>742</v>
      </c>
      <c r="C380" s="7">
        <v>41954</v>
      </c>
      <c r="D380" s="7">
        <v>41958</v>
      </c>
      <c r="E380" s="5" t="s">
        <v>8</v>
      </c>
      <c r="F380" s="5" t="s">
        <v>743</v>
      </c>
      <c r="G380" s="5" t="s">
        <v>744</v>
      </c>
      <c r="H380" s="5" t="s">
        <v>38</v>
      </c>
      <c r="I380" s="5" t="s">
        <v>39</v>
      </c>
      <c r="J380" s="5" t="s">
        <v>745</v>
      </c>
      <c r="K380" s="5" t="s">
        <v>4096</v>
      </c>
      <c r="L380" s="6">
        <v>77095</v>
      </c>
      <c r="M380" s="5" t="s">
        <v>42</v>
      </c>
      <c r="N380" s="5" t="s">
        <v>1334</v>
      </c>
      <c r="O380" s="5" t="s">
        <v>13</v>
      </c>
      <c r="P380" s="5" t="s">
        <v>111</v>
      </c>
      <c r="Q380" s="5" t="s">
        <v>1335</v>
      </c>
      <c r="R380" s="5">
        <v>241.17599999999999</v>
      </c>
      <c r="S380" s="6">
        <v>3</v>
      </c>
      <c r="T380" s="5">
        <v>0.2</v>
      </c>
      <c r="U380" s="5">
        <v>15.073499999999999</v>
      </c>
      <c r="V380" s="2">
        <f t="shared" si="10"/>
        <v>723.52800000000002</v>
      </c>
      <c r="W380" s="2">
        <f t="shared" si="11"/>
        <v>45.220500000000001</v>
      </c>
    </row>
    <row r="381" spans="1:23" ht="14.25" hidden="1" customHeight="1" x14ac:dyDescent="0.25">
      <c r="A381" s="6">
        <v>4502</v>
      </c>
      <c r="B381" s="5" t="s">
        <v>1327</v>
      </c>
      <c r="C381" s="7">
        <v>41820</v>
      </c>
      <c r="D381" s="7">
        <v>41824</v>
      </c>
      <c r="E381" s="5" t="s">
        <v>8</v>
      </c>
      <c r="F381" s="5" t="s">
        <v>1328</v>
      </c>
      <c r="G381" s="5" t="s">
        <v>1329</v>
      </c>
      <c r="H381" s="5" t="s">
        <v>81</v>
      </c>
      <c r="I381" s="5" t="s">
        <v>39</v>
      </c>
      <c r="J381" s="5" t="s">
        <v>745</v>
      </c>
      <c r="K381" s="5" t="s">
        <v>4096</v>
      </c>
      <c r="L381" s="6">
        <v>77095</v>
      </c>
      <c r="M381" s="5" t="s">
        <v>42</v>
      </c>
      <c r="N381" s="5" t="s">
        <v>1336</v>
      </c>
      <c r="O381" s="5" t="s">
        <v>12</v>
      </c>
      <c r="P381" s="5" t="s">
        <v>206</v>
      </c>
      <c r="Q381" s="5" t="s">
        <v>1337</v>
      </c>
      <c r="R381" s="5">
        <v>25.92</v>
      </c>
      <c r="S381" s="6">
        <v>5</v>
      </c>
      <c r="T381" s="5">
        <v>0.2</v>
      </c>
      <c r="U381" s="5">
        <v>9.0719999999999992</v>
      </c>
      <c r="V381" s="2">
        <f t="shared" si="10"/>
        <v>129.60000000000002</v>
      </c>
      <c r="W381" s="2">
        <f t="shared" si="11"/>
        <v>45.36</v>
      </c>
    </row>
    <row r="382" spans="1:23" ht="14.25" hidden="1" customHeight="1" x14ac:dyDescent="0.25">
      <c r="A382" s="6">
        <v>8827</v>
      </c>
      <c r="B382" s="5" t="s">
        <v>1338</v>
      </c>
      <c r="C382" s="7">
        <v>41731</v>
      </c>
      <c r="D382" s="7">
        <v>41735</v>
      </c>
      <c r="E382" s="5" t="s">
        <v>7</v>
      </c>
      <c r="F382" s="5" t="s">
        <v>754</v>
      </c>
      <c r="G382" s="5" t="s">
        <v>755</v>
      </c>
      <c r="H382" s="5" t="s">
        <v>38</v>
      </c>
      <c r="I382" s="5" t="s">
        <v>39</v>
      </c>
      <c r="J382" s="5" t="s">
        <v>745</v>
      </c>
      <c r="K382" s="5" t="s">
        <v>4096</v>
      </c>
      <c r="L382" s="6">
        <v>77095</v>
      </c>
      <c r="M382" s="5" t="s">
        <v>42</v>
      </c>
      <c r="N382" s="5" t="s">
        <v>495</v>
      </c>
      <c r="O382" s="5" t="s">
        <v>12</v>
      </c>
      <c r="P382" s="5" t="s">
        <v>206</v>
      </c>
      <c r="Q382" s="5" t="s">
        <v>496</v>
      </c>
      <c r="R382" s="5">
        <v>26.72</v>
      </c>
      <c r="S382" s="6">
        <v>5</v>
      </c>
      <c r="T382" s="5">
        <v>0.2</v>
      </c>
      <c r="U382" s="5">
        <v>9.3520000000000003</v>
      </c>
      <c r="V382" s="2">
        <f t="shared" si="10"/>
        <v>133.6</v>
      </c>
      <c r="W382" s="2">
        <f t="shared" si="11"/>
        <v>46.760000000000005</v>
      </c>
    </row>
    <row r="383" spans="1:23" ht="14.25" hidden="1" customHeight="1" x14ac:dyDescent="0.25">
      <c r="A383" s="6">
        <v>9905</v>
      </c>
      <c r="B383" s="5" t="s">
        <v>1040</v>
      </c>
      <c r="C383" s="7">
        <v>41955</v>
      </c>
      <c r="D383" s="7">
        <v>41961</v>
      </c>
      <c r="E383" s="5" t="s">
        <v>8</v>
      </c>
      <c r="F383" s="5" t="s">
        <v>1041</v>
      </c>
      <c r="G383" s="5" t="s">
        <v>1042</v>
      </c>
      <c r="H383" s="5" t="s">
        <v>38</v>
      </c>
      <c r="I383" s="5" t="s">
        <v>39</v>
      </c>
      <c r="J383" s="5" t="s">
        <v>1043</v>
      </c>
      <c r="K383" s="5" t="s">
        <v>4096</v>
      </c>
      <c r="L383" s="6">
        <v>75007</v>
      </c>
      <c r="M383" s="5" t="s">
        <v>42</v>
      </c>
      <c r="N383" s="5" t="s">
        <v>1339</v>
      </c>
      <c r="O383" s="5" t="s">
        <v>13</v>
      </c>
      <c r="P383" s="5" t="s">
        <v>100</v>
      </c>
      <c r="Q383" s="5" t="s">
        <v>1340</v>
      </c>
      <c r="R383" s="5">
        <v>127.98399999999999</v>
      </c>
      <c r="S383" s="6">
        <v>2</v>
      </c>
      <c r="T383" s="5">
        <v>0.2</v>
      </c>
      <c r="U383" s="5">
        <v>25.596800000000002</v>
      </c>
      <c r="V383" s="2">
        <f t="shared" si="10"/>
        <v>255.96799999999999</v>
      </c>
      <c r="W383" s="2">
        <f t="shared" si="11"/>
        <v>51.193600000000004</v>
      </c>
    </row>
    <row r="384" spans="1:23" ht="14.25" hidden="1" customHeight="1" x14ac:dyDescent="0.25">
      <c r="A384" s="6">
        <v>7444</v>
      </c>
      <c r="B384" s="5" t="s">
        <v>1218</v>
      </c>
      <c r="C384" s="7">
        <v>41982</v>
      </c>
      <c r="D384" s="7">
        <v>41984</v>
      </c>
      <c r="E384" s="5" t="s">
        <v>5</v>
      </c>
      <c r="F384" s="5" t="s">
        <v>1219</v>
      </c>
      <c r="G384" s="5" t="s">
        <v>1220</v>
      </c>
      <c r="H384" s="5" t="s">
        <v>81</v>
      </c>
      <c r="I384" s="5" t="s">
        <v>39</v>
      </c>
      <c r="J384" s="5" t="s">
        <v>949</v>
      </c>
      <c r="K384" s="5" t="s">
        <v>4096</v>
      </c>
      <c r="L384" s="6">
        <v>78521</v>
      </c>
      <c r="M384" s="5" t="s">
        <v>42</v>
      </c>
      <c r="N384" s="5" t="s">
        <v>327</v>
      </c>
      <c r="O384" s="5" t="s">
        <v>12</v>
      </c>
      <c r="P384" s="5" t="s">
        <v>44</v>
      </c>
      <c r="Q384" s="5" t="s">
        <v>328</v>
      </c>
      <c r="R384" s="5">
        <v>237.096</v>
      </c>
      <c r="S384" s="6">
        <v>3</v>
      </c>
      <c r="T384" s="5">
        <v>0.2</v>
      </c>
      <c r="U384" s="5">
        <v>20.745899999999999</v>
      </c>
      <c r="V384" s="2">
        <f t="shared" si="10"/>
        <v>711.28800000000001</v>
      </c>
      <c r="W384" s="2">
        <f t="shared" si="11"/>
        <v>62.237699999999997</v>
      </c>
    </row>
    <row r="385" spans="1:23" ht="14.25" hidden="1" customHeight="1" x14ac:dyDescent="0.25">
      <c r="A385" s="6">
        <v>5553</v>
      </c>
      <c r="B385" s="5" t="s">
        <v>1051</v>
      </c>
      <c r="C385" s="7">
        <v>41955</v>
      </c>
      <c r="D385" s="7">
        <v>41959</v>
      </c>
      <c r="E385" s="5" t="s">
        <v>8</v>
      </c>
      <c r="F385" s="5" t="s">
        <v>1052</v>
      </c>
      <c r="G385" s="5" t="s">
        <v>1053</v>
      </c>
      <c r="H385" s="5" t="s">
        <v>81</v>
      </c>
      <c r="I385" s="5" t="s">
        <v>39</v>
      </c>
      <c r="J385" s="5" t="s">
        <v>745</v>
      </c>
      <c r="K385" s="5" t="s">
        <v>4096</v>
      </c>
      <c r="L385" s="6">
        <v>77036</v>
      </c>
      <c r="M385" s="5" t="s">
        <v>42</v>
      </c>
      <c r="N385" s="5" t="s">
        <v>1341</v>
      </c>
      <c r="O385" s="5" t="s">
        <v>13</v>
      </c>
      <c r="P385" s="5" t="s">
        <v>100</v>
      </c>
      <c r="Q385" s="5" t="s">
        <v>1342</v>
      </c>
      <c r="R385" s="5">
        <v>79.512</v>
      </c>
      <c r="S385" s="6">
        <v>3</v>
      </c>
      <c r="T385" s="5">
        <v>0.2</v>
      </c>
      <c r="U385" s="5">
        <v>20.8719</v>
      </c>
      <c r="V385" s="2">
        <f t="shared" si="10"/>
        <v>238.536</v>
      </c>
      <c r="W385" s="2">
        <f t="shared" si="11"/>
        <v>62.615700000000004</v>
      </c>
    </row>
    <row r="386" spans="1:23" ht="14.25" hidden="1" customHeight="1" x14ac:dyDescent="0.25">
      <c r="A386" s="6">
        <v>3195</v>
      </c>
      <c r="B386" s="5" t="s">
        <v>1059</v>
      </c>
      <c r="C386" s="7">
        <v>41883</v>
      </c>
      <c r="D386" s="7">
        <v>41886</v>
      </c>
      <c r="E386" s="5" t="s">
        <v>5</v>
      </c>
      <c r="F386" s="5" t="s">
        <v>1060</v>
      </c>
      <c r="G386" s="5" t="s">
        <v>1061</v>
      </c>
      <c r="H386" s="5" t="s">
        <v>38</v>
      </c>
      <c r="I386" s="5" t="s">
        <v>39</v>
      </c>
      <c r="J386" s="5" t="s">
        <v>745</v>
      </c>
      <c r="K386" s="5" t="s">
        <v>4096</v>
      </c>
      <c r="L386" s="6">
        <v>77036</v>
      </c>
      <c r="M386" s="5" t="s">
        <v>42</v>
      </c>
      <c r="N386" s="5" t="s">
        <v>1343</v>
      </c>
      <c r="O386" s="5" t="s">
        <v>12</v>
      </c>
      <c r="P386" s="5" t="s">
        <v>206</v>
      </c>
      <c r="Q386" s="5" t="s">
        <v>1344</v>
      </c>
      <c r="R386" s="5">
        <v>31.103999999999999</v>
      </c>
      <c r="S386" s="6">
        <v>6</v>
      </c>
      <c r="T386" s="5">
        <v>0.2</v>
      </c>
      <c r="U386" s="5">
        <v>10.8864</v>
      </c>
      <c r="V386" s="2">
        <f t="shared" ref="V386:V449" si="12">R386*S386</f>
        <v>186.624</v>
      </c>
      <c r="W386" s="2">
        <f t="shared" ref="W386:W449" si="13">U386*S386</f>
        <v>65.318399999999997</v>
      </c>
    </row>
    <row r="387" spans="1:23" ht="14.25" hidden="1" customHeight="1" x14ac:dyDescent="0.25">
      <c r="A387" s="6">
        <v>8828</v>
      </c>
      <c r="B387" s="5" t="s">
        <v>1338</v>
      </c>
      <c r="C387" s="7">
        <v>41731</v>
      </c>
      <c r="D387" s="7">
        <v>41735</v>
      </c>
      <c r="E387" s="5" t="s">
        <v>7</v>
      </c>
      <c r="F387" s="5" t="s">
        <v>754</v>
      </c>
      <c r="G387" s="5" t="s">
        <v>755</v>
      </c>
      <c r="H387" s="5" t="s">
        <v>38</v>
      </c>
      <c r="I387" s="5" t="s">
        <v>39</v>
      </c>
      <c r="J387" s="5" t="s">
        <v>745</v>
      </c>
      <c r="K387" s="5" t="s">
        <v>4096</v>
      </c>
      <c r="L387" s="6">
        <v>77095</v>
      </c>
      <c r="M387" s="5" t="s">
        <v>42</v>
      </c>
      <c r="N387" s="5" t="s">
        <v>1345</v>
      </c>
      <c r="O387" s="5" t="s">
        <v>12</v>
      </c>
      <c r="P387" s="5" t="s">
        <v>206</v>
      </c>
      <c r="Q387" s="5" t="s">
        <v>1346</v>
      </c>
      <c r="R387" s="5">
        <v>33.488</v>
      </c>
      <c r="S387" s="6">
        <v>7</v>
      </c>
      <c r="T387" s="5">
        <v>0.2</v>
      </c>
      <c r="U387" s="5">
        <v>10.465</v>
      </c>
      <c r="V387" s="2">
        <f t="shared" si="12"/>
        <v>234.416</v>
      </c>
      <c r="W387" s="2">
        <f t="shared" si="13"/>
        <v>73.254999999999995</v>
      </c>
    </row>
    <row r="388" spans="1:23" ht="14.25" hidden="1" customHeight="1" x14ac:dyDescent="0.25">
      <c r="A388" s="6">
        <v>3187</v>
      </c>
      <c r="B388" s="5" t="s">
        <v>867</v>
      </c>
      <c r="C388" s="7">
        <v>41950</v>
      </c>
      <c r="D388" s="7">
        <v>41952</v>
      </c>
      <c r="E388" s="5" t="s">
        <v>5</v>
      </c>
      <c r="F388" s="5" t="s">
        <v>868</v>
      </c>
      <c r="G388" s="5" t="s">
        <v>869</v>
      </c>
      <c r="H388" s="5" t="s">
        <v>81</v>
      </c>
      <c r="I388" s="5" t="s">
        <v>39</v>
      </c>
      <c r="J388" s="5" t="s">
        <v>745</v>
      </c>
      <c r="K388" s="5" t="s">
        <v>4096</v>
      </c>
      <c r="L388" s="6">
        <v>77041</v>
      </c>
      <c r="M388" s="5" t="s">
        <v>42</v>
      </c>
      <c r="N388" s="5" t="s">
        <v>1317</v>
      </c>
      <c r="O388" s="5" t="s">
        <v>12</v>
      </c>
      <c r="P388" s="5" t="s">
        <v>376</v>
      </c>
      <c r="Q388" s="5" t="s">
        <v>1318</v>
      </c>
      <c r="R388" s="5">
        <v>74.352000000000004</v>
      </c>
      <c r="S388" s="6">
        <v>3</v>
      </c>
      <c r="T388" s="5">
        <v>0.2</v>
      </c>
      <c r="U388" s="5">
        <v>26.9526</v>
      </c>
      <c r="V388" s="2">
        <f t="shared" si="12"/>
        <v>223.05600000000001</v>
      </c>
      <c r="W388" s="2">
        <f t="shared" si="13"/>
        <v>80.857799999999997</v>
      </c>
    </row>
    <row r="389" spans="1:23" ht="14.25" hidden="1" customHeight="1" x14ac:dyDescent="0.25">
      <c r="A389" s="6">
        <v>5344</v>
      </c>
      <c r="B389" s="5" t="s">
        <v>1136</v>
      </c>
      <c r="C389" s="7">
        <v>41964</v>
      </c>
      <c r="D389" s="7">
        <v>41970</v>
      </c>
      <c r="E389" s="5" t="s">
        <v>8</v>
      </c>
      <c r="F389" s="5" t="s">
        <v>1137</v>
      </c>
      <c r="G389" s="5" t="s">
        <v>1138</v>
      </c>
      <c r="H389" s="5" t="s">
        <v>81</v>
      </c>
      <c r="I389" s="5" t="s">
        <v>39</v>
      </c>
      <c r="J389" s="5" t="s">
        <v>791</v>
      </c>
      <c r="K389" s="5" t="s">
        <v>4096</v>
      </c>
      <c r="L389" s="6">
        <v>75220</v>
      </c>
      <c r="M389" s="5" t="s">
        <v>42</v>
      </c>
      <c r="N389" s="5" t="s">
        <v>1347</v>
      </c>
      <c r="O389" s="5" t="s">
        <v>13</v>
      </c>
      <c r="P389" s="5" t="s">
        <v>111</v>
      </c>
      <c r="Q389" s="5" t="s">
        <v>1348</v>
      </c>
      <c r="R389" s="5">
        <v>267.95999999999998</v>
      </c>
      <c r="S389" s="6">
        <v>5</v>
      </c>
      <c r="T389" s="5">
        <v>0.2</v>
      </c>
      <c r="U389" s="5">
        <v>16.747499999999999</v>
      </c>
      <c r="V389" s="2">
        <f t="shared" si="12"/>
        <v>1339.8</v>
      </c>
      <c r="W389" s="2">
        <f t="shared" si="13"/>
        <v>83.737499999999997</v>
      </c>
    </row>
    <row r="390" spans="1:23" ht="14.25" hidden="1" customHeight="1" x14ac:dyDescent="0.25">
      <c r="A390" s="6">
        <v>8894</v>
      </c>
      <c r="B390" s="5" t="s">
        <v>1349</v>
      </c>
      <c r="C390" s="7">
        <v>41856</v>
      </c>
      <c r="D390" s="7">
        <v>41863</v>
      </c>
      <c r="E390" s="5" t="s">
        <v>8</v>
      </c>
      <c r="F390" s="5" t="s">
        <v>1350</v>
      </c>
      <c r="G390" s="5" t="s">
        <v>1351</v>
      </c>
      <c r="H390" s="5" t="s">
        <v>38</v>
      </c>
      <c r="I390" s="5" t="s">
        <v>39</v>
      </c>
      <c r="J390" s="5" t="s">
        <v>1352</v>
      </c>
      <c r="K390" s="5" t="s">
        <v>4096</v>
      </c>
      <c r="L390" s="6">
        <v>77590</v>
      </c>
      <c r="M390" s="5" t="s">
        <v>42</v>
      </c>
      <c r="N390" s="5" t="s">
        <v>1353</v>
      </c>
      <c r="O390" s="5" t="s">
        <v>11</v>
      </c>
      <c r="P390" s="5" t="s">
        <v>389</v>
      </c>
      <c r="Q390" s="5" t="s">
        <v>1354</v>
      </c>
      <c r="R390" s="5">
        <v>489.23</v>
      </c>
      <c r="S390" s="6">
        <v>2</v>
      </c>
      <c r="T390" s="5">
        <v>0.3</v>
      </c>
      <c r="U390" s="5">
        <v>41.933999999999997</v>
      </c>
      <c r="V390" s="2">
        <f t="shared" si="12"/>
        <v>978.46</v>
      </c>
      <c r="W390" s="2">
        <f t="shared" si="13"/>
        <v>83.867999999999995</v>
      </c>
    </row>
    <row r="391" spans="1:23" ht="14.25" customHeight="1" x14ac:dyDescent="0.25">
      <c r="A391" s="6">
        <v>2825</v>
      </c>
      <c r="B391" s="5" t="s">
        <v>850</v>
      </c>
      <c r="C391" s="7">
        <v>41907</v>
      </c>
      <c r="D391" s="7">
        <v>41912</v>
      </c>
      <c r="E391" s="5" t="s">
        <v>8</v>
      </c>
      <c r="F391" s="5" t="s">
        <v>851</v>
      </c>
      <c r="G391" s="5" t="s">
        <v>852</v>
      </c>
      <c r="H391" s="5" t="s">
        <v>61</v>
      </c>
      <c r="I391" s="5" t="s">
        <v>39</v>
      </c>
      <c r="J391" s="5" t="s">
        <v>745</v>
      </c>
      <c r="K391" s="5" t="s">
        <v>4096</v>
      </c>
      <c r="L391" s="6">
        <v>77041</v>
      </c>
      <c r="M391" s="5" t="s">
        <v>42</v>
      </c>
      <c r="N391" s="5" t="s">
        <v>1355</v>
      </c>
      <c r="O391" s="5" t="s">
        <v>12</v>
      </c>
      <c r="P391" s="5" t="s">
        <v>206</v>
      </c>
      <c r="Q391" s="5" t="s">
        <v>1356</v>
      </c>
      <c r="R391" s="5">
        <v>33.792000000000002</v>
      </c>
      <c r="S391" s="6">
        <v>8</v>
      </c>
      <c r="T391" s="5">
        <v>0.2</v>
      </c>
      <c r="U391" s="5">
        <v>10.56</v>
      </c>
      <c r="V391" s="2">
        <f t="shared" si="12"/>
        <v>270.33600000000001</v>
      </c>
      <c r="W391" s="2">
        <f t="shared" si="13"/>
        <v>84.48</v>
      </c>
    </row>
    <row r="392" spans="1:23" ht="14.25" hidden="1" customHeight="1" x14ac:dyDescent="0.25">
      <c r="A392" s="6">
        <v>6572</v>
      </c>
      <c r="B392" s="5" t="s">
        <v>983</v>
      </c>
      <c r="C392" s="7">
        <v>41747</v>
      </c>
      <c r="D392" s="7">
        <v>41751</v>
      </c>
      <c r="E392" s="5" t="s">
        <v>8</v>
      </c>
      <c r="F392" s="5" t="s">
        <v>984</v>
      </c>
      <c r="G392" s="5" t="s">
        <v>985</v>
      </c>
      <c r="H392" s="5" t="s">
        <v>38</v>
      </c>
      <c r="I392" s="5" t="s">
        <v>39</v>
      </c>
      <c r="J392" s="5" t="s">
        <v>745</v>
      </c>
      <c r="K392" s="5" t="s">
        <v>4096</v>
      </c>
      <c r="L392" s="6">
        <v>77095</v>
      </c>
      <c r="M392" s="5" t="s">
        <v>42</v>
      </c>
      <c r="N392" s="5" t="s">
        <v>1357</v>
      </c>
      <c r="O392" s="5" t="s">
        <v>13</v>
      </c>
      <c r="P392" s="5" t="s">
        <v>100</v>
      </c>
      <c r="Q392" s="5" t="s">
        <v>1358</v>
      </c>
      <c r="R392" s="5">
        <v>227.976</v>
      </c>
      <c r="S392" s="6">
        <v>3</v>
      </c>
      <c r="T392" s="5">
        <v>0.2</v>
      </c>
      <c r="U392" s="5">
        <v>28.497</v>
      </c>
      <c r="V392" s="2">
        <f t="shared" si="12"/>
        <v>683.928</v>
      </c>
      <c r="W392" s="2">
        <f t="shared" si="13"/>
        <v>85.491</v>
      </c>
    </row>
    <row r="393" spans="1:23" ht="14.25" hidden="1" customHeight="1" x14ac:dyDescent="0.25">
      <c r="A393" s="6">
        <v>3307</v>
      </c>
      <c r="B393" s="5" t="s">
        <v>1084</v>
      </c>
      <c r="C393" s="7">
        <v>42003</v>
      </c>
      <c r="D393" s="7">
        <v>42005</v>
      </c>
      <c r="E393" s="5" t="s">
        <v>7</v>
      </c>
      <c r="F393" s="5" t="s">
        <v>1085</v>
      </c>
      <c r="G393" s="5" t="s">
        <v>1086</v>
      </c>
      <c r="H393" s="5" t="s">
        <v>81</v>
      </c>
      <c r="I393" s="5" t="s">
        <v>39</v>
      </c>
      <c r="J393" s="5" t="s">
        <v>1087</v>
      </c>
      <c r="K393" s="5" t="s">
        <v>4096</v>
      </c>
      <c r="L393" s="6">
        <v>78041</v>
      </c>
      <c r="M393" s="5" t="s">
        <v>42</v>
      </c>
      <c r="N393" s="5" t="s">
        <v>1359</v>
      </c>
      <c r="O393" s="5" t="s">
        <v>13</v>
      </c>
      <c r="P393" s="5" t="s">
        <v>111</v>
      </c>
      <c r="Q393" s="5" t="s">
        <v>1360</v>
      </c>
      <c r="R393" s="5">
        <v>328.77600000000001</v>
      </c>
      <c r="S393" s="6">
        <v>3</v>
      </c>
      <c r="T393" s="5">
        <v>0.2</v>
      </c>
      <c r="U393" s="5">
        <v>28.767900000000001</v>
      </c>
      <c r="V393" s="2">
        <f t="shared" si="12"/>
        <v>986.32799999999997</v>
      </c>
      <c r="W393" s="2">
        <f t="shared" si="13"/>
        <v>86.303700000000006</v>
      </c>
    </row>
    <row r="394" spans="1:23" ht="14.25" hidden="1" customHeight="1" x14ac:dyDescent="0.25">
      <c r="A394" s="6">
        <v>4713</v>
      </c>
      <c r="B394" s="5" t="s">
        <v>862</v>
      </c>
      <c r="C394" s="7">
        <v>41989</v>
      </c>
      <c r="D394" s="7">
        <v>41994</v>
      </c>
      <c r="E394" s="5" t="s">
        <v>8</v>
      </c>
      <c r="F394" s="5" t="s">
        <v>863</v>
      </c>
      <c r="G394" s="5" t="s">
        <v>864</v>
      </c>
      <c r="H394" s="5" t="s">
        <v>38</v>
      </c>
      <c r="I394" s="5" t="s">
        <v>39</v>
      </c>
      <c r="J394" s="5" t="s">
        <v>780</v>
      </c>
      <c r="K394" s="5" t="s">
        <v>4096</v>
      </c>
      <c r="L394" s="6">
        <v>77340</v>
      </c>
      <c r="M394" s="5" t="s">
        <v>42</v>
      </c>
      <c r="N394" s="5" t="s">
        <v>1361</v>
      </c>
      <c r="O394" s="5" t="s">
        <v>12</v>
      </c>
      <c r="P394" s="5" t="s">
        <v>206</v>
      </c>
      <c r="Q394" s="5" t="s">
        <v>1362</v>
      </c>
      <c r="R394" s="5">
        <v>36.287999999999997</v>
      </c>
      <c r="S394" s="6">
        <v>7</v>
      </c>
      <c r="T394" s="5">
        <v>0.2</v>
      </c>
      <c r="U394" s="5">
        <v>12.700799999999999</v>
      </c>
      <c r="V394" s="2">
        <f t="shared" si="12"/>
        <v>254.01599999999996</v>
      </c>
      <c r="W394" s="2">
        <f t="shared" si="13"/>
        <v>88.905599999999993</v>
      </c>
    </row>
    <row r="395" spans="1:23" ht="14.25" hidden="1" customHeight="1" x14ac:dyDescent="0.25">
      <c r="A395" s="6">
        <v>5554</v>
      </c>
      <c r="B395" s="5" t="s">
        <v>1051</v>
      </c>
      <c r="C395" s="7">
        <v>41955</v>
      </c>
      <c r="D395" s="7">
        <v>41959</v>
      </c>
      <c r="E395" s="5" t="s">
        <v>8</v>
      </c>
      <c r="F395" s="5" t="s">
        <v>1052</v>
      </c>
      <c r="G395" s="5" t="s">
        <v>1053</v>
      </c>
      <c r="H395" s="5" t="s">
        <v>81</v>
      </c>
      <c r="I395" s="5" t="s">
        <v>39</v>
      </c>
      <c r="J395" s="5" t="s">
        <v>745</v>
      </c>
      <c r="K395" s="5" t="s">
        <v>4096</v>
      </c>
      <c r="L395" s="6">
        <v>77036</v>
      </c>
      <c r="M395" s="5" t="s">
        <v>42</v>
      </c>
      <c r="N395" s="5" t="s">
        <v>1343</v>
      </c>
      <c r="O395" s="5" t="s">
        <v>12</v>
      </c>
      <c r="P395" s="5" t="s">
        <v>206</v>
      </c>
      <c r="Q395" s="5" t="s">
        <v>1344</v>
      </c>
      <c r="R395" s="5">
        <v>36.287999999999997</v>
      </c>
      <c r="S395" s="6">
        <v>7</v>
      </c>
      <c r="T395" s="5">
        <v>0.2</v>
      </c>
      <c r="U395" s="5">
        <v>12.700799999999999</v>
      </c>
      <c r="V395" s="2">
        <f t="shared" si="12"/>
        <v>254.01599999999996</v>
      </c>
      <c r="W395" s="2">
        <f t="shared" si="13"/>
        <v>88.905599999999993</v>
      </c>
    </row>
    <row r="396" spans="1:23" ht="14.25" hidden="1" customHeight="1" x14ac:dyDescent="0.25">
      <c r="A396" s="6">
        <v>3827</v>
      </c>
      <c r="B396" s="5" t="s">
        <v>1363</v>
      </c>
      <c r="C396" s="7">
        <v>41919</v>
      </c>
      <c r="D396" s="7">
        <v>41924</v>
      </c>
      <c r="E396" s="5" t="s">
        <v>8</v>
      </c>
      <c r="F396" s="5" t="s">
        <v>703</v>
      </c>
      <c r="G396" s="5" t="s">
        <v>704</v>
      </c>
      <c r="H396" s="5" t="s">
        <v>81</v>
      </c>
      <c r="I396" s="5" t="s">
        <v>39</v>
      </c>
      <c r="J396" s="5" t="s">
        <v>791</v>
      </c>
      <c r="K396" s="5" t="s">
        <v>4096</v>
      </c>
      <c r="L396" s="6">
        <v>75217</v>
      </c>
      <c r="M396" s="5" t="s">
        <v>42</v>
      </c>
      <c r="N396" s="5" t="s">
        <v>1364</v>
      </c>
      <c r="O396" s="5" t="s">
        <v>12</v>
      </c>
      <c r="P396" s="5" t="s">
        <v>44</v>
      </c>
      <c r="Q396" s="5" t="s">
        <v>1365</v>
      </c>
      <c r="R396" s="5">
        <v>107.44</v>
      </c>
      <c r="S396" s="6">
        <v>10</v>
      </c>
      <c r="T396" s="5">
        <v>0.2</v>
      </c>
      <c r="U396" s="5">
        <v>10.744</v>
      </c>
      <c r="V396" s="2">
        <f t="shared" si="12"/>
        <v>1074.4000000000001</v>
      </c>
      <c r="W396" s="2">
        <f t="shared" si="13"/>
        <v>107.44</v>
      </c>
    </row>
    <row r="397" spans="1:23" ht="14.25" customHeight="1" x14ac:dyDescent="0.25">
      <c r="A397" s="6">
        <v>3076</v>
      </c>
      <c r="B397" s="5" t="s">
        <v>822</v>
      </c>
      <c r="C397" s="7">
        <v>41840</v>
      </c>
      <c r="D397" s="7">
        <v>41844</v>
      </c>
      <c r="E397" s="5" t="s">
        <v>8</v>
      </c>
      <c r="F397" s="5" t="s">
        <v>823</v>
      </c>
      <c r="G397" s="5" t="s">
        <v>824</v>
      </c>
      <c r="H397" s="5" t="s">
        <v>61</v>
      </c>
      <c r="I397" s="5" t="s">
        <v>39</v>
      </c>
      <c r="J397" s="5" t="s">
        <v>791</v>
      </c>
      <c r="K397" s="5" t="s">
        <v>4096</v>
      </c>
      <c r="L397" s="6">
        <v>75217</v>
      </c>
      <c r="M397" s="5" t="s">
        <v>42</v>
      </c>
      <c r="N397" s="5" t="s">
        <v>1366</v>
      </c>
      <c r="O397" s="5" t="s">
        <v>12</v>
      </c>
      <c r="P397" s="5" t="s">
        <v>44</v>
      </c>
      <c r="Q397" s="5" t="s">
        <v>1367</v>
      </c>
      <c r="R397" s="5">
        <v>342.86399999999998</v>
      </c>
      <c r="S397" s="6">
        <v>3</v>
      </c>
      <c r="T397" s="5">
        <v>0.2</v>
      </c>
      <c r="U397" s="5">
        <v>38.572200000000002</v>
      </c>
      <c r="V397" s="2">
        <f t="shared" si="12"/>
        <v>1028.5919999999999</v>
      </c>
      <c r="W397" s="2">
        <f t="shared" si="13"/>
        <v>115.7166</v>
      </c>
    </row>
    <row r="398" spans="1:23" ht="14.25" hidden="1" customHeight="1" x14ac:dyDescent="0.25">
      <c r="A398" s="6">
        <v>9792</v>
      </c>
      <c r="B398" s="5" t="s">
        <v>910</v>
      </c>
      <c r="C398" s="7">
        <v>41780</v>
      </c>
      <c r="D398" s="7">
        <v>41782</v>
      </c>
      <c r="E398" s="5" t="s">
        <v>7</v>
      </c>
      <c r="F398" s="5" t="s">
        <v>911</v>
      </c>
      <c r="G398" s="5" t="s">
        <v>912</v>
      </c>
      <c r="H398" s="5" t="s">
        <v>38</v>
      </c>
      <c r="I398" s="5" t="s">
        <v>39</v>
      </c>
      <c r="J398" s="5" t="s">
        <v>745</v>
      </c>
      <c r="K398" s="5" t="s">
        <v>4096</v>
      </c>
      <c r="L398" s="6">
        <v>77070</v>
      </c>
      <c r="M398" s="5" t="s">
        <v>42</v>
      </c>
      <c r="N398" s="5" t="s">
        <v>1368</v>
      </c>
      <c r="O398" s="5" t="s">
        <v>12</v>
      </c>
      <c r="P398" s="5" t="s">
        <v>376</v>
      </c>
      <c r="Q398" s="5" t="s">
        <v>1318</v>
      </c>
      <c r="R398" s="5">
        <v>56.064</v>
      </c>
      <c r="S398" s="6">
        <v>6</v>
      </c>
      <c r="T398" s="5">
        <v>0.2</v>
      </c>
      <c r="U398" s="5">
        <v>21.024000000000001</v>
      </c>
      <c r="V398" s="2">
        <f t="shared" si="12"/>
        <v>336.38400000000001</v>
      </c>
      <c r="W398" s="2">
        <f t="shared" si="13"/>
        <v>126.14400000000001</v>
      </c>
    </row>
    <row r="399" spans="1:23" ht="14.25" hidden="1" customHeight="1" x14ac:dyDescent="0.25">
      <c r="A399" s="6">
        <v>8023</v>
      </c>
      <c r="B399" s="5" t="s">
        <v>788</v>
      </c>
      <c r="C399" s="7">
        <v>41841</v>
      </c>
      <c r="D399" s="7">
        <v>41845</v>
      </c>
      <c r="E399" s="5" t="s">
        <v>8</v>
      </c>
      <c r="F399" s="5" t="s">
        <v>789</v>
      </c>
      <c r="G399" s="5" t="s">
        <v>790</v>
      </c>
      <c r="H399" s="5" t="s">
        <v>81</v>
      </c>
      <c r="I399" s="5" t="s">
        <v>39</v>
      </c>
      <c r="J399" s="5" t="s">
        <v>791</v>
      </c>
      <c r="K399" s="5" t="s">
        <v>4096</v>
      </c>
      <c r="L399" s="6">
        <v>75217</v>
      </c>
      <c r="M399" s="5" t="s">
        <v>42</v>
      </c>
      <c r="N399" s="5" t="s">
        <v>1369</v>
      </c>
      <c r="O399" s="5" t="s">
        <v>12</v>
      </c>
      <c r="P399" s="5" t="s">
        <v>376</v>
      </c>
      <c r="Q399" s="5" t="s">
        <v>1370</v>
      </c>
      <c r="R399" s="5">
        <v>87.92</v>
      </c>
      <c r="S399" s="6">
        <v>5</v>
      </c>
      <c r="T399" s="5">
        <v>0.2</v>
      </c>
      <c r="U399" s="5">
        <v>29.672999999999998</v>
      </c>
      <c r="V399" s="2">
        <f t="shared" si="12"/>
        <v>439.6</v>
      </c>
      <c r="W399" s="2">
        <f t="shared" si="13"/>
        <v>148.36499999999998</v>
      </c>
    </row>
    <row r="400" spans="1:23" ht="14.25" hidden="1" customHeight="1" x14ac:dyDescent="0.25">
      <c r="A400" s="6">
        <v>6571</v>
      </c>
      <c r="B400" s="5" t="s">
        <v>983</v>
      </c>
      <c r="C400" s="7">
        <v>41747</v>
      </c>
      <c r="D400" s="7">
        <v>41751</v>
      </c>
      <c r="E400" s="5" t="s">
        <v>8</v>
      </c>
      <c r="F400" s="5" t="s">
        <v>984</v>
      </c>
      <c r="G400" s="5" t="s">
        <v>985</v>
      </c>
      <c r="H400" s="5" t="s">
        <v>38</v>
      </c>
      <c r="I400" s="5" t="s">
        <v>39</v>
      </c>
      <c r="J400" s="5" t="s">
        <v>745</v>
      </c>
      <c r="K400" s="5" t="s">
        <v>4096</v>
      </c>
      <c r="L400" s="6">
        <v>77095</v>
      </c>
      <c r="M400" s="5" t="s">
        <v>42</v>
      </c>
      <c r="N400" s="5" t="s">
        <v>1371</v>
      </c>
      <c r="O400" s="5" t="s">
        <v>12</v>
      </c>
      <c r="P400" s="5" t="s">
        <v>376</v>
      </c>
      <c r="Q400" s="5" t="s">
        <v>1372</v>
      </c>
      <c r="R400" s="5">
        <v>149.352</v>
      </c>
      <c r="S400" s="6">
        <v>3</v>
      </c>
      <c r="T400" s="5">
        <v>0.2</v>
      </c>
      <c r="U400" s="5">
        <v>50.406300000000002</v>
      </c>
      <c r="V400" s="2">
        <f t="shared" si="12"/>
        <v>448.05600000000004</v>
      </c>
      <c r="W400" s="2">
        <f t="shared" si="13"/>
        <v>151.21890000000002</v>
      </c>
    </row>
    <row r="401" spans="1:23" ht="14.25" hidden="1" customHeight="1" x14ac:dyDescent="0.25">
      <c r="A401" s="6">
        <v>5801</v>
      </c>
      <c r="B401" s="5" t="s">
        <v>1204</v>
      </c>
      <c r="C401" s="7">
        <v>41831</v>
      </c>
      <c r="D401" s="7">
        <v>41834</v>
      </c>
      <c r="E401" s="5" t="s">
        <v>5</v>
      </c>
      <c r="F401" s="5" t="s">
        <v>1017</v>
      </c>
      <c r="G401" s="5" t="s">
        <v>1018</v>
      </c>
      <c r="H401" s="5" t="s">
        <v>38</v>
      </c>
      <c r="I401" s="5" t="s">
        <v>39</v>
      </c>
      <c r="J401" s="5" t="s">
        <v>845</v>
      </c>
      <c r="K401" s="5" t="s">
        <v>4096</v>
      </c>
      <c r="L401" s="6">
        <v>79907</v>
      </c>
      <c r="M401" s="5" t="s">
        <v>42</v>
      </c>
      <c r="N401" s="5" t="s">
        <v>401</v>
      </c>
      <c r="O401" s="5" t="s">
        <v>13</v>
      </c>
      <c r="P401" s="5" t="s">
        <v>111</v>
      </c>
      <c r="Q401" s="5" t="s">
        <v>402</v>
      </c>
      <c r="R401" s="5">
        <v>575.96799999999996</v>
      </c>
      <c r="S401" s="6">
        <v>4</v>
      </c>
      <c r="T401" s="5">
        <v>0.2</v>
      </c>
      <c r="U401" s="5">
        <v>43.197600000000001</v>
      </c>
      <c r="V401" s="2">
        <f t="shared" si="12"/>
        <v>2303.8719999999998</v>
      </c>
      <c r="W401" s="2">
        <f t="shared" si="13"/>
        <v>172.79040000000001</v>
      </c>
    </row>
    <row r="402" spans="1:23" ht="14.25" customHeight="1" x14ac:dyDescent="0.25">
      <c r="A402" s="6">
        <v>6473</v>
      </c>
      <c r="B402" s="5" t="s">
        <v>1373</v>
      </c>
      <c r="C402" s="7">
        <v>41796</v>
      </c>
      <c r="D402" s="7">
        <v>41800</v>
      </c>
      <c r="E402" s="5" t="s">
        <v>8</v>
      </c>
      <c r="F402" s="5" t="s">
        <v>1374</v>
      </c>
      <c r="G402" s="5" t="s">
        <v>1375</v>
      </c>
      <c r="H402" s="5" t="s">
        <v>61</v>
      </c>
      <c r="I402" s="5" t="s">
        <v>39</v>
      </c>
      <c r="J402" s="5" t="s">
        <v>745</v>
      </c>
      <c r="K402" s="5" t="s">
        <v>4096</v>
      </c>
      <c r="L402" s="6">
        <v>77070</v>
      </c>
      <c r="M402" s="5" t="s">
        <v>42</v>
      </c>
      <c r="N402" s="5" t="s">
        <v>1376</v>
      </c>
      <c r="O402" s="5" t="s">
        <v>12</v>
      </c>
      <c r="P402" s="5" t="s">
        <v>64</v>
      </c>
      <c r="Q402" s="5" t="s">
        <v>1377</v>
      </c>
      <c r="R402" s="5">
        <v>100.24</v>
      </c>
      <c r="S402" s="6">
        <v>10</v>
      </c>
      <c r="T402" s="5">
        <v>0.2</v>
      </c>
      <c r="U402" s="5">
        <v>33.831000000000003</v>
      </c>
      <c r="V402" s="2">
        <f t="shared" si="12"/>
        <v>1002.4</v>
      </c>
      <c r="W402" s="2">
        <f t="shared" si="13"/>
        <v>338.31000000000006</v>
      </c>
    </row>
    <row r="403" spans="1:23" ht="14.25" hidden="1" customHeight="1" x14ac:dyDescent="0.25">
      <c r="A403" s="6">
        <v>5292</v>
      </c>
      <c r="B403" s="5" t="s">
        <v>935</v>
      </c>
      <c r="C403" s="7">
        <v>41890</v>
      </c>
      <c r="D403" s="7">
        <v>41897</v>
      </c>
      <c r="E403" s="5" t="s">
        <v>8</v>
      </c>
      <c r="F403" s="5" t="s">
        <v>936</v>
      </c>
      <c r="G403" s="5" t="s">
        <v>937</v>
      </c>
      <c r="H403" s="5" t="s">
        <v>38</v>
      </c>
      <c r="I403" s="5" t="s">
        <v>39</v>
      </c>
      <c r="J403" s="5" t="s">
        <v>745</v>
      </c>
      <c r="K403" s="5" t="s">
        <v>4096</v>
      </c>
      <c r="L403" s="6">
        <v>77036</v>
      </c>
      <c r="M403" s="5" t="s">
        <v>42</v>
      </c>
      <c r="N403" s="5" t="s">
        <v>1378</v>
      </c>
      <c r="O403" s="5" t="s">
        <v>12</v>
      </c>
      <c r="P403" s="5" t="s">
        <v>206</v>
      </c>
      <c r="Q403" s="5" t="s">
        <v>1379</v>
      </c>
      <c r="R403" s="5">
        <v>182.11199999999999</v>
      </c>
      <c r="S403" s="6">
        <v>6</v>
      </c>
      <c r="T403" s="5">
        <v>0.2</v>
      </c>
      <c r="U403" s="5">
        <v>61.462800000000001</v>
      </c>
      <c r="V403" s="2">
        <f t="shared" si="12"/>
        <v>1092.672</v>
      </c>
      <c r="W403" s="2">
        <f t="shared" si="13"/>
        <v>368.77679999999998</v>
      </c>
    </row>
    <row r="404" spans="1:23" ht="14.25" hidden="1" customHeight="1" x14ac:dyDescent="0.25">
      <c r="A404" s="6">
        <v>9831</v>
      </c>
      <c r="B404" s="5" t="s">
        <v>1056</v>
      </c>
      <c r="C404" s="7">
        <v>41989</v>
      </c>
      <c r="D404" s="7">
        <v>41991</v>
      </c>
      <c r="E404" s="5" t="s">
        <v>7</v>
      </c>
      <c r="F404" s="5" t="s">
        <v>1057</v>
      </c>
      <c r="G404" s="5" t="s">
        <v>1058</v>
      </c>
      <c r="H404" s="5" t="s">
        <v>38</v>
      </c>
      <c r="I404" s="5" t="s">
        <v>39</v>
      </c>
      <c r="J404" s="5" t="s">
        <v>918</v>
      </c>
      <c r="K404" s="5" t="s">
        <v>4096</v>
      </c>
      <c r="L404" s="6">
        <v>77705</v>
      </c>
      <c r="M404" s="5" t="s">
        <v>42</v>
      </c>
      <c r="N404" s="5" t="s">
        <v>1380</v>
      </c>
      <c r="O404" s="5" t="s">
        <v>13</v>
      </c>
      <c r="P404" s="5" t="s">
        <v>100</v>
      </c>
      <c r="Q404" s="5" t="s">
        <v>1381</v>
      </c>
      <c r="R404" s="5">
        <v>319.96800000000002</v>
      </c>
      <c r="S404" s="6">
        <v>4</v>
      </c>
      <c r="T404" s="5">
        <v>0.2</v>
      </c>
      <c r="U404" s="5">
        <v>95.990399999999994</v>
      </c>
      <c r="V404" s="2">
        <f t="shared" si="12"/>
        <v>1279.8720000000001</v>
      </c>
      <c r="W404" s="2">
        <f t="shared" si="13"/>
        <v>383.96159999999998</v>
      </c>
    </row>
    <row r="405" spans="1:23" ht="14.25" hidden="1" customHeight="1" x14ac:dyDescent="0.25">
      <c r="A405" s="6">
        <v>7546</v>
      </c>
      <c r="B405" s="5" t="s">
        <v>907</v>
      </c>
      <c r="C405" s="7">
        <v>41922</v>
      </c>
      <c r="D405" s="7">
        <v>41927</v>
      </c>
      <c r="E405" s="5" t="s">
        <v>8</v>
      </c>
      <c r="F405" s="5" t="s">
        <v>119</v>
      </c>
      <c r="G405" s="5" t="s">
        <v>120</v>
      </c>
      <c r="H405" s="5" t="s">
        <v>81</v>
      </c>
      <c r="I405" s="5" t="s">
        <v>39</v>
      </c>
      <c r="J405" s="5" t="s">
        <v>780</v>
      </c>
      <c r="K405" s="5" t="s">
        <v>4096</v>
      </c>
      <c r="L405" s="6">
        <v>77340</v>
      </c>
      <c r="M405" s="5" t="s">
        <v>42</v>
      </c>
      <c r="N405" s="5" t="s">
        <v>1382</v>
      </c>
      <c r="O405" s="5" t="s">
        <v>13</v>
      </c>
      <c r="P405" s="5" t="s">
        <v>111</v>
      </c>
      <c r="Q405" s="5" t="s">
        <v>1383</v>
      </c>
      <c r="R405" s="5">
        <v>719.952</v>
      </c>
      <c r="S405" s="6">
        <v>6</v>
      </c>
      <c r="T405" s="5">
        <v>0.2</v>
      </c>
      <c r="U405" s="5">
        <v>71.995199999999997</v>
      </c>
      <c r="V405" s="2">
        <f t="shared" si="12"/>
        <v>4319.7119999999995</v>
      </c>
      <c r="W405" s="2">
        <f t="shared" si="13"/>
        <v>431.97119999999995</v>
      </c>
    </row>
    <row r="406" spans="1:23" ht="14.25" hidden="1" customHeight="1" x14ac:dyDescent="0.25">
      <c r="A406" s="6">
        <v>7547</v>
      </c>
      <c r="B406" s="5" t="s">
        <v>907</v>
      </c>
      <c r="C406" s="7">
        <v>41922</v>
      </c>
      <c r="D406" s="7">
        <v>41927</v>
      </c>
      <c r="E406" s="5" t="s">
        <v>8</v>
      </c>
      <c r="F406" s="5" t="s">
        <v>119</v>
      </c>
      <c r="G406" s="5" t="s">
        <v>120</v>
      </c>
      <c r="H406" s="5" t="s">
        <v>81</v>
      </c>
      <c r="I406" s="5" t="s">
        <v>39</v>
      </c>
      <c r="J406" s="5" t="s">
        <v>780</v>
      </c>
      <c r="K406" s="5" t="s">
        <v>4096</v>
      </c>
      <c r="L406" s="6">
        <v>77340</v>
      </c>
      <c r="M406" s="5" t="s">
        <v>42</v>
      </c>
      <c r="N406" s="5" t="s">
        <v>1384</v>
      </c>
      <c r="O406" s="5" t="s">
        <v>13</v>
      </c>
      <c r="P406" s="5" t="s">
        <v>111</v>
      </c>
      <c r="Q406" s="5" t="s">
        <v>1385</v>
      </c>
      <c r="R406" s="5">
        <v>755.94399999999996</v>
      </c>
      <c r="S406" s="6">
        <v>7</v>
      </c>
      <c r="T406" s="5">
        <v>0.2</v>
      </c>
      <c r="U406" s="5">
        <v>66.145099999999999</v>
      </c>
      <c r="V406" s="2">
        <f t="shared" si="12"/>
        <v>5291.6080000000002</v>
      </c>
      <c r="W406" s="2">
        <f t="shared" si="13"/>
        <v>463.01569999999998</v>
      </c>
    </row>
    <row r="407" spans="1:23" ht="14.25" customHeight="1" x14ac:dyDescent="0.25">
      <c r="A407" s="6">
        <v>7630</v>
      </c>
      <c r="B407" s="5" t="s">
        <v>946</v>
      </c>
      <c r="C407" s="7">
        <v>41728</v>
      </c>
      <c r="D407" s="7">
        <v>41730</v>
      </c>
      <c r="E407" s="5" t="s">
        <v>5</v>
      </c>
      <c r="F407" s="5" t="s">
        <v>947</v>
      </c>
      <c r="G407" s="5" t="s">
        <v>948</v>
      </c>
      <c r="H407" s="5" t="s">
        <v>61</v>
      </c>
      <c r="I407" s="5" t="s">
        <v>39</v>
      </c>
      <c r="J407" s="5" t="s">
        <v>949</v>
      </c>
      <c r="K407" s="5" t="s">
        <v>4096</v>
      </c>
      <c r="L407" s="6">
        <v>78521</v>
      </c>
      <c r="M407" s="5" t="s">
        <v>42</v>
      </c>
      <c r="N407" s="5" t="s">
        <v>1386</v>
      </c>
      <c r="O407" s="5" t="s">
        <v>12</v>
      </c>
      <c r="P407" s="5" t="s">
        <v>376</v>
      </c>
      <c r="Q407" s="5" t="s">
        <v>1387</v>
      </c>
      <c r="R407" s="5">
        <v>335.72</v>
      </c>
      <c r="S407" s="6">
        <v>5</v>
      </c>
      <c r="T407" s="5">
        <v>0.2</v>
      </c>
      <c r="U407" s="5">
        <v>113.30549999999999</v>
      </c>
      <c r="V407" s="2">
        <f t="shared" si="12"/>
        <v>1678.6000000000001</v>
      </c>
      <c r="W407" s="2">
        <f t="shared" si="13"/>
        <v>566.52749999999992</v>
      </c>
    </row>
    <row r="408" spans="1:23" ht="14.25" customHeight="1" x14ac:dyDescent="0.25">
      <c r="A408" s="6">
        <v>7631</v>
      </c>
      <c r="B408" s="5" t="s">
        <v>946</v>
      </c>
      <c r="C408" s="7">
        <v>41728</v>
      </c>
      <c r="D408" s="7">
        <v>41730</v>
      </c>
      <c r="E408" s="5" t="s">
        <v>5</v>
      </c>
      <c r="F408" s="5" t="s">
        <v>947</v>
      </c>
      <c r="G408" s="5" t="s">
        <v>948</v>
      </c>
      <c r="H408" s="5" t="s">
        <v>61</v>
      </c>
      <c r="I408" s="5" t="s">
        <v>39</v>
      </c>
      <c r="J408" s="5" t="s">
        <v>949</v>
      </c>
      <c r="K408" s="5" t="s">
        <v>4096</v>
      </c>
      <c r="L408" s="6">
        <v>78521</v>
      </c>
      <c r="M408" s="5" t="s">
        <v>42</v>
      </c>
      <c r="N408" s="5" t="s">
        <v>1388</v>
      </c>
      <c r="O408" s="5" t="s">
        <v>13</v>
      </c>
      <c r="P408" s="5" t="s">
        <v>111</v>
      </c>
      <c r="Q408" s="5" t="s">
        <v>1389</v>
      </c>
      <c r="R408" s="5">
        <v>251.94399999999999</v>
      </c>
      <c r="S408" s="6">
        <v>7</v>
      </c>
      <c r="T408" s="5">
        <v>0.2</v>
      </c>
      <c r="U408" s="5">
        <v>88.180400000000006</v>
      </c>
      <c r="V408" s="2">
        <f t="shared" si="12"/>
        <v>1763.6079999999999</v>
      </c>
      <c r="W408" s="2">
        <f t="shared" si="13"/>
        <v>617.26280000000008</v>
      </c>
    </row>
    <row r="409" spans="1:23" ht="14.25" hidden="1" customHeight="1" x14ac:dyDescent="0.25">
      <c r="A409" s="6">
        <v>3329</v>
      </c>
      <c r="B409" s="5" t="s">
        <v>742</v>
      </c>
      <c r="C409" s="7">
        <v>41954</v>
      </c>
      <c r="D409" s="7">
        <v>41958</v>
      </c>
      <c r="E409" s="5" t="s">
        <v>8</v>
      </c>
      <c r="F409" s="5" t="s">
        <v>743</v>
      </c>
      <c r="G409" s="5" t="s">
        <v>744</v>
      </c>
      <c r="H409" s="5" t="s">
        <v>38</v>
      </c>
      <c r="I409" s="5" t="s">
        <v>39</v>
      </c>
      <c r="J409" s="5" t="s">
        <v>745</v>
      </c>
      <c r="K409" s="5" t="s">
        <v>4096</v>
      </c>
      <c r="L409" s="6">
        <v>77095</v>
      </c>
      <c r="M409" s="5" t="s">
        <v>42</v>
      </c>
      <c r="N409" s="5" t="s">
        <v>1390</v>
      </c>
      <c r="O409" s="5" t="s">
        <v>12</v>
      </c>
      <c r="P409" s="5" t="s">
        <v>206</v>
      </c>
      <c r="Q409" s="5" t="s">
        <v>1391</v>
      </c>
      <c r="R409" s="5">
        <v>262.33600000000001</v>
      </c>
      <c r="S409" s="6">
        <v>8</v>
      </c>
      <c r="T409" s="5">
        <v>0.2</v>
      </c>
      <c r="U409" s="5">
        <v>95.096800000000002</v>
      </c>
      <c r="V409" s="2">
        <f t="shared" si="12"/>
        <v>2098.6880000000001</v>
      </c>
      <c r="W409" s="2">
        <f t="shared" si="13"/>
        <v>760.77440000000001</v>
      </c>
    </row>
    <row r="410" spans="1:23" ht="14.25" customHeight="1" x14ac:dyDescent="0.25">
      <c r="A410" s="6">
        <v>4862</v>
      </c>
      <c r="B410" s="5" t="s">
        <v>1392</v>
      </c>
      <c r="C410" s="7">
        <v>41740</v>
      </c>
      <c r="D410" s="7">
        <v>41745</v>
      </c>
      <c r="E410" s="5" t="s">
        <v>7</v>
      </c>
      <c r="F410" s="5" t="s">
        <v>1393</v>
      </c>
      <c r="G410" s="5" t="s">
        <v>1394</v>
      </c>
      <c r="H410" s="5" t="s">
        <v>61</v>
      </c>
      <c r="I410" s="5" t="s">
        <v>39</v>
      </c>
      <c r="J410" s="5" t="s">
        <v>1395</v>
      </c>
      <c r="K410" s="5" t="s">
        <v>4096</v>
      </c>
      <c r="L410" s="6">
        <v>78745</v>
      </c>
      <c r="M410" s="5" t="s">
        <v>42</v>
      </c>
      <c r="N410" s="5" t="s">
        <v>1396</v>
      </c>
      <c r="O410" s="5" t="s">
        <v>13</v>
      </c>
      <c r="P410" s="5" t="s">
        <v>111</v>
      </c>
      <c r="Q410" s="5" t="s">
        <v>1397</v>
      </c>
      <c r="R410" s="5">
        <v>758.35199999999998</v>
      </c>
      <c r="S410" s="6">
        <v>6</v>
      </c>
      <c r="T410" s="5">
        <v>0.2</v>
      </c>
      <c r="U410" s="5">
        <v>265.42320000000001</v>
      </c>
      <c r="V410" s="2">
        <f t="shared" si="12"/>
        <v>4550.1120000000001</v>
      </c>
      <c r="W410" s="2">
        <f t="shared" si="13"/>
        <v>1592.5392000000002</v>
      </c>
    </row>
    <row r="411" spans="1:23" ht="14.25" hidden="1" customHeight="1" x14ac:dyDescent="0.25">
      <c r="A411" s="6">
        <v>2517</v>
      </c>
      <c r="B411" s="5" t="s">
        <v>1398</v>
      </c>
      <c r="C411" s="7">
        <v>41958</v>
      </c>
      <c r="D411" s="7">
        <v>41965</v>
      </c>
      <c r="E411" s="5" t="s">
        <v>8</v>
      </c>
      <c r="F411" s="5" t="s">
        <v>1399</v>
      </c>
      <c r="G411" s="5" t="s">
        <v>1400</v>
      </c>
      <c r="H411" s="5" t="s">
        <v>38</v>
      </c>
      <c r="I411" s="5" t="s">
        <v>39</v>
      </c>
      <c r="J411" s="5" t="s">
        <v>745</v>
      </c>
      <c r="K411" s="5" t="s">
        <v>4096</v>
      </c>
      <c r="L411" s="6">
        <v>77095</v>
      </c>
      <c r="M411" s="5" t="s">
        <v>42</v>
      </c>
      <c r="N411" s="5" t="s">
        <v>1401</v>
      </c>
      <c r="O411" s="5" t="s">
        <v>12</v>
      </c>
      <c r="P411" s="5" t="s">
        <v>376</v>
      </c>
      <c r="Q411" s="5" t="s">
        <v>1402</v>
      </c>
      <c r="R411" s="5">
        <v>604.65599999999995</v>
      </c>
      <c r="S411" s="6">
        <v>9</v>
      </c>
      <c r="T411" s="5">
        <v>0.2</v>
      </c>
      <c r="U411" s="5">
        <v>204.07140000000001</v>
      </c>
      <c r="V411" s="2">
        <f t="shared" si="12"/>
        <v>5441.9039999999995</v>
      </c>
      <c r="W411" s="2">
        <f t="shared" si="13"/>
        <v>1836.6426000000001</v>
      </c>
    </row>
    <row r="412" spans="1:23" ht="14.25" hidden="1" customHeight="1" x14ac:dyDescent="0.25">
      <c r="A412" s="6">
        <v>5757</v>
      </c>
      <c r="B412" s="5" t="s">
        <v>1006</v>
      </c>
      <c r="C412" s="7">
        <v>41926</v>
      </c>
      <c r="D412" s="7">
        <v>41930</v>
      </c>
      <c r="E412" s="5" t="s">
        <v>8</v>
      </c>
      <c r="F412" s="5" t="s">
        <v>1007</v>
      </c>
      <c r="G412" s="5" t="s">
        <v>1008</v>
      </c>
      <c r="H412" s="5" t="s">
        <v>38</v>
      </c>
      <c r="I412" s="5" t="s">
        <v>39</v>
      </c>
      <c r="J412" s="5" t="s">
        <v>813</v>
      </c>
      <c r="K412" s="5" t="s">
        <v>4096</v>
      </c>
      <c r="L412" s="6">
        <v>76106</v>
      </c>
      <c r="M412" s="5" t="s">
        <v>42</v>
      </c>
      <c r="N412" s="5" t="s">
        <v>1403</v>
      </c>
      <c r="O412" s="5" t="s">
        <v>13</v>
      </c>
      <c r="P412" s="5" t="s">
        <v>425</v>
      </c>
      <c r="Q412" s="5" t="s">
        <v>1404</v>
      </c>
      <c r="R412" s="5">
        <v>1999.96</v>
      </c>
      <c r="S412" s="6">
        <v>5</v>
      </c>
      <c r="T412" s="5">
        <v>0.2</v>
      </c>
      <c r="U412" s="5">
        <v>624.98749999999995</v>
      </c>
      <c r="V412" s="2">
        <f t="shared" si="12"/>
        <v>9999.7999999999993</v>
      </c>
      <c r="W412" s="2">
        <f t="shared" si="13"/>
        <v>3124.9375</v>
      </c>
    </row>
    <row r="413" spans="1:23" ht="14.25" hidden="1" customHeight="1" x14ac:dyDescent="0.25">
      <c r="A413" s="6">
        <v>6537</v>
      </c>
      <c r="B413" s="5" t="s">
        <v>1405</v>
      </c>
      <c r="C413" s="7">
        <v>41932</v>
      </c>
      <c r="D413" s="7">
        <v>41935</v>
      </c>
      <c r="E413" s="5" t="s">
        <v>5</v>
      </c>
      <c r="F413" s="5" t="s">
        <v>1406</v>
      </c>
      <c r="G413" s="5" t="s">
        <v>1407</v>
      </c>
      <c r="H413" s="5" t="s">
        <v>81</v>
      </c>
      <c r="I413" s="5" t="s">
        <v>39</v>
      </c>
      <c r="J413" s="5" t="s">
        <v>1408</v>
      </c>
      <c r="K413" s="5" t="s">
        <v>4096</v>
      </c>
      <c r="L413" s="6">
        <v>37918</v>
      </c>
      <c r="M413" s="5" t="s">
        <v>441</v>
      </c>
      <c r="N413" s="5" t="s">
        <v>391</v>
      </c>
      <c r="O413" s="5" t="s">
        <v>11</v>
      </c>
      <c r="P413" s="5" t="s">
        <v>389</v>
      </c>
      <c r="Q413" s="5" t="s">
        <v>392</v>
      </c>
      <c r="R413" s="5">
        <v>328.59</v>
      </c>
      <c r="S413" s="6">
        <v>3</v>
      </c>
      <c r="T413" s="5">
        <v>0.4</v>
      </c>
      <c r="U413" s="5">
        <v>-147.8655</v>
      </c>
      <c r="V413" s="2">
        <f t="shared" si="12"/>
        <v>985.77</v>
      </c>
      <c r="W413" s="2">
        <f t="shared" si="13"/>
        <v>-443.59649999999999</v>
      </c>
    </row>
    <row r="414" spans="1:23" ht="14.25" hidden="1" customHeight="1" x14ac:dyDescent="0.25">
      <c r="A414" s="6">
        <v>6538</v>
      </c>
      <c r="B414" s="5" t="s">
        <v>1405</v>
      </c>
      <c r="C414" s="7">
        <v>41932</v>
      </c>
      <c r="D414" s="7">
        <v>41935</v>
      </c>
      <c r="E414" s="5" t="s">
        <v>5</v>
      </c>
      <c r="F414" s="5" t="s">
        <v>1406</v>
      </c>
      <c r="G414" s="5" t="s">
        <v>1407</v>
      </c>
      <c r="H414" s="5" t="s">
        <v>81</v>
      </c>
      <c r="I414" s="5" t="s">
        <v>39</v>
      </c>
      <c r="J414" s="5" t="s">
        <v>1408</v>
      </c>
      <c r="K414" s="5" t="s">
        <v>4096</v>
      </c>
      <c r="L414" s="6">
        <v>37918</v>
      </c>
      <c r="M414" s="5" t="s">
        <v>441</v>
      </c>
      <c r="N414" s="5" t="s">
        <v>121</v>
      </c>
      <c r="O414" s="5" t="s">
        <v>12</v>
      </c>
      <c r="P414" s="5" t="s">
        <v>44</v>
      </c>
      <c r="Q414" s="5" t="s">
        <v>122</v>
      </c>
      <c r="R414" s="5">
        <v>98.352000000000004</v>
      </c>
      <c r="S414" s="6">
        <v>3</v>
      </c>
      <c r="T414" s="5">
        <v>0.2</v>
      </c>
      <c r="U414" s="5">
        <v>-24.588000000000001</v>
      </c>
      <c r="V414" s="2">
        <f t="shared" si="12"/>
        <v>295.05600000000004</v>
      </c>
      <c r="W414" s="2">
        <f t="shared" si="13"/>
        <v>-73.76400000000001</v>
      </c>
    </row>
    <row r="415" spans="1:23" ht="14.25" hidden="1" customHeight="1" x14ac:dyDescent="0.25">
      <c r="A415" s="6">
        <v>7121</v>
      </c>
      <c r="B415" s="5" t="s">
        <v>1410</v>
      </c>
      <c r="C415" s="7">
        <v>41659</v>
      </c>
      <c r="D415" s="7">
        <v>41665</v>
      </c>
      <c r="E415" s="5" t="s">
        <v>8</v>
      </c>
      <c r="F415" s="5" t="s">
        <v>1411</v>
      </c>
      <c r="G415" s="5" t="s">
        <v>1412</v>
      </c>
      <c r="H415" s="5" t="s">
        <v>81</v>
      </c>
      <c r="I415" s="5" t="s">
        <v>39</v>
      </c>
      <c r="J415" s="5" t="s">
        <v>1413</v>
      </c>
      <c r="K415" s="5" t="s">
        <v>4096</v>
      </c>
      <c r="L415" s="6">
        <v>37167</v>
      </c>
      <c r="M415" s="5" t="s">
        <v>441</v>
      </c>
      <c r="N415" s="5" t="s">
        <v>1414</v>
      </c>
      <c r="O415" s="5" t="s">
        <v>12</v>
      </c>
      <c r="P415" s="5" t="s">
        <v>47</v>
      </c>
      <c r="Q415" s="5" t="s">
        <v>1415</v>
      </c>
      <c r="R415" s="5">
        <v>67.194000000000003</v>
      </c>
      <c r="S415" s="6">
        <v>1</v>
      </c>
      <c r="T415" s="5">
        <v>0.7</v>
      </c>
      <c r="U415" s="5">
        <v>-51.5154</v>
      </c>
      <c r="V415" s="2">
        <f t="shared" si="12"/>
        <v>67.194000000000003</v>
      </c>
      <c r="W415" s="2">
        <f t="shared" si="13"/>
        <v>-51.5154</v>
      </c>
    </row>
    <row r="416" spans="1:23" ht="14.25" hidden="1" customHeight="1" x14ac:dyDescent="0.25">
      <c r="A416" s="6">
        <v>8346</v>
      </c>
      <c r="B416" s="5" t="s">
        <v>1416</v>
      </c>
      <c r="C416" s="7">
        <v>41719</v>
      </c>
      <c r="D416" s="7">
        <v>41723</v>
      </c>
      <c r="E416" s="5" t="s">
        <v>8</v>
      </c>
      <c r="F416" s="5" t="s">
        <v>1417</v>
      </c>
      <c r="G416" s="5" t="s">
        <v>1418</v>
      </c>
      <c r="H416" s="5" t="s">
        <v>38</v>
      </c>
      <c r="I416" s="5" t="s">
        <v>39</v>
      </c>
      <c r="J416" s="5" t="s">
        <v>1408</v>
      </c>
      <c r="K416" s="5" t="s">
        <v>4096</v>
      </c>
      <c r="L416" s="6">
        <v>37918</v>
      </c>
      <c r="M416" s="5" t="s">
        <v>441</v>
      </c>
      <c r="N416" s="5" t="s">
        <v>1419</v>
      </c>
      <c r="O416" s="5" t="s">
        <v>11</v>
      </c>
      <c r="P416" s="5" t="s">
        <v>84</v>
      </c>
      <c r="Q416" s="5" t="s">
        <v>1420</v>
      </c>
      <c r="R416" s="5">
        <v>218.376</v>
      </c>
      <c r="S416" s="6">
        <v>3</v>
      </c>
      <c r="T416" s="5">
        <v>0.2</v>
      </c>
      <c r="U416" s="5">
        <v>-10.918799999999999</v>
      </c>
      <c r="V416" s="2">
        <f t="shared" si="12"/>
        <v>655.12800000000004</v>
      </c>
      <c r="W416" s="2">
        <f t="shared" si="13"/>
        <v>-32.756399999999999</v>
      </c>
    </row>
    <row r="417" spans="1:23" ht="14.25" customHeight="1" x14ac:dyDescent="0.25">
      <c r="A417" s="6">
        <v>6243</v>
      </c>
      <c r="B417" s="5" t="s">
        <v>1421</v>
      </c>
      <c r="C417" s="7">
        <v>41994</v>
      </c>
      <c r="D417" s="7">
        <v>42001</v>
      </c>
      <c r="E417" s="5" t="s">
        <v>8</v>
      </c>
      <c r="F417" s="5" t="s">
        <v>1422</v>
      </c>
      <c r="G417" s="5" t="s">
        <v>1423</v>
      </c>
      <c r="H417" s="5" t="s">
        <v>61</v>
      </c>
      <c r="I417" s="5" t="s">
        <v>39</v>
      </c>
      <c r="J417" s="5" t="s">
        <v>1424</v>
      </c>
      <c r="K417" s="5" t="s">
        <v>4096</v>
      </c>
      <c r="L417" s="6">
        <v>38401</v>
      </c>
      <c r="M417" s="5" t="s">
        <v>441</v>
      </c>
      <c r="N417" s="5" t="s">
        <v>913</v>
      </c>
      <c r="O417" s="5" t="s">
        <v>12</v>
      </c>
      <c r="P417" s="5" t="s">
        <v>47</v>
      </c>
      <c r="Q417" s="5" t="s">
        <v>914</v>
      </c>
      <c r="R417" s="5">
        <v>18.239999999999998</v>
      </c>
      <c r="S417" s="6">
        <v>2</v>
      </c>
      <c r="T417" s="5">
        <v>0.7</v>
      </c>
      <c r="U417" s="5">
        <v>-14.592000000000001</v>
      </c>
      <c r="V417" s="2">
        <f t="shared" si="12"/>
        <v>36.479999999999997</v>
      </c>
      <c r="W417" s="2">
        <f t="shared" si="13"/>
        <v>-29.184000000000001</v>
      </c>
    </row>
    <row r="418" spans="1:23" ht="14.25" hidden="1" customHeight="1" x14ac:dyDescent="0.25">
      <c r="A418" s="6">
        <v>8969</v>
      </c>
      <c r="B418" s="5" t="s">
        <v>1425</v>
      </c>
      <c r="C418" s="7">
        <v>42003</v>
      </c>
      <c r="D418" s="7">
        <v>42005</v>
      </c>
      <c r="E418" s="5" t="s">
        <v>5</v>
      </c>
      <c r="F418" s="5" t="s">
        <v>1426</v>
      </c>
      <c r="G418" s="5" t="s">
        <v>1427</v>
      </c>
      <c r="H418" s="5" t="s">
        <v>38</v>
      </c>
      <c r="I418" s="5" t="s">
        <v>39</v>
      </c>
      <c r="J418" s="5" t="s">
        <v>1428</v>
      </c>
      <c r="K418" s="5" t="s">
        <v>4096</v>
      </c>
      <c r="L418" s="6">
        <v>38109</v>
      </c>
      <c r="M418" s="5" t="s">
        <v>441</v>
      </c>
      <c r="N418" s="5" t="s">
        <v>1429</v>
      </c>
      <c r="O418" s="5" t="s">
        <v>12</v>
      </c>
      <c r="P418" s="5" t="s">
        <v>44</v>
      </c>
      <c r="Q418" s="5" t="s">
        <v>1430</v>
      </c>
      <c r="R418" s="5">
        <v>39.128</v>
      </c>
      <c r="S418" s="6">
        <v>1</v>
      </c>
      <c r="T418" s="5">
        <v>0.2</v>
      </c>
      <c r="U418" s="5">
        <v>-8.8038000000000007</v>
      </c>
      <c r="V418" s="2">
        <f t="shared" si="12"/>
        <v>39.128</v>
      </c>
      <c r="W418" s="2">
        <f t="shared" si="13"/>
        <v>-8.8038000000000007</v>
      </c>
    </row>
    <row r="419" spans="1:23" ht="14.25" hidden="1" customHeight="1" x14ac:dyDescent="0.25">
      <c r="A419" s="6">
        <v>6376</v>
      </c>
      <c r="B419" s="5" t="s">
        <v>1431</v>
      </c>
      <c r="C419" s="7">
        <v>41758</v>
      </c>
      <c r="D419" s="7">
        <v>41762</v>
      </c>
      <c r="E419" s="5" t="s">
        <v>8</v>
      </c>
      <c r="F419" s="5" t="s">
        <v>1432</v>
      </c>
      <c r="G419" s="5" t="s">
        <v>1433</v>
      </c>
      <c r="H419" s="5" t="s">
        <v>81</v>
      </c>
      <c r="I419" s="5" t="s">
        <v>39</v>
      </c>
      <c r="J419" s="5" t="s">
        <v>1428</v>
      </c>
      <c r="K419" s="5" t="s">
        <v>4096</v>
      </c>
      <c r="L419" s="6">
        <v>38109</v>
      </c>
      <c r="M419" s="5" t="s">
        <v>441</v>
      </c>
      <c r="N419" s="5" t="s">
        <v>1434</v>
      </c>
      <c r="O419" s="5" t="s">
        <v>12</v>
      </c>
      <c r="P419" s="5" t="s">
        <v>44</v>
      </c>
      <c r="Q419" s="5" t="s">
        <v>1435</v>
      </c>
      <c r="R419" s="5">
        <v>99.92</v>
      </c>
      <c r="S419" s="6">
        <v>5</v>
      </c>
      <c r="T419" s="5">
        <v>0.2</v>
      </c>
      <c r="U419" s="5">
        <v>-1.2490000000000001</v>
      </c>
      <c r="V419" s="2">
        <f t="shared" si="12"/>
        <v>499.6</v>
      </c>
      <c r="W419" s="2">
        <f t="shared" si="13"/>
        <v>-6.245000000000001</v>
      </c>
    </row>
    <row r="420" spans="1:23" ht="14.25" hidden="1" customHeight="1" x14ac:dyDescent="0.25">
      <c r="A420" s="6">
        <v>3885</v>
      </c>
      <c r="B420" s="5" t="s">
        <v>1436</v>
      </c>
      <c r="C420" s="7">
        <v>41825</v>
      </c>
      <c r="D420" s="7">
        <v>41832</v>
      </c>
      <c r="E420" s="5" t="s">
        <v>8</v>
      </c>
      <c r="F420" s="5" t="s">
        <v>1437</v>
      </c>
      <c r="G420" s="5" t="s">
        <v>1438</v>
      </c>
      <c r="H420" s="5" t="s">
        <v>81</v>
      </c>
      <c r="I420" s="5" t="s">
        <v>39</v>
      </c>
      <c r="J420" s="5" t="s">
        <v>1408</v>
      </c>
      <c r="K420" s="5" t="s">
        <v>4096</v>
      </c>
      <c r="L420" s="6">
        <v>37918</v>
      </c>
      <c r="M420" s="5" t="s">
        <v>441</v>
      </c>
      <c r="N420" s="5" t="s">
        <v>1439</v>
      </c>
      <c r="O420" s="5" t="s">
        <v>12</v>
      </c>
      <c r="P420" s="5" t="s">
        <v>56</v>
      </c>
      <c r="Q420" s="5" t="s">
        <v>1440</v>
      </c>
      <c r="R420" s="5">
        <v>4.3680000000000003</v>
      </c>
      <c r="S420" s="6">
        <v>3</v>
      </c>
      <c r="T420" s="5">
        <v>0.2</v>
      </c>
      <c r="U420" s="5">
        <v>0.38219999999999998</v>
      </c>
      <c r="V420" s="2">
        <f t="shared" si="12"/>
        <v>13.104000000000001</v>
      </c>
      <c r="W420" s="2">
        <f t="shared" si="13"/>
        <v>1.1465999999999998</v>
      </c>
    </row>
    <row r="421" spans="1:23" ht="14.25" hidden="1" customHeight="1" x14ac:dyDescent="0.25">
      <c r="A421" s="6">
        <v>2009</v>
      </c>
      <c r="B421" s="5" t="s">
        <v>1441</v>
      </c>
      <c r="C421" s="7">
        <v>41958</v>
      </c>
      <c r="D421" s="7">
        <v>41964</v>
      </c>
      <c r="E421" s="5" t="s">
        <v>8</v>
      </c>
      <c r="F421" s="5" t="s">
        <v>1442</v>
      </c>
      <c r="G421" s="5" t="s">
        <v>1443</v>
      </c>
      <c r="H421" s="5" t="s">
        <v>38</v>
      </c>
      <c r="I421" s="5" t="s">
        <v>39</v>
      </c>
      <c r="J421" s="5" t="s">
        <v>1444</v>
      </c>
      <c r="K421" s="5" t="s">
        <v>4096</v>
      </c>
      <c r="L421" s="6">
        <v>37604</v>
      </c>
      <c r="M421" s="5" t="s">
        <v>441</v>
      </c>
      <c r="N421" s="5" t="s">
        <v>1445</v>
      </c>
      <c r="O421" s="5" t="s">
        <v>12</v>
      </c>
      <c r="P421" s="5" t="s">
        <v>56</v>
      </c>
      <c r="Q421" s="5" t="s">
        <v>1446</v>
      </c>
      <c r="R421" s="5">
        <v>4.2240000000000002</v>
      </c>
      <c r="S421" s="6">
        <v>3</v>
      </c>
      <c r="T421" s="5">
        <v>0.2</v>
      </c>
      <c r="U421" s="5">
        <v>0.47520000000000001</v>
      </c>
      <c r="V421" s="2">
        <f t="shared" si="12"/>
        <v>12.672000000000001</v>
      </c>
      <c r="W421" s="2">
        <f t="shared" si="13"/>
        <v>1.4256</v>
      </c>
    </row>
    <row r="422" spans="1:23" ht="14.25" hidden="1" customHeight="1" x14ac:dyDescent="0.25">
      <c r="A422" s="6">
        <v>6266</v>
      </c>
      <c r="B422" s="5" t="s">
        <v>1447</v>
      </c>
      <c r="C422" s="7">
        <v>41946</v>
      </c>
      <c r="D422" s="7">
        <v>41951</v>
      </c>
      <c r="E422" s="5" t="s">
        <v>8</v>
      </c>
      <c r="F422" s="5" t="s">
        <v>1448</v>
      </c>
      <c r="G422" s="5" t="s">
        <v>1449</v>
      </c>
      <c r="H422" s="5" t="s">
        <v>38</v>
      </c>
      <c r="I422" s="5" t="s">
        <v>39</v>
      </c>
      <c r="J422" s="5" t="s">
        <v>1450</v>
      </c>
      <c r="K422" s="5" t="s">
        <v>4096</v>
      </c>
      <c r="L422" s="6">
        <v>37211</v>
      </c>
      <c r="M422" s="5" t="s">
        <v>441</v>
      </c>
      <c r="N422" s="5" t="s">
        <v>1451</v>
      </c>
      <c r="O422" s="5" t="s">
        <v>12</v>
      </c>
      <c r="P422" s="5" t="s">
        <v>206</v>
      </c>
      <c r="Q422" s="5" t="s">
        <v>1452</v>
      </c>
      <c r="R422" s="5">
        <v>3.488</v>
      </c>
      <c r="S422" s="6">
        <v>2</v>
      </c>
      <c r="T422" s="5">
        <v>0.2</v>
      </c>
      <c r="U422" s="5">
        <v>1.1772</v>
      </c>
      <c r="V422" s="2">
        <f t="shared" si="12"/>
        <v>6.976</v>
      </c>
      <c r="W422" s="2">
        <f t="shared" si="13"/>
        <v>2.3544</v>
      </c>
    </row>
    <row r="423" spans="1:23" ht="14.25" hidden="1" customHeight="1" x14ac:dyDescent="0.25">
      <c r="A423" s="6">
        <v>8345</v>
      </c>
      <c r="B423" s="5" t="s">
        <v>1416</v>
      </c>
      <c r="C423" s="7">
        <v>41719</v>
      </c>
      <c r="D423" s="7">
        <v>41723</v>
      </c>
      <c r="E423" s="5" t="s">
        <v>8</v>
      </c>
      <c r="F423" s="5" t="s">
        <v>1417</v>
      </c>
      <c r="G423" s="5" t="s">
        <v>1418</v>
      </c>
      <c r="H423" s="5" t="s">
        <v>38</v>
      </c>
      <c r="I423" s="5" t="s">
        <v>39</v>
      </c>
      <c r="J423" s="5" t="s">
        <v>1408</v>
      </c>
      <c r="K423" s="5" t="s">
        <v>4096</v>
      </c>
      <c r="L423" s="6">
        <v>37918</v>
      </c>
      <c r="M423" s="5" t="s">
        <v>441</v>
      </c>
      <c r="N423" s="5" t="s">
        <v>1453</v>
      </c>
      <c r="O423" s="5" t="s">
        <v>11</v>
      </c>
      <c r="P423" s="5" t="s">
        <v>71</v>
      </c>
      <c r="Q423" s="5" t="s">
        <v>1454</v>
      </c>
      <c r="R423" s="5">
        <v>32.951999999999998</v>
      </c>
      <c r="S423" s="6">
        <v>3</v>
      </c>
      <c r="T423" s="5">
        <v>0.2</v>
      </c>
      <c r="U423" s="5">
        <v>6.5903999999999998</v>
      </c>
      <c r="V423" s="2">
        <f t="shared" si="12"/>
        <v>98.855999999999995</v>
      </c>
      <c r="W423" s="2">
        <f t="shared" si="13"/>
        <v>19.7712</v>
      </c>
    </row>
    <row r="424" spans="1:23" ht="14.25" hidden="1" customHeight="1" x14ac:dyDescent="0.25">
      <c r="A424" s="6">
        <v>3320</v>
      </c>
      <c r="B424" s="5" t="s">
        <v>1455</v>
      </c>
      <c r="C424" s="7">
        <v>41993</v>
      </c>
      <c r="D424" s="7">
        <v>41998</v>
      </c>
      <c r="E424" s="5" t="s">
        <v>8</v>
      </c>
      <c r="F424" s="5" t="s">
        <v>1456</v>
      </c>
      <c r="G424" s="5" t="s">
        <v>1457</v>
      </c>
      <c r="H424" s="5" t="s">
        <v>38</v>
      </c>
      <c r="I424" s="5" t="s">
        <v>39</v>
      </c>
      <c r="J424" s="5" t="s">
        <v>1424</v>
      </c>
      <c r="K424" s="5" t="s">
        <v>4096</v>
      </c>
      <c r="L424" s="6">
        <v>38401</v>
      </c>
      <c r="M424" s="5" t="s">
        <v>441</v>
      </c>
      <c r="N424" s="5" t="s">
        <v>1458</v>
      </c>
      <c r="O424" s="5" t="s">
        <v>12</v>
      </c>
      <c r="P424" s="5" t="s">
        <v>93</v>
      </c>
      <c r="Q424" s="5" t="s">
        <v>1459</v>
      </c>
      <c r="R424" s="5">
        <v>43.512</v>
      </c>
      <c r="S424" s="6">
        <v>7</v>
      </c>
      <c r="T424" s="5">
        <v>0.2</v>
      </c>
      <c r="U424" s="5">
        <v>3.8073000000000001</v>
      </c>
      <c r="V424" s="2">
        <f t="shared" si="12"/>
        <v>304.584</v>
      </c>
      <c r="W424" s="2">
        <f t="shared" si="13"/>
        <v>26.6511</v>
      </c>
    </row>
    <row r="425" spans="1:23" ht="14.25" hidden="1" customHeight="1" x14ac:dyDescent="0.25">
      <c r="A425" s="6">
        <v>7761</v>
      </c>
      <c r="B425" s="5" t="s">
        <v>1460</v>
      </c>
      <c r="C425" s="7">
        <v>41979</v>
      </c>
      <c r="D425" s="7">
        <v>41984</v>
      </c>
      <c r="E425" s="5" t="s">
        <v>8</v>
      </c>
      <c r="F425" s="5" t="s">
        <v>625</v>
      </c>
      <c r="G425" s="5" t="s">
        <v>626</v>
      </c>
      <c r="H425" s="5" t="s">
        <v>38</v>
      </c>
      <c r="I425" s="5" t="s">
        <v>39</v>
      </c>
      <c r="J425" s="5" t="s">
        <v>1428</v>
      </c>
      <c r="K425" s="5" t="s">
        <v>4096</v>
      </c>
      <c r="L425" s="6">
        <v>38109</v>
      </c>
      <c r="M425" s="5" t="s">
        <v>441</v>
      </c>
      <c r="N425" s="5" t="s">
        <v>615</v>
      </c>
      <c r="O425" s="5" t="s">
        <v>12</v>
      </c>
      <c r="P425" s="5" t="s">
        <v>206</v>
      </c>
      <c r="Q425" s="5" t="s">
        <v>616</v>
      </c>
      <c r="R425" s="5">
        <v>42.207999999999998</v>
      </c>
      <c r="S425" s="6">
        <v>2</v>
      </c>
      <c r="T425" s="5">
        <v>0.2</v>
      </c>
      <c r="U425" s="5">
        <v>13.717599999999999</v>
      </c>
      <c r="V425" s="2">
        <f t="shared" si="12"/>
        <v>84.415999999999997</v>
      </c>
      <c r="W425" s="2">
        <f t="shared" si="13"/>
        <v>27.435199999999998</v>
      </c>
    </row>
    <row r="426" spans="1:23" ht="14.25" hidden="1" customHeight="1" x14ac:dyDescent="0.25">
      <c r="A426" s="6">
        <v>2011</v>
      </c>
      <c r="B426" s="5" t="s">
        <v>1441</v>
      </c>
      <c r="C426" s="7">
        <v>41958</v>
      </c>
      <c r="D426" s="7">
        <v>41964</v>
      </c>
      <c r="E426" s="5" t="s">
        <v>8</v>
      </c>
      <c r="F426" s="5" t="s">
        <v>1442</v>
      </c>
      <c r="G426" s="5" t="s">
        <v>1443</v>
      </c>
      <c r="H426" s="5" t="s">
        <v>38</v>
      </c>
      <c r="I426" s="5" t="s">
        <v>39</v>
      </c>
      <c r="J426" s="5" t="s">
        <v>1444</v>
      </c>
      <c r="K426" s="5" t="s">
        <v>4096</v>
      </c>
      <c r="L426" s="6">
        <v>37604</v>
      </c>
      <c r="M426" s="5" t="s">
        <v>441</v>
      </c>
      <c r="N426" s="5" t="s">
        <v>1461</v>
      </c>
      <c r="O426" s="5" t="s">
        <v>12</v>
      </c>
      <c r="P426" s="5" t="s">
        <v>206</v>
      </c>
      <c r="Q426" s="5" t="s">
        <v>1462</v>
      </c>
      <c r="R426" s="5">
        <v>24.896000000000001</v>
      </c>
      <c r="S426" s="6">
        <v>4</v>
      </c>
      <c r="T426" s="5">
        <v>0.2</v>
      </c>
      <c r="U426" s="5">
        <v>7.78</v>
      </c>
      <c r="V426" s="2">
        <f t="shared" si="12"/>
        <v>99.584000000000003</v>
      </c>
      <c r="W426" s="2">
        <f t="shared" si="13"/>
        <v>31.12</v>
      </c>
    </row>
    <row r="427" spans="1:23" ht="14.25" hidden="1" customHeight="1" x14ac:dyDescent="0.25">
      <c r="A427" s="6">
        <v>3842</v>
      </c>
      <c r="B427" s="5" t="s">
        <v>1463</v>
      </c>
      <c r="C427" s="7">
        <v>41798</v>
      </c>
      <c r="D427" s="7">
        <v>41802</v>
      </c>
      <c r="E427" s="5" t="s">
        <v>8</v>
      </c>
      <c r="F427" s="5" t="s">
        <v>1464</v>
      </c>
      <c r="G427" s="5" t="s">
        <v>1465</v>
      </c>
      <c r="H427" s="5" t="s">
        <v>81</v>
      </c>
      <c r="I427" s="5" t="s">
        <v>39</v>
      </c>
      <c r="J427" s="5" t="s">
        <v>1466</v>
      </c>
      <c r="K427" s="5" t="s">
        <v>4096</v>
      </c>
      <c r="L427" s="6">
        <v>37620</v>
      </c>
      <c r="M427" s="5" t="s">
        <v>441</v>
      </c>
      <c r="N427" s="5" t="s">
        <v>1467</v>
      </c>
      <c r="O427" s="5" t="s">
        <v>11</v>
      </c>
      <c r="P427" s="5" t="s">
        <v>84</v>
      </c>
      <c r="Q427" s="5" t="s">
        <v>1468</v>
      </c>
      <c r="R427" s="5">
        <v>170.352</v>
      </c>
      <c r="S427" s="6">
        <v>3</v>
      </c>
      <c r="T427" s="5">
        <v>0.2</v>
      </c>
      <c r="U427" s="5">
        <v>10.647</v>
      </c>
      <c r="V427" s="2">
        <f t="shared" si="12"/>
        <v>511.05600000000004</v>
      </c>
      <c r="W427" s="2">
        <f t="shared" si="13"/>
        <v>31.941000000000003</v>
      </c>
    </row>
    <row r="428" spans="1:23" ht="14.25" hidden="1" customHeight="1" x14ac:dyDescent="0.25">
      <c r="A428" s="6">
        <v>3322</v>
      </c>
      <c r="B428" s="5" t="s">
        <v>1455</v>
      </c>
      <c r="C428" s="7">
        <v>41993</v>
      </c>
      <c r="D428" s="7">
        <v>41998</v>
      </c>
      <c r="E428" s="5" t="s">
        <v>8</v>
      </c>
      <c r="F428" s="5" t="s">
        <v>1456</v>
      </c>
      <c r="G428" s="5" t="s">
        <v>1457</v>
      </c>
      <c r="H428" s="5" t="s">
        <v>38</v>
      </c>
      <c r="I428" s="5" t="s">
        <v>39</v>
      </c>
      <c r="J428" s="5" t="s">
        <v>1424</v>
      </c>
      <c r="K428" s="5" t="s">
        <v>4096</v>
      </c>
      <c r="L428" s="6">
        <v>38401</v>
      </c>
      <c r="M428" s="5" t="s">
        <v>441</v>
      </c>
      <c r="N428" s="5" t="s">
        <v>1469</v>
      </c>
      <c r="O428" s="5" t="s">
        <v>12</v>
      </c>
      <c r="P428" s="5" t="s">
        <v>206</v>
      </c>
      <c r="Q428" s="5" t="s">
        <v>1470</v>
      </c>
      <c r="R428" s="5">
        <v>25.92</v>
      </c>
      <c r="S428" s="6">
        <v>5</v>
      </c>
      <c r="T428" s="5">
        <v>0.2</v>
      </c>
      <c r="U428" s="5">
        <v>9.0719999999999992</v>
      </c>
      <c r="V428" s="2">
        <f t="shared" si="12"/>
        <v>129.60000000000002</v>
      </c>
      <c r="W428" s="2">
        <f t="shared" si="13"/>
        <v>45.36</v>
      </c>
    </row>
    <row r="429" spans="1:23" ht="14.25" hidden="1" customHeight="1" x14ac:dyDescent="0.25">
      <c r="A429" s="6">
        <v>2010</v>
      </c>
      <c r="B429" s="5" t="s">
        <v>1441</v>
      </c>
      <c r="C429" s="7">
        <v>41958</v>
      </c>
      <c r="D429" s="7">
        <v>41964</v>
      </c>
      <c r="E429" s="5" t="s">
        <v>8</v>
      </c>
      <c r="F429" s="5" t="s">
        <v>1442</v>
      </c>
      <c r="G429" s="5" t="s">
        <v>1443</v>
      </c>
      <c r="H429" s="5" t="s">
        <v>38</v>
      </c>
      <c r="I429" s="5" t="s">
        <v>39</v>
      </c>
      <c r="J429" s="5" t="s">
        <v>1444</v>
      </c>
      <c r="K429" s="5" t="s">
        <v>4096</v>
      </c>
      <c r="L429" s="6">
        <v>37604</v>
      </c>
      <c r="M429" s="5" t="s">
        <v>441</v>
      </c>
      <c r="N429" s="5" t="s">
        <v>1471</v>
      </c>
      <c r="O429" s="5" t="s">
        <v>12</v>
      </c>
      <c r="P429" s="5" t="s">
        <v>93</v>
      </c>
      <c r="Q429" s="5" t="s">
        <v>1472</v>
      </c>
      <c r="R429" s="5">
        <v>333.05599999999998</v>
      </c>
      <c r="S429" s="6">
        <v>2</v>
      </c>
      <c r="T429" s="5">
        <v>0.2</v>
      </c>
      <c r="U429" s="5">
        <v>29.142399999999999</v>
      </c>
      <c r="V429" s="2">
        <f t="shared" si="12"/>
        <v>666.11199999999997</v>
      </c>
      <c r="W429" s="2">
        <f t="shared" si="13"/>
        <v>58.284799999999997</v>
      </c>
    </row>
    <row r="430" spans="1:23" ht="14.25" hidden="1" customHeight="1" x14ac:dyDescent="0.25">
      <c r="A430" s="6">
        <v>2335</v>
      </c>
      <c r="B430" s="5" t="s">
        <v>1473</v>
      </c>
      <c r="C430" s="7">
        <v>41912</v>
      </c>
      <c r="D430" s="7">
        <v>41916</v>
      </c>
      <c r="E430" s="5" t="s">
        <v>8</v>
      </c>
      <c r="F430" s="5" t="s">
        <v>1474</v>
      </c>
      <c r="G430" s="5" t="s">
        <v>1475</v>
      </c>
      <c r="H430" s="5" t="s">
        <v>38</v>
      </c>
      <c r="I430" s="5" t="s">
        <v>39</v>
      </c>
      <c r="J430" s="5" t="s">
        <v>1476</v>
      </c>
      <c r="K430" s="5" t="s">
        <v>4096</v>
      </c>
      <c r="L430" s="6">
        <v>37042</v>
      </c>
      <c r="M430" s="5" t="s">
        <v>441</v>
      </c>
      <c r="N430" s="5" t="s">
        <v>315</v>
      </c>
      <c r="O430" s="5" t="s">
        <v>12</v>
      </c>
      <c r="P430" s="5" t="s">
        <v>93</v>
      </c>
      <c r="Q430" s="5" t="s">
        <v>316</v>
      </c>
      <c r="R430" s="5">
        <v>69.215999999999994</v>
      </c>
      <c r="S430" s="6">
        <v>6</v>
      </c>
      <c r="T430" s="5">
        <v>0.2</v>
      </c>
      <c r="U430" s="5">
        <v>11.2476</v>
      </c>
      <c r="V430" s="2">
        <f t="shared" si="12"/>
        <v>415.29599999999994</v>
      </c>
      <c r="W430" s="2">
        <f t="shared" si="13"/>
        <v>67.485600000000005</v>
      </c>
    </row>
    <row r="431" spans="1:23" ht="14.25" hidden="1" customHeight="1" x14ac:dyDescent="0.25">
      <c r="A431" s="6">
        <v>8344</v>
      </c>
      <c r="B431" s="5" t="s">
        <v>1416</v>
      </c>
      <c r="C431" s="7">
        <v>41719</v>
      </c>
      <c r="D431" s="7">
        <v>41723</v>
      </c>
      <c r="E431" s="5" t="s">
        <v>8</v>
      </c>
      <c r="F431" s="5" t="s">
        <v>1417</v>
      </c>
      <c r="G431" s="5" t="s">
        <v>1418</v>
      </c>
      <c r="H431" s="5" t="s">
        <v>38</v>
      </c>
      <c r="I431" s="5" t="s">
        <v>39</v>
      </c>
      <c r="J431" s="5" t="s">
        <v>1408</v>
      </c>
      <c r="K431" s="5" t="s">
        <v>4096</v>
      </c>
      <c r="L431" s="6">
        <v>37918</v>
      </c>
      <c r="M431" s="5" t="s">
        <v>441</v>
      </c>
      <c r="N431" s="5" t="s">
        <v>1477</v>
      </c>
      <c r="O431" s="5" t="s">
        <v>12</v>
      </c>
      <c r="P431" s="5" t="s">
        <v>64</v>
      </c>
      <c r="Q431" s="5" t="s">
        <v>1478</v>
      </c>
      <c r="R431" s="5">
        <v>59.2</v>
      </c>
      <c r="S431" s="6">
        <v>5</v>
      </c>
      <c r="T431" s="5">
        <v>0.2</v>
      </c>
      <c r="U431" s="5">
        <v>22.2</v>
      </c>
      <c r="V431" s="2">
        <f t="shared" si="12"/>
        <v>296</v>
      </c>
      <c r="W431" s="2">
        <f t="shared" si="13"/>
        <v>111</v>
      </c>
    </row>
    <row r="432" spans="1:23" ht="14.25" hidden="1" customHeight="1" x14ac:dyDescent="0.25">
      <c r="A432" s="6">
        <v>6375</v>
      </c>
      <c r="B432" s="5" t="s">
        <v>1431</v>
      </c>
      <c r="C432" s="7">
        <v>41758</v>
      </c>
      <c r="D432" s="7">
        <v>41762</v>
      </c>
      <c r="E432" s="5" t="s">
        <v>8</v>
      </c>
      <c r="F432" s="5" t="s">
        <v>1432</v>
      </c>
      <c r="G432" s="5" t="s">
        <v>1433</v>
      </c>
      <c r="H432" s="5" t="s">
        <v>81</v>
      </c>
      <c r="I432" s="5" t="s">
        <v>39</v>
      </c>
      <c r="J432" s="5" t="s">
        <v>1428</v>
      </c>
      <c r="K432" s="5" t="s">
        <v>4096</v>
      </c>
      <c r="L432" s="6">
        <v>38109</v>
      </c>
      <c r="M432" s="5" t="s">
        <v>441</v>
      </c>
      <c r="N432" s="5" t="s">
        <v>1479</v>
      </c>
      <c r="O432" s="5" t="s">
        <v>11</v>
      </c>
      <c r="P432" s="5" t="s">
        <v>84</v>
      </c>
      <c r="Q432" s="5" t="s">
        <v>1480</v>
      </c>
      <c r="R432" s="5">
        <v>561.58399999999995</v>
      </c>
      <c r="S432" s="6">
        <v>2</v>
      </c>
      <c r="T432" s="5">
        <v>0.2</v>
      </c>
      <c r="U432" s="5">
        <v>70.197999999999993</v>
      </c>
      <c r="V432" s="2">
        <f t="shared" si="12"/>
        <v>1123.1679999999999</v>
      </c>
      <c r="W432" s="2">
        <f t="shared" si="13"/>
        <v>140.39599999999999</v>
      </c>
    </row>
    <row r="433" spans="1:23" ht="14.25" hidden="1" customHeight="1" x14ac:dyDescent="0.25">
      <c r="A433" s="6">
        <v>3321</v>
      </c>
      <c r="B433" s="5" t="s">
        <v>1455</v>
      </c>
      <c r="C433" s="7">
        <v>41993</v>
      </c>
      <c r="D433" s="7">
        <v>41998</v>
      </c>
      <c r="E433" s="5" t="s">
        <v>8</v>
      </c>
      <c r="F433" s="5" t="s">
        <v>1456</v>
      </c>
      <c r="G433" s="5" t="s">
        <v>1457</v>
      </c>
      <c r="H433" s="5" t="s">
        <v>38</v>
      </c>
      <c r="I433" s="5" t="s">
        <v>39</v>
      </c>
      <c r="J433" s="5" t="s">
        <v>1424</v>
      </c>
      <c r="K433" s="5" t="s">
        <v>4096</v>
      </c>
      <c r="L433" s="6">
        <v>38401</v>
      </c>
      <c r="M433" s="5" t="s">
        <v>441</v>
      </c>
      <c r="N433" s="5" t="s">
        <v>840</v>
      </c>
      <c r="O433" s="5" t="s">
        <v>11</v>
      </c>
      <c r="P433" s="5" t="s">
        <v>84</v>
      </c>
      <c r="Q433" s="5" t="s">
        <v>841</v>
      </c>
      <c r="R433" s="5">
        <v>662.88</v>
      </c>
      <c r="S433" s="6">
        <v>3</v>
      </c>
      <c r="T433" s="5">
        <v>0.2</v>
      </c>
      <c r="U433" s="5">
        <v>74.573999999999998</v>
      </c>
      <c r="V433" s="2">
        <f t="shared" si="12"/>
        <v>1988.6399999999999</v>
      </c>
      <c r="W433" s="2">
        <f t="shared" si="13"/>
        <v>223.72199999999998</v>
      </c>
    </row>
    <row r="434" spans="1:23" ht="14.25" hidden="1" customHeight="1" x14ac:dyDescent="0.25">
      <c r="A434" s="6">
        <v>6267</v>
      </c>
      <c r="B434" s="5" t="s">
        <v>1447</v>
      </c>
      <c r="C434" s="7">
        <v>41946</v>
      </c>
      <c r="D434" s="7">
        <v>41951</v>
      </c>
      <c r="E434" s="5" t="s">
        <v>8</v>
      </c>
      <c r="F434" s="5" t="s">
        <v>1448</v>
      </c>
      <c r="G434" s="5" t="s">
        <v>1449</v>
      </c>
      <c r="H434" s="5" t="s">
        <v>38</v>
      </c>
      <c r="I434" s="5" t="s">
        <v>39</v>
      </c>
      <c r="J434" s="5" t="s">
        <v>1450</v>
      </c>
      <c r="K434" s="5" t="s">
        <v>4096</v>
      </c>
      <c r="L434" s="6">
        <v>37211</v>
      </c>
      <c r="M434" s="5" t="s">
        <v>441</v>
      </c>
      <c r="N434" s="5" t="s">
        <v>1481</v>
      </c>
      <c r="O434" s="5" t="s">
        <v>12</v>
      </c>
      <c r="P434" s="5" t="s">
        <v>206</v>
      </c>
      <c r="Q434" s="5" t="s">
        <v>1482</v>
      </c>
      <c r="R434" s="5">
        <v>143.85599999999999</v>
      </c>
      <c r="S434" s="6">
        <v>9</v>
      </c>
      <c r="T434" s="5">
        <v>0.2</v>
      </c>
      <c r="U434" s="5">
        <v>48.551400000000001</v>
      </c>
      <c r="V434" s="2">
        <f t="shared" si="12"/>
        <v>1294.704</v>
      </c>
      <c r="W434" s="2">
        <f t="shared" si="13"/>
        <v>436.96260000000001</v>
      </c>
    </row>
    <row r="435" spans="1:23" ht="14.25" hidden="1" customHeight="1" x14ac:dyDescent="0.25">
      <c r="A435" s="6">
        <v>3270</v>
      </c>
      <c r="B435" s="5" t="s">
        <v>1483</v>
      </c>
      <c r="C435" s="7">
        <v>41835</v>
      </c>
      <c r="D435" s="7">
        <v>41839</v>
      </c>
      <c r="E435" s="5" t="s">
        <v>8</v>
      </c>
      <c r="F435" s="5" t="s">
        <v>778</v>
      </c>
      <c r="G435" s="5" t="s">
        <v>779</v>
      </c>
      <c r="H435" s="5" t="s">
        <v>81</v>
      </c>
      <c r="I435" s="5" t="s">
        <v>39</v>
      </c>
      <c r="J435" s="5" t="s">
        <v>1484</v>
      </c>
      <c r="K435" s="5" t="s">
        <v>4096</v>
      </c>
      <c r="L435" s="6">
        <v>57103</v>
      </c>
      <c r="M435" s="5" t="s">
        <v>42</v>
      </c>
      <c r="N435" s="5" t="s">
        <v>1234</v>
      </c>
      <c r="O435" s="5" t="s">
        <v>13</v>
      </c>
      <c r="P435" s="5" t="s">
        <v>100</v>
      </c>
      <c r="Q435" s="5" t="s">
        <v>1235</v>
      </c>
      <c r="R435" s="5">
        <v>2.97</v>
      </c>
      <c r="S435" s="6">
        <v>3</v>
      </c>
      <c r="T435" s="5">
        <v>0</v>
      </c>
      <c r="U435" s="5">
        <v>1.3068</v>
      </c>
      <c r="V435" s="2">
        <f t="shared" si="12"/>
        <v>8.91</v>
      </c>
      <c r="W435" s="2">
        <f t="shared" si="13"/>
        <v>3.9203999999999999</v>
      </c>
    </row>
    <row r="436" spans="1:23" ht="14.25" hidden="1" customHeight="1" x14ac:dyDescent="0.25">
      <c r="A436" s="6">
        <v>3271</v>
      </c>
      <c r="B436" s="5" t="s">
        <v>1483</v>
      </c>
      <c r="C436" s="7">
        <v>41835</v>
      </c>
      <c r="D436" s="7">
        <v>41839</v>
      </c>
      <c r="E436" s="5" t="s">
        <v>8</v>
      </c>
      <c r="F436" s="5" t="s">
        <v>778</v>
      </c>
      <c r="G436" s="5" t="s">
        <v>779</v>
      </c>
      <c r="H436" s="5" t="s">
        <v>81</v>
      </c>
      <c r="I436" s="5" t="s">
        <v>39</v>
      </c>
      <c r="J436" s="5" t="s">
        <v>1484</v>
      </c>
      <c r="K436" s="5" t="s">
        <v>4096</v>
      </c>
      <c r="L436" s="6">
        <v>57103</v>
      </c>
      <c r="M436" s="5" t="s">
        <v>42</v>
      </c>
      <c r="N436" s="5" t="s">
        <v>1486</v>
      </c>
      <c r="O436" s="5" t="s">
        <v>12</v>
      </c>
      <c r="P436" s="5" t="s">
        <v>221</v>
      </c>
      <c r="Q436" s="5" t="s">
        <v>1487</v>
      </c>
      <c r="R436" s="5">
        <v>6.54</v>
      </c>
      <c r="S436" s="6">
        <v>3</v>
      </c>
      <c r="T436" s="5">
        <v>0</v>
      </c>
      <c r="U436" s="5">
        <v>2.6814</v>
      </c>
      <c r="V436" s="2">
        <f t="shared" si="12"/>
        <v>19.62</v>
      </c>
      <c r="W436" s="2">
        <f t="shared" si="13"/>
        <v>8.0442</v>
      </c>
    </row>
    <row r="437" spans="1:23" ht="14.25" hidden="1" customHeight="1" x14ac:dyDescent="0.25">
      <c r="A437" s="6">
        <v>8150</v>
      </c>
      <c r="B437" s="5" t="s">
        <v>1488</v>
      </c>
      <c r="C437" s="7">
        <v>41665</v>
      </c>
      <c r="D437" s="7">
        <v>41668</v>
      </c>
      <c r="E437" s="5" t="s">
        <v>5</v>
      </c>
      <c r="F437" s="5" t="s">
        <v>1489</v>
      </c>
      <c r="G437" s="5" t="s">
        <v>1490</v>
      </c>
      <c r="H437" s="5" t="s">
        <v>81</v>
      </c>
      <c r="I437" s="5" t="s">
        <v>39</v>
      </c>
      <c r="J437" s="5" t="s">
        <v>1491</v>
      </c>
      <c r="K437" s="5" t="s">
        <v>4096</v>
      </c>
      <c r="L437" s="6">
        <v>57701</v>
      </c>
      <c r="M437" s="5" t="s">
        <v>42</v>
      </c>
      <c r="N437" s="5" t="s">
        <v>1492</v>
      </c>
      <c r="O437" s="5" t="s">
        <v>12</v>
      </c>
      <c r="P437" s="5" t="s">
        <v>47</v>
      </c>
      <c r="Q437" s="5" t="s">
        <v>1493</v>
      </c>
      <c r="R437" s="5">
        <v>10.68</v>
      </c>
      <c r="S437" s="6">
        <v>2</v>
      </c>
      <c r="T437" s="5">
        <v>0</v>
      </c>
      <c r="U437" s="5">
        <v>5.0195999999999996</v>
      </c>
      <c r="V437" s="2">
        <f t="shared" si="12"/>
        <v>21.36</v>
      </c>
      <c r="W437" s="2">
        <f t="shared" si="13"/>
        <v>10.039199999999999</v>
      </c>
    </row>
    <row r="438" spans="1:23" ht="14.25" hidden="1" customHeight="1" x14ac:dyDescent="0.25">
      <c r="A438" s="6">
        <v>8151</v>
      </c>
      <c r="B438" s="5" t="s">
        <v>1488</v>
      </c>
      <c r="C438" s="7">
        <v>41665</v>
      </c>
      <c r="D438" s="7">
        <v>41668</v>
      </c>
      <c r="E438" s="5" t="s">
        <v>5</v>
      </c>
      <c r="F438" s="5" t="s">
        <v>1489</v>
      </c>
      <c r="G438" s="5" t="s">
        <v>1490</v>
      </c>
      <c r="H438" s="5" t="s">
        <v>81</v>
      </c>
      <c r="I438" s="5" t="s">
        <v>39</v>
      </c>
      <c r="J438" s="5" t="s">
        <v>1491</v>
      </c>
      <c r="K438" s="5" t="s">
        <v>4096</v>
      </c>
      <c r="L438" s="6">
        <v>57701</v>
      </c>
      <c r="M438" s="5" t="s">
        <v>42</v>
      </c>
      <c r="N438" s="5" t="s">
        <v>1494</v>
      </c>
      <c r="O438" s="5" t="s">
        <v>11</v>
      </c>
      <c r="P438" s="5" t="s">
        <v>422</v>
      </c>
      <c r="Q438" s="5" t="s">
        <v>1495</v>
      </c>
      <c r="R438" s="5">
        <v>141.96</v>
      </c>
      <c r="S438" s="6">
        <v>2</v>
      </c>
      <c r="T438" s="5">
        <v>0</v>
      </c>
      <c r="U438" s="5">
        <v>39.748800000000003</v>
      </c>
      <c r="V438" s="2">
        <f t="shared" si="12"/>
        <v>283.92</v>
      </c>
      <c r="W438" s="2">
        <f t="shared" si="13"/>
        <v>79.497600000000006</v>
      </c>
    </row>
    <row r="439" spans="1:23" ht="14.25" hidden="1" customHeight="1" x14ac:dyDescent="0.25">
      <c r="A439" s="6">
        <v>3745</v>
      </c>
      <c r="B439" s="5" t="s">
        <v>1496</v>
      </c>
      <c r="C439" s="7">
        <v>41936</v>
      </c>
      <c r="D439" s="7">
        <v>41936</v>
      </c>
      <c r="E439" s="5" t="s">
        <v>6</v>
      </c>
      <c r="F439" s="5" t="s">
        <v>1497</v>
      </c>
      <c r="G439" s="5" t="s">
        <v>1498</v>
      </c>
      <c r="H439" s="5" t="s">
        <v>38</v>
      </c>
      <c r="I439" s="5" t="s">
        <v>39</v>
      </c>
      <c r="J439" s="5" t="s">
        <v>1499</v>
      </c>
      <c r="K439" s="5" t="s">
        <v>4096</v>
      </c>
      <c r="L439" s="6">
        <v>29730</v>
      </c>
      <c r="M439" s="5" t="s">
        <v>441</v>
      </c>
      <c r="N439" s="5" t="s">
        <v>1501</v>
      </c>
      <c r="O439" s="5" t="s">
        <v>12</v>
      </c>
      <c r="P439" s="5" t="s">
        <v>221</v>
      </c>
      <c r="Q439" s="5" t="s">
        <v>1502</v>
      </c>
      <c r="R439" s="5">
        <v>11.85</v>
      </c>
      <c r="S439" s="6">
        <v>3</v>
      </c>
      <c r="T439" s="5">
        <v>0</v>
      </c>
      <c r="U439" s="5">
        <v>3.7919999999999998</v>
      </c>
      <c r="V439" s="2">
        <f t="shared" si="12"/>
        <v>35.549999999999997</v>
      </c>
      <c r="W439" s="2">
        <f t="shared" si="13"/>
        <v>11.375999999999999</v>
      </c>
    </row>
    <row r="440" spans="1:23" ht="14.25" hidden="1" customHeight="1" x14ac:dyDescent="0.25">
      <c r="A440" s="6">
        <v>5195</v>
      </c>
      <c r="B440" s="5" t="s">
        <v>1503</v>
      </c>
      <c r="C440" s="7">
        <v>41971</v>
      </c>
      <c r="D440" s="7">
        <v>41974</v>
      </c>
      <c r="E440" s="5" t="s">
        <v>7</v>
      </c>
      <c r="F440" s="5" t="s">
        <v>1504</v>
      </c>
      <c r="G440" s="5" t="s">
        <v>1505</v>
      </c>
      <c r="H440" s="5" t="s">
        <v>81</v>
      </c>
      <c r="I440" s="5" t="s">
        <v>39</v>
      </c>
      <c r="J440" s="5" t="s">
        <v>1424</v>
      </c>
      <c r="K440" s="5" t="s">
        <v>4096</v>
      </c>
      <c r="L440" s="6">
        <v>29203</v>
      </c>
      <c r="M440" s="5" t="s">
        <v>441</v>
      </c>
      <c r="N440" s="5" t="s">
        <v>579</v>
      </c>
      <c r="O440" s="5" t="s">
        <v>12</v>
      </c>
      <c r="P440" s="5" t="s">
        <v>56</v>
      </c>
      <c r="Q440" s="5" t="s">
        <v>580</v>
      </c>
      <c r="R440" s="5">
        <v>13.12</v>
      </c>
      <c r="S440" s="6">
        <v>4</v>
      </c>
      <c r="T440" s="5">
        <v>0</v>
      </c>
      <c r="U440" s="5">
        <v>4.3296000000000001</v>
      </c>
      <c r="V440" s="2">
        <f t="shared" si="12"/>
        <v>52.48</v>
      </c>
      <c r="W440" s="2">
        <f t="shared" si="13"/>
        <v>17.3184</v>
      </c>
    </row>
    <row r="441" spans="1:23" ht="14.25" hidden="1" customHeight="1" x14ac:dyDescent="0.25">
      <c r="A441" s="6">
        <v>5196</v>
      </c>
      <c r="B441" s="5" t="s">
        <v>1503</v>
      </c>
      <c r="C441" s="7">
        <v>41971</v>
      </c>
      <c r="D441" s="7">
        <v>41974</v>
      </c>
      <c r="E441" s="5" t="s">
        <v>7</v>
      </c>
      <c r="F441" s="5" t="s">
        <v>1504</v>
      </c>
      <c r="G441" s="5" t="s">
        <v>1505</v>
      </c>
      <c r="H441" s="5" t="s">
        <v>81</v>
      </c>
      <c r="I441" s="5" t="s">
        <v>39</v>
      </c>
      <c r="J441" s="5" t="s">
        <v>1424</v>
      </c>
      <c r="K441" s="5" t="s">
        <v>4096</v>
      </c>
      <c r="L441" s="6">
        <v>29203</v>
      </c>
      <c r="M441" s="5" t="s">
        <v>441</v>
      </c>
      <c r="N441" s="5" t="s">
        <v>1506</v>
      </c>
      <c r="O441" s="5" t="s">
        <v>12</v>
      </c>
      <c r="P441" s="5" t="s">
        <v>47</v>
      </c>
      <c r="Q441" s="5" t="s">
        <v>1507</v>
      </c>
      <c r="R441" s="5">
        <v>45.66</v>
      </c>
      <c r="S441" s="6">
        <v>3</v>
      </c>
      <c r="T441" s="5">
        <v>0</v>
      </c>
      <c r="U441" s="5">
        <v>22.3734</v>
      </c>
      <c r="V441" s="2">
        <f t="shared" si="12"/>
        <v>136.97999999999999</v>
      </c>
      <c r="W441" s="2">
        <f t="shared" si="13"/>
        <v>67.120199999999997</v>
      </c>
    </row>
    <row r="442" spans="1:23" ht="14.25" hidden="1" customHeight="1" x14ac:dyDescent="0.25">
      <c r="A442" s="6">
        <v>3773</v>
      </c>
      <c r="B442" s="5" t="s">
        <v>1508</v>
      </c>
      <c r="C442" s="7">
        <v>41857</v>
      </c>
      <c r="D442" s="7">
        <v>41862</v>
      </c>
      <c r="E442" s="5" t="s">
        <v>7</v>
      </c>
      <c r="F442" s="5" t="s">
        <v>1509</v>
      </c>
      <c r="G442" s="5" t="s">
        <v>1510</v>
      </c>
      <c r="H442" s="5" t="s">
        <v>38</v>
      </c>
      <c r="I442" s="5" t="s">
        <v>39</v>
      </c>
      <c r="J442" s="5" t="s">
        <v>1424</v>
      </c>
      <c r="K442" s="5" t="s">
        <v>4096</v>
      </c>
      <c r="L442" s="6">
        <v>29203</v>
      </c>
      <c r="M442" s="5" t="s">
        <v>441</v>
      </c>
      <c r="N442" s="5" t="s">
        <v>258</v>
      </c>
      <c r="O442" s="5" t="s">
        <v>13</v>
      </c>
      <c r="P442" s="5" t="s">
        <v>100</v>
      </c>
      <c r="Q442" s="5" t="s">
        <v>259</v>
      </c>
      <c r="R442" s="5">
        <v>62.91</v>
      </c>
      <c r="S442" s="6">
        <v>3</v>
      </c>
      <c r="T442" s="5">
        <v>0</v>
      </c>
      <c r="U442" s="5">
        <v>22.647600000000001</v>
      </c>
      <c r="V442" s="2">
        <f t="shared" si="12"/>
        <v>188.73</v>
      </c>
      <c r="W442" s="2">
        <f t="shared" si="13"/>
        <v>67.942800000000005</v>
      </c>
    </row>
    <row r="443" spans="1:23" ht="14.25" hidden="1" customHeight="1" x14ac:dyDescent="0.25">
      <c r="A443" s="6">
        <v>1565</v>
      </c>
      <c r="B443" s="5" t="s">
        <v>1511</v>
      </c>
      <c r="C443" s="7">
        <v>41702</v>
      </c>
      <c r="D443" s="7">
        <v>41702</v>
      </c>
      <c r="E443" s="5" t="s">
        <v>6</v>
      </c>
      <c r="F443" s="5" t="s">
        <v>228</v>
      </c>
      <c r="G443" s="5" t="s">
        <v>229</v>
      </c>
      <c r="H443" s="5" t="s">
        <v>38</v>
      </c>
      <c r="I443" s="5" t="s">
        <v>39</v>
      </c>
      <c r="J443" s="5" t="s">
        <v>1424</v>
      </c>
      <c r="K443" s="5" t="s">
        <v>4096</v>
      </c>
      <c r="L443" s="6">
        <v>29203</v>
      </c>
      <c r="M443" s="5" t="s">
        <v>441</v>
      </c>
      <c r="N443" s="5" t="s">
        <v>1512</v>
      </c>
      <c r="O443" s="5" t="s">
        <v>12</v>
      </c>
      <c r="P443" s="5" t="s">
        <v>44</v>
      </c>
      <c r="Q443" s="5" t="s">
        <v>1513</v>
      </c>
      <c r="R443" s="5">
        <v>354.9</v>
      </c>
      <c r="S443" s="6">
        <v>5</v>
      </c>
      <c r="T443" s="5">
        <v>0</v>
      </c>
      <c r="U443" s="5">
        <v>17.745000000000001</v>
      </c>
      <c r="V443" s="2">
        <f t="shared" si="12"/>
        <v>1774.5</v>
      </c>
      <c r="W443" s="2">
        <f t="shared" si="13"/>
        <v>88.725000000000009</v>
      </c>
    </row>
    <row r="444" spans="1:23" ht="14.25" hidden="1" customHeight="1" x14ac:dyDescent="0.25">
      <c r="A444" s="6">
        <v>4178</v>
      </c>
      <c r="B444" s="5" t="s">
        <v>1514</v>
      </c>
      <c r="C444" s="7">
        <v>41736</v>
      </c>
      <c r="D444" s="7">
        <v>41741</v>
      </c>
      <c r="E444" s="5" t="s">
        <v>8</v>
      </c>
      <c r="F444" s="5" t="s">
        <v>1515</v>
      </c>
      <c r="G444" s="5" t="s">
        <v>1516</v>
      </c>
      <c r="H444" s="5" t="s">
        <v>81</v>
      </c>
      <c r="I444" s="5" t="s">
        <v>39</v>
      </c>
      <c r="J444" s="5" t="s">
        <v>1424</v>
      </c>
      <c r="K444" s="5" t="s">
        <v>4096</v>
      </c>
      <c r="L444" s="6">
        <v>29203</v>
      </c>
      <c r="M444" s="5" t="s">
        <v>441</v>
      </c>
      <c r="N444" s="5" t="s">
        <v>1517</v>
      </c>
      <c r="O444" s="5" t="s">
        <v>12</v>
      </c>
      <c r="P444" s="5" t="s">
        <v>206</v>
      </c>
      <c r="Q444" s="5" t="s">
        <v>1518</v>
      </c>
      <c r="R444" s="5">
        <v>122.97</v>
      </c>
      <c r="S444" s="6">
        <v>3</v>
      </c>
      <c r="T444" s="5">
        <v>0</v>
      </c>
      <c r="U444" s="5">
        <v>60.255299999999998</v>
      </c>
      <c r="V444" s="2">
        <f t="shared" si="12"/>
        <v>368.90999999999997</v>
      </c>
      <c r="W444" s="2">
        <f t="shared" si="13"/>
        <v>180.76589999999999</v>
      </c>
    </row>
    <row r="445" spans="1:23" ht="14.25" hidden="1" customHeight="1" x14ac:dyDescent="0.25">
      <c r="A445" s="6">
        <v>5193</v>
      </c>
      <c r="B445" s="5" t="s">
        <v>1503</v>
      </c>
      <c r="C445" s="7">
        <v>41971</v>
      </c>
      <c r="D445" s="7">
        <v>41974</v>
      </c>
      <c r="E445" s="5" t="s">
        <v>7</v>
      </c>
      <c r="F445" s="5" t="s">
        <v>1504</v>
      </c>
      <c r="G445" s="5" t="s">
        <v>1505</v>
      </c>
      <c r="H445" s="5" t="s">
        <v>81</v>
      </c>
      <c r="I445" s="5" t="s">
        <v>39</v>
      </c>
      <c r="J445" s="5" t="s">
        <v>1424</v>
      </c>
      <c r="K445" s="5" t="s">
        <v>4096</v>
      </c>
      <c r="L445" s="6">
        <v>29203</v>
      </c>
      <c r="M445" s="5" t="s">
        <v>441</v>
      </c>
      <c r="N445" s="5" t="s">
        <v>1519</v>
      </c>
      <c r="O445" s="5" t="s">
        <v>11</v>
      </c>
      <c r="P445" s="5" t="s">
        <v>71</v>
      </c>
      <c r="Q445" s="5" t="s">
        <v>1520</v>
      </c>
      <c r="R445" s="5">
        <v>397.6</v>
      </c>
      <c r="S445" s="6">
        <v>5</v>
      </c>
      <c r="T445" s="5">
        <v>0</v>
      </c>
      <c r="U445" s="5">
        <v>43.735999999999997</v>
      </c>
      <c r="V445" s="2">
        <f t="shared" si="12"/>
        <v>1988</v>
      </c>
      <c r="W445" s="2">
        <f t="shared" si="13"/>
        <v>218.67999999999998</v>
      </c>
    </row>
    <row r="446" spans="1:23" ht="14.25" hidden="1" customHeight="1" x14ac:dyDescent="0.25">
      <c r="A446" s="6">
        <v>5194</v>
      </c>
      <c r="B446" s="5" t="s">
        <v>1503</v>
      </c>
      <c r="C446" s="7">
        <v>41971</v>
      </c>
      <c r="D446" s="7">
        <v>41974</v>
      </c>
      <c r="E446" s="5" t="s">
        <v>7</v>
      </c>
      <c r="F446" s="5" t="s">
        <v>1504</v>
      </c>
      <c r="G446" s="5" t="s">
        <v>1505</v>
      </c>
      <c r="H446" s="5" t="s">
        <v>81</v>
      </c>
      <c r="I446" s="5" t="s">
        <v>39</v>
      </c>
      <c r="J446" s="5" t="s">
        <v>1424</v>
      </c>
      <c r="K446" s="5" t="s">
        <v>4096</v>
      </c>
      <c r="L446" s="6">
        <v>29203</v>
      </c>
      <c r="M446" s="5" t="s">
        <v>441</v>
      </c>
      <c r="N446" s="5" t="s">
        <v>1521</v>
      </c>
      <c r="O446" s="5" t="s">
        <v>12</v>
      </c>
      <c r="P446" s="5" t="s">
        <v>206</v>
      </c>
      <c r="Q446" s="5" t="s">
        <v>1522</v>
      </c>
      <c r="R446" s="5">
        <v>85.96</v>
      </c>
      <c r="S446" s="6">
        <v>7</v>
      </c>
      <c r="T446" s="5">
        <v>0</v>
      </c>
      <c r="U446" s="5">
        <v>40.401200000000003</v>
      </c>
      <c r="V446" s="2">
        <f t="shared" si="12"/>
        <v>601.71999999999991</v>
      </c>
      <c r="W446" s="2">
        <f t="shared" si="13"/>
        <v>282.80840000000001</v>
      </c>
    </row>
    <row r="447" spans="1:23" ht="14.25" hidden="1" customHeight="1" x14ac:dyDescent="0.25">
      <c r="A447" s="6">
        <v>2979</v>
      </c>
      <c r="B447" s="5" t="s">
        <v>1523</v>
      </c>
      <c r="C447" s="7">
        <v>41652</v>
      </c>
      <c r="D447" s="7">
        <v>41655</v>
      </c>
      <c r="E447" s="5" t="s">
        <v>7</v>
      </c>
      <c r="F447" s="5" t="s">
        <v>1524</v>
      </c>
      <c r="G447" s="5" t="s">
        <v>1525</v>
      </c>
      <c r="H447" s="5" t="s">
        <v>38</v>
      </c>
      <c r="I447" s="5" t="s">
        <v>39</v>
      </c>
      <c r="J447" s="5" t="s">
        <v>1526</v>
      </c>
      <c r="K447" s="5" t="s">
        <v>4096</v>
      </c>
      <c r="L447" s="6">
        <v>29464</v>
      </c>
      <c r="M447" s="5" t="s">
        <v>441</v>
      </c>
      <c r="N447" s="5" t="s">
        <v>1419</v>
      </c>
      <c r="O447" s="5" t="s">
        <v>11</v>
      </c>
      <c r="P447" s="5" t="s">
        <v>84</v>
      </c>
      <c r="Q447" s="5" t="s">
        <v>1420</v>
      </c>
      <c r="R447" s="5">
        <v>545.94000000000005</v>
      </c>
      <c r="S447" s="6">
        <v>6</v>
      </c>
      <c r="T447" s="5">
        <v>0</v>
      </c>
      <c r="U447" s="5">
        <v>87.350399999999993</v>
      </c>
      <c r="V447" s="2">
        <f t="shared" si="12"/>
        <v>3275.6400000000003</v>
      </c>
      <c r="W447" s="2">
        <f t="shared" si="13"/>
        <v>524.10239999999999</v>
      </c>
    </row>
    <row r="448" spans="1:23" ht="14.25" hidden="1" customHeight="1" x14ac:dyDescent="0.25">
      <c r="A448" s="6">
        <v>4177</v>
      </c>
      <c r="B448" s="5" t="s">
        <v>1514</v>
      </c>
      <c r="C448" s="7">
        <v>41736</v>
      </c>
      <c r="D448" s="7">
        <v>41741</v>
      </c>
      <c r="E448" s="5" t="s">
        <v>8</v>
      </c>
      <c r="F448" s="5" t="s">
        <v>1515</v>
      </c>
      <c r="G448" s="5" t="s">
        <v>1516</v>
      </c>
      <c r="H448" s="5" t="s">
        <v>81</v>
      </c>
      <c r="I448" s="5" t="s">
        <v>39</v>
      </c>
      <c r="J448" s="5" t="s">
        <v>1424</v>
      </c>
      <c r="K448" s="5" t="s">
        <v>4096</v>
      </c>
      <c r="L448" s="6">
        <v>29203</v>
      </c>
      <c r="M448" s="5" t="s">
        <v>441</v>
      </c>
      <c r="N448" s="5" t="s">
        <v>1527</v>
      </c>
      <c r="O448" s="5" t="s">
        <v>13</v>
      </c>
      <c r="P448" s="5" t="s">
        <v>111</v>
      </c>
      <c r="Q448" s="5" t="s">
        <v>1528</v>
      </c>
      <c r="R448" s="5">
        <v>629.95000000000005</v>
      </c>
      <c r="S448" s="6">
        <v>5</v>
      </c>
      <c r="T448" s="5">
        <v>0</v>
      </c>
      <c r="U448" s="5">
        <v>163.78700000000001</v>
      </c>
      <c r="V448" s="2">
        <f t="shared" si="12"/>
        <v>3149.75</v>
      </c>
      <c r="W448" s="2">
        <f t="shared" si="13"/>
        <v>818.93500000000006</v>
      </c>
    </row>
    <row r="449" spans="1:23" ht="14.25" hidden="1" customHeight="1" x14ac:dyDescent="0.25">
      <c r="A449" s="6">
        <v>4210</v>
      </c>
      <c r="B449" s="5" t="s">
        <v>1529</v>
      </c>
      <c r="C449" s="7">
        <v>41943</v>
      </c>
      <c r="D449" s="7">
        <v>41945</v>
      </c>
      <c r="E449" s="5" t="s">
        <v>7</v>
      </c>
      <c r="F449" s="5" t="s">
        <v>1530</v>
      </c>
      <c r="G449" s="5" t="s">
        <v>1531</v>
      </c>
      <c r="H449" s="5" t="s">
        <v>38</v>
      </c>
      <c r="I449" s="5" t="s">
        <v>39</v>
      </c>
      <c r="J449" s="5" t="s">
        <v>1532</v>
      </c>
      <c r="K449" s="5" t="s">
        <v>4096</v>
      </c>
      <c r="L449" s="6">
        <v>2920</v>
      </c>
      <c r="M449" s="5" t="s">
        <v>1534</v>
      </c>
      <c r="N449" s="5" t="s">
        <v>1535</v>
      </c>
      <c r="O449" s="5" t="s">
        <v>11</v>
      </c>
      <c r="P449" s="5" t="s">
        <v>389</v>
      </c>
      <c r="Q449" s="5" t="s">
        <v>1536</v>
      </c>
      <c r="R449" s="5">
        <v>385.68599999999998</v>
      </c>
      <c r="S449" s="6">
        <v>1</v>
      </c>
      <c r="T449" s="5">
        <v>0.3</v>
      </c>
      <c r="U449" s="5">
        <v>-60.607799999999997</v>
      </c>
      <c r="V449" s="2">
        <f t="shared" si="12"/>
        <v>385.68599999999998</v>
      </c>
      <c r="W449" s="2">
        <f t="shared" si="13"/>
        <v>-60.607799999999997</v>
      </c>
    </row>
    <row r="450" spans="1:23" ht="14.25" hidden="1" customHeight="1" x14ac:dyDescent="0.25">
      <c r="A450" s="6">
        <v>4206</v>
      </c>
      <c r="B450" s="5" t="s">
        <v>1529</v>
      </c>
      <c r="C450" s="7">
        <v>41943</v>
      </c>
      <c r="D450" s="7">
        <v>41945</v>
      </c>
      <c r="E450" s="5" t="s">
        <v>7</v>
      </c>
      <c r="F450" s="5" t="s">
        <v>1530</v>
      </c>
      <c r="G450" s="5" t="s">
        <v>1531</v>
      </c>
      <c r="H450" s="5" t="s">
        <v>38</v>
      </c>
      <c r="I450" s="5" t="s">
        <v>39</v>
      </c>
      <c r="J450" s="5" t="s">
        <v>1532</v>
      </c>
      <c r="K450" s="5" t="s">
        <v>4096</v>
      </c>
      <c r="L450" s="6">
        <v>2920</v>
      </c>
      <c r="M450" s="5" t="s">
        <v>1534</v>
      </c>
      <c r="N450" s="5" t="s">
        <v>1537</v>
      </c>
      <c r="O450" s="5" t="s">
        <v>11</v>
      </c>
      <c r="P450" s="5" t="s">
        <v>71</v>
      </c>
      <c r="Q450" s="5" t="s">
        <v>1538</v>
      </c>
      <c r="R450" s="5">
        <v>14.76</v>
      </c>
      <c r="S450" s="6">
        <v>2</v>
      </c>
      <c r="T450" s="5">
        <v>0</v>
      </c>
      <c r="U450" s="5">
        <v>4.2804000000000002</v>
      </c>
      <c r="V450" s="2">
        <f t="shared" ref="V450:V513" si="14">R450*S450</f>
        <v>29.52</v>
      </c>
      <c r="W450" s="2">
        <f t="shared" ref="W450:W513" si="15">U450*S450</f>
        <v>8.5608000000000004</v>
      </c>
    </row>
    <row r="451" spans="1:23" ht="14.25" hidden="1" customHeight="1" x14ac:dyDescent="0.25">
      <c r="A451" s="6">
        <v>4205</v>
      </c>
      <c r="B451" s="5" t="s">
        <v>1529</v>
      </c>
      <c r="C451" s="7">
        <v>41943</v>
      </c>
      <c r="D451" s="7">
        <v>41945</v>
      </c>
      <c r="E451" s="5" t="s">
        <v>7</v>
      </c>
      <c r="F451" s="5" t="s">
        <v>1530</v>
      </c>
      <c r="G451" s="5" t="s">
        <v>1531</v>
      </c>
      <c r="H451" s="5" t="s">
        <v>38</v>
      </c>
      <c r="I451" s="5" t="s">
        <v>39</v>
      </c>
      <c r="J451" s="5" t="s">
        <v>1532</v>
      </c>
      <c r="K451" s="5" t="s">
        <v>4096</v>
      </c>
      <c r="L451" s="6">
        <v>2920</v>
      </c>
      <c r="M451" s="5" t="s">
        <v>1534</v>
      </c>
      <c r="N451" s="5" t="s">
        <v>1176</v>
      </c>
      <c r="O451" s="5" t="s">
        <v>12</v>
      </c>
      <c r="P451" s="5" t="s">
        <v>206</v>
      </c>
      <c r="Q451" s="5" t="s">
        <v>1539</v>
      </c>
      <c r="R451" s="5">
        <v>10.16</v>
      </c>
      <c r="S451" s="6">
        <v>2</v>
      </c>
      <c r="T451" s="5">
        <v>0</v>
      </c>
      <c r="U451" s="5">
        <v>4.7751999999999999</v>
      </c>
      <c r="V451" s="2">
        <f t="shared" si="14"/>
        <v>20.32</v>
      </c>
      <c r="W451" s="2">
        <f t="shared" si="15"/>
        <v>9.5503999999999998</v>
      </c>
    </row>
    <row r="452" spans="1:23" ht="14.25" customHeight="1" x14ac:dyDescent="0.25">
      <c r="A452" s="6">
        <v>7679</v>
      </c>
      <c r="B452" s="5" t="s">
        <v>1540</v>
      </c>
      <c r="C452" s="7">
        <v>42004</v>
      </c>
      <c r="D452" s="7">
        <v>42011</v>
      </c>
      <c r="E452" s="5" t="s">
        <v>8</v>
      </c>
      <c r="F452" s="5" t="s">
        <v>823</v>
      </c>
      <c r="G452" s="5" t="s">
        <v>824</v>
      </c>
      <c r="H452" s="5" t="s">
        <v>61</v>
      </c>
      <c r="I452" s="5" t="s">
        <v>39</v>
      </c>
      <c r="J452" s="5" t="s">
        <v>1541</v>
      </c>
      <c r="K452" s="5" t="s">
        <v>4096</v>
      </c>
      <c r="L452" s="6">
        <v>2908</v>
      </c>
      <c r="M452" s="5" t="s">
        <v>1534</v>
      </c>
      <c r="N452" s="5" t="s">
        <v>1542</v>
      </c>
      <c r="O452" s="5" t="s">
        <v>12</v>
      </c>
      <c r="P452" s="5" t="s">
        <v>206</v>
      </c>
      <c r="Q452" s="5" t="s">
        <v>1543</v>
      </c>
      <c r="R452" s="5">
        <v>14.94</v>
      </c>
      <c r="S452" s="6">
        <v>3</v>
      </c>
      <c r="T452" s="5">
        <v>0</v>
      </c>
      <c r="U452" s="5">
        <v>7.0217999999999998</v>
      </c>
      <c r="V452" s="2">
        <f t="shared" si="14"/>
        <v>44.82</v>
      </c>
      <c r="W452" s="2">
        <f t="shared" si="15"/>
        <v>21.0654</v>
      </c>
    </row>
    <row r="453" spans="1:23" ht="14.25" hidden="1" customHeight="1" x14ac:dyDescent="0.25">
      <c r="A453" s="6">
        <v>4208</v>
      </c>
      <c r="B453" s="5" t="s">
        <v>1529</v>
      </c>
      <c r="C453" s="7">
        <v>41943</v>
      </c>
      <c r="D453" s="7">
        <v>41945</v>
      </c>
      <c r="E453" s="5" t="s">
        <v>7</v>
      </c>
      <c r="F453" s="5" t="s">
        <v>1530</v>
      </c>
      <c r="G453" s="5" t="s">
        <v>1531</v>
      </c>
      <c r="H453" s="5" t="s">
        <v>38</v>
      </c>
      <c r="I453" s="5" t="s">
        <v>39</v>
      </c>
      <c r="J453" s="5" t="s">
        <v>1532</v>
      </c>
      <c r="K453" s="5" t="s">
        <v>4096</v>
      </c>
      <c r="L453" s="6">
        <v>2920</v>
      </c>
      <c r="M453" s="5" t="s">
        <v>1534</v>
      </c>
      <c r="N453" s="5" t="s">
        <v>1544</v>
      </c>
      <c r="O453" s="5" t="s">
        <v>11</v>
      </c>
      <c r="P453" s="5" t="s">
        <v>71</v>
      </c>
      <c r="Q453" s="5" t="s">
        <v>188</v>
      </c>
      <c r="R453" s="5">
        <v>17.670000000000002</v>
      </c>
      <c r="S453" s="6">
        <v>3</v>
      </c>
      <c r="T453" s="5">
        <v>0</v>
      </c>
      <c r="U453" s="5">
        <v>7.7747999999999999</v>
      </c>
      <c r="V453" s="2">
        <f t="shared" si="14"/>
        <v>53.010000000000005</v>
      </c>
      <c r="W453" s="2">
        <f t="shared" si="15"/>
        <v>23.324400000000001</v>
      </c>
    </row>
    <row r="454" spans="1:23" ht="14.25" hidden="1" customHeight="1" x14ac:dyDescent="0.25">
      <c r="A454" s="6">
        <v>4207</v>
      </c>
      <c r="B454" s="5" t="s">
        <v>1529</v>
      </c>
      <c r="C454" s="7">
        <v>41943</v>
      </c>
      <c r="D454" s="7">
        <v>41945</v>
      </c>
      <c r="E454" s="5" t="s">
        <v>7</v>
      </c>
      <c r="F454" s="5" t="s">
        <v>1530</v>
      </c>
      <c r="G454" s="5" t="s">
        <v>1531</v>
      </c>
      <c r="H454" s="5" t="s">
        <v>38</v>
      </c>
      <c r="I454" s="5" t="s">
        <v>39</v>
      </c>
      <c r="J454" s="5" t="s">
        <v>1532</v>
      </c>
      <c r="K454" s="5" t="s">
        <v>4096</v>
      </c>
      <c r="L454" s="6">
        <v>2920</v>
      </c>
      <c r="M454" s="5" t="s">
        <v>1534</v>
      </c>
      <c r="N454" s="5" t="s">
        <v>1545</v>
      </c>
      <c r="O454" s="5" t="s">
        <v>12</v>
      </c>
      <c r="P454" s="5" t="s">
        <v>47</v>
      </c>
      <c r="Q454" s="5" t="s">
        <v>1546</v>
      </c>
      <c r="R454" s="5">
        <v>34.08</v>
      </c>
      <c r="S454" s="6">
        <v>2</v>
      </c>
      <c r="T454" s="5">
        <v>0</v>
      </c>
      <c r="U454" s="5">
        <v>15.6768</v>
      </c>
      <c r="V454" s="2">
        <f t="shared" si="14"/>
        <v>68.16</v>
      </c>
      <c r="W454" s="2">
        <f t="shared" si="15"/>
        <v>31.3536</v>
      </c>
    </row>
    <row r="455" spans="1:23" ht="14.25" hidden="1" customHeight="1" x14ac:dyDescent="0.25">
      <c r="A455" s="6">
        <v>3990</v>
      </c>
      <c r="B455" s="5" t="s">
        <v>1547</v>
      </c>
      <c r="C455" s="7">
        <v>41968</v>
      </c>
      <c r="D455" s="7">
        <v>41970</v>
      </c>
      <c r="E455" s="5" t="s">
        <v>7</v>
      </c>
      <c r="F455" s="5" t="s">
        <v>1548</v>
      </c>
      <c r="G455" s="5" t="s">
        <v>1549</v>
      </c>
      <c r="H455" s="5" t="s">
        <v>38</v>
      </c>
      <c r="I455" s="5" t="s">
        <v>39</v>
      </c>
      <c r="J455" s="5" t="s">
        <v>1550</v>
      </c>
      <c r="K455" s="5" t="s">
        <v>4096</v>
      </c>
      <c r="L455" s="6">
        <v>2895</v>
      </c>
      <c r="M455" s="5" t="s">
        <v>1534</v>
      </c>
      <c r="N455" s="5" t="s">
        <v>846</v>
      </c>
      <c r="O455" s="5" t="s">
        <v>11</v>
      </c>
      <c r="P455" s="5" t="s">
        <v>71</v>
      </c>
      <c r="Q455" s="5" t="s">
        <v>847</v>
      </c>
      <c r="R455" s="5">
        <v>52.96</v>
      </c>
      <c r="S455" s="6">
        <v>2</v>
      </c>
      <c r="T455" s="5">
        <v>0</v>
      </c>
      <c r="U455" s="5">
        <v>20.1248</v>
      </c>
      <c r="V455" s="2">
        <f t="shared" si="14"/>
        <v>105.92</v>
      </c>
      <c r="W455" s="2">
        <f t="shared" si="15"/>
        <v>40.249600000000001</v>
      </c>
    </row>
    <row r="456" spans="1:23" ht="14.25" hidden="1" customHeight="1" x14ac:dyDescent="0.25">
      <c r="A456" s="6">
        <v>4204</v>
      </c>
      <c r="B456" s="5" t="s">
        <v>1529</v>
      </c>
      <c r="C456" s="7">
        <v>41943</v>
      </c>
      <c r="D456" s="7">
        <v>41945</v>
      </c>
      <c r="E456" s="5" t="s">
        <v>7</v>
      </c>
      <c r="F456" s="5" t="s">
        <v>1530</v>
      </c>
      <c r="G456" s="5" t="s">
        <v>1531</v>
      </c>
      <c r="H456" s="5" t="s">
        <v>38</v>
      </c>
      <c r="I456" s="5" t="s">
        <v>39</v>
      </c>
      <c r="J456" s="5" t="s">
        <v>1532</v>
      </c>
      <c r="K456" s="5" t="s">
        <v>4096</v>
      </c>
      <c r="L456" s="6">
        <v>2920</v>
      </c>
      <c r="M456" s="5" t="s">
        <v>1534</v>
      </c>
      <c r="N456" s="5" t="s">
        <v>1551</v>
      </c>
      <c r="O456" s="5" t="s">
        <v>12</v>
      </c>
      <c r="P456" s="5" t="s">
        <v>56</v>
      </c>
      <c r="Q456" s="5" t="s">
        <v>1552</v>
      </c>
      <c r="R456" s="5">
        <v>49.25</v>
      </c>
      <c r="S456" s="6">
        <v>5</v>
      </c>
      <c r="T456" s="5">
        <v>0</v>
      </c>
      <c r="U456" s="5">
        <v>18.715</v>
      </c>
      <c r="V456" s="2">
        <f t="shared" si="14"/>
        <v>246.25</v>
      </c>
      <c r="W456" s="2">
        <f t="shared" si="15"/>
        <v>93.575000000000003</v>
      </c>
    </row>
    <row r="457" spans="1:23" ht="14.25" customHeight="1" x14ac:dyDescent="0.25">
      <c r="A457" s="6">
        <v>7681</v>
      </c>
      <c r="B457" s="5" t="s">
        <v>1540</v>
      </c>
      <c r="C457" s="7">
        <v>42004</v>
      </c>
      <c r="D457" s="7">
        <v>42011</v>
      </c>
      <c r="E457" s="5" t="s">
        <v>8</v>
      </c>
      <c r="F457" s="5" t="s">
        <v>823</v>
      </c>
      <c r="G457" s="5" t="s">
        <v>824</v>
      </c>
      <c r="H457" s="5" t="s">
        <v>61</v>
      </c>
      <c r="I457" s="5" t="s">
        <v>39</v>
      </c>
      <c r="J457" s="5" t="s">
        <v>1541</v>
      </c>
      <c r="K457" s="5" t="s">
        <v>4096</v>
      </c>
      <c r="L457" s="6">
        <v>2908</v>
      </c>
      <c r="M457" s="5" t="s">
        <v>1534</v>
      </c>
      <c r="N457" s="5" t="s">
        <v>1553</v>
      </c>
      <c r="O457" s="5" t="s">
        <v>11</v>
      </c>
      <c r="P457" s="5" t="s">
        <v>422</v>
      </c>
      <c r="Q457" s="5" t="s">
        <v>1554</v>
      </c>
      <c r="R457" s="5">
        <v>341.96</v>
      </c>
      <c r="S457" s="6">
        <v>2</v>
      </c>
      <c r="T457" s="5">
        <v>0</v>
      </c>
      <c r="U457" s="5">
        <v>78.650800000000004</v>
      </c>
      <c r="V457" s="2">
        <f t="shared" si="14"/>
        <v>683.92</v>
      </c>
      <c r="W457" s="2">
        <f t="shared" si="15"/>
        <v>157.30160000000001</v>
      </c>
    </row>
    <row r="458" spans="1:23" ht="14.25" customHeight="1" x14ac:dyDescent="0.25">
      <c r="A458" s="6">
        <v>7678</v>
      </c>
      <c r="B458" s="5" t="s">
        <v>1540</v>
      </c>
      <c r="C458" s="7">
        <v>42004</v>
      </c>
      <c r="D458" s="7">
        <v>42011</v>
      </c>
      <c r="E458" s="5" t="s">
        <v>8</v>
      </c>
      <c r="F458" s="5" t="s">
        <v>823</v>
      </c>
      <c r="G458" s="5" t="s">
        <v>824</v>
      </c>
      <c r="H458" s="5" t="s">
        <v>61</v>
      </c>
      <c r="I458" s="5" t="s">
        <v>39</v>
      </c>
      <c r="J458" s="5" t="s">
        <v>1541</v>
      </c>
      <c r="K458" s="5" t="s">
        <v>4096</v>
      </c>
      <c r="L458" s="6">
        <v>2908</v>
      </c>
      <c r="M458" s="5" t="s">
        <v>1534</v>
      </c>
      <c r="N458" s="5" t="s">
        <v>1555</v>
      </c>
      <c r="O458" s="5" t="s">
        <v>12</v>
      </c>
      <c r="P458" s="5" t="s">
        <v>206</v>
      </c>
      <c r="Q458" s="5" t="s">
        <v>1556</v>
      </c>
      <c r="R458" s="5">
        <v>195.64</v>
      </c>
      <c r="S458" s="6">
        <v>4</v>
      </c>
      <c r="T458" s="5">
        <v>0</v>
      </c>
      <c r="U458" s="5">
        <v>91.950800000000001</v>
      </c>
      <c r="V458" s="2">
        <f t="shared" si="14"/>
        <v>782.56</v>
      </c>
      <c r="W458" s="2">
        <f t="shared" si="15"/>
        <v>367.8032</v>
      </c>
    </row>
    <row r="459" spans="1:23" ht="14.25" customHeight="1" x14ac:dyDescent="0.25">
      <c r="A459" s="6">
        <v>7682</v>
      </c>
      <c r="B459" s="5" t="s">
        <v>1540</v>
      </c>
      <c r="C459" s="7">
        <v>42004</v>
      </c>
      <c r="D459" s="7">
        <v>42011</v>
      </c>
      <c r="E459" s="5" t="s">
        <v>8</v>
      </c>
      <c r="F459" s="5" t="s">
        <v>823</v>
      </c>
      <c r="G459" s="5" t="s">
        <v>824</v>
      </c>
      <c r="H459" s="5" t="s">
        <v>61</v>
      </c>
      <c r="I459" s="5" t="s">
        <v>39</v>
      </c>
      <c r="J459" s="5" t="s">
        <v>1541</v>
      </c>
      <c r="K459" s="5" t="s">
        <v>4096</v>
      </c>
      <c r="L459" s="6">
        <v>2908</v>
      </c>
      <c r="M459" s="5" t="s">
        <v>1534</v>
      </c>
      <c r="N459" s="5" t="s">
        <v>1557</v>
      </c>
      <c r="O459" s="5" t="s">
        <v>11</v>
      </c>
      <c r="P459" s="5" t="s">
        <v>84</v>
      </c>
      <c r="Q459" s="5" t="s">
        <v>1558</v>
      </c>
      <c r="R459" s="5">
        <v>605.88</v>
      </c>
      <c r="S459" s="6">
        <v>6</v>
      </c>
      <c r="T459" s="5">
        <v>0</v>
      </c>
      <c r="U459" s="5">
        <v>151.47</v>
      </c>
      <c r="V459" s="2">
        <f t="shared" si="14"/>
        <v>3635.2799999999997</v>
      </c>
      <c r="W459" s="2">
        <f t="shared" si="15"/>
        <v>908.81999999999994</v>
      </c>
    </row>
    <row r="460" spans="1:23" ht="14.25" hidden="1" customHeight="1" x14ac:dyDescent="0.25">
      <c r="A460" s="6">
        <v>4209</v>
      </c>
      <c r="B460" s="5" t="s">
        <v>1529</v>
      </c>
      <c r="C460" s="7">
        <v>41943</v>
      </c>
      <c r="D460" s="7">
        <v>41945</v>
      </c>
      <c r="E460" s="5" t="s">
        <v>7</v>
      </c>
      <c r="F460" s="5" t="s">
        <v>1530</v>
      </c>
      <c r="G460" s="5" t="s">
        <v>1531</v>
      </c>
      <c r="H460" s="5" t="s">
        <v>38</v>
      </c>
      <c r="I460" s="5" t="s">
        <v>39</v>
      </c>
      <c r="J460" s="5" t="s">
        <v>1532</v>
      </c>
      <c r="K460" s="5" t="s">
        <v>4096</v>
      </c>
      <c r="L460" s="6">
        <v>2920</v>
      </c>
      <c r="M460" s="5" t="s">
        <v>1534</v>
      </c>
      <c r="N460" s="5" t="s">
        <v>1559</v>
      </c>
      <c r="O460" s="5" t="s">
        <v>11</v>
      </c>
      <c r="P460" s="5" t="s">
        <v>84</v>
      </c>
      <c r="Q460" s="5" t="s">
        <v>1560</v>
      </c>
      <c r="R460" s="5">
        <v>1604.9</v>
      </c>
      <c r="S460" s="6">
        <v>5</v>
      </c>
      <c r="T460" s="5">
        <v>0</v>
      </c>
      <c r="U460" s="5">
        <v>481.47</v>
      </c>
      <c r="V460" s="2">
        <f t="shared" si="14"/>
        <v>8024.5</v>
      </c>
      <c r="W460" s="2">
        <f t="shared" si="15"/>
        <v>2407.3500000000004</v>
      </c>
    </row>
    <row r="461" spans="1:23" ht="14.25" customHeight="1" x14ac:dyDescent="0.25">
      <c r="A461" s="6">
        <v>7680</v>
      </c>
      <c r="B461" s="5" t="s">
        <v>1540</v>
      </c>
      <c r="C461" s="7">
        <v>42004</v>
      </c>
      <c r="D461" s="7">
        <v>42011</v>
      </c>
      <c r="E461" s="5" t="s">
        <v>8</v>
      </c>
      <c r="F461" s="5" t="s">
        <v>823</v>
      </c>
      <c r="G461" s="5" t="s">
        <v>824</v>
      </c>
      <c r="H461" s="5" t="s">
        <v>61</v>
      </c>
      <c r="I461" s="5" t="s">
        <v>39</v>
      </c>
      <c r="J461" s="5" t="s">
        <v>1541</v>
      </c>
      <c r="K461" s="5" t="s">
        <v>4096</v>
      </c>
      <c r="L461" s="6">
        <v>2908</v>
      </c>
      <c r="M461" s="5" t="s">
        <v>1534</v>
      </c>
      <c r="N461" s="5" t="s">
        <v>1561</v>
      </c>
      <c r="O461" s="5" t="s">
        <v>13</v>
      </c>
      <c r="P461" s="5" t="s">
        <v>100</v>
      </c>
      <c r="Q461" s="5" t="s">
        <v>1562</v>
      </c>
      <c r="R461" s="5">
        <v>1687.8</v>
      </c>
      <c r="S461" s="6">
        <v>4</v>
      </c>
      <c r="T461" s="5">
        <v>0</v>
      </c>
      <c r="U461" s="5">
        <v>742.63199999999995</v>
      </c>
      <c r="V461" s="2">
        <f t="shared" si="14"/>
        <v>6751.2</v>
      </c>
      <c r="W461" s="2">
        <f t="shared" si="15"/>
        <v>2970.5279999999998</v>
      </c>
    </row>
    <row r="462" spans="1:23" ht="14.25" hidden="1" customHeight="1" x14ac:dyDescent="0.25">
      <c r="A462" s="6">
        <v>342</v>
      </c>
      <c r="B462" s="5" t="s">
        <v>1563</v>
      </c>
      <c r="C462" s="7">
        <v>41742</v>
      </c>
      <c r="D462" s="7">
        <v>41746</v>
      </c>
      <c r="E462" s="5" t="s">
        <v>7</v>
      </c>
      <c r="F462" s="5" t="s">
        <v>1564</v>
      </c>
      <c r="G462" s="5" t="s">
        <v>1565</v>
      </c>
      <c r="H462" s="5" t="s">
        <v>81</v>
      </c>
      <c r="I462" s="5" t="s">
        <v>39</v>
      </c>
      <c r="J462" s="5" t="s">
        <v>1566</v>
      </c>
      <c r="K462" s="5" t="s">
        <v>4096</v>
      </c>
      <c r="L462" s="6">
        <v>19140</v>
      </c>
      <c r="M462" s="5" t="s">
        <v>1534</v>
      </c>
      <c r="N462" s="5" t="s">
        <v>1568</v>
      </c>
      <c r="O462" s="5" t="s">
        <v>12</v>
      </c>
      <c r="P462" s="5" t="s">
        <v>47</v>
      </c>
      <c r="Q462" s="5" t="s">
        <v>1569</v>
      </c>
      <c r="R462" s="5">
        <v>509.97</v>
      </c>
      <c r="S462" s="6">
        <v>10</v>
      </c>
      <c r="T462" s="5">
        <v>0.7</v>
      </c>
      <c r="U462" s="5">
        <v>-407.976</v>
      </c>
      <c r="V462" s="2">
        <f t="shared" si="14"/>
        <v>5099.7000000000007</v>
      </c>
      <c r="W462" s="2">
        <f t="shared" si="15"/>
        <v>-4079.76</v>
      </c>
    </row>
    <row r="463" spans="1:23" ht="14.25" hidden="1" customHeight="1" x14ac:dyDescent="0.25">
      <c r="A463" s="6">
        <v>1682</v>
      </c>
      <c r="B463" s="5" t="s">
        <v>1570</v>
      </c>
      <c r="C463" s="7">
        <v>41889</v>
      </c>
      <c r="D463" s="7">
        <v>41895</v>
      </c>
      <c r="E463" s="5" t="s">
        <v>8</v>
      </c>
      <c r="F463" s="5" t="s">
        <v>749</v>
      </c>
      <c r="G463" s="5" t="s">
        <v>750</v>
      </c>
      <c r="H463" s="5" t="s">
        <v>81</v>
      </c>
      <c r="I463" s="5" t="s">
        <v>39</v>
      </c>
      <c r="J463" s="5" t="s">
        <v>1566</v>
      </c>
      <c r="K463" s="5" t="s">
        <v>4096</v>
      </c>
      <c r="L463" s="6">
        <v>19134</v>
      </c>
      <c r="M463" s="5" t="s">
        <v>1534</v>
      </c>
      <c r="N463" s="5" t="s">
        <v>761</v>
      </c>
      <c r="O463" s="5" t="s">
        <v>13</v>
      </c>
      <c r="P463" s="5" t="s">
        <v>635</v>
      </c>
      <c r="Q463" s="5" t="s">
        <v>762</v>
      </c>
      <c r="R463" s="5">
        <v>399.54</v>
      </c>
      <c r="S463" s="6">
        <v>4</v>
      </c>
      <c r="T463" s="5">
        <v>0.7</v>
      </c>
      <c r="U463" s="5">
        <v>-559.35599999999999</v>
      </c>
      <c r="V463" s="2">
        <f t="shared" si="14"/>
        <v>1598.16</v>
      </c>
      <c r="W463" s="2">
        <f t="shared" si="15"/>
        <v>-2237.424</v>
      </c>
    </row>
    <row r="464" spans="1:23" ht="14.25" hidden="1" customHeight="1" x14ac:dyDescent="0.25">
      <c r="A464" s="6">
        <v>4056</v>
      </c>
      <c r="B464" s="5" t="s">
        <v>1571</v>
      </c>
      <c r="C464" s="7">
        <v>41911</v>
      </c>
      <c r="D464" s="7">
        <v>41915</v>
      </c>
      <c r="E464" s="5" t="s">
        <v>8</v>
      </c>
      <c r="F464" s="5" t="s">
        <v>1572</v>
      </c>
      <c r="G464" s="5" t="s">
        <v>1573</v>
      </c>
      <c r="H464" s="5" t="s">
        <v>81</v>
      </c>
      <c r="I464" s="5" t="s">
        <v>39</v>
      </c>
      <c r="J464" s="5" t="s">
        <v>1566</v>
      </c>
      <c r="K464" s="5" t="s">
        <v>4096</v>
      </c>
      <c r="L464" s="6">
        <v>19134</v>
      </c>
      <c r="M464" s="5" t="s">
        <v>1534</v>
      </c>
      <c r="N464" s="5" t="s">
        <v>1574</v>
      </c>
      <c r="O464" s="5" t="s">
        <v>12</v>
      </c>
      <c r="P464" s="5" t="s">
        <v>44</v>
      </c>
      <c r="Q464" s="5" t="s">
        <v>1575</v>
      </c>
      <c r="R464" s="5">
        <v>1801.6320000000001</v>
      </c>
      <c r="S464" s="6">
        <v>6</v>
      </c>
      <c r="T464" s="5">
        <v>0.2</v>
      </c>
      <c r="U464" s="5">
        <v>-337.80599999999998</v>
      </c>
      <c r="V464" s="2">
        <f t="shared" si="14"/>
        <v>10809.792000000001</v>
      </c>
      <c r="W464" s="2">
        <f t="shared" si="15"/>
        <v>-2026.8359999999998</v>
      </c>
    </row>
    <row r="465" spans="1:23" ht="14.25" hidden="1" customHeight="1" x14ac:dyDescent="0.25">
      <c r="A465" s="6">
        <v>7555</v>
      </c>
      <c r="B465" s="5" t="s">
        <v>1576</v>
      </c>
      <c r="C465" s="7">
        <v>41769</v>
      </c>
      <c r="D465" s="7">
        <v>41773</v>
      </c>
      <c r="E465" s="5" t="s">
        <v>7</v>
      </c>
      <c r="F465" s="5" t="s">
        <v>1577</v>
      </c>
      <c r="G465" s="5" t="s">
        <v>1578</v>
      </c>
      <c r="H465" s="5" t="s">
        <v>38</v>
      </c>
      <c r="I465" s="5" t="s">
        <v>39</v>
      </c>
      <c r="J465" s="5" t="s">
        <v>1566</v>
      </c>
      <c r="K465" s="5" t="s">
        <v>4096</v>
      </c>
      <c r="L465" s="6">
        <v>19134</v>
      </c>
      <c r="M465" s="5" t="s">
        <v>1534</v>
      </c>
      <c r="N465" s="5" t="s">
        <v>1074</v>
      </c>
      <c r="O465" s="5" t="s">
        <v>11</v>
      </c>
      <c r="P465" s="5" t="s">
        <v>422</v>
      </c>
      <c r="Q465" s="5" t="s">
        <v>1075</v>
      </c>
      <c r="R465" s="5">
        <v>349.96499999999997</v>
      </c>
      <c r="S465" s="6">
        <v>7</v>
      </c>
      <c r="T465" s="5">
        <v>0.5</v>
      </c>
      <c r="U465" s="5">
        <v>-216.97829999999999</v>
      </c>
      <c r="V465" s="2">
        <f t="shared" si="14"/>
        <v>2449.7549999999997</v>
      </c>
      <c r="W465" s="2">
        <f t="shared" si="15"/>
        <v>-1518.8480999999999</v>
      </c>
    </row>
    <row r="466" spans="1:23" ht="14.25" hidden="1" customHeight="1" x14ac:dyDescent="0.25">
      <c r="A466" s="6">
        <v>1690</v>
      </c>
      <c r="B466" s="5" t="s">
        <v>1579</v>
      </c>
      <c r="C466" s="7">
        <v>41867</v>
      </c>
      <c r="D466" s="7">
        <v>41871</v>
      </c>
      <c r="E466" s="5" t="s">
        <v>8</v>
      </c>
      <c r="F466" s="5" t="s">
        <v>1580</v>
      </c>
      <c r="G466" s="5" t="s">
        <v>1581</v>
      </c>
      <c r="H466" s="5" t="s">
        <v>38</v>
      </c>
      <c r="I466" s="5" t="s">
        <v>39</v>
      </c>
      <c r="J466" s="5" t="s">
        <v>1566</v>
      </c>
      <c r="K466" s="5" t="s">
        <v>4096</v>
      </c>
      <c r="L466" s="6">
        <v>19143</v>
      </c>
      <c r="M466" s="5" t="s">
        <v>1534</v>
      </c>
      <c r="N466" s="5" t="s">
        <v>1582</v>
      </c>
      <c r="O466" s="5" t="s">
        <v>11</v>
      </c>
      <c r="P466" s="5" t="s">
        <v>389</v>
      </c>
      <c r="Q466" s="5" t="s">
        <v>1583</v>
      </c>
      <c r="R466" s="5">
        <v>853.09199999999998</v>
      </c>
      <c r="S466" s="6">
        <v>6</v>
      </c>
      <c r="T466" s="5">
        <v>0.4</v>
      </c>
      <c r="U466" s="5">
        <v>-227.49119999999999</v>
      </c>
      <c r="V466" s="2">
        <f t="shared" si="14"/>
        <v>5118.5519999999997</v>
      </c>
      <c r="W466" s="2">
        <f t="shared" si="15"/>
        <v>-1364.9472000000001</v>
      </c>
    </row>
    <row r="467" spans="1:23" ht="14.25" hidden="1" customHeight="1" x14ac:dyDescent="0.25">
      <c r="A467" s="6">
        <v>5956</v>
      </c>
      <c r="B467" s="5" t="s">
        <v>1584</v>
      </c>
      <c r="C467" s="7">
        <v>41954</v>
      </c>
      <c r="D467" s="7">
        <v>41958</v>
      </c>
      <c r="E467" s="5" t="s">
        <v>7</v>
      </c>
      <c r="F467" s="5" t="s">
        <v>419</v>
      </c>
      <c r="G467" s="5" t="s">
        <v>420</v>
      </c>
      <c r="H467" s="5" t="s">
        <v>81</v>
      </c>
      <c r="I467" s="5" t="s">
        <v>39</v>
      </c>
      <c r="J467" s="5" t="s">
        <v>1585</v>
      </c>
      <c r="K467" s="5" t="s">
        <v>4096</v>
      </c>
      <c r="L467" s="6">
        <v>19601</v>
      </c>
      <c r="M467" s="5" t="s">
        <v>1534</v>
      </c>
      <c r="N467" s="5" t="s">
        <v>1586</v>
      </c>
      <c r="O467" s="5" t="s">
        <v>11</v>
      </c>
      <c r="P467" s="5" t="s">
        <v>422</v>
      </c>
      <c r="Q467" s="5" t="s">
        <v>1587</v>
      </c>
      <c r="R467" s="5">
        <v>521.96</v>
      </c>
      <c r="S467" s="6">
        <v>4</v>
      </c>
      <c r="T467" s="5">
        <v>0.5</v>
      </c>
      <c r="U467" s="5">
        <v>-250.54079999999999</v>
      </c>
      <c r="V467" s="2">
        <f t="shared" si="14"/>
        <v>2087.84</v>
      </c>
      <c r="W467" s="2">
        <f t="shared" si="15"/>
        <v>-1002.1632</v>
      </c>
    </row>
    <row r="468" spans="1:23" ht="14.25" hidden="1" customHeight="1" x14ac:dyDescent="0.25">
      <c r="A468" s="6">
        <v>7484</v>
      </c>
      <c r="B468" s="5" t="s">
        <v>1588</v>
      </c>
      <c r="C468" s="7">
        <v>41988</v>
      </c>
      <c r="D468" s="7">
        <v>41990</v>
      </c>
      <c r="E468" s="5" t="s">
        <v>7</v>
      </c>
      <c r="F468" s="5" t="s">
        <v>1589</v>
      </c>
      <c r="G468" s="5" t="s">
        <v>1590</v>
      </c>
      <c r="H468" s="5" t="s">
        <v>81</v>
      </c>
      <c r="I468" s="5" t="s">
        <v>39</v>
      </c>
      <c r="J468" s="5" t="s">
        <v>1566</v>
      </c>
      <c r="K468" s="5" t="s">
        <v>4096</v>
      </c>
      <c r="L468" s="6">
        <v>19140</v>
      </c>
      <c r="M468" s="5" t="s">
        <v>1534</v>
      </c>
      <c r="N468" s="5" t="s">
        <v>1591</v>
      </c>
      <c r="O468" s="5" t="s">
        <v>11</v>
      </c>
      <c r="P468" s="5" t="s">
        <v>84</v>
      </c>
      <c r="Q468" s="5" t="s">
        <v>1592</v>
      </c>
      <c r="R468" s="5">
        <v>445.80200000000002</v>
      </c>
      <c r="S468" s="6">
        <v>7</v>
      </c>
      <c r="T468" s="5">
        <v>0.3</v>
      </c>
      <c r="U468" s="5">
        <v>-108.2662</v>
      </c>
      <c r="V468" s="2">
        <f t="shared" si="14"/>
        <v>3120.614</v>
      </c>
      <c r="W468" s="2">
        <f t="shared" si="15"/>
        <v>-757.86339999999996</v>
      </c>
    </row>
    <row r="469" spans="1:23" ht="14.25" hidden="1" customHeight="1" x14ac:dyDescent="0.25">
      <c r="A469" s="6">
        <v>3302</v>
      </c>
      <c r="B469" s="5" t="s">
        <v>1593</v>
      </c>
      <c r="C469" s="7">
        <v>41961</v>
      </c>
      <c r="D469" s="7">
        <v>41965</v>
      </c>
      <c r="E469" s="5" t="s">
        <v>8</v>
      </c>
      <c r="F469" s="5" t="s">
        <v>367</v>
      </c>
      <c r="G469" s="5" t="s">
        <v>368</v>
      </c>
      <c r="H469" s="5" t="s">
        <v>38</v>
      </c>
      <c r="I469" s="5" t="s">
        <v>39</v>
      </c>
      <c r="J469" s="5" t="s">
        <v>1566</v>
      </c>
      <c r="K469" s="5" t="s">
        <v>4096</v>
      </c>
      <c r="L469" s="6">
        <v>19140</v>
      </c>
      <c r="M469" s="5" t="s">
        <v>1534</v>
      </c>
      <c r="N469" s="5" t="s">
        <v>1382</v>
      </c>
      <c r="O469" s="5" t="s">
        <v>13</v>
      </c>
      <c r="P469" s="5" t="s">
        <v>111</v>
      </c>
      <c r="Q469" s="5" t="s">
        <v>1383</v>
      </c>
      <c r="R469" s="5">
        <v>539.96400000000006</v>
      </c>
      <c r="S469" s="6">
        <v>6</v>
      </c>
      <c r="T469" s="5">
        <v>0.4</v>
      </c>
      <c r="U469" s="5">
        <v>-107.9928</v>
      </c>
      <c r="V469" s="2">
        <f t="shared" si="14"/>
        <v>3239.7840000000006</v>
      </c>
      <c r="W469" s="2">
        <f t="shared" si="15"/>
        <v>-647.95680000000004</v>
      </c>
    </row>
    <row r="470" spans="1:23" ht="14.25" hidden="1" customHeight="1" x14ac:dyDescent="0.25">
      <c r="A470" s="6">
        <v>7360</v>
      </c>
      <c r="B470" s="5" t="s">
        <v>1594</v>
      </c>
      <c r="C470" s="7">
        <v>42003</v>
      </c>
      <c r="D470" s="7">
        <v>42007</v>
      </c>
      <c r="E470" s="5" t="s">
        <v>7</v>
      </c>
      <c r="F470" s="5" t="s">
        <v>1595</v>
      </c>
      <c r="G470" s="5" t="s">
        <v>1596</v>
      </c>
      <c r="H470" s="5" t="s">
        <v>81</v>
      </c>
      <c r="I470" s="5" t="s">
        <v>39</v>
      </c>
      <c r="J470" s="5" t="s">
        <v>1566</v>
      </c>
      <c r="K470" s="5" t="s">
        <v>4096</v>
      </c>
      <c r="L470" s="6">
        <v>19143</v>
      </c>
      <c r="M470" s="5" t="s">
        <v>1534</v>
      </c>
      <c r="N470" s="5" t="s">
        <v>1597</v>
      </c>
      <c r="O470" s="5" t="s">
        <v>11</v>
      </c>
      <c r="P470" s="5" t="s">
        <v>389</v>
      </c>
      <c r="Q470" s="5" t="s">
        <v>1598</v>
      </c>
      <c r="R470" s="5">
        <v>523.76400000000001</v>
      </c>
      <c r="S470" s="6">
        <v>3</v>
      </c>
      <c r="T470" s="5">
        <v>0.4</v>
      </c>
      <c r="U470" s="5">
        <v>-192.04679999999999</v>
      </c>
      <c r="V470" s="2">
        <f t="shared" si="14"/>
        <v>1571.2919999999999</v>
      </c>
      <c r="W470" s="2">
        <f t="shared" si="15"/>
        <v>-576.1404</v>
      </c>
    </row>
    <row r="471" spans="1:23" ht="14.25" hidden="1" customHeight="1" x14ac:dyDescent="0.25">
      <c r="A471" s="6">
        <v>9713</v>
      </c>
      <c r="B471" s="5" t="s">
        <v>1599</v>
      </c>
      <c r="C471" s="7">
        <v>41948</v>
      </c>
      <c r="D471" s="7">
        <v>41953</v>
      </c>
      <c r="E471" s="5" t="s">
        <v>8</v>
      </c>
      <c r="F471" s="5" t="s">
        <v>1600</v>
      </c>
      <c r="G471" s="5" t="s">
        <v>1601</v>
      </c>
      <c r="H471" s="5" t="s">
        <v>38</v>
      </c>
      <c r="I471" s="5" t="s">
        <v>39</v>
      </c>
      <c r="J471" s="5" t="s">
        <v>1566</v>
      </c>
      <c r="K471" s="5" t="s">
        <v>4096</v>
      </c>
      <c r="L471" s="6">
        <v>19143</v>
      </c>
      <c r="M471" s="5" t="s">
        <v>1534</v>
      </c>
      <c r="N471" s="5" t="s">
        <v>1602</v>
      </c>
      <c r="O471" s="5" t="s">
        <v>12</v>
      </c>
      <c r="P471" s="5" t="s">
        <v>44</v>
      </c>
      <c r="Q471" s="5" t="s">
        <v>1603</v>
      </c>
      <c r="R471" s="5">
        <v>1080.096</v>
      </c>
      <c r="S471" s="6">
        <v>6</v>
      </c>
      <c r="T471" s="5">
        <v>0.2</v>
      </c>
      <c r="U471" s="5">
        <v>-94.508399999999995</v>
      </c>
      <c r="V471" s="2">
        <f t="shared" si="14"/>
        <v>6480.576</v>
      </c>
      <c r="W471" s="2">
        <f t="shared" si="15"/>
        <v>-567.05039999999997</v>
      </c>
    </row>
    <row r="472" spans="1:23" ht="14.25" hidden="1" customHeight="1" x14ac:dyDescent="0.25">
      <c r="A472" s="6">
        <v>3000</v>
      </c>
      <c r="B472" s="5" t="s">
        <v>1604</v>
      </c>
      <c r="C472" s="7">
        <v>41811</v>
      </c>
      <c r="D472" s="7">
        <v>41815</v>
      </c>
      <c r="E472" s="5" t="s">
        <v>8</v>
      </c>
      <c r="F472" s="5" t="s">
        <v>1605</v>
      </c>
      <c r="G472" s="5" t="s">
        <v>1606</v>
      </c>
      <c r="H472" s="5" t="s">
        <v>38</v>
      </c>
      <c r="I472" s="5" t="s">
        <v>39</v>
      </c>
      <c r="J472" s="5" t="s">
        <v>1566</v>
      </c>
      <c r="K472" s="5" t="s">
        <v>4096</v>
      </c>
      <c r="L472" s="6">
        <v>19120</v>
      </c>
      <c r="M472" s="5" t="s">
        <v>1534</v>
      </c>
      <c r="N472" s="5" t="s">
        <v>1607</v>
      </c>
      <c r="O472" s="5" t="s">
        <v>13</v>
      </c>
      <c r="P472" s="5" t="s">
        <v>635</v>
      </c>
      <c r="Q472" s="5" t="s">
        <v>1608</v>
      </c>
      <c r="R472" s="5">
        <v>206.99100000000001</v>
      </c>
      <c r="S472" s="6">
        <v>3</v>
      </c>
      <c r="T472" s="5">
        <v>0.7</v>
      </c>
      <c r="U472" s="5">
        <v>-172.49250000000001</v>
      </c>
      <c r="V472" s="2">
        <f t="shared" si="14"/>
        <v>620.97300000000007</v>
      </c>
      <c r="W472" s="2">
        <f t="shared" si="15"/>
        <v>-517.47749999999996</v>
      </c>
    </row>
    <row r="473" spans="1:23" ht="14.25" hidden="1" customHeight="1" x14ac:dyDescent="0.25">
      <c r="A473" s="6">
        <v>3603</v>
      </c>
      <c r="B473" s="5" t="s">
        <v>1609</v>
      </c>
      <c r="C473" s="7">
        <v>41960</v>
      </c>
      <c r="D473" s="7">
        <v>41967</v>
      </c>
      <c r="E473" s="5" t="s">
        <v>8</v>
      </c>
      <c r="F473" s="5" t="s">
        <v>1610</v>
      </c>
      <c r="G473" s="5" t="s">
        <v>1611</v>
      </c>
      <c r="H473" s="5" t="s">
        <v>38</v>
      </c>
      <c r="I473" s="5" t="s">
        <v>39</v>
      </c>
      <c r="J473" s="5" t="s">
        <v>1566</v>
      </c>
      <c r="K473" s="5" t="s">
        <v>4096</v>
      </c>
      <c r="L473" s="6">
        <v>19143</v>
      </c>
      <c r="M473" s="5" t="s">
        <v>1534</v>
      </c>
      <c r="N473" s="5" t="s">
        <v>792</v>
      </c>
      <c r="O473" s="5" t="s">
        <v>11</v>
      </c>
      <c r="P473" s="5" t="s">
        <v>84</v>
      </c>
      <c r="Q473" s="5" t="s">
        <v>793</v>
      </c>
      <c r="R473" s="5">
        <v>657.93</v>
      </c>
      <c r="S473" s="6">
        <v>5</v>
      </c>
      <c r="T473" s="5">
        <v>0.3</v>
      </c>
      <c r="U473" s="5">
        <v>-93.99</v>
      </c>
      <c r="V473" s="2">
        <f t="shared" si="14"/>
        <v>3289.6499999999996</v>
      </c>
      <c r="W473" s="2">
        <f t="shared" si="15"/>
        <v>-469.95</v>
      </c>
    </row>
    <row r="474" spans="1:23" ht="14.25" hidden="1" customHeight="1" x14ac:dyDescent="0.25">
      <c r="A474" s="6">
        <v>7359</v>
      </c>
      <c r="B474" s="5" t="s">
        <v>1594</v>
      </c>
      <c r="C474" s="7">
        <v>42003</v>
      </c>
      <c r="D474" s="7">
        <v>42007</v>
      </c>
      <c r="E474" s="5" t="s">
        <v>7</v>
      </c>
      <c r="F474" s="5" t="s">
        <v>1595</v>
      </c>
      <c r="G474" s="5" t="s">
        <v>1596</v>
      </c>
      <c r="H474" s="5" t="s">
        <v>81</v>
      </c>
      <c r="I474" s="5" t="s">
        <v>39</v>
      </c>
      <c r="J474" s="5" t="s">
        <v>1566</v>
      </c>
      <c r="K474" s="5" t="s">
        <v>4096</v>
      </c>
      <c r="L474" s="6">
        <v>19143</v>
      </c>
      <c r="M474" s="5" t="s">
        <v>1534</v>
      </c>
      <c r="N474" s="5" t="s">
        <v>1612</v>
      </c>
      <c r="O474" s="5" t="s">
        <v>13</v>
      </c>
      <c r="P474" s="5" t="s">
        <v>111</v>
      </c>
      <c r="Q474" s="5" t="s">
        <v>1613</v>
      </c>
      <c r="R474" s="5">
        <v>251.964</v>
      </c>
      <c r="S474" s="6">
        <v>6</v>
      </c>
      <c r="T474" s="5">
        <v>0.4</v>
      </c>
      <c r="U474" s="5">
        <v>-50.392800000000001</v>
      </c>
      <c r="V474" s="2">
        <f t="shared" si="14"/>
        <v>1511.7840000000001</v>
      </c>
      <c r="W474" s="2">
        <f t="shared" si="15"/>
        <v>-302.35680000000002</v>
      </c>
    </row>
    <row r="475" spans="1:23" ht="14.25" hidden="1" customHeight="1" x14ac:dyDescent="0.25">
      <c r="A475" s="6">
        <v>869</v>
      </c>
      <c r="B475" s="5" t="s">
        <v>1614</v>
      </c>
      <c r="C475" s="7">
        <v>41735</v>
      </c>
      <c r="D475" s="7">
        <v>41739</v>
      </c>
      <c r="E475" s="5" t="s">
        <v>8</v>
      </c>
      <c r="F475" s="5" t="s">
        <v>1615</v>
      </c>
      <c r="G475" s="5" t="s">
        <v>1616</v>
      </c>
      <c r="H475" s="5" t="s">
        <v>81</v>
      </c>
      <c r="I475" s="5" t="s">
        <v>39</v>
      </c>
      <c r="J475" s="5" t="s">
        <v>1617</v>
      </c>
      <c r="K475" s="5" t="s">
        <v>4096</v>
      </c>
      <c r="L475" s="6">
        <v>17602</v>
      </c>
      <c r="M475" s="5" t="s">
        <v>1534</v>
      </c>
      <c r="N475" s="5" t="s">
        <v>1618</v>
      </c>
      <c r="O475" s="5" t="s">
        <v>12</v>
      </c>
      <c r="P475" s="5" t="s">
        <v>47</v>
      </c>
      <c r="Q475" s="5" t="s">
        <v>1619</v>
      </c>
      <c r="R475" s="5">
        <v>44.91</v>
      </c>
      <c r="S475" s="6">
        <v>6</v>
      </c>
      <c r="T475" s="5">
        <v>0.7</v>
      </c>
      <c r="U475" s="5">
        <v>-35.927999999999997</v>
      </c>
      <c r="V475" s="2">
        <f t="shared" si="14"/>
        <v>269.45999999999998</v>
      </c>
      <c r="W475" s="2">
        <f t="shared" si="15"/>
        <v>-215.56799999999998</v>
      </c>
    </row>
    <row r="476" spans="1:23" ht="14.25" hidden="1" customHeight="1" x14ac:dyDescent="0.25">
      <c r="A476" s="6">
        <v>6475</v>
      </c>
      <c r="B476" s="5" t="s">
        <v>1620</v>
      </c>
      <c r="C476" s="7">
        <v>41653</v>
      </c>
      <c r="D476" s="7">
        <v>41654</v>
      </c>
      <c r="E476" s="5" t="s">
        <v>5</v>
      </c>
      <c r="F476" s="5" t="s">
        <v>1621</v>
      </c>
      <c r="G476" s="5" t="s">
        <v>1622</v>
      </c>
      <c r="H476" s="5" t="s">
        <v>81</v>
      </c>
      <c r="I476" s="5" t="s">
        <v>39</v>
      </c>
      <c r="J476" s="5" t="s">
        <v>1566</v>
      </c>
      <c r="K476" s="5" t="s">
        <v>4096</v>
      </c>
      <c r="L476" s="6">
        <v>19140</v>
      </c>
      <c r="M476" s="5" t="s">
        <v>1534</v>
      </c>
      <c r="N476" s="5" t="s">
        <v>1623</v>
      </c>
      <c r="O476" s="5" t="s">
        <v>11</v>
      </c>
      <c r="P476" s="5" t="s">
        <v>422</v>
      </c>
      <c r="Q476" s="5" t="s">
        <v>1624</v>
      </c>
      <c r="R476" s="5">
        <v>61.96</v>
      </c>
      <c r="S476" s="6">
        <v>4</v>
      </c>
      <c r="T476" s="5">
        <v>0.5</v>
      </c>
      <c r="U476" s="5">
        <v>-53.285600000000002</v>
      </c>
      <c r="V476" s="2">
        <f t="shared" si="14"/>
        <v>247.84</v>
      </c>
      <c r="W476" s="2">
        <f t="shared" si="15"/>
        <v>-213.14240000000001</v>
      </c>
    </row>
    <row r="477" spans="1:23" ht="14.25" hidden="1" customHeight="1" x14ac:dyDescent="0.25">
      <c r="A477" s="6">
        <v>5111</v>
      </c>
      <c r="B477" s="5" t="s">
        <v>1625</v>
      </c>
      <c r="C477" s="7">
        <v>41930</v>
      </c>
      <c r="D477" s="7">
        <v>41934</v>
      </c>
      <c r="E477" s="5" t="s">
        <v>8</v>
      </c>
      <c r="F477" s="5" t="s">
        <v>1626</v>
      </c>
      <c r="G477" s="5" t="s">
        <v>1627</v>
      </c>
      <c r="H477" s="5" t="s">
        <v>81</v>
      </c>
      <c r="I477" s="5" t="s">
        <v>39</v>
      </c>
      <c r="J477" s="5" t="s">
        <v>1566</v>
      </c>
      <c r="K477" s="5" t="s">
        <v>4096</v>
      </c>
      <c r="L477" s="6">
        <v>19134</v>
      </c>
      <c r="M477" s="5" t="s">
        <v>1534</v>
      </c>
      <c r="N477" s="5" t="s">
        <v>567</v>
      </c>
      <c r="O477" s="5" t="s">
        <v>12</v>
      </c>
      <c r="P477" s="5" t="s">
        <v>44</v>
      </c>
      <c r="Q477" s="5" t="s">
        <v>568</v>
      </c>
      <c r="R477" s="5">
        <v>186.91200000000001</v>
      </c>
      <c r="S477" s="6">
        <v>6</v>
      </c>
      <c r="T477" s="5">
        <v>0.2</v>
      </c>
      <c r="U477" s="5">
        <v>-35.045999999999999</v>
      </c>
      <c r="V477" s="2">
        <f t="shared" si="14"/>
        <v>1121.472</v>
      </c>
      <c r="W477" s="2">
        <f t="shared" si="15"/>
        <v>-210.27600000000001</v>
      </c>
    </row>
    <row r="478" spans="1:23" ht="14.25" hidden="1" customHeight="1" x14ac:dyDescent="0.25">
      <c r="A478" s="6">
        <v>3991</v>
      </c>
      <c r="B478" s="5" t="s">
        <v>1628</v>
      </c>
      <c r="C478" s="7">
        <v>41946</v>
      </c>
      <c r="D478" s="7">
        <v>41951</v>
      </c>
      <c r="E478" s="5" t="s">
        <v>8</v>
      </c>
      <c r="F478" s="5" t="s">
        <v>550</v>
      </c>
      <c r="G478" s="5" t="s">
        <v>551</v>
      </c>
      <c r="H478" s="5" t="s">
        <v>38</v>
      </c>
      <c r="I478" s="5" t="s">
        <v>39</v>
      </c>
      <c r="J478" s="5" t="s">
        <v>1617</v>
      </c>
      <c r="K478" s="5" t="s">
        <v>4096</v>
      </c>
      <c r="L478" s="6">
        <v>17602</v>
      </c>
      <c r="M478" s="5" t="s">
        <v>1534</v>
      </c>
      <c r="N478" s="5" t="s">
        <v>197</v>
      </c>
      <c r="O478" s="5" t="s">
        <v>12</v>
      </c>
      <c r="P478" s="5" t="s">
        <v>140</v>
      </c>
      <c r="Q478" s="5" t="s">
        <v>198</v>
      </c>
      <c r="R478" s="5">
        <v>286.34399999999999</v>
      </c>
      <c r="S478" s="6">
        <v>3</v>
      </c>
      <c r="T478" s="5">
        <v>0.2</v>
      </c>
      <c r="U478" s="5">
        <v>-64.427400000000006</v>
      </c>
      <c r="V478" s="2">
        <f t="shared" si="14"/>
        <v>859.03199999999993</v>
      </c>
      <c r="W478" s="2">
        <f t="shared" si="15"/>
        <v>-193.28220000000002</v>
      </c>
    </row>
    <row r="479" spans="1:23" ht="14.25" hidden="1" customHeight="1" x14ac:dyDescent="0.25">
      <c r="A479" s="6">
        <v>4819</v>
      </c>
      <c r="B479" s="5" t="s">
        <v>1629</v>
      </c>
      <c r="C479" s="7">
        <v>41999</v>
      </c>
      <c r="D479" s="7">
        <v>42004</v>
      </c>
      <c r="E479" s="5" t="s">
        <v>8</v>
      </c>
      <c r="F479" s="5" t="s">
        <v>1630</v>
      </c>
      <c r="G479" s="5" t="s">
        <v>1631</v>
      </c>
      <c r="H479" s="5" t="s">
        <v>38</v>
      </c>
      <c r="I479" s="5" t="s">
        <v>39</v>
      </c>
      <c r="J479" s="5" t="s">
        <v>1566</v>
      </c>
      <c r="K479" s="5" t="s">
        <v>4096</v>
      </c>
      <c r="L479" s="6">
        <v>19134</v>
      </c>
      <c r="M479" s="5" t="s">
        <v>1534</v>
      </c>
      <c r="N479" s="5" t="s">
        <v>1512</v>
      </c>
      <c r="O479" s="5" t="s">
        <v>12</v>
      </c>
      <c r="P479" s="5" t="s">
        <v>44</v>
      </c>
      <c r="Q479" s="5" t="s">
        <v>1513</v>
      </c>
      <c r="R479" s="5">
        <v>227.136</v>
      </c>
      <c r="S479" s="6">
        <v>4</v>
      </c>
      <c r="T479" s="5">
        <v>0.2</v>
      </c>
      <c r="U479" s="5">
        <v>-42.588000000000001</v>
      </c>
      <c r="V479" s="2">
        <f t="shared" si="14"/>
        <v>908.54399999999998</v>
      </c>
      <c r="W479" s="2">
        <f t="shared" si="15"/>
        <v>-170.352</v>
      </c>
    </row>
    <row r="480" spans="1:23" ht="14.25" hidden="1" customHeight="1" x14ac:dyDescent="0.25">
      <c r="A480" s="6">
        <v>4053</v>
      </c>
      <c r="B480" s="5" t="s">
        <v>1571</v>
      </c>
      <c r="C480" s="7">
        <v>41911</v>
      </c>
      <c r="D480" s="7">
        <v>41915</v>
      </c>
      <c r="E480" s="5" t="s">
        <v>8</v>
      </c>
      <c r="F480" s="5" t="s">
        <v>1572</v>
      </c>
      <c r="G480" s="5" t="s">
        <v>1573</v>
      </c>
      <c r="H480" s="5" t="s">
        <v>81</v>
      </c>
      <c r="I480" s="5" t="s">
        <v>39</v>
      </c>
      <c r="J480" s="5" t="s">
        <v>1566</v>
      </c>
      <c r="K480" s="5" t="s">
        <v>4096</v>
      </c>
      <c r="L480" s="6">
        <v>19134</v>
      </c>
      <c r="M480" s="5" t="s">
        <v>1534</v>
      </c>
      <c r="N480" s="5" t="s">
        <v>1632</v>
      </c>
      <c r="O480" s="5" t="s">
        <v>11</v>
      </c>
      <c r="P480" s="5" t="s">
        <v>389</v>
      </c>
      <c r="Q480" s="5" t="s">
        <v>1633</v>
      </c>
      <c r="R480" s="5">
        <v>409.27199999999999</v>
      </c>
      <c r="S480" s="6">
        <v>2</v>
      </c>
      <c r="T480" s="5">
        <v>0.4</v>
      </c>
      <c r="U480" s="5">
        <v>-81.854399999999998</v>
      </c>
      <c r="V480" s="2">
        <f t="shared" si="14"/>
        <v>818.54399999999998</v>
      </c>
      <c r="W480" s="2">
        <f t="shared" si="15"/>
        <v>-163.7088</v>
      </c>
    </row>
    <row r="481" spans="1:23" ht="14.25" hidden="1" customHeight="1" x14ac:dyDescent="0.25">
      <c r="A481" s="6">
        <v>5379</v>
      </c>
      <c r="B481" s="5" t="s">
        <v>1634</v>
      </c>
      <c r="C481" s="7">
        <v>41978</v>
      </c>
      <c r="D481" s="7">
        <v>41980</v>
      </c>
      <c r="E481" s="5" t="s">
        <v>5</v>
      </c>
      <c r="F481" s="5" t="s">
        <v>1635</v>
      </c>
      <c r="G481" s="5" t="s">
        <v>1636</v>
      </c>
      <c r="H481" s="5" t="s">
        <v>81</v>
      </c>
      <c r="I481" s="5" t="s">
        <v>39</v>
      </c>
      <c r="J481" s="5" t="s">
        <v>1566</v>
      </c>
      <c r="K481" s="5" t="s">
        <v>4096</v>
      </c>
      <c r="L481" s="6">
        <v>19134</v>
      </c>
      <c r="M481" s="5" t="s">
        <v>1534</v>
      </c>
      <c r="N481" s="5" t="s">
        <v>938</v>
      </c>
      <c r="O481" s="5" t="s">
        <v>12</v>
      </c>
      <c r="P481" s="5" t="s">
        <v>44</v>
      </c>
      <c r="Q481" s="5" t="s">
        <v>939</v>
      </c>
      <c r="R481" s="5">
        <v>172.73599999999999</v>
      </c>
      <c r="S481" s="6">
        <v>4</v>
      </c>
      <c r="T481" s="5">
        <v>0.2</v>
      </c>
      <c r="U481" s="5">
        <v>-30.2288</v>
      </c>
      <c r="V481" s="2">
        <f t="shared" si="14"/>
        <v>690.94399999999996</v>
      </c>
      <c r="W481" s="2">
        <f t="shared" si="15"/>
        <v>-120.9152</v>
      </c>
    </row>
    <row r="482" spans="1:23" ht="14.25" customHeight="1" x14ac:dyDescent="0.25">
      <c r="A482" s="6">
        <v>1406</v>
      </c>
      <c r="B482" s="5" t="s">
        <v>1637</v>
      </c>
      <c r="C482" s="7">
        <v>41735</v>
      </c>
      <c r="D482" s="7">
        <v>41737</v>
      </c>
      <c r="E482" s="5" t="s">
        <v>5</v>
      </c>
      <c r="F482" s="5" t="s">
        <v>437</v>
      </c>
      <c r="G482" s="5" t="s">
        <v>438</v>
      </c>
      <c r="H482" s="5" t="s">
        <v>61</v>
      </c>
      <c r="I482" s="5" t="s">
        <v>39</v>
      </c>
      <c r="J482" s="5" t="s">
        <v>1566</v>
      </c>
      <c r="K482" s="5" t="s">
        <v>4096</v>
      </c>
      <c r="L482" s="6">
        <v>19143</v>
      </c>
      <c r="M482" s="5" t="s">
        <v>1534</v>
      </c>
      <c r="N482" s="5" t="s">
        <v>1638</v>
      </c>
      <c r="O482" s="5" t="s">
        <v>11</v>
      </c>
      <c r="P482" s="5" t="s">
        <v>389</v>
      </c>
      <c r="Q482" s="5" t="s">
        <v>409</v>
      </c>
      <c r="R482" s="5">
        <v>154.76400000000001</v>
      </c>
      <c r="S482" s="6">
        <v>3</v>
      </c>
      <c r="T482" s="5">
        <v>0.4</v>
      </c>
      <c r="U482" s="5">
        <v>-36.111600000000003</v>
      </c>
      <c r="V482" s="2">
        <f t="shared" si="14"/>
        <v>464.29200000000003</v>
      </c>
      <c r="W482" s="2">
        <f t="shared" si="15"/>
        <v>-108.3348</v>
      </c>
    </row>
    <row r="483" spans="1:23" ht="14.25" hidden="1" customHeight="1" x14ac:dyDescent="0.25">
      <c r="A483" s="6">
        <v>4398</v>
      </c>
      <c r="B483" s="5" t="s">
        <v>1639</v>
      </c>
      <c r="C483" s="7">
        <v>41827</v>
      </c>
      <c r="D483" s="7">
        <v>41831</v>
      </c>
      <c r="E483" s="5" t="s">
        <v>8</v>
      </c>
      <c r="F483" s="5" t="s">
        <v>1640</v>
      </c>
      <c r="G483" s="5" t="s">
        <v>1641</v>
      </c>
      <c r="H483" s="5" t="s">
        <v>38</v>
      </c>
      <c r="I483" s="5" t="s">
        <v>39</v>
      </c>
      <c r="J483" s="5" t="s">
        <v>1566</v>
      </c>
      <c r="K483" s="5" t="s">
        <v>4096</v>
      </c>
      <c r="L483" s="6">
        <v>19120</v>
      </c>
      <c r="M483" s="5" t="s">
        <v>1534</v>
      </c>
      <c r="N483" s="5" t="s">
        <v>1642</v>
      </c>
      <c r="O483" s="5" t="s">
        <v>11</v>
      </c>
      <c r="P483" s="5" t="s">
        <v>84</v>
      </c>
      <c r="Q483" s="5" t="s">
        <v>1643</v>
      </c>
      <c r="R483" s="5">
        <v>172.18600000000001</v>
      </c>
      <c r="S483" s="6">
        <v>2</v>
      </c>
      <c r="T483" s="5">
        <v>0.3</v>
      </c>
      <c r="U483" s="5">
        <v>-46.736199999999997</v>
      </c>
      <c r="V483" s="2">
        <f t="shared" si="14"/>
        <v>344.37200000000001</v>
      </c>
      <c r="W483" s="2">
        <f t="shared" si="15"/>
        <v>-93.472399999999993</v>
      </c>
    </row>
    <row r="484" spans="1:23" ht="14.25" hidden="1" customHeight="1" x14ac:dyDescent="0.25">
      <c r="A484" s="6">
        <v>972</v>
      </c>
      <c r="B484" s="5" t="s">
        <v>1644</v>
      </c>
      <c r="C484" s="7">
        <v>41655</v>
      </c>
      <c r="D484" s="7">
        <v>41657</v>
      </c>
      <c r="E484" s="5" t="s">
        <v>7</v>
      </c>
      <c r="F484" s="5" t="s">
        <v>1645</v>
      </c>
      <c r="G484" s="5" t="s">
        <v>1646</v>
      </c>
      <c r="H484" s="5" t="s">
        <v>38</v>
      </c>
      <c r="I484" s="5" t="s">
        <v>39</v>
      </c>
      <c r="J484" s="5" t="s">
        <v>1566</v>
      </c>
      <c r="K484" s="5" t="s">
        <v>4096</v>
      </c>
      <c r="L484" s="6">
        <v>19134</v>
      </c>
      <c r="M484" s="5" t="s">
        <v>1534</v>
      </c>
      <c r="N484" s="5" t="s">
        <v>1647</v>
      </c>
      <c r="O484" s="5" t="s">
        <v>13</v>
      </c>
      <c r="P484" s="5" t="s">
        <v>111</v>
      </c>
      <c r="Q484" s="5" t="s">
        <v>1648</v>
      </c>
      <c r="R484" s="5">
        <v>124.2</v>
      </c>
      <c r="S484" s="6">
        <v>3</v>
      </c>
      <c r="T484" s="5">
        <v>0.4</v>
      </c>
      <c r="U484" s="5">
        <v>-31.05</v>
      </c>
      <c r="V484" s="2">
        <f t="shared" si="14"/>
        <v>372.6</v>
      </c>
      <c r="W484" s="2">
        <f t="shared" si="15"/>
        <v>-93.15</v>
      </c>
    </row>
    <row r="485" spans="1:23" ht="14.25" hidden="1" customHeight="1" x14ac:dyDescent="0.25">
      <c r="A485" s="6">
        <v>9711</v>
      </c>
      <c r="B485" s="5" t="s">
        <v>1599</v>
      </c>
      <c r="C485" s="7">
        <v>41948</v>
      </c>
      <c r="D485" s="7">
        <v>41953</v>
      </c>
      <c r="E485" s="5" t="s">
        <v>8</v>
      </c>
      <c r="F485" s="5" t="s">
        <v>1600</v>
      </c>
      <c r="G485" s="5" t="s">
        <v>1601</v>
      </c>
      <c r="H485" s="5" t="s">
        <v>38</v>
      </c>
      <c r="I485" s="5" t="s">
        <v>39</v>
      </c>
      <c r="J485" s="5" t="s">
        <v>1566</v>
      </c>
      <c r="K485" s="5" t="s">
        <v>4096</v>
      </c>
      <c r="L485" s="6">
        <v>19143</v>
      </c>
      <c r="M485" s="5" t="s">
        <v>1534</v>
      </c>
      <c r="N485" s="5" t="s">
        <v>1649</v>
      </c>
      <c r="O485" s="5" t="s">
        <v>11</v>
      </c>
      <c r="P485" s="5" t="s">
        <v>71</v>
      </c>
      <c r="Q485" s="5" t="s">
        <v>1650</v>
      </c>
      <c r="R485" s="5">
        <v>273.56799999999998</v>
      </c>
      <c r="S485" s="6">
        <v>2</v>
      </c>
      <c r="T485" s="5">
        <v>0.2</v>
      </c>
      <c r="U485" s="5">
        <v>-34.195999999999998</v>
      </c>
      <c r="V485" s="2">
        <f t="shared" si="14"/>
        <v>547.13599999999997</v>
      </c>
      <c r="W485" s="2">
        <f t="shared" si="15"/>
        <v>-68.391999999999996</v>
      </c>
    </row>
    <row r="486" spans="1:23" ht="14.25" hidden="1" customHeight="1" x14ac:dyDescent="0.25">
      <c r="A486" s="6">
        <v>821</v>
      </c>
      <c r="B486" s="5" t="s">
        <v>1651</v>
      </c>
      <c r="C486" s="7">
        <v>41818</v>
      </c>
      <c r="D486" s="7">
        <v>41822</v>
      </c>
      <c r="E486" s="5" t="s">
        <v>8</v>
      </c>
      <c r="F486" s="5" t="s">
        <v>1652</v>
      </c>
      <c r="G486" s="5" t="s">
        <v>1653</v>
      </c>
      <c r="H486" s="5" t="s">
        <v>38</v>
      </c>
      <c r="I486" s="5" t="s">
        <v>39</v>
      </c>
      <c r="J486" s="5" t="s">
        <v>1566</v>
      </c>
      <c r="K486" s="5" t="s">
        <v>4096</v>
      </c>
      <c r="L486" s="6">
        <v>19140</v>
      </c>
      <c r="M486" s="5" t="s">
        <v>1534</v>
      </c>
      <c r="N486" s="5" t="s">
        <v>1654</v>
      </c>
      <c r="O486" s="5" t="s">
        <v>12</v>
      </c>
      <c r="P486" s="5" t="s">
        <v>47</v>
      </c>
      <c r="Q486" s="5" t="s">
        <v>1655</v>
      </c>
      <c r="R486" s="5">
        <v>31.085999999999999</v>
      </c>
      <c r="S486" s="6">
        <v>3</v>
      </c>
      <c r="T486" s="5">
        <v>0.7</v>
      </c>
      <c r="U486" s="5">
        <v>-22.796399999999998</v>
      </c>
      <c r="V486" s="2">
        <f t="shared" si="14"/>
        <v>93.257999999999996</v>
      </c>
      <c r="W486" s="2">
        <f t="shared" si="15"/>
        <v>-68.389199999999988</v>
      </c>
    </row>
    <row r="487" spans="1:23" ht="14.25" hidden="1" customHeight="1" x14ac:dyDescent="0.25">
      <c r="A487" s="6">
        <v>6356</v>
      </c>
      <c r="B487" s="5" t="s">
        <v>1656</v>
      </c>
      <c r="C487" s="7">
        <v>41918</v>
      </c>
      <c r="D487" s="7">
        <v>41925</v>
      </c>
      <c r="E487" s="5" t="s">
        <v>8</v>
      </c>
      <c r="F487" s="5" t="s">
        <v>294</v>
      </c>
      <c r="G487" s="5" t="s">
        <v>295</v>
      </c>
      <c r="H487" s="5" t="s">
        <v>38</v>
      </c>
      <c r="I487" s="5" t="s">
        <v>39</v>
      </c>
      <c r="J487" s="5" t="s">
        <v>1566</v>
      </c>
      <c r="K487" s="5" t="s">
        <v>4096</v>
      </c>
      <c r="L487" s="6">
        <v>19120</v>
      </c>
      <c r="M487" s="5" t="s">
        <v>1534</v>
      </c>
      <c r="N487" s="5" t="s">
        <v>1657</v>
      </c>
      <c r="O487" s="5" t="s">
        <v>12</v>
      </c>
      <c r="P487" s="5" t="s">
        <v>44</v>
      </c>
      <c r="Q487" s="5" t="s">
        <v>1658</v>
      </c>
      <c r="R487" s="5">
        <v>83.92</v>
      </c>
      <c r="S487" s="6">
        <v>5</v>
      </c>
      <c r="T487" s="5">
        <v>0.2</v>
      </c>
      <c r="U487" s="5">
        <v>-13.637</v>
      </c>
      <c r="V487" s="2">
        <f t="shared" si="14"/>
        <v>419.6</v>
      </c>
      <c r="W487" s="2">
        <f t="shared" si="15"/>
        <v>-68.185000000000002</v>
      </c>
    </row>
    <row r="488" spans="1:23" ht="14.25" hidden="1" customHeight="1" x14ac:dyDescent="0.25">
      <c r="A488" s="6">
        <v>4022</v>
      </c>
      <c r="B488" s="5" t="s">
        <v>1659</v>
      </c>
      <c r="C488" s="7">
        <v>41812</v>
      </c>
      <c r="D488" s="7">
        <v>41817</v>
      </c>
      <c r="E488" s="5" t="s">
        <v>8</v>
      </c>
      <c r="F488" s="5" t="s">
        <v>1660</v>
      </c>
      <c r="G488" s="5" t="s">
        <v>1661</v>
      </c>
      <c r="H488" s="5" t="s">
        <v>38</v>
      </c>
      <c r="I488" s="5" t="s">
        <v>39</v>
      </c>
      <c r="J488" s="5" t="s">
        <v>1662</v>
      </c>
      <c r="K488" s="5" t="s">
        <v>4096</v>
      </c>
      <c r="L488" s="6">
        <v>19013</v>
      </c>
      <c r="M488" s="5" t="s">
        <v>1534</v>
      </c>
      <c r="N488" s="5" t="s">
        <v>1663</v>
      </c>
      <c r="O488" s="5" t="s">
        <v>13</v>
      </c>
      <c r="P488" s="5" t="s">
        <v>111</v>
      </c>
      <c r="Q488" s="5" t="s">
        <v>1664</v>
      </c>
      <c r="R488" s="5">
        <v>82.781999999999996</v>
      </c>
      <c r="S488" s="6">
        <v>3</v>
      </c>
      <c r="T488" s="5">
        <v>0.4</v>
      </c>
      <c r="U488" s="5">
        <v>-15.1767</v>
      </c>
      <c r="V488" s="2">
        <f t="shared" si="14"/>
        <v>248.346</v>
      </c>
      <c r="W488" s="2">
        <f t="shared" si="15"/>
        <v>-45.530100000000004</v>
      </c>
    </row>
    <row r="489" spans="1:23" ht="14.25" hidden="1" customHeight="1" x14ac:dyDescent="0.25">
      <c r="A489" s="6">
        <v>3300</v>
      </c>
      <c r="B489" s="5" t="s">
        <v>1593</v>
      </c>
      <c r="C489" s="7">
        <v>41961</v>
      </c>
      <c r="D489" s="7">
        <v>41965</v>
      </c>
      <c r="E489" s="5" t="s">
        <v>8</v>
      </c>
      <c r="F489" s="5" t="s">
        <v>367</v>
      </c>
      <c r="G489" s="5" t="s">
        <v>368</v>
      </c>
      <c r="H489" s="5" t="s">
        <v>38</v>
      </c>
      <c r="I489" s="5" t="s">
        <v>39</v>
      </c>
      <c r="J489" s="5" t="s">
        <v>1566</v>
      </c>
      <c r="K489" s="5" t="s">
        <v>4096</v>
      </c>
      <c r="L489" s="6">
        <v>19140</v>
      </c>
      <c r="M489" s="5" t="s">
        <v>1534</v>
      </c>
      <c r="N489" s="5" t="s">
        <v>1568</v>
      </c>
      <c r="O489" s="5" t="s">
        <v>12</v>
      </c>
      <c r="P489" s="5" t="s">
        <v>47</v>
      </c>
      <c r="Q489" s="5" t="s">
        <v>1569</v>
      </c>
      <c r="R489" s="5">
        <v>50.997</v>
      </c>
      <c r="S489" s="6">
        <v>1</v>
      </c>
      <c r="T489" s="5">
        <v>0.7</v>
      </c>
      <c r="U489" s="5">
        <v>-40.797600000000003</v>
      </c>
      <c r="V489" s="2">
        <f t="shared" si="14"/>
        <v>50.997</v>
      </c>
      <c r="W489" s="2">
        <f t="shared" si="15"/>
        <v>-40.797600000000003</v>
      </c>
    </row>
    <row r="490" spans="1:23" ht="14.25" hidden="1" customHeight="1" x14ac:dyDescent="0.25">
      <c r="A490" s="6">
        <v>9714</v>
      </c>
      <c r="B490" s="5" t="s">
        <v>1599</v>
      </c>
      <c r="C490" s="7">
        <v>41948</v>
      </c>
      <c r="D490" s="7">
        <v>41953</v>
      </c>
      <c r="E490" s="5" t="s">
        <v>8</v>
      </c>
      <c r="F490" s="5" t="s">
        <v>1600</v>
      </c>
      <c r="G490" s="5" t="s">
        <v>1601</v>
      </c>
      <c r="H490" s="5" t="s">
        <v>38</v>
      </c>
      <c r="I490" s="5" t="s">
        <v>39</v>
      </c>
      <c r="J490" s="5" t="s">
        <v>1566</v>
      </c>
      <c r="K490" s="5" t="s">
        <v>4096</v>
      </c>
      <c r="L490" s="6">
        <v>19143</v>
      </c>
      <c r="M490" s="5" t="s">
        <v>1534</v>
      </c>
      <c r="N490" s="5" t="s">
        <v>151</v>
      </c>
      <c r="O490" s="5" t="s">
        <v>13</v>
      </c>
      <c r="P490" s="5" t="s">
        <v>100</v>
      </c>
      <c r="Q490" s="5" t="s">
        <v>152</v>
      </c>
      <c r="R490" s="5">
        <v>51.56</v>
      </c>
      <c r="S490" s="6">
        <v>5</v>
      </c>
      <c r="T490" s="5">
        <v>0.2</v>
      </c>
      <c r="U490" s="5">
        <v>-6.4450000000000003</v>
      </c>
      <c r="V490" s="2">
        <f t="shared" si="14"/>
        <v>257.8</v>
      </c>
      <c r="W490" s="2">
        <f t="shared" si="15"/>
        <v>-32.225000000000001</v>
      </c>
    </row>
    <row r="491" spans="1:23" ht="14.25" hidden="1" customHeight="1" x14ac:dyDescent="0.25">
      <c r="A491" s="6">
        <v>3600</v>
      </c>
      <c r="B491" s="5" t="s">
        <v>1665</v>
      </c>
      <c r="C491" s="7">
        <v>41891</v>
      </c>
      <c r="D491" s="7">
        <v>41896</v>
      </c>
      <c r="E491" s="5" t="s">
        <v>7</v>
      </c>
      <c r="F491" s="5" t="s">
        <v>1666</v>
      </c>
      <c r="G491" s="5" t="s">
        <v>1667</v>
      </c>
      <c r="H491" s="5" t="s">
        <v>38</v>
      </c>
      <c r="I491" s="5" t="s">
        <v>39</v>
      </c>
      <c r="J491" s="5" t="s">
        <v>1566</v>
      </c>
      <c r="K491" s="5" t="s">
        <v>4096</v>
      </c>
      <c r="L491" s="6">
        <v>19140</v>
      </c>
      <c r="M491" s="5" t="s">
        <v>1534</v>
      </c>
      <c r="N491" s="5" t="s">
        <v>1668</v>
      </c>
      <c r="O491" s="5" t="s">
        <v>13</v>
      </c>
      <c r="P491" s="5" t="s">
        <v>111</v>
      </c>
      <c r="Q491" s="5" t="s">
        <v>1669</v>
      </c>
      <c r="R491" s="5">
        <v>135.51599999999999</v>
      </c>
      <c r="S491" s="6">
        <v>1</v>
      </c>
      <c r="T491" s="5">
        <v>0.4</v>
      </c>
      <c r="U491" s="5">
        <v>-31.6204</v>
      </c>
      <c r="V491" s="2">
        <f t="shared" si="14"/>
        <v>135.51599999999999</v>
      </c>
      <c r="W491" s="2">
        <f t="shared" si="15"/>
        <v>-31.6204</v>
      </c>
    </row>
    <row r="492" spans="1:23" ht="14.25" hidden="1" customHeight="1" x14ac:dyDescent="0.25">
      <c r="A492" s="6">
        <v>3598</v>
      </c>
      <c r="B492" s="5" t="s">
        <v>1665</v>
      </c>
      <c r="C492" s="7">
        <v>41891</v>
      </c>
      <c r="D492" s="7">
        <v>41896</v>
      </c>
      <c r="E492" s="5" t="s">
        <v>7</v>
      </c>
      <c r="F492" s="5" t="s">
        <v>1666</v>
      </c>
      <c r="G492" s="5" t="s">
        <v>1667</v>
      </c>
      <c r="H492" s="5" t="s">
        <v>38</v>
      </c>
      <c r="I492" s="5" t="s">
        <v>39</v>
      </c>
      <c r="J492" s="5" t="s">
        <v>1566</v>
      </c>
      <c r="K492" s="5" t="s">
        <v>4096</v>
      </c>
      <c r="L492" s="6">
        <v>19140</v>
      </c>
      <c r="M492" s="5" t="s">
        <v>1534</v>
      </c>
      <c r="N492" s="5" t="s">
        <v>1670</v>
      </c>
      <c r="O492" s="5" t="s">
        <v>13</v>
      </c>
      <c r="P492" s="5" t="s">
        <v>100</v>
      </c>
      <c r="Q492" s="5" t="s">
        <v>1671</v>
      </c>
      <c r="R492" s="5">
        <v>64.703999999999994</v>
      </c>
      <c r="S492" s="6">
        <v>6</v>
      </c>
      <c r="T492" s="5">
        <v>0.2</v>
      </c>
      <c r="U492" s="5">
        <v>-4.8528000000000002</v>
      </c>
      <c r="V492" s="2">
        <f t="shared" si="14"/>
        <v>388.22399999999993</v>
      </c>
      <c r="W492" s="2">
        <f t="shared" si="15"/>
        <v>-29.116800000000001</v>
      </c>
    </row>
    <row r="493" spans="1:23" ht="14.25" hidden="1" customHeight="1" x14ac:dyDescent="0.25">
      <c r="A493" s="6">
        <v>7710</v>
      </c>
      <c r="B493" s="5" t="s">
        <v>1672</v>
      </c>
      <c r="C493" s="7">
        <v>41937</v>
      </c>
      <c r="D493" s="7">
        <v>41941</v>
      </c>
      <c r="E493" s="5" t="s">
        <v>8</v>
      </c>
      <c r="F493" s="5" t="s">
        <v>1079</v>
      </c>
      <c r="G493" s="5" t="s">
        <v>1080</v>
      </c>
      <c r="H493" s="5" t="s">
        <v>38</v>
      </c>
      <c r="I493" s="5" t="s">
        <v>39</v>
      </c>
      <c r="J493" s="5" t="s">
        <v>1566</v>
      </c>
      <c r="K493" s="5" t="s">
        <v>4096</v>
      </c>
      <c r="L493" s="6">
        <v>19120</v>
      </c>
      <c r="M493" s="5" t="s">
        <v>1534</v>
      </c>
      <c r="N493" s="5" t="s">
        <v>1506</v>
      </c>
      <c r="O493" s="5" t="s">
        <v>12</v>
      </c>
      <c r="P493" s="5" t="s">
        <v>47</v>
      </c>
      <c r="Q493" s="5" t="s">
        <v>1507</v>
      </c>
      <c r="R493" s="5">
        <v>13.698</v>
      </c>
      <c r="S493" s="6">
        <v>3</v>
      </c>
      <c r="T493" s="5">
        <v>0.7</v>
      </c>
      <c r="U493" s="5">
        <v>-9.5885999999999996</v>
      </c>
      <c r="V493" s="2">
        <f t="shared" si="14"/>
        <v>41.094000000000001</v>
      </c>
      <c r="W493" s="2">
        <f t="shared" si="15"/>
        <v>-28.765799999999999</v>
      </c>
    </row>
    <row r="494" spans="1:23" ht="14.25" hidden="1" customHeight="1" x14ac:dyDescent="0.25">
      <c r="A494" s="6">
        <v>6933</v>
      </c>
      <c r="B494" s="5" t="s">
        <v>1673</v>
      </c>
      <c r="C494" s="7">
        <v>41834</v>
      </c>
      <c r="D494" s="7">
        <v>41838</v>
      </c>
      <c r="E494" s="5" t="s">
        <v>8</v>
      </c>
      <c r="F494" s="5" t="s">
        <v>1273</v>
      </c>
      <c r="G494" s="5" t="s">
        <v>1274</v>
      </c>
      <c r="H494" s="5" t="s">
        <v>38</v>
      </c>
      <c r="I494" s="5" t="s">
        <v>39</v>
      </c>
      <c r="J494" s="5" t="s">
        <v>1566</v>
      </c>
      <c r="K494" s="5" t="s">
        <v>4044</v>
      </c>
      <c r="L494" s="6">
        <v>19140</v>
      </c>
      <c r="M494" s="5" t="s">
        <v>1534</v>
      </c>
      <c r="N494" s="5" t="s">
        <v>1674</v>
      </c>
      <c r="O494" s="5" t="s">
        <v>13</v>
      </c>
      <c r="P494" s="5" t="s">
        <v>111</v>
      </c>
      <c r="Q494" s="5" t="s">
        <v>1675</v>
      </c>
      <c r="R494" s="5">
        <v>23.988</v>
      </c>
      <c r="S494" s="6">
        <v>2</v>
      </c>
      <c r="T494" s="5">
        <v>0.4</v>
      </c>
      <c r="U494" s="5">
        <v>-13.993</v>
      </c>
      <c r="V494" s="2">
        <f t="shared" si="14"/>
        <v>47.975999999999999</v>
      </c>
      <c r="W494" s="2">
        <f t="shared" si="15"/>
        <v>-27.986000000000001</v>
      </c>
    </row>
    <row r="495" spans="1:23" ht="14.25" hidden="1" customHeight="1" x14ac:dyDescent="0.25">
      <c r="A495" s="6">
        <v>973</v>
      </c>
      <c r="B495" s="5" t="s">
        <v>1644</v>
      </c>
      <c r="C495" s="7">
        <v>41655</v>
      </c>
      <c r="D495" s="7">
        <v>41657</v>
      </c>
      <c r="E495" s="5" t="s">
        <v>7</v>
      </c>
      <c r="F495" s="5" t="s">
        <v>1645</v>
      </c>
      <c r="G495" s="5" t="s">
        <v>1646</v>
      </c>
      <c r="H495" s="5" t="s">
        <v>38</v>
      </c>
      <c r="I495" s="5" t="s">
        <v>39</v>
      </c>
      <c r="J495" s="5" t="s">
        <v>1566</v>
      </c>
      <c r="K495" s="5" t="s">
        <v>4044</v>
      </c>
      <c r="L495" s="6">
        <v>19134</v>
      </c>
      <c r="M495" s="5" t="s">
        <v>1534</v>
      </c>
      <c r="N495" s="5" t="s">
        <v>1676</v>
      </c>
      <c r="O495" s="5" t="s">
        <v>12</v>
      </c>
      <c r="P495" s="5" t="s">
        <v>47</v>
      </c>
      <c r="Q495" s="5" t="s">
        <v>1677</v>
      </c>
      <c r="R495" s="5">
        <v>18.588000000000001</v>
      </c>
      <c r="S495" s="6">
        <v>2</v>
      </c>
      <c r="T495" s="5">
        <v>0.7</v>
      </c>
      <c r="U495" s="5">
        <v>-13.6312</v>
      </c>
      <c r="V495" s="2">
        <f t="shared" si="14"/>
        <v>37.176000000000002</v>
      </c>
      <c r="W495" s="2">
        <f t="shared" si="15"/>
        <v>-27.2624</v>
      </c>
    </row>
    <row r="496" spans="1:23" ht="14.25" hidden="1" customHeight="1" x14ac:dyDescent="0.25">
      <c r="A496" s="6">
        <v>8050</v>
      </c>
      <c r="B496" s="5" t="s">
        <v>1678</v>
      </c>
      <c r="C496" s="7">
        <v>41908</v>
      </c>
      <c r="D496" s="7">
        <v>41912</v>
      </c>
      <c r="E496" s="5" t="s">
        <v>8</v>
      </c>
      <c r="F496" s="5" t="s">
        <v>119</v>
      </c>
      <c r="G496" s="5" t="s">
        <v>120</v>
      </c>
      <c r="H496" s="5" t="s">
        <v>81</v>
      </c>
      <c r="I496" s="5" t="s">
        <v>39</v>
      </c>
      <c r="J496" s="5" t="s">
        <v>1566</v>
      </c>
      <c r="K496" s="5" t="s">
        <v>4044</v>
      </c>
      <c r="L496" s="6">
        <v>19140</v>
      </c>
      <c r="M496" s="5" t="s">
        <v>1534</v>
      </c>
      <c r="N496" s="5" t="s">
        <v>1679</v>
      </c>
      <c r="O496" s="5" t="s">
        <v>12</v>
      </c>
      <c r="P496" s="5" t="s">
        <v>47</v>
      </c>
      <c r="Q496" s="5" t="s">
        <v>1680</v>
      </c>
      <c r="R496" s="5">
        <v>5.97</v>
      </c>
      <c r="S496" s="6">
        <v>5</v>
      </c>
      <c r="T496" s="5">
        <v>0.7</v>
      </c>
      <c r="U496" s="5">
        <v>-4.577</v>
      </c>
      <c r="V496" s="2">
        <f t="shared" si="14"/>
        <v>29.849999999999998</v>
      </c>
      <c r="W496" s="2">
        <f t="shared" si="15"/>
        <v>-22.884999999999998</v>
      </c>
    </row>
    <row r="497" spans="1:23" ht="14.25" hidden="1" customHeight="1" x14ac:dyDescent="0.25">
      <c r="A497" s="6">
        <v>610</v>
      </c>
      <c r="B497" s="5" t="s">
        <v>1681</v>
      </c>
      <c r="C497" s="7">
        <v>41782</v>
      </c>
      <c r="D497" s="7">
        <v>41786</v>
      </c>
      <c r="E497" s="5" t="s">
        <v>8</v>
      </c>
      <c r="F497" s="5" t="s">
        <v>1682</v>
      </c>
      <c r="G497" s="5" t="s">
        <v>1683</v>
      </c>
      <c r="H497" s="5" t="s">
        <v>38</v>
      </c>
      <c r="I497" s="5" t="s">
        <v>39</v>
      </c>
      <c r="J497" s="5" t="s">
        <v>1566</v>
      </c>
      <c r="K497" s="5" t="s">
        <v>4044</v>
      </c>
      <c r="L497" s="6">
        <v>19134</v>
      </c>
      <c r="M497" s="5" t="s">
        <v>1534</v>
      </c>
      <c r="N497" s="5" t="s">
        <v>1684</v>
      </c>
      <c r="O497" s="5" t="s">
        <v>13</v>
      </c>
      <c r="P497" s="5" t="s">
        <v>111</v>
      </c>
      <c r="Q497" s="5" t="s">
        <v>1685</v>
      </c>
      <c r="R497" s="5">
        <v>55.188000000000002</v>
      </c>
      <c r="S497" s="6">
        <v>2</v>
      </c>
      <c r="T497" s="5">
        <v>0.4</v>
      </c>
      <c r="U497" s="5">
        <v>-10.117800000000001</v>
      </c>
      <c r="V497" s="2">
        <f t="shared" si="14"/>
        <v>110.376</v>
      </c>
      <c r="W497" s="2">
        <f t="shared" si="15"/>
        <v>-20.235600000000002</v>
      </c>
    </row>
    <row r="498" spans="1:23" ht="14.25" hidden="1" customHeight="1" x14ac:dyDescent="0.25">
      <c r="A498" s="6">
        <v>4057</v>
      </c>
      <c r="B498" s="5" t="s">
        <v>1571</v>
      </c>
      <c r="C498" s="7">
        <v>41911</v>
      </c>
      <c r="D498" s="7">
        <v>41915</v>
      </c>
      <c r="E498" s="5" t="s">
        <v>8</v>
      </c>
      <c r="F498" s="5" t="s">
        <v>1572</v>
      </c>
      <c r="G498" s="5" t="s">
        <v>1573</v>
      </c>
      <c r="H498" s="5" t="s">
        <v>81</v>
      </c>
      <c r="I498" s="5" t="s">
        <v>39</v>
      </c>
      <c r="J498" s="5" t="s">
        <v>1566</v>
      </c>
      <c r="K498" s="5" t="s">
        <v>4044</v>
      </c>
      <c r="L498" s="6">
        <v>19134</v>
      </c>
      <c r="M498" s="5" t="s">
        <v>1534</v>
      </c>
      <c r="N498" s="5" t="s">
        <v>1686</v>
      </c>
      <c r="O498" s="5" t="s">
        <v>11</v>
      </c>
      <c r="P498" s="5" t="s">
        <v>389</v>
      </c>
      <c r="Q498" s="5" t="s">
        <v>1687</v>
      </c>
      <c r="R498" s="5">
        <v>67.176000000000002</v>
      </c>
      <c r="S498" s="6">
        <v>1</v>
      </c>
      <c r="T498" s="5">
        <v>0.4</v>
      </c>
      <c r="U498" s="5">
        <v>-20.152799999999999</v>
      </c>
      <c r="V498" s="2">
        <f t="shared" si="14"/>
        <v>67.176000000000002</v>
      </c>
      <c r="W498" s="2">
        <f t="shared" si="15"/>
        <v>-20.152799999999999</v>
      </c>
    </row>
    <row r="499" spans="1:23" ht="14.25" hidden="1" customHeight="1" x14ac:dyDescent="0.25">
      <c r="A499" s="6">
        <v>9712</v>
      </c>
      <c r="B499" s="5" t="s">
        <v>1599</v>
      </c>
      <c r="C499" s="7">
        <v>41948</v>
      </c>
      <c r="D499" s="7">
        <v>41953</v>
      </c>
      <c r="E499" s="5" t="s">
        <v>8</v>
      </c>
      <c r="F499" s="5" t="s">
        <v>1600</v>
      </c>
      <c r="G499" s="5" t="s">
        <v>1601</v>
      </c>
      <c r="H499" s="5" t="s">
        <v>38</v>
      </c>
      <c r="I499" s="5" t="s">
        <v>39</v>
      </c>
      <c r="J499" s="5" t="s">
        <v>1566</v>
      </c>
      <c r="K499" s="5" t="s">
        <v>4044</v>
      </c>
      <c r="L499" s="6">
        <v>19143</v>
      </c>
      <c r="M499" s="5" t="s">
        <v>1534</v>
      </c>
      <c r="N499" s="5" t="s">
        <v>1688</v>
      </c>
      <c r="O499" s="5" t="s">
        <v>12</v>
      </c>
      <c r="P499" s="5" t="s">
        <v>47</v>
      </c>
      <c r="Q499" s="5" t="s">
        <v>1689</v>
      </c>
      <c r="R499" s="5">
        <v>13.194000000000001</v>
      </c>
      <c r="S499" s="6">
        <v>2</v>
      </c>
      <c r="T499" s="5">
        <v>0.7</v>
      </c>
      <c r="U499" s="5">
        <v>-8.7959999999999994</v>
      </c>
      <c r="V499" s="2">
        <f t="shared" si="14"/>
        <v>26.388000000000002</v>
      </c>
      <c r="W499" s="2">
        <f t="shared" si="15"/>
        <v>-17.591999999999999</v>
      </c>
    </row>
    <row r="500" spans="1:23" ht="14.25" customHeight="1" x14ac:dyDescent="0.25">
      <c r="A500" s="6">
        <v>879</v>
      </c>
      <c r="B500" s="5" t="s">
        <v>1690</v>
      </c>
      <c r="C500" s="7">
        <v>41899</v>
      </c>
      <c r="D500" s="7">
        <v>41903</v>
      </c>
      <c r="E500" s="5" t="s">
        <v>8</v>
      </c>
      <c r="F500" s="5" t="s">
        <v>1691</v>
      </c>
      <c r="G500" s="5" t="s">
        <v>1692</v>
      </c>
      <c r="H500" s="5" t="s">
        <v>61</v>
      </c>
      <c r="I500" s="5" t="s">
        <v>39</v>
      </c>
      <c r="J500" s="5" t="s">
        <v>1566</v>
      </c>
      <c r="K500" s="5" t="s">
        <v>4044</v>
      </c>
      <c r="L500" s="6">
        <v>19120</v>
      </c>
      <c r="M500" s="5" t="s">
        <v>1534</v>
      </c>
      <c r="N500" s="5" t="s">
        <v>1693</v>
      </c>
      <c r="O500" s="5" t="s">
        <v>12</v>
      </c>
      <c r="P500" s="5" t="s">
        <v>47</v>
      </c>
      <c r="Q500" s="5" t="s">
        <v>1694</v>
      </c>
      <c r="R500" s="5">
        <v>5.8920000000000003</v>
      </c>
      <c r="S500" s="6">
        <v>4</v>
      </c>
      <c r="T500" s="5">
        <v>0.7</v>
      </c>
      <c r="U500" s="5">
        <v>-4.1243999999999996</v>
      </c>
      <c r="V500" s="2">
        <f t="shared" si="14"/>
        <v>23.568000000000001</v>
      </c>
      <c r="W500" s="2">
        <f t="shared" si="15"/>
        <v>-16.497599999999998</v>
      </c>
    </row>
    <row r="501" spans="1:23" ht="14.25" hidden="1" customHeight="1" x14ac:dyDescent="0.25">
      <c r="A501" s="6">
        <v>3301</v>
      </c>
      <c r="B501" s="5" t="s">
        <v>1593</v>
      </c>
      <c r="C501" s="7">
        <v>41961</v>
      </c>
      <c r="D501" s="7">
        <v>41965</v>
      </c>
      <c r="E501" s="5" t="s">
        <v>8</v>
      </c>
      <c r="F501" s="5" t="s">
        <v>367</v>
      </c>
      <c r="G501" s="5" t="s">
        <v>368</v>
      </c>
      <c r="H501" s="5" t="s">
        <v>38</v>
      </c>
      <c r="I501" s="5" t="s">
        <v>39</v>
      </c>
      <c r="J501" s="5" t="s">
        <v>1566</v>
      </c>
      <c r="K501" s="5" t="s">
        <v>4044</v>
      </c>
      <c r="L501" s="6">
        <v>19140</v>
      </c>
      <c r="M501" s="5" t="s">
        <v>1534</v>
      </c>
      <c r="N501" s="5" t="s">
        <v>1695</v>
      </c>
      <c r="O501" s="5" t="s">
        <v>12</v>
      </c>
      <c r="P501" s="5" t="s">
        <v>44</v>
      </c>
      <c r="Q501" s="5" t="s">
        <v>1696</v>
      </c>
      <c r="R501" s="5">
        <v>76.792000000000002</v>
      </c>
      <c r="S501" s="6">
        <v>1</v>
      </c>
      <c r="T501" s="5">
        <v>0.2</v>
      </c>
      <c r="U501" s="5">
        <v>-16.318300000000001</v>
      </c>
      <c r="V501" s="2">
        <f t="shared" si="14"/>
        <v>76.792000000000002</v>
      </c>
      <c r="W501" s="2">
        <f t="shared" si="15"/>
        <v>-16.318300000000001</v>
      </c>
    </row>
    <row r="502" spans="1:23" ht="14.25" hidden="1" customHeight="1" x14ac:dyDescent="0.25">
      <c r="A502" s="6">
        <v>7103</v>
      </c>
      <c r="B502" s="5" t="s">
        <v>1697</v>
      </c>
      <c r="C502" s="7">
        <v>41903</v>
      </c>
      <c r="D502" s="7">
        <v>41906</v>
      </c>
      <c r="E502" s="5" t="s">
        <v>5</v>
      </c>
      <c r="F502" s="5" t="s">
        <v>1698</v>
      </c>
      <c r="G502" s="5" t="s">
        <v>1699</v>
      </c>
      <c r="H502" s="5" t="s">
        <v>38</v>
      </c>
      <c r="I502" s="5" t="s">
        <v>39</v>
      </c>
      <c r="J502" s="5" t="s">
        <v>1566</v>
      </c>
      <c r="K502" s="5" t="s">
        <v>4044</v>
      </c>
      <c r="L502" s="6">
        <v>19140</v>
      </c>
      <c r="M502" s="5" t="s">
        <v>1534</v>
      </c>
      <c r="N502" s="5" t="s">
        <v>1090</v>
      </c>
      <c r="O502" s="5" t="s">
        <v>12</v>
      </c>
      <c r="P502" s="5" t="s">
        <v>47</v>
      </c>
      <c r="Q502" s="5" t="s">
        <v>1091</v>
      </c>
      <c r="R502" s="5">
        <v>6.57</v>
      </c>
      <c r="S502" s="6">
        <v>3</v>
      </c>
      <c r="T502" s="5">
        <v>0.7</v>
      </c>
      <c r="U502" s="5">
        <v>-5.0369999999999999</v>
      </c>
      <c r="V502" s="2">
        <f t="shared" si="14"/>
        <v>19.71</v>
      </c>
      <c r="W502" s="2">
        <f t="shared" si="15"/>
        <v>-15.111000000000001</v>
      </c>
    </row>
    <row r="503" spans="1:23" ht="14.25" hidden="1" customHeight="1" x14ac:dyDescent="0.25">
      <c r="A503" s="6">
        <v>1679</v>
      </c>
      <c r="B503" s="5" t="s">
        <v>1570</v>
      </c>
      <c r="C503" s="7">
        <v>41889</v>
      </c>
      <c r="D503" s="7">
        <v>41895</v>
      </c>
      <c r="E503" s="5" t="s">
        <v>8</v>
      </c>
      <c r="F503" s="5" t="s">
        <v>749</v>
      </c>
      <c r="G503" s="5" t="s">
        <v>750</v>
      </c>
      <c r="H503" s="5" t="s">
        <v>81</v>
      </c>
      <c r="I503" s="5" t="s">
        <v>39</v>
      </c>
      <c r="J503" s="5" t="s">
        <v>1566</v>
      </c>
      <c r="K503" s="5" t="s">
        <v>4044</v>
      </c>
      <c r="L503" s="6">
        <v>19134</v>
      </c>
      <c r="M503" s="5" t="s">
        <v>1534</v>
      </c>
      <c r="N503" s="5" t="s">
        <v>225</v>
      </c>
      <c r="O503" s="5" t="s">
        <v>12</v>
      </c>
      <c r="P503" s="5" t="s">
        <v>44</v>
      </c>
      <c r="Q503" s="5" t="s">
        <v>226</v>
      </c>
      <c r="R503" s="5">
        <v>64.784000000000006</v>
      </c>
      <c r="S503" s="6">
        <v>1</v>
      </c>
      <c r="T503" s="5">
        <v>0.2</v>
      </c>
      <c r="U503" s="5">
        <v>-14.5764</v>
      </c>
      <c r="V503" s="2">
        <f t="shared" si="14"/>
        <v>64.784000000000006</v>
      </c>
      <c r="W503" s="2">
        <f t="shared" si="15"/>
        <v>-14.5764</v>
      </c>
    </row>
    <row r="504" spans="1:23" ht="14.25" hidden="1" customHeight="1" x14ac:dyDescent="0.25">
      <c r="A504" s="6">
        <v>4021</v>
      </c>
      <c r="B504" s="5" t="s">
        <v>1659</v>
      </c>
      <c r="C504" s="7">
        <v>41812</v>
      </c>
      <c r="D504" s="7">
        <v>41817</v>
      </c>
      <c r="E504" s="5" t="s">
        <v>8</v>
      </c>
      <c r="F504" s="5" t="s">
        <v>1660</v>
      </c>
      <c r="G504" s="5" t="s">
        <v>1661</v>
      </c>
      <c r="H504" s="5" t="s">
        <v>38</v>
      </c>
      <c r="I504" s="5" t="s">
        <v>39</v>
      </c>
      <c r="J504" s="5" t="s">
        <v>1662</v>
      </c>
      <c r="K504" s="5" t="s">
        <v>4044</v>
      </c>
      <c r="L504" s="6">
        <v>19013</v>
      </c>
      <c r="M504" s="5" t="s">
        <v>1534</v>
      </c>
      <c r="N504" s="5" t="s">
        <v>960</v>
      </c>
      <c r="O504" s="5" t="s">
        <v>11</v>
      </c>
      <c r="P504" s="5" t="s">
        <v>84</v>
      </c>
      <c r="Q504" s="5" t="s">
        <v>961</v>
      </c>
      <c r="R504" s="5">
        <v>170.05799999999999</v>
      </c>
      <c r="S504" s="6">
        <v>3</v>
      </c>
      <c r="T504" s="5">
        <v>0.3</v>
      </c>
      <c r="U504" s="5">
        <v>-4.8587999999999996</v>
      </c>
      <c r="V504" s="2">
        <f t="shared" si="14"/>
        <v>510.17399999999998</v>
      </c>
      <c r="W504" s="2">
        <f t="shared" si="15"/>
        <v>-14.5764</v>
      </c>
    </row>
    <row r="505" spans="1:23" ht="14.25" hidden="1" customHeight="1" x14ac:dyDescent="0.25">
      <c r="A505" s="6">
        <v>3002</v>
      </c>
      <c r="B505" s="5" t="s">
        <v>1604</v>
      </c>
      <c r="C505" s="7">
        <v>41811</v>
      </c>
      <c r="D505" s="7">
        <v>41815</v>
      </c>
      <c r="E505" s="5" t="s">
        <v>8</v>
      </c>
      <c r="F505" s="5" t="s">
        <v>1605</v>
      </c>
      <c r="G505" s="5" t="s">
        <v>1606</v>
      </c>
      <c r="H505" s="5" t="s">
        <v>38</v>
      </c>
      <c r="I505" s="5" t="s">
        <v>39</v>
      </c>
      <c r="J505" s="5" t="s">
        <v>1566</v>
      </c>
      <c r="K505" s="5" t="s">
        <v>4044</v>
      </c>
      <c r="L505" s="6">
        <v>19120</v>
      </c>
      <c r="M505" s="5" t="s">
        <v>1534</v>
      </c>
      <c r="N505" s="5" t="s">
        <v>1700</v>
      </c>
      <c r="O505" s="5" t="s">
        <v>12</v>
      </c>
      <c r="P505" s="5" t="s">
        <v>47</v>
      </c>
      <c r="Q505" s="5" t="s">
        <v>1701</v>
      </c>
      <c r="R505" s="5">
        <v>9.0060000000000002</v>
      </c>
      <c r="S505" s="6">
        <v>2</v>
      </c>
      <c r="T505" s="5">
        <v>0.7</v>
      </c>
      <c r="U505" s="5">
        <v>-7.2047999999999996</v>
      </c>
      <c r="V505" s="2">
        <f t="shared" si="14"/>
        <v>18.012</v>
      </c>
      <c r="W505" s="2">
        <f t="shared" si="15"/>
        <v>-14.409599999999999</v>
      </c>
    </row>
    <row r="506" spans="1:23" ht="14.25" hidden="1" customHeight="1" x14ac:dyDescent="0.25">
      <c r="A506" s="6">
        <v>819</v>
      </c>
      <c r="B506" s="5" t="s">
        <v>1651</v>
      </c>
      <c r="C506" s="7">
        <v>41818</v>
      </c>
      <c r="D506" s="7">
        <v>41822</v>
      </c>
      <c r="E506" s="5" t="s">
        <v>8</v>
      </c>
      <c r="F506" s="5" t="s">
        <v>1652</v>
      </c>
      <c r="G506" s="5" t="s">
        <v>1653</v>
      </c>
      <c r="H506" s="5" t="s">
        <v>38</v>
      </c>
      <c r="I506" s="5" t="s">
        <v>39</v>
      </c>
      <c r="J506" s="5" t="s">
        <v>1566</v>
      </c>
      <c r="K506" s="5" t="s">
        <v>4044</v>
      </c>
      <c r="L506" s="6">
        <v>19140</v>
      </c>
      <c r="M506" s="5" t="s">
        <v>1534</v>
      </c>
      <c r="N506" s="5" t="s">
        <v>230</v>
      </c>
      <c r="O506" s="5" t="s">
        <v>12</v>
      </c>
      <c r="P506" s="5" t="s">
        <v>47</v>
      </c>
      <c r="Q506" s="5" t="s">
        <v>231</v>
      </c>
      <c r="R506" s="5">
        <v>3.1680000000000001</v>
      </c>
      <c r="S506" s="6">
        <v>3</v>
      </c>
      <c r="T506" s="5">
        <v>0.7</v>
      </c>
      <c r="U506" s="5">
        <v>-2.4287999999999998</v>
      </c>
      <c r="V506" s="2">
        <f t="shared" si="14"/>
        <v>9.5040000000000013</v>
      </c>
      <c r="W506" s="2">
        <f t="shared" si="15"/>
        <v>-7.2863999999999995</v>
      </c>
    </row>
    <row r="507" spans="1:23" ht="14.25" hidden="1" customHeight="1" x14ac:dyDescent="0.25">
      <c r="A507" s="6">
        <v>1449</v>
      </c>
      <c r="B507" s="5" t="s">
        <v>1702</v>
      </c>
      <c r="C507" s="7">
        <v>41752</v>
      </c>
      <c r="D507" s="7">
        <v>41753</v>
      </c>
      <c r="E507" s="5" t="s">
        <v>5</v>
      </c>
      <c r="F507" s="5" t="s">
        <v>1703</v>
      </c>
      <c r="G507" s="5" t="s">
        <v>1704</v>
      </c>
      <c r="H507" s="5" t="s">
        <v>81</v>
      </c>
      <c r="I507" s="5" t="s">
        <v>39</v>
      </c>
      <c r="J507" s="5" t="s">
        <v>1566</v>
      </c>
      <c r="K507" s="5" t="s">
        <v>4044</v>
      </c>
      <c r="L507" s="6">
        <v>19134</v>
      </c>
      <c r="M507" s="5" t="s">
        <v>1534</v>
      </c>
      <c r="N507" s="5" t="s">
        <v>1705</v>
      </c>
      <c r="O507" s="5" t="s">
        <v>12</v>
      </c>
      <c r="P507" s="5" t="s">
        <v>47</v>
      </c>
      <c r="Q507" s="5" t="s">
        <v>1706</v>
      </c>
      <c r="R507" s="5">
        <v>2.5019999999999998</v>
      </c>
      <c r="S507" s="6">
        <v>3</v>
      </c>
      <c r="T507" s="5">
        <v>0.7</v>
      </c>
      <c r="U507" s="5">
        <v>-1.7514000000000001</v>
      </c>
      <c r="V507" s="2">
        <f t="shared" si="14"/>
        <v>7.5059999999999993</v>
      </c>
      <c r="W507" s="2">
        <f t="shared" si="15"/>
        <v>-5.2542</v>
      </c>
    </row>
    <row r="508" spans="1:23" ht="14.25" hidden="1" customHeight="1" x14ac:dyDescent="0.25">
      <c r="A508" s="6">
        <v>608</v>
      </c>
      <c r="B508" s="5" t="s">
        <v>1681</v>
      </c>
      <c r="C508" s="7">
        <v>41782</v>
      </c>
      <c r="D508" s="7">
        <v>41786</v>
      </c>
      <c r="E508" s="5" t="s">
        <v>8</v>
      </c>
      <c r="F508" s="5" t="s">
        <v>1682</v>
      </c>
      <c r="G508" s="5" t="s">
        <v>1683</v>
      </c>
      <c r="H508" s="5" t="s">
        <v>38</v>
      </c>
      <c r="I508" s="5" t="s">
        <v>39</v>
      </c>
      <c r="J508" s="5" t="s">
        <v>1566</v>
      </c>
      <c r="K508" s="5" t="s">
        <v>4044</v>
      </c>
      <c r="L508" s="6">
        <v>19134</v>
      </c>
      <c r="M508" s="5" t="s">
        <v>1534</v>
      </c>
      <c r="N508" s="5" t="s">
        <v>1707</v>
      </c>
      <c r="O508" s="5" t="s">
        <v>12</v>
      </c>
      <c r="P508" s="5" t="s">
        <v>47</v>
      </c>
      <c r="Q508" s="5" t="s">
        <v>1708</v>
      </c>
      <c r="R508" s="5">
        <v>3.282</v>
      </c>
      <c r="S508" s="6">
        <v>2</v>
      </c>
      <c r="T508" s="5">
        <v>0.7</v>
      </c>
      <c r="U508" s="5">
        <v>-2.6255999999999999</v>
      </c>
      <c r="V508" s="2">
        <f t="shared" si="14"/>
        <v>6.5640000000000001</v>
      </c>
      <c r="W508" s="2">
        <f t="shared" si="15"/>
        <v>-5.2511999999999999</v>
      </c>
    </row>
    <row r="509" spans="1:23" ht="14.25" hidden="1" customHeight="1" x14ac:dyDescent="0.25">
      <c r="A509" s="6">
        <v>3304</v>
      </c>
      <c r="B509" s="5" t="s">
        <v>1593</v>
      </c>
      <c r="C509" s="7">
        <v>41961</v>
      </c>
      <c r="D509" s="7">
        <v>41965</v>
      </c>
      <c r="E509" s="5" t="s">
        <v>8</v>
      </c>
      <c r="F509" s="5" t="s">
        <v>367</v>
      </c>
      <c r="G509" s="5" t="s">
        <v>368</v>
      </c>
      <c r="H509" s="5" t="s">
        <v>38</v>
      </c>
      <c r="I509" s="5" t="s">
        <v>39</v>
      </c>
      <c r="J509" s="5" t="s">
        <v>1566</v>
      </c>
      <c r="K509" s="5" t="s">
        <v>4044</v>
      </c>
      <c r="L509" s="6">
        <v>19140</v>
      </c>
      <c r="M509" s="5" t="s">
        <v>1534</v>
      </c>
      <c r="N509" s="5" t="s">
        <v>256</v>
      </c>
      <c r="O509" s="5" t="s">
        <v>12</v>
      </c>
      <c r="P509" s="5" t="s">
        <v>47</v>
      </c>
      <c r="Q509" s="5" t="s">
        <v>257</v>
      </c>
      <c r="R509" s="5">
        <v>1.944</v>
      </c>
      <c r="S509" s="6">
        <v>3</v>
      </c>
      <c r="T509" s="5">
        <v>0.7</v>
      </c>
      <c r="U509" s="5">
        <v>-1.4256</v>
      </c>
      <c r="V509" s="2">
        <f t="shared" si="14"/>
        <v>5.8319999999999999</v>
      </c>
      <c r="W509" s="2">
        <f t="shared" si="15"/>
        <v>-4.2767999999999997</v>
      </c>
    </row>
    <row r="510" spans="1:23" ht="14.25" hidden="1" customHeight="1" x14ac:dyDescent="0.25">
      <c r="A510" s="6">
        <v>6932</v>
      </c>
      <c r="B510" s="5" t="s">
        <v>1673</v>
      </c>
      <c r="C510" s="7">
        <v>41834</v>
      </c>
      <c r="D510" s="7">
        <v>41838</v>
      </c>
      <c r="E510" s="5" t="s">
        <v>8</v>
      </c>
      <c r="F510" s="5" t="s">
        <v>1273</v>
      </c>
      <c r="G510" s="5" t="s">
        <v>1274</v>
      </c>
      <c r="H510" s="5" t="s">
        <v>38</v>
      </c>
      <c r="I510" s="5" t="s">
        <v>39</v>
      </c>
      <c r="J510" s="5" t="s">
        <v>1566</v>
      </c>
      <c r="K510" s="5" t="s">
        <v>4044</v>
      </c>
      <c r="L510" s="6">
        <v>19140</v>
      </c>
      <c r="M510" s="5" t="s">
        <v>1534</v>
      </c>
      <c r="N510" s="5" t="s">
        <v>1709</v>
      </c>
      <c r="O510" s="5" t="s">
        <v>13</v>
      </c>
      <c r="P510" s="5" t="s">
        <v>111</v>
      </c>
      <c r="Q510" s="5" t="s">
        <v>1710</v>
      </c>
      <c r="R510" s="5">
        <v>13.494</v>
      </c>
      <c r="S510" s="6">
        <v>1</v>
      </c>
      <c r="T510" s="5">
        <v>0.4</v>
      </c>
      <c r="U510" s="5">
        <v>-2.2490000000000001</v>
      </c>
      <c r="V510" s="2">
        <f t="shared" si="14"/>
        <v>13.494</v>
      </c>
      <c r="W510" s="2">
        <f t="shared" si="15"/>
        <v>-2.2490000000000001</v>
      </c>
    </row>
    <row r="511" spans="1:23" ht="14.25" customHeight="1" x14ac:dyDescent="0.25">
      <c r="A511" s="6">
        <v>1405</v>
      </c>
      <c r="B511" s="5" t="s">
        <v>1637</v>
      </c>
      <c r="C511" s="7">
        <v>41735</v>
      </c>
      <c r="D511" s="7">
        <v>41737</v>
      </c>
      <c r="E511" s="5" t="s">
        <v>5</v>
      </c>
      <c r="F511" s="5" t="s">
        <v>437</v>
      </c>
      <c r="G511" s="5" t="s">
        <v>438</v>
      </c>
      <c r="H511" s="5" t="s">
        <v>61</v>
      </c>
      <c r="I511" s="5" t="s">
        <v>39</v>
      </c>
      <c r="J511" s="5" t="s">
        <v>1566</v>
      </c>
      <c r="K511" s="5" t="s">
        <v>4044</v>
      </c>
      <c r="L511" s="6">
        <v>19143</v>
      </c>
      <c r="M511" s="5" t="s">
        <v>1534</v>
      </c>
      <c r="N511" s="5" t="s">
        <v>1711</v>
      </c>
      <c r="O511" s="5" t="s">
        <v>12</v>
      </c>
      <c r="P511" s="5" t="s">
        <v>140</v>
      </c>
      <c r="Q511" s="5" t="s">
        <v>1712</v>
      </c>
      <c r="R511" s="5">
        <v>10.304</v>
      </c>
      <c r="S511" s="6">
        <v>1</v>
      </c>
      <c r="T511" s="5">
        <v>0.2</v>
      </c>
      <c r="U511" s="5">
        <v>-2.1896</v>
      </c>
      <c r="V511" s="2">
        <f t="shared" si="14"/>
        <v>10.304</v>
      </c>
      <c r="W511" s="2">
        <f t="shared" si="15"/>
        <v>-2.1896</v>
      </c>
    </row>
    <row r="512" spans="1:23" ht="14.25" hidden="1" customHeight="1" x14ac:dyDescent="0.25">
      <c r="A512" s="6">
        <v>8973</v>
      </c>
      <c r="B512" s="5" t="s">
        <v>1713</v>
      </c>
      <c r="C512" s="7">
        <v>41962</v>
      </c>
      <c r="D512" s="7">
        <v>41964</v>
      </c>
      <c r="E512" s="5" t="s">
        <v>5</v>
      </c>
      <c r="F512" s="5" t="s">
        <v>1714</v>
      </c>
      <c r="G512" s="5" t="s">
        <v>1715</v>
      </c>
      <c r="H512" s="5" t="s">
        <v>38</v>
      </c>
      <c r="I512" s="5" t="s">
        <v>39</v>
      </c>
      <c r="J512" s="5" t="s">
        <v>1566</v>
      </c>
      <c r="K512" s="5" t="s">
        <v>4044</v>
      </c>
      <c r="L512" s="6">
        <v>19120</v>
      </c>
      <c r="M512" s="5" t="s">
        <v>1534</v>
      </c>
      <c r="N512" s="5" t="s">
        <v>1716</v>
      </c>
      <c r="O512" s="5" t="s">
        <v>13</v>
      </c>
      <c r="P512" s="5" t="s">
        <v>100</v>
      </c>
      <c r="Q512" s="5" t="s">
        <v>1717</v>
      </c>
      <c r="R512" s="5">
        <v>47.496000000000002</v>
      </c>
      <c r="S512" s="6">
        <v>1</v>
      </c>
      <c r="T512" s="5">
        <v>0.2</v>
      </c>
      <c r="U512" s="5">
        <v>-1.1874</v>
      </c>
      <c r="V512" s="2">
        <f t="shared" si="14"/>
        <v>47.496000000000002</v>
      </c>
      <c r="W512" s="2">
        <f t="shared" si="15"/>
        <v>-1.1874</v>
      </c>
    </row>
    <row r="513" spans="1:23" ht="14.25" hidden="1" customHeight="1" x14ac:dyDescent="0.25">
      <c r="A513" s="6">
        <v>4712</v>
      </c>
      <c r="B513" s="5" t="s">
        <v>1718</v>
      </c>
      <c r="C513" s="7">
        <v>41729</v>
      </c>
      <c r="D513" s="7">
        <v>41729</v>
      </c>
      <c r="E513" s="5" t="s">
        <v>6</v>
      </c>
      <c r="F513" s="5" t="s">
        <v>1719</v>
      </c>
      <c r="G513" s="5" t="s">
        <v>1720</v>
      </c>
      <c r="H513" s="5" t="s">
        <v>38</v>
      </c>
      <c r="I513" s="5" t="s">
        <v>39</v>
      </c>
      <c r="J513" s="5" t="s">
        <v>1566</v>
      </c>
      <c r="K513" s="5" t="s">
        <v>4044</v>
      </c>
      <c r="L513" s="6">
        <v>19120</v>
      </c>
      <c r="M513" s="5" t="s">
        <v>1534</v>
      </c>
      <c r="N513" s="5" t="s">
        <v>1721</v>
      </c>
      <c r="O513" s="5" t="s">
        <v>12</v>
      </c>
      <c r="P513" s="5" t="s">
        <v>47</v>
      </c>
      <c r="Q513" s="5" t="s">
        <v>1722</v>
      </c>
      <c r="R513" s="5">
        <v>0.85199999999999998</v>
      </c>
      <c r="S513" s="6">
        <v>1</v>
      </c>
      <c r="T513" s="5">
        <v>0.7</v>
      </c>
      <c r="U513" s="5">
        <v>-0.59640000000000004</v>
      </c>
      <c r="V513" s="2">
        <f t="shared" si="14"/>
        <v>0.85199999999999998</v>
      </c>
      <c r="W513" s="2">
        <f t="shared" si="15"/>
        <v>-0.59640000000000004</v>
      </c>
    </row>
    <row r="514" spans="1:23" ht="14.25" hidden="1" customHeight="1" x14ac:dyDescent="0.25">
      <c r="A514" s="6">
        <v>820</v>
      </c>
      <c r="B514" s="5" t="s">
        <v>1651</v>
      </c>
      <c r="C514" s="7">
        <v>41818</v>
      </c>
      <c r="D514" s="7">
        <v>41822</v>
      </c>
      <c r="E514" s="5" t="s">
        <v>8</v>
      </c>
      <c r="F514" s="5" t="s">
        <v>1652</v>
      </c>
      <c r="G514" s="5" t="s">
        <v>1653</v>
      </c>
      <c r="H514" s="5" t="s">
        <v>38</v>
      </c>
      <c r="I514" s="5" t="s">
        <v>39</v>
      </c>
      <c r="J514" s="5" t="s">
        <v>1566</v>
      </c>
      <c r="K514" s="5" t="s">
        <v>4044</v>
      </c>
      <c r="L514" s="6">
        <v>19140</v>
      </c>
      <c r="M514" s="5" t="s">
        <v>1534</v>
      </c>
      <c r="N514" s="5" t="s">
        <v>1479</v>
      </c>
      <c r="O514" s="5" t="s">
        <v>11</v>
      </c>
      <c r="P514" s="5" t="s">
        <v>84</v>
      </c>
      <c r="Q514" s="5" t="s">
        <v>1480</v>
      </c>
      <c r="R514" s="5">
        <v>1228.4649999999999</v>
      </c>
      <c r="S514" s="6">
        <v>5</v>
      </c>
      <c r="T514" s="5">
        <v>0.3</v>
      </c>
      <c r="U514" s="5">
        <v>0</v>
      </c>
      <c r="V514" s="2">
        <f t="shared" ref="V514:V577" si="16">R514*S514</f>
        <v>6142.3249999999998</v>
      </c>
      <c r="W514" s="2">
        <f t="shared" ref="W514:W577" si="17">U514*S514</f>
        <v>0</v>
      </c>
    </row>
    <row r="515" spans="1:23" ht="14.25" hidden="1" customHeight="1" x14ac:dyDescent="0.25">
      <c r="A515" s="6">
        <v>4023</v>
      </c>
      <c r="B515" s="5" t="s">
        <v>1659</v>
      </c>
      <c r="C515" s="7">
        <v>41812</v>
      </c>
      <c r="D515" s="7">
        <v>41817</v>
      </c>
      <c r="E515" s="5" t="s">
        <v>8</v>
      </c>
      <c r="F515" s="5" t="s">
        <v>1660</v>
      </c>
      <c r="G515" s="5" t="s">
        <v>1661</v>
      </c>
      <c r="H515" s="5" t="s">
        <v>38</v>
      </c>
      <c r="I515" s="5" t="s">
        <v>39</v>
      </c>
      <c r="J515" s="5" t="s">
        <v>1662</v>
      </c>
      <c r="K515" s="5" t="s">
        <v>4044</v>
      </c>
      <c r="L515" s="6">
        <v>19013</v>
      </c>
      <c r="M515" s="5" t="s">
        <v>1534</v>
      </c>
      <c r="N515" s="5" t="s">
        <v>403</v>
      </c>
      <c r="O515" s="5" t="s">
        <v>11</v>
      </c>
      <c r="P515" s="5" t="s">
        <v>84</v>
      </c>
      <c r="Q515" s="5" t="s">
        <v>404</v>
      </c>
      <c r="R515" s="5">
        <v>853.93</v>
      </c>
      <c r="S515" s="6">
        <v>5</v>
      </c>
      <c r="T515" s="5">
        <v>0.3</v>
      </c>
      <c r="U515" s="5">
        <v>0</v>
      </c>
      <c r="V515" s="2">
        <f t="shared" si="16"/>
        <v>4269.6499999999996</v>
      </c>
      <c r="W515" s="2">
        <f t="shared" si="17"/>
        <v>0</v>
      </c>
    </row>
    <row r="516" spans="1:23" ht="14.25" hidden="1" customHeight="1" x14ac:dyDescent="0.25">
      <c r="A516" s="6">
        <v>2998</v>
      </c>
      <c r="B516" s="5" t="s">
        <v>1604</v>
      </c>
      <c r="C516" s="7">
        <v>41811</v>
      </c>
      <c r="D516" s="7">
        <v>41815</v>
      </c>
      <c r="E516" s="5" t="s">
        <v>8</v>
      </c>
      <c r="F516" s="5" t="s">
        <v>1605</v>
      </c>
      <c r="G516" s="5" t="s">
        <v>1606</v>
      </c>
      <c r="H516" s="5" t="s">
        <v>38</v>
      </c>
      <c r="I516" s="5" t="s">
        <v>39</v>
      </c>
      <c r="J516" s="5" t="s">
        <v>1566</v>
      </c>
      <c r="K516" s="5" t="s">
        <v>4044</v>
      </c>
      <c r="L516" s="6">
        <v>19120</v>
      </c>
      <c r="M516" s="5" t="s">
        <v>1534</v>
      </c>
      <c r="N516" s="5" t="s">
        <v>1012</v>
      </c>
      <c r="O516" s="5" t="s">
        <v>11</v>
      </c>
      <c r="P516" s="5" t="s">
        <v>71</v>
      </c>
      <c r="Q516" s="5" t="s">
        <v>1013</v>
      </c>
      <c r="R516" s="5">
        <v>3.984</v>
      </c>
      <c r="S516" s="6">
        <v>1</v>
      </c>
      <c r="T516" s="5">
        <v>0.2</v>
      </c>
      <c r="U516" s="5">
        <v>0.64739999999999998</v>
      </c>
      <c r="V516" s="2">
        <f t="shared" si="16"/>
        <v>3.984</v>
      </c>
      <c r="W516" s="2">
        <f t="shared" si="17"/>
        <v>0.64739999999999998</v>
      </c>
    </row>
    <row r="517" spans="1:23" ht="14.25" hidden="1" customHeight="1" x14ac:dyDescent="0.25">
      <c r="A517" s="6">
        <v>9946</v>
      </c>
      <c r="B517" s="5" t="s">
        <v>1723</v>
      </c>
      <c r="C517" s="7">
        <v>41700</v>
      </c>
      <c r="D517" s="7">
        <v>41704</v>
      </c>
      <c r="E517" s="5" t="s">
        <v>8</v>
      </c>
      <c r="F517" s="5" t="s">
        <v>1724</v>
      </c>
      <c r="G517" s="5" t="s">
        <v>1725</v>
      </c>
      <c r="H517" s="5" t="s">
        <v>81</v>
      </c>
      <c r="I517" s="5" t="s">
        <v>39</v>
      </c>
      <c r="J517" s="5" t="s">
        <v>1566</v>
      </c>
      <c r="K517" s="5" t="s">
        <v>4044</v>
      </c>
      <c r="L517" s="6">
        <v>19120</v>
      </c>
      <c r="M517" s="5" t="s">
        <v>1534</v>
      </c>
      <c r="N517" s="5" t="s">
        <v>1726</v>
      </c>
      <c r="O517" s="5" t="s">
        <v>12</v>
      </c>
      <c r="P517" s="5" t="s">
        <v>206</v>
      </c>
      <c r="Q517" s="5" t="s">
        <v>1727</v>
      </c>
      <c r="R517" s="5">
        <v>3.4239999999999999</v>
      </c>
      <c r="S517" s="6">
        <v>1</v>
      </c>
      <c r="T517" s="5">
        <v>0.2</v>
      </c>
      <c r="U517" s="5">
        <v>1.07</v>
      </c>
      <c r="V517" s="2">
        <f t="shared" si="16"/>
        <v>3.4239999999999999</v>
      </c>
      <c r="W517" s="2">
        <f t="shared" si="17"/>
        <v>1.07</v>
      </c>
    </row>
    <row r="518" spans="1:23" ht="14.25" hidden="1" customHeight="1" x14ac:dyDescent="0.25">
      <c r="A518" s="6">
        <v>7709</v>
      </c>
      <c r="B518" s="5" t="s">
        <v>1672</v>
      </c>
      <c r="C518" s="7">
        <v>41937</v>
      </c>
      <c r="D518" s="7">
        <v>41941</v>
      </c>
      <c r="E518" s="5" t="s">
        <v>8</v>
      </c>
      <c r="F518" s="5" t="s">
        <v>1079</v>
      </c>
      <c r="G518" s="5" t="s">
        <v>1080</v>
      </c>
      <c r="H518" s="5" t="s">
        <v>38</v>
      </c>
      <c r="I518" s="5" t="s">
        <v>39</v>
      </c>
      <c r="J518" s="5" t="s">
        <v>1566</v>
      </c>
      <c r="K518" s="5" t="s">
        <v>4044</v>
      </c>
      <c r="L518" s="6">
        <v>19120</v>
      </c>
      <c r="M518" s="5" t="s">
        <v>1534</v>
      </c>
      <c r="N518" s="5" t="s">
        <v>1728</v>
      </c>
      <c r="O518" s="5" t="s">
        <v>13</v>
      </c>
      <c r="P518" s="5" t="s">
        <v>100</v>
      </c>
      <c r="Q518" s="5" t="s">
        <v>1729</v>
      </c>
      <c r="R518" s="5">
        <v>40.776000000000003</v>
      </c>
      <c r="S518" s="6">
        <v>3</v>
      </c>
      <c r="T518" s="5">
        <v>0.2</v>
      </c>
      <c r="U518" s="5">
        <v>0.50970000000000004</v>
      </c>
      <c r="V518" s="2">
        <f t="shared" si="16"/>
        <v>122.328</v>
      </c>
      <c r="W518" s="2">
        <f t="shared" si="17"/>
        <v>1.5291000000000001</v>
      </c>
    </row>
    <row r="519" spans="1:23" ht="14.25" customHeight="1" x14ac:dyDescent="0.25">
      <c r="A519" s="6">
        <v>9736</v>
      </c>
      <c r="B519" s="5" t="s">
        <v>1730</v>
      </c>
      <c r="C519" s="7">
        <v>41962</v>
      </c>
      <c r="D519" s="7">
        <v>41965</v>
      </c>
      <c r="E519" s="5" t="s">
        <v>7</v>
      </c>
      <c r="F519" s="5" t="s">
        <v>1031</v>
      </c>
      <c r="G519" s="5" t="s">
        <v>1032</v>
      </c>
      <c r="H519" s="5" t="s">
        <v>61</v>
      </c>
      <c r="I519" s="5" t="s">
        <v>39</v>
      </c>
      <c r="J519" s="5" t="s">
        <v>1566</v>
      </c>
      <c r="K519" s="5" t="s">
        <v>4044</v>
      </c>
      <c r="L519" s="6">
        <v>19134</v>
      </c>
      <c r="M519" s="5" t="s">
        <v>1534</v>
      </c>
      <c r="N519" s="5" t="s">
        <v>1731</v>
      </c>
      <c r="O519" s="5" t="s">
        <v>12</v>
      </c>
      <c r="P519" s="5" t="s">
        <v>206</v>
      </c>
      <c r="Q519" s="5" t="s">
        <v>1732</v>
      </c>
      <c r="R519" s="5">
        <v>5.88</v>
      </c>
      <c r="S519" s="6">
        <v>1</v>
      </c>
      <c r="T519" s="5">
        <v>0.2</v>
      </c>
      <c r="U519" s="5">
        <v>1.9844999999999999</v>
      </c>
      <c r="V519" s="2">
        <f t="shared" si="16"/>
        <v>5.88</v>
      </c>
      <c r="W519" s="2">
        <f t="shared" si="17"/>
        <v>1.9844999999999999</v>
      </c>
    </row>
    <row r="520" spans="1:23" ht="14.25" hidden="1" customHeight="1" x14ac:dyDescent="0.25">
      <c r="A520" s="6">
        <v>6934</v>
      </c>
      <c r="B520" s="5" t="s">
        <v>1673</v>
      </c>
      <c r="C520" s="7">
        <v>41834</v>
      </c>
      <c r="D520" s="7">
        <v>41838</v>
      </c>
      <c r="E520" s="5" t="s">
        <v>8</v>
      </c>
      <c r="F520" s="5" t="s">
        <v>1273</v>
      </c>
      <c r="G520" s="5" t="s">
        <v>1274</v>
      </c>
      <c r="H520" s="5" t="s">
        <v>38</v>
      </c>
      <c r="I520" s="5" t="s">
        <v>39</v>
      </c>
      <c r="J520" s="5" t="s">
        <v>1566</v>
      </c>
      <c r="K520" s="5" t="s">
        <v>4044</v>
      </c>
      <c r="L520" s="6">
        <v>19140</v>
      </c>
      <c r="M520" s="5" t="s">
        <v>1534</v>
      </c>
      <c r="N520" s="5" t="s">
        <v>1733</v>
      </c>
      <c r="O520" s="5" t="s">
        <v>11</v>
      </c>
      <c r="P520" s="5" t="s">
        <v>71</v>
      </c>
      <c r="Q520" s="5" t="s">
        <v>1734</v>
      </c>
      <c r="R520" s="5">
        <v>31.984000000000002</v>
      </c>
      <c r="S520" s="6">
        <v>2</v>
      </c>
      <c r="T520" s="5">
        <v>0.2</v>
      </c>
      <c r="U520" s="5">
        <v>1.1994</v>
      </c>
      <c r="V520" s="2">
        <f t="shared" si="16"/>
        <v>63.968000000000004</v>
      </c>
      <c r="W520" s="2">
        <f t="shared" si="17"/>
        <v>2.3988</v>
      </c>
    </row>
    <row r="521" spans="1:23" ht="14.25" hidden="1" customHeight="1" x14ac:dyDescent="0.25">
      <c r="A521" s="6">
        <v>2127</v>
      </c>
      <c r="B521" s="5" t="s">
        <v>1735</v>
      </c>
      <c r="C521" s="7">
        <v>41813</v>
      </c>
      <c r="D521" s="7">
        <v>41818</v>
      </c>
      <c r="E521" s="5" t="s">
        <v>8</v>
      </c>
      <c r="F521" s="5" t="s">
        <v>1736</v>
      </c>
      <c r="G521" s="5" t="s">
        <v>1737</v>
      </c>
      <c r="H521" s="5" t="s">
        <v>38</v>
      </c>
      <c r="I521" s="5" t="s">
        <v>39</v>
      </c>
      <c r="J521" s="5" t="s">
        <v>1566</v>
      </c>
      <c r="K521" s="5" t="s">
        <v>4044</v>
      </c>
      <c r="L521" s="6">
        <v>19143</v>
      </c>
      <c r="M521" s="5" t="s">
        <v>1534</v>
      </c>
      <c r="N521" s="5" t="s">
        <v>1738</v>
      </c>
      <c r="O521" s="5" t="s">
        <v>13</v>
      </c>
      <c r="P521" s="5" t="s">
        <v>100</v>
      </c>
      <c r="Q521" s="5" t="s">
        <v>1739</v>
      </c>
      <c r="R521" s="5">
        <v>86.376000000000005</v>
      </c>
      <c r="S521" s="6">
        <v>3</v>
      </c>
      <c r="T521" s="5">
        <v>0.2</v>
      </c>
      <c r="U521" s="5">
        <v>1.0797000000000001</v>
      </c>
      <c r="V521" s="2">
        <f t="shared" si="16"/>
        <v>259.12800000000004</v>
      </c>
      <c r="W521" s="2">
        <f t="shared" si="17"/>
        <v>3.2391000000000005</v>
      </c>
    </row>
    <row r="522" spans="1:23" ht="14.25" hidden="1" customHeight="1" x14ac:dyDescent="0.25">
      <c r="A522" s="6">
        <v>8690</v>
      </c>
      <c r="B522" s="5" t="s">
        <v>1740</v>
      </c>
      <c r="C522" s="7">
        <v>41999</v>
      </c>
      <c r="D522" s="7">
        <v>42003</v>
      </c>
      <c r="E522" s="5" t="s">
        <v>8</v>
      </c>
      <c r="F522" s="5" t="s">
        <v>1741</v>
      </c>
      <c r="G522" s="5" t="s">
        <v>1742</v>
      </c>
      <c r="H522" s="5" t="s">
        <v>81</v>
      </c>
      <c r="I522" s="5" t="s">
        <v>39</v>
      </c>
      <c r="J522" s="5" t="s">
        <v>1566</v>
      </c>
      <c r="K522" s="5" t="s">
        <v>4044</v>
      </c>
      <c r="L522" s="6">
        <v>19140</v>
      </c>
      <c r="M522" s="5" t="s">
        <v>1534</v>
      </c>
      <c r="N522" s="5" t="s">
        <v>1743</v>
      </c>
      <c r="O522" s="5" t="s">
        <v>12</v>
      </c>
      <c r="P522" s="5" t="s">
        <v>56</v>
      </c>
      <c r="Q522" s="5" t="s">
        <v>1744</v>
      </c>
      <c r="R522" s="5">
        <v>8.016</v>
      </c>
      <c r="S522" s="6">
        <v>3</v>
      </c>
      <c r="T522" s="5">
        <v>0.2</v>
      </c>
      <c r="U522" s="5">
        <v>1.1022000000000001</v>
      </c>
      <c r="V522" s="2">
        <f t="shared" si="16"/>
        <v>24.048000000000002</v>
      </c>
      <c r="W522" s="2">
        <f t="shared" si="17"/>
        <v>3.3066000000000004</v>
      </c>
    </row>
    <row r="523" spans="1:23" ht="14.25" hidden="1" customHeight="1" x14ac:dyDescent="0.25">
      <c r="A523" s="6">
        <v>1490</v>
      </c>
      <c r="B523" s="5" t="s">
        <v>1745</v>
      </c>
      <c r="C523" s="7">
        <v>41972</v>
      </c>
      <c r="D523" s="7">
        <v>41979</v>
      </c>
      <c r="E523" s="5" t="s">
        <v>8</v>
      </c>
      <c r="F523" s="5" t="s">
        <v>1746</v>
      </c>
      <c r="G523" s="5" t="s">
        <v>1747</v>
      </c>
      <c r="H523" s="5" t="s">
        <v>38</v>
      </c>
      <c r="I523" s="5" t="s">
        <v>39</v>
      </c>
      <c r="J523" s="5" t="s">
        <v>1566</v>
      </c>
      <c r="K523" s="5" t="s">
        <v>4012</v>
      </c>
      <c r="L523" s="6">
        <v>19143</v>
      </c>
      <c r="M523" s="5" t="s">
        <v>1534</v>
      </c>
      <c r="N523" s="5" t="s">
        <v>1748</v>
      </c>
      <c r="O523" s="5" t="s">
        <v>12</v>
      </c>
      <c r="P523" s="5" t="s">
        <v>64</v>
      </c>
      <c r="Q523" s="5" t="s">
        <v>1749</v>
      </c>
      <c r="R523" s="5">
        <v>5.04</v>
      </c>
      <c r="S523" s="6">
        <v>2</v>
      </c>
      <c r="T523" s="5">
        <v>0.2</v>
      </c>
      <c r="U523" s="5">
        <v>1.764</v>
      </c>
      <c r="V523" s="2">
        <f t="shared" si="16"/>
        <v>10.08</v>
      </c>
      <c r="W523" s="2">
        <f t="shared" si="17"/>
        <v>3.528</v>
      </c>
    </row>
    <row r="524" spans="1:23" ht="14.25" customHeight="1" x14ac:dyDescent="0.25">
      <c r="A524" s="6">
        <v>2411</v>
      </c>
      <c r="B524" s="5" t="s">
        <v>1750</v>
      </c>
      <c r="C524" s="7">
        <v>41852</v>
      </c>
      <c r="D524" s="7">
        <v>41857</v>
      </c>
      <c r="E524" s="5" t="s">
        <v>8</v>
      </c>
      <c r="F524" s="5" t="s">
        <v>394</v>
      </c>
      <c r="G524" s="5" t="s">
        <v>395</v>
      </c>
      <c r="H524" s="5" t="s">
        <v>61</v>
      </c>
      <c r="I524" s="5" t="s">
        <v>39</v>
      </c>
      <c r="J524" s="5" t="s">
        <v>1566</v>
      </c>
      <c r="K524" s="5" t="s">
        <v>4012</v>
      </c>
      <c r="L524" s="6">
        <v>19120</v>
      </c>
      <c r="M524" s="5" t="s">
        <v>1534</v>
      </c>
      <c r="N524" s="5" t="s">
        <v>1751</v>
      </c>
      <c r="O524" s="5" t="s">
        <v>12</v>
      </c>
      <c r="P524" s="5" t="s">
        <v>221</v>
      </c>
      <c r="Q524" s="5" t="s">
        <v>1752</v>
      </c>
      <c r="R524" s="5">
        <v>5.68</v>
      </c>
      <c r="S524" s="6">
        <v>2</v>
      </c>
      <c r="T524" s="5">
        <v>0.2</v>
      </c>
      <c r="U524" s="5">
        <v>1.917</v>
      </c>
      <c r="V524" s="2">
        <f t="shared" si="16"/>
        <v>11.36</v>
      </c>
      <c r="W524" s="2">
        <f t="shared" si="17"/>
        <v>3.8340000000000001</v>
      </c>
    </row>
    <row r="525" spans="1:23" ht="14.25" hidden="1" customHeight="1" x14ac:dyDescent="0.25">
      <c r="A525" s="6">
        <v>4052</v>
      </c>
      <c r="B525" s="5" t="s">
        <v>1571</v>
      </c>
      <c r="C525" s="7">
        <v>41911</v>
      </c>
      <c r="D525" s="7">
        <v>41915</v>
      </c>
      <c r="E525" s="5" t="s">
        <v>8</v>
      </c>
      <c r="F525" s="5" t="s">
        <v>1572</v>
      </c>
      <c r="G525" s="5" t="s">
        <v>1573</v>
      </c>
      <c r="H525" s="5" t="s">
        <v>81</v>
      </c>
      <c r="I525" s="5" t="s">
        <v>39</v>
      </c>
      <c r="J525" s="5" t="s">
        <v>1566</v>
      </c>
      <c r="K525" s="5" t="s">
        <v>4012</v>
      </c>
      <c r="L525" s="6">
        <v>19134</v>
      </c>
      <c r="M525" s="5" t="s">
        <v>1534</v>
      </c>
      <c r="N525" s="5" t="s">
        <v>1753</v>
      </c>
      <c r="O525" s="5" t="s">
        <v>12</v>
      </c>
      <c r="P525" s="5" t="s">
        <v>56</v>
      </c>
      <c r="Q525" s="5" t="s">
        <v>1754</v>
      </c>
      <c r="R525" s="5">
        <v>4.2240000000000002</v>
      </c>
      <c r="S525" s="6">
        <v>3</v>
      </c>
      <c r="T525" s="5">
        <v>0.2</v>
      </c>
      <c r="U525" s="5">
        <v>1.4783999999999999</v>
      </c>
      <c r="V525" s="2">
        <f t="shared" si="16"/>
        <v>12.672000000000001</v>
      </c>
      <c r="W525" s="2">
        <f t="shared" si="17"/>
        <v>4.4352</v>
      </c>
    </row>
    <row r="526" spans="1:23" ht="14.25" hidden="1" customHeight="1" x14ac:dyDescent="0.25">
      <c r="A526" s="6">
        <v>341</v>
      </c>
      <c r="B526" s="5" t="s">
        <v>1563</v>
      </c>
      <c r="C526" s="7">
        <v>41742</v>
      </c>
      <c r="D526" s="7">
        <v>41746</v>
      </c>
      <c r="E526" s="5" t="s">
        <v>7</v>
      </c>
      <c r="F526" s="5" t="s">
        <v>1564</v>
      </c>
      <c r="G526" s="5" t="s">
        <v>1565</v>
      </c>
      <c r="H526" s="5" t="s">
        <v>81</v>
      </c>
      <c r="I526" s="5" t="s">
        <v>39</v>
      </c>
      <c r="J526" s="5" t="s">
        <v>1566</v>
      </c>
      <c r="K526" s="5" t="s">
        <v>4012</v>
      </c>
      <c r="L526" s="6">
        <v>19140</v>
      </c>
      <c r="M526" s="5" t="s">
        <v>1534</v>
      </c>
      <c r="N526" s="5" t="s">
        <v>1755</v>
      </c>
      <c r="O526" s="5" t="s">
        <v>12</v>
      </c>
      <c r="P526" s="5" t="s">
        <v>56</v>
      </c>
      <c r="Q526" s="5" t="s">
        <v>1756</v>
      </c>
      <c r="R526" s="5">
        <v>17.856000000000002</v>
      </c>
      <c r="S526" s="6">
        <v>4</v>
      </c>
      <c r="T526" s="5">
        <v>0.2</v>
      </c>
      <c r="U526" s="5">
        <v>1.1160000000000001</v>
      </c>
      <c r="V526" s="2">
        <f t="shared" si="16"/>
        <v>71.424000000000007</v>
      </c>
      <c r="W526" s="2">
        <f t="shared" si="17"/>
        <v>4.4640000000000004</v>
      </c>
    </row>
    <row r="527" spans="1:23" ht="14.25" hidden="1" customHeight="1" x14ac:dyDescent="0.25">
      <c r="A527" s="6">
        <v>8051</v>
      </c>
      <c r="B527" s="5" t="s">
        <v>1678</v>
      </c>
      <c r="C527" s="7">
        <v>41908</v>
      </c>
      <c r="D527" s="7">
        <v>41912</v>
      </c>
      <c r="E527" s="5" t="s">
        <v>8</v>
      </c>
      <c r="F527" s="5" t="s">
        <v>119</v>
      </c>
      <c r="G527" s="5" t="s">
        <v>120</v>
      </c>
      <c r="H527" s="5" t="s">
        <v>81</v>
      </c>
      <c r="I527" s="5" t="s">
        <v>39</v>
      </c>
      <c r="J527" s="5" t="s">
        <v>1566</v>
      </c>
      <c r="K527" s="5" t="s">
        <v>4012</v>
      </c>
      <c r="L527" s="6">
        <v>19140</v>
      </c>
      <c r="M527" s="5" t="s">
        <v>1534</v>
      </c>
      <c r="N527" s="5" t="s">
        <v>846</v>
      </c>
      <c r="O527" s="5" t="s">
        <v>11</v>
      </c>
      <c r="P527" s="5" t="s">
        <v>71</v>
      </c>
      <c r="Q527" s="5" t="s">
        <v>847</v>
      </c>
      <c r="R527" s="5">
        <v>21.184000000000001</v>
      </c>
      <c r="S527" s="6">
        <v>1</v>
      </c>
      <c r="T527" s="5">
        <v>0.2</v>
      </c>
      <c r="U527" s="5">
        <v>4.7664</v>
      </c>
      <c r="V527" s="2">
        <f t="shared" si="16"/>
        <v>21.184000000000001</v>
      </c>
      <c r="W527" s="2">
        <f t="shared" si="17"/>
        <v>4.7664</v>
      </c>
    </row>
    <row r="528" spans="1:23" ht="14.25" hidden="1" customHeight="1" x14ac:dyDescent="0.25">
      <c r="A528" s="6">
        <v>3001</v>
      </c>
      <c r="B528" s="5" t="s">
        <v>1604</v>
      </c>
      <c r="C528" s="7">
        <v>41811</v>
      </c>
      <c r="D528" s="7">
        <v>41815</v>
      </c>
      <c r="E528" s="5" t="s">
        <v>8</v>
      </c>
      <c r="F528" s="5" t="s">
        <v>1605</v>
      </c>
      <c r="G528" s="5" t="s">
        <v>1606</v>
      </c>
      <c r="H528" s="5" t="s">
        <v>38</v>
      </c>
      <c r="I528" s="5" t="s">
        <v>39</v>
      </c>
      <c r="J528" s="5" t="s">
        <v>1566</v>
      </c>
      <c r="K528" s="5" t="s">
        <v>4012</v>
      </c>
      <c r="L528" s="6">
        <v>19120</v>
      </c>
      <c r="M528" s="5" t="s">
        <v>1534</v>
      </c>
      <c r="N528" s="5" t="s">
        <v>1757</v>
      </c>
      <c r="O528" s="5" t="s">
        <v>12</v>
      </c>
      <c r="P528" s="5" t="s">
        <v>93</v>
      </c>
      <c r="Q528" s="5" t="s">
        <v>1758</v>
      </c>
      <c r="R528" s="5">
        <v>44.415999999999997</v>
      </c>
      <c r="S528" s="6">
        <v>2</v>
      </c>
      <c r="T528" s="5">
        <v>0.2</v>
      </c>
      <c r="U528" s="5">
        <v>3.8864000000000001</v>
      </c>
      <c r="V528" s="2">
        <f t="shared" si="16"/>
        <v>88.831999999999994</v>
      </c>
      <c r="W528" s="2">
        <f t="shared" si="17"/>
        <v>7.7728000000000002</v>
      </c>
    </row>
    <row r="529" spans="1:23" ht="14.25" hidden="1" customHeight="1" x14ac:dyDescent="0.25">
      <c r="A529" s="6">
        <v>3602</v>
      </c>
      <c r="B529" s="5" t="s">
        <v>1609</v>
      </c>
      <c r="C529" s="7">
        <v>41960</v>
      </c>
      <c r="D529" s="7">
        <v>41967</v>
      </c>
      <c r="E529" s="5" t="s">
        <v>8</v>
      </c>
      <c r="F529" s="5" t="s">
        <v>1610</v>
      </c>
      <c r="G529" s="5" t="s">
        <v>1611</v>
      </c>
      <c r="H529" s="5" t="s">
        <v>38</v>
      </c>
      <c r="I529" s="5" t="s">
        <v>39</v>
      </c>
      <c r="J529" s="5" t="s">
        <v>1566</v>
      </c>
      <c r="K529" s="5" t="s">
        <v>4012</v>
      </c>
      <c r="L529" s="6">
        <v>19143</v>
      </c>
      <c r="M529" s="5" t="s">
        <v>1534</v>
      </c>
      <c r="N529" s="5" t="s">
        <v>1461</v>
      </c>
      <c r="O529" s="5" t="s">
        <v>12</v>
      </c>
      <c r="P529" s="5" t="s">
        <v>206</v>
      </c>
      <c r="Q529" s="5" t="s">
        <v>1462</v>
      </c>
      <c r="R529" s="5">
        <v>12.448</v>
      </c>
      <c r="S529" s="6">
        <v>2</v>
      </c>
      <c r="T529" s="5">
        <v>0.2</v>
      </c>
      <c r="U529" s="5">
        <v>3.89</v>
      </c>
      <c r="V529" s="2">
        <f t="shared" si="16"/>
        <v>24.896000000000001</v>
      </c>
      <c r="W529" s="2">
        <f t="shared" si="17"/>
        <v>7.78</v>
      </c>
    </row>
    <row r="530" spans="1:23" ht="14.25" hidden="1" customHeight="1" x14ac:dyDescent="0.25">
      <c r="A530" s="6">
        <v>6935</v>
      </c>
      <c r="B530" s="5" t="s">
        <v>1673</v>
      </c>
      <c r="C530" s="7">
        <v>41834</v>
      </c>
      <c r="D530" s="7">
        <v>41838</v>
      </c>
      <c r="E530" s="5" t="s">
        <v>8</v>
      </c>
      <c r="F530" s="5" t="s">
        <v>1273</v>
      </c>
      <c r="G530" s="5" t="s">
        <v>1274</v>
      </c>
      <c r="H530" s="5" t="s">
        <v>38</v>
      </c>
      <c r="I530" s="5" t="s">
        <v>39</v>
      </c>
      <c r="J530" s="5" t="s">
        <v>1566</v>
      </c>
      <c r="K530" s="5" t="s">
        <v>4012</v>
      </c>
      <c r="L530" s="6">
        <v>19140</v>
      </c>
      <c r="M530" s="5" t="s">
        <v>1534</v>
      </c>
      <c r="N530" s="5" t="s">
        <v>1759</v>
      </c>
      <c r="O530" s="5" t="s">
        <v>12</v>
      </c>
      <c r="P530" s="5" t="s">
        <v>56</v>
      </c>
      <c r="Q530" s="5" t="s">
        <v>1760</v>
      </c>
      <c r="R530" s="5">
        <v>41.584000000000003</v>
      </c>
      <c r="S530" s="6">
        <v>2</v>
      </c>
      <c r="T530" s="5">
        <v>0.2</v>
      </c>
      <c r="U530" s="5">
        <v>4.6782000000000004</v>
      </c>
      <c r="V530" s="2">
        <f t="shared" si="16"/>
        <v>83.168000000000006</v>
      </c>
      <c r="W530" s="2">
        <f t="shared" si="17"/>
        <v>9.3564000000000007</v>
      </c>
    </row>
    <row r="531" spans="1:23" ht="14.25" hidden="1" customHeight="1" x14ac:dyDescent="0.25">
      <c r="A531" s="6">
        <v>4817</v>
      </c>
      <c r="B531" s="5" t="s">
        <v>1629</v>
      </c>
      <c r="C531" s="7">
        <v>41999</v>
      </c>
      <c r="D531" s="7">
        <v>42004</v>
      </c>
      <c r="E531" s="5" t="s">
        <v>8</v>
      </c>
      <c r="F531" s="5" t="s">
        <v>1630</v>
      </c>
      <c r="G531" s="5" t="s">
        <v>1631</v>
      </c>
      <c r="H531" s="5" t="s">
        <v>38</v>
      </c>
      <c r="I531" s="5" t="s">
        <v>39</v>
      </c>
      <c r="J531" s="5" t="s">
        <v>1566</v>
      </c>
      <c r="K531" s="5" t="s">
        <v>4012</v>
      </c>
      <c r="L531" s="6">
        <v>19134</v>
      </c>
      <c r="M531" s="5" t="s">
        <v>1534</v>
      </c>
      <c r="N531" s="5" t="s">
        <v>1761</v>
      </c>
      <c r="O531" s="5" t="s">
        <v>12</v>
      </c>
      <c r="P531" s="5" t="s">
        <v>93</v>
      </c>
      <c r="Q531" s="5" t="s">
        <v>1762</v>
      </c>
      <c r="R531" s="5">
        <v>34.655999999999999</v>
      </c>
      <c r="S531" s="6">
        <v>2</v>
      </c>
      <c r="T531" s="5">
        <v>0.2</v>
      </c>
      <c r="U531" s="5">
        <v>5.6315999999999997</v>
      </c>
      <c r="V531" s="2">
        <f t="shared" si="16"/>
        <v>69.311999999999998</v>
      </c>
      <c r="W531" s="2">
        <f t="shared" si="17"/>
        <v>11.263199999999999</v>
      </c>
    </row>
    <row r="532" spans="1:23" ht="14.25" customHeight="1" x14ac:dyDescent="0.25">
      <c r="A532" s="6">
        <v>4235</v>
      </c>
      <c r="B532" s="5" t="s">
        <v>1763</v>
      </c>
      <c r="C532" s="7">
        <v>41903</v>
      </c>
      <c r="D532" s="7">
        <v>41906</v>
      </c>
      <c r="E532" s="5" t="s">
        <v>5</v>
      </c>
      <c r="F532" s="5" t="s">
        <v>1764</v>
      </c>
      <c r="G532" s="5" t="s">
        <v>1765</v>
      </c>
      <c r="H532" s="5" t="s">
        <v>61</v>
      </c>
      <c r="I532" s="5" t="s">
        <v>39</v>
      </c>
      <c r="J532" s="5" t="s">
        <v>1566</v>
      </c>
      <c r="K532" s="5" t="s">
        <v>4012</v>
      </c>
      <c r="L532" s="6">
        <v>19143</v>
      </c>
      <c r="M532" s="5" t="s">
        <v>1534</v>
      </c>
      <c r="N532" s="5" t="s">
        <v>1766</v>
      </c>
      <c r="O532" s="5" t="s">
        <v>12</v>
      </c>
      <c r="P532" s="5" t="s">
        <v>206</v>
      </c>
      <c r="Q532" s="5" t="s">
        <v>1767</v>
      </c>
      <c r="R532" s="5">
        <v>11.352</v>
      </c>
      <c r="S532" s="6">
        <v>3</v>
      </c>
      <c r="T532" s="5">
        <v>0.2</v>
      </c>
      <c r="U532" s="5">
        <v>4.1151</v>
      </c>
      <c r="V532" s="2">
        <f t="shared" si="16"/>
        <v>34.055999999999997</v>
      </c>
      <c r="W532" s="2">
        <f t="shared" si="17"/>
        <v>12.3453</v>
      </c>
    </row>
    <row r="533" spans="1:23" ht="14.25" hidden="1" customHeight="1" x14ac:dyDescent="0.25">
      <c r="A533" s="6">
        <v>5112</v>
      </c>
      <c r="B533" s="5" t="s">
        <v>1625</v>
      </c>
      <c r="C533" s="7">
        <v>41930</v>
      </c>
      <c r="D533" s="7">
        <v>41934</v>
      </c>
      <c r="E533" s="5" t="s">
        <v>8</v>
      </c>
      <c r="F533" s="5" t="s">
        <v>1626</v>
      </c>
      <c r="G533" s="5" t="s">
        <v>1627</v>
      </c>
      <c r="H533" s="5" t="s">
        <v>81</v>
      </c>
      <c r="I533" s="5" t="s">
        <v>39</v>
      </c>
      <c r="J533" s="5" t="s">
        <v>1566</v>
      </c>
      <c r="K533" s="5" t="s">
        <v>4012</v>
      </c>
      <c r="L533" s="6">
        <v>19134</v>
      </c>
      <c r="M533" s="5" t="s">
        <v>1534</v>
      </c>
      <c r="N533" s="5" t="s">
        <v>706</v>
      </c>
      <c r="O533" s="5" t="s">
        <v>12</v>
      </c>
      <c r="P533" s="5" t="s">
        <v>206</v>
      </c>
      <c r="Q533" s="5" t="s">
        <v>707</v>
      </c>
      <c r="R533" s="5">
        <v>10.048</v>
      </c>
      <c r="S533" s="6">
        <v>4</v>
      </c>
      <c r="T533" s="5">
        <v>0.2</v>
      </c>
      <c r="U533" s="5">
        <v>3.14</v>
      </c>
      <c r="V533" s="2">
        <f t="shared" si="16"/>
        <v>40.192</v>
      </c>
      <c r="W533" s="2">
        <f t="shared" si="17"/>
        <v>12.56</v>
      </c>
    </row>
    <row r="534" spans="1:23" ht="14.25" hidden="1" customHeight="1" x14ac:dyDescent="0.25">
      <c r="A534" s="6">
        <v>1680</v>
      </c>
      <c r="B534" s="5" t="s">
        <v>1570</v>
      </c>
      <c r="C534" s="7">
        <v>41889</v>
      </c>
      <c r="D534" s="7">
        <v>41895</v>
      </c>
      <c r="E534" s="5" t="s">
        <v>8</v>
      </c>
      <c r="F534" s="5" t="s">
        <v>749</v>
      </c>
      <c r="G534" s="5" t="s">
        <v>750</v>
      </c>
      <c r="H534" s="5" t="s">
        <v>81</v>
      </c>
      <c r="I534" s="5" t="s">
        <v>39</v>
      </c>
      <c r="J534" s="5" t="s">
        <v>1566</v>
      </c>
      <c r="K534" s="5" t="s">
        <v>4012</v>
      </c>
      <c r="L534" s="6">
        <v>19134</v>
      </c>
      <c r="M534" s="5" t="s">
        <v>1534</v>
      </c>
      <c r="N534" s="5" t="s">
        <v>1768</v>
      </c>
      <c r="O534" s="5" t="s">
        <v>13</v>
      </c>
      <c r="P534" s="5" t="s">
        <v>111</v>
      </c>
      <c r="Q534" s="5" t="s">
        <v>1769</v>
      </c>
      <c r="R534" s="5">
        <v>32.381999999999998</v>
      </c>
      <c r="S534" s="6">
        <v>3</v>
      </c>
      <c r="T534" s="5">
        <v>0.4</v>
      </c>
      <c r="U534" s="5">
        <v>4.3175999999999997</v>
      </c>
      <c r="V534" s="2">
        <f t="shared" si="16"/>
        <v>97.145999999999987</v>
      </c>
      <c r="W534" s="2">
        <f t="shared" si="17"/>
        <v>12.9528</v>
      </c>
    </row>
    <row r="535" spans="1:23" ht="14.25" hidden="1" customHeight="1" x14ac:dyDescent="0.25">
      <c r="A535" s="6">
        <v>6060</v>
      </c>
      <c r="B535" s="5" t="s">
        <v>1770</v>
      </c>
      <c r="C535" s="7">
        <v>42003</v>
      </c>
      <c r="D535" s="7">
        <v>42007</v>
      </c>
      <c r="E535" s="5" t="s">
        <v>8</v>
      </c>
      <c r="F535" s="5" t="s">
        <v>1771</v>
      </c>
      <c r="G535" s="5" t="s">
        <v>1772</v>
      </c>
      <c r="H535" s="5" t="s">
        <v>38</v>
      </c>
      <c r="I535" s="5" t="s">
        <v>39</v>
      </c>
      <c r="J535" s="5" t="s">
        <v>1566</v>
      </c>
      <c r="K535" s="5" t="s">
        <v>4012</v>
      </c>
      <c r="L535" s="6">
        <v>19120</v>
      </c>
      <c r="M535" s="5" t="s">
        <v>1534</v>
      </c>
      <c r="N535" s="5" t="s">
        <v>1773</v>
      </c>
      <c r="O535" s="5" t="s">
        <v>13</v>
      </c>
      <c r="P535" s="5" t="s">
        <v>100</v>
      </c>
      <c r="Q535" s="5" t="s">
        <v>1774</v>
      </c>
      <c r="R535" s="5">
        <v>27.968</v>
      </c>
      <c r="S535" s="6">
        <v>2</v>
      </c>
      <c r="T535" s="5">
        <v>0.2</v>
      </c>
      <c r="U535" s="5">
        <v>6.992</v>
      </c>
      <c r="V535" s="2">
        <f t="shared" si="16"/>
        <v>55.936</v>
      </c>
      <c r="W535" s="2">
        <f t="shared" si="17"/>
        <v>13.984</v>
      </c>
    </row>
    <row r="536" spans="1:23" ht="14.25" hidden="1" customHeight="1" x14ac:dyDescent="0.25">
      <c r="A536" s="6">
        <v>1760</v>
      </c>
      <c r="B536" s="5" t="s">
        <v>1775</v>
      </c>
      <c r="C536" s="7">
        <v>41644</v>
      </c>
      <c r="D536" s="7">
        <v>41651</v>
      </c>
      <c r="E536" s="5" t="s">
        <v>8</v>
      </c>
      <c r="F536" s="5" t="s">
        <v>1776</v>
      </c>
      <c r="G536" s="5" t="s">
        <v>1777</v>
      </c>
      <c r="H536" s="5" t="s">
        <v>38</v>
      </c>
      <c r="I536" s="5" t="s">
        <v>39</v>
      </c>
      <c r="J536" s="5" t="s">
        <v>1566</v>
      </c>
      <c r="K536" s="5" t="s">
        <v>4012</v>
      </c>
      <c r="L536" s="6">
        <v>19143</v>
      </c>
      <c r="M536" s="5" t="s">
        <v>1534</v>
      </c>
      <c r="N536" s="5" t="s">
        <v>1778</v>
      </c>
      <c r="O536" s="5" t="s">
        <v>12</v>
      </c>
      <c r="P536" s="5" t="s">
        <v>56</v>
      </c>
      <c r="Q536" s="5" t="s">
        <v>1779</v>
      </c>
      <c r="R536" s="5">
        <v>19.536000000000001</v>
      </c>
      <c r="S536" s="6">
        <v>3</v>
      </c>
      <c r="T536" s="5">
        <v>0.2</v>
      </c>
      <c r="U536" s="5">
        <v>4.8840000000000003</v>
      </c>
      <c r="V536" s="2">
        <f t="shared" si="16"/>
        <v>58.608000000000004</v>
      </c>
      <c r="W536" s="2">
        <f t="shared" si="17"/>
        <v>14.652000000000001</v>
      </c>
    </row>
    <row r="537" spans="1:23" ht="14.25" hidden="1" customHeight="1" x14ac:dyDescent="0.25">
      <c r="A537" s="6">
        <v>3599</v>
      </c>
      <c r="B537" s="5" t="s">
        <v>1665</v>
      </c>
      <c r="C537" s="7">
        <v>41891</v>
      </c>
      <c r="D537" s="7">
        <v>41896</v>
      </c>
      <c r="E537" s="5" t="s">
        <v>7</v>
      </c>
      <c r="F537" s="5" t="s">
        <v>1666</v>
      </c>
      <c r="G537" s="5" t="s">
        <v>1667</v>
      </c>
      <c r="H537" s="5" t="s">
        <v>38</v>
      </c>
      <c r="I537" s="5" t="s">
        <v>39</v>
      </c>
      <c r="J537" s="5" t="s">
        <v>1566</v>
      </c>
      <c r="K537" s="5" t="s">
        <v>4012</v>
      </c>
      <c r="L537" s="6">
        <v>19140</v>
      </c>
      <c r="M537" s="5" t="s">
        <v>1534</v>
      </c>
      <c r="N537" s="5" t="s">
        <v>577</v>
      </c>
      <c r="O537" s="5" t="s">
        <v>11</v>
      </c>
      <c r="P537" s="5" t="s">
        <v>71</v>
      </c>
      <c r="Q537" s="5" t="s">
        <v>578</v>
      </c>
      <c r="R537" s="5">
        <v>17.472000000000001</v>
      </c>
      <c r="S537" s="6">
        <v>3</v>
      </c>
      <c r="T537" s="5">
        <v>0.2</v>
      </c>
      <c r="U537" s="5">
        <v>5.0232000000000001</v>
      </c>
      <c r="V537" s="2">
        <f t="shared" si="16"/>
        <v>52.416000000000004</v>
      </c>
      <c r="W537" s="2">
        <f t="shared" si="17"/>
        <v>15.069600000000001</v>
      </c>
    </row>
    <row r="538" spans="1:23" ht="14.25" hidden="1" customHeight="1" x14ac:dyDescent="0.25">
      <c r="A538" s="6">
        <v>5955</v>
      </c>
      <c r="B538" s="5" t="s">
        <v>1584</v>
      </c>
      <c r="C538" s="7">
        <v>41954</v>
      </c>
      <c r="D538" s="7">
        <v>41958</v>
      </c>
      <c r="E538" s="5" t="s">
        <v>7</v>
      </c>
      <c r="F538" s="5" t="s">
        <v>419</v>
      </c>
      <c r="G538" s="5" t="s">
        <v>420</v>
      </c>
      <c r="H538" s="5" t="s">
        <v>81</v>
      </c>
      <c r="I538" s="5" t="s">
        <v>39</v>
      </c>
      <c r="J538" s="5" t="s">
        <v>1585</v>
      </c>
      <c r="K538" s="5" t="s">
        <v>3966</v>
      </c>
      <c r="L538" s="6">
        <v>19601</v>
      </c>
      <c r="M538" s="5" t="s">
        <v>1534</v>
      </c>
      <c r="N538" s="5" t="s">
        <v>1780</v>
      </c>
      <c r="O538" s="5" t="s">
        <v>11</v>
      </c>
      <c r="P538" s="5" t="s">
        <v>71</v>
      </c>
      <c r="Q538" s="5" t="s">
        <v>1781</v>
      </c>
      <c r="R538" s="5">
        <v>23.968</v>
      </c>
      <c r="S538" s="6">
        <v>2</v>
      </c>
      <c r="T538" s="5">
        <v>0.2</v>
      </c>
      <c r="U538" s="5">
        <v>7.7896000000000001</v>
      </c>
      <c r="V538" s="2">
        <f t="shared" si="16"/>
        <v>47.936</v>
      </c>
      <c r="W538" s="2">
        <f t="shared" si="17"/>
        <v>15.5792</v>
      </c>
    </row>
    <row r="539" spans="1:23" ht="14.25" hidden="1" customHeight="1" x14ac:dyDescent="0.25">
      <c r="A539" s="6">
        <v>3303</v>
      </c>
      <c r="B539" s="5" t="s">
        <v>1593</v>
      </c>
      <c r="C539" s="7">
        <v>41961</v>
      </c>
      <c r="D539" s="7">
        <v>41965</v>
      </c>
      <c r="E539" s="5" t="s">
        <v>8</v>
      </c>
      <c r="F539" s="5" t="s">
        <v>367</v>
      </c>
      <c r="G539" s="5" t="s">
        <v>368</v>
      </c>
      <c r="H539" s="5" t="s">
        <v>38</v>
      </c>
      <c r="I539" s="5" t="s">
        <v>39</v>
      </c>
      <c r="J539" s="5" t="s">
        <v>1566</v>
      </c>
      <c r="K539" s="5" t="s">
        <v>3966</v>
      </c>
      <c r="L539" s="6">
        <v>19140</v>
      </c>
      <c r="M539" s="5" t="s">
        <v>1534</v>
      </c>
      <c r="N539" s="5" t="s">
        <v>1453</v>
      </c>
      <c r="O539" s="5" t="s">
        <v>11</v>
      </c>
      <c r="P539" s="5" t="s">
        <v>71</v>
      </c>
      <c r="Q539" s="5" t="s">
        <v>1782</v>
      </c>
      <c r="R539" s="5">
        <v>60.311999999999998</v>
      </c>
      <c r="S539" s="6">
        <v>3</v>
      </c>
      <c r="T539" s="5">
        <v>0.2</v>
      </c>
      <c r="U539" s="5">
        <v>5.2773000000000003</v>
      </c>
      <c r="V539" s="2">
        <f t="shared" si="16"/>
        <v>180.93599999999998</v>
      </c>
      <c r="W539" s="2">
        <f t="shared" si="17"/>
        <v>15.831900000000001</v>
      </c>
    </row>
    <row r="540" spans="1:23" ht="14.25" hidden="1" customHeight="1" x14ac:dyDescent="0.25">
      <c r="A540" s="6">
        <v>4818</v>
      </c>
      <c r="B540" s="5" t="s">
        <v>1629</v>
      </c>
      <c r="C540" s="7">
        <v>41999</v>
      </c>
      <c r="D540" s="7">
        <v>42004</v>
      </c>
      <c r="E540" s="5" t="s">
        <v>8</v>
      </c>
      <c r="F540" s="5" t="s">
        <v>1630</v>
      </c>
      <c r="G540" s="5" t="s">
        <v>1631</v>
      </c>
      <c r="H540" s="5" t="s">
        <v>38</v>
      </c>
      <c r="I540" s="5" t="s">
        <v>39</v>
      </c>
      <c r="J540" s="5" t="s">
        <v>1566</v>
      </c>
      <c r="K540" s="5" t="s">
        <v>3966</v>
      </c>
      <c r="L540" s="6">
        <v>19134</v>
      </c>
      <c r="M540" s="5" t="s">
        <v>1534</v>
      </c>
      <c r="N540" s="5" t="s">
        <v>1783</v>
      </c>
      <c r="O540" s="5" t="s">
        <v>12</v>
      </c>
      <c r="P540" s="5" t="s">
        <v>93</v>
      </c>
      <c r="Q540" s="5" t="s">
        <v>1784</v>
      </c>
      <c r="R540" s="5">
        <v>81.552000000000007</v>
      </c>
      <c r="S540" s="6">
        <v>2</v>
      </c>
      <c r="T540" s="5">
        <v>0.2</v>
      </c>
      <c r="U540" s="5">
        <v>8.1552000000000007</v>
      </c>
      <c r="V540" s="2">
        <f t="shared" si="16"/>
        <v>163.10400000000001</v>
      </c>
      <c r="W540" s="2">
        <f t="shared" si="17"/>
        <v>16.310400000000001</v>
      </c>
    </row>
    <row r="541" spans="1:23" ht="14.25" hidden="1" customHeight="1" x14ac:dyDescent="0.25">
      <c r="A541" s="6">
        <v>926</v>
      </c>
      <c r="B541" s="5" t="s">
        <v>1785</v>
      </c>
      <c r="C541" s="7">
        <v>41895</v>
      </c>
      <c r="D541" s="7">
        <v>41898</v>
      </c>
      <c r="E541" s="5" t="s">
        <v>5</v>
      </c>
      <c r="F541" s="5" t="s">
        <v>1786</v>
      </c>
      <c r="G541" s="5" t="s">
        <v>1787</v>
      </c>
      <c r="H541" s="5" t="s">
        <v>38</v>
      </c>
      <c r="I541" s="5" t="s">
        <v>39</v>
      </c>
      <c r="J541" s="5" t="s">
        <v>1566</v>
      </c>
      <c r="K541" s="5" t="s">
        <v>3966</v>
      </c>
      <c r="L541" s="6">
        <v>19143</v>
      </c>
      <c r="M541" s="5" t="s">
        <v>1534</v>
      </c>
      <c r="N541" s="5" t="s">
        <v>1207</v>
      </c>
      <c r="O541" s="5" t="s">
        <v>12</v>
      </c>
      <c r="P541" s="5" t="s">
        <v>206</v>
      </c>
      <c r="Q541" s="5" t="s">
        <v>1208</v>
      </c>
      <c r="R541" s="5">
        <v>15.552</v>
      </c>
      <c r="S541" s="6">
        <v>3</v>
      </c>
      <c r="T541" s="5">
        <v>0.2</v>
      </c>
      <c r="U541" s="5">
        <v>5.4432</v>
      </c>
      <c r="V541" s="2">
        <f t="shared" si="16"/>
        <v>46.655999999999999</v>
      </c>
      <c r="W541" s="2">
        <f t="shared" si="17"/>
        <v>16.329599999999999</v>
      </c>
    </row>
    <row r="542" spans="1:23" ht="14.25" hidden="1" customHeight="1" x14ac:dyDescent="0.25">
      <c r="A542" s="6">
        <v>3597</v>
      </c>
      <c r="B542" s="5" t="s">
        <v>1665</v>
      </c>
      <c r="C542" s="7">
        <v>41891</v>
      </c>
      <c r="D542" s="7">
        <v>41896</v>
      </c>
      <c r="E542" s="5" t="s">
        <v>7</v>
      </c>
      <c r="F542" s="5" t="s">
        <v>1666</v>
      </c>
      <c r="G542" s="5" t="s">
        <v>1667</v>
      </c>
      <c r="H542" s="5" t="s">
        <v>38</v>
      </c>
      <c r="I542" s="5" t="s">
        <v>39</v>
      </c>
      <c r="J542" s="5" t="s">
        <v>1566</v>
      </c>
      <c r="K542" s="5" t="s">
        <v>3966</v>
      </c>
      <c r="L542" s="6">
        <v>19140</v>
      </c>
      <c r="M542" s="5" t="s">
        <v>1534</v>
      </c>
      <c r="N542" s="5" t="s">
        <v>1788</v>
      </c>
      <c r="O542" s="5" t="s">
        <v>12</v>
      </c>
      <c r="P542" s="5" t="s">
        <v>206</v>
      </c>
      <c r="Q542" s="5" t="s">
        <v>1789</v>
      </c>
      <c r="R542" s="5">
        <v>15.552</v>
      </c>
      <c r="S542" s="6">
        <v>3</v>
      </c>
      <c r="T542" s="5">
        <v>0.2</v>
      </c>
      <c r="U542" s="5">
        <v>5.4432</v>
      </c>
      <c r="V542" s="2">
        <f t="shared" si="16"/>
        <v>46.655999999999999</v>
      </c>
      <c r="W542" s="2">
        <f t="shared" si="17"/>
        <v>16.329599999999999</v>
      </c>
    </row>
    <row r="543" spans="1:23" ht="14.25" hidden="1" customHeight="1" x14ac:dyDescent="0.25">
      <c r="A543" s="6">
        <v>1681</v>
      </c>
      <c r="B543" s="5" t="s">
        <v>1570</v>
      </c>
      <c r="C543" s="7">
        <v>41889</v>
      </c>
      <c r="D543" s="7">
        <v>41895</v>
      </c>
      <c r="E543" s="5" t="s">
        <v>8</v>
      </c>
      <c r="F543" s="5" t="s">
        <v>749</v>
      </c>
      <c r="G543" s="5" t="s">
        <v>750</v>
      </c>
      <c r="H543" s="5" t="s">
        <v>81</v>
      </c>
      <c r="I543" s="5" t="s">
        <v>39</v>
      </c>
      <c r="J543" s="5" t="s">
        <v>1566</v>
      </c>
      <c r="K543" s="5" t="s">
        <v>3966</v>
      </c>
      <c r="L543" s="6">
        <v>19134</v>
      </c>
      <c r="M543" s="5" t="s">
        <v>1534</v>
      </c>
      <c r="N543" s="5" t="s">
        <v>975</v>
      </c>
      <c r="O543" s="5" t="s">
        <v>11</v>
      </c>
      <c r="P543" s="5" t="s">
        <v>71</v>
      </c>
      <c r="Q543" s="5" t="s">
        <v>976</v>
      </c>
      <c r="R543" s="5">
        <v>42.368000000000002</v>
      </c>
      <c r="S543" s="6">
        <v>2</v>
      </c>
      <c r="T543" s="5">
        <v>0.2</v>
      </c>
      <c r="U543" s="5">
        <v>8.4735999999999994</v>
      </c>
      <c r="V543" s="2">
        <f t="shared" si="16"/>
        <v>84.736000000000004</v>
      </c>
      <c r="W543" s="2">
        <f t="shared" si="17"/>
        <v>16.947199999999999</v>
      </c>
    </row>
    <row r="544" spans="1:23" ht="14.25" hidden="1" customHeight="1" x14ac:dyDescent="0.25">
      <c r="A544" s="6">
        <v>4816</v>
      </c>
      <c r="B544" s="5" t="s">
        <v>1629</v>
      </c>
      <c r="C544" s="7">
        <v>41999</v>
      </c>
      <c r="D544" s="7">
        <v>42004</v>
      </c>
      <c r="E544" s="5" t="s">
        <v>8</v>
      </c>
      <c r="F544" s="5" t="s">
        <v>1630</v>
      </c>
      <c r="G544" s="5" t="s">
        <v>1631</v>
      </c>
      <c r="H544" s="5" t="s">
        <v>38</v>
      </c>
      <c r="I544" s="5" t="s">
        <v>39</v>
      </c>
      <c r="J544" s="5" t="s">
        <v>1566</v>
      </c>
      <c r="K544" s="5" t="s">
        <v>3966</v>
      </c>
      <c r="L544" s="6">
        <v>19134</v>
      </c>
      <c r="M544" s="5" t="s">
        <v>1534</v>
      </c>
      <c r="N544" s="5" t="s">
        <v>1790</v>
      </c>
      <c r="O544" s="5" t="s">
        <v>12</v>
      </c>
      <c r="P544" s="5" t="s">
        <v>206</v>
      </c>
      <c r="Q544" s="5" t="s">
        <v>1791</v>
      </c>
      <c r="R544" s="5">
        <v>18.263999999999999</v>
      </c>
      <c r="S544" s="6">
        <v>3</v>
      </c>
      <c r="T544" s="5">
        <v>0.2</v>
      </c>
      <c r="U544" s="5">
        <v>6.1641000000000004</v>
      </c>
      <c r="V544" s="2">
        <f t="shared" si="16"/>
        <v>54.792000000000002</v>
      </c>
      <c r="W544" s="2">
        <f t="shared" si="17"/>
        <v>18.4923</v>
      </c>
    </row>
    <row r="545" spans="1:23" ht="14.25" hidden="1" customHeight="1" x14ac:dyDescent="0.25">
      <c r="A545" s="6">
        <v>8052</v>
      </c>
      <c r="B545" s="5" t="s">
        <v>1678</v>
      </c>
      <c r="C545" s="7">
        <v>41908</v>
      </c>
      <c r="D545" s="7">
        <v>41912</v>
      </c>
      <c r="E545" s="5" t="s">
        <v>8</v>
      </c>
      <c r="F545" s="5" t="s">
        <v>119</v>
      </c>
      <c r="G545" s="5" t="s">
        <v>120</v>
      </c>
      <c r="H545" s="5" t="s">
        <v>81</v>
      </c>
      <c r="I545" s="5" t="s">
        <v>39</v>
      </c>
      <c r="J545" s="5" t="s">
        <v>1566</v>
      </c>
      <c r="K545" s="5" t="s">
        <v>3966</v>
      </c>
      <c r="L545" s="6">
        <v>19140</v>
      </c>
      <c r="M545" s="5" t="s">
        <v>1534</v>
      </c>
      <c r="N545" s="5" t="s">
        <v>1792</v>
      </c>
      <c r="O545" s="5" t="s">
        <v>12</v>
      </c>
      <c r="P545" s="5" t="s">
        <v>93</v>
      </c>
      <c r="Q545" s="5" t="s">
        <v>1793</v>
      </c>
      <c r="R545" s="5">
        <v>41.375999999999998</v>
      </c>
      <c r="S545" s="6">
        <v>6</v>
      </c>
      <c r="T545" s="5">
        <v>0.2</v>
      </c>
      <c r="U545" s="5">
        <v>3.1032000000000002</v>
      </c>
      <c r="V545" s="2">
        <f t="shared" si="16"/>
        <v>248.25599999999997</v>
      </c>
      <c r="W545" s="2">
        <f t="shared" si="17"/>
        <v>18.619199999999999</v>
      </c>
    </row>
    <row r="546" spans="1:23" ht="14.25" hidden="1" customHeight="1" x14ac:dyDescent="0.25">
      <c r="A546" s="6">
        <v>3266</v>
      </c>
      <c r="B546" s="5" t="s">
        <v>1794</v>
      </c>
      <c r="C546" s="7">
        <v>41923</v>
      </c>
      <c r="D546" s="7">
        <v>41927</v>
      </c>
      <c r="E546" s="5" t="s">
        <v>8</v>
      </c>
      <c r="F546" s="5" t="s">
        <v>1795</v>
      </c>
      <c r="G546" s="5" t="s">
        <v>1796</v>
      </c>
      <c r="H546" s="5" t="s">
        <v>38</v>
      </c>
      <c r="I546" s="5" t="s">
        <v>39</v>
      </c>
      <c r="J546" s="5" t="s">
        <v>1566</v>
      </c>
      <c r="K546" s="5" t="s">
        <v>3966</v>
      </c>
      <c r="L546" s="6">
        <v>19120</v>
      </c>
      <c r="M546" s="5" t="s">
        <v>1534</v>
      </c>
      <c r="N546" s="5" t="s">
        <v>1797</v>
      </c>
      <c r="O546" s="5" t="s">
        <v>12</v>
      </c>
      <c r="P546" s="5" t="s">
        <v>44</v>
      </c>
      <c r="Q546" s="5" t="s">
        <v>1798</v>
      </c>
      <c r="R546" s="5">
        <v>281.904</v>
      </c>
      <c r="S546" s="6">
        <v>2</v>
      </c>
      <c r="T546" s="5">
        <v>0.2</v>
      </c>
      <c r="U546" s="5">
        <v>10.571400000000001</v>
      </c>
      <c r="V546" s="2">
        <f t="shared" si="16"/>
        <v>563.80799999999999</v>
      </c>
      <c r="W546" s="2">
        <f t="shared" si="17"/>
        <v>21.142800000000001</v>
      </c>
    </row>
    <row r="547" spans="1:23" ht="14.25" hidden="1" customHeight="1" x14ac:dyDescent="0.25">
      <c r="A547" s="6">
        <v>609</v>
      </c>
      <c r="B547" s="5" t="s">
        <v>1681</v>
      </c>
      <c r="C547" s="7">
        <v>41782</v>
      </c>
      <c r="D547" s="7">
        <v>41786</v>
      </c>
      <c r="E547" s="5" t="s">
        <v>8</v>
      </c>
      <c r="F547" s="5" t="s">
        <v>1682</v>
      </c>
      <c r="G547" s="5" t="s">
        <v>1683</v>
      </c>
      <c r="H547" s="5" t="s">
        <v>38</v>
      </c>
      <c r="I547" s="5" t="s">
        <v>39</v>
      </c>
      <c r="J547" s="5" t="s">
        <v>1566</v>
      </c>
      <c r="K547" s="5" t="s">
        <v>3966</v>
      </c>
      <c r="L547" s="6">
        <v>19134</v>
      </c>
      <c r="M547" s="5" t="s">
        <v>1534</v>
      </c>
      <c r="N547" s="5" t="s">
        <v>1799</v>
      </c>
      <c r="O547" s="5" t="s">
        <v>12</v>
      </c>
      <c r="P547" s="5" t="s">
        <v>56</v>
      </c>
      <c r="Q547" s="5" t="s">
        <v>1800</v>
      </c>
      <c r="R547" s="5">
        <v>21.167999999999999</v>
      </c>
      <c r="S547" s="6">
        <v>9</v>
      </c>
      <c r="T547" s="5">
        <v>0.2</v>
      </c>
      <c r="U547" s="5">
        <v>2.3814000000000002</v>
      </c>
      <c r="V547" s="2">
        <f t="shared" si="16"/>
        <v>190.512</v>
      </c>
      <c r="W547" s="2">
        <f t="shared" si="17"/>
        <v>21.432600000000001</v>
      </c>
    </row>
    <row r="548" spans="1:23" ht="14.25" hidden="1" customHeight="1" x14ac:dyDescent="0.25">
      <c r="A548" s="6">
        <v>4399</v>
      </c>
      <c r="B548" s="5" t="s">
        <v>1639</v>
      </c>
      <c r="C548" s="7">
        <v>41827</v>
      </c>
      <c r="D548" s="7">
        <v>41831</v>
      </c>
      <c r="E548" s="5" t="s">
        <v>8</v>
      </c>
      <c r="F548" s="5" t="s">
        <v>1640</v>
      </c>
      <c r="G548" s="5" t="s">
        <v>1641</v>
      </c>
      <c r="H548" s="5" t="s">
        <v>38</v>
      </c>
      <c r="I548" s="5" t="s">
        <v>39</v>
      </c>
      <c r="J548" s="5" t="s">
        <v>1566</v>
      </c>
      <c r="K548" s="5" t="s">
        <v>3966</v>
      </c>
      <c r="L548" s="6">
        <v>19120</v>
      </c>
      <c r="M548" s="5" t="s">
        <v>1534</v>
      </c>
      <c r="N548" s="5" t="s">
        <v>1801</v>
      </c>
      <c r="O548" s="5" t="s">
        <v>11</v>
      </c>
      <c r="P548" s="5" t="s">
        <v>71</v>
      </c>
      <c r="Q548" s="5" t="s">
        <v>1802</v>
      </c>
      <c r="R548" s="5">
        <v>69.007999999999996</v>
      </c>
      <c r="S548" s="6">
        <v>2</v>
      </c>
      <c r="T548" s="5">
        <v>0.2</v>
      </c>
      <c r="U548" s="5">
        <v>12.0764</v>
      </c>
      <c r="V548" s="2">
        <f t="shared" si="16"/>
        <v>138.01599999999999</v>
      </c>
      <c r="W548" s="2">
        <f t="shared" si="17"/>
        <v>24.152799999999999</v>
      </c>
    </row>
    <row r="549" spans="1:23" ht="14.25" hidden="1" customHeight="1" x14ac:dyDescent="0.25">
      <c r="A549" s="6">
        <v>7556</v>
      </c>
      <c r="B549" s="5" t="s">
        <v>1576</v>
      </c>
      <c r="C549" s="7">
        <v>41769</v>
      </c>
      <c r="D549" s="7">
        <v>41773</v>
      </c>
      <c r="E549" s="5" t="s">
        <v>7</v>
      </c>
      <c r="F549" s="5" t="s">
        <v>1577</v>
      </c>
      <c r="G549" s="5" t="s">
        <v>1578</v>
      </c>
      <c r="H549" s="5" t="s">
        <v>38</v>
      </c>
      <c r="I549" s="5" t="s">
        <v>39</v>
      </c>
      <c r="J549" s="5" t="s">
        <v>1566</v>
      </c>
      <c r="K549" s="5" t="s">
        <v>3966</v>
      </c>
      <c r="L549" s="6">
        <v>19134</v>
      </c>
      <c r="M549" s="5" t="s">
        <v>1534</v>
      </c>
      <c r="N549" s="5" t="s">
        <v>1803</v>
      </c>
      <c r="O549" s="5" t="s">
        <v>12</v>
      </c>
      <c r="P549" s="5" t="s">
        <v>56</v>
      </c>
      <c r="Q549" s="5" t="s">
        <v>1804</v>
      </c>
      <c r="R549" s="5">
        <v>22.32</v>
      </c>
      <c r="S549" s="6">
        <v>5</v>
      </c>
      <c r="T549" s="5">
        <v>0.2</v>
      </c>
      <c r="U549" s="5">
        <v>5.3010000000000002</v>
      </c>
      <c r="V549" s="2">
        <f t="shared" si="16"/>
        <v>111.6</v>
      </c>
      <c r="W549" s="2">
        <f t="shared" si="17"/>
        <v>26.505000000000003</v>
      </c>
    </row>
    <row r="550" spans="1:23" ht="14.25" hidden="1" customHeight="1" x14ac:dyDescent="0.25">
      <c r="A550" s="6">
        <v>4055</v>
      </c>
      <c r="B550" s="5" t="s">
        <v>1571</v>
      </c>
      <c r="C550" s="7">
        <v>41911</v>
      </c>
      <c r="D550" s="7">
        <v>41915</v>
      </c>
      <c r="E550" s="5" t="s">
        <v>8</v>
      </c>
      <c r="F550" s="5" t="s">
        <v>1572</v>
      </c>
      <c r="G550" s="5" t="s">
        <v>1573</v>
      </c>
      <c r="H550" s="5" t="s">
        <v>81</v>
      </c>
      <c r="I550" s="5" t="s">
        <v>39</v>
      </c>
      <c r="J550" s="5" t="s">
        <v>1566</v>
      </c>
      <c r="K550" s="5" t="s">
        <v>3966</v>
      </c>
      <c r="L550" s="6">
        <v>19134</v>
      </c>
      <c r="M550" s="5" t="s">
        <v>1534</v>
      </c>
      <c r="N550" s="5" t="s">
        <v>1805</v>
      </c>
      <c r="O550" s="5" t="s">
        <v>12</v>
      </c>
      <c r="P550" s="5" t="s">
        <v>206</v>
      </c>
      <c r="Q550" s="5" t="s">
        <v>1806</v>
      </c>
      <c r="R550" s="5">
        <v>20.928000000000001</v>
      </c>
      <c r="S550" s="6">
        <v>4</v>
      </c>
      <c r="T550" s="5">
        <v>0.2</v>
      </c>
      <c r="U550" s="5">
        <v>6.8015999999999996</v>
      </c>
      <c r="V550" s="2">
        <f t="shared" si="16"/>
        <v>83.712000000000003</v>
      </c>
      <c r="W550" s="2">
        <f t="shared" si="17"/>
        <v>27.206399999999999</v>
      </c>
    </row>
    <row r="551" spans="1:23" ht="14.25" hidden="1" customHeight="1" x14ac:dyDescent="0.25">
      <c r="A551" s="6">
        <v>8123</v>
      </c>
      <c r="B551" s="5" t="s">
        <v>1807</v>
      </c>
      <c r="C551" s="7">
        <v>41982</v>
      </c>
      <c r="D551" s="7">
        <v>41988</v>
      </c>
      <c r="E551" s="5" t="s">
        <v>8</v>
      </c>
      <c r="F551" s="5" t="s">
        <v>1808</v>
      </c>
      <c r="G551" s="5" t="s">
        <v>1809</v>
      </c>
      <c r="H551" s="5" t="s">
        <v>38</v>
      </c>
      <c r="I551" s="5" t="s">
        <v>39</v>
      </c>
      <c r="J551" s="5" t="s">
        <v>1566</v>
      </c>
      <c r="K551" s="5" t="s">
        <v>3966</v>
      </c>
      <c r="L551" s="6">
        <v>19134</v>
      </c>
      <c r="M551" s="5" t="s">
        <v>1534</v>
      </c>
      <c r="N551" s="5" t="s">
        <v>1810</v>
      </c>
      <c r="O551" s="5" t="s">
        <v>12</v>
      </c>
      <c r="P551" s="5" t="s">
        <v>376</v>
      </c>
      <c r="Q551" s="5" t="s">
        <v>1811</v>
      </c>
      <c r="R551" s="5">
        <v>30.672000000000001</v>
      </c>
      <c r="S551" s="6">
        <v>3</v>
      </c>
      <c r="T551" s="5">
        <v>0.2</v>
      </c>
      <c r="U551" s="5">
        <v>9.5850000000000009</v>
      </c>
      <c r="V551" s="2">
        <f t="shared" si="16"/>
        <v>92.016000000000005</v>
      </c>
      <c r="W551" s="2">
        <f t="shared" si="17"/>
        <v>28.755000000000003</v>
      </c>
    </row>
    <row r="552" spans="1:23" ht="14.25" hidden="1" customHeight="1" x14ac:dyDescent="0.25">
      <c r="A552" s="6">
        <v>974</v>
      </c>
      <c r="B552" s="5" t="s">
        <v>1644</v>
      </c>
      <c r="C552" s="7">
        <v>41655</v>
      </c>
      <c r="D552" s="7">
        <v>41657</v>
      </c>
      <c r="E552" s="5" t="s">
        <v>7</v>
      </c>
      <c r="F552" s="5" t="s">
        <v>1645</v>
      </c>
      <c r="G552" s="5" t="s">
        <v>1646</v>
      </c>
      <c r="H552" s="5" t="s">
        <v>38</v>
      </c>
      <c r="I552" s="5" t="s">
        <v>39</v>
      </c>
      <c r="J552" s="5" t="s">
        <v>1566</v>
      </c>
      <c r="K552" s="5" t="s">
        <v>3966</v>
      </c>
      <c r="L552" s="6">
        <v>19134</v>
      </c>
      <c r="M552" s="5" t="s">
        <v>1534</v>
      </c>
      <c r="N552" s="5" t="s">
        <v>1376</v>
      </c>
      <c r="O552" s="5" t="s">
        <v>12</v>
      </c>
      <c r="P552" s="5" t="s">
        <v>64</v>
      </c>
      <c r="Q552" s="5" t="s">
        <v>1377</v>
      </c>
      <c r="R552" s="5">
        <v>30.071999999999999</v>
      </c>
      <c r="S552" s="6">
        <v>3</v>
      </c>
      <c r="T552" s="5">
        <v>0.2</v>
      </c>
      <c r="U552" s="5">
        <v>10.1493</v>
      </c>
      <c r="V552" s="2">
        <f t="shared" si="16"/>
        <v>90.215999999999994</v>
      </c>
      <c r="W552" s="2">
        <f t="shared" si="17"/>
        <v>30.447900000000001</v>
      </c>
    </row>
    <row r="553" spans="1:23" ht="14.25" hidden="1" customHeight="1" x14ac:dyDescent="0.25">
      <c r="A553" s="6">
        <v>9715</v>
      </c>
      <c r="B553" s="5" t="s">
        <v>1599</v>
      </c>
      <c r="C553" s="7">
        <v>41948</v>
      </c>
      <c r="D553" s="7">
        <v>41953</v>
      </c>
      <c r="E553" s="5" t="s">
        <v>8</v>
      </c>
      <c r="F553" s="5" t="s">
        <v>1600</v>
      </c>
      <c r="G553" s="5" t="s">
        <v>1601</v>
      </c>
      <c r="H553" s="5" t="s">
        <v>38</v>
      </c>
      <c r="I553" s="5" t="s">
        <v>39</v>
      </c>
      <c r="J553" s="5" t="s">
        <v>1566</v>
      </c>
      <c r="K553" s="5" t="s">
        <v>3966</v>
      </c>
      <c r="L553" s="6">
        <v>19143</v>
      </c>
      <c r="M553" s="5" t="s">
        <v>1534</v>
      </c>
      <c r="N553" s="5" t="s">
        <v>1812</v>
      </c>
      <c r="O553" s="5" t="s">
        <v>13</v>
      </c>
      <c r="P553" s="5" t="s">
        <v>100</v>
      </c>
      <c r="Q553" s="5" t="s">
        <v>1813</v>
      </c>
      <c r="R553" s="5">
        <v>58.415999999999997</v>
      </c>
      <c r="S553" s="6">
        <v>2</v>
      </c>
      <c r="T553" s="5">
        <v>0.2</v>
      </c>
      <c r="U553" s="5">
        <v>16.794599999999999</v>
      </c>
      <c r="V553" s="2">
        <f t="shared" si="16"/>
        <v>116.83199999999999</v>
      </c>
      <c r="W553" s="2">
        <f t="shared" si="17"/>
        <v>33.589199999999998</v>
      </c>
    </row>
    <row r="554" spans="1:23" ht="14.25" hidden="1" customHeight="1" x14ac:dyDescent="0.25">
      <c r="A554" s="6">
        <v>2997</v>
      </c>
      <c r="B554" s="5" t="s">
        <v>1604</v>
      </c>
      <c r="C554" s="7">
        <v>41811</v>
      </c>
      <c r="D554" s="7">
        <v>41815</v>
      </c>
      <c r="E554" s="5" t="s">
        <v>8</v>
      </c>
      <c r="F554" s="5" t="s">
        <v>1605</v>
      </c>
      <c r="G554" s="5" t="s">
        <v>1606</v>
      </c>
      <c r="H554" s="5" t="s">
        <v>38</v>
      </c>
      <c r="I554" s="5" t="s">
        <v>39</v>
      </c>
      <c r="J554" s="5" t="s">
        <v>1566</v>
      </c>
      <c r="K554" s="5" t="s">
        <v>3966</v>
      </c>
      <c r="L554" s="6">
        <v>19120</v>
      </c>
      <c r="M554" s="5" t="s">
        <v>1534</v>
      </c>
      <c r="N554" s="5" t="s">
        <v>1814</v>
      </c>
      <c r="O554" s="5" t="s">
        <v>12</v>
      </c>
      <c r="P554" s="5" t="s">
        <v>376</v>
      </c>
      <c r="Q554" s="5" t="s">
        <v>1318</v>
      </c>
      <c r="R554" s="5">
        <v>24.896000000000001</v>
      </c>
      <c r="S554" s="6">
        <v>4</v>
      </c>
      <c r="T554" s="5">
        <v>0.2</v>
      </c>
      <c r="U554" s="5">
        <v>8.4024000000000001</v>
      </c>
      <c r="V554" s="2">
        <f t="shared" si="16"/>
        <v>99.584000000000003</v>
      </c>
      <c r="W554" s="2">
        <f t="shared" si="17"/>
        <v>33.6096</v>
      </c>
    </row>
    <row r="555" spans="1:23" ht="14.25" hidden="1" customHeight="1" x14ac:dyDescent="0.25">
      <c r="A555" s="6">
        <v>317</v>
      </c>
      <c r="B555" s="5" t="s">
        <v>1815</v>
      </c>
      <c r="C555" s="7">
        <v>42001</v>
      </c>
      <c r="D555" s="7">
        <v>42003</v>
      </c>
      <c r="E555" s="5" t="s">
        <v>5</v>
      </c>
      <c r="F555" s="5" t="s">
        <v>1816</v>
      </c>
      <c r="G555" s="5" t="s">
        <v>1817</v>
      </c>
      <c r="H555" s="5" t="s">
        <v>81</v>
      </c>
      <c r="I555" s="5" t="s">
        <v>39</v>
      </c>
      <c r="J555" s="5" t="s">
        <v>1566</v>
      </c>
      <c r="K555" s="5" t="s">
        <v>3966</v>
      </c>
      <c r="L555" s="6">
        <v>19143</v>
      </c>
      <c r="M555" s="5" t="s">
        <v>1534</v>
      </c>
      <c r="N555" s="5" t="s">
        <v>1818</v>
      </c>
      <c r="O555" s="5" t="s">
        <v>12</v>
      </c>
      <c r="P555" s="5" t="s">
        <v>56</v>
      </c>
      <c r="Q555" s="5" t="s">
        <v>1819</v>
      </c>
      <c r="R555" s="5">
        <v>99.135999999999996</v>
      </c>
      <c r="S555" s="6">
        <v>4</v>
      </c>
      <c r="T555" s="5">
        <v>0.2</v>
      </c>
      <c r="U555" s="5">
        <v>8.6744000000000003</v>
      </c>
      <c r="V555" s="2">
        <f t="shared" si="16"/>
        <v>396.54399999999998</v>
      </c>
      <c r="W555" s="2">
        <f t="shared" si="17"/>
        <v>34.697600000000001</v>
      </c>
    </row>
    <row r="556" spans="1:23" ht="14.25" hidden="1" customHeight="1" x14ac:dyDescent="0.25">
      <c r="A556" s="6">
        <v>2543</v>
      </c>
      <c r="B556" s="5" t="s">
        <v>1820</v>
      </c>
      <c r="C556" s="7">
        <v>41908</v>
      </c>
      <c r="D556" s="7">
        <v>41913</v>
      </c>
      <c r="E556" s="5" t="s">
        <v>7</v>
      </c>
      <c r="F556" s="5" t="s">
        <v>1821</v>
      </c>
      <c r="G556" s="5" t="s">
        <v>1822</v>
      </c>
      <c r="H556" s="5" t="s">
        <v>81</v>
      </c>
      <c r="I556" s="5" t="s">
        <v>39</v>
      </c>
      <c r="J556" s="5" t="s">
        <v>1566</v>
      </c>
      <c r="K556" s="5" t="s">
        <v>3966</v>
      </c>
      <c r="L556" s="6">
        <v>19134</v>
      </c>
      <c r="M556" s="5" t="s">
        <v>1534</v>
      </c>
      <c r="N556" s="5" t="s">
        <v>1823</v>
      </c>
      <c r="O556" s="5" t="s">
        <v>12</v>
      </c>
      <c r="P556" s="5" t="s">
        <v>93</v>
      </c>
      <c r="Q556" s="5" t="s">
        <v>1824</v>
      </c>
      <c r="R556" s="5">
        <v>143.952</v>
      </c>
      <c r="S556" s="6">
        <v>3</v>
      </c>
      <c r="T556" s="5">
        <v>0.2</v>
      </c>
      <c r="U556" s="5">
        <v>14.395200000000001</v>
      </c>
      <c r="V556" s="2">
        <f t="shared" si="16"/>
        <v>431.85599999999999</v>
      </c>
      <c r="W556" s="2">
        <f t="shared" si="17"/>
        <v>43.185600000000001</v>
      </c>
    </row>
    <row r="557" spans="1:23" ht="14.25" customHeight="1" x14ac:dyDescent="0.25">
      <c r="A557" s="6">
        <v>1407</v>
      </c>
      <c r="B557" s="5" t="s">
        <v>1637</v>
      </c>
      <c r="C557" s="7">
        <v>41735</v>
      </c>
      <c r="D557" s="7">
        <v>41737</v>
      </c>
      <c r="E557" s="5" t="s">
        <v>5</v>
      </c>
      <c r="F557" s="5" t="s">
        <v>437</v>
      </c>
      <c r="G557" s="5" t="s">
        <v>438</v>
      </c>
      <c r="H557" s="5" t="s">
        <v>61</v>
      </c>
      <c r="I557" s="5" t="s">
        <v>39</v>
      </c>
      <c r="J557" s="5" t="s">
        <v>1566</v>
      </c>
      <c r="K557" s="5" t="s">
        <v>3966</v>
      </c>
      <c r="L557" s="6">
        <v>19143</v>
      </c>
      <c r="M557" s="5" t="s">
        <v>1534</v>
      </c>
      <c r="N557" s="5" t="s">
        <v>1825</v>
      </c>
      <c r="O557" s="5" t="s">
        <v>13</v>
      </c>
      <c r="P557" s="5" t="s">
        <v>100</v>
      </c>
      <c r="Q557" s="5" t="s">
        <v>1826</v>
      </c>
      <c r="R557" s="5">
        <v>116.78400000000001</v>
      </c>
      <c r="S557" s="6">
        <v>2</v>
      </c>
      <c r="T557" s="5">
        <v>0.2</v>
      </c>
      <c r="U557" s="5">
        <v>21.896999999999998</v>
      </c>
      <c r="V557" s="2">
        <f t="shared" si="16"/>
        <v>233.56800000000001</v>
      </c>
      <c r="W557" s="2">
        <f t="shared" si="17"/>
        <v>43.793999999999997</v>
      </c>
    </row>
    <row r="558" spans="1:23" ht="14.25" customHeight="1" x14ac:dyDescent="0.25">
      <c r="A558" s="6">
        <v>4236</v>
      </c>
      <c r="B558" s="5" t="s">
        <v>1763</v>
      </c>
      <c r="C558" s="7">
        <v>41903</v>
      </c>
      <c r="D558" s="7">
        <v>41906</v>
      </c>
      <c r="E558" s="5" t="s">
        <v>5</v>
      </c>
      <c r="F558" s="5" t="s">
        <v>1764</v>
      </c>
      <c r="G558" s="5" t="s">
        <v>1765</v>
      </c>
      <c r="H558" s="5" t="s">
        <v>61</v>
      </c>
      <c r="I558" s="5" t="s">
        <v>39</v>
      </c>
      <c r="J558" s="5" t="s">
        <v>1566</v>
      </c>
      <c r="K558" s="5" t="s">
        <v>3781</v>
      </c>
      <c r="L558" s="6">
        <v>19143</v>
      </c>
      <c r="M558" s="5" t="s">
        <v>1534</v>
      </c>
      <c r="N558" s="5" t="s">
        <v>1200</v>
      </c>
      <c r="O558" s="5" t="s">
        <v>12</v>
      </c>
      <c r="P558" s="5" t="s">
        <v>64</v>
      </c>
      <c r="Q558" s="5" t="s">
        <v>1201</v>
      </c>
      <c r="R558" s="5">
        <v>20.808</v>
      </c>
      <c r="S558" s="6">
        <v>9</v>
      </c>
      <c r="T558" s="5">
        <v>0.2</v>
      </c>
      <c r="U558" s="5">
        <v>7.0227000000000004</v>
      </c>
      <c r="V558" s="2">
        <f t="shared" si="16"/>
        <v>187.27199999999999</v>
      </c>
      <c r="W558" s="2">
        <f t="shared" si="17"/>
        <v>63.204300000000003</v>
      </c>
    </row>
    <row r="559" spans="1:23" ht="14.25" hidden="1" customHeight="1" x14ac:dyDescent="0.25">
      <c r="A559" s="6">
        <v>4809</v>
      </c>
      <c r="B559" s="5" t="s">
        <v>1827</v>
      </c>
      <c r="C559" s="7">
        <v>41966</v>
      </c>
      <c r="D559" s="7">
        <v>41971</v>
      </c>
      <c r="E559" s="5" t="s">
        <v>8</v>
      </c>
      <c r="F559" s="5" t="s">
        <v>1828</v>
      </c>
      <c r="G559" s="5" t="s">
        <v>1829</v>
      </c>
      <c r="H559" s="5" t="s">
        <v>81</v>
      </c>
      <c r="I559" s="5" t="s">
        <v>39</v>
      </c>
      <c r="J559" s="5" t="s">
        <v>1566</v>
      </c>
      <c r="K559" s="5" t="s">
        <v>3781</v>
      </c>
      <c r="L559" s="6">
        <v>19134</v>
      </c>
      <c r="M559" s="5" t="s">
        <v>1534</v>
      </c>
      <c r="N559" s="5" t="s">
        <v>1830</v>
      </c>
      <c r="O559" s="5" t="s">
        <v>12</v>
      </c>
      <c r="P559" s="5" t="s">
        <v>376</v>
      </c>
      <c r="Q559" s="5" t="s">
        <v>1831</v>
      </c>
      <c r="R559" s="5">
        <v>62.808</v>
      </c>
      <c r="S559" s="6">
        <v>3</v>
      </c>
      <c r="T559" s="5">
        <v>0.2</v>
      </c>
      <c r="U559" s="5">
        <v>21.197700000000001</v>
      </c>
      <c r="V559" s="2">
        <f t="shared" si="16"/>
        <v>188.42400000000001</v>
      </c>
      <c r="W559" s="2">
        <f t="shared" si="17"/>
        <v>63.593100000000007</v>
      </c>
    </row>
    <row r="560" spans="1:23" ht="14.25" hidden="1" customHeight="1" x14ac:dyDescent="0.25">
      <c r="A560" s="6">
        <v>6491</v>
      </c>
      <c r="B560" s="5" t="s">
        <v>1832</v>
      </c>
      <c r="C560" s="7">
        <v>41897</v>
      </c>
      <c r="D560" s="7">
        <v>41901</v>
      </c>
      <c r="E560" s="5" t="s">
        <v>8</v>
      </c>
      <c r="F560" s="5" t="s">
        <v>1833</v>
      </c>
      <c r="G560" s="5" t="s">
        <v>1834</v>
      </c>
      <c r="H560" s="5" t="s">
        <v>81</v>
      </c>
      <c r="I560" s="5" t="s">
        <v>39</v>
      </c>
      <c r="J560" s="5" t="s">
        <v>1566</v>
      </c>
      <c r="K560" s="5" t="s">
        <v>3781</v>
      </c>
      <c r="L560" s="6">
        <v>19120</v>
      </c>
      <c r="M560" s="5" t="s">
        <v>1534</v>
      </c>
      <c r="N560" s="5" t="s">
        <v>1835</v>
      </c>
      <c r="O560" s="5" t="s">
        <v>11</v>
      </c>
      <c r="P560" s="5" t="s">
        <v>71</v>
      </c>
      <c r="Q560" s="5" t="s">
        <v>1836</v>
      </c>
      <c r="R560" s="5">
        <v>103.93600000000001</v>
      </c>
      <c r="S560" s="6">
        <v>4</v>
      </c>
      <c r="T560" s="5">
        <v>0.2</v>
      </c>
      <c r="U560" s="5">
        <v>16.889600000000002</v>
      </c>
      <c r="V560" s="2">
        <f t="shared" si="16"/>
        <v>415.74400000000003</v>
      </c>
      <c r="W560" s="2">
        <f t="shared" si="17"/>
        <v>67.558400000000006</v>
      </c>
    </row>
    <row r="561" spans="1:23" ht="14.25" hidden="1" customHeight="1" x14ac:dyDescent="0.25">
      <c r="A561" s="6">
        <v>9947</v>
      </c>
      <c r="B561" s="5" t="s">
        <v>1723</v>
      </c>
      <c r="C561" s="7">
        <v>41700</v>
      </c>
      <c r="D561" s="7">
        <v>41704</v>
      </c>
      <c r="E561" s="5" t="s">
        <v>8</v>
      </c>
      <c r="F561" s="5" t="s">
        <v>1724</v>
      </c>
      <c r="G561" s="5" t="s">
        <v>1725</v>
      </c>
      <c r="H561" s="5" t="s">
        <v>81</v>
      </c>
      <c r="I561" s="5" t="s">
        <v>39</v>
      </c>
      <c r="J561" s="5" t="s">
        <v>1566</v>
      </c>
      <c r="K561" s="5" t="s">
        <v>3781</v>
      </c>
      <c r="L561" s="6">
        <v>19120</v>
      </c>
      <c r="M561" s="5" t="s">
        <v>1534</v>
      </c>
      <c r="N561" s="5" t="s">
        <v>1837</v>
      </c>
      <c r="O561" s="5" t="s">
        <v>13</v>
      </c>
      <c r="P561" s="5" t="s">
        <v>100</v>
      </c>
      <c r="Q561" s="5" t="s">
        <v>1838</v>
      </c>
      <c r="R561" s="5">
        <v>151.19999999999999</v>
      </c>
      <c r="S561" s="6">
        <v>3</v>
      </c>
      <c r="T561" s="5">
        <v>0.2</v>
      </c>
      <c r="U561" s="5">
        <v>32.130000000000003</v>
      </c>
      <c r="V561" s="2">
        <f t="shared" si="16"/>
        <v>453.59999999999997</v>
      </c>
      <c r="W561" s="2">
        <f t="shared" si="17"/>
        <v>96.390000000000015</v>
      </c>
    </row>
    <row r="562" spans="1:23" ht="14.25" hidden="1" customHeight="1" x14ac:dyDescent="0.25">
      <c r="A562" s="6">
        <v>344</v>
      </c>
      <c r="B562" s="5" t="s">
        <v>1563</v>
      </c>
      <c r="C562" s="7">
        <v>41742</v>
      </c>
      <c r="D562" s="7">
        <v>41746</v>
      </c>
      <c r="E562" s="5" t="s">
        <v>7</v>
      </c>
      <c r="F562" s="5" t="s">
        <v>1564</v>
      </c>
      <c r="G562" s="5" t="s">
        <v>1565</v>
      </c>
      <c r="H562" s="5" t="s">
        <v>81</v>
      </c>
      <c r="I562" s="5" t="s">
        <v>39</v>
      </c>
      <c r="J562" s="5" t="s">
        <v>1566</v>
      </c>
      <c r="K562" s="5" t="s">
        <v>3781</v>
      </c>
      <c r="L562" s="6">
        <v>19140</v>
      </c>
      <c r="M562" s="5" t="s">
        <v>1534</v>
      </c>
      <c r="N562" s="5" t="s">
        <v>1839</v>
      </c>
      <c r="O562" s="5" t="s">
        <v>13</v>
      </c>
      <c r="P562" s="5" t="s">
        <v>111</v>
      </c>
      <c r="Q562" s="5" t="s">
        <v>1840</v>
      </c>
      <c r="R562" s="5">
        <v>71.927999999999997</v>
      </c>
      <c r="S562" s="6">
        <v>12</v>
      </c>
      <c r="T562" s="5">
        <v>0.4</v>
      </c>
      <c r="U562" s="5">
        <v>8.3916000000000004</v>
      </c>
      <c r="V562" s="2">
        <f t="shared" si="16"/>
        <v>863.13599999999997</v>
      </c>
      <c r="W562" s="2">
        <f t="shared" si="17"/>
        <v>100.6992</v>
      </c>
    </row>
    <row r="563" spans="1:23" ht="14.25" customHeight="1" x14ac:dyDescent="0.25">
      <c r="A563" s="6">
        <v>724</v>
      </c>
      <c r="B563" s="5" t="s">
        <v>1841</v>
      </c>
      <c r="C563" s="7">
        <v>41919</v>
      </c>
      <c r="D563" s="7">
        <v>41925</v>
      </c>
      <c r="E563" s="5" t="s">
        <v>8</v>
      </c>
      <c r="F563" s="5" t="s">
        <v>968</v>
      </c>
      <c r="G563" s="5" t="s">
        <v>969</v>
      </c>
      <c r="H563" s="5" t="s">
        <v>61</v>
      </c>
      <c r="I563" s="5" t="s">
        <v>39</v>
      </c>
      <c r="J563" s="5" t="s">
        <v>1566</v>
      </c>
      <c r="K563" s="5" t="s">
        <v>3781</v>
      </c>
      <c r="L563" s="6">
        <v>19140</v>
      </c>
      <c r="M563" s="5" t="s">
        <v>1534</v>
      </c>
      <c r="N563" s="5" t="s">
        <v>1835</v>
      </c>
      <c r="O563" s="5" t="s">
        <v>11</v>
      </c>
      <c r="P563" s="5" t="s">
        <v>71</v>
      </c>
      <c r="Q563" s="5" t="s">
        <v>1836</v>
      </c>
      <c r="R563" s="5">
        <v>129.91999999999999</v>
      </c>
      <c r="S563" s="6">
        <v>5</v>
      </c>
      <c r="T563" s="5">
        <v>0.2</v>
      </c>
      <c r="U563" s="5">
        <v>21.111999999999998</v>
      </c>
      <c r="V563" s="2">
        <f t="shared" si="16"/>
        <v>649.59999999999991</v>
      </c>
      <c r="W563" s="2">
        <f t="shared" si="17"/>
        <v>105.55999999999999</v>
      </c>
    </row>
    <row r="564" spans="1:23" ht="14.25" hidden="1" customHeight="1" x14ac:dyDescent="0.25">
      <c r="A564" s="6">
        <v>2999</v>
      </c>
      <c r="B564" s="5" t="s">
        <v>1604</v>
      </c>
      <c r="C564" s="7">
        <v>41811</v>
      </c>
      <c r="D564" s="7">
        <v>41815</v>
      </c>
      <c r="E564" s="5" t="s">
        <v>8</v>
      </c>
      <c r="F564" s="5" t="s">
        <v>1605</v>
      </c>
      <c r="G564" s="5" t="s">
        <v>1606</v>
      </c>
      <c r="H564" s="5" t="s">
        <v>38</v>
      </c>
      <c r="I564" s="5" t="s">
        <v>39</v>
      </c>
      <c r="J564" s="5" t="s">
        <v>1566</v>
      </c>
      <c r="K564" s="5" t="s">
        <v>3781</v>
      </c>
      <c r="L564" s="6">
        <v>19120</v>
      </c>
      <c r="M564" s="5" t="s">
        <v>1534</v>
      </c>
      <c r="N564" s="5" t="s">
        <v>1305</v>
      </c>
      <c r="O564" s="5" t="s">
        <v>13</v>
      </c>
      <c r="P564" s="5" t="s">
        <v>100</v>
      </c>
      <c r="Q564" s="5" t="s">
        <v>1306</v>
      </c>
      <c r="R564" s="5">
        <v>95.968000000000004</v>
      </c>
      <c r="S564" s="6">
        <v>4</v>
      </c>
      <c r="T564" s="5">
        <v>0.2</v>
      </c>
      <c r="U564" s="5">
        <v>28.790400000000002</v>
      </c>
      <c r="V564" s="2">
        <f t="shared" si="16"/>
        <v>383.87200000000001</v>
      </c>
      <c r="W564" s="2">
        <f t="shared" si="17"/>
        <v>115.16160000000001</v>
      </c>
    </row>
    <row r="565" spans="1:23" ht="14.25" hidden="1" customHeight="1" x14ac:dyDescent="0.25">
      <c r="A565" s="6">
        <v>818</v>
      </c>
      <c r="B565" s="5" t="s">
        <v>1651</v>
      </c>
      <c r="C565" s="7">
        <v>41818</v>
      </c>
      <c r="D565" s="7">
        <v>41822</v>
      </c>
      <c r="E565" s="5" t="s">
        <v>8</v>
      </c>
      <c r="F565" s="5" t="s">
        <v>1652</v>
      </c>
      <c r="G565" s="5" t="s">
        <v>1653</v>
      </c>
      <c r="H565" s="5" t="s">
        <v>38</v>
      </c>
      <c r="I565" s="5" t="s">
        <v>39</v>
      </c>
      <c r="J565" s="5" t="s">
        <v>1566</v>
      </c>
      <c r="K565" s="5" t="s">
        <v>3781</v>
      </c>
      <c r="L565" s="6">
        <v>19140</v>
      </c>
      <c r="M565" s="5" t="s">
        <v>1534</v>
      </c>
      <c r="N565" s="5" t="s">
        <v>1842</v>
      </c>
      <c r="O565" s="5" t="s">
        <v>12</v>
      </c>
      <c r="P565" s="5" t="s">
        <v>206</v>
      </c>
      <c r="Q565" s="5" t="s">
        <v>1843</v>
      </c>
      <c r="R565" s="5">
        <v>41.472000000000001</v>
      </c>
      <c r="S565" s="6">
        <v>8</v>
      </c>
      <c r="T565" s="5">
        <v>0.2</v>
      </c>
      <c r="U565" s="5">
        <v>14.5152</v>
      </c>
      <c r="V565" s="2">
        <f t="shared" si="16"/>
        <v>331.77600000000001</v>
      </c>
      <c r="W565" s="2">
        <f t="shared" si="17"/>
        <v>116.1216</v>
      </c>
    </row>
    <row r="566" spans="1:23" ht="14.25" hidden="1" customHeight="1" x14ac:dyDescent="0.25">
      <c r="A566" s="6">
        <v>5110</v>
      </c>
      <c r="B566" s="5" t="s">
        <v>1625</v>
      </c>
      <c r="C566" s="7">
        <v>41930</v>
      </c>
      <c r="D566" s="7">
        <v>41934</v>
      </c>
      <c r="E566" s="5" t="s">
        <v>8</v>
      </c>
      <c r="F566" s="5" t="s">
        <v>1626</v>
      </c>
      <c r="G566" s="5" t="s">
        <v>1627</v>
      </c>
      <c r="H566" s="5" t="s">
        <v>81</v>
      </c>
      <c r="I566" s="5" t="s">
        <v>39</v>
      </c>
      <c r="J566" s="5" t="s">
        <v>1566</v>
      </c>
      <c r="K566" s="5" t="s">
        <v>3781</v>
      </c>
      <c r="L566" s="6">
        <v>19134</v>
      </c>
      <c r="M566" s="5" t="s">
        <v>1534</v>
      </c>
      <c r="N566" s="5" t="s">
        <v>1844</v>
      </c>
      <c r="O566" s="5" t="s">
        <v>12</v>
      </c>
      <c r="P566" s="5" t="s">
        <v>376</v>
      </c>
      <c r="Q566" s="5" t="s">
        <v>1845</v>
      </c>
      <c r="R566" s="5">
        <v>52.512</v>
      </c>
      <c r="S566" s="6">
        <v>6</v>
      </c>
      <c r="T566" s="5">
        <v>0.2</v>
      </c>
      <c r="U566" s="5">
        <v>19.692</v>
      </c>
      <c r="V566" s="2">
        <f t="shared" si="16"/>
        <v>315.072</v>
      </c>
      <c r="W566" s="2">
        <f t="shared" si="17"/>
        <v>118.152</v>
      </c>
    </row>
    <row r="567" spans="1:23" ht="14.25" hidden="1" customHeight="1" x14ac:dyDescent="0.25">
      <c r="A567" s="6">
        <v>343</v>
      </c>
      <c r="B567" s="5" t="s">
        <v>1563</v>
      </c>
      <c r="C567" s="7">
        <v>41742</v>
      </c>
      <c r="D567" s="7">
        <v>41746</v>
      </c>
      <c r="E567" s="5" t="s">
        <v>7</v>
      </c>
      <c r="F567" s="5" t="s">
        <v>1564</v>
      </c>
      <c r="G567" s="5" t="s">
        <v>1565</v>
      </c>
      <c r="H567" s="5" t="s">
        <v>81</v>
      </c>
      <c r="I567" s="5" t="s">
        <v>39</v>
      </c>
      <c r="J567" s="5" t="s">
        <v>1566</v>
      </c>
      <c r="K567" s="5" t="s">
        <v>3781</v>
      </c>
      <c r="L567" s="6">
        <v>19140</v>
      </c>
      <c r="M567" s="5" t="s">
        <v>1534</v>
      </c>
      <c r="N567" s="5" t="s">
        <v>1846</v>
      </c>
      <c r="O567" s="5" t="s">
        <v>12</v>
      </c>
      <c r="P567" s="5" t="s">
        <v>221</v>
      </c>
      <c r="Q567" s="5" t="s">
        <v>1331</v>
      </c>
      <c r="R567" s="5">
        <v>30.992000000000001</v>
      </c>
      <c r="S567" s="6">
        <v>13</v>
      </c>
      <c r="T567" s="5">
        <v>0.2</v>
      </c>
      <c r="U567" s="5">
        <v>10.0724</v>
      </c>
      <c r="V567" s="2">
        <f t="shared" si="16"/>
        <v>402.89600000000002</v>
      </c>
      <c r="W567" s="2">
        <f t="shared" si="17"/>
        <v>130.94120000000001</v>
      </c>
    </row>
    <row r="568" spans="1:23" ht="14.25" hidden="1" customHeight="1" x14ac:dyDescent="0.25">
      <c r="A568" s="6">
        <v>971</v>
      </c>
      <c r="B568" s="5" t="s">
        <v>1644</v>
      </c>
      <c r="C568" s="7">
        <v>41655</v>
      </c>
      <c r="D568" s="7">
        <v>41657</v>
      </c>
      <c r="E568" s="5" t="s">
        <v>7</v>
      </c>
      <c r="F568" s="5" t="s">
        <v>1645</v>
      </c>
      <c r="G568" s="5" t="s">
        <v>1646</v>
      </c>
      <c r="H568" s="5" t="s">
        <v>38</v>
      </c>
      <c r="I568" s="5" t="s">
        <v>39</v>
      </c>
      <c r="J568" s="5" t="s">
        <v>1566</v>
      </c>
      <c r="K568" s="5" t="s">
        <v>3781</v>
      </c>
      <c r="L568" s="6">
        <v>19134</v>
      </c>
      <c r="M568" s="5" t="s">
        <v>1534</v>
      </c>
      <c r="N568" s="5" t="s">
        <v>846</v>
      </c>
      <c r="O568" s="5" t="s">
        <v>11</v>
      </c>
      <c r="P568" s="5" t="s">
        <v>71</v>
      </c>
      <c r="Q568" s="5" t="s">
        <v>847</v>
      </c>
      <c r="R568" s="5">
        <v>127.104</v>
      </c>
      <c r="S568" s="6">
        <v>6</v>
      </c>
      <c r="T568" s="5">
        <v>0.2</v>
      </c>
      <c r="U568" s="5">
        <v>28.598400000000002</v>
      </c>
      <c r="V568" s="2">
        <f t="shared" si="16"/>
        <v>762.62400000000002</v>
      </c>
      <c r="W568" s="2">
        <f t="shared" si="17"/>
        <v>171.59040000000002</v>
      </c>
    </row>
    <row r="569" spans="1:23" ht="14.25" hidden="1" customHeight="1" x14ac:dyDescent="0.25">
      <c r="A569" s="6">
        <v>4054</v>
      </c>
      <c r="B569" s="5" t="s">
        <v>1571</v>
      </c>
      <c r="C569" s="7">
        <v>41911</v>
      </c>
      <c r="D569" s="7">
        <v>41915</v>
      </c>
      <c r="E569" s="5" t="s">
        <v>8</v>
      </c>
      <c r="F569" s="5" t="s">
        <v>1572</v>
      </c>
      <c r="G569" s="5" t="s">
        <v>1573</v>
      </c>
      <c r="H569" s="5" t="s">
        <v>81</v>
      </c>
      <c r="I569" s="5" t="s">
        <v>39</v>
      </c>
      <c r="J569" s="5" t="s">
        <v>1566</v>
      </c>
      <c r="K569" s="5" t="s">
        <v>3781</v>
      </c>
      <c r="L569" s="6">
        <v>19134</v>
      </c>
      <c r="M569" s="5" t="s">
        <v>1534</v>
      </c>
      <c r="N569" s="5" t="s">
        <v>1847</v>
      </c>
      <c r="O569" s="5" t="s">
        <v>12</v>
      </c>
      <c r="P569" s="5" t="s">
        <v>64</v>
      </c>
      <c r="Q569" s="5" t="s">
        <v>1848</v>
      </c>
      <c r="R569" s="5">
        <v>55.44</v>
      </c>
      <c r="S569" s="6">
        <v>11</v>
      </c>
      <c r="T569" s="5">
        <v>0.2</v>
      </c>
      <c r="U569" s="5">
        <v>18.018000000000001</v>
      </c>
      <c r="V569" s="2">
        <f t="shared" si="16"/>
        <v>609.83999999999992</v>
      </c>
      <c r="W569" s="2">
        <f t="shared" si="17"/>
        <v>198.19800000000001</v>
      </c>
    </row>
    <row r="570" spans="1:23" ht="14.25" hidden="1" customHeight="1" x14ac:dyDescent="0.25">
      <c r="A570" s="6">
        <v>3267</v>
      </c>
      <c r="B570" s="5" t="s">
        <v>1794</v>
      </c>
      <c r="C570" s="7">
        <v>41923</v>
      </c>
      <c r="D570" s="7">
        <v>41927</v>
      </c>
      <c r="E570" s="5" t="s">
        <v>8</v>
      </c>
      <c r="F570" s="5" t="s">
        <v>1795</v>
      </c>
      <c r="G570" s="5" t="s">
        <v>1796</v>
      </c>
      <c r="H570" s="5" t="s">
        <v>38</v>
      </c>
      <c r="I570" s="5" t="s">
        <v>39</v>
      </c>
      <c r="J570" s="5" t="s">
        <v>1566</v>
      </c>
      <c r="K570" s="5" t="s">
        <v>3781</v>
      </c>
      <c r="L570" s="6">
        <v>19120</v>
      </c>
      <c r="M570" s="5" t="s">
        <v>1534</v>
      </c>
      <c r="N570" s="5" t="s">
        <v>1386</v>
      </c>
      <c r="O570" s="5" t="s">
        <v>12</v>
      </c>
      <c r="P570" s="5" t="s">
        <v>376</v>
      </c>
      <c r="Q570" s="5" t="s">
        <v>1387</v>
      </c>
      <c r="R570" s="5">
        <v>201.43199999999999</v>
      </c>
      <c r="S570" s="6">
        <v>3</v>
      </c>
      <c r="T570" s="5">
        <v>0.2</v>
      </c>
      <c r="U570" s="5">
        <v>67.9833</v>
      </c>
      <c r="V570" s="2">
        <f t="shared" si="16"/>
        <v>604.29599999999994</v>
      </c>
      <c r="W570" s="2">
        <f t="shared" si="17"/>
        <v>203.94990000000001</v>
      </c>
    </row>
    <row r="571" spans="1:23" ht="14.25" hidden="1" customHeight="1" x14ac:dyDescent="0.25">
      <c r="A571" s="6">
        <v>8011</v>
      </c>
      <c r="B571" s="5" t="s">
        <v>1849</v>
      </c>
      <c r="C571" s="7">
        <v>41715</v>
      </c>
      <c r="D571" s="7">
        <v>41718</v>
      </c>
      <c r="E571" s="5" t="s">
        <v>7</v>
      </c>
      <c r="F571" s="5" t="s">
        <v>1850</v>
      </c>
      <c r="G571" s="5" t="s">
        <v>1851</v>
      </c>
      <c r="H571" s="5" t="s">
        <v>81</v>
      </c>
      <c r="I571" s="5" t="s">
        <v>39</v>
      </c>
      <c r="J571" s="5" t="s">
        <v>1566</v>
      </c>
      <c r="K571" s="5" t="s">
        <v>3781</v>
      </c>
      <c r="L571" s="6">
        <v>19134</v>
      </c>
      <c r="M571" s="5" t="s">
        <v>1534</v>
      </c>
      <c r="N571" s="5" t="s">
        <v>615</v>
      </c>
      <c r="O571" s="5" t="s">
        <v>12</v>
      </c>
      <c r="P571" s="5" t="s">
        <v>206</v>
      </c>
      <c r="Q571" s="5" t="s">
        <v>616</v>
      </c>
      <c r="R571" s="5">
        <v>126.624</v>
      </c>
      <c r="S571" s="6">
        <v>6</v>
      </c>
      <c r="T571" s="5">
        <v>0.2</v>
      </c>
      <c r="U571" s="5">
        <v>41.152799999999999</v>
      </c>
      <c r="V571" s="2">
        <f t="shared" si="16"/>
        <v>759.74399999999991</v>
      </c>
      <c r="W571" s="2">
        <f t="shared" si="17"/>
        <v>246.91679999999999</v>
      </c>
    </row>
    <row r="572" spans="1:23" ht="14.25" hidden="1" customHeight="1" x14ac:dyDescent="0.25">
      <c r="A572" s="6">
        <v>927</v>
      </c>
      <c r="B572" s="5" t="s">
        <v>1785</v>
      </c>
      <c r="C572" s="7">
        <v>41895</v>
      </c>
      <c r="D572" s="7">
        <v>41898</v>
      </c>
      <c r="E572" s="5" t="s">
        <v>5</v>
      </c>
      <c r="F572" s="5" t="s">
        <v>1786</v>
      </c>
      <c r="G572" s="5" t="s">
        <v>1787</v>
      </c>
      <c r="H572" s="5" t="s">
        <v>38</v>
      </c>
      <c r="I572" s="5" t="s">
        <v>39</v>
      </c>
      <c r="J572" s="5" t="s">
        <v>1566</v>
      </c>
      <c r="K572" s="5" t="s">
        <v>3781</v>
      </c>
      <c r="L572" s="6">
        <v>19143</v>
      </c>
      <c r="M572" s="5" t="s">
        <v>1534</v>
      </c>
      <c r="N572" s="5" t="s">
        <v>1837</v>
      </c>
      <c r="O572" s="5" t="s">
        <v>13</v>
      </c>
      <c r="P572" s="5" t="s">
        <v>100</v>
      </c>
      <c r="Q572" s="5" t="s">
        <v>1838</v>
      </c>
      <c r="R572" s="5">
        <v>252</v>
      </c>
      <c r="S572" s="6">
        <v>5</v>
      </c>
      <c r="T572" s="5">
        <v>0.2</v>
      </c>
      <c r="U572" s="5">
        <v>53.55</v>
      </c>
      <c r="V572" s="2">
        <f t="shared" si="16"/>
        <v>1260</v>
      </c>
      <c r="W572" s="2">
        <f t="shared" si="17"/>
        <v>267.75</v>
      </c>
    </row>
    <row r="573" spans="1:23" ht="14.25" hidden="1" customHeight="1" x14ac:dyDescent="0.25">
      <c r="A573" s="6">
        <v>822</v>
      </c>
      <c r="B573" s="5" t="s">
        <v>1651</v>
      </c>
      <c r="C573" s="7">
        <v>41818</v>
      </c>
      <c r="D573" s="7">
        <v>41822</v>
      </c>
      <c r="E573" s="5" t="s">
        <v>8</v>
      </c>
      <c r="F573" s="5" t="s">
        <v>1652</v>
      </c>
      <c r="G573" s="5" t="s">
        <v>1653</v>
      </c>
      <c r="H573" s="5" t="s">
        <v>38</v>
      </c>
      <c r="I573" s="5" t="s">
        <v>39</v>
      </c>
      <c r="J573" s="5" t="s">
        <v>1566</v>
      </c>
      <c r="K573" s="5" t="s">
        <v>3781</v>
      </c>
      <c r="L573" s="6">
        <v>19140</v>
      </c>
      <c r="M573" s="5" t="s">
        <v>1534</v>
      </c>
      <c r="N573" s="5" t="s">
        <v>1852</v>
      </c>
      <c r="O573" s="5" t="s">
        <v>12</v>
      </c>
      <c r="P573" s="5" t="s">
        <v>206</v>
      </c>
      <c r="Q573" s="5" t="s">
        <v>1853</v>
      </c>
      <c r="R573" s="5">
        <v>335.52</v>
      </c>
      <c r="S573" s="6">
        <v>4</v>
      </c>
      <c r="T573" s="5">
        <v>0.2</v>
      </c>
      <c r="U573" s="5">
        <v>117.432</v>
      </c>
      <c r="V573" s="2">
        <f t="shared" si="16"/>
        <v>1342.08</v>
      </c>
      <c r="W573" s="2">
        <f t="shared" si="17"/>
        <v>469.72800000000001</v>
      </c>
    </row>
    <row r="574" spans="1:23" ht="14.25" hidden="1" customHeight="1" x14ac:dyDescent="0.25">
      <c r="A574" s="6">
        <v>8124</v>
      </c>
      <c r="B574" s="5" t="s">
        <v>1807</v>
      </c>
      <c r="C574" s="7">
        <v>41982</v>
      </c>
      <c r="D574" s="7">
        <v>41988</v>
      </c>
      <c r="E574" s="5" t="s">
        <v>8</v>
      </c>
      <c r="F574" s="5" t="s">
        <v>1808</v>
      </c>
      <c r="G574" s="5" t="s">
        <v>1809</v>
      </c>
      <c r="H574" s="5" t="s">
        <v>38</v>
      </c>
      <c r="I574" s="5" t="s">
        <v>39</v>
      </c>
      <c r="J574" s="5" t="s">
        <v>1566</v>
      </c>
      <c r="K574" s="5" t="s">
        <v>3781</v>
      </c>
      <c r="L574" s="6">
        <v>19134</v>
      </c>
      <c r="M574" s="5" t="s">
        <v>1534</v>
      </c>
      <c r="N574" s="5" t="s">
        <v>1854</v>
      </c>
      <c r="O574" s="5" t="s">
        <v>13</v>
      </c>
      <c r="P574" s="5" t="s">
        <v>425</v>
      </c>
      <c r="Q574" s="5" t="s">
        <v>1855</v>
      </c>
      <c r="R574" s="5">
        <v>1079.9760000000001</v>
      </c>
      <c r="S574" s="6">
        <v>4</v>
      </c>
      <c r="T574" s="5">
        <v>0.4</v>
      </c>
      <c r="U574" s="5">
        <v>125.99720000000001</v>
      </c>
      <c r="V574" s="2">
        <f t="shared" si="16"/>
        <v>4319.9040000000005</v>
      </c>
      <c r="W574" s="2">
        <f t="shared" si="17"/>
        <v>503.98880000000003</v>
      </c>
    </row>
    <row r="575" spans="1:23" ht="14.25" hidden="1" customHeight="1" x14ac:dyDescent="0.25">
      <c r="A575" s="6">
        <v>5378</v>
      </c>
      <c r="B575" s="5" t="s">
        <v>1634</v>
      </c>
      <c r="C575" s="7">
        <v>41978</v>
      </c>
      <c r="D575" s="7">
        <v>41980</v>
      </c>
      <c r="E575" s="5" t="s">
        <v>5</v>
      </c>
      <c r="F575" s="5" t="s">
        <v>1635</v>
      </c>
      <c r="G575" s="5" t="s">
        <v>1636</v>
      </c>
      <c r="H575" s="5" t="s">
        <v>81</v>
      </c>
      <c r="I575" s="5" t="s">
        <v>39</v>
      </c>
      <c r="J575" s="5" t="s">
        <v>1566</v>
      </c>
      <c r="K575" s="5" t="s">
        <v>3781</v>
      </c>
      <c r="L575" s="6">
        <v>19134</v>
      </c>
      <c r="M575" s="5" t="s">
        <v>1534</v>
      </c>
      <c r="N575" s="5" t="s">
        <v>1371</v>
      </c>
      <c r="O575" s="5" t="s">
        <v>12</v>
      </c>
      <c r="P575" s="5" t="s">
        <v>376</v>
      </c>
      <c r="Q575" s="5" t="s">
        <v>1372</v>
      </c>
      <c r="R575" s="5">
        <v>348.488</v>
      </c>
      <c r="S575" s="6">
        <v>7</v>
      </c>
      <c r="T575" s="5">
        <v>0.2</v>
      </c>
      <c r="U575" s="5">
        <v>117.6147</v>
      </c>
      <c r="V575" s="2">
        <f t="shared" si="16"/>
        <v>2439.4160000000002</v>
      </c>
      <c r="W575" s="2">
        <f t="shared" si="17"/>
        <v>823.30290000000002</v>
      </c>
    </row>
    <row r="576" spans="1:23" ht="14.25" hidden="1" customHeight="1" x14ac:dyDescent="0.25">
      <c r="A576" s="6">
        <v>8800</v>
      </c>
      <c r="B576" s="5" t="s">
        <v>1856</v>
      </c>
      <c r="C576" s="7">
        <v>41767</v>
      </c>
      <c r="D576" s="7">
        <v>41769</v>
      </c>
      <c r="E576" s="5" t="s">
        <v>5</v>
      </c>
      <c r="F576" s="5" t="s">
        <v>1857</v>
      </c>
      <c r="G576" s="5" t="s">
        <v>1858</v>
      </c>
      <c r="H576" s="5" t="s">
        <v>38</v>
      </c>
      <c r="I576" s="5" t="s">
        <v>39</v>
      </c>
      <c r="J576" s="5" t="s">
        <v>1566</v>
      </c>
      <c r="K576" s="5" t="s">
        <v>3781</v>
      </c>
      <c r="L576" s="6">
        <v>19134</v>
      </c>
      <c r="M576" s="5" t="s">
        <v>1534</v>
      </c>
      <c r="N576" s="5" t="s">
        <v>1859</v>
      </c>
      <c r="O576" s="5" t="s">
        <v>13</v>
      </c>
      <c r="P576" s="5" t="s">
        <v>425</v>
      </c>
      <c r="Q576" s="5" t="s">
        <v>1860</v>
      </c>
      <c r="R576" s="5">
        <v>1799.97</v>
      </c>
      <c r="S576" s="6">
        <v>5</v>
      </c>
      <c r="T576" s="5">
        <v>0.4</v>
      </c>
      <c r="U576" s="5">
        <v>239.99600000000001</v>
      </c>
      <c r="V576" s="2">
        <f t="shared" si="16"/>
        <v>8999.85</v>
      </c>
      <c r="W576" s="2">
        <f t="shared" si="17"/>
        <v>1199.98</v>
      </c>
    </row>
    <row r="577" spans="1:23" ht="14.25" hidden="1" customHeight="1" x14ac:dyDescent="0.25">
      <c r="A577" s="6">
        <v>1637</v>
      </c>
      <c r="B577" s="5" t="s">
        <v>1861</v>
      </c>
      <c r="C577" s="7">
        <v>41969</v>
      </c>
      <c r="D577" s="7">
        <v>41975</v>
      </c>
      <c r="E577" s="5" t="s">
        <v>8</v>
      </c>
      <c r="F577" s="5" t="s">
        <v>1605</v>
      </c>
      <c r="G577" s="5" t="s">
        <v>1606</v>
      </c>
      <c r="H577" s="5" t="s">
        <v>38</v>
      </c>
      <c r="I577" s="5" t="s">
        <v>39</v>
      </c>
      <c r="J577" s="5" t="s">
        <v>1862</v>
      </c>
      <c r="K577" s="5" t="s">
        <v>3781</v>
      </c>
      <c r="L577" s="6">
        <v>97224</v>
      </c>
      <c r="M577" s="5" t="s">
        <v>109</v>
      </c>
      <c r="N577" s="5" t="s">
        <v>1864</v>
      </c>
      <c r="O577" s="5" t="s">
        <v>12</v>
      </c>
      <c r="P577" s="5" t="s">
        <v>44</v>
      </c>
      <c r="Q577" s="5" t="s">
        <v>1865</v>
      </c>
      <c r="R577" s="5">
        <v>669.08</v>
      </c>
      <c r="S577" s="6">
        <v>5</v>
      </c>
      <c r="T577" s="5">
        <v>0.2</v>
      </c>
      <c r="U577" s="5">
        <v>-167.27</v>
      </c>
      <c r="V577" s="2">
        <f t="shared" si="16"/>
        <v>3345.4</v>
      </c>
      <c r="W577" s="2">
        <f t="shared" si="17"/>
        <v>-836.35</v>
      </c>
    </row>
    <row r="578" spans="1:23" ht="14.25" hidden="1" customHeight="1" x14ac:dyDescent="0.25">
      <c r="A578" s="6">
        <v>2832</v>
      </c>
      <c r="B578" s="5" t="s">
        <v>1866</v>
      </c>
      <c r="C578" s="7">
        <v>41944</v>
      </c>
      <c r="D578" s="7">
        <v>41948</v>
      </c>
      <c r="E578" s="5" t="s">
        <v>8</v>
      </c>
      <c r="F578" s="5" t="s">
        <v>1524</v>
      </c>
      <c r="G578" s="5" t="s">
        <v>1525</v>
      </c>
      <c r="H578" s="5" t="s">
        <v>38</v>
      </c>
      <c r="I578" s="5" t="s">
        <v>39</v>
      </c>
      <c r="J578" s="5" t="s">
        <v>1867</v>
      </c>
      <c r="K578" s="5" t="s">
        <v>3781</v>
      </c>
      <c r="L578" s="6">
        <v>97206</v>
      </c>
      <c r="M578" s="5" t="s">
        <v>109</v>
      </c>
      <c r="N578" s="5" t="s">
        <v>1868</v>
      </c>
      <c r="O578" s="5" t="s">
        <v>12</v>
      </c>
      <c r="P578" s="5" t="s">
        <v>44</v>
      </c>
      <c r="Q578" s="5" t="s">
        <v>1869</v>
      </c>
      <c r="R578" s="5">
        <v>443.92</v>
      </c>
      <c r="S578" s="6">
        <v>5</v>
      </c>
      <c r="T578" s="5">
        <v>0.2</v>
      </c>
      <c r="U578" s="5">
        <v>-94.332999999999998</v>
      </c>
      <c r="V578" s="2">
        <f t="shared" ref="V578:V641" si="18">R578*S578</f>
        <v>2219.6</v>
      </c>
      <c r="W578" s="2">
        <f t="shared" ref="W578:W641" si="19">U578*S578</f>
        <v>-471.66499999999996</v>
      </c>
    </row>
    <row r="579" spans="1:23" ht="14.25" hidden="1" customHeight="1" x14ac:dyDescent="0.25">
      <c r="A579" s="6">
        <v>1638</v>
      </c>
      <c r="B579" s="5" t="s">
        <v>1861</v>
      </c>
      <c r="C579" s="7">
        <v>41969</v>
      </c>
      <c r="D579" s="7">
        <v>41975</v>
      </c>
      <c r="E579" s="5" t="s">
        <v>8</v>
      </c>
      <c r="F579" s="5" t="s">
        <v>1605</v>
      </c>
      <c r="G579" s="5" t="s">
        <v>1606</v>
      </c>
      <c r="H579" s="5" t="s">
        <v>38</v>
      </c>
      <c r="I579" s="5" t="s">
        <v>39</v>
      </c>
      <c r="J579" s="5" t="s">
        <v>1862</v>
      </c>
      <c r="K579" s="5" t="s">
        <v>3781</v>
      </c>
      <c r="L579" s="6">
        <v>97224</v>
      </c>
      <c r="M579" s="5" t="s">
        <v>109</v>
      </c>
      <c r="N579" s="5" t="s">
        <v>110</v>
      </c>
      <c r="O579" s="5" t="s">
        <v>13</v>
      </c>
      <c r="P579" s="5" t="s">
        <v>111</v>
      </c>
      <c r="Q579" s="5" t="s">
        <v>112</v>
      </c>
      <c r="R579" s="5">
        <v>438.33600000000001</v>
      </c>
      <c r="S579" s="6">
        <v>4</v>
      </c>
      <c r="T579" s="5">
        <v>0.2</v>
      </c>
      <c r="U579" s="5">
        <v>-87.667199999999994</v>
      </c>
      <c r="V579" s="2">
        <f t="shared" si="18"/>
        <v>1753.3440000000001</v>
      </c>
      <c r="W579" s="2">
        <f t="shared" si="19"/>
        <v>-350.66879999999998</v>
      </c>
    </row>
    <row r="580" spans="1:23" ht="14.25" hidden="1" customHeight="1" x14ac:dyDescent="0.25">
      <c r="A580" s="6">
        <v>3669</v>
      </c>
      <c r="B580" s="5" t="s">
        <v>1870</v>
      </c>
      <c r="C580" s="7">
        <v>41981</v>
      </c>
      <c r="D580" s="7">
        <v>41986</v>
      </c>
      <c r="E580" s="5" t="s">
        <v>8</v>
      </c>
      <c r="F580" s="5" t="s">
        <v>1871</v>
      </c>
      <c r="G580" s="5" t="s">
        <v>1872</v>
      </c>
      <c r="H580" s="5" t="s">
        <v>38</v>
      </c>
      <c r="I580" s="5" t="s">
        <v>39</v>
      </c>
      <c r="J580" s="5" t="s">
        <v>1873</v>
      </c>
      <c r="K580" s="5" t="s">
        <v>3781</v>
      </c>
      <c r="L580" s="6">
        <v>97301</v>
      </c>
      <c r="M580" s="5" t="s">
        <v>109</v>
      </c>
      <c r="N580" s="5" t="s">
        <v>1099</v>
      </c>
      <c r="O580" s="5" t="s">
        <v>13</v>
      </c>
      <c r="P580" s="5" t="s">
        <v>100</v>
      </c>
      <c r="Q580" s="5" t="s">
        <v>1100</v>
      </c>
      <c r="R580" s="5">
        <v>103.92</v>
      </c>
      <c r="S580" s="6">
        <v>10</v>
      </c>
      <c r="T580" s="5">
        <v>0.2</v>
      </c>
      <c r="U580" s="5">
        <v>-18.186</v>
      </c>
      <c r="V580" s="2">
        <f t="shared" si="18"/>
        <v>1039.2</v>
      </c>
      <c r="W580" s="2">
        <f t="shared" si="19"/>
        <v>-181.86</v>
      </c>
    </row>
    <row r="581" spans="1:23" ht="14.25" hidden="1" customHeight="1" x14ac:dyDescent="0.25">
      <c r="A581" s="6">
        <v>2985</v>
      </c>
      <c r="B581" s="5" t="s">
        <v>1874</v>
      </c>
      <c r="C581" s="7">
        <v>41979</v>
      </c>
      <c r="D581" s="7">
        <v>41984</v>
      </c>
      <c r="E581" s="5" t="s">
        <v>7</v>
      </c>
      <c r="F581" s="5" t="s">
        <v>1875</v>
      </c>
      <c r="G581" s="5" t="s">
        <v>1876</v>
      </c>
      <c r="H581" s="5" t="s">
        <v>38</v>
      </c>
      <c r="I581" s="5" t="s">
        <v>39</v>
      </c>
      <c r="J581" s="5" t="s">
        <v>459</v>
      </c>
      <c r="K581" s="5" t="s">
        <v>3781</v>
      </c>
      <c r="L581" s="6">
        <v>97477</v>
      </c>
      <c r="M581" s="5" t="s">
        <v>109</v>
      </c>
      <c r="N581" s="5" t="s">
        <v>1535</v>
      </c>
      <c r="O581" s="5" t="s">
        <v>11</v>
      </c>
      <c r="P581" s="5" t="s">
        <v>389</v>
      </c>
      <c r="Q581" s="5" t="s">
        <v>1536</v>
      </c>
      <c r="R581" s="5">
        <v>275.49</v>
      </c>
      <c r="S581" s="6">
        <v>1</v>
      </c>
      <c r="T581" s="5">
        <v>0.5</v>
      </c>
      <c r="U581" s="5">
        <v>-170.8038</v>
      </c>
      <c r="V581" s="2">
        <f t="shared" si="18"/>
        <v>275.49</v>
      </c>
      <c r="W581" s="2">
        <f t="shared" si="19"/>
        <v>-170.8038</v>
      </c>
    </row>
    <row r="582" spans="1:23" ht="14.25" hidden="1" customHeight="1" x14ac:dyDescent="0.25">
      <c r="A582" s="6">
        <v>7601</v>
      </c>
      <c r="B582" s="5" t="s">
        <v>1877</v>
      </c>
      <c r="C582" s="7">
        <v>41899</v>
      </c>
      <c r="D582" s="7">
        <v>41904</v>
      </c>
      <c r="E582" s="5" t="s">
        <v>8</v>
      </c>
      <c r="F582" s="5" t="s">
        <v>1878</v>
      </c>
      <c r="G582" s="5" t="s">
        <v>1879</v>
      </c>
      <c r="H582" s="5" t="s">
        <v>38</v>
      </c>
      <c r="I582" s="5" t="s">
        <v>39</v>
      </c>
      <c r="J582" s="5" t="s">
        <v>459</v>
      </c>
      <c r="K582" s="5" t="s">
        <v>3781</v>
      </c>
      <c r="L582" s="6">
        <v>97477</v>
      </c>
      <c r="M582" s="5" t="s">
        <v>109</v>
      </c>
      <c r="N582" s="5" t="s">
        <v>1880</v>
      </c>
      <c r="O582" s="5" t="s">
        <v>13</v>
      </c>
      <c r="P582" s="5" t="s">
        <v>635</v>
      </c>
      <c r="Q582" s="5" t="s">
        <v>1881</v>
      </c>
      <c r="R582" s="5">
        <v>29.925000000000001</v>
      </c>
      <c r="S582" s="6">
        <v>5</v>
      </c>
      <c r="T582" s="5">
        <v>0.7</v>
      </c>
      <c r="U582" s="5">
        <v>-21.945</v>
      </c>
      <c r="V582" s="2">
        <f t="shared" si="18"/>
        <v>149.625</v>
      </c>
      <c r="W582" s="2">
        <f t="shared" si="19"/>
        <v>-109.72499999999999</v>
      </c>
    </row>
    <row r="583" spans="1:23" ht="14.25" hidden="1" customHeight="1" x14ac:dyDescent="0.25">
      <c r="A583" s="6">
        <v>3666</v>
      </c>
      <c r="B583" s="5" t="s">
        <v>1870</v>
      </c>
      <c r="C583" s="7">
        <v>41981</v>
      </c>
      <c r="D583" s="7">
        <v>41986</v>
      </c>
      <c r="E583" s="5" t="s">
        <v>8</v>
      </c>
      <c r="F583" s="5" t="s">
        <v>1871</v>
      </c>
      <c r="G583" s="5" t="s">
        <v>1872</v>
      </c>
      <c r="H583" s="5" t="s">
        <v>38</v>
      </c>
      <c r="I583" s="5" t="s">
        <v>39</v>
      </c>
      <c r="J583" s="5" t="s">
        <v>1873</v>
      </c>
      <c r="K583" s="5" t="s">
        <v>3781</v>
      </c>
      <c r="L583" s="6">
        <v>97301</v>
      </c>
      <c r="M583" s="5" t="s">
        <v>109</v>
      </c>
      <c r="N583" s="5" t="s">
        <v>1882</v>
      </c>
      <c r="O583" s="5" t="s">
        <v>12</v>
      </c>
      <c r="P583" s="5" t="s">
        <v>47</v>
      </c>
      <c r="Q583" s="5" t="s">
        <v>1883</v>
      </c>
      <c r="R583" s="5">
        <v>6.4560000000000004</v>
      </c>
      <c r="S583" s="6">
        <v>4</v>
      </c>
      <c r="T583" s="5">
        <v>0.7</v>
      </c>
      <c r="U583" s="5">
        <v>-4.5191999999999997</v>
      </c>
      <c r="V583" s="2">
        <f t="shared" si="18"/>
        <v>25.824000000000002</v>
      </c>
      <c r="W583" s="2">
        <f t="shared" si="19"/>
        <v>-18.076799999999999</v>
      </c>
    </row>
    <row r="584" spans="1:23" ht="14.25" hidden="1" customHeight="1" x14ac:dyDescent="0.25">
      <c r="A584" s="6">
        <v>3668</v>
      </c>
      <c r="B584" s="5" t="s">
        <v>1870</v>
      </c>
      <c r="C584" s="7">
        <v>41981</v>
      </c>
      <c r="D584" s="7">
        <v>41986</v>
      </c>
      <c r="E584" s="5" t="s">
        <v>8</v>
      </c>
      <c r="F584" s="5" t="s">
        <v>1871</v>
      </c>
      <c r="G584" s="5" t="s">
        <v>1872</v>
      </c>
      <c r="H584" s="5" t="s">
        <v>38</v>
      </c>
      <c r="I584" s="5" t="s">
        <v>39</v>
      </c>
      <c r="J584" s="5" t="s">
        <v>1873</v>
      </c>
      <c r="K584" s="5" t="s">
        <v>3781</v>
      </c>
      <c r="L584" s="6">
        <v>97301</v>
      </c>
      <c r="M584" s="5" t="s">
        <v>109</v>
      </c>
      <c r="N584" s="5" t="s">
        <v>1054</v>
      </c>
      <c r="O584" s="5" t="s">
        <v>12</v>
      </c>
      <c r="P584" s="5" t="s">
        <v>140</v>
      </c>
      <c r="Q584" s="5" t="s">
        <v>1055</v>
      </c>
      <c r="R584" s="5">
        <v>13.88</v>
      </c>
      <c r="S584" s="6">
        <v>5</v>
      </c>
      <c r="T584" s="5">
        <v>0.2</v>
      </c>
      <c r="U584" s="5">
        <v>-2.6025</v>
      </c>
      <c r="V584" s="2">
        <f t="shared" si="18"/>
        <v>69.400000000000006</v>
      </c>
      <c r="W584" s="2">
        <f t="shared" si="19"/>
        <v>-13.012499999999999</v>
      </c>
    </row>
    <row r="585" spans="1:23" ht="14.25" hidden="1" customHeight="1" x14ac:dyDescent="0.25">
      <c r="A585" s="6">
        <v>4849</v>
      </c>
      <c r="B585" s="5" t="s">
        <v>1884</v>
      </c>
      <c r="C585" s="7">
        <v>41815</v>
      </c>
      <c r="D585" s="7">
        <v>41817</v>
      </c>
      <c r="E585" s="5" t="s">
        <v>7</v>
      </c>
      <c r="F585" s="5" t="s">
        <v>1885</v>
      </c>
      <c r="G585" s="5" t="s">
        <v>1886</v>
      </c>
      <c r="H585" s="5" t="s">
        <v>81</v>
      </c>
      <c r="I585" s="5" t="s">
        <v>39</v>
      </c>
      <c r="J585" s="5" t="s">
        <v>1873</v>
      </c>
      <c r="K585" s="5" t="s">
        <v>3781</v>
      </c>
      <c r="L585" s="6">
        <v>97301</v>
      </c>
      <c r="M585" s="5" t="s">
        <v>109</v>
      </c>
      <c r="N585" s="5" t="s">
        <v>55</v>
      </c>
      <c r="O585" s="5" t="s">
        <v>12</v>
      </c>
      <c r="P585" s="5" t="s">
        <v>56</v>
      </c>
      <c r="Q585" s="5" t="s">
        <v>57</v>
      </c>
      <c r="R585" s="5">
        <v>9.3279999999999994</v>
      </c>
      <c r="S585" s="6">
        <v>1</v>
      </c>
      <c r="T585" s="5">
        <v>0.2</v>
      </c>
      <c r="U585" s="5">
        <v>0.81620000000000004</v>
      </c>
      <c r="V585" s="2">
        <f t="shared" si="18"/>
        <v>9.3279999999999994</v>
      </c>
      <c r="W585" s="2">
        <f t="shared" si="19"/>
        <v>0.81620000000000004</v>
      </c>
    </row>
    <row r="586" spans="1:23" ht="14.25" hidden="1" customHeight="1" x14ac:dyDescent="0.25">
      <c r="A586" s="6">
        <v>7598</v>
      </c>
      <c r="B586" s="5" t="s">
        <v>1877</v>
      </c>
      <c r="C586" s="7">
        <v>41899</v>
      </c>
      <c r="D586" s="7">
        <v>41904</v>
      </c>
      <c r="E586" s="5" t="s">
        <v>8</v>
      </c>
      <c r="F586" s="5" t="s">
        <v>1878</v>
      </c>
      <c r="G586" s="5" t="s">
        <v>1879</v>
      </c>
      <c r="H586" s="5" t="s">
        <v>38</v>
      </c>
      <c r="I586" s="5" t="s">
        <v>39</v>
      </c>
      <c r="J586" s="5" t="s">
        <v>459</v>
      </c>
      <c r="K586" s="5" t="s">
        <v>3781</v>
      </c>
      <c r="L586" s="6">
        <v>97477</v>
      </c>
      <c r="M586" s="5" t="s">
        <v>109</v>
      </c>
      <c r="N586" s="5" t="s">
        <v>1887</v>
      </c>
      <c r="O586" s="5" t="s">
        <v>12</v>
      </c>
      <c r="P586" s="5" t="s">
        <v>56</v>
      </c>
      <c r="Q586" s="5" t="s">
        <v>1888</v>
      </c>
      <c r="R586" s="5">
        <v>5.2480000000000002</v>
      </c>
      <c r="S586" s="6">
        <v>2</v>
      </c>
      <c r="T586" s="5">
        <v>0.2</v>
      </c>
      <c r="U586" s="5">
        <v>0.4592</v>
      </c>
      <c r="V586" s="2">
        <f t="shared" si="18"/>
        <v>10.496</v>
      </c>
      <c r="W586" s="2">
        <f t="shared" si="19"/>
        <v>0.91839999999999999</v>
      </c>
    </row>
    <row r="587" spans="1:23" ht="14.25" hidden="1" customHeight="1" x14ac:dyDescent="0.25">
      <c r="A587" s="6">
        <v>3671</v>
      </c>
      <c r="B587" s="5" t="s">
        <v>1870</v>
      </c>
      <c r="C587" s="7">
        <v>41981</v>
      </c>
      <c r="D587" s="7">
        <v>41986</v>
      </c>
      <c r="E587" s="5" t="s">
        <v>8</v>
      </c>
      <c r="F587" s="5" t="s">
        <v>1871</v>
      </c>
      <c r="G587" s="5" t="s">
        <v>1872</v>
      </c>
      <c r="H587" s="5" t="s">
        <v>38</v>
      </c>
      <c r="I587" s="5" t="s">
        <v>39</v>
      </c>
      <c r="J587" s="5" t="s">
        <v>1873</v>
      </c>
      <c r="K587" s="5" t="s">
        <v>3781</v>
      </c>
      <c r="L587" s="6">
        <v>97301</v>
      </c>
      <c r="M587" s="5" t="s">
        <v>109</v>
      </c>
      <c r="N587" s="5" t="s">
        <v>637</v>
      </c>
      <c r="O587" s="5" t="s">
        <v>12</v>
      </c>
      <c r="P587" s="5" t="s">
        <v>206</v>
      </c>
      <c r="Q587" s="5" t="s">
        <v>638</v>
      </c>
      <c r="R587" s="5">
        <v>10.368</v>
      </c>
      <c r="S587" s="6">
        <v>2</v>
      </c>
      <c r="T587" s="5">
        <v>0.2</v>
      </c>
      <c r="U587" s="5">
        <v>3.6288</v>
      </c>
      <c r="V587" s="2">
        <f t="shared" si="18"/>
        <v>20.736000000000001</v>
      </c>
      <c r="W587" s="2">
        <f t="shared" si="19"/>
        <v>7.2576000000000001</v>
      </c>
    </row>
    <row r="588" spans="1:23" ht="14.25" hidden="1" customHeight="1" x14ac:dyDescent="0.25">
      <c r="A588" s="6">
        <v>3672</v>
      </c>
      <c r="B588" s="5" t="s">
        <v>1870</v>
      </c>
      <c r="C588" s="7">
        <v>41981</v>
      </c>
      <c r="D588" s="7">
        <v>41986</v>
      </c>
      <c r="E588" s="5" t="s">
        <v>8</v>
      </c>
      <c r="F588" s="5" t="s">
        <v>1871</v>
      </c>
      <c r="G588" s="5" t="s">
        <v>1872</v>
      </c>
      <c r="H588" s="5" t="s">
        <v>38</v>
      </c>
      <c r="I588" s="5" t="s">
        <v>39</v>
      </c>
      <c r="J588" s="5" t="s">
        <v>1873</v>
      </c>
      <c r="K588" s="5" t="s">
        <v>3781</v>
      </c>
      <c r="L588" s="6">
        <v>97301</v>
      </c>
      <c r="M588" s="5" t="s">
        <v>109</v>
      </c>
      <c r="N588" s="5" t="s">
        <v>1889</v>
      </c>
      <c r="O588" s="5" t="s">
        <v>12</v>
      </c>
      <c r="P588" s="5" t="s">
        <v>44</v>
      </c>
      <c r="Q588" s="5" t="s">
        <v>1890</v>
      </c>
      <c r="R588" s="5">
        <v>39.072000000000003</v>
      </c>
      <c r="S588" s="6">
        <v>3</v>
      </c>
      <c r="T588" s="5">
        <v>0.2</v>
      </c>
      <c r="U588" s="5">
        <v>2.9304000000000001</v>
      </c>
      <c r="V588" s="2">
        <f t="shared" si="18"/>
        <v>117.21600000000001</v>
      </c>
      <c r="W588" s="2">
        <f t="shared" si="19"/>
        <v>8.7911999999999999</v>
      </c>
    </row>
    <row r="589" spans="1:23" ht="14.25" hidden="1" customHeight="1" x14ac:dyDescent="0.25">
      <c r="A589" s="6">
        <v>2984</v>
      </c>
      <c r="B589" s="5" t="s">
        <v>1874</v>
      </c>
      <c r="C589" s="7">
        <v>41979</v>
      </c>
      <c r="D589" s="7">
        <v>41984</v>
      </c>
      <c r="E589" s="5" t="s">
        <v>7</v>
      </c>
      <c r="F589" s="5" t="s">
        <v>1875</v>
      </c>
      <c r="G589" s="5" t="s">
        <v>1876</v>
      </c>
      <c r="H589" s="5" t="s">
        <v>38</v>
      </c>
      <c r="I589" s="5" t="s">
        <v>39</v>
      </c>
      <c r="J589" s="5" t="s">
        <v>459</v>
      </c>
      <c r="K589" s="5" t="s">
        <v>3781</v>
      </c>
      <c r="L589" s="6">
        <v>97477</v>
      </c>
      <c r="M589" s="5" t="s">
        <v>109</v>
      </c>
      <c r="N589" s="5" t="s">
        <v>1891</v>
      </c>
      <c r="O589" s="5" t="s">
        <v>12</v>
      </c>
      <c r="P589" s="5" t="s">
        <v>44</v>
      </c>
      <c r="Q589" s="5" t="s">
        <v>1892</v>
      </c>
      <c r="R589" s="5">
        <v>53.423999999999999</v>
      </c>
      <c r="S589" s="6">
        <v>3</v>
      </c>
      <c r="T589" s="5">
        <v>0.2</v>
      </c>
      <c r="U589" s="5">
        <v>4.6745999999999999</v>
      </c>
      <c r="V589" s="2">
        <f t="shared" si="18"/>
        <v>160.27199999999999</v>
      </c>
      <c r="W589" s="2">
        <f t="shared" si="19"/>
        <v>14.0238</v>
      </c>
    </row>
    <row r="590" spans="1:23" ht="14.25" hidden="1" customHeight="1" x14ac:dyDescent="0.25">
      <c r="A590" s="6">
        <v>7599</v>
      </c>
      <c r="B590" s="5" t="s">
        <v>1877</v>
      </c>
      <c r="C590" s="7">
        <v>41899</v>
      </c>
      <c r="D590" s="7">
        <v>41904</v>
      </c>
      <c r="E590" s="5" t="s">
        <v>8</v>
      </c>
      <c r="F590" s="5" t="s">
        <v>1878</v>
      </c>
      <c r="G590" s="5" t="s">
        <v>1879</v>
      </c>
      <c r="H590" s="5" t="s">
        <v>38</v>
      </c>
      <c r="I590" s="5" t="s">
        <v>39</v>
      </c>
      <c r="J590" s="5" t="s">
        <v>459</v>
      </c>
      <c r="K590" s="5" t="s">
        <v>3781</v>
      </c>
      <c r="L590" s="6">
        <v>97477</v>
      </c>
      <c r="M590" s="5" t="s">
        <v>109</v>
      </c>
      <c r="N590" s="5" t="s">
        <v>1893</v>
      </c>
      <c r="O590" s="5" t="s">
        <v>12</v>
      </c>
      <c r="P590" s="5" t="s">
        <v>56</v>
      </c>
      <c r="Q590" s="5" t="s">
        <v>1894</v>
      </c>
      <c r="R590" s="5">
        <v>38.256</v>
      </c>
      <c r="S590" s="6">
        <v>3</v>
      </c>
      <c r="T590" s="5">
        <v>0.2</v>
      </c>
      <c r="U590" s="5">
        <v>4.782</v>
      </c>
      <c r="V590" s="2">
        <f t="shared" si="18"/>
        <v>114.768</v>
      </c>
      <c r="W590" s="2">
        <f t="shared" si="19"/>
        <v>14.346</v>
      </c>
    </row>
    <row r="591" spans="1:23" ht="14.25" hidden="1" customHeight="1" x14ac:dyDescent="0.25">
      <c r="A591" s="6">
        <v>1636</v>
      </c>
      <c r="B591" s="5" t="s">
        <v>1861</v>
      </c>
      <c r="C591" s="7">
        <v>41969</v>
      </c>
      <c r="D591" s="7">
        <v>41975</v>
      </c>
      <c r="E591" s="5" t="s">
        <v>8</v>
      </c>
      <c r="F591" s="5" t="s">
        <v>1605</v>
      </c>
      <c r="G591" s="5" t="s">
        <v>1606</v>
      </c>
      <c r="H591" s="5" t="s">
        <v>38</v>
      </c>
      <c r="I591" s="5" t="s">
        <v>39</v>
      </c>
      <c r="J591" s="5" t="s">
        <v>1862</v>
      </c>
      <c r="K591" s="5" t="s">
        <v>3781</v>
      </c>
      <c r="L591" s="6">
        <v>97224</v>
      </c>
      <c r="M591" s="5" t="s">
        <v>109</v>
      </c>
      <c r="N591" s="5" t="s">
        <v>1265</v>
      </c>
      <c r="O591" s="5" t="s">
        <v>12</v>
      </c>
      <c r="P591" s="5" t="s">
        <v>206</v>
      </c>
      <c r="Q591" s="5" t="s">
        <v>1266</v>
      </c>
      <c r="R591" s="5">
        <v>15.552</v>
      </c>
      <c r="S591" s="6">
        <v>3</v>
      </c>
      <c r="T591" s="5">
        <v>0.2</v>
      </c>
      <c r="U591" s="5">
        <v>5.4432</v>
      </c>
      <c r="V591" s="2">
        <f t="shared" si="18"/>
        <v>46.655999999999999</v>
      </c>
      <c r="W591" s="2">
        <f t="shared" si="19"/>
        <v>16.329599999999999</v>
      </c>
    </row>
    <row r="592" spans="1:23" ht="14.25" hidden="1" customHeight="1" x14ac:dyDescent="0.25">
      <c r="A592" s="6">
        <v>3670</v>
      </c>
      <c r="B592" s="5" t="s">
        <v>1870</v>
      </c>
      <c r="C592" s="7">
        <v>41981</v>
      </c>
      <c r="D592" s="7">
        <v>41986</v>
      </c>
      <c r="E592" s="5" t="s">
        <v>8</v>
      </c>
      <c r="F592" s="5" t="s">
        <v>1871</v>
      </c>
      <c r="G592" s="5" t="s">
        <v>1872</v>
      </c>
      <c r="H592" s="5" t="s">
        <v>38</v>
      </c>
      <c r="I592" s="5" t="s">
        <v>39</v>
      </c>
      <c r="J592" s="5" t="s">
        <v>1873</v>
      </c>
      <c r="K592" s="5" t="s">
        <v>3781</v>
      </c>
      <c r="L592" s="6">
        <v>97301</v>
      </c>
      <c r="M592" s="5" t="s">
        <v>109</v>
      </c>
      <c r="N592" s="5" t="s">
        <v>554</v>
      </c>
      <c r="O592" s="5" t="s">
        <v>12</v>
      </c>
      <c r="P592" s="5" t="s">
        <v>64</v>
      </c>
      <c r="Q592" s="5" t="s">
        <v>555</v>
      </c>
      <c r="R592" s="5">
        <v>11.52</v>
      </c>
      <c r="S592" s="6">
        <v>5</v>
      </c>
      <c r="T592" s="5">
        <v>0.2</v>
      </c>
      <c r="U592" s="5">
        <v>3.7440000000000002</v>
      </c>
      <c r="V592" s="2">
        <f t="shared" si="18"/>
        <v>57.599999999999994</v>
      </c>
      <c r="W592" s="2">
        <f t="shared" si="19"/>
        <v>18.720000000000002</v>
      </c>
    </row>
    <row r="593" spans="1:23" ht="14.25" hidden="1" customHeight="1" x14ac:dyDescent="0.25">
      <c r="A593" s="6">
        <v>5513</v>
      </c>
      <c r="B593" s="5" t="s">
        <v>1895</v>
      </c>
      <c r="C593" s="7">
        <v>41694</v>
      </c>
      <c r="D593" s="7">
        <v>41700</v>
      </c>
      <c r="E593" s="5" t="s">
        <v>8</v>
      </c>
      <c r="F593" s="5" t="s">
        <v>1896</v>
      </c>
      <c r="G593" s="5" t="s">
        <v>1897</v>
      </c>
      <c r="H593" s="5" t="s">
        <v>38</v>
      </c>
      <c r="I593" s="5" t="s">
        <v>39</v>
      </c>
      <c r="J593" s="5" t="s">
        <v>1898</v>
      </c>
      <c r="K593" s="5" t="s">
        <v>3781</v>
      </c>
      <c r="L593" s="6">
        <v>97504</v>
      </c>
      <c r="M593" s="5" t="s">
        <v>109</v>
      </c>
      <c r="N593" s="5" t="s">
        <v>1899</v>
      </c>
      <c r="O593" s="5" t="s">
        <v>12</v>
      </c>
      <c r="P593" s="5" t="s">
        <v>206</v>
      </c>
      <c r="Q593" s="5" t="s">
        <v>1900</v>
      </c>
      <c r="R593" s="5">
        <v>22.776</v>
      </c>
      <c r="S593" s="6">
        <v>3</v>
      </c>
      <c r="T593" s="5">
        <v>0.2</v>
      </c>
      <c r="U593" s="5">
        <v>7.6868999999999996</v>
      </c>
      <c r="V593" s="2">
        <f t="shared" si="18"/>
        <v>68.328000000000003</v>
      </c>
      <c r="W593" s="2">
        <f t="shared" si="19"/>
        <v>23.060699999999997</v>
      </c>
    </row>
    <row r="594" spans="1:23" ht="14.25" hidden="1" customHeight="1" x14ac:dyDescent="0.25">
      <c r="A594" s="6">
        <v>5365</v>
      </c>
      <c r="B594" s="5" t="s">
        <v>1901</v>
      </c>
      <c r="C594" s="7">
        <v>41657</v>
      </c>
      <c r="D594" s="7">
        <v>41660</v>
      </c>
      <c r="E594" s="5" t="s">
        <v>7</v>
      </c>
      <c r="F594" s="5" t="s">
        <v>1437</v>
      </c>
      <c r="G594" s="5" t="s">
        <v>1438</v>
      </c>
      <c r="H594" s="5" t="s">
        <v>81</v>
      </c>
      <c r="I594" s="5" t="s">
        <v>39</v>
      </c>
      <c r="J594" s="5" t="s">
        <v>459</v>
      </c>
      <c r="K594" s="5" t="s">
        <v>3781</v>
      </c>
      <c r="L594" s="6">
        <v>97477</v>
      </c>
      <c r="M594" s="5" t="s">
        <v>109</v>
      </c>
      <c r="N594" s="5" t="s">
        <v>1902</v>
      </c>
      <c r="O594" s="5" t="s">
        <v>12</v>
      </c>
      <c r="P594" s="5" t="s">
        <v>93</v>
      </c>
      <c r="Q594" s="5" t="s">
        <v>1903</v>
      </c>
      <c r="R594" s="5">
        <v>64.864000000000004</v>
      </c>
      <c r="S594" s="6">
        <v>4</v>
      </c>
      <c r="T594" s="5">
        <v>0.2</v>
      </c>
      <c r="U594" s="5">
        <v>6.4863999999999997</v>
      </c>
      <c r="V594" s="2">
        <f t="shared" si="18"/>
        <v>259.45600000000002</v>
      </c>
      <c r="W594" s="2">
        <f t="shared" si="19"/>
        <v>25.945599999999999</v>
      </c>
    </row>
    <row r="595" spans="1:23" ht="14.25" hidden="1" customHeight="1" x14ac:dyDescent="0.25">
      <c r="A595" s="6">
        <v>9811</v>
      </c>
      <c r="B595" s="5" t="s">
        <v>1904</v>
      </c>
      <c r="C595" s="7">
        <v>41950</v>
      </c>
      <c r="D595" s="7">
        <v>41954</v>
      </c>
      <c r="E595" s="5" t="s">
        <v>7</v>
      </c>
      <c r="F595" s="5" t="s">
        <v>978</v>
      </c>
      <c r="G595" s="5" t="s">
        <v>979</v>
      </c>
      <c r="H595" s="5" t="s">
        <v>38</v>
      </c>
      <c r="I595" s="5" t="s">
        <v>39</v>
      </c>
      <c r="J595" s="5" t="s">
        <v>1867</v>
      </c>
      <c r="K595" s="5" t="s">
        <v>3781</v>
      </c>
      <c r="L595" s="6">
        <v>97206</v>
      </c>
      <c r="M595" s="5" t="s">
        <v>109</v>
      </c>
      <c r="N595" s="5" t="s">
        <v>1905</v>
      </c>
      <c r="O595" s="5" t="s">
        <v>12</v>
      </c>
      <c r="P595" s="5" t="s">
        <v>56</v>
      </c>
      <c r="Q595" s="5" t="s">
        <v>1906</v>
      </c>
      <c r="R595" s="5">
        <v>120.768</v>
      </c>
      <c r="S595" s="6">
        <v>4</v>
      </c>
      <c r="T595" s="5">
        <v>0.2</v>
      </c>
      <c r="U595" s="5">
        <v>9.0576000000000008</v>
      </c>
      <c r="V595" s="2">
        <f t="shared" si="18"/>
        <v>483.072</v>
      </c>
      <c r="W595" s="2">
        <f t="shared" si="19"/>
        <v>36.230400000000003</v>
      </c>
    </row>
    <row r="596" spans="1:23" ht="14.25" hidden="1" customHeight="1" x14ac:dyDescent="0.25">
      <c r="A596" s="6">
        <v>5512</v>
      </c>
      <c r="B596" s="5" t="s">
        <v>1895</v>
      </c>
      <c r="C596" s="7">
        <v>41694</v>
      </c>
      <c r="D596" s="7">
        <v>41700</v>
      </c>
      <c r="E596" s="5" t="s">
        <v>8</v>
      </c>
      <c r="F596" s="5" t="s">
        <v>1896</v>
      </c>
      <c r="G596" s="5" t="s">
        <v>1897</v>
      </c>
      <c r="H596" s="5" t="s">
        <v>38</v>
      </c>
      <c r="I596" s="5" t="s">
        <v>39</v>
      </c>
      <c r="J596" s="5" t="s">
        <v>1898</v>
      </c>
      <c r="K596" s="5" t="s">
        <v>3781</v>
      </c>
      <c r="L596" s="6">
        <v>97504</v>
      </c>
      <c r="M596" s="5" t="s">
        <v>109</v>
      </c>
      <c r="N596" s="5" t="s">
        <v>1232</v>
      </c>
      <c r="O596" s="5" t="s">
        <v>12</v>
      </c>
      <c r="P596" s="5" t="s">
        <v>206</v>
      </c>
      <c r="Q596" s="5" t="s">
        <v>1233</v>
      </c>
      <c r="R596" s="5">
        <v>32.896000000000001</v>
      </c>
      <c r="S596" s="6">
        <v>4</v>
      </c>
      <c r="T596" s="5">
        <v>0.2</v>
      </c>
      <c r="U596" s="5">
        <v>11.102399999999999</v>
      </c>
      <c r="V596" s="2">
        <f t="shared" si="18"/>
        <v>131.584</v>
      </c>
      <c r="W596" s="2">
        <f t="shared" si="19"/>
        <v>44.409599999999998</v>
      </c>
    </row>
    <row r="597" spans="1:23" ht="14.25" hidden="1" customHeight="1" x14ac:dyDescent="0.25">
      <c r="A597" s="6">
        <v>9810</v>
      </c>
      <c r="B597" s="5" t="s">
        <v>1904</v>
      </c>
      <c r="C597" s="7">
        <v>41950</v>
      </c>
      <c r="D597" s="7">
        <v>41954</v>
      </c>
      <c r="E597" s="5" t="s">
        <v>7</v>
      </c>
      <c r="F597" s="5" t="s">
        <v>978</v>
      </c>
      <c r="G597" s="5" t="s">
        <v>979</v>
      </c>
      <c r="H597" s="5" t="s">
        <v>38</v>
      </c>
      <c r="I597" s="5" t="s">
        <v>39</v>
      </c>
      <c r="J597" s="5" t="s">
        <v>1867</v>
      </c>
      <c r="K597" s="5" t="s">
        <v>3781</v>
      </c>
      <c r="L597" s="6">
        <v>97206</v>
      </c>
      <c r="M597" s="5" t="s">
        <v>109</v>
      </c>
      <c r="N597" s="5" t="s">
        <v>1842</v>
      </c>
      <c r="O597" s="5" t="s">
        <v>12</v>
      </c>
      <c r="P597" s="5" t="s">
        <v>206</v>
      </c>
      <c r="Q597" s="5" t="s">
        <v>1843</v>
      </c>
      <c r="R597" s="5">
        <v>25.92</v>
      </c>
      <c r="S597" s="6">
        <v>5</v>
      </c>
      <c r="T597" s="5">
        <v>0.2</v>
      </c>
      <c r="U597" s="5">
        <v>9.0719999999999992</v>
      </c>
      <c r="V597" s="2">
        <f t="shared" si="18"/>
        <v>129.60000000000002</v>
      </c>
      <c r="W597" s="2">
        <f t="shared" si="19"/>
        <v>45.36</v>
      </c>
    </row>
    <row r="598" spans="1:23" ht="14.25" hidden="1" customHeight="1" x14ac:dyDescent="0.25">
      <c r="A598" s="6">
        <v>7525</v>
      </c>
      <c r="B598" s="5" t="s">
        <v>1907</v>
      </c>
      <c r="C598" s="7">
        <v>41892</v>
      </c>
      <c r="D598" s="7">
        <v>41898</v>
      </c>
      <c r="E598" s="5" t="s">
        <v>8</v>
      </c>
      <c r="F598" s="5" t="s">
        <v>228</v>
      </c>
      <c r="G598" s="5" t="s">
        <v>229</v>
      </c>
      <c r="H598" s="5" t="s">
        <v>38</v>
      </c>
      <c r="I598" s="5" t="s">
        <v>39</v>
      </c>
      <c r="J598" s="5" t="s">
        <v>1908</v>
      </c>
      <c r="K598" s="5" t="s">
        <v>3781</v>
      </c>
      <c r="L598" s="6">
        <v>97030</v>
      </c>
      <c r="M598" s="5" t="s">
        <v>109</v>
      </c>
      <c r="N598" s="5" t="s">
        <v>1909</v>
      </c>
      <c r="O598" s="5" t="s">
        <v>12</v>
      </c>
      <c r="P598" s="5" t="s">
        <v>376</v>
      </c>
      <c r="Q598" s="5" t="s">
        <v>1910</v>
      </c>
      <c r="R598" s="5">
        <v>21.728000000000002</v>
      </c>
      <c r="S598" s="6">
        <v>7</v>
      </c>
      <c r="T598" s="5">
        <v>0.2</v>
      </c>
      <c r="U598" s="5">
        <v>7.6048</v>
      </c>
      <c r="V598" s="2">
        <f t="shared" si="18"/>
        <v>152.096</v>
      </c>
      <c r="W598" s="2">
        <f t="shared" si="19"/>
        <v>53.233600000000003</v>
      </c>
    </row>
    <row r="599" spans="1:23" ht="14.25" hidden="1" customHeight="1" x14ac:dyDescent="0.25">
      <c r="A599" s="6">
        <v>6362</v>
      </c>
      <c r="B599" s="5" t="s">
        <v>1911</v>
      </c>
      <c r="C599" s="7">
        <v>41968</v>
      </c>
      <c r="D599" s="7">
        <v>41973</v>
      </c>
      <c r="E599" s="5" t="s">
        <v>8</v>
      </c>
      <c r="F599" s="5" t="s">
        <v>1912</v>
      </c>
      <c r="G599" s="5" t="s">
        <v>1913</v>
      </c>
      <c r="H599" s="5" t="s">
        <v>38</v>
      </c>
      <c r="I599" s="5" t="s">
        <v>39</v>
      </c>
      <c r="J599" s="5" t="s">
        <v>459</v>
      </c>
      <c r="K599" s="5" t="s">
        <v>3781</v>
      </c>
      <c r="L599" s="6">
        <v>97477</v>
      </c>
      <c r="M599" s="5" t="s">
        <v>109</v>
      </c>
      <c r="N599" s="5" t="s">
        <v>1229</v>
      </c>
      <c r="O599" s="5" t="s">
        <v>12</v>
      </c>
      <c r="P599" s="5" t="s">
        <v>56</v>
      </c>
      <c r="Q599" s="5" t="s">
        <v>1230</v>
      </c>
      <c r="R599" s="5">
        <v>51.015999999999998</v>
      </c>
      <c r="S599" s="6">
        <v>7</v>
      </c>
      <c r="T599" s="5">
        <v>0.2</v>
      </c>
      <c r="U599" s="5">
        <v>8.2901000000000007</v>
      </c>
      <c r="V599" s="2">
        <f t="shared" si="18"/>
        <v>357.11199999999997</v>
      </c>
      <c r="W599" s="2">
        <f t="shared" si="19"/>
        <v>58.030700000000003</v>
      </c>
    </row>
    <row r="600" spans="1:23" ht="14.25" hidden="1" customHeight="1" x14ac:dyDescent="0.25">
      <c r="A600" s="6">
        <v>3667</v>
      </c>
      <c r="B600" s="5" t="s">
        <v>1870</v>
      </c>
      <c r="C600" s="7">
        <v>41981</v>
      </c>
      <c r="D600" s="7">
        <v>41986</v>
      </c>
      <c r="E600" s="5" t="s">
        <v>8</v>
      </c>
      <c r="F600" s="5" t="s">
        <v>1871</v>
      </c>
      <c r="G600" s="5" t="s">
        <v>1872</v>
      </c>
      <c r="H600" s="5" t="s">
        <v>38</v>
      </c>
      <c r="I600" s="5" t="s">
        <v>39</v>
      </c>
      <c r="J600" s="5" t="s">
        <v>1873</v>
      </c>
      <c r="K600" s="5" t="s">
        <v>3781</v>
      </c>
      <c r="L600" s="6">
        <v>97301</v>
      </c>
      <c r="M600" s="5" t="s">
        <v>109</v>
      </c>
      <c r="N600" s="5" t="s">
        <v>1914</v>
      </c>
      <c r="O600" s="5" t="s">
        <v>13</v>
      </c>
      <c r="P600" s="5" t="s">
        <v>111</v>
      </c>
      <c r="Q600" s="5" t="s">
        <v>1915</v>
      </c>
      <c r="R600" s="5">
        <v>52.68</v>
      </c>
      <c r="S600" s="6">
        <v>3</v>
      </c>
      <c r="T600" s="5">
        <v>0.2</v>
      </c>
      <c r="U600" s="5">
        <v>19.754999999999999</v>
      </c>
      <c r="V600" s="2">
        <f t="shared" si="18"/>
        <v>158.04</v>
      </c>
      <c r="W600" s="2">
        <f t="shared" si="19"/>
        <v>59.265000000000001</v>
      </c>
    </row>
    <row r="601" spans="1:23" ht="14.25" hidden="1" customHeight="1" x14ac:dyDescent="0.25">
      <c r="A601" s="6">
        <v>3665</v>
      </c>
      <c r="B601" s="5" t="s">
        <v>1870</v>
      </c>
      <c r="C601" s="7">
        <v>41981</v>
      </c>
      <c r="D601" s="7">
        <v>41986</v>
      </c>
      <c r="E601" s="5" t="s">
        <v>8</v>
      </c>
      <c r="F601" s="5" t="s">
        <v>1871</v>
      </c>
      <c r="G601" s="5" t="s">
        <v>1872</v>
      </c>
      <c r="H601" s="5" t="s">
        <v>38</v>
      </c>
      <c r="I601" s="5" t="s">
        <v>39</v>
      </c>
      <c r="J601" s="5" t="s">
        <v>1873</v>
      </c>
      <c r="K601" s="5" t="s">
        <v>3781</v>
      </c>
      <c r="L601" s="6">
        <v>97301</v>
      </c>
      <c r="M601" s="5" t="s">
        <v>109</v>
      </c>
      <c r="N601" s="5" t="s">
        <v>1916</v>
      </c>
      <c r="O601" s="5" t="s">
        <v>12</v>
      </c>
      <c r="P601" s="5" t="s">
        <v>64</v>
      </c>
      <c r="Q601" s="5" t="s">
        <v>1917</v>
      </c>
      <c r="R601" s="5">
        <v>27.888000000000002</v>
      </c>
      <c r="S601" s="6">
        <v>7</v>
      </c>
      <c r="T601" s="5">
        <v>0.2</v>
      </c>
      <c r="U601" s="5">
        <v>9.0635999999999992</v>
      </c>
      <c r="V601" s="2">
        <f t="shared" si="18"/>
        <v>195.21600000000001</v>
      </c>
      <c r="W601" s="2">
        <f t="shared" si="19"/>
        <v>63.445199999999993</v>
      </c>
    </row>
    <row r="602" spans="1:23" ht="14.25" hidden="1" customHeight="1" x14ac:dyDescent="0.25">
      <c r="A602" s="6">
        <v>7600</v>
      </c>
      <c r="B602" s="5" t="s">
        <v>1877</v>
      </c>
      <c r="C602" s="7">
        <v>41899</v>
      </c>
      <c r="D602" s="7">
        <v>41904</v>
      </c>
      <c r="E602" s="5" t="s">
        <v>8</v>
      </c>
      <c r="F602" s="5" t="s">
        <v>1878</v>
      </c>
      <c r="G602" s="5" t="s">
        <v>1879</v>
      </c>
      <c r="H602" s="5" t="s">
        <v>38</v>
      </c>
      <c r="I602" s="5" t="s">
        <v>39</v>
      </c>
      <c r="J602" s="5" t="s">
        <v>459</v>
      </c>
      <c r="K602" s="5" t="s">
        <v>3781</v>
      </c>
      <c r="L602" s="6">
        <v>97477</v>
      </c>
      <c r="M602" s="5" t="s">
        <v>109</v>
      </c>
      <c r="N602" s="5" t="s">
        <v>534</v>
      </c>
      <c r="O602" s="5" t="s">
        <v>12</v>
      </c>
      <c r="P602" s="5" t="s">
        <v>206</v>
      </c>
      <c r="Q602" s="5" t="s">
        <v>535</v>
      </c>
      <c r="R602" s="5">
        <v>40.24</v>
      </c>
      <c r="S602" s="6">
        <v>5</v>
      </c>
      <c r="T602" s="5">
        <v>0.2</v>
      </c>
      <c r="U602" s="5">
        <v>13.077999999999999</v>
      </c>
      <c r="V602" s="2">
        <f t="shared" si="18"/>
        <v>201.20000000000002</v>
      </c>
      <c r="W602" s="2">
        <f t="shared" si="19"/>
        <v>65.39</v>
      </c>
    </row>
    <row r="603" spans="1:23" ht="14.25" hidden="1" customHeight="1" x14ac:dyDescent="0.25">
      <c r="A603" s="6">
        <v>4847</v>
      </c>
      <c r="B603" s="5" t="s">
        <v>1884</v>
      </c>
      <c r="C603" s="7">
        <v>41815</v>
      </c>
      <c r="D603" s="7">
        <v>41817</v>
      </c>
      <c r="E603" s="5" t="s">
        <v>7</v>
      </c>
      <c r="F603" s="5" t="s">
        <v>1885</v>
      </c>
      <c r="G603" s="5" t="s">
        <v>1886</v>
      </c>
      <c r="H603" s="5" t="s">
        <v>81</v>
      </c>
      <c r="I603" s="5" t="s">
        <v>39</v>
      </c>
      <c r="J603" s="5" t="s">
        <v>1873</v>
      </c>
      <c r="K603" s="5" t="s">
        <v>3781</v>
      </c>
      <c r="L603" s="6">
        <v>97301</v>
      </c>
      <c r="M603" s="5" t="s">
        <v>109</v>
      </c>
      <c r="N603" s="5" t="s">
        <v>1918</v>
      </c>
      <c r="O603" s="5" t="s">
        <v>13</v>
      </c>
      <c r="P603" s="5" t="s">
        <v>111</v>
      </c>
      <c r="Q603" s="5" t="s">
        <v>1919</v>
      </c>
      <c r="R603" s="5">
        <v>263.95999999999998</v>
      </c>
      <c r="S603" s="6">
        <v>5</v>
      </c>
      <c r="T603" s="5">
        <v>0.2</v>
      </c>
      <c r="U603" s="5">
        <v>19.797000000000001</v>
      </c>
      <c r="V603" s="2">
        <f t="shared" si="18"/>
        <v>1319.8</v>
      </c>
      <c r="W603" s="2">
        <f t="shared" si="19"/>
        <v>98.984999999999999</v>
      </c>
    </row>
    <row r="604" spans="1:23" ht="14.25" hidden="1" customHeight="1" x14ac:dyDescent="0.25">
      <c r="A604" s="6">
        <v>2833</v>
      </c>
      <c r="B604" s="5" t="s">
        <v>1866</v>
      </c>
      <c r="C604" s="7">
        <v>41944</v>
      </c>
      <c r="D604" s="7">
        <v>41948</v>
      </c>
      <c r="E604" s="5" t="s">
        <v>8</v>
      </c>
      <c r="F604" s="5" t="s">
        <v>1524</v>
      </c>
      <c r="G604" s="5" t="s">
        <v>1525</v>
      </c>
      <c r="H604" s="5" t="s">
        <v>38</v>
      </c>
      <c r="I604" s="5" t="s">
        <v>39</v>
      </c>
      <c r="J604" s="5" t="s">
        <v>1867</v>
      </c>
      <c r="K604" s="5" t="s">
        <v>3781</v>
      </c>
      <c r="L604" s="6">
        <v>97206</v>
      </c>
      <c r="M604" s="5" t="s">
        <v>109</v>
      </c>
      <c r="N604" s="5" t="s">
        <v>1920</v>
      </c>
      <c r="O604" s="5" t="s">
        <v>13</v>
      </c>
      <c r="P604" s="5" t="s">
        <v>111</v>
      </c>
      <c r="Q604" s="5" t="s">
        <v>1921</v>
      </c>
      <c r="R604" s="5">
        <v>155.976</v>
      </c>
      <c r="S604" s="6">
        <v>3</v>
      </c>
      <c r="T604" s="5">
        <v>0.2</v>
      </c>
      <c r="U604" s="5">
        <v>54.5916</v>
      </c>
      <c r="V604" s="2">
        <f t="shared" si="18"/>
        <v>467.928</v>
      </c>
      <c r="W604" s="2">
        <f t="shared" si="19"/>
        <v>163.7748</v>
      </c>
    </row>
    <row r="605" spans="1:23" ht="14.25" hidden="1" customHeight="1" x14ac:dyDescent="0.25">
      <c r="A605" s="6">
        <v>7603</v>
      </c>
      <c r="B605" s="5" t="s">
        <v>1877</v>
      </c>
      <c r="C605" s="7">
        <v>41899</v>
      </c>
      <c r="D605" s="7">
        <v>41904</v>
      </c>
      <c r="E605" s="5" t="s">
        <v>8</v>
      </c>
      <c r="F605" s="5" t="s">
        <v>1878</v>
      </c>
      <c r="G605" s="5" t="s">
        <v>1879</v>
      </c>
      <c r="H605" s="5" t="s">
        <v>38</v>
      </c>
      <c r="I605" s="5" t="s">
        <v>39</v>
      </c>
      <c r="J605" s="5" t="s">
        <v>459</v>
      </c>
      <c r="K605" s="5" t="s">
        <v>3781</v>
      </c>
      <c r="L605" s="6">
        <v>97477</v>
      </c>
      <c r="M605" s="5" t="s">
        <v>109</v>
      </c>
      <c r="N605" s="5" t="s">
        <v>1922</v>
      </c>
      <c r="O605" s="5" t="s">
        <v>13</v>
      </c>
      <c r="P605" s="5" t="s">
        <v>100</v>
      </c>
      <c r="Q605" s="5" t="s">
        <v>1923</v>
      </c>
      <c r="R605" s="5">
        <v>55.92</v>
      </c>
      <c r="S605" s="6">
        <v>10</v>
      </c>
      <c r="T605" s="5">
        <v>0.2</v>
      </c>
      <c r="U605" s="5">
        <v>16.776</v>
      </c>
      <c r="V605" s="2">
        <f t="shared" si="18"/>
        <v>559.20000000000005</v>
      </c>
      <c r="W605" s="2">
        <f t="shared" si="19"/>
        <v>167.76</v>
      </c>
    </row>
    <row r="606" spans="1:23" ht="14.25" hidden="1" customHeight="1" x14ac:dyDescent="0.25">
      <c r="A606" s="6">
        <v>4848</v>
      </c>
      <c r="B606" s="5" t="s">
        <v>1884</v>
      </c>
      <c r="C606" s="7">
        <v>41815</v>
      </c>
      <c r="D606" s="7">
        <v>41817</v>
      </c>
      <c r="E606" s="5" t="s">
        <v>7</v>
      </c>
      <c r="F606" s="5" t="s">
        <v>1885</v>
      </c>
      <c r="G606" s="5" t="s">
        <v>1886</v>
      </c>
      <c r="H606" s="5" t="s">
        <v>81</v>
      </c>
      <c r="I606" s="5" t="s">
        <v>39</v>
      </c>
      <c r="J606" s="5" t="s">
        <v>1873</v>
      </c>
      <c r="K606" s="5" t="s">
        <v>3781</v>
      </c>
      <c r="L606" s="6">
        <v>97301</v>
      </c>
      <c r="M606" s="5" t="s">
        <v>109</v>
      </c>
      <c r="N606" s="5" t="s">
        <v>1778</v>
      </c>
      <c r="O606" s="5" t="s">
        <v>12</v>
      </c>
      <c r="P606" s="5" t="s">
        <v>56</v>
      </c>
      <c r="Q606" s="5" t="s">
        <v>1779</v>
      </c>
      <c r="R606" s="5">
        <v>71.632000000000005</v>
      </c>
      <c r="S606" s="6">
        <v>11</v>
      </c>
      <c r="T606" s="5">
        <v>0.2</v>
      </c>
      <c r="U606" s="5">
        <v>17.908000000000001</v>
      </c>
      <c r="V606" s="2">
        <f t="shared" si="18"/>
        <v>787.952</v>
      </c>
      <c r="W606" s="2">
        <f t="shared" si="19"/>
        <v>196.988</v>
      </c>
    </row>
    <row r="607" spans="1:23" ht="14.25" hidden="1" customHeight="1" x14ac:dyDescent="0.25">
      <c r="A607" s="6">
        <v>7602</v>
      </c>
      <c r="B607" s="5" t="s">
        <v>1877</v>
      </c>
      <c r="C607" s="7">
        <v>41899</v>
      </c>
      <c r="D607" s="7">
        <v>41904</v>
      </c>
      <c r="E607" s="5" t="s">
        <v>8</v>
      </c>
      <c r="F607" s="5" t="s">
        <v>1878</v>
      </c>
      <c r="G607" s="5" t="s">
        <v>1879</v>
      </c>
      <c r="H607" s="5" t="s">
        <v>38</v>
      </c>
      <c r="I607" s="5" t="s">
        <v>39</v>
      </c>
      <c r="J607" s="5" t="s">
        <v>459</v>
      </c>
      <c r="K607" s="5" t="s">
        <v>3781</v>
      </c>
      <c r="L607" s="6">
        <v>97477</v>
      </c>
      <c r="M607" s="5" t="s">
        <v>109</v>
      </c>
      <c r="N607" s="5" t="s">
        <v>1924</v>
      </c>
      <c r="O607" s="5" t="s">
        <v>12</v>
      </c>
      <c r="P607" s="5" t="s">
        <v>206</v>
      </c>
      <c r="Q607" s="5" t="s">
        <v>1925</v>
      </c>
      <c r="R607" s="5">
        <v>148.70400000000001</v>
      </c>
      <c r="S607" s="6">
        <v>6</v>
      </c>
      <c r="T607" s="5">
        <v>0.2</v>
      </c>
      <c r="U607" s="5">
        <v>46.47</v>
      </c>
      <c r="V607" s="2">
        <f t="shared" si="18"/>
        <v>892.22400000000005</v>
      </c>
      <c r="W607" s="2">
        <f t="shared" si="19"/>
        <v>278.82</v>
      </c>
    </row>
    <row r="608" spans="1:23" ht="14.25" hidden="1" customHeight="1" x14ac:dyDescent="0.25">
      <c r="A608" s="6">
        <v>7526</v>
      </c>
      <c r="B608" s="5" t="s">
        <v>1907</v>
      </c>
      <c r="C608" s="7">
        <v>41892</v>
      </c>
      <c r="D608" s="7">
        <v>41898</v>
      </c>
      <c r="E608" s="5" t="s">
        <v>8</v>
      </c>
      <c r="F608" s="5" t="s">
        <v>228</v>
      </c>
      <c r="G608" s="5" t="s">
        <v>229</v>
      </c>
      <c r="H608" s="5" t="s">
        <v>38</v>
      </c>
      <c r="I608" s="5" t="s">
        <v>39</v>
      </c>
      <c r="J608" s="5" t="s">
        <v>1908</v>
      </c>
      <c r="K608" s="5" t="s">
        <v>3781</v>
      </c>
      <c r="L608" s="6">
        <v>97030</v>
      </c>
      <c r="M608" s="5" t="s">
        <v>109</v>
      </c>
      <c r="N608" s="5" t="s">
        <v>1926</v>
      </c>
      <c r="O608" s="5" t="s">
        <v>11</v>
      </c>
      <c r="P608" s="5" t="s">
        <v>84</v>
      </c>
      <c r="Q608" s="5" t="s">
        <v>1927</v>
      </c>
      <c r="R608" s="5">
        <v>1487.04</v>
      </c>
      <c r="S608" s="6">
        <v>5</v>
      </c>
      <c r="T608" s="5">
        <v>0.2</v>
      </c>
      <c r="U608" s="5">
        <v>148.70400000000001</v>
      </c>
      <c r="V608" s="2">
        <f t="shared" si="18"/>
        <v>7435.2</v>
      </c>
      <c r="W608" s="2">
        <f t="shared" si="19"/>
        <v>743.52</v>
      </c>
    </row>
    <row r="609" spans="1:23" ht="14.25" hidden="1" customHeight="1" x14ac:dyDescent="0.25">
      <c r="A609" s="6">
        <v>8147</v>
      </c>
      <c r="B609" s="5" t="s">
        <v>1928</v>
      </c>
      <c r="C609" s="7">
        <v>41810</v>
      </c>
      <c r="D609" s="7">
        <v>41817</v>
      </c>
      <c r="E609" s="5" t="s">
        <v>8</v>
      </c>
      <c r="F609" s="5" t="s">
        <v>1746</v>
      </c>
      <c r="G609" s="5" t="s">
        <v>1747</v>
      </c>
      <c r="H609" s="5" t="s">
        <v>38</v>
      </c>
      <c r="I609" s="5" t="s">
        <v>39</v>
      </c>
      <c r="J609" s="5" t="s">
        <v>1929</v>
      </c>
      <c r="K609" s="5" t="s">
        <v>3781</v>
      </c>
      <c r="L609" s="6">
        <v>73505</v>
      </c>
      <c r="M609" s="5" t="s">
        <v>42</v>
      </c>
      <c r="N609" s="5" t="s">
        <v>1753</v>
      </c>
      <c r="O609" s="5" t="s">
        <v>12</v>
      </c>
      <c r="P609" s="5" t="s">
        <v>56</v>
      </c>
      <c r="Q609" s="5" t="s">
        <v>1754</v>
      </c>
      <c r="R609" s="5">
        <v>3.52</v>
      </c>
      <c r="S609" s="6">
        <v>2</v>
      </c>
      <c r="T609" s="5">
        <v>0</v>
      </c>
      <c r="U609" s="5">
        <v>1.6896</v>
      </c>
      <c r="V609" s="2">
        <f t="shared" si="18"/>
        <v>7.04</v>
      </c>
      <c r="W609" s="2">
        <f t="shared" si="19"/>
        <v>3.3792</v>
      </c>
    </row>
    <row r="610" spans="1:23" ht="14.25" customHeight="1" x14ac:dyDescent="0.25">
      <c r="A610" s="6">
        <v>5982</v>
      </c>
      <c r="B610" s="5" t="s">
        <v>1931</v>
      </c>
      <c r="C610" s="7">
        <v>41889</v>
      </c>
      <c r="D610" s="7">
        <v>41895</v>
      </c>
      <c r="E610" s="5" t="s">
        <v>8</v>
      </c>
      <c r="F610" s="5" t="s">
        <v>1932</v>
      </c>
      <c r="G610" s="5" t="s">
        <v>1933</v>
      </c>
      <c r="H610" s="5" t="s">
        <v>61</v>
      </c>
      <c r="I610" s="5" t="s">
        <v>39</v>
      </c>
      <c r="J610" s="5" t="s">
        <v>1934</v>
      </c>
      <c r="K610" s="5" t="s">
        <v>3781</v>
      </c>
      <c r="L610" s="6">
        <v>74133</v>
      </c>
      <c r="M610" s="5" t="s">
        <v>42</v>
      </c>
      <c r="N610" s="5" t="s">
        <v>1935</v>
      </c>
      <c r="O610" s="5" t="s">
        <v>12</v>
      </c>
      <c r="P610" s="5" t="s">
        <v>44</v>
      </c>
      <c r="Q610" s="5" t="s">
        <v>1936</v>
      </c>
      <c r="R610" s="5">
        <v>19.86</v>
      </c>
      <c r="S610" s="6">
        <v>2</v>
      </c>
      <c r="T610" s="5">
        <v>0</v>
      </c>
      <c r="U610" s="5">
        <v>5.7594000000000003</v>
      </c>
      <c r="V610" s="2">
        <f t="shared" si="18"/>
        <v>39.72</v>
      </c>
      <c r="W610" s="2">
        <f t="shared" si="19"/>
        <v>11.518800000000001</v>
      </c>
    </row>
    <row r="611" spans="1:23" ht="14.25" hidden="1" customHeight="1" x14ac:dyDescent="0.25">
      <c r="A611" s="6">
        <v>2648</v>
      </c>
      <c r="B611" s="5" t="s">
        <v>1937</v>
      </c>
      <c r="C611" s="7">
        <v>41889</v>
      </c>
      <c r="D611" s="7">
        <v>41894</v>
      </c>
      <c r="E611" s="5" t="s">
        <v>7</v>
      </c>
      <c r="F611" s="5" t="s">
        <v>216</v>
      </c>
      <c r="G611" s="5" t="s">
        <v>217</v>
      </c>
      <c r="H611" s="5" t="s">
        <v>38</v>
      </c>
      <c r="I611" s="5" t="s">
        <v>39</v>
      </c>
      <c r="J611" s="5" t="s">
        <v>1934</v>
      </c>
      <c r="K611" s="5" t="s">
        <v>3781</v>
      </c>
      <c r="L611" s="6">
        <v>74133</v>
      </c>
      <c r="M611" s="5" t="s">
        <v>42</v>
      </c>
      <c r="N611" s="5" t="s">
        <v>1174</v>
      </c>
      <c r="O611" s="5" t="s">
        <v>12</v>
      </c>
      <c r="P611" s="5" t="s">
        <v>206</v>
      </c>
      <c r="Q611" s="5" t="s">
        <v>1175</v>
      </c>
      <c r="R611" s="5">
        <v>12.96</v>
      </c>
      <c r="S611" s="6">
        <v>2</v>
      </c>
      <c r="T611" s="5">
        <v>0</v>
      </c>
      <c r="U611" s="5">
        <v>6.2207999999999997</v>
      </c>
      <c r="V611" s="2">
        <f t="shared" si="18"/>
        <v>25.92</v>
      </c>
      <c r="W611" s="2">
        <f t="shared" si="19"/>
        <v>12.441599999999999</v>
      </c>
    </row>
    <row r="612" spans="1:23" ht="14.25" customHeight="1" x14ac:dyDescent="0.25">
      <c r="A612" s="6">
        <v>5980</v>
      </c>
      <c r="B612" s="5" t="s">
        <v>1931</v>
      </c>
      <c r="C612" s="7">
        <v>41889</v>
      </c>
      <c r="D612" s="7">
        <v>41895</v>
      </c>
      <c r="E612" s="5" t="s">
        <v>8</v>
      </c>
      <c r="F612" s="5" t="s">
        <v>1932</v>
      </c>
      <c r="G612" s="5" t="s">
        <v>1933</v>
      </c>
      <c r="H612" s="5" t="s">
        <v>61</v>
      </c>
      <c r="I612" s="5" t="s">
        <v>39</v>
      </c>
      <c r="J612" s="5" t="s">
        <v>1934</v>
      </c>
      <c r="K612" s="5" t="s">
        <v>3781</v>
      </c>
      <c r="L612" s="6">
        <v>74133</v>
      </c>
      <c r="M612" s="5" t="s">
        <v>42</v>
      </c>
      <c r="N612" s="5" t="s">
        <v>1938</v>
      </c>
      <c r="O612" s="5" t="s">
        <v>12</v>
      </c>
      <c r="P612" s="5" t="s">
        <v>47</v>
      </c>
      <c r="Q612" s="5" t="s">
        <v>1939</v>
      </c>
      <c r="R612" s="5">
        <v>32.06</v>
      </c>
      <c r="S612" s="6">
        <v>2</v>
      </c>
      <c r="T612" s="5">
        <v>0</v>
      </c>
      <c r="U612" s="5">
        <v>15.3888</v>
      </c>
      <c r="V612" s="2">
        <f t="shared" si="18"/>
        <v>64.12</v>
      </c>
      <c r="W612" s="2">
        <f t="shared" si="19"/>
        <v>30.7776</v>
      </c>
    </row>
    <row r="613" spans="1:23" ht="14.25" hidden="1" customHeight="1" x14ac:dyDescent="0.25">
      <c r="A613" s="6">
        <v>2647</v>
      </c>
      <c r="B613" s="5" t="s">
        <v>1937</v>
      </c>
      <c r="C613" s="7">
        <v>41889</v>
      </c>
      <c r="D613" s="7">
        <v>41894</v>
      </c>
      <c r="E613" s="5" t="s">
        <v>7</v>
      </c>
      <c r="F613" s="5" t="s">
        <v>216</v>
      </c>
      <c r="G613" s="5" t="s">
        <v>217</v>
      </c>
      <c r="H613" s="5" t="s">
        <v>38</v>
      </c>
      <c r="I613" s="5" t="s">
        <v>39</v>
      </c>
      <c r="J613" s="5" t="s">
        <v>1934</v>
      </c>
      <c r="K613" s="5" t="s">
        <v>3781</v>
      </c>
      <c r="L613" s="6">
        <v>74133</v>
      </c>
      <c r="M613" s="5" t="s">
        <v>42</v>
      </c>
      <c r="N613" s="5" t="s">
        <v>1940</v>
      </c>
      <c r="O613" s="5" t="s">
        <v>12</v>
      </c>
      <c r="P613" s="5" t="s">
        <v>47</v>
      </c>
      <c r="Q613" s="5" t="s">
        <v>1941</v>
      </c>
      <c r="R613" s="5">
        <v>42.81</v>
      </c>
      <c r="S613" s="6">
        <v>3</v>
      </c>
      <c r="T613" s="5">
        <v>0</v>
      </c>
      <c r="U613" s="5">
        <v>20.120699999999999</v>
      </c>
      <c r="V613" s="2">
        <f t="shared" si="18"/>
        <v>128.43</v>
      </c>
      <c r="W613" s="2">
        <f t="shared" si="19"/>
        <v>60.362099999999998</v>
      </c>
    </row>
    <row r="614" spans="1:23" ht="14.25" hidden="1" customHeight="1" x14ac:dyDescent="0.25">
      <c r="A614" s="6">
        <v>2646</v>
      </c>
      <c r="B614" s="5" t="s">
        <v>1937</v>
      </c>
      <c r="C614" s="7">
        <v>41889</v>
      </c>
      <c r="D614" s="7">
        <v>41894</v>
      </c>
      <c r="E614" s="5" t="s">
        <v>7</v>
      </c>
      <c r="F614" s="5" t="s">
        <v>216</v>
      </c>
      <c r="G614" s="5" t="s">
        <v>217</v>
      </c>
      <c r="H614" s="5" t="s">
        <v>38</v>
      </c>
      <c r="I614" s="5" t="s">
        <v>39</v>
      </c>
      <c r="J614" s="5" t="s">
        <v>1934</v>
      </c>
      <c r="K614" s="5" t="s">
        <v>3781</v>
      </c>
      <c r="L614" s="6">
        <v>74133</v>
      </c>
      <c r="M614" s="5" t="s">
        <v>42</v>
      </c>
      <c r="N614" s="5" t="s">
        <v>1942</v>
      </c>
      <c r="O614" s="5" t="s">
        <v>11</v>
      </c>
      <c r="P614" s="5" t="s">
        <v>71</v>
      </c>
      <c r="Q614" s="5" t="s">
        <v>1943</v>
      </c>
      <c r="R614" s="5">
        <v>57.69</v>
      </c>
      <c r="S614" s="6">
        <v>3</v>
      </c>
      <c r="T614" s="5">
        <v>0</v>
      </c>
      <c r="U614" s="5">
        <v>23.652899999999999</v>
      </c>
      <c r="V614" s="2">
        <f t="shared" si="18"/>
        <v>173.07</v>
      </c>
      <c r="W614" s="2">
        <f t="shared" si="19"/>
        <v>70.958699999999993</v>
      </c>
    </row>
    <row r="615" spans="1:23" ht="14.25" hidden="1" customHeight="1" x14ac:dyDescent="0.25">
      <c r="A615" s="6">
        <v>2650</v>
      </c>
      <c r="B615" s="5" t="s">
        <v>1937</v>
      </c>
      <c r="C615" s="7">
        <v>41889</v>
      </c>
      <c r="D615" s="7">
        <v>41894</v>
      </c>
      <c r="E615" s="5" t="s">
        <v>7</v>
      </c>
      <c r="F615" s="5" t="s">
        <v>216</v>
      </c>
      <c r="G615" s="5" t="s">
        <v>217</v>
      </c>
      <c r="H615" s="5" t="s">
        <v>38</v>
      </c>
      <c r="I615" s="5" t="s">
        <v>39</v>
      </c>
      <c r="J615" s="5" t="s">
        <v>1934</v>
      </c>
      <c r="K615" s="5" t="s">
        <v>3781</v>
      </c>
      <c r="L615" s="6">
        <v>74133</v>
      </c>
      <c r="M615" s="5" t="s">
        <v>42</v>
      </c>
      <c r="N615" s="5" t="s">
        <v>1944</v>
      </c>
      <c r="O615" s="5" t="s">
        <v>13</v>
      </c>
      <c r="P615" s="5" t="s">
        <v>111</v>
      </c>
      <c r="Q615" s="5" t="s">
        <v>1945</v>
      </c>
      <c r="R615" s="5">
        <v>104.85</v>
      </c>
      <c r="S615" s="6">
        <v>3</v>
      </c>
      <c r="T615" s="5">
        <v>0</v>
      </c>
      <c r="U615" s="5">
        <v>28.3095</v>
      </c>
      <c r="V615" s="2">
        <f t="shared" si="18"/>
        <v>314.54999999999995</v>
      </c>
      <c r="W615" s="2">
        <f t="shared" si="19"/>
        <v>84.9285</v>
      </c>
    </row>
    <row r="616" spans="1:23" ht="14.25" customHeight="1" x14ac:dyDescent="0.25">
      <c r="A616" s="6">
        <v>5981</v>
      </c>
      <c r="B616" s="5" t="s">
        <v>1931</v>
      </c>
      <c r="C616" s="7">
        <v>41889</v>
      </c>
      <c r="D616" s="7">
        <v>41895</v>
      </c>
      <c r="E616" s="5" t="s">
        <v>8</v>
      </c>
      <c r="F616" s="5" t="s">
        <v>1932</v>
      </c>
      <c r="G616" s="5" t="s">
        <v>1933</v>
      </c>
      <c r="H616" s="5" t="s">
        <v>61</v>
      </c>
      <c r="I616" s="5" t="s">
        <v>39</v>
      </c>
      <c r="J616" s="5" t="s">
        <v>1934</v>
      </c>
      <c r="K616" s="5" t="s">
        <v>3781</v>
      </c>
      <c r="L616" s="6">
        <v>74133</v>
      </c>
      <c r="M616" s="5" t="s">
        <v>42</v>
      </c>
      <c r="N616" s="5" t="s">
        <v>960</v>
      </c>
      <c r="O616" s="5" t="s">
        <v>11</v>
      </c>
      <c r="P616" s="5" t="s">
        <v>84</v>
      </c>
      <c r="Q616" s="5" t="s">
        <v>961</v>
      </c>
      <c r="R616" s="5">
        <v>161.96</v>
      </c>
      <c r="S616" s="6">
        <v>2</v>
      </c>
      <c r="T616" s="5">
        <v>0</v>
      </c>
      <c r="U616" s="5">
        <v>45.348799999999997</v>
      </c>
      <c r="V616" s="2">
        <f t="shared" si="18"/>
        <v>323.92</v>
      </c>
      <c r="W616" s="2">
        <f t="shared" si="19"/>
        <v>90.697599999999994</v>
      </c>
    </row>
    <row r="617" spans="1:23" ht="14.25" hidden="1" customHeight="1" x14ac:dyDescent="0.25">
      <c r="A617" s="6">
        <v>1983</v>
      </c>
      <c r="B617" s="5" t="s">
        <v>1946</v>
      </c>
      <c r="C617" s="7">
        <v>41976</v>
      </c>
      <c r="D617" s="7">
        <v>41982</v>
      </c>
      <c r="E617" s="5" t="s">
        <v>8</v>
      </c>
      <c r="F617" s="5" t="s">
        <v>1947</v>
      </c>
      <c r="G617" s="5" t="s">
        <v>1948</v>
      </c>
      <c r="H617" s="5" t="s">
        <v>38</v>
      </c>
      <c r="I617" s="5" t="s">
        <v>39</v>
      </c>
      <c r="J617" s="5" t="s">
        <v>1949</v>
      </c>
      <c r="K617" s="5" t="s">
        <v>3781</v>
      </c>
      <c r="L617" s="6">
        <v>73120</v>
      </c>
      <c r="M617" s="5" t="s">
        <v>42</v>
      </c>
      <c r="N617" s="5" t="s">
        <v>1950</v>
      </c>
      <c r="O617" s="5" t="s">
        <v>13</v>
      </c>
      <c r="P617" s="5" t="s">
        <v>111</v>
      </c>
      <c r="Q617" s="5" t="s">
        <v>1951</v>
      </c>
      <c r="R617" s="5">
        <v>479.96</v>
      </c>
      <c r="S617" s="6">
        <v>4</v>
      </c>
      <c r="T617" s="5">
        <v>0</v>
      </c>
      <c r="U617" s="5">
        <v>134.3888</v>
      </c>
      <c r="V617" s="2">
        <f t="shared" si="18"/>
        <v>1919.84</v>
      </c>
      <c r="W617" s="2">
        <f t="shared" si="19"/>
        <v>537.55520000000001</v>
      </c>
    </row>
    <row r="618" spans="1:23" ht="14.25" customHeight="1" x14ac:dyDescent="0.25">
      <c r="A618" s="6">
        <v>5979</v>
      </c>
      <c r="B618" s="5" t="s">
        <v>1931</v>
      </c>
      <c r="C618" s="7">
        <v>41889</v>
      </c>
      <c r="D618" s="7">
        <v>41895</v>
      </c>
      <c r="E618" s="5" t="s">
        <v>8</v>
      </c>
      <c r="F618" s="5" t="s">
        <v>1932</v>
      </c>
      <c r="G618" s="5" t="s">
        <v>1933</v>
      </c>
      <c r="H618" s="5" t="s">
        <v>61</v>
      </c>
      <c r="I618" s="5" t="s">
        <v>39</v>
      </c>
      <c r="J618" s="5" t="s">
        <v>1934</v>
      </c>
      <c r="K618" s="5" t="s">
        <v>3781</v>
      </c>
      <c r="L618" s="6">
        <v>74133</v>
      </c>
      <c r="M618" s="5" t="s">
        <v>42</v>
      </c>
      <c r="N618" s="5" t="s">
        <v>1638</v>
      </c>
      <c r="O618" s="5" t="s">
        <v>11</v>
      </c>
      <c r="P618" s="5" t="s">
        <v>389</v>
      </c>
      <c r="Q618" s="5" t="s">
        <v>409</v>
      </c>
      <c r="R618" s="5">
        <v>429.9</v>
      </c>
      <c r="S618" s="6">
        <v>5</v>
      </c>
      <c r="T618" s="5">
        <v>0</v>
      </c>
      <c r="U618" s="5">
        <v>111.774</v>
      </c>
      <c r="V618" s="2">
        <f t="shared" si="18"/>
        <v>2149.5</v>
      </c>
      <c r="W618" s="2">
        <f t="shared" si="19"/>
        <v>558.87</v>
      </c>
    </row>
    <row r="619" spans="1:23" ht="14.25" hidden="1" customHeight="1" x14ac:dyDescent="0.25">
      <c r="A619" s="6">
        <v>8146</v>
      </c>
      <c r="B619" s="5" t="s">
        <v>1928</v>
      </c>
      <c r="C619" s="7">
        <v>41810</v>
      </c>
      <c r="D619" s="7">
        <v>41817</v>
      </c>
      <c r="E619" s="5" t="s">
        <v>8</v>
      </c>
      <c r="F619" s="5" t="s">
        <v>1746</v>
      </c>
      <c r="G619" s="5" t="s">
        <v>1747</v>
      </c>
      <c r="H619" s="5" t="s">
        <v>38</v>
      </c>
      <c r="I619" s="5" t="s">
        <v>39</v>
      </c>
      <c r="J619" s="5" t="s">
        <v>1929</v>
      </c>
      <c r="K619" s="5" t="s">
        <v>3781</v>
      </c>
      <c r="L619" s="6">
        <v>73505</v>
      </c>
      <c r="M619" s="5" t="s">
        <v>42</v>
      </c>
      <c r="N619" s="5" t="s">
        <v>1952</v>
      </c>
      <c r="O619" s="5" t="s">
        <v>12</v>
      </c>
      <c r="P619" s="5" t="s">
        <v>93</v>
      </c>
      <c r="Q619" s="5" t="s">
        <v>1953</v>
      </c>
      <c r="R619" s="5">
        <v>471.9</v>
      </c>
      <c r="S619" s="6">
        <v>6</v>
      </c>
      <c r="T619" s="5">
        <v>0</v>
      </c>
      <c r="U619" s="5">
        <v>155.727</v>
      </c>
      <c r="V619" s="2">
        <f t="shared" si="18"/>
        <v>2831.3999999999996</v>
      </c>
      <c r="W619" s="2">
        <f t="shared" si="19"/>
        <v>934.36200000000008</v>
      </c>
    </row>
    <row r="620" spans="1:23" ht="14.25" hidden="1" customHeight="1" x14ac:dyDescent="0.25">
      <c r="A620" s="6">
        <v>2649</v>
      </c>
      <c r="B620" s="5" t="s">
        <v>1937</v>
      </c>
      <c r="C620" s="7">
        <v>41889</v>
      </c>
      <c r="D620" s="7">
        <v>41894</v>
      </c>
      <c r="E620" s="5" t="s">
        <v>7</v>
      </c>
      <c r="F620" s="5" t="s">
        <v>216</v>
      </c>
      <c r="G620" s="5" t="s">
        <v>217</v>
      </c>
      <c r="H620" s="5" t="s">
        <v>38</v>
      </c>
      <c r="I620" s="5" t="s">
        <v>39</v>
      </c>
      <c r="J620" s="5" t="s">
        <v>1934</v>
      </c>
      <c r="K620" s="5" t="s">
        <v>3781</v>
      </c>
      <c r="L620" s="6">
        <v>74133</v>
      </c>
      <c r="M620" s="5" t="s">
        <v>42</v>
      </c>
      <c r="N620" s="5" t="s">
        <v>1954</v>
      </c>
      <c r="O620" s="5" t="s">
        <v>11</v>
      </c>
      <c r="P620" s="5" t="s">
        <v>71</v>
      </c>
      <c r="Q620" s="5" t="s">
        <v>1955</v>
      </c>
      <c r="R620" s="5">
        <v>821.88</v>
      </c>
      <c r="S620" s="6">
        <v>6</v>
      </c>
      <c r="T620" s="5">
        <v>0</v>
      </c>
      <c r="U620" s="5">
        <v>213.68879999999999</v>
      </c>
      <c r="V620" s="2">
        <f t="shared" si="18"/>
        <v>4931.28</v>
      </c>
      <c r="W620" s="2">
        <f t="shared" si="19"/>
        <v>1282.1327999999999</v>
      </c>
    </row>
    <row r="621" spans="1:23" ht="14.25" hidden="1" customHeight="1" x14ac:dyDescent="0.25">
      <c r="A621" s="6">
        <v>6640</v>
      </c>
      <c r="B621" s="5" t="s">
        <v>1956</v>
      </c>
      <c r="C621" s="7">
        <v>41943</v>
      </c>
      <c r="D621" s="7">
        <v>41945</v>
      </c>
      <c r="E621" s="5" t="s">
        <v>7</v>
      </c>
      <c r="F621" s="5" t="s">
        <v>457</v>
      </c>
      <c r="G621" s="5" t="s">
        <v>458</v>
      </c>
      <c r="H621" s="5" t="s">
        <v>81</v>
      </c>
      <c r="I621" s="5" t="s">
        <v>39</v>
      </c>
      <c r="J621" s="5" t="s">
        <v>1957</v>
      </c>
      <c r="K621" s="5" t="s">
        <v>3781</v>
      </c>
      <c r="L621" s="6">
        <v>44052</v>
      </c>
      <c r="M621" s="5" t="s">
        <v>1534</v>
      </c>
      <c r="N621" s="5" t="s">
        <v>1959</v>
      </c>
      <c r="O621" s="5" t="s">
        <v>11</v>
      </c>
      <c r="P621" s="5" t="s">
        <v>389</v>
      </c>
      <c r="Q621" s="5" t="s">
        <v>1960</v>
      </c>
      <c r="R621" s="5">
        <v>1421.664</v>
      </c>
      <c r="S621" s="6">
        <v>8</v>
      </c>
      <c r="T621" s="5">
        <v>0.4</v>
      </c>
      <c r="U621" s="5">
        <v>-734.52639999999997</v>
      </c>
      <c r="V621" s="2">
        <f t="shared" si="18"/>
        <v>11373.312</v>
      </c>
      <c r="W621" s="2">
        <f t="shared" si="19"/>
        <v>-5876.2111999999997</v>
      </c>
    </row>
    <row r="622" spans="1:23" ht="14.25" hidden="1" customHeight="1" x14ac:dyDescent="0.25">
      <c r="A622" s="6">
        <v>3834</v>
      </c>
      <c r="B622" s="5" t="s">
        <v>1961</v>
      </c>
      <c r="C622" s="7">
        <v>41967</v>
      </c>
      <c r="D622" s="7">
        <v>41967</v>
      </c>
      <c r="E622" s="5" t="s">
        <v>6</v>
      </c>
      <c r="F622" s="5" t="s">
        <v>1962</v>
      </c>
      <c r="G622" s="5" t="s">
        <v>1963</v>
      </c>
      <c r="H622" s="5" t="s">
        <v>81</v>
      </c>
      <c r="I622" s="5" t="s">
        <v>39</v>
      </c>
      <c r="J622" s="5" t="s">
        <v>1964</v>
      </c>
      <c r="K622" s="5" t="s">
        <v>3781</v>
      </c>
      <c r="L622" s="6">
        <v>43229</v>
      </c>
      <c r="M622" s="5" t="s">
        <v>1534</v>
      </c>
      <c r="N622" s="5" t="s">
        <v>1965</v>
      </c>
      <c r="O622" s="5" t="s">
        <v>13</v>
      </c>
      <c r="P622" s="5" t="s">
        <v>111</v>
      </c>
      <c r="Q622" s="5" t="s">
        <v>1966</v>
      </c>
      <c r="R622" s="5">
        <v>1049.97</v>
      </c>
      <c r="S622" s="6">
        <v>5</v>
      </c>
      <c r="T622" s="5">
        <v>0.4</v>
      </c>
      <c r="U622" s="5">
        <v>-209.994</v>
      </c>
      <c r="V622" s="2">
        <f t="shared" si="18"/>
        <v>5249.85</v>
      </c>
      <c r="W622" s="2">
        <f t="shared" si="19"/>
        <v>-1049.97</v>
      </c>
    </row>
    <row r="623" spans="1:23" ht="14.25" hidden="1" customHeight="1" x14ac:dyDescent="0.25">
      <c r="A623" s="6">
        <v>5017</v>
      </c>
      <c r="B623" s="5" t="s">
        <v>1967</v>
      </c>
      <c r="C623" s="7">
        <v>41967</v>
      </c>
      <c r="D623" s="7">
        <v>41972</v>
      </c>
      <c r="E623" s="5" t="s">
        <v>8</v>
      </c>
      <c r="F623" s="5" t="s">
        <v>1968</v>
      </c>
      <c r="G623" s="5" t="s">
        <v>1969</v>
      </c>
      <c r="H623" s="5" t="s">
        <v>38</v>
      </c>
      <c r="I623" s="5" t="s">
        <v>39</v>
      </c>
      <c r="J623" s="5" t="s">
        <v>1970</v>
      </c>
      <c r="K623" s="5" t="s">
        <v>3781</v>
      </c>
      <c r="L623" s="6">
        <v>43615</v>
      </c>
      <c r="M623" s="5" t="s">
        <v>1534</v>
      </c>
      <c r="N623" s="5" t="s">
        <v>1971</v>
      </c>
      <c r="O623" s="5" t="s">
        <v>13</v>
      </c>
      <c r="P623" s="5" t="s">
        <v>111</v>
      </c>
      <c r="Q623" s="5" t="s">
        <v>1972</v>
      </c>
      <c r="R623" s="5">
        <v>1502.376</v>
      </c>
      <c r="S623" s="6">
        <v>4</v>
      </c>
      <c r="T623" s="5">
        <v>0.4</v>
      </c>
      <c r="U623" s="5">
        <v>-250.39599999999999</v>
      </c>
      <c r="V623" s="2">
        <f t="shared" si="18"/>
        <v>6009.5039999999999</v>
      </c>
      <c r="W623" s="2">
        <f t="shared" si="19"/>
        <v>-1001.5839999999999</v>
      </c>
    </row>
    <row r="624" spans="1:23" ht="14.25" hidden="1" customHeight="1" x14ac:dyDescent="0.25">
      <c r="A624" s="6">
        <v>7248</v>
      </c>
      <c r="B624" s="5" t="s">
        <v>1973</v>
      </c>
      <c r="C624" s="7">
        <v>41701</v>
      </c>
      <c r="D624" s="7">
        <v>41706</v>
      </c>
      <c r="E624" s="5" t="s">
        <v>8</v>
      </c>
      <c r="F624" s="5" t="s">
        <v>1974</v>
      </c>
      <c r="G624" s="5" t="s">
        <v>1975</v>
      </c>
      <c r="H624" s="5" t="s">
        <v>81</v>
      </c>
      <c r="I624" s="5" t="s">
        <v>39</v>
      </c>
      <c r="J624" s="5" t="s">
        <v>1964</v>
      </c>
      <c r="K624" s="5" t="s">
        <v>3781</v>
      </c>
      <c r="L624" s="6">
        <v>43229</v>
      </c>
      <c r="M624" s="5" t="s">
        <v>1534</v>
      </c>
      <c r="N624" s="5" t="s">
        <v>1976</v>
      </c>
      <c r="O624" s="5" t="s">
        <v>11</v>
      </c>
      <c r="P624" s="5" t="s">
        <v>422</v>
      </c>
      <c r="Q624" s="5" t="s">
        <v>1977</v>
      </c>
      <c r="R624" s="5">
        <v>302.45</v>
      </c>
      <c r="S624" s="6">
        <v>5</v>
      </c>
      <c r="T624" s="5">
        <v>0.5</v>
      </c>
      <c r="U624" s="5">
        <v>-199.61699999999999</v>
      </c>
      <c r="V624" s="2">
        <f t="shared" si="18"/>
        <v>1512.25</v>
      </c>
      <c r="W624" s="2">
        <f t="shared" si="19"/>
        <v>-998.08499999999992</v>
      </c>
    </row>
    <row r="625" spans="1:23" ht="14.25" hidden="1" customHeight="1" x14ac:dyDescent="0.25">
      <c r="A625" s="6">
        <v>6502</v>
      </c>
      <c r="B625" s="5" t="s">
        <v>1978</v>
      </c>
      <c r="C625" s="7">
        <v>41945</v>
      </c>
      <c r="D625" s="7">
        <v>41949</v>
      </c>
      <c r="E625" s="5" t="s">
        <v>8</v>
      </c>
      <c r="F625" s="5" t="s">
        <v>1979</v>
      </c>
      <c r="G625" s="5" t="s">
        <v>1980</v>
      </c>
      <c r="H625" s="5" t="s">
        <v>38</v>
      </c>
      <c r="I625" s="5" t="s">
        <v>39</v>
      </c>
      <c r="J625" s="5" t="s">
        <v>1981</v>
      </c>
      <c r="K625" s="5" t="s">
        <v>3781</v>
      </c>
      <c r="L625" s="6">
        <v>44256</v>
      </c>
      <c r="M625" s="5" t="s">
        <v>1534</v>
      </c>
      <c r="N625" s="5" t="s">
        <v>1982</v>
      </c>
      <c r="O625" s="5" t="s">
        <v>13</v>
      </c>
      <c r="P625" s="5" t="s">
        <v>111</v>
      </c>
      <c r="Q625" s="5" t="s">
        <v>1983</v>
      </c>
      <c r="R625" s="5">
        <v>539.96400000000006</v>
      </c>
      <c r="S625" s="6">
        <v>6</v>
      </c>
      <c r="T625" s="5">
        <v>0.4</v>
      </c>
      <c r="U625" s="5">
        <v>-107.9928</v>
      </c>
      <c r="V625" s="2">
        <f t="shared" si="18"/>
        <v>3239.7840000000006</v>
      </c>
      <c r="W625" s="2">
        <f t="shared" si="19"/>
        <v>-647.95680000000004</v>
      </c>
    </row>
    <row r="626" spans="1:23" ht="14.25" hidden="1" customHeight="1" x14ac:dyDescent="0.25">
      <c r="A626" s="6">
        <v>1890</v>
      </c>
      <c r="B626" s="5" t="s">
        <v>1984</v>
      </c>
      <c r="C626" s="7">
        <v>41933</v>
      </c>
      <c r="D626" s="7">
        <v>41934</v>
      </c>
      <c r="E626" s="5" t="s">
        <v>5</v>
      </c>
      <c r="F626" s="5" t="s">
        <v>916</v>
      </c>
      <c r="G626" s="5" t="s">
        <v>917</v>
      </c>
      <c r="H626" s="5" t="s">
        <v>38</v>
      </c>
      <c r="I626" s="5" t="s">
        <v>39</v>
      </c>
      <c r="J626" s="5" t="s">
        <v>1985</v>
      </c>
      <c r="K626" s="5" t="s">
        <v>3781</v>
      </c>
      <c r="L626" s="6">
        <v>45014</v>
      </c>
      <c r="M626" s="5" t="s">
        <v>1534</v>
      </c>
      <c r="N626" s="5" t="s">
        <v>622</v>
      </c>
      <c r="O626" s="5" t="s">
        <v>11</v>
      </c>
      <c r="P626" s="5" t="s">
        <v>389</v>
      </c>
      <c r="Q626" s="5" t="s">
        <v>623</v>
      </c>
      <c r="R626" s="5">
        <v>409.59</v>
      </c>
      <c r="S626" s="6">
        <v>3</v>
      </c>
      <c r="T626" s="5">
        <v>0.4</v>
      </c>
      <c r="U626" s="5">
        <v>-122.877</v>
      </c>
      <c r="V626" s="2">
        <f t="shared" si="18"/>
        <v>1228.77</v>
      </c>
      <c r="W626" s="2">
        <f t="shared" si="19"/>
        <v>-368.63099999999997</v>
      </c>
    </row>
    <row r="627" spans="1:23" ht="14.25" hidden="1" customHeight="1" x14ac:dyDescent="0.25">
      <c r="A627" s="6">
        <v>1830</v>
      </c>
      <c r="B627" s="5" t="s">
        <v>1986</v>
      </c>
      <c r="C627" s="7">
        <v>41777</v>
      </c>
      <c r="D627" s="7">
        <v>41783</v>
      </c>
      <c r="E627" s="5" t="s">
        <v>8</v>
      </c>
      <c r="F627" s="5" t="s">
        <v>1987</v>
      </c>
      <c r="G627" s="5" t="s">
        <v>1988</v>
      </c>
      <c r="H627" s="5" t="s">
        <v>38</v>
      </c>
      <c r="I627" s="5" t="s">
        <v>39</v>
      </c>
      <c r="J627" s="5" t="s">
        <v>1989</v>
      </c>
      <c r="K627" s="5" t="s">
        <v>3781</v>
      </c>
      <c r="L627" s="6">
        <v>44105</v>
      </c>
      <c r="M627" s="5" t="s">
        <v>1534</v>
      </c>
      <c r="N627" s="5" t="s">
        <v>1990</v>
      </c>
      <c r="O627" s="5" t="s">
        <v>13</v>
      </c>
      <c r="P627" s="5" t="s">
        <v>111</v>
      </c>
      <c r="Q627" s="5" t="s">
        <v>1991</v>
      </c>
      <c r="R627" s="5">
        <v>779.79600000000005</v>
      </c>
      <c r="S627" s="6">
        <v>2</v>
      </c>
      <c r="T627" s="5">
        <v>0.4</v>
      </c>
      <c r="U627" s="5">
        <v>-168.95580000000001</v>
      </c>
      <c r="V627" s="2">
        <f t="shared" si="18"/>
        <v>1559.5920000000001</v>
      </c>
      <c r="W627" s="2">
        <f t="shared" si="19"/>
        <v>-337.91160000000002</v>
      </c>
    </row>
    <row r="628" spans="1:23" ht="14.25" hidden="1" customHeight="1" x14ac:dyDescent="0.25">
      <c r="A628" s="6">
        <v>3285</v>
      </c>
      <c r="B628" s="5" t="s">
        <v>1992</v>
      </c>
      <c r="C628" s="7">
        <v>41894</v>
      </c>
      <c r="D628" s="7">
        <v>41899</v>
      </c>
      <c r="E628" s="5" t="s">
        <v>8</v>
      </c>
      <c r="F628" s="5" t="s">
        <v>1577</v>
      </c>
      <c r="G628" s="5" t="s">
        <v>1578</v>
      </c>
      <c r="H628" s="5" t="s">
        <v>38</v>
      </c>
      <c r="I628" s="5" t="s">
        <v>39</v>
      </c>
      <c r="J628" s="5" t="s">
        <v>1985</v>
      </c>
      <c r="K628" s="5" t="s">
        <v>3781</v>
      </c>
      <c r="L628" s="6">
        <v>45014</v>
      </c>
      <c r="M628" s="5" t="s">
        <v>1534</v>
      </c>
      <c r="N628" s="5" t="s">
        <v>1993</v>
      </c>
      <c r="O628" s="5" t="s">
        <v>12</v>
      </c>
      <c r="P628" s="5" t="s">
        <v>47</v>
      </c>
      <c r="Q628" s="5" t="s">
        <v>1994</v>
      </c>
      <c r="R628" s="5">
        <v>63.923999999999999</v>
      </c>
      <c r="S628" s="6">
        <v>7</v>
      </c>
      <c r="T628" s="5">
        <v>0.7</v>
      </c>
      <c r="U628" s="5">
        <v>-46.877600000000001</v>
      </c>
      <c r="V628" s="2">
        <f t="shared" si="18"/>
        <v>447.46800000000002</v>
      </c>
      <c r="W628" s="2">
        <f t="shared" si="19"/>
        <v>-328.14319999999998</v>
      </c>
    </row>
    <row r="629" spans="1:23" ht="14.25" hidden="1" customHeight="1" x14ac:dyDescent="0.25">
      <c r="A629" s="6">
        <v>4495</v>
      </c>
      <c r="B629" s="5" t="s">
        <v>1995</v>
      </c>
      <c r="C629" s="7">
        <v>41974</v>
      </c>
      <c r="D629" s="7">
        <v>41976</v>
      </c>
      <c r="E629" s="5" t="s">
        <v>7</v>
      </c>
      <c r="F629" s="5" t="s">
        <v>1996</v>
      </c>
      <c r="G629" s="5" t="s">
        <v>1997</v>
      </c>
      <c r="H629" s="5" t="s">
        <v>38</v>
      </c>
      <c r="I629" s="5" t="s">
        <v>39</v>
      </c>
      <c r="J629" s="5" t="s">
        <v>1964</v>
      </c>
      <c r="K629" s="5" t="s">
        <v>3781</v>
      </c>
      <c r="L629" s="6">
        <v>43229</v>
      </c>
      <c r="M629" s="5" t="s">
        <v>1534</v>
      </c>
      <c r="N629" s="5" t="s">
        <v>781</v>
      </c>
      <c r="O629" s="5" t="s">
        <v>11</v>
      </c>
      <c r="P629" s="5" t="s">
        <v>84</v>
      </c>
      <c r="Q629" s="5" t="s">
        <v>782</v>
      </c>
      <c r="R629" s="5">
        <v>909.72</v>
      </c>
      <c r="S629" s="6">
        <v>6</v>
      </c>
      <c r="T629" s="5">
        <v>0.3</v>
      </c>
      <c r="U629" s="5">
        <v>-51.984000000000002</v>
      </c>
      <c r="V629" s="2">
        <f t="shared" si="18"/>
        <v>5458.32</v>
      </c>
      <c r="W629" s="2">
        <f t="shared" si="19"/>
        <v>-311.904</v>
      </c>
    </row>
    <row r="630" spans="1:23" ht="14.25" hidden="1" customHeight="1" x14ac:dyDescent="0.25">
      <c r="A630" s="6">
        <v>2377</v>
      </c>
      <c r="B630" s="5" t="s">
        <v>1998</v>
      </c>
      <c r="C630" s="7">
        <v>41870</v>
      </c>
      <c r="D630" s="7">
        <v>41872</v>
      </c>
      <c r="E630" s="5" t="s">
        <v>7</v>
      </c>
      <c r="F630" s="5" t="s">
        <v>550</v>
      </c>
      <c r="G630" s="5" t="s">
        <v>551</v>
      </c>
      <c r="H630" s="5" t="s">
        <v>38</v>
      </c>
      <c r="I630" s="5" t="s">
        <v>39</v>
      </c>
      <c r="J630" s="5" t="s">
        <v>1964</v>
      </c>
      <c r="K630" s="5" t="s">
        <v>3781</v>
      </c>
      <c r="L630" s="6">
        <v>43229</v>
      </c>
      <c r="M630" s="5" t="s">
        <v>1534</v>
      </c>
      <c r="N630" s="5" t="s">
        <v>1999</v>
      </c>
      <c r="O630" s="5" t="s">
        <v>12</v>
      </c>
      <c r="P630" s="5" t="s">
        <v>47</v>
      </c>
      <c r="Q630" s="5" t="s">
        <v>2000</v>
      </c>
      <c r="R630" s="5">
        <v>76.775999999999996</v>
      </c>
      <c r="S630" s="6">
        <v>4</v>
      </c>
      <c r="T630" s="5">
        <v>0.7</v>
      </c>
      <c r="U630" s="5">
        <v>-58.861600000000003</v>
      </c>
      <c r="V630" s="2">
        <f t="shared" si="18"/>
        <v>307.10399999999998</v>
      </c>
      <c r="W630" s="2">
        <f t="shared" si="19"/>
        <v>-235.44640000000001</v>
      </c>
    </row>
    <row r="631" spans="1:23" ht="14.25" customHeight="1" x14ac:dyDescent="0.25">
      <c r="A631" s="6">
        <v>9900</v>
      </c>
      <c r="B631" s="5" t="s">
        <v>2001</v>
      </c>
      <c r="C631" s="7">
        <v>41726</v>
      </c>
      <c r="D631" s="7">
        <v>41732</v>
      </c>
      <c r="E631" s="5" t="s">
        <v>8</v>
      </c>
      <c r="F631" s="5" t="s">
        <v>2002</v>
      </c>
      <c r="G631" s="5" t="s">
        <v>2003</v>
      </c>
      <c r="H631" s="5" t="s">
        <v>61</v>
      </c>
      <c r="I631" s="5" t="s">
        <v>39</v>
      </c>
      <c r="J631" s="5" t="s">
        <v>459</v>
      </c>
      <c r="K631" s="5" t="s">
        <v>3781</v>
      </c>
      <c r="L631" s="6">
        <v>45503</v>
      </c>
      <c r="M631" s="5" t="s">
        <v>1534</v>
      </c>
      <c r="N631" s="5" t="s">
        <v>2004</v>
      </c>
      <c r="O631" s="5" t="s">
        <v>11</v>
      </c>
      <c r="P631" s="5" t="s">
        <v>389</v>
      </c>
      <c r="Q631" s="5" t="s">
        <v>2005</v>
      </c>
      <c r="R631" s="5">
        <v>330.58800000000002</v>
      </c>
      <c r="S631" s="6">
        <v>1</v>
      </c>
      <c r="T631" s="5">
        <v>0.4</v>
      </c>
      <c r="U631" s="5">
        <v>-143.25479999999999</v>
      </c>
      <c r="V631" s="2">
        <f t="shared" si="18"/>
        <v>330.58800000000002</v>
      </c>
      <c r="W631" s="2">
        <f t="shared" si="19"/>
        <v>-143.25479999999999</v>
      </c>
    </row>
    <row r="632" spans="1:23" ht="14.25" hidden="1" customHeight="1" x14ac:dyDescent="0.25">
      <c r="A632" s="6">
        <v>8873</v>
      </c>
      <c r="B632" s="5" t="s">
        <v>2006</v>
      </c>
      <c r="C632" s="7">
        <v>41922</v>
      </c>
      <c r="D632" s="7">
        <v>41922</v>
      </c>
      <c r="E632" s="5" t="s">
        <v>6</v>
      </c>
      <c r="F632" s="5" t="s">
        <v>2007</v>
      </c>
      <c r="G632" s="5" t="s">
        <v>2008</v>
      </c>
      <c r="H632" s="5" t="s">
        <v>38</v>
      </c>
      <c r="I632" s="5" t="s">
        <v>39</v>
      </c>
      <c r="J632" s="5" t="s">
        <v>1964</v>
      </c>
      <c r="K632" s="5" t="s">
        <v>3781</v>
      </c>
      <c r="L632" s="6">
        <v>43229</v>
      </c>
      <c r="M632" s="5" t="s">
        <v>1534</v>
      </c>
      <c r="N632" s="5" t="s">
        <v>2009</v>
      </c>
      <c r="O632" s="5" t="s">
        <v>13</v>
      </c>
      <c r="P632" s="5" t="s">
        <v>635</v>
      </c>
      <c r="Q632" s="5" t="s">
        <v>2010</v>
      </c>
      <c r="R632" s="5">
        <v>101.994</v>
      </c>
      <c r="S632" s="6">
        <v>2</v>
      </c>
      <c r="T632" s="5">
        <v>0.7</v>
      </c>
      <c r="U632" s="5">
        <v>-71.395799999999994</v>
      </c>
      <c r="V632" s="2">
        <f t="shared" si="18"/>
        <v>203.988</v>
      </c>
      <c r="W632" s="2">
        <f t="shared" si="19"/>
        <v>-142.79159999999999</v>
      </c>
    </row>
    <row r="633" spans="1:23" ht="14.25" hidden="1" customHeight="1" x14ac:dyDescent="0.25">
      <c r="A633" s="6">
        <v>8887</v>
      </c>
      <c r="B633" s="5" t="s">
        <v>2011</v>
      </c>
      <c r="C633" s="7">
        <v>41876</v>
      </c>
      <c r="D633" s="7">
        <v>41881</v>
      </c>
      <c r="E633" s="5" t="s">
        <v>8</v>
      </c>
      <c r="F633" s="5" t="s">
        <v>1621</v>
      </c>
      <c r="G633" s="5" t="s">
        <v>1622</v>
      </c>
      <c r="H633" s="5" t="s">
        <v>81</v>
      </c>
      <c r="I633" s="5" t="s">
        <v>39</v>
      </c>
      <c r="J633" s="5" t="s">
        <v>1964</v>
      </c>
      <c r="K633" s="5" t="s">
        <v>3781</v>
      </c>
      <c r="L633" s="6">
        <v>43229</v>
      </c>
      <c r="M633" s="5" t="s">
        <v>1534</v>
      </c>
      <c r="N633" s="5" t="s">
        <v>2012</v>
      </c>
      <c r="O633" s="5" t="s">
        <v>12</v>
      </c>
      <c r="P633" s="5" t="s">
        <v>47</v>
      </c>
      <c r="Q633" s="5" t="s">
        <v>2013</v>
      </c>
      <c r="R633" s="5">
        <v>20.856000000000002</v>
      </c>
      <c r="S633" s="6">
        <v>8</v>
      </c>
      <c r="T633" s="5">
        <v>0.7</v>
      </c>
      <c r="U633" s="5">
        <v>-16.684799999999999</v>
      </c>
      <c r="V633" s="2">
        <f t="shared" si="18"/>
        <v>166.84800000000001</v>
      </c>
      <c r="W633" s="2">
        <f t="shared" si="19"/>
        <v>-133.47839999999999</v>
      </c>
    </row>
    <row r="634" spans="1:23" ht="14.25" hidden="1" customHeight="1" x14ac:dyDescent="0.25">
      <c r="A634" s="6">
        <v>3835</v>
      </c>
      <c r="B634" s="5" t="s">
        <v>1961</v>
      </c>
      <c r="C634" s="7">
        <v>41967</v>
      </c>
      <c r="D634" s="7">
        <v>41967</v>
      </c>
      <c r="E634" s="5" t="s">
        <v>6</v>
      </c>
      <c r="F634" s="5" t="s">
        <v>1962</v>
      </c>
      <c r="G634" s="5" t="s">
        <v>1963</v>
      </c>
      <c r="H634" s="5" t="s">
        <v>81</v>
      </c>
      <c r="I634" s="5" t="s">
        <v>39</v>
      </c>
      <c r="J634" s="5" t="s">
        <v>1964</v>
      </c>
      <c r="K634" s="5" t="s">
        <v>3781</v>
      </c>
      <c r="L634" s="6">
        <v>43229</v>
      </c>
      <c r="M634" s="5" t="s">
        <v>1534</v>
      </c>
      <c r="N634" s="5" t="s">
        <v>2014</v>
      </c>
      <c r="O634" s="5" t="s">
        <v>11</v>
      </c>
      <c r="P634" s="5" t="s">
        <v>84</v>
      </c>
      <c r="Q634" s="5" t="s">
        <v>2015</v>
      </c>
      <c r="R634" s="5">
        <v>611.05799999999999</v>
      </c>
      <c r="S634" s="6">
        <v>3</v>
      </c>
      <c r="T634" s="5">
        <v>0.3</v>
      </c>
      <c r="U634" s="5">
        <v>-34.9176</v>
      </c>
      <c r="V634" s="2">
        <f t="shared" si="18"/>
        <v>1833.174</v>
      </c>
      <c r="W634" s="2">
        <f t="shared" si="19"/>
        <v>-104.75280000000001</v>
      </c>
    </row>
    <row r="635" spans="1:23" ht="14.25" hidden="1" customHeight="1" x14ac:dyDescent="0.25">
      <c r="A635" s="6">
        <v>5573</v>
      </c>
      <c r="B635" s="5" t="s">
        <v>2016</v>
      </c>
      <c r="C635" s="7">
        <v>41978</v>
      </c>
      <c r="D635" s="7">
        <v>41982</v>
      </c>
      <c r="E635" s="5" t="s">
        <v>8</v>
      </c>
      <c r="F635" s="5" t="s">
        <v>2017</v>
      </c>
      <c r="G635" s="5" t="s">
        <v>2018</v>
      </c>
      <c r="H635" s="5" t="s">
        <v>81</v>
      </c>
      <c r="I635" s="5" t="s">
        <v>39</v>
      </c>
      <c r="J635" s="5" t="s">
        <v>1964</v>
      </c>
      <c r="K635" s="5" t="s">
        <v>3781</v>
      </c>
      <c r="L635" s="6">
        <v>43229</v>
      </c>
      <c r="M635" s="5" t="s">
        <v>1534</v>
      </c>
      <c r="N635" s="5" t="s">
        <v>1618</v>
      </c>
      <c r="O635" s="5" t="s">
        <v>12</v>
      </c>
      <c r="P635" s="5" t="s">
        <v>47</v>
      </c>
      <c r="Q635" s="5" t="s">
        <v>1619</v>
      </c>
      <c r="R635" s="5">
        <v>29.94</v>
      </c>
      <c r="S635" s="6">
        <v>4</v>
      </c>
      <c r="T635" s="5">
        <v>0.7</v>
      </c>
      <c r="U635" s="5">
        <v>-23.952000000000002</v>
      </c>
      <c r="V635" s="2">
        <f t="shared" si="18"/>
        <v>119.76</v>
      </c>
      <c r="W635" s="2">
        <f t="shared" si="19"/>
        <v>-95.808000000000007</v>
      </c>
    </row>
    <row r="636" spans="1:23" ht="14.25" hidden="1" customHeight="1" x14ac:dyDescent="0.25">
      <c r="A636" s="6">
        <v>7410</v>
      </c>
      <c r="B636" s="5" t="s">
        <v>2019</v>
      </c>
      <c r="C636" s="7">
        <v>41737</v>
      </c>
      <c r="D636" s="7">
        <v>41741</v>
      </c>
      <c r="E636" s="5" t="s">
        <v>8</v>
      </c>
      <c r="F636" s="5" t="s">
        <v>2020</v>
      </c>
      <c r="G636" s="5" t="s">
        <v>2021</v>
      </c>
      <c r="H636" s="5" t="s">
        <v>38</v>
      </c>
      <c r="I636" s="5" t="s">
        <v>39</v>
      </c>
      <c r="J636" s="5" t="s">
        <v>1970</v>
      </c>
      <c r="K636" s="5" t="s">
        <v>3781</v>
      </c>
      <c r="L636" s="6">
        <v>43615</v>
      </c>
      <c r="M636" s="5" t="s">
        <v>1534</v>
      </c>
      <c r="N636" s="5" t="s">
        <v>827</v>
      </c>
      <c r="O636" s="5" t="s">
        <v>11</v>
      </c>
      <c r="P636" s="5" t="s">
        <v>389</v>
      </c>
      <c r="Q636" s="5" t="s">
        <v>828</v>
      </c>
      <c r="R636" s="5">
        <v>172.11</v>
      </c>
      <c r="S636" s="6">
        <v>1</v>
      </c>
      <c r="T636" s="5">
        <v>0.4</v>
      </c>
      <c r="U636" s="5">
        <v>-94.660499999999999</v>
      </c>
      <c r="V636" s="2">
        <f t="shared" si="18"/>
        <v>172.11</v>
      </c>
      <c r="W636" s="2">
        <f t="shared" si="19"/>
        <v>-94.660499999999999</v>
      </c>
    </row>
    <row r="637" spans="1:23" ht="14.25" hidden="1" customHeight="1" x14ac:dyDescent="0.25">
      <c r="A637" s="6">
        <v>5576</v>
      </c>
      <c r="B637" s="5" t="s">
        <v>2016</v>
      </c>
      <c r="C637" s="7">
        <v>41978</v>
      </c>
      <c r="D637" s="7">
        <v>41982</v>
      </c>
      <c r="E637" s="5" t="s">
        <v>8</v>
      </c>
      <c r="F637" s="5" t="s">
        <v>2017</v>
      </c>
      <c r="G637" s="5" t="s">
        <v>2018</v>
      </c>
      <c r="H637" s="5" t="s">
        <v>81</v>
      </c>
      <c r="I637" s="5" t="s">
        <v>39</v>
      </c>
      <c r="J637" s="5" t="s">
        <v>1964</v>
      </c>
      <c r="K637" s="5" t="s">
        <v>3781</v>
      </c>
      <c r="L637" s="6">
        <v>43229</v>
      </c>
      <c r="M637" s="5" t="s">
        <v>1534</v>
      </c>
      <c r="N637" s="5" t="s">
        <v>2022</v>
      </c>
      <c r="O637" s="5" t="s">
        <v>13</v>
      </c>
      <c r="P637" s="5" t="s">
        <v>111</v>
      </c>
      <c r="Q637" s="5" t="s">
        <v>2023</v>
      </c>
      <c r="R637" s="5">
        <v>179.94</v>
      </c>
      <c r="S637" s="6">
        <v>2</v>
      </c>
      <c r="T637" s="5">
        <v>0.4</v>
      </c>
      <c r="U637" s="5">
        <v>-44.984999999999999</v>
      </c>
      <c r="V637" s="2">
        <f t="shared" si="18"/>
        <v>359.88</v>
      </c>
      <c r="W637" s="2">
        <f t="shared" si="19"/>
        <v>-89.97</v>
      </c>
    </row>
    <row r="638" spans="1:23" ht="14.25" hidden="1" customHeight="1" x14ac:dyDescent="0.25">
      <c r="A638" s="6">
        <v>7249</v>
      </c>
      <c r="B638" s="5" t="s">
        <v>1973</v>
      </c>
      <c r="C638" s="7">
        <v>41701</v>
      </c>
      <c r="D638" s="7">
        <v>41706</v>
      </c>
      <c r="E638" s="5" t="s">
        <v>8</v>
      </c>
      <c r="F638" s="5" t="s">
        <v>1974</v>
      </c>
      <c r="G638" s="5" t="s">
        <v>1975</v>
      </c>
      <c r="H638" s="5" t="s">
        <v>81</v>
      </c>
      <c r="I638" s="5" t="s">
        <v>39</v>
      </c>
      <c r="J638" s="5" t="s">
        <v>1964</v>
      </c>
      <c r="K638" s="5" t="s">
        <v>3781</v>
      </c>
      <c r="L638" s="6">
        <v>43229</v>
      </c>
      <c r="M638" s="5" t="s">
        <v>1534</v>
      </c>
      <c r="N638" s="5" t="s">
        <v>2024</v>
      </c>
      <c r="O638" s="5" t="s">
        <v>12</v>
      </c>
      <c r="P638" s="5" t="s">
        <v>44</v>
      </c>
      <c r="Q638" s="5" t="s">
        <v>2025</v>
      </c>
      <c r="R638" s="5">
        <v>44.671999999999997</v>
      </c>
      <c r="S638" s="6">
        <v>8</v>
      </c>
      <c r="T638" s="5">
        <v>0.2</v>
      </c>
      <c r="U638" s="5">
        <v>-10.0512</v>
      </c>
      <c r="V638" s="2">
        <f t="shared" si="18"/>
        <v>357.37599999999998</v>
      </c>
      <c r="W638" s="2">
        <f t="shared" si="19"/>
        <v>-80.409599999999998</v>
      </c>
    </row>
    <row r="639" spans="1:23" ht="14.25" hidden="1" customHeight="1" x14ac:dyDescent="0.25">
      <c r="A639" s="6">
        <v>3611</v>
      </c>
      <c r="B639" s="5" t="s">
        <v>2026</v>
      </c>
      <c r="C639" s="7">
        <v>41757</v>
      </c>
      <c r="D639" s="7">
        <v>41762</v>
      </c>
      <c r="E639" s="5" t="s">
        <v>8</v>
      </c>
      <c r="F639" s="5" t="s">
        <v>2027</v>
      </c>
      <c r="G639" s="5" t="s">
        <v>2028</v>
      </c>
      <c r="H639" s="5" t="s">
        <v>81</v>
      </c>
      <c r="I639" s="5" t="s">
        <v>39</v>
      </c>
      <c r="J639" s="5" t="s">
        <v>2029</v>
      </c>
      <c r="K639" s="5" t="s">
        <v>3781</v>
      </c>
      <c r="L639" s="6">
        <v>43055</v>
      </c>
      <c r="M639" s="5" t="s">
        <v>1534</v>
      </c>
      <c r="N639" s="5" t="s">
        <v>1868</v>
      </c>
      <c r="O639" s="5" t="s">
        <v>12</v>
      </c>
      <c r="P639" s="5" t="s">
        <v>44</v>
      </c>
      <c r="Q639" s="5" t="s">
        <v>1869</v>
      </c>
      <c r="R639" s="5">
        <v>177.56800000000001</v>
      </c>
      <c r="S639" s="6">
        <v>2</v>
      </c>
      <c r="T639" s="5">
        <v>0.2</v>
      </c>
      <c r="U639" s="5">
        <v>-37.733199999999997</v>
      </c>
      <c r="V639" s="2">
        <f t="shared" si="18"/>
        <v>355.13600000000002</v>
      </c>
      <c r="W639" s="2">
        <f t="shared" si="19"/>
        <v>-75.466399999999993</v>
      </c>
    </row>
    <row r="640" spans="1:23" ht="14.25" hidden="1" customHeight="1" x14ac:dyDescent="0.25">
      <c r="A640" s="6">
        <v>6503</v>
      </c>
      <c r="B640" s="5" t="s">
        <v>1978</v>
      </c>
      <c r="C640" s="7">
        <v>41945</v>
      </c>
      <c r="D640" s="7">
        <v>41949</v>
      </c>
      <c r="E640" s="5" t="s">
        <v>8</v>
      </c>
      <c r="F640" s="5" t="s">
        <v>1979</v>
      </c>
      <c r="G640" s="5" t="s">
        <v>1980</v>
      </c>
      <c r="H640" s="5" t="s">
        <v>38</v>
      </c>
      <c r="I640" s="5" t="s">
        <v>39</v>
      </c>
      <c r="J640" s="5" t="s">
        <v>1981</v>
      </c>
      <c r="K640" s="5" t="s">
        <v>3781</v>
      </c>
      <c r="L640" s="6">
        <v>44256</v>
      </c>
      <c r="M640" s="5" t="s">
        <v>1534</v>
      </c>
      <c r="N640" s="5" t="s">
        <v>260</v>
      </c>
      <c r="O640" s="5" t="s">
        <v>13</v>
      </c>
      <c r="P640" s="5" t="s">
        <v>111</v>
      </c>
      <c r="Q640" s="5" t="s">
        <v>261</v>
      </c>
      <c r="R640" s="5">
        <v>50.231999999999999</v>
      </c>
      <c r="S640" s="6">
        <v>7</v>
      </c>
      <c r="T640" s="5">
        <v>0.4</v>
      </c>
      <c r="U640" s="5">
        <v>-10.0464</v>
      </c>
      <c r="V640" s="2">
        <f t="shared" si="18"/>
        <v>351.62400000000002</v>
      </c>
      <c r="W640" s="2">
        <f t="shared" si="19"/>
        <v>-70.324799999999996</v>
      </c>
    </row>
    <row r="641" spans="1:23" ht="14.25" hidden="1" customHeight="1" x14ac:dyDescent="0.25">
      <c r="A641" s="6">
        <v>4908</v>
      </c>
      <c r="B641" s="5" t="s">
        <v>2030</v>
      </c>
      <c r="C641" s="7">
        <v>41961</v>
      </c>
      <c r="D641" s="7">
        <v>41966</v>
      </c>
      <c r="E641" s="5" t="s">
        <v>7</v>
      </c>
      <c r="F641" s="5" t="s">
        <v>2031</v>
      </c>
      <c r="G641" s="5" t="s">
        <v>2032</v>
      </c>
      <c r="H641" s="5" t="s">
        <v>38</v>
      </c>
      <c r="I641" s="5" t="s">
        <v>39</v>
      </c>
      <c r="J641" s="5" t="s">
        <v>1985</v>
      </c>
      <c r="K641" s="5" t="s">
        <v>3781</v>
      </c>
      <c r="L641" s="6">
        <v>45014</v>
      </c>
      <c r="M641" s="5" t="s">
        <v>1534</v>
      </c>
      <c r="N641" s="5" t="s">
        <v>2033</v>
      </c>
      <c r="O641" s="5" t="s">
        <v>12</v>
      </c>
      <c r="P641" s="5" t="s">
        <v>47</v>
      </c>
      <c r="Q641" s="5" t="s">
        <v>2034</v>
      </c>
      <c r="R641" s="5">
        <v>11.808</v>
      </c>
      <c r="S641" s="6">
        <v>8</v>
      </c>
      <c r="T641" s="5">
        <v>0.7</v>
      </c>
      <c r="U641" s="5">
        <v>-8.6592000000000002</v>
      </c>
      <c r="V641" s="2">
        <f t="shared" si="18"/>
        <v>94.463999999999999</v>
      </c>
      <c r="W641" s="2">
        <f t="shared" si="19"/>
        <v>-69.273600000000002</v>
      </c>
    </row>
    <row r="642" spans="1:23" ht="14.25" hidden="1" customHeight="1" x14ac:dyDescent="0.25">
      <c r="A642" s="6">
        <v>4396</v>
      </c>
      <c r="B642" s="5" t="s">
        <v>2035</v>
      </c>
      <c r="C642" s="7">
        <v>41840</v>
      </c>
      <c r="D642" s="7">
        <v>41840</v>
      </c>
      <c r="E642" s="5" t="s">
        <v>6</v>
      </c>
      <c r="F642" s="5" t="s">
        <v>2036</v>
      </c>
      <c r="G642" s="5" t="s">
        <v>2037</v>
      </c>
      <c r="H642" s="5" t="s">
        <v>38</v>
      </c>
      <c r="I642" s="5" t="s">
        <v>39</v>
      </c>
      <c r="J642" s="5" t="s">
        <v>459</v>
      </c>
      <c r="K642" s="5" t="s">
        <v>3781</v>
      </c>
      <c r="L642" s="6">
        <v>45503</v>
      </c>
      <c r="M642" s="5" t="s">
        <v>1534</v>
      </c>
      <c r="N642" s="5" t="s">
        <v>913</v>
      </c>
      <c r="O642" s="5" t="s">
        <v>12</v>
      </c>
      <c r="P642" s="5" t="s">
        <v>47</v>
      </c>
      <c r="Q642" s="5" t="s">
        <v>914</v>
      </c>
      <c r="R642" s="5">
        <v>27.36</v>
      </c>
      <c r="S642" s="6">
        <v>3</v>
      </c>
      <c r="T642" s="5">
        <v>0.7</v>
      </c>
      <c r="U642" s="5">
        <v>-21.888000000000002</v>
      </c>
      <c r="V642" s="2">
        <f t="shared" ref="V642:V705" si="20">R642*S642</f>
        <v>82.08</v>
      </c>
      <c r="W642" s="2">
        <f t="shared" ref="W642:W705" si="21">U642*S642</f>
        <v>-65.664000000000001</v>
      </c>
    </row>
    <row r="643" spans="1:23" ht="14.25" hidden="1" customHeight="1" x14ac:dyDescent="0.25">
      <c r="A643" s="6">
        <v>4419</v>
      </c>
      <c r="B643" s="5" t="s">
        <v>2038</v>
      </c>
      <c r="C643" s="7">
        <v>41993</v>
      </c>
      <c r="D643" s="7">
        <v>42000</v>
      </c>
      <c r="E643" s="5" t="s">
        <v>8</v>
      </c>
      <c r="F643" s="5" t="s">
        <v>2039</v>
      </c>
      <c r="G643" s="5" t="s">
        <v>2040</v>
      </c>
      <c r="H643" s="5" t="s">
        <v>38</v>
      </c>
      <c r="I643" s="5" t="s">
        <v>39</v>
      </c>
      <c r="J643" s="5" t="s">
        <v>2041</v>
      </c>
      <c r="K643" s="5" t="s">
        <v>3781</v>
      </c>
      <c r="L643" s="6">
        <v>45011</v>
      </c>
      <c r="M643" s="5" t="s">
        <v>1534</v>
      </c>
      <c r="N643" s="5" t="s">
        <v>1519</v>
      </c>
      <c r="O643" s="5" t="s">
        <v>11</v>
      </c>
      <c r="P643" s="5" t="s">
        <v>71</v>
      </c>
      <c r="Q643" s="5" t="s">
        <v>1520</v>
      </c>
      <c r="R643" s="5">
        <v>190.84800000000001</v>
      </c>
      <c r="S643" s="6">
        <v>3</v>
      </c>
      <c r="T643" s="5">
        <v>0.2</v>
      </c>
      <c r="U643" s="5">
        <v>-21.470400000000001</v>
      </c>
      <c r="V643" s="2">
        <f t="shared" si="20"/>
        <v>572.5440000000001</v>
      </c>
      <c r="W643" s="2">
        <f t="shared" si="21"/>
        <v>-64.411200000000008</v>
      </c>
    </row>
    <row r="644" spans="1:23" ht="14.25" hidden="1" customHeight="1" x14ac:dyDescent="0.25">
      <c r="A644" s="6">
        <v>8671</v>
      </c>
      <c r="B644" s="5" t="s">
        <v>2042</v>
      </c>
      <c r="C644" s="7">
        <v>42000</v>
      </c>
      <c r="D644" s="7">
        <v>42005</v>
      </c>
      <c r="E644" s="5" t="s">
        <v>7</v>
      </c>
      <c r="F644" s="5" t="s">
        <v>2043</v>
      </c>
      <c r="G644" s="5" t="s">
        <v>2044</v>
      </c>
      <c r="H644" s="5" t="s">
        <v>38</v>
      </c>
      <c r="I644" s="5" t="s">
        <v>39</v>
      </c>
      <c r="J644" s="5" t="s">
        <v>1989</v>
      </c>
      <c r="K644" s="5" t="s">
        <v>3722</v>
      </c>
      <c r="L644" s="6">
        <v>44105</v>
      </c>
      <c r="M644" s="5" t="s">
        <v>1534</v>
      </c>
      <c r="N644" s="5" t="s">
        <v>2045</v>
      </c>
      <c r="O644" s="5" t="s">
        <v>11</v>
      </c>
      <c r="P644" s="5" t="s">
        <v>71</v>
      </c>
      <c r="Q644" s="5" t="s">
        <v>2046</v>
      </c>
      <c r="R644" s="5">
        <v>182.352</v>
      </c>
      <c r="S644" s="6">
        <v>3</v>
      </c>
      <c r="T644" s="5">
        <v>0.2</v>
      </c>
      <c r="U644" s="5">
        <v>-18.235199999999999</v>
      </c>
      <c r="V644" s="2">
        <f t="shared" si="20"/>
        <v>547.05600000000004</v>
      </c>
      <c r="W644" s="2">
        <f t="shared" si="21"/>
        <v>-54.705599999999997</v>
      </c>
    </row>
    <row r="645" spans="1:23" ht="14.25" hidden="1" customHeight="1" x14ac:dyDescent="0.25">
      <c r="A645" s="6">
        <v>9871</v>
      </c>
      <c r="B645" s="5" t="s">
        <v>2047</v>
      </c>
      <c r="C645" s="7">
        <v>41944</v>
      </c>
      <c r="D645" s="7">
        <v>41946</v>
      </c>
      <c r="E645" s="5" t="s">
        <v>5</v>
      </c>
      <c r="F645" s="5" t="s">
        <v>2017</v>
      </c>
      <c r="G645" s="5" t="s">
        <v>2018</v>
      </c>
      <c r="H645" s="5" t="s">
        <v>81</v>
      </c>
      <c r="I645" s="5" t="s">
        <v>39</v>
      </c>
      <c r="J645" s="5" t="s">
        <v>2048</v>
      </c>
      <c r="K645" s="5" t="s">
        <v>3722</v>
      </c>
      <c r="L645" s="6">
        <v>45040</v>
      </c>
      <c r="M645" s="5" t="s">
        <v>1534</v>
      </c>
      <c r="N645" s="5" t="s">
        <v>700</v>
      </c>
      <c r="O645" s="5" t="s">
        <v>12</v>
      </c>
      <c r="P645" s="5" t="s">
        <v>47</v>
      </c>
      <c r="Q645" s="5" t="s">
        <v>701</v>
      </c>
      <c r="R645" s="5">
        <v>22.428000000000001</v>
      </c>
      <c r="S645" s="6">
        <v>3</v>
      </c>
      <c r="T645" s="5">
        <v>0.7</v>
      </c>
      <c r="U645" s="5">
        <v>-17.942399999999999</v>
      </c>
      <c r="V645" s="2">
        <f t="shared" si="20"/>
        <v>67.284000000000006</v>
      </c>
      <c r="W645" s="2">
        <f t="shared" si="21"/>
        <v>-53.827199999999998</v>
      </c>
    </row>
    <row r="646" spans="1:23" ht="14.25" hidden="1" customHeight="1" x14ac:dyDescent="0.25">
      <c r="A646" s="6">
        <v>5704</v>
      </c>
      <c r="B646" s="5" t="s">
        <v>2049</v>
      </c>
      <c r="C646" s="7">
        <v>41987</v>
      </c>
      <c r="D646" s="7">
        <v>41994</v>
      </c>
      <c r="E646" s="5" t="s">
        <v>8</v>
      </c>
      <c r="F646" s="5" t="s">
        <v>2050</v>
      </c>
      <c r="G646" s="5" t="s">
        <v>2051</v>
      </c>
      <c r="H646" s="5" t="s">
        <v>38</v>
      </c>
      <c r="I646" s="5" t="s">
        <v>39</v>
      </c>
      <c r="J646" s="5" t="s">
        <v>2052</v>
      </c>
      <c r="K646" s="5" t="s">
        <v>3722</v>
      </c>
      <c r="L646" s="6">
        <v>43302</v>
      </c>
      <c r="M646" s="5" t="s">
        <v>1534</v>
      </c>
      <c r="N646" s="5" t="s">
        <v>2053</v>
      </c>
      <c r="O646" s="5" t="s">
        <v>11</v>
      </c>
      <c r="P646" s="5" t="s">
        <v>389</v>
      </c>
      <c r="Q646" s="5" t="s">
        <v>2054</v>
      </c>
      <c r="R646" s="5">
        <v>136.53</v>
      </c>
      <c r="S646" s="6">
        <v>1</v>
      </c>
      <c r="T646" s="5">
        <v>0.4</v>
      </c>
      <c r="U646" s="5">
        <v>-52.336500000000001</v>
      </c>
      <c r="V646" s="2">
        <f t="shared" si="20"/>
        <v>136.53</v>
      </c>
      <c r="W646" s="2">
        <f t="shared" si="21"/>
        <v>-52.336500000000001</v>
      </c>
    </row>
    <row r="647" spans="1:23" ht="14.25" hidden="1" customHeight="1" x14ac:dyDescent="0.25">
      <c r="A647" s="6">
        <v>8672</v>
      </c>
      <c r="B647" s="5" t="s">
        <v>2042</v>
      </c>
      <c r="C647" s="7">
        <v>42000</v>
      </c>
      <c r="D647" s="7">
        <v>42005</v>
      </c>
      <c r="E647" s="5" t="s">
        <v>7</v>
      </c>
      <c r="F647" s="5" t="s">
        <v>2043</v>
      </c>
      <c r="G647" s="5" t="s">
        <v>2044</v>
      </c>
      <c r="H647" s="5" t="s">
        <v>38</v>
      </c>
      <c r="I647" s="5" t="s">
        <v>39</v>
      </c>
      <c r="J647" s="5" t="s">
        <v>1989</v>
      </c>
      <c r="K647" s="5" t="s">
        <v>3722</v>
      </c>
      <c r="L647" s="6">
        <v>44105</v>
      </c>
      <c r="M647" s="5" t="s">
        <v>1534</v>
      </c>
      <c r="N647" s="5" t="s">
        <v>2055</v>
      </c>
      <c r="O647" s="5" t="s">
        <v>12</v>
      </c>
      <c r="P647" s="5" t="s">
        <v>44</v>
      </c>
      <c r="Q647" s="5" t="s">
        <v>2056</v>
      </c>
      <c r="R647" s="5">
        <v>118.16</v>
      </c>
      <c r="S647" s="6">
        <v>2</v>
      </c>
      <c r="T647" s="5">
        <v>0.2</v>
      </c>
      <c r="U647" s="5">
        <v>-25.109000000000002</v>
      </c>
      <c r="V647" s="2">
        <f t="shared" si="20"/>
        <v>236.32</v>
      </c>
      <c r="W647" s="2">
        <f t="shared" si="21"/>
        <v>-50.218000000000004</v>
      </c>
    </row>
    <row r="648" spans="1:23" ht="14.25" customHeight="1" x14ac:dyDescent="0.25">
      <c r="A648" s="6">
        <v>3408</v>
      </c>
      <c r="B648" s="5" t="s">
        <v>2057</v>
      </c>
      <c r="C648" s="7">
        <v>41752</v>
      </c>
      <c r="D648" s="7">
        <v>41756</v>
      </c>
      <c r="E648" s="5" t="s">
        <v>8</v>
      </c>
      <c r="F648" s="5" t="s">
        <v>2058</v>
      </c>
      <c r="G648" s="5" t="s">
        <v>2059</v>
      </c>
      <c r="H648" s="5" t="s">
        <v>61</v>
      </c>
      <c r="I648" s="5" t="s">
        <v>39</v>
      </c>
      <c r="J648" s="5" t="s">
        <v>1964</v>
      </c>
      <c r="K648" s="5" t="s">
        <v>3722</v>
      </c>
      <c r="L648" s="6">
        <v>43229</v>
      </c>
      <c r="M648" s="5" t="s">
        <v>1534</v>
      </c>
      <c r="N648" s="5" t="s">
        <v>556</v>
      </c>
      <c r="O648" s="5" t="s">
        <v>12</v>
      </c>
      <c r="P648" s="5" t="s">
        <v>47</v>
      </c>
      <c r="Q648" s="5" t="s">
        <v>557</v>
      </c>
      <c r="R648" s="5">
        <v>7.4880000000000004</v>
      </c>
      <c r="S648" s="6">
        <v>8</v>
      </c>
      <c r="T648" s="5">
        <v>0.7</v>
      </c>
      <c r="U648" s="5">
        <v>-5.2416</v>
      </c>
      <c r="V648" s="2">
        <f t="shared" si="20"/>
        <v>59.904000000000003</v>
      </c>
      <c r="W648" s="2">
        <f t="shared" si="21"/>
        <v>-41.9328</v>
      </c>
    </row>
    <row r="649" spans="1:23" ht="14.25" hidden="1" customHeight="1" x14ac:dyDescent="0.25">
      <c r="A649" s="6">
        <v>6504</v>
      </c>
      <c r="B649" s="5" t="s">
        <v>1978</v>
      </c>
      <c r="C649" s="7">
        <v>41945</v>
      </c>
      <c r="D649" s="7">
        <v>41949</v>
      </c>
      <c r="E649" s="5" t="s">
        <v>8</v>
      </c>
      <c r="F649" s="5" t="s">
        <v>1979</v>
      </c>
      <c r="G649" s="5" t="s">
        <v>1980</v>
      </c>
      <c r="H649" s="5" t="s">
        <v>38</v>
      </c>
      <c r="I649" s="5" t="s">
        <v>39</v>
      </c>
      <c r="J649" s="5" t="s">
        <v>1981</v>
      </c>
      <c r="K649" s="5" t="s">
        <v>3722</v>
      </c>
      <c r="L649" s="6">
        <v>44256</v>
      </c>
      <c r="M649" s="5" t="s">
        <v>1534</v>
      </c>
      <c r="N649" s="5" t="s">
        <v>2060</v>
      </c>
      <c r="O649" s="5" t="s">
        <v>12</v>
      </c>
      <c r="P649" s="5" t="s">
        <v>47</v>
      </c>
      <c r="Q649" s="5" t="s">
        <v>2061</v>
      </c>
      <c r="R649" s="5">
        <v>19.242000000000001</v>
      </c>
      <c r="S649" s="6">
        <v>3</v>
      </c>
      <c r="T649" s="5">
        <v>0.7</v>
      </c>
      <c r="U649" s="5">
        <v>-13.4694</v>
      </c>
      <c r="V649" s="2">
        <f t="shared" si="20"/>
        <v>57.725999999999999</v>
      </c>
      <c r="W649" s="2">
        <f t="shared" si="21"/>
        <v>-40.408200000000001</v>
      </c>
    </row>
    <row r="650" spans="1:23" ht="14.25" hidden="1" customHeight="1" x14ac:dyDescent="0.25">
      <c r="A650" s="6">
        <v>8874</v>
      </c>
      <c r="B650" s="5" t="s">
        <v>2006</v>
      </c>
      <c r="C650" s="7">
        <v>41922</v>
      </c>
      <c r="D650" s="7">
        <v>41922</v>
      </c>
      <c r="E650" s="5" t="s">
        <v>6</v>
      </c>
      <c r="F650" s="5" t="s">
        <v>2007</v>
      </c>
      <c r="G650" s="5" t="s">
        <v>2008</v>
      </c>
      <c r="H650" s="5" t="s">
        <v>38</v>
      </c>
      <c r="I650" s="5" t="s">
        <v>39</v>
      </c>
      <c r="J650" s="5" t="s">
        <v>1964</v>
      </c>
      <c r="K650" s="5" t="s">
        <v>3722</v>
      </c>
      <c r="L650" s="6">
        <v>43229</v>
      </c>
      <c r="M650" s="5" t="s">
        <v>1534</v>
      </c>
      <c r="N650" s="5" t="s">
        <v>1993</v>
      </c>
      <c r="O650" s="5" t="s">
        <v>12</v>
      </c>
      <c r="P650" s="5" t="s">
        <v>47</v>
      </c>
      <c r="Q650" s="5" t="s">
        <v>1994</v>
      </c>
      <c r="R650" s="5">
        <v>18.263999999999999</v>
      </c>
      <c r="S650" s="6">
        <v>2</v>
      </c>
      <c r="T650" s="5">
        <v>0.7</v>
      </c>
      <c r="U650" s="5">
        <v>-13.393599999999999</v>
      </c>
      <c r="V650" s="2">
        <f t="shared" si="20"/>
        <v>36.527999999999999</v>
      </c>
      <c r="W650" s="2">
        <f t="shared" si="21"/>
        <v>-26.787199999999999</v>
      </c>
    </row>
    <row r="651" spans="1:23" ht="14.25" customHeight="1" x14ac:dyDescent="0.25">
      <c r="A651" s="6">
        <v>3406</v>
      </c>
      <c r="B651" s="5" t="s">
        <v>2057</v>
      </c>
      <c r="C651" s="7">
        <v>41752</v>
      </c>
      <c r="D651" s="7">
        <v>41756</v>
      </c>
      <c r="E651" s="5" t="s">
        <v>8</v>
      </c>
      <c r="F651" s="5" t="s">
        <v>2058</v>
      </c>
      <c r="G651" s="5" t="s">
        <v>2059</v>
      </c>
      <c r="H651" s="5" t="s">
        <v>61</v>
      </c>
      <c r="I651" s="5" t="s">
        <v>39</v>
      </c>
      <c r="J651" s="5" t="s">
        <v>1964</v>
      </c>
      <c r="K651" s="5" t="s">
        <v>3722</v>
      </c>
      <c r="L651" s="6">
        <v>43229</v>
      </c>
      <c r="M651" s="5" t="s">
        <v>1534</v>
      </c>
      <c r="N651" s="5" t="s">
        <v>2062</v>
      </c>
      <c r="O651" s="5" t="s">
        <v>11</v>
      </c>
      <c r="P651" s="5" t="s">
        <v>84</v>
      </c>
      <c r="Q651" s="5" t="s">
        <v>2063</v>
      </c>
      <c r="R651" s="5">
        <v>281.37200000000001</v>
      </c>
      <c r="S651" s="6">
        <v>2</v>
      </c>
      <c r="T651" s="5">
        <v>0.3</v>
      </c>
      <c r="U651" s="5">
        <v>-12.0588</v>
      </c>
      <c r="V651" s="2">
        <f t="shared" si="20"/>
        <v>562.74400000000003</v>
      </c>
      <c r="W651" s="2">
        <f t="shared" si="21"/>
        <v>-24.117599999999999</v>
      </c>
    </row>
    <row r="652" spans="1:23" ht="14.25" customHeight="1" x14ac:dyDescent="0.25">
      <c r="A652" s="6">
        <v>3407</v>
      </c>
      <c r="B652" s="5" t="s">
        <v>2057</v>
      </c>
      <c r="C652" s="7">
        <v>41752</v>
      </c>
      <c r="D652" s="7">
        <v>41756</v>
      </c>
      <c r="E652" s="5" t="s">
        <v>8</v>
      </c>
      <c r="F652" s="5" t="s">
        <v>2058</v>
      </c>
      <c r="G652" s="5" t="s">
        <v>2059</v>
      </c>
      <c r="H652" s="5" t="s">
        <v>61</v>
      </c>
      <c r="I652" s="5" t="s">
        <v>39</v>
      </c>
      <c r="J652" s="5" t="s">
        <v>1964</v>
      </c>
      <c r="K652" s="5" t="s">
        <v>3722</v>
      </c>
      <c r="L652" s="6">
        <v>43229</v>
      </c>
      <c r="M652" s="5" t="s">
        <v>1534</v>
      </c>
      <c r="N652" s="5" t="s">
        <v>2062</v>
      </c>
      <c r="O652" s="5" t="s">
        <v>11</v>
      </c>
      <c r="P652" s="5" t="s">
        <v>84</v>
      </c>
      <c r="Q652" s="5" t="s">
        <v>2063</v>
      </c>
      <c r="R652" s="5">
        <v>281.37200000000001</v>
      </c>
      <c r="S652" s="6">
        <v>2</v>
      </c>
      <c r="T652" s="5">
        <v>0.3</v>
      </c>
      <c r="U652" s="5">
        <v>-12.0588</v>
      </c>
      <c r="V652" s="2">
        <f t="shared" si="20"/>
        <v>562.74400000000003</v>
      </c>
      <c r="W652" s="2">
        <f t="shared" si="21"/>
        <v>-24.117599999999999</v>
      </c>
    </row>
    <row r="653" spans="1:23" ht="14.25" hidden="1" customHeight="1" x14ac:dyDescent="0.25">
      <c r="A653" s="6">
        <v>8885</v>
      </c>
      <c r="B653" s="5" t="s">
        <v>2011</v>
      </c>
      <c r="C653" s="7">
        <v>41876</v>
      </c>
      <c r="D653" s="7">
        <v>41881</v>
      </c>
      <c r="E653" s="5" t="s">
        <v>8</v>
      </c>
      <c r="F653" s="5" t="s">
        <v>1621</v>
      </c>
      <c r="G653" s="5" t="s">
        <v>1622</v>
      </c>
      <c r="H653" s="5" t="s">
        <v>81</v>
      </c>
      <c r="I653" s="5" t="s">
        <v>39</v>
      </c>
      <c r="J653" s="5" t="s">
        <v>1964</v>
      </c>
      <c r="K653" s="5" t="s">
        <v>3722</v>
      </c>
      <c r="L653" s="6">
        <v>43229</v>
      </c>
      <c r="M653" s="5" t="s">
        <v>1534</v>
      </c>
      <c r="N653" s="5" t="s">
        <v>2064</v>
      </c>
      <c r="O653" s="5" t="s">
        <v>12</v>
      </c>
      <c r="P653" s="5" t="s">
        <v>47</v>
      </c>
      <c r="Q653" s="5" t="s">
        <v>2065</v>
      </c>
      <c r="R653" s="5">
        <v>6.5279999999999996</v>
      </c>
      <c r="S653" s="6">
        <v>4</v>
      </c>
      <c r="T653" s="5">
        <v>0.7</v>
      </c>
      <c r="U653" s="5">
        <v>-4.5696000000000003</v>
      </c>
      <c r="V653" s="2">
        <f t="shared" si="20"/>
        <v>26.111999999999998</v>
      </c>
      <c r="W653" s="2">
        <f t="shared" si="21"/>
        <v>-18.278400000000001</v>
      </c>
    </row>
    <row r="654" spans="1:23" ht="14.25" hidden="1" customHeight="1" x14ac:dyDescent="0.25">
      <c r="A654" s="6">
        <v>4420</v>
      </c>
      <c r="B654" s="5" t="s">
        <v>2066</v>
      </c>
      <c r="C654" s="7">
        <v>41990</v>
      </c>
      <c r="D654" s="7">
        <v>41997</v>
      </c>
      <c r="E654" s="5" t="s">
        <v>8</v>
      </c>
      <c r="F654" s="5" t="s">
        <v>2067</v>
      </c>
      <c r="G654" s="5" t="s">
        <v>2068</v>
      </c>
      <c r="H654" s="5" t="s">
        <v>38</v>
      </c>
      <c r="I654" s="5" t="s">
        <v>39</v>
      </c>
      <c r="J654" s="5" t="s">
        <v>1964</v>
      </c>
      <c r="K654" s="5" t="s">
        <v>3722</v>
      </c>
      <c r="L654" s="6">
        <v>43229</v>
      </c>
      <c r="M654" s="5" t="s">
        <v>1534</v>
      </c>
      <c r="N654" s="5" t="s">
        <v>2069</v>
      </c>
      <c r="O654" s="5" t="s">
        <v>12</v>
      </c>
      <c r="P654" s="5" t="s">
        <v>47</v>
      </c>
      <c r="Q654" s="5" t="s">
        <v>2070</v>
      </c>
      <c r="R654" s="5">
        <v>5.484</v>
      </c>
      <c r="S654" s="6">
        <v>4</v>
      </c>
      <c r="T654" s="5">
        <v>0.7</v>
      </c>
      <c r="U654" s="5">
        <v>-4.0216000000000003</v>
      </c>
      <c r="V654" s="2">
        <f t="shared" si="20"/>
        <v>21.936</v>
      </c>
      <c r="W654" s="2">
        <f t="shared" si="21"/>
        <v>-16.086400000000001</v>
      </c>
    </row>
    <row r="655" spans="1:23" ht="14.25" hidden="1" customHeight="1" x14ac:dyDescent="0.25">
      <c r="A655" s="6">
        <v>4898</v>
      </c>
      <c r="B655" s="5" t="s">
        <v>2071</v>
      </c>
      <c r="C655" s="7">
        <v>41927</v>
      </c>
      <c r="D655" s="7">
        <v>41929</v>
      </c>
      <c r="E655" s="5" t="s">
        <v>5</v>
      </c>
      <c r="F655" s="5" t="s">
        <v>2072</v>
      </c>
      <c r="G655" s="5" t="s">
        <v>2073</v>
      </c>
      <c r="H655" s="5" t="s">
        <v>38</v>
      </c>
      <c r="I655" s="5" t="s">
        <v>39</v>
      </c>
      <c r="J655" s="5" t="s">
        <v>2074</v>
      </c>
      <c r="K655" s="5" t="s">
        <v>3722</v>
      </c>
      <c r="L655" s="6">
        <v>44134</v>
      </c>
      <c r="M655" s="5" t="s">
        <v>1534</v>
      </c>
      <c r="N655" s="5" t="s">
        <v>2075</v>
      </c>
      <c r="O655" s="5" t="s">
        <v>11</v>
      </c>
      <c r="P655" s="5" t="s">
        <v>84</v>
      </c>
      <c r="Q655" s="5" t="s">
        <v>2076</v>
      </c>
      <c r="R655" s="5">
        <v>183.37200000000001</v>
      </c>
      <c r="S655" s="6">
        <v>2</v>
      </c>
      <c r="T655" s="5">
        <v>0.3</v>
      </c>
      <c r="U655" s="5">
        <v>-7.8587999999999996</v>
      </c>
      <c r="V655" s="2">
        <f t="shared" si="20"/>
        <v>366.74400000000003</v>
      </c>
      <c r="W655" s="2">
        <f t="shared" si="21"/>
        <v>-15.717599999999999</v>
      </c>
    </row>
    <row r="656" spans="1:23" ht="14.25" customHeight="1" x14ac:dyDescent="0.25">
      <c r="A656" s="6">
        <v>9922</v>
      </c>
      <c r="B656" s="5" t="s">
        <v>2077</v>
      </c>
      <c r="C656" s="7">
        <v>41967</v>
      </c>
      <c r="D656" s="7">
        <v>41973</v>
      </c>
      <c r="E656" s="5" t="s">
        <v>8</v>
      </c>
      <c r="F656" s="5" t="s">
        <v>2078</v>
      </c>
      <c r="G656" s="5" t="s">
        <v>2079</v>
      </c>
      <c r="H656" s="5" t="s">
        <v>61</v>
      </c>
      <c r="I656" s="5" t="s">
        <v>39</v>
      </c>
      <c r="J656" s="5" t="s">
        <v>2080</v>
      </c>
      <c r="K656" s="5" t="s">
        <v>3722</v>
      </c>
      <c r="L656" s="6">
        <v>44312</v>
      </c>
      <c r="M656" s="5" t="s">
        <v>1534</v>
      </c>
      <c r="N656" s="5" t="s">
        <v>2081</v>
      </c>
      <c r="O656" s="5" t="s">
        <v>12</v>
      </c>
      <c r="P656" s="5" t="s">
        <v>47</v>
      </c>
      <c r="Q656" s="5" t="s">
        <v>2082</v>
      </c>
      <c r="R656" s="5">
        <v>5.742</v>
      </c>
      <c r="S656" s="6">
        <v>3</v>
      </c>
      <c r="T656" s="5">
        <v>0.7</v>
      </c>
      <c r="U656" s="5">
        <v>-4.5936000000000003</v>
      </c>
      <c r="V656" s="2">
        <f t="shared" si="20"/>
        <v>17.225999999999999</v>
      </c>
      <c r="W656" s="2">
        <f t="shared" si="21"/>
        <v>-13.780800000000001</v>
      </c>
    </row>
    <row r="657" spans="1:23" ht="14.25" hidden="1" customHeight="1" x14ac:dyDescent="0.25">
      <c r="A657" s="6">
        <v>5602</v>
      </c>
      <c r="B657" s="5" t="s">
        <v>2083</v>
      </c>
      <c r="C657" s="7">
        <v>41915</v>
      </c>
      <c r="D657" s="7">
        <v>41915</v>
      </c>
      <c r="E657" s="5" t="s">
        <v>6</v>
      </c>
      <c r="F657" s="5" t="s">
        <v>2084</v>
      </c>
      <c r="G657" s="5" t="s">
        <v>2085</v>
      </c>
      <c r="H657" s="5" t="s">
        <v>38</v>
      </c>
      <c r="I657" s="5" t="s">
        <v>39</v>
      </c>
      <c r="J657" s="5" t="s">
        <v>1964</v>
      </c>
      <c r="K657" s="5" t="s">
        <v>3722</v>
      </c>
      <c r="L657" s="6">
        <v>43229</v>
      </c>
      <c r="M657" s="5" t="s">
        <v>1534</v>
      </c>
      <c r="N657" s="5" t="s">
        <v>1716</v>
      </c>
      <c r="O657" s="5" t="s">
        <v>13</v>
      </c>
      <c r="P657" s="5" t="s">
        <v>100</v>
      </c>
      <c r="Q657" s="5" t="s">
        <v>1717</v>
      </c>
      <c r="R657" s="5">
        <v>142.488</v>
      </c>
      <c r="S657" s="6">
        <v>3</v>
      </c>
      <c r="T657" s="5">
        <v>0.2</v>
      </c>
      <c r="U657" s="5">
        <v>-3.5621999999999998</v>
      </c>
      <c r="V657" s="2">
        <f t="shared" si="20"/>
        <v>427.464</v>
      </c>
      <c r="W657" s="2">
        <f t="shared" si="21"/>
        <v>-10.686599999999999</v>
      </c>
    </row>
    <row r="658" spans="1:23" ht="14.25" hidden="1" customHeight="1" x14ac:dyDescent="0.25">
      <c r="A658" s="6">
        <v>5575</v>
      </c>
      <c r="B658" s="5" t="s">
        <v>2016</v>
      </c>
      <c r="C658" s="7">
        <v>41978</v>
      </c>
      <c r="D658" s="7">
        <v>41982</v>
      </c>
      <c r="E658" s="5" t="s">
        <v>8</v>
      </c>
      <c r="F658" s="5" t="s">
        <v>2017</v>
      </c>
      <c r="G658" s="5" t="s">
        <v>2018</v>
      </c>
      <c r="H658" s="5" t="s">
        <v>81</v>
      </c>
      <c r="I658" s="5" t="s">
        <v>39</v>
      </c>
      <c r="J658" s="5" t="s">
        <v>1964</v>
      </c>
      <c r="K658" s="5" t="s">
        <v>3722</v>
      </c>
      <c r="L658" s="6">
        <v>43229</v>
      </c>
      <c r="M658" s="5" t="s">
        <v>1534</v>
      </c>
      <c r="N658" s="5" t="s">
        <v>2086</v>
      </c>
      <c r="O658" s="5" t="s">
        <v>13</v>
      </c>
      <c r="P658" s="5" t="s">
        <v>111</v>
      </c>
      <c r="Q658" s="5" t="s">
        <v>2087</v>
      </c>
      <c r="R658" s="5">
        <v>36.738</v>
      </c>
      <c r="S658" s="6">
        <v>1</v>
      </c>
      <c r="T658" s="5">
        <v>0.4</v>
      </c>
      <c r="U658" s="5">
        <v>-9.1844999999999999</v>
      </c>
      <c r="V658" s="2">
        <f t="shared" si="20"/>
        <v>36.738</v>
      </c>
      <c r="W658" s="2">
        <f t="shared" si="21"/>
        <v>-9.1844999999999999</v>
      </c>
    </row>
    <row r="659" spans="1:23" ht="14.25" hidden="1" customHeight="1" x14ac:dyDescent="0.25">
      <c r="A659" s="6">
        <v>8886</v>
      </c>
      <c r="B659" s="5" t="s">
        <v>2011</v>
      </c>
      <c r="C659" s="7">
        <v>41876</v>
      </c>
      <c r="D659" s="7">
        <v>41881</v>
      </c>
      <c r="E659" s="5" t="s">
        <v>8</v>
      </c>
      <c r="F659" s="5" t="s">
        <v>1621</v>
      </c>
      <c r="G659" s="5" t="s">
        <v>1622</v>
      </c>
      <c r="H659" s="5" t="s">
        <v>81</v>
      </c>
      <c r="I659" s="5" t="s">
        <v>39</v>
      </c>
      <c r="J659" s="5" t="s">
        <v>1964</v>
      </c>
      <c r="K659" s="5" t="s">
        <v>3722</v>
      </c>
      <c r="L659" s="6">
        <v>43229</v>
      </c>
      <c r="M659" s="5" t="s">
        <v>1534</v>
      </c>
      <c r="N659" s="5" t="s">
        <v>2088</v>
      </c>
      <c r="O659" s="5" t="s">
        <v>12</v>
      </c>
      <c r="P659" s="5" t="s">
        <v>47</v>
      </c>
      <c r="Q659" s="5" t="s">
        <v>2089</v>
      </c>
      <c r="R659" s="5">
        <v>2.8620000000000001</v>
      </c>
      <c r="S659" s="6">
        <v>3</v>
      </c>
      <c r="T659" s="5">
        <v>0.7</v>
      </c>
      <c r="U659" s="5">
        <v>-2.2896000000000001</v>
      </c>
      <c r="V659" s="2">
        <f t="shared" si="20"/>
        <v>8.5860000000000003</v>
      </c>
      <c r="W659" s="2">
        <f t="shared" si="21"/>
        <v>-6.8688000000000002</v>
      </c>
    </row>
    <row r="660" spans="1:23" ht="14.25" hidden="1" customHeight="1" x14ac:dyDescent="0.25">
      <c r="A660" s="6">
        <v>6910</v>
      </c>
      <c r="B660" s="5" t="s">
        <v>2090</v>
      </c>
      <c r="C660" s="7">
        <v>41895</v>
      </c>
      <c r="D660" s="7">
        <v>41900</v>
      </c>
      <c r="E660" s="5" t="s">
        <v>7</v>
      </c>
      <c r="F660" s="5" t="s">
        <v>2091</v>
      </c>
      <c r="G660" s="5" t="s">
        <v>2092</v>
      </c>
      <c r="H660" s="5" t="s">
        <v>38</v>
      </c>
      <c r="I660" s="5" t="s">
        <v>39</v>
      </c>
      <c r="J660" s="5" t="s">
        <v>1964</v>
      </c>
      <c r="K660" s="5" t="s">
        <v>3722</v>
      </c>
      <c r="L660" s="6">
        <v>43229</v>
      </c>
      <c r="M660" s="5" t="s">
        <v>1534</v>
      </c>
      <c r="N660" s="5" t="s">
        <v>2093</v>
      </c>
      <c r="O660" s="5" t="s">
        <v>12</v>
      </c>
      <c r="P660" s="5" t="s">
        <v>47</v>
      </c>
      <c r="Q660" s="5" t="s">
        <v>2094</v>
      </c>
      <c r="R660" s="5">
        <v>2.5019999999999998</v>
      </c>
      <c r="S660" s="6">
        <v>3</v>
      </c>
      <c r="T660" s="5">
        <v>0.7</v>
      </c>
      <c r="U660" s="5">
        <v>-2.0015999999999998</v>
      </c>
      <c r="V660" s="2">
        <f t="shared" si="20"/>
        <v>7.5059999999999993</v>
      </c>
      <c r="W660" s="2">
        <f t="shared" si="21"/>
        <v>-6.0047999999999995</v>
      </c>
    </row>
    <row r="661" spans="1:23" ht="14.25" hidden="1" customHeight="1" x14ac:dyDescent="0.25">
      <c r="A661" s="6">
        <v>9870</v>
      </c>
      <c r="B661" s="5" t="s">
        <v>2047</v>
      </c>
      <c r="C661" s="7">
        <v>41944</v>
      </c>
      <c r="D661" s="7">
        <v>41946</v>
      </c>
      <c r="E661" s="5" t="s">
        <v>5</v>
      </c>
      <c r="F661" s="5" t="s">
        <v>2017</v>
      </c>
      <c r="G661" s="5" t="s">
        <v>2018</v>
      </c>
      <c r="H661" s="5" t="s">
        <v>81</v>
      </c>
      <c r="I661" s="5" t="s">
        <v>39</v>
      </c>
      <c r="J661" s="5" t="s">
        <v>2048</v>
      </c>
      <c r="K661" s="5" t="s">
        <v>3722</v>
      </c>
      <c r="L661" s="6">
        <v>45040</v>
      </c>
      <c r="M661" s="5" t="s">
        <v>1534</v>
      </c>
      <c r="N661" s="5" t="s">
        <v>1118</v>
      </c>
      <c r="O661" s="5" t="s">
        <v>12</v>
      </c>
      <c r="P661" s="5" t="s">
        <v>47</v>
      </c>
      <c r="Q661" s="5" t="s">
        <v>1119</v>
      </c>
      <c r="R661" s="5">
        <v>3.1320000000000001</v>
      </c>
      <c r="S661" s="6">
        <v>2</v>
      </c>
      <c r="T661" s="5">
        <v>0.7</v>
      </c>
      <c r="U661" s="5">
        <v>-2.61</v>
      </c>
      <c r="V661" s="2">
        <f t="shared" si="20"/>
        <v>6.2640000000000002</v>
      </c>
      <c r="W661" s="2">
        <f t="shared" si="21"/>
        <v>-5.22</v>
      </c>
    </row>
    <row r="662" spans="1:23" ht="14.25" hidden="1" customHeight="1" x14ac:dyDescent="0.25">
      <c r="A662" s="6">
        <v>4395</v>
      </c>
      <c r="B662" s="5" t="s">
        <v>2035</v>
      </c>
      <c r="C662" s="7">
        <v>41840</v>
      </c>
      <c r="D662" s="7">
        <v>41840</v>
      </c>
      <c r="E662" s="5" t="s">
        <v>6</v>
      </c>
      <c r="F662" s="5" t="s">
        <v>2036</v>
      </c>
      <c r="G662" s="5" t="s">
        <v>2037</v>
      </c>
      <c r="H662" s="5" t="s">
        <v>38</v>
      </c>
      <c r="I662" s="5" t="s">
        <v>39</v>
      </c>
      <c r="J662" s="5" t="s">
        <v>459</v>
      </c>
      <c r="K662" s="5" t="s">
        <v>3722</v>
      </c>
      <c r="L662" s="6">
        <v>45503</v>
      </c>
      <c r="M662" s="5" t="s">
        <v>1534</v>
      </c>
      <c r="N662" s="5" t="s">
        <v>2095</v>
      </c>
      <c r="O662" s="5" t="s">
        <v>12</v>
      </c>
      <c r="P662" s="5" t="s">
        <v>44</v>
      </c>
      <c r="Q662" s="5" t="s">
        <v>2096</v>
      </c>
      <c r="R662" s="5">
        <v>25.984000000000002</v>
      </c>
      <c r="S662" s="6">
        <v>1</v>
      </c>
      <c r="T662" s="5">
        <v>0.2</v>
      </c>
      <c r="U662" s="5">
        <v>-5.1967999999999996</v>
      </c>
      <c r="V662" s="2">
        <f t="shared" si="20"/>
        <v>25.984000000000002</v>
      </c>
      <c r="W662" s="2">
        <f t="shared" si="21"/>
        <v>-5.1967999999999996</v>
      </c>
    </row>
    <row r="663" spans="1:23" ht="14.25" hidden="1" customHeight="1" x14ac:dyDescent="0.25">
      <c r="A663" s="6">
        <v>9630</v>
      </c>
      <c r="B663" s="5" t="s">
        <v>2097</v>
      </c>
      <c r="C663" s="7">
        <v>41652</v>
      </c>
      <c r="D663" s="7">
        <v>41657</v>
      </c>
      <c r="E663" s="5" t="s">
        <v>8</v>
      </c>
      <c r="F663" s="5" t="s">
        <v>493</v>
      </c>
      <c r="G663" s="5" t="s">
        <v>494</v>
      </c>
      <c r="H663" s="5" t="s">
        <v>38</v>
      </c>
      <c r="I663" s="5" t="s">
        <v>39</v>
      </c>
      <c r="J663" s="5" t="s">
        <v>2029</v>
      </c>
      <c r="K663" s="5" t="s">
        <v>3722</v>
      </c>
      <c r="L663" s="6">
        <v>43055</v>
      </c>
      <c r="M663" s="5" t="s">
        <v>1534</v>
      </c>
      <c r="N663" s="5" t="s">
        <v>2098</v>
      </c>
      <c r="O663" s="5" t="s">
        <v>12</v>
      </c>
      <c r="P663" s="5" t="s">
        <v>47</v>
      </c>
      <c r="Q663" s="5" t="s">
        <v>2099</v>
      </c>
      <c r="R663" s="5">
        <v>3.4380000000000002</v>
      </c>
      <c r="S663" s="6">
        <v>2</v>
      </c>
      <c r="T663" s="5">
        <v>0.7</v>
      </c>
      <c r="U663" s="5">
        <v>-2.5211999999999999</v>
      </c>
      <c r="V663" s="2">
        <f t="shared" si="20"/>
        <v>6.8760000000000003</v>
      </c>
      <c r="W663" s="2">
        <f t="shared" si="21"/>
        <v>-5.0423999999999998</v>
      </c>
    </row>
    <row r="664" spans="1:23" ht="14.25" hidden="1" customHeight="1" x14ac:dyDescent="0.25">
      <c r="A664" s="6">
        <v>4909</v>
      </c>
      <c r="B664" s="5" t="s">
        <v>2030</v>
      </c>
      <c r="C664" s="7">
        <v>41961</v>
      </c>
      <c r="D664" s="7">
        <v>41966</v>
      </c>
      <c r="E664" s="5" t="s">
        <v>7</v>
      </c>
      <c r="F664" s="5" t="s">
        <v>2031</v>
      </c>
      <c r="G664" s="5" t="s">
        <v>2032</v>
      </c>
      <c r="H664" s="5" t="s">
        <v>38</v>
      </c>
      <c r="I664" s="5" t="s">
        <v>39</v>
      </c>
      <c r="J664" s="5" t="s">
        <v>1985</v>
      </c>
      <c r="K664" s="5" t="s">
        <v>3722</v>
      </c>
      <c r="L664" s="6">
        <v>45014</v>
      </c>
      <c r="M664" s="5" t="s">
        <v>1534</v>
      </c>
      <c r="N664" s="5" t="s">
        <v>2100</v>
      </c>
      <c r="O664" s="5" t="s">
        <v>13</v>
      </c>
      <c r="P664" s="5" t="s">
        <v>111</v>
      </c>
      <c r="Q664" s="5" t="s">
        <v>2101</v>
      </c>
      <c r="R664" s="5">
        <v>9.5879999999999992</v>
      </c>
      <c r="S664" s="6">
        <v>2</v>
      </c>
      <c r="T664" s="5">
        <v>0.4</v>
      </c>
      <c r="U664" s="5">
        <v>-2.0773999999999999</v>
      </c>
      <c r="V664" s="2">
        <f t="shared" si="20"/>
        <v>19.175999999999998</v>
      </c>
      <c r="W664" s="2">
        <f t="shared" si="21"/>
        <v>-4.1547999999999998</v>
      </c>
    </row>
    <row r="665" spans="1:23" ht="14.25" hidden="1" customHeight="1" x14ac:dyDescent="0.25">
      <c r="A665" s="6">
        <v>5703</v>
      </c>
      <c r="B665" s="5" t="s">
        <v>2049</v>
      </c>
      <c r="C665" s="7">
        <v>41987</v>
      </c>
      <c r="D665" s="7">
        <v>41994</v>
      </c>
      <c r="E665" s="5" t="s">
        <v>8</v>
      </c>
      <c r="F665" s="5" t="s">
        <v>2050</v>
      </c>
      <c r="G665" s="5" t="s">
        <v>2051</v>
      </c>
      <c r="H665" s="5" t="s">
        <v>38</v>
      </c>
      <c r="I665" s="5" t="s">
        <v>39</v>
      </c>
      <c r="J665" s="5" t="s">
        <v>2052</v>
      </c>
      <c r="K665" s="5" t="s">
        <v>3722</v>
      </c>
      <c r="L665" s="6">
        <v>43302</v>
      </c>
      <c r="M665" s="5" t="s">
        <v>1534</v>
      </c>
      <c r="N665" s="5" t="s">
        <v>2102</v>
      </c>
      <c r="O665" s="5" t="s">
        <v>12</v>
      </c>
      <c r="P665" s="5" t="s">
        <v>56</v>
      </c>
      <c r="Q665" s="5" t="s">
        <v>2103</v>
      </c>
      <c r="R665" s="5">
        <v>2.6240000000000001</v>
      </c>
      <c r="S665" s="6">
        <v>1</v>
      </c>
      <c r="T665" s="5">
        <v>0.2</v>
      </c>
      <c r="U665" s="5">
        <v>0.29520000000000002</v>
      </c>
      <c r="V665" s="2">
        <f t="shared" si="20"/>
        <v>2.6240000000000001</v>
      </c>
      <c r="W665" s="2">
        <f t="shared" si="21"/>
        <v>0.29520000000000002</v>
      </c>
    </row>
    <row r="666" spans="1:23" ht="14.25" hidden="1" customHeight="1" x14ac:dyDescent="0.25">
      <c r="A666" s="6">
        <v>389</v>
      </c>
      <c r="B666" s="5" t="s">
        <v>2104</v>
      </c>
      <c r="C666" s="7">
        <v>41967</v>
      </c>
      <c r="D666" s="7">
        <v>41969</v>
      </c>
      <c r="E666" s="5" t="s">
        <v>5</v>
      </c>
      <c r="F666" s="5" t="s">
        <v>1947</v>
      </c>
      <c r="G666" s="5" t="s">
        <v>1948</v>
      </c>
      <c r="H666" s="5" t="s">
        <v>38</v>
      </c>
      <c r="I666" s="5" t="s">
        <v>39</v>
      </c>
      <c r="J666" s="5" t="s">
        <v>2105</v>
      </c>
      <c r="K666" s="5" t="s">
        <v>3722</v>
      </c>
      <c r="L666" s="6">
        <v>45231</v>
      </c>
      <c r="M666" s="5" t="s">
        <v>1534</v>
      </c>
      <c r="N666" s="5" t="s">
        <v>579</v>
      </c>
      <c r="O666" s="5" t="s">
        <v>12</v>
      </c>
      <c r="P666" s="5" t="s">
        <v>56</v>
      </c>
      <c r="Q666" s="5" t="s">
        <v>580</v>
      </c>
      <c r="R666" s="5">
        <v>2.6240000000000001</v>
      </c>
      <c r="S666" s="6">
        <v>1</v>
      </c>
      <c r="T666" s="5">
        <v>0.2</v>
      </c>
      <c r="U666" s="5">
        <v>0.4264</v>
      </c>
      <c r="V666" s="2">
        <f t="shared" si="20"/>
        <v>2.6240000000000001</v>
      </c>
      <c r="W666" s="2">
        <f t="shared" si="21"/>
        <v>0.4264</v>
      </c>
    </row>
    <row r="667" spans="1:23" ht="14.25" customHeight="1" x14ac:dyDescent="0.25">
      <c r="A667" s="6">
        <v>9622</v>
      </c>
      <c r="B667" s="5" t="s">
        <v>2106</v>
      </c>
      <c r="C667" s="7">
        <v>41908</v>
      </c>
      <c r="D667" s="7">
        <v>41912</v>
      </c>
      <c r="E667" s="5" t="s">
        <v>8</v>
      </c>
      <c r="F667" s="5" t="s">
        <v>474</v>
      </c>
      <c r="G667" s="5" t="s">
        <v>475</v>
      </c>
      <c r="H667" s="5" t="s">
        <v>61</v>
      </c>
      <c r="I667" s="5" t="s">
        <v>39</v>
      </c>
      <c r="J667" s="5" t="s">
        <v>1617</v>
      </c>
      <c r="K667" s="5" t="s">
        <v>3722</v>
      </c>
      <c r="L667" s="6">
        <v>43130</v>
      </c>
      <c r="M667" s="5" t="s">
        <v>1534</v>
      </c>
      <c r="N667" s="5" t="s">
        <v>2107</v>
      </c>
      <c r="O667" s="5" t="s">
        <v>13</v>
      </c>
      <c r="P667" s="5" t="s">
        <v>100</v>
      </c>
      <c r="Q667" s="5" t="s">
        <v>2108</v>
      </c>
      <c r="R667" s="5">
        <v>3.1520000000000001</v>
      </c>
      <c r="S667" s="6">
        <v>2</v>
      </c>
      <c r="T667" s="5">
        <v>0.2</v>
      </c>
      <c r="U667" s="5">
        <v>0.4728</v>
      </c>
      <c r="V667" s="2">
        <f t="shared" si="20"/>
        <v>6.3040000000000003</v>
      </c>
      <c r="W667" s="2">
        <f t="shared" si="21"/>
        <v>0.9456</v>
      </c>
    </row>
    <row r="668" spans="1:23" ht="14.25" customHeight="1" x14ac:dyDescent="0.25">
      <c r="A668" s="6">
        <v>4303</v>
      </c>
      <c r="B668" s="5" t="s">
        <v>2109</v>
      </c>
      <c r="C668" s="7">
        <v>41873</v>
      </c>
      <c r="D668" s="7">
        <v>41876</v>
      </c>
      <c r="E668" s="5" t="s">
        <v>7</v>
      </c>
      <c r="F668" s="5" t="s">
        <v>2110</v>
      </c>
      <c r="G668" s="5" t="s">
        <v>2111</v>
      </c>
      <c r="H668" s="5" t="s">
        <v>61</v>
      </c>
      <c r="I668" s="5" t="s">
        <v>39</v>
      </c>
      <c r="J668" s="5" t="s">
        <v>2112</v>
      </c>
      <c r="K668" s="5" t="s">
        <v>3722</v>
      </c>
      <c r="L668" s="6">
        <v>44107</v>
      </c>
      <c r="M668" s="5" t="s">
        <v>1534</v>
      </c>
      <c r="N668" s="5" t="s">
        <v>2113</v>
      </c>
      <c r="O668" s="5" t="s">
        <v>12</v>
      </c>
      <c r="P668" s="5" t="s">
        <v>56</v>
      </c>
      <c r="Q668" s="5" t="s">
        <v>2114</v>
      </c>
      <c r="R668" s="5">
        <v>3.9119999999999999</v>
      </c>
      <c r="S668" s="6">
        <v>1</v>
      </c>
      <c r="T668" s="5">
        <v>0.2</v>
      </c>
      <c r="U668" s="5">
        <v>1.0268999999999999</v>
      </c>
      <c r="V668" s="2">
        <f t="shared" si="20"/>
        <v>3.9119999999999999</v>
      </c>
      <c r="W668" s="2">
        <f t="shared" si="21"/>
        <v>1.0268999999999999</v>
      </c>
    </row>
    <row r="669" spans="1:23" ht="14.25" hidden="1" customHeight="1" x14ac:dyDescent="0.25">
      <c r="A669" s="6">
        <v>2378</v>
      </c>
      <c r="B669" s="5" t="s">
        <v>1998</v>
      </c>
      <c r="C669" s="7">
        <v>41870</v>
      </c>
      <c r="D669" s="7">
        <v>41872</v>
      </c>
      <c r="E669" s="5" t="s">
        <v>7</v>
      </c>
      <c r="F669" s="5" t="s">
        <v>550</v>
      </c>
      <c r="G669" s="5" t="s">
        <v>551</v>
      </c>
      <c r="H669" s="5" t="s">
        <v>38</v>
      </c>
      <c r="I669" s="5" t="s">
        <v>39</v>
      </c>
      <c r="J669" s="5" t="s">
        <v>1964</v>
      </c>
      <c r="K669" s="5" t="s">
        <v>3722</v>
      </c>
      <c r="L669" s="6">
        <v>43229</v>
      </c>
      <c r="M669" s="5" t="s">
        <v>1534</v>
      </c>
      <c r="N669" s="5" t="s">
        <v>2115</v>
      </c>
      <c r="O669" s="5" t="s">
        <v>12</v>
      </c>
      <c r="P669" s="5" t="s">
        <v>140</v>
      </c>
      <c r="Q669" s="5" t="s">
        <v>2116</v>
      </c>
      <c r="R669" s="5">
        <v>9.1839999999999993</v>
      </c>
      <c r="S669" s="6">
        <v>2</v>
      </c>
      <c r="T669" s="5">
        <v>0.2</v>
      </c>
      <c r="U669" s="5">
        <v>1.1479999999999999</v>
      </c>
      <c r="V669" s="2">
        <f t="shared" si="20"/>
        <v>18.367999999999999</v>
      </c>
      <c r="W669" s="2">
        <f t="shared" si="21"/>
        <v>2.2959999999999998</v>
      </c>
    </row>
    <row r="670" spans="1:23" ht="14.25" hidden="1" customHeight="1" x14ac:dyDescent="0.25">
      <c r="A670" s="6">
        <v>196</v>
      </c>
      <c r="B670" s="5" t="s">
        <v>2117</v>
      </c>
      <c r="C670" s="7">
        <v>41719</v>
      </c>
      <c r="D670" s="7">
        <v>41723</v>
      </c>
      <c r="E670" s="5" t="s">
        <v>8</v>
      </c>
      <c r="F670" s="5" t="s">
        <v>1213</v>
      </c>
      <c r="G670" s="5" t="s">
        <v>1214</v>
      </c>
      <c r="H670" s="5" t="s">
        <v>38</v>
      </c>
      <c r="I670" s="5" t="s">
        <v>39</v>
      </c>
      <c r="J670" s="5" t="s">
        <v>2041</v>
      </c>
      <c r="K670" s="5" t="s">
        <v>3722</v>
      </c>
      <c r="L670" s="6">
        <v>45011</v>
      </c>
      <c r="M670" s="5" t="s">
        <v>1534</v>
      </c>
      <c r="N670" s="5" t="s">
        <v>2118</v>
      </c>
      <c r="O670" s="5" t="s">
        <v>12</v>
      </c>
      <c r="P670" s="5" t="s">
        <v>56</v>
      </c>
      <c r="Q670" s="5" t="s">
        <v>2119</v>
      </c>
      <c r="R670" s="5">
        <v>7.4080000000000004</v>
      </c>
      <c r="S670" s="6">
        <v>2</v>
      </c>
      <c r="T670" s="5">
        <v>0.2</v>
      </c>
      <c r="U670" s="5">
        <v>1.2038</v>
      </c>
      <c r="V670" s="2">
        <f t="shared" si="20"/>
        <v>14.816000000000001</v>
      </c>
      <c r="W670" s="2">
        <f t="shared" si="21"/>
        <v>2.4076</v>
      </c>
    </row>
    <row r="671" spans="1:23" ht="14.25" hidden="1" customHeight="1" x14ac:dyDescent="0.25">
      <c r="A671" s="6">
        <v>4493</v>
      </c>
      <c r="B671" s="5" t="s">
        <v>1995</v>
      </c>
      <c r="C671" s="7">
        <v>41974</v>
      </c>
      <c r="D671" s="7">
        <v>41976</v>
      </c>
      <c r="E671" s="5" t="s">
        <v>7</v>
      </c>
      <c r="F671" s="5" t="s">
        <v>1996</v>
      </c>
      <c r="G671" s="5" t="s">
        <v>1997</v>
      </c>
      <c r="H671" s="5" t="s">
        <v>38</v>
      </c>
      <c r="I671" s="5" t="s">
        <v>39</v>
      </c>
      <c r="J671" s="5" t="s">
        <v>1964</v>
      </c>
      <c r="K671" s="5" t="s">
        <v>3722</v>
      </c>
      <c r="L671" s="6">
        <v>43229</v>
      </c>
      <c r="M671" s="5" t="s">
        <v>1534</v>
      </c>
      <c r="N671" s="5" t="s">
        <v>1076</v>
      </c>
      <c r="O671" s="5" t="s">
        <v>11</v>
      </c>
      <c r="P671" s="5" t="s">
        <v>71</v>
      </c>
      <c r="Q671" s="5" t="s">
        <v>1077</v>
      </c>
      <c r="R671" s="5">
        <v>8.1280000000000001</v>
      </c>
      <c r="S671" s="6">
        <v>2</v>
      </c>
      <c r="T671" s="5">
        <v>0.2</v>
      </c>
      <c r="U671" s="5">
        <v>1.4224000000000001</v>
      </c>
      <c r="V671" s="2">
        <f t="shared" si="20"/>
        <v>16.256</v>
      </c>
      <c r="W671" s="2">
        <f t="shared" si="21"/>
        <v>2.8448000000000002</v>
      </c>
    </row>
    <row r="672" spans="1:23" ht="14.25" hidden="1" customHeight="1" x14ac:dyDescent="0.25">
      <c r="A672" s="6">
        <v>115</v>
      </c>
      <c r="B672" s="5" t="s">
        <v>2120</v>
      </c>
      <c r="C672" s="7">
        <v>41876</v>
      </c>
      <c r="D672" s="7">
        <v>41878</v>
      </c>
      <c r="E672" s="5" t="s">
        <v>7</v>
      </c>
      <c r="F672" s="5" t="s">
        <v>1875</v>
      </c>
      <c r="G672" s="5" t="s">
        <v>1876</v>
      </c>
      <c r="H672" s="5" t="s">
        <v>38</v>
      </c>
      <c r="I672" s="5" t="s">
        <v>39</v>
      </c>
      <c r="J672" s="5" t="s">
        <v>1964</v>
      </c>
      <c r="K672" s="5" t="s">
        <v>3722</v>
      </c>
      <c r="L672" s="6">
        <v>43229</v>
      </c>
      <c r="M672" s="5" t="s">
        <v>1534</v>
      </c>
      <c r="N672" s="5" t="s">
        <v>1216</v>
      </c>
      <c r="O672" s="5" t="s">
        <v>12</v>
      </c>
      <c r="P672" s="5" t="s">
        <v>376</v>
      </c>
      <c r="Q672" s="5" t="s">
        <v>1217</v>
      </c>
      <c r="R672" s="5">
        <v>4.72</v>
      </c>
      <c r="S672" s="6">
        <v>2</v>
      </c>
      <c r="T672" s="5">
        <v>0.2</v>
      </c>
      <c r="U672" s="5">
        <v>1.6519999999999999</v>
      </c>
      <c r="V672" s="2">
        <f t="shared" si="20"/>
        <v>9.44</v>
      </c>
      <c r="W672" s="2">
        <f t="shared" si="21"/>
        <v>3.3039999999999998</v>
      </c>
    </row>
    <row r="673" spans="1:23" ht="14.25" hidden="1" customHeight="1" x14ac:dyDescent="0.25">
      <c r="A673" s="6">
        <v>2340</v>
      </c>
      <c r="B673" s="5" t="s">
        <v>2121</v>
      </c>
      <c r="C673" s="7">
        <v>41870</v>
      </c>
      <c r="D673" s="7">
        <v>41875</v>
      </c>
      <c r="E673" s="5" t="s">
        <v>8</v>
      </c>
      <c r="F673" s="5" t="s">
        <v>273</v>
      </c>
      <c r="G673" s="5" t="s">
        <v>274</v>
      </c>
      <c r="H673" s="5" t="s">
        <v>38</v>
      </c>
      <c r="I673" s="5" t="s">
        <v>39</v>
      </c>
      <c r="J673" s="5" t="s">
        <v>1964</v>
      </c>
      <c r="K673" s="5" t="s">
        <v>3707</v>
      </c>
      <c r="L673" s="6">
        <v>43229</v>
      </c>
      <c r="M673" s="5" t="s">
        <v>1534</v>
      </c>
      <c r="N673" s="5" t="s">
        <v>2122</v>
      </c>
      <c r="O673" s="5" t="s">
        <v>12</v>
      </c>
      <c r="P673" s="5" t="s">
        <v>56</v>
      </c>
      <c r="Q673" s="5" t="s">
        <v>2123</v>
      </c>
      <c r="R673" s="5">
        <v>10.72</v>
      </c>
      <c r="S673" s="6">
        <v>2</v>
      </c>
      <c r="T673" s="5">
        <v>0.2</v>
      </c>
      <c r="U673" s="5">
        <v>1.742</v>
      </c>
      <c r="V673" s="2">
        <f t="shared" si="20"/>
        <v>21.44</v>
      </c>
      <c r="W673" s="2">
        <f t="shared" si="21"/>
        <v>3.484</v>
      </c>
    </row>
    <row r="674" spans="1:23" ht="14.25" hidden="1" customHeight="1" x14ac:dyDescent="0.25">
      <c r="A674" s="6">
        <v>197</v>
      </c>
      <c r="B674" s="5" t="s">
        <v>2117</v>
      </c>
      <c r="C674" s="7">
        <v>41719</v>
      </c>
      <c r="D674" s="7">
        <v>41723</v>
      </c>
      <c r="E674" s="5" t="s">
        <v>8</v>
      </c>
      <c r="F674" s="5" t="s">
        <v>1213</v>
      </c>
      <c r="G674" s="5" t="s">
        <v>1214</v>
      </c>
      <c r="H674" s="5" t="s">
        <v>38</v>
      </c>
      <c r="I674" s="5" t="s">
        <v>39</v>
      </c>
      <c r="J674" s="5" t="s">
        <v>2041</v>
      </c>
      <c r="K674" s="5" t="s">
        <v>3707</v>
      </c>
      <c r="L674" s="6">
        <v>45011</v>
      </c>
      <c r="M674" s="5" t="s">
        <v>1534</v>
      </c>
      <c r="N674" s="5" t="s">
        <v>2124</v>
      </c>
      <c r="O674" s="5" t="s">
        <v>12</v>
      </c>
      <c r="P674" s="5" t="s">
        <v>56</v>
      </c>
      <c r="Q674" s="5" t="s">
        <v>2125</v>
      </c>
      <c r="R674" s="5">
        <v>6.048</v>
      </c>
      <c r="S674" s="6">
        <v>3</v>
      </c>
      <c r="T674" s="5">
        <v>0.2</v>
      </c>
      <c r="U674" s="5">
        <v>1.5875999999999999</v>
      </c>
      <c r="V674" s="2">
        <f t="shared" si="20"/>
        <v>18.143999999999998</v>
      </c>
      <c r="W674" s="2">
        <f t="shared" si="21"/>
        <v>4.7627999999999995</v>
      </c>
    </row>
    <row r="675" spans="1:23" ht="14.25" hidden="1" customHeight="1" x14ac:dyDescent="0.25">
      <c r="A675" s="6">
        <v>4899</v>
      </c>
      <c r="B675" s="5" t="s">
        <v>2071</v>
      </c>
      <c r="C675" s="7">
        <v>41927</v>
      </c>
      <c r="D675" s="7">
        <v>41929</v>
      </c>
      <c r="E675" s="5" t="s">
        <v>5</v>
      </c>
      <c r="F675" s="5" t="s">
        <v>2072</v>
      </c>
      <c r="G675" s="5" t="s">
        <v>2073</v>
      </c>
      <c r="H675" s="5" t="s">
        <v>38</v>
      </c>
      <c r="I675" s="5" t="s">
        <v>39</v>
      </c>
      <c r="J675" s="5" t="s">
        <v>2074</v>
      </c>
      <c r="K675" s="5" t="s">
        <v>3707</v>
      </c>
      <c r="L675" s="6">
        <v>44134</v>
      </c>
      <c r="M675" s="5" t="s">
        <v>1534</v>
      </c>
      <c r="N675" s="5" t="s">
        <v>2126</v>
      </c>
      <c r="O675" s="5" t="s">
        <v>12</v>
      </c>
      <c r="P675" s="5" t="s">
        <v>206</v>
      </c>
      <c r="Q675" s="5" t="s">
        <v>2127</v>
      </c>
      <c r="R675" s="5">
        <v>7.968</v>
      </c>
      <c r="S675" s="6">
        <v>2</v>
      </c>
      <c r="T675" s="5">
        <v>0.2</v>
      </c>
      <c r="U675" s="5">
        <v>2.8883999999999999</v>
      </c>
      <c r="V675" s="2">
        <f t="shared" si="20"/>
        <v>15.936</v>
      </c>
      <c r="W675" s="2">
        <f t="shared" si="21"/>
        <v>5.7767999999999997</v>
      </c>
    </row>
    <row r="676" spans="1:23" ht="14.25" hidden="1" customHeight="1" x14ac:dyDescent="0.25">
      <c r="A676" s="6">
        <v>5825</v>
      </c>
      <c r="B676" s="5" t="s">
        <v>2128</v>
      </c>
      <c r="C676" s="7">
        <v>41761</v>
      </c>
      <c r="D676" s="7">
        <v>41761</v>
      </c>
      <c r="E676" s="5" t="s">
        <v>6</v>
      </c>
      <c r="F676" s="5" t="s">
        <v>1682</v>
      </c>
      <c r="G676" s="5" t="s">
        <v>1683</v>
      </c>
      <c r="H676" s="5" t="s">
        <v>38</v>
      </c>
      <c r="I676" s="5" t="s">
        <v>39</v>
      </c>
      <c r="J676" s="5" t="s">
        <v>1964</v>
      </c>
      <c r="K676" s="5" t="s">
        <v>3707</v>
      </c>
      <c r="L676" s="6">
        <v>43229</v>
      </c>
      <c r="M676" s="5" t="s">
        <v>1534</v>
      </c>
      <c r="N676" s="5" t="s">
        <v>2129</v>
      </c>
      <c r="O676" s="5" t="s">
        <v>12</v>
      </c>
      <c r="P676" s="5" t="s">
        <v>93</v>
      </c>
      <c r="Q676" s="5" t="s">
        <v>2130</v>
      </c>
      <c r="R676" s="5">
        <v>26.135999999999999</v>
      </c>
      <c r="S676" s="6">
        <v>3</v>
      </c>
      <c r="T676" s="5">
        <v>0.2</v>
      </c>
      <c r="U676" s="5">
        <v>1.9601999999999999</v>
      </c>
      <c r="V676" s="2">
        <f t="shared" si="20"/>
        <v>78.408000000000001</v>
      </c>
      <c r="W676" s="2">
        <f t="shared" si="21"/>
        <v>5.8805999999999994</v>
      </c>
    </row>
    <row r="677" spans="1:23" ht="14.25" hidden="1" customHeight="1" x14ac:dyDescent="0.25">
      <c r="A677" s="6">
        <v>3610</v>
      </c>
      <c r="B677" s="5" t="s">
        <v>2026</v>
      </c>
      <c r="C677" s="7">
        <v>41757</v>
      </c>
      <c r="D677" s="7">
        <v>41762</v>
      </c>
      <c r="E677" s="5" t="s">
        <v>8</v>
      </c>
      <c r="F677" s="5" t="s">
        <v>2027</v>
      </c>
      <c r="G677" s="5" t="s">
        <v>2028</v>
      </c>
      <c r="H677" s="5" t="s">
        <v>81</v>
      </c>
      <c r="I677" s="5" t="s">
        <v>39</v>
      </c>
      <c r="J677" s="5" t="s">
        <v>2029</v>
      </c>
      <c r="K677" s="5" t="s">
        <v>3457</v>
      </c>
      <c r="L677" s="6">
        <v>43055</v>
      </c>
      <c r="M677" s="5" t="s">
        <v>1534</v>
      </c>
      <c r="N677" s="5" t="s">
        <v>43</v>
      </c>
      <c r="O677" s="5" t="s">
        <v>12</v>
      </c>
      <c r="P677" s="5" t="s">
        <v>44</v>
      </c>
      <c r="Q677" s="5" t="s">
        <v>45</v>
      </c>
      <c r="R677" s="5">
        <v>27.096</v>
      </c>
      <c r="S677" s="6">
        <v>3</v>
      </c>
      <c r="T677" s="5">
        <v>0.2</v>
      </c>
      <c r="U677" s="5">
        <v>2.0322</v>
      </c>
      <c r="V677" s="2">
        <f t="shared" si="20"/>
        <v>81.287999999999997</v>
      </c>
      <c r="W677" s="2">
        <f t="shared" si="21"/>
        <v>6.0966000000000005</v>
      </c>
    </row>
    <row r="678" spans="1:23" ht="14.25" hidden="1" customHeight="1" x14ac:dyDescent="0.25">
      <c r="A678" s="6">
        <v>3609</v>
      </c>
      <c r="B678" s="5" t="s">
        <v>2026</v>
      </c>
      <c r="C678" s="7">
        <v>41757</v>
      </c>
      <c r="D678" s="7">
        <v>41762</v>
      </c>
      <c r="E678" s="5" t="s">
        <v>8</v>
      </c>
      <c r="F678" s="5" t="s">
        <v>2027</v>
      </c>
      <c r="G678" s="5" t="s">
        <v>2028</v>
      </c>
      <c r="H678" s="5" t="s">
        <v>81</v>
      </c>
      <c r="I678" s="5" t="s">
        <v>39</v>
      </c>
      <c r="J678" s="5" t="s">
        <v>2029</v>
      </c>
      <c r="K678" s="5" t="s">
        <v>3457</v>
      </c>
      <c r="L678" s="6">
        <v>43055</v>
      </c>
      <c r="M678" s="5" t="s">
        <v>1534</v>
      </c>
      <c r="N678" s="5" t="s">
        <v>2131</v>
      </c>
      <c r="O678" s="5" t="s">
        <v>12</v>
      </c>
      <c r="P678" s="5" t="s">
        <v>64</v>
      </c>
      <c r="Q678" s="5" t="s">
        <v>2132</v>
      </c>
      <c r="R678" s="5">
        <v>6.9119999999999999</v>
      </c>
      <c r="S678" s="6">
        <v>3</v>
      </c>
      <c r="T678" s="5">
        <v>0.2</v>
      </c>
      <c r="U678" s="5">
        <v>2.5055999999999998</v>
      </c>
      <c r="V678" s="2">
        <f t="shared" si="20"/>
        <v>20.736000000000001</v>
      </c>
      <c r="W678" s="2">
        <f t="shared" si="21"/>
        <v>7.5167999999999999</v>
      </c>
    </row>
    <row r="679" spans="1:23" ht="14.25" customHeight="1" x14ac:dyDescent="0.25">
      <c r="A679" s="6">
        <v>9621</v>
      </c>
      <c r="B679" s="5" t="s">
        <v>2106</v>
      </c>
      <c r="C679" s="7">
        <v>41908</v>
      </c>
      <c r="D679" s="7">
        <v>41912</v>
      </c>
      <c r="E679" s="5" t="s">
        <v>8</v>
      </c>
      <c r="F679" s="5" t="s">
        <v>474</v>
      </c>
      <c r="G679" s="5" t="s">
        <v>475</v>
      </c>
      <c r="H679" s="5" t="s">
        <v>61</v>
      </c>
      <c r="I679" s="5" t="s">
        <v>39</v>
      </c>
      <c r="J679" s="5" t="s">
        <v>1617</v>
      </c>
      <c r="K679" s="5" t="s">
        <v>3457</v>
      </c>
      <c r="L679" s="6">
        <v>43130</v>
      </c>
      <c r="M679" s="5" t="s">
        <v>1534</v>
      </c>
      <c r="N679" s="5" t="s">
        <v>2133</v>
      </c>
      <c r="O679" s="5" t="s">
        <v>12</v>
      </c>
      <c r="P679" s="5" t="s">
        <v>93</v>
      </c>
      <c r="Q679" s="5" t="s">
        <v>2134</v>
      </c>
      <c r="R679" s="5">
        <v>16.704000000000001</v>
      </c>
      <c r="S679" s="6">
        <v>6</v>
      </c>
      <c r="T679" s="5">
        <v>0.2</v>
      </c>
      <c r="U679" s="5">
        <v>1.2527999999999999</v>
      </c>
      <c r="V679" s="2">
        <f t="shared" si="20"/>
        <v>100.224</v>
      </c>
      <c r="W679" s="2">
        <f t="shared" si="21"/>
        <v>7.5167999999999999</v>
      </c>
    </row>
    <row r="680" spans="1:23" ht="14.25" hidden="1" customHeight="1" x14ac:dyDescent="0.25">
      <c r="A680" s="6">
        <v>5600</v>
      </c>
      <c r="B680" s="5" t="s">
        <v>2083</v>
      </c>
      <c r="C680" s="7">
        <v>41915</v>
      </c>
      <c r="D680" s="7">
        <v>41915</v>
      </c>
      <c r="E680" s="5" t="s">
        <v>6</v>
      </c>
      <c r="F680" s="5" t="s">
        <v>2084</v>
      </c>
      <c r="G680" s="5" t="s">
        <v>2085</v>
      </c>
      <c r="H680" s="5" t="s">
        <v>38</v>
      </c>
      <c r="I680" s="5" t="s">
        <v>39</v>
      </c>
      <c r="J680" s="5" t="s">
        <v>1964</v>
      </c>
      <c r="K680" s="5" t="s">
        <v>3457</v>
      </c>
      <c r="L680" s="6">
        <v>43229</v>
      </c>
      <c r="M680" s="5" t="s">
        <v>1534</v>
      </c>
      <c r="N680" s="5" t="s">
        <v>2135</v>
      </c>
      <c r="O680" s="5" t="s">
        <v>12</v>
      </c>
      <c r="P680" s="5" t="s">
        <v>56</v>
      </c>
      <c r="Q680" s="5" t="s">
        <v>2136</v>
      </c>
      <c r="R680" s="5">
        <v>55.984000000000002</v>
      </c>
      <c r="S680" s="6">
        <v>2</v>
      </c>
      <c r="T680" s="5">
        <v>0.2</v>
      </c>
      <c r="U680" s="5">
        <v>4.1988000000000003</v>
      </c>
      <c r="V680" s="2">
        <f t="shared" si="20"/>
        <v>111.968</v>
      </c>
      <c r="W680" s="2">
        <f t="shared" si="21"/>
        <v>8.3976000000000006</v>
      </c>
    </row>
    <row r="681" spans="1:23" ht="14.25" hidden="1" customHeight="1" x14ac:dyDescent="0.25">
      <c r="A681" s="6">
        <v>1543</v>
      </c>
      <c r="B681" s="5" t="s">
        <v>2137</v>
      </c>
      <c r="C681" s="7">
        <v>41709</v>
      </c>
      <c r="D681" s="7">
        <v>41714</v>
      </c>
      <c r="E681" s="5" t="s">
        <v>7</v>
      </c>
      <c r="F681" s="5" t="s">
        <v>2138</v>
      </c>
      <c r="G681" s="5" t="s">
        <v>2139</v>
      </c>
      <c r="H681" s="5" t="s">
        <v>38</v>
      </c>
      <c r="I681" s="5" t="s">
        <v>39</v>
      </c>
      <c r="J681" s="5" t="s">
        <v>1964</v>
      </c>
      <c r="K681" s="5" t="s">
        <v>3457</v>
      </c>
      <c r="L681" s="6">
        <v>43229</v>
      </c>
      <c r="M681" s="5" t="s">
        <v>1534</v>
      </c>
      <c r="N681" s="5" t="s">
        <v>1153</v>
      </c>
      <c r="O681" s="5" t="s">
        <v>12</v>
      </c>
      <c r="P681" s="5" t="s">
        <v>221</v>
      </c>
      <c r="Q681" s="5" t="s">
        <v>1154</v>
      </c>
      <c r="R681" s="5">
        <v>10.464</v>
      </c>
      <c r="S681" s="6">
        <v>6</v>
      </c>
      <c r="T681" s="5">
        <v>0.2</v>
      </c>
      <c r="U681" s="5">
        <v>1.7003999999999999</v>
      </c>
      <c r="V681" s="2">
        <f t="shared" si="20"/>
        <v>62.784000000000006</v>
      </c>
      <c r="W681" s="2">
        <f t="shared" si="21"/>
        <v>10.202399999999999</v>
      </c>
    </row>
    <row r="682" spans="1:23" ht="14.25" hidden="1" customHeight="1" x14ac:dyDescent="0.25">
      <c r="A682" s="6">
        <v>3201</v>
      </c>
      <c r="B682" s="5" t="s">
        <v>2140</v>
      </c>
      <c r="C682" s="7">
        <v>41777</v>
      </c>
      <c r="D682" s="7">
        <v>41779</v>
      </c>
      <c r="E682" s="5" t="s">
        <v>7</v>
      </c>
      <c r="F682" s="5" t="s">
        <v>618</v>
      </c>
      <c r="G682" s="5" t="s">
        <v>619</v>
      </c>
      <c r="H682" s="5" t="s">
        <v>38</v>
      </c>
      <c r="I682" s="5" t="s">
        <v>39</v>
      </c>
      <c r="J682" s="5" t="s">
        <v>2080</v>
      </c>
      <c r="K682" s="5" t="s">
        <v>3457</v>
      </c>
      <c r="L682" s="6">
        <v>44312</v>
      </c>
      <c r="M682" s="5" t="s">
        <v>1534</v>
      </c>
      <c r="N682" s="5" t="s">
        <v>2141</v>
      </c>
      <c r="O682" s="5" t="s">
        <v>11</v>
      </c>
      <c r="P682" s="5" t="s">
        <v>71</v>
      </c>
      <c r="Q682" s="5" t="s">
        <v>2142</v>
      </c>
      <c r="R682" s="5">
        <v>149.232</v>
      </c>
      <c r="S682" s="6">
        <v>3</v>
      </c>
      <c r="T682" s="5">
        <v>0.2</v>
      </c>
      <c r="U682" s="5">
        <v>3.7307999999999999</v>
      </c>
      <c r="V682" s="2">
        <f t="shared" si="20"/>
        <v>447.69600000000003</v>
      </c>
      <c r="W682" s="2">
        <f t="shared" si="21"/>
        <v>11.192399999999999</v>
      </c>
    </row>
    <row r="683" spans="1:23" ht="14.25" hidden="1" customHeight="1" x14ac:dyDescent="0.25">
      <c r="A683" s="6">
        <v>1542</v>
      </c>
      <c r="B683" s="5" t="s">
        <v>2137</v>
      </c>
      <c r="C683" s="7">
        <v>41709</v>
      </c>
      <c r="D683" s="7">
        <v>41714</v>
      </c>
      <c r="E683" s="5" t="s">
        <v>7</v>
      </c>
      <c r="F683" s="5" t="s">
        <v>2138</v>
      </c>
      <c r="G683" s="5" t="s">
        <v>2139</v>
      </c>
      <c r="H683" s="5" t="s">
        <v>38</v>
      </c>
      <c r="I683" s="5" t="s">
        <v>39</v>
      </c>
      <c r="J683" s="5" t="s">
        <v>1964</v>
      </c>
      <c r="K683" s="5" t="s">
        <v>3457</v>
      </c>
      <c r="L683" s="6">
        <v>43229</v>
      </c>
      <c r="M683" s="5" t="s">
        <v>1534</v>
      </c>
      <c r="N683" s="5" t="s">
        <v>187</v>
      </c>
      <c r="O683" s="5" t="s">
        <v>11</v>
      </c>
      <c r="P683" s="5" t="s">
        <v>71</v>
      </c>
      <c r="Q683" s="5" t="s">
        <v>188</v>
      </c>
      <c r="R683" s="5">
        <v>8.32</v>
      </c>
      <c r="S683" s="6">
        <v>5</v>
      </c>
      <c r="T683" s="5">
        <v>0.2</v>
      </c>
      <c r="U683" s="5">
        <v>2.2879999999999998</v>
      </c>
      <c r="V683" s="2">
        <f t="shared" si="20"/>
        <v>41.6</v>
      </c>
      <c r="W683" s="2">
        <f t="shared" si="21"/>
        <v>11.44</v>
      </c>
    </row>
    <row r="684" spans="1:23" ht="14.25" customHeight="1" x14ac:dyDescent="0.25">
      <c r="A684" s="6">
        <v>1875</v>
      </c>
      <c r="B684" s="5" t="s">
        <v>2143</v>
      </c>
      <c r="C684" s="7">
        <v>41794</v>
      </c>
      <c r="D684" s="7">
        <v>41799</v>
      </c>
      <c r="E684" s="5" t="s">
        <v>8</v>
      </c>
      <c r="F684" s="5" t="s">
        <v>947</v>
      </c>
      <c r="G684" s="5" t="s">
        <v>948</v>
      </c>
      <c r="H684" s="5" t="s">
        <v>61</v>
      </c>
      <c r="I684" s="5" t="s">
        <v>39</v>
      </c>
      <c r="J684" s="5" t="s">
        <v>1964</v>
      </c>
      <c r="K684" s="5" t="s">
        <v>3457</v>
      </c>
      <c r="L684" s="6">
        <v>43229</v>
      </c>
      <c r="M684" s="5" t="s">
        <v>1534</v>
      </c>
      <c r="N684" s="5" t="s">
        <v>2144</v>
      </c>
      <c r="O684" s="5" t="s">
        <v>12</v>
      </c>
      <c r="P684" s="5" t="s">
        <v>206</v>
      </c>
      <c r="Q684" s="5" t="s">
        <v>522</v>
      </c>
      <c r="R684" s="5">
        <v>16.224</v>
      </c>
      <c r="S684" s="6">
        <v>2</v>
      </c>
      <c r="T684" s="5">
        <v>0.2</v>
      </c>
      <c r="U684" s="5">
        <v>5.8811999999999998</v>
      </c>
      <c r="V684" s="2">
        <f t="shared" si="20"/>
        <v>32.448</v>
      </c>
      <c r="W684" s="2">
        <f t="shared" si="21"/>
        <v>11.7624</v>
      </c>
    </row>
    <row r="685" spans="1:23" ht="14.25" hidden="1" customHeight="1" x14ac:dyDescent="0.25">
      <c r="A685" s="6">
        <v>9464</v>
      </c>
      <c r="B685" s="5" t="s">
        <v>2145</v>
      </c>
      <c r="C685" s="7">
        <v>41697</v>
      </c>
      <c r="D685" s="7">
        <v>41701</v>
      </c>
      <c r="E685" s="5" t="s">
        <v>5</v>
      </c>
      <c r="F685" s="5" t="s">
        <v>2146</v>
      </c>
      <c r="G685" s="5" t="s">
        <v>2147</v>
      </c>
      <c r="H685" s="5" t="s">
        <v>38</v>
      </c>
      <c r="I685" s="5" t="s">
        <v>39</v>
      </c>
      <c r="J685" s="5" t="s">
        <v>1964</v>
      </c>
      <c r="K685" s="5" t="s">
        <v>3457</v>
      </c>
      <c r="L685" s="6">
        <v>43229</v>
      </c>
      <c r="M685" s="5" t="s">
        <v>1534</v>
      </c>
      <c r="N685" s="5" t="s">
        <v>2148</v>
      </c>
      <c r="O685" s="5" t="s">
        <v>12</v>
      </c>
      <c r="P685" s="5" t="s">
        <v>56</v>
      </c>
      <c r="Q685" s="5" t="s">
        <v>2149</v>
      </c>
      <c r="R685" s="5">
        <v>19.456</v>
      </c>
      <c r="S685" s="6">
        <v>4</v>
      </c>
      <c r="T685" s="5">
        <v>0.2</v>
      </c>
      <c r="U685" s="5">
        <v>3.4047999999999998</v>
      </c>
      <c r="V685" s="2">
        <f t="shared" si="20"/>
        <v>77.823999999999998</v>
      </c>
      <c r="W685" s="2">
        <f t="shared" si="21"/>
        <v>13.619199999999999</v>
      </c>
    </row>
    <row r="686" spans="1:23" ht="14.25" hidden="1" customHeight="1" x14ac:dyDescent="0.25">
      <c r="A686" s="6">
        <v>7247</v>
      </c>
      <c r="B686" s="5" t="s">
        <v>1973</v>
      </c>
      <c r="C686" s="7">
        <v>41701</v>
      </c>
      <c r="D686" s="7">
        <v>41706</v>
      </c>
      <c r="E686" s="5" t="s">
        <v>8</v>
      </c>
      <c r="F686" s="5" t="s">
        <v>1974</v>
      </c>
      <c r="G686" s="5" t="s">
        <v>1975</v>
      </c>
      <c r="H686" s="5" t="s">
        <v>81</v>
      </c>
      <c r="I686" s="5" t="s">
        <v>39</v>
      </c>
      <c r="J686" s="5" t="s">
        <v>1964</v>
      </c>
      <c r="K686" s="5" t="s">
        <v>3457</v>
      </c>
      <c r="L686" s="6">
        <v>43229</v>
      </c>
      <c r="M686" s="5" t="s">
        <v>1534</v>
      </c>
      <c r="N686" s="5" t="s">
        <v>2150</v>
      </c>
      <c r="O686" s="5" t="s">
        <v>12</v>
      </c>
      <c r="P686" s="5" t="s">
        <v>64</v>
      </c>
      <c r="Q686" s="5" t="s">
        <v>2151</v>
      </c>
      <c r="R686" s="5">
        <v>15.12</v>
      </c>
      <c r="S686" s="6">
        <v>3</v>
      </c>
      <c r="T686" s="5">
        <v>0.2</v>
      </c>
      <c r="U686" s="5">
        <v>4.9139999999999997</v>
      </c>
      <c r="V686" s="2">
        <f t="shared" si="20"/>
        <v>45.36</v>
      </c>
      <c r="W686" s="2">
        <f t="shared" si="21"/>
        <v>14.741999999999999</v>
      </c>
    </row>
    <row r="687" spans="1:23" ht="14.25" hidden="1" customHeight="1" x14ac:dyDescent="0.25">
      <c r="A687" s="6">
        <v>5574</v>
      </c>
      <c r="B687" s="5" t="s">
        <v>2016</v>
      </c>
      <c r="C687" s="7">
        <v>41978</v>
      </c>
      <c r="D687" s="7">
        <v>41982</v>
      </c>
      <c r="E687" s="5" t="s">
        <v>8</v>
      </c>
      <c r="F687" s="5" t="s">
        <v>2017</v>
      </c>
      <c r="G687" s="5" t="s">
        <v>2018</v>
      </c>
      <c r="H687" s="5" t="s">
        <v>81</v>
      </c>
      <c r="I687" s="5" t="s">
        <v>39</v>
      </c>
      <c r="J687" s="5" t="s">
        <v>1964</v>
      </c>
      <c r="K687" s="5" t="s">
        <v>3457</v>
      </c>
      <c r="L687" s="6">
        <v>43229</v>
      </c>
      <c r="M687" s="5" t="s">
        <v>1534</v>
      </c>
      <c r="N687" s="5" t="s">
        <v>2152</v>
      </c>
      <c r="O687" s="5" t="s">
        <v>12</v>
      </c>
      <c r="P687" s="5" t="s">
        <v>206</v>
      </c>
      <c r="Q687" s="5" t="s">
        <v>2153</v>
      </c>
      <c r="R687" s="5">
        <v>17.472000000000001</v>
      </c>
      <c r="S687" s="6">
        <v>3</v>
      </c>
      <c r="T687" s="5">
        <v>0.2</v>
      </c>
      <c r="U687" s="5">
        <v>5.6783999999999999</v>
      </c>
      <c r="V687" s="2">
        <f t="shared" si="20"/>
        <v>52.416000000000004</v>
      </c>
      <c r="W687" s="2">
        <f t="shared" si="21"/>
        <v>17.0352</v>
      </c>
    </row>
    <row r="688" spans="1:23" ht="14.25" hidden="1" customHeight="1" x14ac:dyDescent="0.25">
      <c r="A688" s="6">
        <v>116</v>
      </c>
      <c r="B688" s="5" t="s">
        <v>2120</v>
      </c>
      <c r="C688" s="7">
        <v>41876</v>
      </c>
      <c r="D688" s="7">
        <v>41878</v>
      </c>
      <c r="E688" s="5" t="s">
        <v>7</v>
      </c>
      <c r="F688" s="5" t="s">
        <v>1875</v>
      </c>
      <c r="G688" s="5" t="s">
        <v>1876</v>
      </c>
      <c r="H688" s="5" t="s">
        <v>38</v>
      </c>
      <c r="I688" s="5" t="s">
        <v>39</v>
      </c>
      <c r="J688" s="5" t="s">
        <v>1964</v>
      </c>
      <c r="K688" s="5" t="s">
        <v>3457</v>
      </c>
      <c r="L688" s="6">
        <v>43229</v>
      </c>
      <c r="M688" s="5" t="s">
        <v>1534</v>
      </c>
      <c r="N688" s="5" t="s">
        <v>2154</v>
      </c>
      <c r="O688" s="5" t="s">
        <v>12</v>
      </c>
      <c r="P688" s="5" t="s">
        <v>206</v>
      </c>
      <c r="Q688" s="5" t="s">
        <v>2155</v>
      </c>
      <c r="R688" s="5">
        <v>23.975999999999999</v>
      </c>
      <c r="S688" s="6">
        <v>3</v>
      </c>
      <c r="T688" s="5">
        <v>0.2</v>
      </c>
      <c r="U688" s="5">
        <v>7.4924999999999997</v>
      </c>
      <c r="V688" s="2">
        <f t="shared" si="20"/>
        <v>71.927999999999997</v>
      </c>
      <c r="W688" s="2">
        <f t="shared" si="21"/>
        <v>22.477499999999999</v>
      </c>
    </row>
    <row r="689" spans="1:23" ht="14.25" hidden="1" customHeight="1" x14ac:dyDescent="0.25">
      <c r="A689" s="6">
        <v>3202</v>
      </c>
      <c r="B689" s="5" t="s">
        <v>2140</v>
      </c>
      <c r="C689" s="7">
        <v>41777</v>
      </c>
      <c r="D689" s="7">
        <v>41779</v>
      </c>
      <c r="E689" s="5" t="s">
        <v>7</v>
      </c>
      <c r="F689" s="5" t="s">
        <v>618</v>
      </c>
      <c r="G689" s="5" t="s">
        <v>619</v>
      </c>
      <c r="H689" s="5" t="s">
        <v>38</v>
      </c>
      <c r="I689" s="5" t="s">
        <v>39</v>
      </c>
      <c r="J689" s="5" t="s">
        <v>2080</v>
      </c>
      <c r="K689" s="5" t="s">
        <v>3457</v>
      </c>
      <c r="L689" s="6">
        <v>44312</v>
      </c>
      <c r="M689" s="5" t="s">
        <v>1534</v>
      </c>
      <c r="N689" s="5" t="s">
        <v>1163</v>
      </c>
      <c r="O689" s="5" t="s">
        <v>12</v>
      </c>
      <c r="P689" s="5" t="s">
        <v>206</v>
      </c>
      <c r="Q689" s="5" t="s">
        <v>1164</v>
      </c>
      <c r="R689" s="5">
        <v>15.936</v>
      </c>
      <c r="S689" s="6">
        <v>4</v>
      </c>
      <c r="T689" s="5">
        <v>0.2</v>
      </c>
      <c r="U689" s="5">
        <v>5.7767999999999997</v>
      </c>
      <c r="V689" s="2">
        <f t="shared" si="20"/>
        <v>63.744</v>
      </c>
      <c r="W689" s="2">
        <f t="shared" si="21"/>
        <v>23.107199999999999</v>
      </c>
    </row>
    <row r="690" spans="1:23" ht="14.25" customHeight="1" x14ac:dyDescent="0.25">
      <c r="A690" s="6">
        <v>8018</v>
      </c>
      <c r="B690" s="5" t="s">
        <v>2156</v>
      </c>
      <c r="C690" s="7">
        <v>41891</v>
      </c>
      <c r="D690" s="7">
        <v>41893</v>
      </c>
      <c r="E690" s="5" t="s">
        <v>5</v>
      </c>
      <c r="F690" s="5" t="s">
        <v>2157</v>
      </c>
      <c r="G690" s="5" t="s">
        <v>2158</v>
      </c>
      <c r="H690" s="5" t="s">
        <v>61</v>
      </c>
      <c r="I690" s="5" t="s">
        <v>39</v>
      </c>
      <c r="J690" s="5" t="s">
        <v>1617</v>
      </c>
      <c r="K690" s="5" t="s">
        <v>3457</v>
      </c>
      <c r="L690" s="6">
        <v>43130</v>
      </c>
      <c r="M690" s="5" t="s">
        <v>1534</v>
      </c>
      <c r="N690" s="5" t="s">
        <v>2159</v>
      </c>
      <c r="O690" s="5" t="s">
        <v>12</v>
      </c>
      <c r="P690" s="5" t="s">
        <v>56</v>
      </c>
      <c r="Q690" s="5" t="s">
        <v>2160</v>
      </c>
      <c r="R690" s="5">
        <v>30.815999999999999</v>
      </c>
      <c r="S690" s="6">
        <v>9</v>
      </c>
      <c r="T690" s="5">
        <v>0.2</v>
      </c>
      <c r="U690" s="5">
        <v>2.6964000000000001</v>
      </c>
      <c r="V690" s="2">
        <f t="shared" si="20"/>
        <v>277.34399999999999</v>
      </c>
      <c r="W690" s="2">
        <f t="shared" si="21"/>
        <v>24.267600000000002</v>
      </c>
    </row>
    <row r="691" spans="1:23" ht="14.25" hidden="1" customHeight="1" x14ac:dyDescent="0.25">
      <c r="A691" s="6">
        <v>5601</v>
      </c>
      <c r="B691" s="5" t="s">
        <v>2083</v>
      </c>
      <c r="C691" s="7">
        <v>41915</v>
      </c>
      <c r="D691" s="7">
        <v>41915</v>
      </c>
      <c r="E691" s="5" t="s">
        <v>6</v>
      </c>
      <c r="F691" s="5" t="s">
        <v>2084</v>
      </c>
      <c r="G691" s="5" t="s">
        <v>2085</v>
      </c>
      <c r="H691" s="5" t="s">
        <v>38</v>
      </c>
      <c r="I691" s="5" t="s">
        <v>39</v>
      </c>
      <c r="J691" s="5" t="s">
        <v>1964</v>
      </c>
      <c r="K691" s="5" t="s">
        <v>3457</v>
      </c>
      <c r="L691" s="6">
        <v>43229</v>
      </c>
      <c r="M691" s="5" t="s">
        <v>1534</v>
      </c>
      <c r="N691" s="5" t="s">
        <v>2161</v>
      </c>
      <c r="O691" s="5" t="s">
        <v>12</v>
      </c>
      <c r="P691" s="5" t="s">
        <v>376</v>
      </c>
      <c r="Q691" s="5" t="s">
        <v>2162</v>
      </c>
      <c r="R691" s="5">
        <v>14.48</v>
      </c>
      <c r="S691" s="6">
        <v>5</v>
      </c>
      <c r="T691" s="5">
        <v>0.2</v>
      </c>
      <c r="U691" s="5">
        <v>4.8869999999999996</v>
      </c>
      <c r="V691" s="2">
        <f t="shared" si="20"/>
        <v>72.400000000000006</v>
      </c>
      <c r="W691" s="2">
        <f t="shared" si="21"/>
        <v>24.434999999999999</v>
      </c>
    </row>
    <row r="692" spans="1:23" ht="14.25" hidden="1" customHeight="1" x14ac:dyDescent="0.25">
      <c r="A692" s="6">
        <v>777</v>
      </c>
      <c r="B692" s="5" t="s">
        <v>2163</v>
      </c>
      <c r="C692" s="7">
        <v>41819</v>
      </c>
      <c r="D692" s="7">
        <v>41826</v>
      </c>
      <c r="E692" s="5" t="s">
        <v>8</v>
      </c>
      <c r="F692" s="5" t="s">
        <v>2164</v>
      </c>
      <c r="G692" s="5" t="s">
        <v>2165</v>
      </c>
      <c r="H692" s="5" t="s">
        <v>38</v>
      </c>
      <c r="I692" s="5" t="s">
        <v>39</v>
      </c>
      <c r="J692" s="5" t="s">
        <v>2105</v>
      </c>
      <c r="K692" s="5" t="s">
        <v>3457</v>
      </c>
      <c r="L692" s="6">
        <v>45231</v>
      </c>
      <c r="M692" s="5" t="s">
        <v>1534</v>
      </c>
      <c r="N692" s="5" t="s">
        <v>2166</v>
      </c>
      <c r="O692" s="5" t="s">
        <v>12</v>
      </c>
      <c r="P692" s="5" t="s">
        <v>56</v>
      </c>
      <c r="Q692" s="5" t="s">
        <v>2167</v>
      </c>
      <c r="R692" s="5">
        <v>32.76</v>
      </c>
      <c r="S692" s="6">
        <v>7</v>
      </c>
      <c r="T692" s="5">
        <v>0.2</v>
      </c>
      <c r="U692" s="5">
        <v>3.6855000000000002</v>
      </c>
      <c r="V692" s="2">
        <f t="shared" si="20"/>
        <v>229.32</v>
      </c>
      <c r="W692" s="2">
        <f t="shared" si="21"/>
        <v>25.798500000000001</v>
      </c>
    </row>
    <row r="693" spans="1:23" ht="14.25" hidden="1" customHeight="1" x14ac:dyDescent="0.25">
      <c r="A693" s="6">
        <v>9442</v>
      </c>
      <c r="B693" s="5" t="s">
        <v>2168</v>
      </c>
      <c r="C693" s="7">
        <v>42002</v>
      </c>
      <c r="D693" s="7">
        <v>42004</v>
      </c>
      <c r="E693" s="5" t="s">
        <v>7</v>
      </c>
      <c r="F693" s="5" t="s">
        <v>2169</v>
      </c>
      <c r="G693" s="5" t="s">
        <v>2170</v>
      </c>
      <c r="H693" s="5" t="s">
        <v>38</v>
      </c>
      <c r="I693" s="5" t="s">
        <v>39</v>
      </c>
      <c r="J693" s="5" t="s">
        <v>241</v>
      </c>
      <c r="K693" s="5" t="s">
        <v>3457</v>
      </c>
      <c r="L693" s="6">
        <v>44240</v>
      </c>
      <c r="M693" s="5" t="s">
        <v>1534</v>
      </c>
      <c r="N693" s="5" t="s">
        <v>1033</v>
      </c>
      <c r="O693" s="5" t="s">
        <v>12</v>
      </c>
      <c r="P693" s="5" t="s">
        <v>93</v>
      </c>
      <c r="Q693" s="5" t="s">
        <v>1034</v>
      </c>
      <c r="R693" s="5">
        <v>48.36</v>
      </c>
      <c r="S693" s="6">
        <v>5</v>
      </c>
      <c r="T693" s="5">
        <v>0.2</v>
      </c>
      <c r="U693" s="5">
        <v>6.0449999999999999</v>
      </c>
      <c r="V693" s="2">
        <f t="shared" si="20"/>
        <v>241.8</v>
      </c>
      <c r="W693" s="2">
        <f t="shared" si="21"/>
        <v>30.225000000000001</v>
      </c>
    </row>
    <row r="694" spans="1:23" ht="14.25" customHeight="1" x14ac:dyDescent="0.25">
      <c r="A694" s="6">
        <v>3409</v>
      </c>
      <c r="B694" s="5" t="s">
        <v>2057</v>
      </c>
      <c r="C694" s="7">
        <v>41752</v>
      </c>
      <c r="D694" s="7">
        <v>41756</v>
      </c>
      <c r="E694" s="5" t="s">
        <v>8</v>
      </c>
      <c r="F694" s="5" t="s">
        <v>2058</v>
      </c>
      <c r="G694" s="5" t="s">
        <v>2059</v>
      </c>
      <c r="H694" s="5" t="s">
        <v>61</v>
      </c>
      <c r="I694" s="5" t="s">
        <v>39</v>
      </c>
      <c r="J694" s="5" t="s">
        <v>1964</v>
      </c>
      <c r="K694" s="5" t="s">
        <v>3457</v>
      </c>
      <c r="L694" s="6">
        <v>43229</v>
      </c>
      <c r="M694" s="5" t="s">
        <v>1534</v>
      </c>
      <c r="N694" s="5" t="s">
        <v>2171</v>
      </c>
      <c r="O694" s="5" t="s">
        <v>11</v>
      </c>
      <c r="P694" s="5" t="s">
        <v>71</v>
      </c>
      <c r="Q694" s="5" t="s">
        <v>2172</v>
      </c>
      <c r="R694" s="5">
        <v>22.335999999999999</v>
      </c>
      <c r="S694" s="6">
        <v>4</v>
      </c>
      <c r="T694" s="5">
        <v>0.2</v>
      </c>
      <c r="U694" s="5">
        <v>7.8175999999999997</v>
      </c>
      <c r="V694" s="2">
        <f t="shared" si="20"/>
        <v>89.343999999999994</v>
      </c>
      <c r="W694" s="2">
        <f t="shared" si="21"/>
        <v>31.270399999999999</v>
      </c>
    </row>
    <row r="695" spans="1:23" ht="14.25" hidden="1" customHeight="1" x14ac:dyDescent="0.25">
      <c r="A695" s="6">
        <v>9869</v>
      </c>
      <c r="B695" s="5" t="s">
        <v>2047</v>
      </c>
      <c r="C695" s="7">
        <v>41944</v>
      </c>
      <c r="D695" s="7">
        <v>41946</v>
      </c>
      <c r="E695" s="5" t="s">
        <v>5</v>
      </c>
      <c r="F695" s="5" t="s">
        <v>2017</v>
      </c>
      <c r="G695" s="5" t="s">
        <v>2018</v>
      </c>
      <c r="H695" s="5" t="s">
        <v>81</v>
      </c>
      <c r="I695" s="5" t="s">
        <v>39</v>
      </c>
      <c r="J695" s="5" t="s">
        <v>2048</v>
      </c>
      <c r="K695" s="5" t="s">
        <v>3457</v>
      </c>
      <c r="L695" s="6">
        <v>45040</v>
      </c>
      <c r="M695" s="5" t="s">
        <v>1534</v>
      </c>
      <c r="N695" s="5" t="s">
        <v>2173</v>
      </c>
      <c r="O695" s="5" t="s">
        <v>11</v>
      </c>
      <c r="P695" s="5" t="s">
        <v>71</v>
      </c>
      <c r="Q695" s="5" t="s">
        <v>2174</v>
      </c>
      <c r="R695" s="5">
        <v>68.703999999999994</v>
      </c>
      <c r="S695" s="6">
        <v>2</v>
      </c>
      <c r="T695" s="5">
        <v>0.2</v>
      </c>
      <c r="U695" s="5">
        <v>16.3172</v>
      </c>
      <c r="V695" s="2">
        <f t="shared" si="20"/>
        <v>137.40799999999999</v>
      </c>
      <c r="W695" s="2">
        <f t="shared" si="21"/>
        <v>32.634399999999999</v>
      </c>
    </row>
    <row r="696" spans="1:23" ht="14.25" hidden="1" customHeight="1" x14ac:dyDescent="0.25">
      <c r="A696" s="6">
        <v>2516</v>
      </c>
      <c r="B696" s="5" t="s">
        <v>2175</v>
      </c>
      <c r="C696" s="7">
        <v>41887</v>
      </c>
      <c r="D696" s="7">
        <v>41892</v>
      </c>
      <c r="E696" s="5" t="s">
        <v>8</v>
      </c>
      <c r="F696" s="5" t="s">
        <v>2176</v>
      </c>
      <c r="G696" s="5" t="s">
        <v>2177</v>
      </c>
      <c r="H696" s="5" t="s">
        <v>38</v>
      </c>
      <c r="I696" s="5" t="s">
        <v>39</v>
      </c>
      <c r="J696" s="5" t="s">
        <v>2178</v>
      </c>
      <c r="K696" s="5" t="s">
        <v>3457</v>
      </c>
      <c r="L696" s="6">
        <v>43402</v>
      </c>
      <c r="M696" s="5" t="s">
        <v>1534</v>
      </c>
      <c r="N696" s="5" t="s">
        <v>2179</v>
      </c>
      <c r="O696" s="5" t="s">
        <v>12</v>
      </c>
      <c r="P696" s="5" t="s">
        <v>44</v>
      </c>
      <c r="Q696" s="5" t="s">
        <v>2180</v>
      </c>
      <c r="R696" s="5">
        <v>264.32</v>
      </c>
      <c r="S696" s="6">
        <v>2</v>
      </c>
      <c r="T696" s="5">
        <v>0.2</v>
      </c>
      <c r="U696" s="5">
        <v>19.824000000000002</v>
      </c>
      <c r="V696" s="2">
        <f t="shared" si="20"/>
        <v>528.64</v>
      </c>
      <c r="W696" s="2">
        <f t="shared" si="21"/>
        <v>39.648000000000003</v>
      </c>
    </row>
    <row r="697" spans="1:23" ht="14.25" hidden="1" customHeight="1" x14ac:dyDescent="0.25">
      <c r="A697" s="6">
        <v>5705</v>
      </c>
      <c r="B697" s="5" t="s">
        <v>2049</v>
      </c>
      <c r="C697" s="7">
        <v>41987</v>
      </c>
      <c r="D697" s="7">
        <v>41994</v>
      </c>
      <c r="E697" s="5" t="s">
        <v>8</v>
      </c>
      <c r="F697" s="5" t="s">
        <v>2050</v>
      </c>
      <c r="G697" s="5" t="s">
        <v>2051</v>
      </c>
      <c r="H697" s="5" t="s">
        <v>38</v>
      </c>
      <c r="I697" s="5" t="s">
        <v>39</v>
      </c>
      <c r="J697" s="5" t="s">
        <v>2052</v>
      </c>
      <c r="K697" s="5" t="s">
        <v>3457</v>
      </c>
      <c r="L697" s="6">
        <v>43302</v>
      </c>
      <c r="M697" s="5" t="s">
        <v>1534</v>
      </c>
      <c r="N697" s="5" t="s">
        <v>2181</v>
      </c>
      <c r="O697" s="5" t="s">
        <v>13</v>
      </c>
      <c r="P697" s="5" t="s">
        <v>100</v>
      </c>
      <c r="Q697" s="5" t="s">
        <v>2182</v>
      </c>
      <c r="R697" s="5">
        <v>263.95999999999998</v>
      </c>
      <c r="S697" s="6">
        <v>1</v>
      </c>
      <c r="T697" s="5">
        <v>0.2</v>
      </c>
      <c r="U697" s="5">
        <v>42.893500000000003</v>
      </c>
      <c r="V697" s="2">
        <f t="shared" si="20"/>
        <v>263.95999999999998</v>
      </c>
      <c r="W697" s="2">
        <f t="shared" si="21"/>
        <v>42.893500000000003</v>
      </c>
    </row>
    <row r="698" spans="1:23" ht="14.25" hidden="1" customHeight="1" x14ac:dyDescent="0.25">
      <c r="A698" s="6">
        <v>669</v>
      </c>
      <c r="B698" s="5" t="s">
        <v>2183</v>
      </c>
      <c r="C698" s="7">
        <v>41997</v>
      </c>
      <c r="D698" s="7">
        <v>41999</v>
      </c>
      <c r="E698" s="5" t="s">
        <v>5</v>
      </c>
      <c r="F698" s="5" t="s">
        <v>52</v>
      </c>
      <c r="G698" s="5" t="s">
        <v>53</v>
      </c>
      <c r="H698" s="5" t="s">
        <v>38</v>
      </c>
      <c r="I698" s="5" t="s">
        <v>39</v>
      </c>
      <c r="J698" s="5" t="s">
        <v>1989</v>
      </c>
      <c r="K698" s="5" t="s">
        <v>3457</v>
      </c>
      <c r="L698" s="6">
        <v>44105</v>
      </c>
      <c r="M698" s="5" t="s">
        <v>1534</v>
      </c>
      <c r="N698" s="5" t="s">
        <v>2184</v>
      </c>
      <c r="O698" s="5" t="s">
        <v>11</v>
      </c>
      <c r="P698" s="5" t="s">
        <v>71</v>
      </c>
      <c r="Q698" s="5" t="s">
        <v>2185</v>
      </c>
      <c r="R698" s="5">
        <v>30.36</v>
      </c>
      <c r="S698" s="6">
        <v>5</v>
      </c>
      <c r="T698" s="5">
        <v>0.2</v>
      </c>
      <c r="U698" s="5">
        <v>8.7285000000000004</v>
      </c>
      <c r="V698" s="2">
        <f t="shared" si="20"/>
        <v>151.80000000000001</v>
      </c>
      <c r="W698" s="2">
        <f t="shared" si="21"/>
        <v>43.642499999999998</v>
      </c>
    </row>
    <row r="699" spans="1:23" ht="14.25" customHeight="1" x14ac:dyDescent="0.25">
      <c r="A699" s="6">
        <v>9623</v>
      </c>
      <c r="B699" s="5" t="s">
        <v>2106</v>
      </c>
      <c r="C699" s="7">
        <v>41908</v>
      </c>
      <c r="D699" s="7">
        <v>41912</v>
      </c>
      <c r="E699" s="5" t="s">
        <v>8</v>
      </c>
      <c r="F699" s="5" t="s">
        <v>474</v>
      </c>
      <c r="G699" s="5" t="s">
        <v>475</v>
      </c>
      <c r="H699" s="5" t="s">
        <v>61</v>
      </c>
      <c r="I699" s="5" t="s">
        <v>39</v>
      </c>
      <c r="J699" s="5" t="s">
        <v>1617</v>
      </c>
      <c r="K699" s="5" t="s">
        <v>3457</v>
      </c>
      <c r="L699" s="6">
        <v>43130</v>
      </c>
      <c r="M699" s="5" t="s">
        <v>1534</v>
      </c>
      <c r="N699" s="5" t="s">
        <v>1232</v>
      </c>
      <c r="O699" s="5" t="s">
        <v>12</v>
      </c>
      <c r="P699" s="5" t="s">
        <v>206</v>
      </c>
      <c r="Q699" s="5" t="s">
        <v>1233</v>
      </c>
      <c r="R699" s="5">
        <v>32.896000000000001</v>
      </c>
      <c r="S699" s="6">
        <v>4</v>
      </c>
      <c r="T699" s="5">
        <v>0.2</v>
      </c>
      <c r="U699" s="5">
        <v>11.102399999999999</v>
      </c>
      <c r="V699" s="2">
        <f t="shared" si="20"/>
        <v>131.584</v>
      </c>
      <c r="W699" s="2">
        <f t="shared" si="21"/>
        <v>44.409599999999998</v>
      </c>
    </row>
    <row r="700" spans="1:23" ht="14.25" customHeight="1" x14ac:dyDescent="0.25">
      <c r="A700" s="6">
        <v>147</v>
      </c>
      <c r="B700" s="5" t="s">
        <v>2186</v>
      </c>
      <c r="C700" s="7">
        <v>41934</v>
      </c>
      <c r="D700" s="7">
        <v>41940</v>
      </c>
      <c r="E700" s="5" t="s">
        <v>8</v>
      </c>
      <c r="F700" s="5" t="s">
        <v>2187</v>
      </c>
      <c r="G700" s="5" t="s">
        <v>2188</v>
      </c>
      <c r="H700" s="5" t="s">
        <v>61</v>
      </c>
      <c r="I700" s="5" t="s">
        <v>39</v>
      </c>
      <c r="J700" s="5" t="s">
        <v>2029</v>
      </c>
      <c r="K700" s="5" t="s">
        <v>3457</v>
      </c>
      <c r="L700" s="6">
        <v>43055</v>
      </c>
      <c r="M700" s="5" t="s">
        <v>1534</v>
      </c>
      <c r="N700" s="5" t="s">
        <v>2189</v>
      </c>
      <c r="O700" s="5" t="s">
        <v>11</v>
      </c>
      <c r="P700" s="5" t="s">
        <v>71</v>
      </c>
      <c r="Q700" s="5" t="s">
        <v>2190</v>
      </c>
      <c r="R700" s="5">
        <v>93.888000000000005</v>
      </c>
      <c r="S700" s="6">
        <v>4</v>
      </c>
      <c r="T700" s="5">
        <v>0.2</v>
      </c>
      <c r="U700" s="5">
        <v>12.909599999999999</v>
      </c>
      <c r="V700" s="2">
        <f t="shared" si="20"/>
        <v>375.55200000000002</v>
      </c>
      <c r="W700" s="2">
        <f t="shared" si="21"/>
        <v>51.638399999999997</v>
      </c>
    </row>
    <row r="701" spans="1:23" ht="14.25" hidden="1" customHeight="1" x14ac:dyDescent="0.25">
      <c r="A701" s="6">
        <v>1889</v>
      </c>
      <c r="B701" s="5" t="s">
        <v>1984</v>
      </c>
      <c r="C701" s="7">
        <v>41933</v>
      </c>
      <c r="D701" s="7">
        <v>41934</v>
      </c>
      <c r="E701" s="5" t="s">
        <v>5</v>
      </c>
      <c r="F701" s="5" t="s">
        <v>916</v>
      </c>
      <c r="G701" s="5" t="s">
        <v>917</v>
      </c>
      <c r="H701" s="5" t="s">
        <v>38</v>
      </c>
      <c r="I701" s="5" t="s">
        <v>39</v>
      </c>
      <c r="J701" s="5" t="s">
        <v>1985</v>
      </c>
      <c r="K701" s="5" t="s">
        <v>3457</v>
      </c>
      <c r="L701" s="6">
        <v>45014</v>
      </c>
      <c r="M701" s="5" t="s">
        <v>1534</v>
      </c>
      <c r="N701" s="5" t="s">
        <v>2191</v>
      </c>
      <c r="O701" s="5" t="s">
        <v>12</v>
      </c>
      <c r="P701" s="5" t="s">
        <v>93</v>
      </c>
      <c r="Q701" s="5" t="s">
        <v>2192</v>
      </c>
      <c r="R701" s="5">
        <v>121.792</v>
      </c>
      <c r="S701" s="6">
        <v>4</v>
      </c>
      <c r="T701" s="5">
        <v>0.2</v>
      </c>
      <c r="U701" s="5">
        <v>13.701599999999999</v>
      </c>
      <c r="V701" s="2">
        <f t="shared" si="20"/>
        <v>487.16800000000001</v>
      </c>
      <c r="W701" s="2">
        <f t="shared" si="21"/>
        <v>54.806399999999996</v>
      </c>
    </row>
    <row r="702" spans="1:23" ht="14.25" hidden="1" customHeight="1" x14ac:dyDescent="0.25">
      <c r="A702" s="6">
        <v>6020</v>
      </c>
      <c r="B702" s="5" t="s">
        <v>2193</v>
      </c>
      <c r="C702" s="7">
        <v>41917</v>
      </c>
      <c r="D702" s="7">
        <v>41922</v>
      </c>
      <c r="E702" s="5" t="s">
        <v>7</v>
      </c>
      <c r="F702" s="5" t="s">
        <v>2194</v>
      </c>
      <c r="G702" s="5" t="s">
        <v>2195</v>
      </c>
      <c r="H702" s="5" t="s">
        <v>38</v>
      </c>
      <c r="I702" s="5" t="s">
        <v>39</v>
      </c>
      <c r="J702" s="5" t="s">
        <v>1964</v>
      </c>
      <c r="K702" s="5" t="s">
        <v>3457</v>
      </c>
      <c r="L702" s="6">
        <v>43229</v>
      </c>
      <c r="M702" s="5" t="s">
        <v>1534</v>
      </c>
      <c r="N702" s="5" t="s">
        <v>182</v>
      </c>
      <c r="O702" s="5" t="s">
        <v>12</v>
      </c>
      <c r="P702" s="5" t="s">
        <v>93</v>
      </c>
      <c r="Q702" s="5" t="s">
        <v>183</v>
      </c>
      <c r="R702" s="5">
        <v>91.92</v>
      </c>
      <c r="S702" s="6">
        <v>5</v>
      </c>
      <c r="T702" s="5">
        <v>0.2</v>
      </c>
      <c r="U702" s="5">
        <v>11.49</v>
      </c>
      <c r="V702" s="2">
        <f t="shared" si="20"/>
        <v>459.6</v>
      </c>
      <c r="W702" s="2">
        <f t="shared" si="21"/>
        <v>57.45</v>
      </c>
    </row>
    <row r="703" spans="1:23" ht="14.25" hidden="1" customHeight="1" x14ac:dyDescent="0.25">
      <c r="A703" s="6">
        <v>5016</v>
      </c>
      <c r="B703" s="5" t="s">
        <v>1967</v>
      </c>
      <c r="C703" s="7">
        <v>41967</v>
      </c>
      <c r="D703" s="7">
        <v>41972</v>
      </c>
      <c r="E703" s="5" t="s">
        <v>8</v>
      </c>
      <c r="F703" s="5" t="s">
        <v>1968</v>
      </c>
      <c r="G703" s="5" t="s">
        <v>1969</v>
      </c>
      <c r="H703" s="5" t="s">
        <v>38</v>
      </c>
      <c r="I703" s="5" t="s">
        <v>39</v>
      </c>
      <c r="J703" s="5" t="s">
        <v>1970</v>
      </c>
      <c r="K703" s="5" t="s">
        <v>3457</v>
      </c>
      <c r="L703" s="6">
        <v>43615</v>
      </c>
      <c r="M703" s="5" t="s">
        <v>1534</v>
      </c>
      <c r="N703" s="5" t="s">
        <v>2196</v>
      </c>
      <c r="O703" s="5" t="s">
        <v>11</v>
      </c>
      <c r="P703" s="5" t="s">
        <v>71</v>
      </c>
      <c r="Q703" s="5" t="s">
        <v>2197</v>
      </c>
      <c r="R703" s="5">
        <v>35.167999999999999</v>
      </c>
      <c r="S703" s="6">
        <v>7</v>
      </c>
      <c r="T703" s="5">
        <v>0.2</v>
      </c>
      <c r="U703" s="5">
        <v>9.6712000000000007</v>
      </c>
      <c r="V703" s="2">
        <f t="shared" si="20"/>
        <v>246.17599999999999</v>
      </c>
      <c r="W703" s="2">
        <f t="shared" si="21"/>
        <v>67.698400000000007</v>
      </c>
    </row>
    <row r="704" spans="1:23" ht="14.25" customHeight="1" x14ac:dyDescent="0.25">
      <c r="A704" s="6">
        <v>8017</v>
      </c>
      <c r="B704" s="5" t="s">
        <v>2156</v>
      </c>
      <c r="C704" s="7">
        <v>41891</v>
      </c>
      <c r="D704" s="7">
        <v>41893</v>
      </c>
      <c r="E704" s="5" t="s">
        <v>5</v>
      </c>
      <c r="F704" s="5" t="s">
        <v>2157</v>
      </c>
      <c r="G704" s="5" t="s">
        <v>2158</v>
      </c>
      <c r="H704" s="5" t="s">
        <v>61</v>
      </c>
      <c r="I704" s="5" t="s">
        <v>39</v>
      </c>
      <c r="J704" s="5" t="s">
        <v>1617</v>
      </c>
      <c r="K704" s="5" t="s">
        <v>3457</v>
      </c>
      <c r="L704" s="6">
        <v>43130</v>
      </c>
      <c r="M704" s="5" t="s">
        <v>1534</v>
      </c>
      <c r="N704" s="5" t="s">
        <v>2198</v>
      </c>
      <c r="O704" s="5" t="s">
        <v>11</v>
      </c>
      <c r="P704" s="5" t="s">
        <v>71</v>
      </c>
      <c r="Q704" s="5" t="s">
        <v>2199</v>
      </c>
      <c r="R704" s="5">
        <v>60.671999999999997</v>
      </c>
      <c r="S704" s="6">
        <v>6</v>
      </c>
      <c r="T704" s="5">
        <v>0.2</v>
      </c>
      <c r="U704" s="5">
        <v>12.892799999999999</v>
      </c>
      <c r="V704" s="2">
        <f t="shared" si="20"/>
        <v>364.03199999999998</v>
      </c>
      <c r="W704" s="2">
        <f t="shared" si="21"/>
        <v>77.356799999999993</v>
      </c>
    </row>
    <row r="705" spans="1:23" ht="14.25" hidden="1" customHeight="1" x14ac:dyDescent="0.25">
      <c r="A705" s="6">
        <v>4494</v>
      </c>
      <c r="B705" s="5" t="s">
        <v>1995</v>
      </c>
      <c r="C705" s="7">
        <v>41974</v>
      </c>
      <c r="D705" s="7">
        <v>41976</v>
      </c>
      <c r="E705" s="5" t="s">
        <v>7</v>
      </c>
      <c r="F705" s="5" t="s">
        <v>1996</v>
      </c>
      <c r="G705" s="5" t="s">
        <v>1997</v>
      </c>
      <c r="H705" s="5" t="s">
        <v>38</v>
      </c>
      <c r="I705" s="5" t="s">
        <v>39</v>
      </c>
      <c r="J705" s="5" t="s">
        <v>1964</v>
      </c>
      <c r="K705" s="5" t="s">
        <v>3457</v>
      </c>
      <c r="L705" s="6">
        <v>43229</v>
      </c>
      <c r="M705" s="5" t="s">
        <v>1534</v>
      </c>
      <c r="N705" s="5" t="s">
        <v>2200</v>
      </c>
      <c r="O705" s="5" t="s">
        <v>12</v>
      </c>
      <c r="P705" s="5" t="s">
        <v>206</v>
      </c>
      <c r="Q705" s="5" t="s">
        <v>2201</v>
      </c>
      <c r="R705" s="5">
        <v>36.287999999999997</v>
      </c>
      <c r="S705" s="6">
        <v>7</v>
      </c>
      <c r="T705" s="5">
        <v>0.2</v>
      </c>
      <c r="U705" s="5">
        <v>12.700799999999999</v>
      </c>
      <c r="V705" s="2">
        <f t="shared" si="20"/>
        <v>254.01599999999996</v>
      </c>
      <c r="W705" s="2">
        <f t="shared" si="21"/>
        <v>88.905599999999993</v>
      </c>
    </row>
    <row r="706" spans="1:23" ht="14.25" customHeight="1" x14ac:dyDescent="0.25">
      <c r="A706" s="6">
        <v>5641</v>
      </c>
      <c r="B706" s="5" t="s">
        <v>2202</v>
      </c>
      <c r="C706" s="7">
        <v>41905</v>
      </c>
      <c r="D706" s="7">
        <v>41910</v>
      </c>
      <c r="E706" s="5" t="s">
        <v>8</v>
      </c>
      <c r="F706" s="5" t="s">
        <v>2203</v>
      </c>
      <c r="G706" s="5" t="s">
        <v>2204</v>
      </c>
      <c r="H706" s="5" t="s">
        <v>61</v>
      </c>
      <c r="I706" s="5" t="s">
        <v>39</v>
      </c>
      <c r="J706" s="5" t="s">
        <v>2112</v>
      </c>
      <c r="K706" s="5" t="s">
        <v>3457</v>
      </c>
      <c r="L706" s="6">
        <v>44107</v>
      </c>
      <c r="M706" s="5" t="s">
        <v>1534</v>
      </c>
      <c r="N706" s="5" t="s">
        <v>2205</v>
      </c>
      <c r="O706" s="5" t="s">
        <v>12</v>
      </c>
      <c r="P706" s="5" t="s">
        <v>206</v>
      </c>
      <c r="Q706" s="5" t="s">
        <v>2206</v>
      </c>
      <c r="R706" s="5">
        <v>28.8</v>
      </c>
      <c r="S706" s="6">
        <v>9</v>
      </c>
      <c r="T706" s="5">
        <v>0.2</v>
      </c>
      <c r="U706" s="5">
        <v>10.08</v>
      </c>
      <c r="V706" s="2">
        <f t="shared" ref="V706:V769" si="22">R706*S706</f>
        <v>259.2</v>
      </c>
      <c r="W706" s="2">
        <f t="shared" ref="W706:W769" si="23">U706*S706</f>
        <v>90.72</v>
      </c>
    </row>
    <row r="707" spans="1:23" ht="14.25" hidden="1" customHeight="1" x14ac:dyDescent="0.25">
      <c r="A707" s="6">
        <v>9629</v>
      </c>
      <c r="B707" s="5" t="s">
        <v>2097</v>
      </c>
      <c r="C707" s="7">
        <v>41652</v>
      </c>
      <c r="D707" s="7">
        <v>41657</v>
      </c>
      <c r="E707" s="5" t="s">
        <v>8</v>
      </c>
      <c r="F707" s="5" t="s">
        <v>493</v>
      </c>
      <c r="G707" s="5" t="s">
        <v>494</v>
      </c>
      <c r="H707" s="5" t="s">
        <v>38</v>
      </c>
      <c r="I707" s="5" t="s">
        <v>39</v>
      </c>
      <c r="J707" s="5" t="s">
        <v>2029</v>
      </c>
      <c r="K707" s="5" t="s">
        <v>3457</v>
      </c>
      <c r="L707" s="6">
        <v>43055</v>
      </c>
      <c r="M707" s="5" t="s">
        <v>1534</v>
      </c>
      <c r="N707" s="5" t="s">
        <v>2207</v>
      </c>
      <c r="O707" s="5" t="s">
        <v>12</v>
      </c>
      <c r="P707" s="5" t="s">
        <v>206</v>
      </c>
      <c r="Q707" s="5" t="s">
        <v>2208</v>
      </c>
      <c r="R707" s="5">
        <v>37.408000000000001</v>
      </c>
      <c r="S707" s="6">
        <v>7</v>
      </c>
      <c r="T707" s="5">
        <v>0.2</v>
      </c>
      <c r="U707" s="5">
        <v>13.0928</v>
      </c>
      <c r="V707" s="2">
        <f t="shared" si="22"/>
        <v>261.85599999999999</v>
      </c>
      <c r="W707" s="2">
        <f t="shared" si="23"/>
        <v>91.649600000000007</v>
      </c>
    </row>
    <row r="708" spans="1:23" ht="14.25" hidden="1" customHeight="1" x14ac:dyDescent="0.25">
      <c r="A708" s="6">
        <v>5572</v>
      </c>
      <c r="B708" s="5" t="s">
        <v>2016</v>
      </c>
      <c r="C708" s="7">
        <v>41978</v>
      </c>
      <c r="D708" s="7">
        <v>41982</v>
      </c>
      <c r="E708" s="5" t="s">
        <v>8</v>
      </c>
      <c r="F708" s="5" t="s">
        <v>2017</v>
      </c>
      <c r="G708" s="5" t="s">
        <v>2018</v>
      </c>
      <c r="H708" s="5" t="s">
        <v>81</v>
      </c>
      <c r="I708" s="5" t="s">
        <v>39</v>
      </c>
      <c r="J708" s="5" t="s">
        <v>1964</v>
      </c>
      <c r="K708" s="5" t="s">
        <v>3457</v>
      </c>
      <c r="L708" s="6">
        <v>43229</v>
      </c>
      <c r="M708" s="5" t="s">
        <v>1534</v>
      </c>
      <c r="N708" s="5" t="s">
        <v>1390</v>
      </c>
      <c r="O708" s="5" t="s">
        <v>12</v>
      </c>
      <c r="P708" s="5" t="s">
        <v>206</v>
      </c>
      <c r="Q708" s="5" t="s">
        <v>1391</v>
      </c>
      <c r="R708" s="5">
        <v>98.376000000000005</v>
      </c>
      <c r="S708" s="6">
        <v>3</v>
      </c>
      <c r="T708" s="5">
        <v>0.2</v>
      </c>
      <c r="U708" s="5">
        <v>35.661299999999997</v>
      </c>
      <c r="V708" s="2">
        <f t="shared" si="22"/>
        <v>295.12800000000004</v>
      </c>
      <c r="W708" s="2">
        <f t="shared" si="23"/>
        <v>106.98389999999999</v>
      </c>
    </row>
    <row r="709" spans="1:23" ht="14.25" hidden="1" customHeight="1" x14ac:dyDescent="0.25">
      <c r="A709" s="6">
        <v>4876</v>
      </c>
      <c r="B709" s="5" t="s">
        <v>2209</v>
      </c>
      <c r="C709" s="7">
        <v>41975</v>
      </c>
      <c r="D709" s="7">
        <v>41980</v>
      </c>
      <c r="E709" s="5" t="s">
        <v>8</v>
      </c>
      <c r="F709" s="5" t="s">
        <v>2210</v>
      </c>
      <c r="G709" s="5" t="s">
        <v>2211</v>
      </c>
      <c r="H709" s="5" t="s">
        <v>81</v>
      </c>
      <c r="I709" s="5" t="s">
        <v>39</v>
      </c>
      <c r="J709" s="5" t="s">
        <v>1964</v>
      </c>
      <c r="K709" s="5" t="s">
        <v>3457</v>
      </c>
      <c r="L709" s="6">
        <v>43229</v>
      </c>
      <c r="M709" s="5" t="s">
        <v>1534</v>
      </c>
      <c r="N709" s="5" t="s">
        <v>2212</v>
      </c>
      <c r="O709" s="5" t="s">
        <v>13</v>
      </c>
      <c r="P709" s="5" t="s">
        <v>100</v>
      </c>
      <c r="Q709" s="5" t="s">
        <v>2213</v>
      </c>
      <c r="R709" s="5">
        <v>119.8</v>
      </c>
      <c r="S709" s="6">
        <v>5</v>
      </c>
      <c r="T709" s="5">
        <v>0.2</v>
      </c>
      <c r="U709" s="5">
        <v>29.95</v>
      </c>
      <c r="V709" s="2">
        <f t="shared" si="22"/>
        <v>599</v>
      </c>
      <c r="W709" s="2">
        <f t="shared" si="23"/>
        <v>149.75</v>
      </c>
    </row>
    <row r="710" spans="1:23" ht="14.25" hidden="1" customHeight="1" x14ac:dyDescent="0.25">
      <c r="A710" s="6">
        <v>114</v>
      </c>
      <c r="B710" s="5" t="s">
        <v>2120</v>
      </c>
      <c r="C710" s="7">
        <v>41876</v>
      </c>
      <c r="D710" s="7">
        <v>41878</v>
      </c>
      <c r="E710" s="5" t="s">
        <v>7</v>
      </c>
      <c r="F710" s="5" t="s">
        <v>1875</v>
      </c>
      <c r="G710" s="5" t="s">
        <v>1876</v>
      </c>
      <c r="H710" s="5" t="s">
        <v>38</v>
      </c>
      <c r="I710" s="5" t="s">
        <v>39</v>
      </c>
      <c r="J710" s="5" t="s">
        <v>1964</v>
      </c>
      <c r="K710" s="5" t="s">
        <v>3457</v>
      </c>
      <c r="L710" s="6">
        <v>43229</v>
      </c>
      <c r="M710" s="5" t="s">
        <v>1534</v>
      </c>
      <c r="N710" s="5" t="s">
        <v>2214</v>
      </c>
      <c r="O710" s="5" t="s">
        <v>12</v>
      </c>
      <c r="P710" s="5" t="s">
        <v>221</v>
      </c>
      <c r="Q710" s="5" t="s">
        <v>2215</v>
      </c>
      <c r="R710" s="5">
        <v>40.095999999999997</v>
      </c>
      <c r="S710" s="6">
        <v>14</v>
      </c>
      <c r="T710" s="5">
        <v>0.2</v>
      </c>
      <c r="U710" s="5">
        <v>14.534800000000001</v>
      </c>
      <c r="V710" s="2">
        <f t="shared" si="22"/>
        <v>561.34399999999994</v>
      </c>
      <c r="W710" s="2">
        <f t="shared" si="23"/>
        <v>203.4872</v>
      </c>
    </row>
    <row r="711" spans="1:23" ht="14.25" hidden="1" customHeight="1" x14ac:dyDescent="0.25">
      <c r="A711" s="6">
        <v>4492</v>
      </c>
      <c r="B711" s="5" t="s">
        <v>1995</v>
      </c>
      <c r="C711" s="7">
        <v>41974</v>
      </c>
      <c r="D711" s="7">
        <v>41976</v>
      </c>
      <c r="E711" s="5" t="s">
        <v>7</v>
      </c>
      <c r="F711" s="5" t="s">
        <v>1996</v>
      </c>
      <c r="G711" s="5" t="s">
        <v>1997</v>
      </c>
      <c r="H711" s="5" t="s">
        <v>38</v>
      </c>
      <c r="I711" s="5" t="s">
        <v>39</v>
      </c>
      <c r="J711" s="5" t="s">
        <v>1964</v>
      </c>
      <c r="K711" s="5" t="s">
        <v>3457</v>
      </c>
      <c r="L711" s="6">
        <v>43229</v>
      </c>
      <c r="M711" s="5" t="s">
        <v>1534</v>
      </c>
      <c r="N711" s="5" t="s">
        <v>2216</v>
      </c>
      <c r="O711" s="5" t="s">
        <v>13</v>
      </c>
      <c r="P711" s="5" t="s">
        <v>425</v>
      </c>
      <c r="Q711" s="5" t="s">
        <v>2217</v>
      </c>
      <c r="R711" s="5">
        <v>659.98800000000006</v>
      </c>
      <c r="S711" s="6">
        <v>2</v>
      </c>
      <c r="T711" s="5">
        <v>0.4</v>
      </c>
      <c r="U711" s="5">
        <v>109.998</v>
      </c>
      <c r="V711" s="2">
        <f t="shared" si="22"/>
        <v>1319.9760000000001</v>
      </c>
      <c r="W711" s="2">
        <f t="shared" si="23"/>
        <v>219.99600000000001</v>
      </c>
    </row>
    <row r="712" spans="1:23" ht="14.25" hidden="1" customHeight="1" x14ac:dyDescent="0.25">
      <c r="A712" s="6">
        <v>117</v>
      </c>
      <c r="B712" s="5" t="s">
        <v>2120</v>
      </c>
      <c r="C712" s="7">
        <v>41876</v>
      </c>
      <c r="D712" s="7">
        <v>41878</v>
      </c>
      <c r="E712" s="5" t="s">
        <v>7</v>
      </c>
      <c r="F712" s="5" t="s">
        <v>1875</v>
      </c>
      <c r="G712" s="5" t="s">
        <v>1876</v>
      </c>
      <c r="H712" s="5" t="s">
        <v>38</v>
      </c>
      <c r="I712" s="5" t="s">
        <v>39</v>
      </c>
      <c r="J712" s="5" t="s">
        <v>1964</v>
      </c>
      <c r="K712" s="5" t="s">
        <v>3457</v>
      </c>
      <c r="L712" s="6">
        <v>43229</v>
      </c>
      <c r="M712" s="5" t="s">
        <v>1534</v>
      </c>
      <c r="N712" s="5" t="s">
        <v>2218</v>
      </c>
      <c r="O712" s="5" t="s">
        <v>12</v>
      </c>
      <c r="P712" s="5" t="s">
        <v>376</v>
      </c>
      <c r="Q712" s="5" t="s">
        <v>2219</v>
      </c>
      <c r="R712" s="5">
        <v>130.464</v>
      </c>
      <c r="S712" s="6">
        <v>6</v>
      </c>
      <c r="T712" s="5">
        <v>0.2</v>
      </c>
      <c r="U712" s="5">
        <v>44.031599999999997</v>
      </c>
      <c r="V712" s="2">
        <f t="shared" si="22"/>
        <v>782.78399999999999</v>
      </c>
      <c r="W712" s="2">
        <f t="shared" si="23"/>
        <v>264.18959999999998</v>
      </c>
    </row>
    <row r="713" spans="1:23" ht="14.25" hidden="1" customHeight="1" x14ac:dyDescent="0.25">
      <c r="A713" s="6">
        <v>7398</v>
      </c>
      <c r="B713" s="5" t="s">
        <v>2220</v>
      </c>
      <c r="C713" s="7">
        <v>41912</v>
      </c>
      <c r="D713" s="7">
        <v>41912</v>
      </c>
      <c r="E713" s="5" t="s">
        <v>6</v>
      </c>
      <c r="F713" s="5" t="s">
        <v>2221</v>
      </c>
      <c r="G713" s="5" t="s">
        <v>2222</v>
      </c>
      <c r="H713" s="5" t="s">
        <v>81</v>
      </c>
      <c r="I713" s="5" t="s">
        <v>39</v>
      </c>
      <c r="J713" s="5" t="s">
        <v>1985</v>
      </c>
      <c r="K713" s="5" t="s">
        <v>3457</v>
      </c>
      <c r="L713" s="6">
        <v>45014</v>
      </c>
      <c r="M713" s="5" t="s">
        <v>1534</v>
      </c>
      <c r="N713" s="5" t="s">
        <v>2223</v>
      </c>
      <c r="O713" s="5" t="s">
        <v>12</v>
      </c>
      <c r="P713" s="5" t="s">
        <v>93</v>
      </c>
      <c r="Q713" s="5" t="s">
        <v>2224</v>
      </c>
      <c r="R713" s="5">
        <v>795.40800000000002</v>
      </c>
      <c r="S713" s="6">
        <v>6</v>
      </c>
      <c r="T713" s="5">
        <v>0.2</v>
      </c>
      <c r="U713" s="5">
        <v>59.6556</v>
      </c>
      <c r="V713" s="2">
        <f t="shared" si="22"/>
        <v>4772.4480000000003</v>
      </c>
      <c r="W713" s="2">
        <f t="shared" si="23"/>
        <v>357.93360000000001</v>
      </c>
    </row>
    <row r="714" spans="1:23" ht="14.25" hidden="1" customHeight="1" x14ac:dyDescent="0.25">
      <c r="A714" s="6">
        <v>4129</v>
      </c>
      <c r="B714" s="5" t="s">
        <v>2225</v>
      </c>
      <c r="C714" s="7">
        <v>41901</v>
      </c>
      <c r="D714" s="7">
        <v>41906</v>
      </c>
      <c r="E714" s="5" t="s">
        <v>8</v>
      </c>
      <c r="F714" s="5" t="s">
        <v>1640</v>
      </c>
      <c r="G714" s="5" t="s">
        <v>1641</v>
      </c>
      <c r="H714" s="5" t="s">
        <v>38</v>
      </c>
      <c r="I714" s="5" t="s">
        <v>39</v>
      </c>
      <c r="J714" s="5" t="s">
        <v>2226</v>
      </c>
      <c r="K714" s="5" t="s">
        <v>3457</v>
      </c>
      <c r="L714" s="6">
        <v>28205</v>
      </c>
      <c r="M714" s="5" t="s">
        <v>441</v>
      </c>
      <c r="N714" s="5" t="s">
        <v>2228</v>
      </c>
      <c r="O714" s="5" t="s">
        <v>13</v>
      </c>
      <c r="P714" s="5" t="s">
        <v>635</v>
      </c>
      <c r="Q714" s="5" t="s">
        <v>2229</v>
      </c>
      <c r="R714" s="5">
        <v>2624.9850000000001</v>
      </c>
      <c r="S714" s="6">
        <v>3</v>
      </c>
      <c r="T714" s="5">
        <v>0.5</v>
      </c>
      <c r="U714" s="5">
        <v>-944.99459999999999</v>
      </c>
      <c r="V714" s="2">
        <f t="shared" si="22"/>
        <v>7874.9549999999999</v>
      </c>
      <c r="W714" s="2">
        <f t="shared" si="23"/>
        <v>-2834.9838</v>
      </c>
    </row>
    <row r="715" spans="1:23" ht="14.25" hidden="1" customHeight="1" x14ac:dyDescent="0.25">
      <c r="A715" s="6">
        <v>6431</v>
      </c>
      <c r="B715" s="5" t="s">
        <v>2230</v>
      </c>
      <c r="C715" s="7">
        <v>41946</v>
      </c>
      <c r="D715" s="7">
        <v>41950</v>
      </c>
      <c r="E715" s="5" t="s">
        <v>8</v>
      </c>
      <c r="F715" s="5" t="s">
        <v>2231</v>
      </c>
      <c r="G715" s="5" t="s">
        <v>2232</v>
      </c>
      <c r="H715" s="5" t="s">
        <v>38</v>
      </c>
      <c r="I715" s="5" t="s">
        <v>39</v>
      </c>
      <c r="J715" s="5" t="s">
        <v>2233</v>
      </c>
      <c r="K715" s="5" t="s">
        <v>3457</v>
      </c>
      <c r="L715" s="6">
        <v>28540</v>
      </c>
      <c r="M715" s="5" t="s">
        <v>441</v>
      </c>
      <c r="N715" s="5" t="s">
        <v>2234</v>
      </c>
      <c r="O715" s="5" t="s">
        <v>11</v>
      </c>
      <c r="P715" s="5" t="s">
        <v>389</v>
      </c>
      <c r="Q715" s="5" t="s">
        <v>2235</v>
      </c>
      <c r="R715" s="5">
        <v>945.03599999999994</v>
      </c>
      <c r="S715" s="6">
        <v>6</v>
      </c>
      <c r="T715" s="5">
        <v>0.4</v>
      </c>
      <c r="U715" s="5">
        <v>-299.26139999999998</v>
      </c>
      <c r="V715" s="2">
        <f t="shared" si="22"/>
        <v>5670.2159999999994</v>
      </c>
      <c r="W715" s="2">
        <f t="shared" si="23"/>
        <v>-1795.5683999999999</v>
      </c>
    </row>
    <row r="716" spans="1:23" ht="14.25" hidden="1" customHeight="1" x14ac:dyDescent="0.25">
      <c r="A716" s="6">
        <v>7647</v>
      </c>
      <c r="B716" s="5" t="s">
        <v>2236</v>
      </c>
      <c r="C716" s="7">
        <v>41891</v>
      </c>
      <c r="D716" s="7">
        <v>41895</v>
      </c>
      <c r="E716" s="5" t="s">
        <v>8</v>
      </c>
      <c r="F716" s="5" t="s">
        <v>2237</v>
      </c>
      <c r="G716" s="5" t="s">
        <v>2238</v>
      </c>
      <c r="H716" s="5" t="s">
        <v>38</v>
      </c>
      <c r="I716" s="5" t="s">
        <v>39</v>
      </c>
      <c r="J716" s="5" t="s">
        <v>2239</v>
      </c>
      <c r="K716" s="5" t="s">
        <v>3457</v>
      </c>
      <c r="L716" s="6">
        <v>27834</v>
      </c>
      <c r="M716" s="5" t="s">
        <v>441</v>
      </c>
      <c r="N716" s="5" t="s">
        <v>2240</v>
      </c>
      <c r="O716" s="5" t="s">
        <v>13</v>
      </c>
      <c r="P716" s="5" t="s">
        <v>635</v>
      </c>
      <c r="Q716" s="5" t="s">
        <v>2241</v>
      </c>
      <c r="R716" s="5">
        <v>1299.99</v>
      </c>
      <c r="S716" s="6">
        <v>2</v>
      </c>
      <c r="T716" s="5">
        <v>0.5</v>
      </c>
      <c r="U716" s="5">
        <v>-571.99559999999997</v>
      </c>
      <c r="V716" s="2">
        <f t="shared" si="22"/>
        <v>2599.98</v>
      </c>
      <c r="W716" s="2">
        <f t="shared" si="23"/>
        <v>-1143.9911999999999</v>
      </c>
    </row>
    <row r="717" spans="1:23" ht="14.25" hidden="1" customHeight="1" x14ac:dyDescent="0.25">
      <c r="A717" s="6">
        <v>1769</v>
      </c>
      <c r="B717" s="5" t="s">
        <v>2242</v>
      </c>
      <c r="C717" s="7">
        <v>41720</v>
      </c>
      <c r="D717" s="7">
        <v>41724</v>
      </c>
      <c r="E717" s="5" t="s">
        <v>8</v>
      </c>
      <c r="F717" s="5" t="s">
        <v>2243</v>
      </c>
      <c r="G717" s="5" t="s">
        <v>2244</v>
      </c>
      <c r="H717" s="5" t="s">
        <v>38</v>
      </c>
      <c r="I717" s="5" t="s">
        <v>39</v>
      </c>
      <c r="J717" s="5" t="s">
        <v>2245</v>
      </c>
      <c r="K717" s="5" t="s">
        <v>3457</v>
      </c>
      <c r="L717" s="6">
        <v>27405</v>
      </c>
      <c r="M717" s="5" t="s">
        <v>441</v>
      </c>
      <c r="N717" s="5" t="s">
        <v>373</v>
      </c>
      <c r="O717" s="5" t="s">
        <v>12</v>
      </c>
      <c r="P717" s="5" t="s">
        <v>47</v>
      </c>
      <c r="Q717" s="5" t="s">
        <v>374</v>
      </c>
      <c r="R717" s="5">
        <v>51.465000000000003</v>
      </c>
      <c r="S717" s="6">
        <v>5</v>
      </c>
      <c r="T717" s="5">
        <v>0.7</v>
      </c>
      <c r="U717" s="5">
        <v>-39.456499999999998</v>
      </c>
      <c r="V717" s="2">
        <f t="shared" si="22"/>
        <v>257.32500000000005</v>
      </c>
      <c r="W717" s="2">
        <f t="shared" si="23"/>
        <v>-197.2825</v>
      </c>
    </row>
    <row r="718" spans="1:23" ht="14.25" hidden="1" customHeight="1" x14ac:dyDescent="0.25">
      <c r="A718" s="6">
        <v>6433</v>
      </c>
      <c r="B718" s="5" t="s">
        <v>2230</v>
      </c>
      <c r="C718" s="7">
        <v>41946</v>
      </c>
      <c r="D718" s="7">
        <v>41950</v>
      </c>
      <c r="E718" s="5" t="s">
        <v>8</v>
      </c>
      <c r="F718" s="5" t="s">
        <v>2231</v>
      </c>
      <c r="G718" s="5" t="s">
        <v>2232</v>
      </c>
      <c r="H718" s="5" t="s">
        <v>38</v>
      </c>
      <c r="I718" s="5" t="s">
        <v>39</v>
      </c>
      <c r="J718" s="5" t="s">
        <v>2233</v>
      </c>
      <c r="K718" s="5" t="s">
        <v>3457</v>
      </c>
      <c r="L718" s="6">
        <v>28540</v>
      </c>
      <c r="M718" s="5" t="s">
        <v>441</v>
      </c>
      <c r="N718" s="5" t="s">
        <v>1649</v>
      </c>
      <c r="O718" s="5" t="s">
        <v>11</v>
      </c>
      <c r="P718" s="5" t="s">
        <v>71</v>
      </c>
      <c r="Q718" s="5" t="s">
        <v>1650</v>
      </c>
      <c r="R718" s="5">
        <v>410.35199999999998</v>
      </c>
      <c r="S718" s="6">
        <v>3</v>
      </c>
      <c r="T718" s="5">
        <v>0.2</v>
      </c>
      <c r="U718" s="5">
        <v>-51.293999999999997</v>
      </c>
      <c r="V718" s="2">
        <f t="shared" si="22"/>
        <v>1231.056</v>
      </c>
      <c r="W718" s="2">
        <f t="shared" si="23"/>
        <v>-153.88200000000001</v>
      </c>
    </row>
    <row r="719" spans="1:23" ht="14.25" hidden="1" customHeight="1" x14ac:dyDescent="0.25">
      <c r="A719" s="6">
        <v>231</v>
      </c>
      <c r="B719" s="5" t="s">
        <v>2246</v>
      </c>
      <c r="C719" s="7">
        <v>41895</v>
      </c>
      <c r="D719" s="7">
        <v>41899</v>
      </c>
      <c r="E719" s="5" t="s">
        <v>8</v>
      </c>
      <c r="F719" s="5" t="s">
        <v>2017</v>
      </c>
      <c r="G719" s="5" t="s">
        <v>2018</v>
      </c>
      <c r="H719" s="5" t="s">
        <v>81</v>
      </c>
      <c r="I719" s="5" t="s">
        <v>39</v>
      </c>
      <c r="J719" s="5" t="s">
        <v>2226</v>
      </c>
      <c r="K719" s="5" t="s">
        <v>3457</v>
      </c>
      <c r="L719" s="6">
        <v>28205</v>
      </c>
      <c r="M719" s="5" t="s">
        <v>441</v>
      </c>
      <c r="N719" s="5" t="s">
        <v>944</v>
      </c>
      <c r="O719" s="5" t="s">
        <v>12</v>
      </c>
      <c r="P719" s="5" t="s">
        <v>47</v>
      </c>
      <c r="Q719" s="5" t="s">
        <v>945</v>
      </c>
      <c r="R719" s="5">
        <v>18.648</v>
      </c>
      <c r="S719" s="6">
        <v>7</v>
      </c>
      <c r="T719" s="5">
        <v>0.7</v>
      </c>
      <c r="U719" s="5">
        <v>-12.432</v>
      </c>
      <c r="V719" s="2">
        <f t="shared" si="22"/>
        <v>130.536</v>
      </c>
      <c r="W719" s="2">
        <f t="shared" si="23"/>
        <v>-87.024000000000001</v>
      </c>
    </row>
    <row r="720" spans="1:23" ht="14.25" hidden="1" customHeight="1" x14ac:dyDescent="0.25">
      <c r="A720" s="6">
        <v>6432</v>
      </c>
      <c r="B720" s="5" t="s">
        <v>2230</v>
      </c>
      <c r="C720" s="7">
        <v>41946</v>
      </c>
      <c r="D720" s="7">
        <v>41950</v>
      </c>
      <c r="E720" s="5" t="s">
        <v>8</v>
      </c>
      <c r="F720" s="5" t="s">
        <v>2231</v>
      </c>
      <c r="G720" s="5" t="s">
        <v>2232</v>
      </c>
      <c r="H720" s="5" t="s">
        <v>38</v>
      </c>
      <c r="I720" s="5" t="s">
        <v>39</v>
      </c>
      <c r="J720" s="5" t="s">
        <v>2233</v>
      </c>
      <c r="K720" s="5" t="s">
        <v>3457</v>
      </c>
      <c r="L720" s="6">
        <v>28540</v>
      </c>
      <c r="M720" s="5" t="s">
        <v>441</v>
      </c>
      <c r="N720" s="5" t="s">
        <v>1094</v>
      </c>
      <c r="O720" s="5" t="s">
        <v>12</v>
      </c>
      <c r="P720" s="5" t="s">
        <v>47</v>
      </c>
      <c r="Q720" s="5" t="s">
        <v>1095</v>
      </c>
      <c r="R720" s="5">
        <v>14.301</v>
      </c>
      <c r="S720" s="6">
        <v>7</v>
      </c>
      <c r="T720" s="5">
        <v>0.7</v>
      </c>
      <c r="U720" s="5">
        <v>-10.487399999999999</v>
      </c>
      <c r="V720" s="2">
        <f t="shared" si="22"/>
        <v>100.107</v>
      </c>
      <c r="W720" s="2">
        <f t="shared" si="23"/>
        <v>-73.411799999999999</v>
      </c>
    </row>
    <row r="721" spans="1:23" ht="14.25" hidden="1" customHeight="1" x14ac:dyDescent="0.25">
      <c r="A721" s="6">
        <v>1768</v>
      </c>
      <c r="B721" s="5" t="s">
        <v>2242</v>
      </c>
      <c r="C721" s="7">
        <v>41720</v>
      </c>
      <c r="D721" s="7">
        <v>41724</v>
      </c>
      <c r="E721" s="5" t="s">
        <v>8</v>
      </c>
      <c r="F721" s="5" t="s">
        <v>2243</v>
      </c>
      <c r="G721" s="5" t="s">
        <v>2244</v>
      </c>
      <c r="H721" s="5" t="s">
        <v>38</v>
      </c>
      <c r="I721" s="5" t="s">
        <v>39</v>
      </c>
      <c r="J721" s="5" t="s">
        <v>2245</v>
      </c>
      <c r="K721" s="5" t="s">
        <v>3457</v>
      </c>
      <c r="L721" s="6">
        <v>27405</v>
      </c>
      <c r="M721" s="5" t="s">
        <v>441</v>
      </c>
      <c r="N721" s="5" t="s">
        <v>2247</v>
      </c>
      <c r="O721" s="5" t="s">
        <v>12</v>
      </c>
      <c r="P721" s="5" t="s">
        <v>47</v>
      </c>
      <c r="Q721" s="5" t="s">
        <v>2248</v>
      </c>
      <c r="R721" s="5">
        <v>7.6440000000000001</v>
      </c>
      <c r="S721" s="6">
        <v>4</v>
      </c>
      <c r="T721" s="5">
        <v>0.7</v>
      </c>
      <c r="U721" s="5">
        <v>-5.8604000000000003</v>
      </c>
      <c r="V721" s="2">
        <f t="shared" si="22"/>
        <v>30.576000000000001</v>
      </c>
      <c r="W721" s="2">
        <f t="shared" si="23"/>
        <v>-23.441600000000001</v>
      </c>
    </row>
    <row r="722" spans="1:23" ht="14.25" hidden="1" customHeight="1" x14ac:dyDescent="0.25">
      <c r="A722" s="6">
        <v>5461</v>
      </c>
      <c r="B722" s="5" t="s">
        <v>2249</v>
      </c>
      <c r="C722" s="7">
        <v>41719</v>
      </c>
      <c r="D722" s="7">
        <v>41723</v>
      </c>
      <c r="E722" s="5" t="s">
        <v>8</v>
      </c>
      <c r="F722" s="5" t="s">
        <v>2250</v>
      </c>
      <c r="G722" s="5" t="s">
        <v>2251</v>
      </c>
      <c r="H722" s="5" t="s">
        <v>81</v>
      </c>
      <c r="I722" s="5" t="s">
        <v>39</v>
      </c>
      <c r="J722" s="5" t="s">
        <v>2252</v>
      </c>
      <c r="K722" s="5" t="s">
        <v>3457</v>
      </c>
      <c r="L722" s="6">
        <v>28806</v>
      </c>
      <c r="M722" s="5" t="s">
        <v>441</v>
      </c>
      <c r="N722" s="5" t="s">
        <v>2253</v>
      </c>
      <c r="O722" s="5" t="s">
        <v>12</v>
      </c>
      <c r="P722" s="5" t="s">
        <v>44</v>
      </c>
      <c r="Q722" s="5" t="s">
        <v>2254</v>
      </c>
      <c r="R722" s="5">
        <v>16.271999999999998</v>
      </c>
      <c r="S722" s="6">
        <v>1</v>
      </c>
      <c r="T722" s="5">
        <v>0.2</v>
      </c>
      <c r="U722" s="5">
        <v>-3.8645999999999998</v>
      </c>
      <c r="V722" s="2">
        <f t="shared" si="22"/>
        <v>16.271999999999998</v>
      </c>
      <c r="W722" s="2">
        <f t="shared" si="23"/>
        <v>-3.8645999999999998</v>
      </c>
    </row>
    <row r="723" spans="1:23" ht="14.25" hidden="1" customHeight="1" x14ac:dyDescent="0.25">
      <c r="A723" s="6">
        <v>6430</v>
      </c>
      <c r="B723" s="5" t="s">
        <v>2230</v>
      </c>
      <c r="C723" s="7">
        <v>41946</v>
      </c>
      <c r="D723" s="7">
        <v>41950</v>
      </c>
      <c r="E723" s="5" t="s">
        <v>8</v>
      </c>
      <c r="F723" s="5" t="s">
        <v>2231</v>
      </c>
      <c r="G723" s="5" t="s">
        <v>2232</v>
      </c>
      <c r="H723" s="5" t="s">
        <v>38</v>
      </c>
      <c r="I723" s="5" t="s">
        <v>39</v>
      </c>
      <c r="J723" s="5" t="s">
        <v>2233</v>
      </c>
      <c r="K723" s="5" t="s">
        <v>3457</v>
      </c>
      <c r="L723" s="6">
        <v>28540</v>
      </c>
      <c r="M723" s="5" t="s">
        <v>441</v>
      </c>
      <c r="N723" s="5" t="s">
        <v>2255</v>
      </c>
      <c r="O723" s="5" t="s">
        <v>12</v>
      </c>
      <c r="P723" s="5" t="s">
        <v>44</v>
      </c>
      <c r="Q723" s="5" t="s">
        <v>2256</v>
      </c>
      <c r="R723" s="5">
        <v>25.984000000000002</v>
      </c>
      <c r="S723" s="6">
        <v>2</v>
      </c>
      <c r="T723" s="5">
        <v>0.2</v>
      </c>
      <c r="U723" s="5">
        <v>-1.6240000000000001</v>
      </c>
      <c r="V723" s="2">
        <f t="shared" si="22"/>
        <v>51.968000000000004</v>
      </c>
      <c r="W723" s="2">
        <f t="shared" si="23"/>
        <v>-3.2480000000000002</v>
      </c>
    </row>
    <row r="724" spans="1:23" ht="14.25" hidden="1" customHeight="1" x14ac:dyDescent="0.25">
      <c r="A724" s="6">
        <v>4065</v>
      </c>
      <c r="B724" s="5" t="s">
        <v>2257</v>
      </c>
      <c r="C724" s="7">
        <v>41813</v>
      </c>
      <c r="D724" s="7">
        <v>41816</v>
      </c>
      <c r="E724" s="5" t="s">
        <v>5</v>
      </c>
      <c r="F724" s="5" t="s">
        <v>2258</v>
      </c>
      <c r="G724" s="5" t="s">
        <v>2259</v>
      </c>
      <c r="H724" s="5" t="s">
        <v>38</v>
      </c>
      <c r="I724" s="5" t="s">
        <v>39</v>
      </c>
      <c r="J724" s="5" t="s">
        <v>2260</v>
      </c>
      <c r="K724" s="5" t="s">
        <v>3457</v>
      </c>
      <c r="L724" s="6">
        <v>28027</v>
      </c>
      <c r="M724" s="5" t="s">
        <v>441</v>
      </c>
      <c r="N724" s="5" t="s">
        <v>2261</v>
      </c>
      <c r="O724" s="5" t="s">
        <v>12</v>
      </c>
      <c r="P724" s="5" t="s">
        <v>140</v>
      </c>
      <c r="Q724" s="5" t="s">
        <v>2262</v>
      </c>
      <c r="R724" s="5">
        <v>3.1040000000000001</v>
      </c>
      <c r="S724" s="6">
        <v>1</v>
      </c>
      <c r="T724" s="5">
        <v>0.2</v>
      </c>
      <c r="U724" s="5">
        <v>0.34920000000000001</v>
      </c>
      <c r="V724" s="2">
        <f t="shared" si="22"/>
        <v>3.1040000000000001</v>
      </c>
      <c r="W724" s="2">
        <f t="shared" si="23"/>
        <v>0.34920000000000001</v>
      </c>
    </row>
    <row r="725" spans="1:23" ht="14.25" customHeight="1" x14ac:dyDescent="0.25">
      <c r="A725" s="6">
        <v>4878</v>
      </c>
      <c r="B725" s="5" t="s">
        <v>2263</v>
      </c>
      <c r="C725" s="7">
        <v>41915</v>
      </c>
      <c r="D725" s="7">
        <v>41921</v>
      </c>
      <c r="E725" s="5" t="s">
        <v>8</v>
      </c>
      <c r="F725" s="5" t="s">
        <v>2264</v>
      </c>
      <c r="G725" s="5" t="s">
        <v>2265</v>
      </c>
      <c r="H725" s="5" t="s">
        <v>61</v>
      </c>
      <c r="I725" s="5" t="s">
        <v>39</v>
      </c>
      <c r="J725" s="5" t="s">
        <v>2266</v>
      </c>
      <c r="K725" s="5" t="s">
        <v>3457</v>
      </c>
      <c r="L725" s="6">
        <v>27707</v>
      </c>
      <c r="M725" s="5" t="s">
        <v>441</v>
      </c>
      <c r="N725" s="5" t="s">
        <v>2267</v>
      </c>
      <c r="O725" s="5" t="s">
        <v>12</v>
      </c>
      <c r="P725" s="5" t="s">
        <v>56</v>
      </c>
      <c r="Q725" s="5" t="s">
        <v>2268</v>
      </c>
      <c r="R725" s="5">
        <v>6.1920000000000002</v>
      </c>
      <c r="S725" s="6">
        <v>3</v>
      </c>
      <c r="T725" s="5">
        <v>0.2</v>
      </c>
      <c r="U725" s="5">
        <v>0.46439999999999998</v>
      </c>
      <c r="V725" s="2">
        <f t="shared" si="22"/>
        <v>18.576000000000001</v>
      </c>
      <c r="W725" s="2">
        <f t="shared" si="23"/>
        <v>1.3932</v>
      </c>
    </row>
    <row r="726" spans="1:23" ht="14.25" hidden="1" customHeight="1" x14ac:dyDescent="0.25">
      <c r="A726" s="6">
        <v>3283</v>
      </c>
      <c r="B726" s="5" t="s">
        <v>2269</v>
      </c>
      <c r="C726" s="7">
        <v>41899</v>
      </c>
      <c r="D726" s="7">
        <v>41906</v>
      </c>
      <c r="E726" s="5" t="s">
        <v>8</v>
      </c>
      <c r="F726" s="5" t="s">
        <v>936</v>
      </c>
      <c r="G726" s="5" t="s">
        <v>937</v>
      </c>
      <c r="H726" s="5" t="s">
        <v>38</v>
      </c>
      <c r="I726" s="5" t="s">
        <v>39</v>
      </c>
      <c r="J726" s="5" t="s">
        <v>2270</v>
      </c>
      <c r="K726" s="5" t="s">
        <v>3457</v>
      </c>
      <c r="L726" s="6">
        <v>27604</v>
      </c>
      <c r="M726" s="5" t="s">
        <v>441</v>
      </c>
      <c r="N726" s="5" t="s">
        <v>2271</v>
      </c>
      <c r="O726" s="5" t="s">
        <v>12</v>
      </c>
      <c r="P726" s="5" t="s">
        <v>206</v>
      </c>
      <c r="Q726" s="5" t="s">
        <v>2272</v>
      </c>
      <c r="R726" s="5">
        <v>4.6239999999999997</v>
      </c>
      <c r="S726" s="6">
        <v>1</v>
      </c>
      <c r="T726" s="5">
        <v>0.2</v>
      </c>
      <c r="U726" s="5">
        <v>1.6761999999999999</v>
      </c>
      <c r="V726" s="2">
        <f t="shared" si="22"/>
        <v>4.6239999999999997</v>
      </c>
      <c r="W726" s="2">
        <f t="shared" si="23"/>
        <v>1.6761999999999999</v>
      </c>
    </row>
    <row r="727" spans="1:23" ht="14.25" hidden="1" customHeight="1" x14ac:dyDescent="0.25">
      <c r="A727" s="6">
        <v>707</v>
      </c>
      <c r="B727" s="5" t="s">
        <v>2273</v>
      </c>
      <c r="C727" s="7">
        <v>41894</v>
      </c>
      <c r="D727" s="7">
        <v>41899</v>
      </c>
      <c r="E727" s="5" t="s">
        <v>8</v>
      </c>
      <c r="F727" s="5" t="s">
        <v>2274</v>
      </c>
      <c r="G727" s="5" t="s">
        <v>2275</v>
      </c>
      <c r="H727" s="5" t="s">
        <v>81</v>
      </c>
      <c r="I727" s="5" t="s">
        <v>39</v>
      </c>
      <c r="J727" s="5" t="s">
        <v>2276</v>
      </c>
      <c r="K727" s="5" t="s">
        <v>3457</v>
      </c>
      <c r="L727" s="6">
        <v>27511</v>
      </c>
      <c r="M727" s="5" t="s">
        <v>441</v>
      </c>
      <c r="N727" s="5" t="s">
        <v>2277</v>
      </c>
      <c r="O727" s="5" t="s">
        <v>13</v>
      </c>
      <c r="P727" s="5" t="s">
        <v>100</v>
      </c>
      <c r="Q727" s="5" t="s">
        <v>2278</v>
      </c>
      <c r="R727" s="5">
        <v>15.215999999999999</v>
      </c>
      <c r="S727" s="6">
        <v>1</v>
      </c>
      <c r="T727" s="5">
        <v>0.2</v>
      </c>
      <c r="U727" s="5">
        <v>2.2824</v>
      </c>
      <c r="V727" s="2">
        <f t="shared" si="22"/>
        <v>15.215999999999999</v>
      </c>
      <c r="W727" s="2">
        <f t="shared" si="23"/>
        <v>2.2824</v>
      </c>
    </row>
    <row r="728" spans="1:23" ht="14.25" hidden="1" customHeight="1" x14ac:dyDescent="0.25">
      <c r="A728" s="6">
        <v>3966</v>
      </c>
      <c r="B728" s="5" t="s">
        <v>2279</v>
      </c>
      <c r="C728" s="7">
        <v>41955</v>
      </c>
      <c r="D728" s="7">
        <v>41960</v>
      </c>
      <c r="E728" s="5" t="s">
        <v>7</v>
      </c>
      <c r="F728" s="5" t="s">
        <v>2280</v>
      </c>
      <c r="G728" s="5" t="s">
        <v>2281</v>
      </c>
      <c r="H728" s="5" t="s">
        <v>81</v>
      </c>
      <c r="I728" s="5" t="s">
        <v>39</v>
      </c>
      <c r="J728" s="5" t="s">
        <v>2252</v>
      </c>
      <c r="K728" s="5" t="s">
        <v>3457</v>
      </c>
      <c r="L728" s="6">
        <v>28806</v>
      </c>
      <c r="M728" s="5" t="s">
        <v>441</v>
      </c>
      <c r="N728" s="5" t="s">
        <v>2282</v>
      </c>
      <c r="O728" s="5" t="s">
        <v>12</v>
      </c>
      <c r="P728" s="5" t="s">
        <v>56</v>
      </c>
      <c r="Q728" s="5" t="s">
        <v>2283</v>
      </c>
      <c r="R728" s="5">
        <v>7.8719999999999999</v>
      </c>
      <c r="S728" s="6">
        <v>3</v>
      </c>
      <c r="T728" s="5">
        <v>0.2</v>
      </c>
      <c r="U728" s="5">
        <v>0.88560000000000005</v>
      </c>
      <c r="V728" s="2">
        <f t="shared" si="22"/>
        <v>23.616</v>
      </c>
      <c r="W728" s="2">
        <f t="shared" si="23"/>
        <v>2.6568000000000001</v>
      </c>
    </row>
    <row r="729" spans="1:23" ht="14.25" hidden="1" customHeight="1" x14ac:dyDescent="0.25">
      <c r="A729" s="6">
        <v>4067</v>
      </c>
      <c r="B729" s="5" t="s">
        <v>2284</v>
      </c>
      <c r="C729" s="7">
        <v>41944</v>
      </c>
      <c r="D729" s="7">
        <v>41948</v>
      </c>
      <c r="E729" s="5" t="s">
        <v>8</v>
      </c>
      <c r="F729" s="5" t="s">
        <v>2285</v>
      </c>
      <c r="G729" s="5" t="s">
        <v>2286</v>
      </c>
      <c r="H729" s="5" t="s">
        <v>81</v>
      </c>
      <c r="I729" s="5" t="s">
        <v>39</v>
      </c>
      <c r="J729" s="5" t="s">
        <v>2226</v>
      </c>
      <c r="K729" s="5" t="s">
        <v>3457</v>
      </c>
      <c r="L729" s="6">
        <v>28205</v>
      </c>
      <c r="M729" s="5" t="s">
        <v>441</v>
      </c>
      <c r="N729" s="5" t="s">
        <v>2159</v>
      </c>
      <c r="O729" s="5" t="s">
        <v>12</v>
      </c>
      <c r="P729" s="5" t="s">
        <v>56</v>
      </c>
      <c r="Q729" s="5" t="s">
        <v>2160</v>
      </c>
      <c r="R729" s="5">
        <v>10.272</v>
      </c>
      <c r="S729" s="6">
        <v>3</v>
      </c>
      <c r="T729" s="5">
        <v>0.2</v>
      </c>
      <c r="U729" s="5">
        <v>0.89880000000000004</v>
      </c>
      <c r="V729" s="2">
        <f t="shared" si="22"/>
        <v>30.816000000000003</v>
      </c>
      <c r="W729" s="2">
        <f t="shared" si="23"/>
        <v>2.6964000000000001</v>
      </c>
    </row>
    <row r="730" spans="1:23" ht="14.25" hidden="1" customHeight="1" x14ac:dyDescent="0.25">
      <c r="A730" s="6">
        <v>4066</v>
      </c>
      <c r="B730" s="5" t="s">
        <v>2284</v>
      </c>
      <c r="C730" s="7">
        <v>41944</v>
      </c>
      <c r="D730" s="7">
        <v>41948</v>
      </c>
      <c r="E730" s="5" t="s">
        <v>8</v>
      </c>
      <c r="F730" s="5" t="s">
        <v>2285</v>
      </c>
      <c r="G730" s="5" t="s">
        <v>2286</v>
      </c>
      <c r="H730" s="5" t="s">
        <v>81</v>
      </c>
      <c r="I730" s="5" t="s">
        <v>39</v>
      </c>
      <c r="J730" s="5" t="s">
        <v>2226</v>
      </c>
      <c r="K730" s="5" t="s">
        <v>3457</v>
      </c>
      <c r="L730" s="6">
        <v>28205</v>
      </c>
      <c r="M730" s="5" t="s">
        <v>441</v>
      </c>
      <c r="N730" s="5" t="s">
        <v>2287</v>
      </c>
      <c r="O730" s="5" t="s">
        <v>12</v>
      </c>
      <c r="P730" s="5" t="s">
        <v>221</v>
      </c>
      <c r="Q730" s="5" t="s">
        <v>1331</v>
      </c>
      <c r="R730" s="5">
        <v>7.52</v>
      </c>
      <c r="S730" s="6">
        <v>5</v>
      </c>
      <c r="T730" s="5">
        <v>0.2</v>
      </c>
      <c r="U730" s="5">
        <v>1.41</v>
      </c>
      <c r="V730" s="2">
        <f t="shared" si="22"/>
        <v>37.599999999999994</v>
      </c>
      <c r="W730" s="2">
        <f t="shared" si="23"/>
        <v>7.05</v>
      </c>
    </row>
    <row r="731" spans="1:23" ht="14.25" hidden="1" customHeight="1" x14ac:dyDescent="0.25">
      <c r="A731" s="6">
        <v>705</v>
      </c>
      <c r="B731" s="5" t="s">
        <v>2273</v>
      </c>
      <c r="C731" s="7">
        <v>41894</v>
      </c>
      <c r="D731" s="7">
        <v>41899</v>
      </c>
      <c r="E731" s="5" t="s">
        <v>8</v>
      </c>
      <c r="F731" s="5" t="s">
        <v>2274</v>
      </c>
      <c r="G731" s="5" t="s">
        <v>2275</v>
      </c>
      <c r="H731" s="5" t="s">
        <v>81</v>
      </c>
      <c r="I731" s="5" t="s">
        <v>39</v>
      </c>
      <c r="J731" s="5" t="s">
        <v>2276</v>
      </c>
      <c r="K731" s="5" t="s">
        <v>3457</v>
      </c>
      <c r="L731" s="6">
        <v>27511</v>
      </c>
      <c r="M731" s="5" t="s">
        <v>441</v>
      </c>
      <c r="N731" s="5" t="s">
        <v>289</v>
      </c>
      <c r="O731" s="5" t="s">
        <v>12</v>
      </c>
      <c r="P731" s="5" t="s">
        <v>206</v>
      </c>
      <c r="Q731" s="5" t="s">
        <v>290</v>
      </c>
      <c r="R731" s="5">
        <v>10.368</v>
      </c>
      <c r="S731" s="6">
        <v>2</v>
      </c>
      <c r="T731" s="5">
        <v>0.2</v>
      </c>
      <c r="U731" s="5">
        <v>3.6288</v>
      </c>
      <c r="V731" s="2">
        <f t="shared" si="22"/>
        <v>20.736000000000001</v>
      </c>
      <c r="W731" s="2">
        <f t="shared" si="23"/>
        <v>7.2576000000000001</v>
      </c>
    </row>
    <row r="732" spans="1:23" ht="14.25" customHeight="1" x14ac:dyDescent="0.25">
      <c r="A732" s="6">
        <v>9418</v>
      </c>
      <c r="B732" s="5" t="s">
        <v>2288</v>
      </c>
      <c r="C732" s="7">
        <v>41939</v>
      </c>
      <c r="D732" s="7">
        <v>41944</v>
      </c>
      <c r="E732" s="5" t="s">
        <v>8</v>
      </c>
      <c r="F732" s="5" t="s">
        <v>2289</v>
      </c>
      <c r="G732" s="5" t="s">
        <v>2290</v>
      </c>
      <c r="H732" s="5" t="s">
        <v>61</v>
      </c>
      <c r="I732" s="5" t="s">
        <v>39</v>
      </c>
      <c r="J732" s="5" t="s">
        <v>2291</v>
      </c>
      <c r="K732" s="5" t="s">
        <v>3457</v>
      </c>
      <c r="L732" s="6">
        <v>28314</v>
      </c>
      <c r="M732" s="5" t="s">
        <v>441</v>
      </c>
      <c r="N732" s="5" t="s">
        <v>1265</v>
      </c>
      <c r="O732" s="5" t="s">
        <v>12</v>
      </c>
      <c r="P732" s="5" t="s">
        <v>206</v>
      </c>
      <c r="Q732" s="5" t="s">
        <v>1266</v>
      </c>
      <c r="R732" s="5">
        <v>10.368</v>
      </c>
      <c r="S732" s="6">
        <v>2</v>
      </c>
      <c r="T732" s="5">
        <v>0.2</v>
      </c>
      <c r="U732" s="5">
        <v>3.6288</v>
      </c>
      <c r="V732" s="2">
        <f t="shared" si="22"/>
        <v>20.736000000000001</v>
      </c>
      <c r="W732" s="2">
        <f t="shared" si="23"/>
        <v>7.2576000000000001</v>
      </c>
    </row>
    <row r="733" spans="1:23" ht="14.25" hidden="1" customHeight="1" x14ac:dyDescent="0.25">
      <c r="A733" s="6">
        <v>1732</v>
      </c>
      <c r="B733" s="5" t="s">
        <v>2292</v>
      </c>
      <c r="C733" s="7">
        <v>41910</v>
      </c>
      <c r="D733" s="7">
        <v>41915</v>
      </c>
      <c r="E733" s="5" t="s">
        <v>8</v>
      </c>
      <c r="F733" s="5" t="s">
        <v>2293</v>
      </c>
      <c r="G733" s="5" t="s">
        <v>2294</v>
      </c>
      <c r="H733" s="5" t="s">
        <v>81</v>
      </c>
      <c r="I733" s="5" t="s">
        <v>39</v>
      </c>
      <c r="J733" s="5" t="s">
        <v>2291</v>
      </c>
      <c r="K733" s="5" t="s">
        <v>3457</v>
      </c>
      <c r="L733" s="6">
        <v>28314</v>
      </c>
      <c r="M733" s="5" t="s">
        <v>441</v>
      </c>
      <c r="N733" s="5" t="s">
        <v>1221</v>
      </c>
      <c r="O733" s="5" t="s">
        <v>12</v>
      </c>
      <c r="P733" s="5" t="s">
        <v>206</v>
      </c>
      <c r="Q733" s="5" t="s">
        <v>1222</v>
      </c>
      <c r="R733" s="5">
        <v>10.688000000000001</v>
      </c>
      <c r="S733" s="6">
        <v>2</v>
      </c>
      <c r="T733" s="5">
        <v>0.2</v>
      </c>
      <c r="U733" s="5">
        <v>3.7408000000000001</v>
      </c>
      <c r="V733" s="2">
        <f t="shared" si="22"/>
        <v>21.376000000000001</v>
      </c>
      <c r="W733" s="2">
        <f t="shared" si="23"/>
        <v>7.4816000000000003</v>
      </c>
    </row>
    <row r="734" spans="1:23" ht="14.25" hidden="1" customHeight="1" x14ac:dyDescent="0.25">
      <c r="A734" s="6">
        <v>2721</v>
      </c>
      <c r="B734" s="5" t="s">
        <v>2295</v>
      </c>
      <c r="C734" s="7">
        <v>41947</v>
      </c>
      <c r="D734" s="7">
        <v>41951</v>
      </c>
      <c r="E734" s="5" t="s">
        <v>7</v>
      </c>
      <c r="F734" s="5" t="s">
        <v>2296</v>
      </c>
      <c r="G734" s="5" t="s">
        <v>2297</v>
      </c>
      <c r="H734" s="5" t="s">
        <v>81</v>
      </c>
      <c r="I734" s="5" t="s">
        <v>39</v>
      </c>
      <c r="J734" s="5" t="s">
        <v>2276</v>
      </c>
      <c r="K734" s="5" t="s">
        <v>3457</v>
      </c>
      <c r="L734" s="6">
        <v>27511</v>
      </c>
      <c r="M734" s="5" t="s">
        <v>441</v>
      </c>
      <c r="N734" s="5" t="s">
        <v>2298</v>
      </c>
      <c r="O734" s="5" t="s">
        <v>12</v>
      </c>
      <c r="P734" s="5" t="s">
        <v>221</v>
      </c>
      <c r="Q734" s="5" t="s">
        <v>2299</v>
      </c>
      <c r="R734" s="5">
        <v>8.3759999999999994</v>
      </c>
      <c r="S734" s="6">
        <v>3</v>
      </c>
      <c r="T734" s="5">
        <v>0.2</v>
      </c>
      <c r="U734" s="5">
        <v>2.7222</v>
      </c>
      <c r="V734" s="2">
        <f t="shared" si="22"/>
        <v>25.128</v>
      </c>
      <c r="W734" s="2">
        <f t="shared" si="23"/>
        <v>8.166599999999999</v>
      </c>
    </row>
    <row r="735" spans="1:23" ht="14.25" customHeight="1" x14ac:dyDescent="0.25">
      <c r="A735" s="6">
        <v>4877</v>
      </c>
      <c r="B735" s="5" t="s">
        <v>2263</v>
      </c>
      <c r="C735" s="7">
        <v>41915</v>
      </c>
      <c r="D735" s="7">
        <v>41921</v>
      </c>
      <c r="E735" s="5" t="s">
        <v>8</v>
      </c>
      <c r="F735" s="5" t="s">
        <v>2264</v>
      </c>
      <c r="G735" s="5" t="s">
        <v>2265</v>
      </c>
      <c r="H735" s="5" t="s">
        <v>61</v>
      </c>
      <c r="I735" s="5" t="s">
        <v>39</v>
      </c>
      <c r="J735" s="5" t="s">
        <v>2266</v>
      </c>
      <c r="K735" s="5" t="s">
        <v>3457</v>
      </c>
      <c r="L735" s="6">
        <v>27707</v>
      </c>
      <c r="M735" s="5" t="s">
        <v>441</v>
      </c>
      <c r="N735" s="5" t="s">
        <v>396</v>
      </c>
      <c r="O735" s="5" t="s">
        <v>12</v>
      </c>
      <c r="P735" s="5" t="s">
        <v>44</v>
      </c>
      <c r="Q735" s="5" t="s">
        <v>397</v>
      </c>
      <c r="R735" s="5">
        <v>61.567999999999998</v>
      </c>
      <c r="S735" s="6">
        <v>2</v>
      </c>
      <c r="T735" s="5">
        <v>0.2</v>
      </c>
      <c r="U735" s="5">
        <v>4.6176000000000004</v>
      </c>
      <c r="V735" s="2">
        <f t="shared" si="22"/>
        <v>123.136</v>
      </c>
      <c r="W735" s="2">
        <f t="shared" si="23"/>
        <v>9.2352000000000007</v>
      </c>
    </row>
    <row r="736" spans="1:23" ht="14.25" hidden="1" customHeight="1" x14ac:dyDescent="0.25">
      <c r="A736" s="6">
        <v>1840</v>
      </c>
      <c r="B736" s="5" t="s">
        <v>2300</v>
      </c>
      <c r="C736" s="7">
        <v>41852</v>
      </c>
      <c r="D736" s="7">
        <v>41856</v>
      </c>
      <c r="E736" s="5" t="s">
        <v>8</v>
      </c>
      <c r="F736" s="5" t="s">
        <v>2301</v>
      </c>
      <c r="G736" s="5" t="s">
        <v>2302</v>
      </c>
      <c r="H736" s="5" t="s">
        <v>81</v>
      </c>
      <c r="I736" s="5" t="s">
        <v>39</v>
      </c>
      <c r="J736" s="5" t="s">
        <v>2226</v>
      </c>
      <c r="K736" s="5" t="s">
        <v>3457</v>
      </c>
      <c r="L736" s="6">
        <v>28205</v>
      </c>
      <c r="M736" s="5" t="s">
        <v>441</v>
      </c>
      <c r="N736" s="5" t="s">
        <v>1952</v>
      </c>
      <c r="O736" s="5" t="s">
        <v>12</v>
      </c>
      <c r="P736" s="5" t="s">
        <v>93</v>
      </c>
      <c r="Q736" s="5" t="s">
        <v>1953</v>
      </c>
      <c r="R736" s="5">
        <v>62.92</v>
      </c>
      <c r="S736" s="6">
        <v>1</v>
      </c>
      <c r="T736" s="5">
        <v>0.2</v>
      </c>
      <c r="U736" s="5">
        <v>10.224500000000001</v>
      </c>
      <c r="V736" s="2">
        <f t="shared" si="22"/>
        <v>62.92</v>
      </c>
      <c r="W736" s="2">
        <f t="shared" si="23"/>
        <v>10.224500000000001</v>
      </c>
    </row>
    <row r="737" spans="1:23" ht="14.25" customHeight="1" x14ac:dyDescent="0.25">
      <c r="A737" s="6">
        <v>9419</v>
      </c>
      <c r="B737" s="5" t="s">
        <v>2288</v>
      </c>
      <c r="C737" s="7">
        <v>41939</v>
      </c>
      <c r="D737" s="7">
        <v>41944</v>
      </c>
      <c r="E737" s="5" t="s">
        <v>8</v>
      </c>
      <c r="F737" s="5" t="s">
        <v>2289</v>
      </c>
      <c r="G737" s="5" t="s">
        <v>2290</v>
      </c>
      <c r="H737" s="5" t="s">
        <v>61</v>
      </c>
      <c r="I737" s="5" t="s">
        <v>39</v>
      </c>
      <c r="J737" s="5" t="s">
        <v>2291</v>
      </c>
      <c r="K737" s="5" t="s">
        <v>3457</v>
      </c>
      <c r="L737" s="6">
        <v>28314</v>
      </c>
      <c r="M737" s="5" t="s">
        <v>441</v>
      </c>
      <c r="N737" s="5" t="s">
        <v>2303</v>
      </c>
      <c r="O737" s="5" t="s">
        <v>12</v>
      </c>
      <c r="P737" s="5" t="s">
        <v>206</v>
      </c>
      <c r="Q737" s="5" t="s">
        <v>522</v>
      </c>
      <c r="R737" s="5">
        <v>11.952</v>
      </c>
      <c r="S737" s="6">
        <v>3</v>
      </c>
      <c r="T737" s="5">
        <v>0.2</v>
      </c>
      <c r="U737" s="5">
        <v>4.0338000000000003</v>
      </c>
      <c r="V737" s="2">
        <f t="shared" si="22"/>
        <v>35.856000000000002</v>
      </c>
      <c r="W737" s="2">
        <f t="shared" si="23"/>
        <v>12.101400000000002</v>
      </c>
    </row>
    <row r="738" spans="1:23" ht="14.25" hidden="1" customHeight="1" x14ac:dyDescent="0.25">
      <c r="A738" s="6">
        <v>556</v>
      </c>
      <c r="B738" s="5" t="s">
        <v>2304</v>
      </c>
      <c r="C738" s="7">
        <v>41701</v>
      </c>
      <c r="D738" s="7">
        <v>41705</v>
      </c>
      <c r="E738" s="5" t="s">
        <v>7</v>
      </c>
      <c r="F738" s="5" t="s">
        <v>2305</v>
      </c>
      <c r="G738" s="5" t="s">
        <v>2306</v>
      </c>
      <c r="H738" s="5" t="s">
        <v>38</v>
      </c>
      <c r="I738" s="5" t="s">
        <v>39</v>
      </c>
      <c r="J738" s="5" t="s">
        <v>2307</v>
      </c>
      <c r="K738" s="5" t="s">
        <v>3457</v>
      </c>
      <c r="L738" s="6">
        <v>28403</v>
      </c>
      <c r="M738" s="5" t="s">
        <v>441</v>
      </c>
      <c r="N738" s="5" t="s">
        <v>2148</v>
      </c>
      <c r="O738" s="5" t="s">
        <v>12</v>
      </c>
      <c r="P738" s="5" t="s">
        <v>56</v>
      </c>
      <c r="Q738" s="5" t="s">
        <v>2149</v>
      </c>
      <c r="R738" s="5">
        <v>19.456</v>
      </c>
      <c r="S738" s="6">
        <v>4</v>
      </c>
      <c r="T738" s="5">
        <v>0.2</v>
      </c>
      <c r="U738" s="5">
        <v>3.4047999999999998</v>
      </c>
      <c r="V738" s="2">
        <f t="shared" si="22"/>
        <v>77.823999999999998</v>
      </c>
      <c r="W738" s="2">
        <f t="shared" si="23"/>
        <v>13.619199999999999</v>
      </c>
    </row>
    <row r="739" spans="1:23" ht="14.25" hidden="1" customHeight="1" x14ac:dyDescent="0.25">
      <c r="A739" s="6">
        <v>7677</v>
      </c>
      <c r="B739" s="5" t="s">
        <v>2308</v>
      </c>
      <c r="C739" s="7">
        <v>41920</v>
      </c>
      <c r="D739" s="7">
        <v>41920</v>
      </c>
      <c r="E739" s="5" t="s">
        <v>6</v>
      </c>
      <c r="F739" s="5" t="s">
        <v>301</v>
      </c>
      <c r="G739" s="5" t="s">
        <v>302</v>
      </c>
      <c r="H739" s="5" t="s">
        <v>38</v>
      </c>
      <c r="I739" s="5" t="s">
        <v>39</v>
      </c>
      <c r="J739" s="5" t="s">
        <v>2226</v>
      </c>
      <c r="K739" s="5" t="s">
        <v>3457</v>
      </c>
      <c r="L739" s="6">
        <v>28205</v>
      </c>
      <c r="M739" s="5" t="s">
        <v>441</v>
      </c>
      <c r="N739" s="5" t="s">
        <v>2309</v>
      </c>
      <c r="O739" s="5" t="s">
        <v>13</v>
      </c>
      <c r="P739" s="5" t="s">
        <v>100</v>
      </c>
      <c r="Q739" s="5" t="s">
        <v>2310</v>
      </c>
      <c r="R739" s="5">
        <v>23.472000000000001</v>
      </c>
      <c r="S739" s="6">
        <v>3</v>
      </c>
      <c r="T739" s="5">
        <v>0.2</v>
      </c>
      <c r="U739" s="5">
        <v>4.9878</v>
      </c>
      <c r="V739" s="2">
        <f t="shared" si="22"/>
        <v>70.415999999999997</v>
      </c>
      <c r="W739" s="2">
        <f t="shared" si="23"/>
        <v>14.9634</v>
      </c>
    </row>
    <row r="740" spans="1:23" ht="14.25" hidden="1" customHeight="1" x14ac:dyDescent="0.25">
      <c r="A740" s="6">
        <v>4064</v>
      </c>
      <c r="B740" s="5" t="s">
        <v>2257</v>
      </c>
      <c r="C740" s="7">
        <v>41813</v>
      </c>
      <c r="D740" s="7">
        <v>41816</v>
      </c>
      <c r="E740" s="5" t="s">
        <v>5</v>
      </c>
      <c r="F740" s="5" t="s">
        <v>2258</v>
      </c>
      <c r="G740" s="5" t="s">
        <v>2259</v>
      </c>
      <c r="H740" s="5" t="s">
        <v>38</v>
      </c>
      <c r="I740" s="5" t="s">
        <v>39</v>
      </c>
      <c r="J740" s="5" t="s">
        <v>2260</v>
      </c>
      <c r="K740" s="5" t="s">
        <v>3457</v>
      </c>
      <c r="L740" s="6">
        <v>28027</v>
      </c>
      <c r="M740" s="5" t="s">
        <v>441</v>
      </c>
      <c r="N740" s="5" t="s">
        <v>2311</v>
      </c>
      <c r="O740" s="5" t="s">
        <v>12</v>
      </c>
      <c r="P740" s="5" t="s">
        <v>56</v>
      </c>
      <c r="Q740" s="5" t="s">
        <v>2312</v>
      </c>
      <c r="R740" s="5">
        <v>20.015999999999998</v>
      </c>
      <c r="S740" s="6">
        <v>9</v>
      </c>
      <c r="T740" s="5">
        <v>0.2</v>
      </c>
      <c r="U740" s="5">
        <v>1.7514000000000001</v>
      </c>
      <c r="V740" s="2">
        <f t="shared" si="22"/>
        <v>180.14399999999998</v>
      </c>
      <c r="W740" s="2">
        <f t="shared" si="23"/>
        <v>15.762600000000001</v>
      </c>
    </row>
    <row r="741" spans="1:23" ht="14.25" hidden="1" customHeight="1" x14ac:dyDescent="0.25">
      <c r="A741" s="6">
        <v>1838</v>
      </c>
      <c r="B741" s="5" t="s">
        <v>2300</v>
      </c>
      <c r="C741" s="7">
        <v>41852</v>
      </c>
      <c r="D741" s="7">
        <v>41856</v>
      </c>
      <c r="E741" s="5" t="s">
        <v>8</v>
      </c>
      <c r="F741" s="5" t="s">
        <v>2301</v>
      </c>
      <c r="G741" s="5" t="s">
        <v>2302</v>
      </c>
      <c r="H741" s="5" t="s">
        <v>81</v>
      </c>
      <c r="I741" s="5" t="s">
        <v>39</v>
      </c>
      <c r="J741" s="5" t="s">
        <v>2226</v>
      </c>
      <c r="K741" s="5" t="s">
        <v>3457</v>
      </c>
      <c r="L741" s="6">
        <v>28205</v>
      </c>
      <c r="M741" s="5" t="s">
        <v>441</v>
      </c>
      <c r="N741" s="5" t="s">
        <v>2313</v>
      </c>
      <c r="O741" s="5" t="s">
        <v>12</v>
      </c>
      <c r="P741" s="5" t="s">
        <v>64</v>
      </c>
      <c r="Q741" s="5" t="s">
        <v>2314</v>
      </c>
      <c r="R741" s="5">
        <v>17.544</v>
      </c>
      <c r="S741" s="6">
        <v>3</v>
      </c>
      <c r="T741" s="5">
        <v>0.2</v>
      </c>
      <c r="U741" s="5">
        <v>5.9211</v>
      </c>
      <c r="V741" s="2">
        <f t="shared" si="22"/>
        <v>52.632000000000005</v>
      </c>
      <c r="W741" s="2">
        <f t="shared" si="23"/>
        <v>17.763300000000001</v>
      </c>
    </row>
    <row r="742" spans="1:23" ht="14.25" hidden="1" customHeight="1" x14ac:dyDescent="0.25">
      <c r="A742" s="6">
        <v>2722</v>
      </c>
      <c r="B742" s="5" t="s">
        <v>2295</v>
      </c>
      <c r="C742" s="7">
        <v>41947</v>
      </c>
      <c r="D742" s="7">
        <v>41951</v>
      </c>
      <c r="E742" s="5" t="s">
        <v>7</v>
      </c>
      <c r="F742" s="5" t="s">
        <v>2296</v>
      </c>
      <c r="G742" s="5" t="s">
        <v>2297</v>
      </c>
      <c r="H742" s="5" t="s">
        <v>81</v>
      </c>
      <c r="I742" s="5" t="s">
        <v>39</v>
      </c>
      <c r="J742" s="5" t="s">
        <v>2276</v>
      </c>
      <c r="K742" s="5" t="s">
        <v>3457</v>
      </c>
      <c r="L742" s="6">
        <v>27511</v>
      </c>
      <c r="M742" s="5" t="s">
        <v>441</v>
      </c>
      <c r="N742" s="5" t="s">
        <v>2315</v>
      </c>
      <c r="O742" s="5" t="s">
        <v>12</v>
      </c>
      <c r="P742" s="5" t="s">
        <v>93</v>
      </c>
      <c r="Q742" s="5" t="s">
        <v>2316</v>
      </c>
      <c r="R742" s="5">
        <v>58.24</v>
      </c>
      <c r="S742" s="6">
        <v>5</v>
      </c>
      <c r="T742" s="5">
        <v>0.2</v>
      </c>
      <c r="U742" s="5">
        <v>5.0960000000000001</v>
      </c>
      <c r="V742" s="2">
        <f t="shared" si="22"/>
        <v>291.2</v>
      </c>
      <c r="W742" s="2">
        <f t="shared" si="23"/>
        <v>25.48</v>
      </c>
    </row>
    <row r="743" spans="1:23" ht="14.25" hidden="1" customHeight="1" x14ac:dyDescent="0.25">
      <c r="A743" s="6">
        <v>3282</v>
      </c>
      <c r="B743" s="5" t="s">
        <v>2269</v>
      </c>
      <c r="C743" s="7">
        <v>41899</v>
      </c>
      <c r="D743" s="7">
        <v>41906</v>
      </c>
      <c r="E743" s="5" t="s">
        <v>8</v>
      </c>
      <c r="F743" s="5" t="s">
        <v>936</v>
      </c>
      <c r="G743" s="5" t="s">
        <v>937</v>
      </c>
      <c r="H743" s="5" t="s">
        <v>38</v>
      </c>
      <c r="I743" s="5" t="s">
        <v>39</v>
      </c>
      <c r="J743" s="5" t="s">
        <v>2270</v>
      </c>
      <c r="K743" s="5" t="s">
        <v>3457</v>
      </c>
      <c r="L743" s="6">
        <v>27604</v>
      </c>
      <c r="M743" s="5" t="s">
        <v>441</v>
      </c>
      <c r="N743" s="5" t="s">
        <v>2317</v>
      </c>
      <c r="O743" s="5" t="s">
        <v>13</v>
      </c>
      <c r="P743" s="5" t="s">
        <v>100</v>
      </c>
      <c r="Q743" s="5" t="s">
        <v>2318</v>
      </c>
      <c r="R743" s="5">
        <v>47.984000000000002</v>
      </c>
      <c r="S743" s="6">
        <v>2</v>
      </c>
      <c r="T743" s="5">
        <v>0.2</v>
      </c>
      <c r="U743" s="5">
        <v>13.195600000000001</v>
      </c>
      <c r="V743" s="2">
        <f t="shared" si="22"/>
        <v>95.968000000000004</v>
      </c>
      <c r="W743" s="2">
        <f t="shared" si="23"/>
        <v>26.391200000000001</v>
      </c>
    </row>
    <row r="744" spans="1:23" ht="14.25" hidden="1" customHeight="1" x14ac:dyDescent="0.25">
      <c r="A744" s="6">
        <v>3199</v>
      </c>
      <c r="B744" s="5" t="s">
        <v>2319</v>
      </c>
      <c r="C744" s="7">
        <v>41974</v>
      </c>
      <c r="D744" s="7">
        <v>41980</v>
      </c>
      <c r="E744" s="5" t="s">
        <v>8</v>
      </c>
      <c r="F744" s="5" t="s">
        <v>2320</v>
      </c>
      <c r="G744" s="5" t="s">
        <v>2321</v>
      </c>
      <c r="H744" s="5" t="s">
        <v>38</v>
      </c>
      <c r="I744" s="5" t="s">
        <v>39</v>
      </c>
      <c r="J744" s="5" t="s">
        <v>2233</v>
      </c>
      <c r="K744" s="5" t="s">
        <v>3457</v>
      </c>
      <c r="L744" s="6">
        <v>28540</v>
      </c>
      <c r="M744" s="5" t="s">
        <v>441</v>
      </c>
      <c r="N744" s="5" t="s">
        <v>2322</v>
      </c>
      <c r="O744" s="5" t="s">
        <v>13</v>
      </c>
      <c r="P744" s="5" t="s">
        <v>111</v>
      </c>
      <c r="Q744" s="5" t="s">
        <v>2323</v>
      </c>
      <c r="R744" s="5">
        <v>95.968000000000004</v>
      </c>
      <c r="S744" s="6">
        <v>4</v>
      </c>
      <c r="T744" s="5">
        <v>0.2</v>
      </c>
      <c r="U744" s="5">
        <v>9.5968</v>
      </c>
      <c r="V744" s="2">
        <f t="shared" si="22"/>
        <v>383.87200000000001</v>
      </c>
      <c r="W744" s="2">
        <f t="shared" si="23"/>
        <v>38.3872</v>
      </c>
    </row>
    <row r="745" spans="1:23" ht="14.25" hidden="1" customHeight="1" x14ac:dyDescent="0.25">
      <c r="A745" s="6">
        <v>4128</v>
      </c>
      <c r="B745" s="5" t="s">
        <v>2225</v>
      </c>
      <c r="C745" s="7">
        <v>41901</v>
      </c>
      <c r="D745" s="7">
        <v>41906</v>
      </c>
      <c r="E745" s="5" t="s">
        <v>8</v>
      </c>
      <c r="F745" s="5" t="s">
        <v>1640</v>
      </c>
      <c r="G745" s="5" t="s">
        <v>1641</v>
      </c>
      <c r="H745" s="5" t="s">
        <v>38</v>
      </c>
      <c r="I745" s="5" t="s">
        <v>39</v>
      </c>
      <c r="J745" s="5" t="s">
        <v>2226</v>
      </c>
      <c r="K745" s="5" t="s">
        <v>3457</v>
      </c>
      <c r="L745" s="6">
        <v>28205</v>
      </c>
      <c r="M745" s="5" t="s">
        <v>441</v>
      </c>
      <c r="N745" s="5" t="s">
        <v>2324</v>
      </c>
      <c r="O745" s="5" t="s">
        <v>12</v>
      </c>
      <c r="P745" s="5" t="s">
        <v>44</v>
      </c>
      <c r="Q745" s="5" t="s">
        <v>2325</v>
      </c>
      <c r="R745" s="5">
        <v>67.343999999999994</v>
      </c>
      <c r="S745" s="6">
        <v>6</v>
      </c>
      <c r="T745" s="5">
        <v>0.2</v>
      </c>
      <c r="U745" s="5">
        <v>7.5762</v>
      </c>
      <c r="V745" s="2">
        <f t="shared" si="22"/>
        <v>404.06399999999996</v>
      </c>
      <c r="W745" s="2">
        <f t="shared" si="23"/>
        <v>45.4572</v>
      </c>
    </row>
    <row r="746" spans="1:23" ht="14.25" hidden="1" customHeight="1" x14ac:dyDescent="0.25">
      <c r="A746" s="6">
        <v>1839</v>
      </c>
      <c r="B746" s="5" t="s">
        <v>2300</v>
      </c>
      <c r="C746" s="7">
        <v>41852</v>
      </c>
      <c r="D746" s="7">
        <v>41856</v>
      </c>
      <c r="E746" s="5" t="s">
        <v>8</v>
      </c>
      <c r="F746" s="5" t="s">
        <v>2301</v>
      </c>
      <c r="G746" s="5" t="s">
        <v>2302</v>
      </c>
      <c r="H746" s="5" t="s">
        <v>81</v>
      </c>
      <c r="I746" s="5" t="s">
        <v>39</v>
      </c>
      <c r="J746" s="5" t="s">
        <v>2226</v>
      </c>
      <c r="K746" s="5" t="s">
        <v>3457</v>
      </c>
      <c r="L746" s="6">
        <v>28205</v>
      </c>
      <c r="M746" s="5" t="s">
        <v>441</v>
      </c>
      <c r="N746" s="5" t="s">
        <v>2326</v>
      </c>
      <c r="O746" s="5" t="s">
        <v>11</v>
      </c>
      <c r="P746" s="5" t="s">
        <v>71</v>
      </c>
      <c r="Q746" s="5" t="s">
        <v>2327</v>
      </c>
      <c r="R746" s="5">
        <v>44.128</v>
      </c>
      <c r="S746" s="6">
        <v>4</v>
      </c>
      <c r="T746" s="5">
        <v>0.2</v>
      </c>
      <c r="U746" s="5">
        <v>12.135199999999999</v>
      </c>
      <c r="V746" s="2">
        <f t="shared" si="22"/>
        <v>176.512</v>
      </c>
      <c r="W746" s="2">
        <f t="shared" si="23"/>
        <v>48.540799999999997</v>
      </c>
    </row>
    <row r="747" spans="1:23" ht="14.25" hidden="1" customHeight="1" x14ac:dyDescent="0.25">
      <c r="A747" s="6">
        <v>404</v>
      </c>
      <c r="B747" s="5" t="s">
        <v>2328</v>
      </c>
      <c r="C747" s="7">
        <v>41745</v>
      </c>
      <c r="D747" s="7">
        <v>41749</v>
      </c>
      <c r="E747" s="5" t="s">
        <v>8</v>
      </c>
      <c r="F747" s="5" t="s">
        <v>2329</v>
      </c>
      <c r="G747" s="5" t="s">
        <v>2330</v>
      </c>
      <c r="H747" s="5" t="s">
        <v>81</v>
      </c>
      <c r="I747" s="5" t="s">
        <v>39</v>
      </c>
      <c r="J747" s="5" t="s">
        <v>2307</v>
      </c>
      <c r="K747" s="5" t="s">
        <v>3457</v>
      </c>
      <c r="L747" s="6">
        <v>28403</v>
      </c>
      <c r="M747" s="5" t="s">
        <v>441</v>
      </c>
      <c r="N747" s="5" t="s">
        <v>1778</v>
      </c>
      <c r="O747" s="5" t="s">
        <v>12</v>
      </c>
      <c r="P747" s="5" t="s">
        <v>56</v>
      </c>
      <c r="Q747" s="5" t="s">
        <v>1779</v>
      </c>
      <c r="R747" s="5">
        <v>39.072000000000003</v>
      </c>
      <c r="S747" s="6">
        <v>6</v>
      </c>
      <c r="T747" s="5">
        <v>0.2</v>
      </c>
      <c r="U747" s="5">
        <v>9.7680000000000007</v>
      </c>
      <c r="V747" s="2">
        <f t="shared" si="22"/>
        <v>234.43200000000002</v>
      </c>
      <c r="W747" s="2">
        <f t="shared" si="23"/>
        <v>58.608000000000004</v>
      </c>
    </row>
    <row r="748" spans="1:23" ht="14.25" hidden="1" customHeight="1" x14ac:dyDescent="0.25">
      <c r="A748" s="6">
        <v>1841</v>
      </c>
      <c r="B748" s="5" t="s">
        <v>2300</v>
      </c>
      <c r="C748" s="7">
        <v>41852</v>
      </c>
      <c r="D748" s="7">
        <v>41856</v>
      </c>
      <c r="E748" s="5" t="s">
        <v>8</v>
      </c>
      <c r="F748" s="5" t="s">
        <v>2301</v>
      </c>
      <c r="G748" s="5" t="s">
        <v>2302</v>
      </c>
      <c r="H748" s="5" t="s">
        <v>81</v>
      </c>
      <c r="I748" s="5" t="s">
        <v>39</v>
      </c>
      <c r="J748" s="5" t="s">
        <v>2226</v>
      </c>
      <c r="K748" s="5" t="s">
        <v>3457</v>
      </c>
      <c r="L748" s="6">
        <v>28205</v>
      </c>
      <c r="M748" s="5" t="s">
        <v>441</v>
      </c>
      <c r="N748" s="5" t="s">
        <v>2331</v>
      </c>
      <c r="O748" s="5" t="s">
        <v>12</v>
      </c>
      <c r="P748" s="5" t="s">
        <v>206</v>
      </c>
      <c r="Q748" s="5" t="s">
        <v>2332</v>
      </c>
      <c r="R748" s="5">
        <v>78.304000000000002</v>
      </c>
      <c r="S748" s="6">
        <v>2</v>
      </c>
      <c r="T748" s="5">
        <v>0.2</v>
      </c>
      <c r="U748" s="5">
        <v>29.364000000000001</v>
      </c>
      <c r="V748" s="2">
        <f t="shared" si="22"/>
        <v>156.608</v>
      </c>
      <c r="W748" s="2">
        <f t="shared" si="23"/>
        <v>58.728000000000002</v>
      </c>
    </row>
    <row r="749" spans="1:23" ht="14.25" customHeight="1" x14ac:dyDescent="0.25">
      <c r="A749" s="6">
        <v>3453</v>
      </c>
      <c r="B749" s="5" t="s">
        <v>2333</v>
      </c>
      <c r="C749" s="7">
        <v>41714</v>
      </c>
      <c r="D749" s="7">
        <v>41719</v>
      </c>
      <c r="E749" s="5" t="s">
        <v>7</v>
      </c>
      <c r="F749" s="5" t="s">
        <v>2334</v>
      </c>
      <c r="G749" s="5" t="s">
        <v>2335</v>
      </c>
      <c r="H749" s="5" t="s">
        <v>61</v>
      </c>
      <c r="I749" s="5" t="s">
        <v>39</v>
      </c>
      <c r="J749" s="5" t="s">
        <v>2270</v>
      </c>
      <c r="K749" s="5" t="s">
        <v>3457</v>
      </c>
      <c r="L749" s="6">
        <v>27604</v>
      </c>
      <c r="M749" s="5" t="s">
        <v>441</v>
      </c>
      <c r="N749" s="5" t="s">
        <v>2336</v>
      </c>
      <c r="O749" s="5" t="s">
        <v>13</v>
      </c>
      <c r="P749" s="5" t="s">
        <v>111</v>
      </c>
      <c r="Q749" s="5" t="s">
        <v>2337</v>
      </c>
      <c r="R749" s="5">
        <v>471.92</v>
      </c>
      <c r="S749" s="6">
        <v>2</v>
      </c>
      <c r="T749" s="5">
        <v>0.2</v>
      </c>
      <c r="U749" s="5">
        <v>29.495000000000001</v>
      </c>
      <c r="V749" s="2">
        <f t="shared" si="22"/>
        <v>943.84</v>
      </c>
      <c r="W749" s="2">
        <f t="shared" si="23"/>
        <v>58.99</v>
      </c>
    </row>
    <row r="750" spans="1:23" ht="14.25" hidden="1" customHeight="1" x14ac:dyDescent="0.25">
      <c r="A750" s="6">
        <v>7153</v>
      </c>
      <c r="B750" s="5" t="s">
        <v>2338</v>
      </c>
      <c r="C750" s="7">
        <v>41921</v>
      </c>
      <c r="D750" s="7">
        <v>41927</v>
      </c>
      <c r="E750" s="5" t="s">
        <v>8</v>
      </c>
      <c r="F750" s="5" t="s">
        <v>2339</v>
      </c>
      <c r="G750" s="5" t="s">
        <v>2340</v>
      </c>
      <c r="H750" s="5" t="s">
        <v>81</v>
      </c>
      <c r="I750" s="5" t="s">
        <v>39</v>
      </c>
      <c r="J750" s="5" t="s">
        <v>2233</v>
      </c>
      <c r="K750" s="5" t="s">
        <v>3457</v>
      </c>
      <c r="L750" s="6">
        <v>28540</v>
      </c>
      <c r="M750" s="5" t="s">
        <v>441</v>
      </c>
      <c r="N750" s="5" t="s">
        <v>2341</v>
      </c>
      <c r="O750" s="5" t="s">
        <v>12</v>
      </c>
      <c r="P750" s="5" t="s">
        <v>206</v>
      </c>
      <c r="Q750" s="5" t="s">
        <v>2342</v>
      </c>
      <c r="R750" s="5">
        <v>88.768000000000001</v>
      </c>
      <c r="S750" s="6">
        <v>2</v>
      </c>
      <c r="T750" s="5">
        <v>0.2</v>
      </c>
      <c r="U750" s="5">
        <v>31.0688</v>
      </c>
      <c r="V750" s="2">
        <f t="shared" si="22"/>
        <v>177.536</v>
      </c>
      <c r="W750" s="2">
        <f t="shared" si="23"/>
        <v>62.137599999999999</v>
      </c>
    </row>
    <row r="751" spans="1:23" ht="14.25" hidden="1" customHeight="1" x14ac:dyDescent="0.25">
      <c r="A751" s="6">
        <v>706</v>
      </c>
      <c r="B751" s="5" t="s">
        <v>2273</v>
      </c>
      <c r="C751" s="7">
        <v>41894</v>
      </c>
      <c r="D751" s="7">
        <v>41899</v>
      </c>
      <c r="E751" s="5" t="s">
        <v>8</v>
      </c>
      <c r="F751" s="5" t="s">
        <v>2274</v>
      </c>
      <c r="G751" s="5" t="s">
        <v>2275</v>
      </c>
      <c r="H751" s="5" t="s">
        <v>81</v>
      </c>
      <c r="I751" s="5" t="s">
        <v>39</v>
      </c>
      <c r="J751" s="5" t="s">
        <v>2276</v>
      </c>
      <c r="K751" s="5" t="s">
        <v>3457</v>
      </c>
      <c r="L751" s="6">
        <v>27511</v>
      </c>
      <c r="M751" s="5" t="s">
        <v>441</v>
      </c>
      <c r="N751" s="5" t="s">
        <v>2343</v>
      </c>
      <c r="O751" s="5" t="s">
        <v>12</v>
      </c>
      <c r="P751" s="5" t="s">
        <v>93</v>
      </c>
      <c r="Q751" s="5" t="s">
        <v>2344</v>
      </c>
      <c r="R751" s="5">
        <v>166.84</v>
      </c>
      <c r="S751" s="6">
        <v>5</v>
      </c>
      <c r="T751" s="5">
        <v>0.2</v>
      </c>
      <c r="U751" s="5">
        <v>18.769500000000001</v>
      </c>
      <c r="V751" s="2">
        <f t="shared" si="22"/>
        <v>834.2</v>
      </c>
      <c r="W751" s="2">
        <f t="shared" si="23"/>
        <v>93.847499999999997</v>
      </c>
    </row>
    <row r="752" spans="1:23" ht="14.25" hidden="1" customHeight="1" x14ac:dyDescent="0.25">
      <c r="A752" s="6">
        <v>2714</v>
      </c>
      <c r="B752" s="5" t="s">
        <v>2345</v>
      </c>
      <c r="C752" s="7">
        <v>41754</v>
      </c>
      <c r="D752" s="7">
        <v>41758</v>
      </c>
      <c r="E752" s="5" t="s">
        <v>8</v>
      </c>
      <c r="F752" s="5" t="s">
        <v>2346</v>
      </c>
      <c r="G752" s="5" t="s">
        <v>2347</v>
      </c>
      <c r="H752" s="5" t="s">
        <v>38</v>
      </c>
      <c r="I752" s="5" t="s">
        <v>39</v>
      </c>
      <c r="J752" s="5" t="s">
        <v>2307</v>
      </c>
      <c r="K752" s="5" t="s">
        <v>3457</v>
      </c>
      <c r="L752" s="6">
        <v>28403</v>
      </c>
      <c r="M752" s="5" t="s">
        <v>441</v>
      </c>
      <c r="N752" s="5" t="s">
        <v>2348</v>
      </c>
      <c r="O752" s="5" t="s">
        <v>13</v>
      </c>
      <c r="P752" s="5" t="s">
        <v>111</v>
      </c>
      <c r="Q752" s="5" t="s">
        <v>2349</v>
      </c>
      <c r="R752" s="5">
        <v>302.37599999999998</v>
      </c>
      <c r="S752" s="6">
        <v>3</v>
      </c>
      <c r="T752" s="5">
        <v>0.2</v>
      </c>
      <c r="U752" s="5">
        <v>37.796999999999997</v>
      </c>
      <c r="V752" s="2">
        <f t="shared" si="22"/>
        <v>907.12799999999993</v>
      </c>
      <c r="W752" s="2">
        <f t="shared" si="23"/>
        <v>113.39099999999999</v>
      </c>
    </row>
    <row r="753" spans="1:23" ht="14.25" hidden="1" customHeight="1" x14ac:dyDescent="0.25">
      <c r="A753" s="6">
        <v>4068</v>
      </c>
      <c r="B753" s="5" t="s">
        <v>2284</v>
      </c>
      <c r="C753" s="7">
        <v>41944</v>
      </c>
      <c r="D753" s="7">
        <v>41948</v>
      </c>
      <c r="E753" s="5" t="s">
        <v>8</v>
      </c>
      <c r="F753" s="5" t="s">
        <v>2285</v>
      </c>
      <c r="G753" s="5" t="s">
        <v>2286</v>
      </c>
      <c r="H753" s="5" t="s">
        <v>81</v>
      </c>
      <c r="I753" s="5" t="s">
        <v>39</v>
      </c>
      <c r="J753" s="5" t="s">
        <v>2226</v>
      </c>
      <c r="K753" s="5" t="s">
        <v>3457</v>
      </c>
      <c r="L753" s="6">
        <v>28205</v>
      </c>
      <c r="M753" s="5" t="s">
        <v>441</v>
      </c>
      <c r="N753" s="5" t="s">
        <v>2350</v>
      </c>
      <c r="O753" s="5" t="s">
        <v>12</v>
      </c>
      <c r="P753" s="5" t="s">
        <v>64</v>
      </c>
      <c r="Q753" s="5" t="s">
        <v>2351</v>
      </c>
      <c r="R753" s="5">
        <v>47.808</v>
      </c>
      <c r="S753" s="6">
        <v>12</v>
      </c>
      <c r="T753" s="5">
        <v>0.2</v>
      </c>
      <c r="U753" s="5">
        <v>15.537599999999999</v>
      </c>
      <c r="V753" s="2">
        <f t="shared" si="22"/>
        <v>573.69600000000003</v>
      </c>
      <c r="W753" s="2">
        <f t="shared" si="23"/>
        <v>186.4512</v>
      </c>
    </row>
    <row r="754" spans="1:23" ht="14.25" hidden="1" customHeight="1" x14ac:dyDescent="0.25">
      <c r="A754" s="6">
        <v>1731</v>
      </c>
      <c r="B754" s="5" t="s">
        <v>2292</v>
      </c>
      <c r="C754" s="7">
        <v>41910</v>
      </c>
      <c r="D754" s="7">
        <v>41915</v>
      </c>
      <c r="E754" s="5" t="s">
        <v>8</v>
      </c>
      <c r="F754" s="5" t="s">
        <v>2293</v>
      </c>
      <c r="G754" s="5" t="s">
        <v>2294</v>
      </c>
      <c r="H754" s="5" t="s">
        <v>81</v>
      </c>
      <c r="I754" s="5" t="s">
        <v>39</v>
      </c>
      <c r="J754" s="5" t="s">
        <v>2291</v>
      </c>
      <c r="K754" s="5" t="s">
        <v>3457</v>
      </c>
      <c r="L754" s="6">
        <v>28314</v>
      </c>
      <c r="M754" s="5" t="s">
        <v>441</v>
      </c>
      <c r="N754" s="5" t="s">
        <v>2352</v>
      </c>
      <c r="O754" s="5" t="s">
        <v>12</v>
      </c>
      <c r="P754" s="5" t="s">
        <v>206</v>
      </c>
      <c r="Q754" s="5" t="s">
        <v>2353</v>
      </c>
      <c r="R754" s="5">
        <v>96.256</v>
      </c>
      <c r="S754" s="6">
        <v>8</v>
      </c>
      <c r="T754" s="5">
        <v>0.2</v>
      </c>
      <c r="U754" s="5">
        <v>31.283200000000001</v>
      </c>
      <c r="V754" s="2">
        <f t="shared" si="22"/>
        <v>770.048</v>
      </c>
      <c r="W754" s="2">
        <f t="shared" si="23"/>
        <v>250.26560000000001</v>
      </c>
    </row>
    <row r="755" spans="1:23" ht="14.25" hidden="1" customHeight="1" x14ac:dyDescent="0.25">
      <c r="A755" s="6">
        <v>8397</v>
      </c>
      <c r="B755" s="5" t="s">
        <v>2354</v>
      </c>
      <c r="C755" s="7">
        <v>41820</v>
      </c>
      <c r="D755" s="7">
        <v>41820</v>
      </c>
      <c r="E755" s="5" t="s">
        <v>6</v>
      </c>
      <c r="F755" s="5" t="s">
        <v>2355</v>
      </c>
      <c r="G755" s="5" t="s">
        <v>2356</v>
      </c>
      <c r="H755" s="5" t="s">
        <v>38</v>
      </c>
      <c r="I755" s="5" t="s">
        <v>39</v>
      </c>
      <c r="J755" s="5" t="s">
        <v>2307</v>
      </c>
      <c r="K755" s="5" t="s">
        <v>3457</v>
      </c>
      <c r="L755" s="6">
        <v>28403</v>
      </c>
      <c r="M755" s="5" t="s">
        <v>441</v>
      </c>
      <c r="N755" s="5" t="s">
        <v>2357</v>
      </c>
      <c r="O755" s="5" t="s">
        <v>12</v>
      </c>
      <c r="P755" s="5" t="s">
        <v>206</v>
      </c>
      <c r="Q755" s="5" t="s">
        <v>2358</v>
      </c>
      <c r="R755" s="5">
        <v>310.68799999999999</v>
      </c>
      <c r="S755" s="6">
        <v>7</v>
      </c>
      <c r="T755" s="5">
        <v>0.2</v>
      </c>
      <c r="U755" s="5">
        <v>108.74079999999999</v>
      </c>
      <c r="V755" s="2">
        <f t="shared" si="22"/>
        <v>2174.8159999999998</v>
      </c>
      <c r="W755" s="2">
        <f t="shared" si="23"/>
        <v>761.18559999999991</v>
      </c>
    </row>
    <row r="756" spans="1:23" ht="14.25" hidden="1" customHeight="1" x14ac:dyDescent="0.25">
      <c r="A756" s="6">
        <v>4069</v>
      </c>
      <c r="B756" s="5" t="s">
        <v>2284</v>
      </c>
      <c r="C756" s="7">
        <v>41944</v>
      </c>
      <c r="D756" s="7">
        <v>41948</v>
      </c>
      <c r="E756" s="5" t="s">
        <v>8</v>
      </c>
      <c r="F756" s="5" t="s">
        <v>2285</v>
      </c>
      <c r="G756" s="5" t="s">
        <v>2286</v>
      </c>
      <c r="H756" s="5" t="s">
        <v>81</v>
      </c>
      <c r="I756" s="5" t="s">
        <v>39</v>
      </c>
      <c r="J756" s="5" t="s">
        <v>2226</v>
      </c>
      <c r="K756" s="5" t="s">
        <v>3457</v>
      </c>
      <c r="L756" s="6">
        <v>28205</v>
      </c>
      <c r="M756" s="5" t="s">
        <v>441</v>
      </c>
      <c r="N756" s="5" t="s">
        <v>2359</v>
      </c>
      <c r="O756" s="5" t="s">
        <v>13</v>
      </c>
      <c r="P756" s="5" t="s">
        <v>111</v>
      </c>
      <c r="Q756" s="5" t="s">
        <v>2360</v>
      </c>
      <c r="R756" s="5">
        <v>978.84</v>
      </c>
      <c r="S756" s="6">
        <v>9</v>
      </c>
      <c r="T756" s="5">
        <v>0.2</v>
      </c>
      <c r="U756" s="5">
        <v>110.1195</v>
      </c>
      <c r="V756" s="2">
        <f t="shared" si="22"/>
        <v>8809.56</v>
      </c>
      <c r="W756" s="2">
        <f t="shared" si="23"/>
        <v>991.07550000000003</v>
      </c>
    </row>
    <row r="757" spans="1:23" ht="14.25" hidden="1" customHeight="1" x14ac:dyDescent="0.25">
      <c r="A757" s="6">
        <v>2358</v>
      </c>
      <c r="B757" s="5" t="s">
        <v>2361</v>
      </c>
      <c r="C757" s="7">
        <v>41715</v>
      </c>
      <c r="D757" s="7">
        <v>41719</v>
      </c>
      <c r="E757" s="5" t="s">
        <v>8</v>
      </c>
      <c r="F757" s="5" t="s">
        <v>2362</v>
      </c>
      <c r="G757" s="5" t="s">
        <v>2363</v>
      </c>
      <c r="H757" s="5" t="s">
        <v>81</v>
      </c>
      <c r="I757" s="5" t="s">
        <v>39</v>
      </c>
      <c r="J757" s="5" t="s">
        <v>2364</v>
      </c>
      <c r="K757" s="5" t="s">
        <v>3457</v>
      </c>
      <c r="L757" s="6">
        <v>10024</v>
      </c>
      <c r="M757" s="5" t="s">
        <v>1534</v>
      </c>
      <c r="N757" s="5" t="s">
        <v>2366</v>
      </c>
      <c r="O757" s="5" t="s">
        <v>11</v>
      </c>
      <c r="P757" s="5" t="s">
        <v>389</v>
      </c>
      <c r="Q757" s="5" t="s">
        <v>2367</v>
      </c>
      <c r="R757" s="5">
        <v>1579.7460000000001</v>
      </c>
      <c r="S757" s="6">
        <v>7</v>
      </c>
      <c r="T757" s="5">
        <v>0.4</v>
      </c>
      <c r="U757" s="5">
        <v>-447.59469999999999</v>
      </c>
      <c r="V757" s="2">
        <f t="shared" si="22"/>
        <v>11058.222000000002</v>
      </c>
      <c r="W757" s="2">
        <f t="shared" si="23"/>
        <v>-3133.1628999999998</v>
      </c>
    </row>
    <row r="758" spans="1:23" ht="14.25" hidden="1" customHeight="1" x14ac:dyDescent="0.25">
      <c r="A758" s="6">
        <v>2359</v>
      </c>
      <c r="B758" s="5" t="s">
        <v>2361</v>
      </c>
      <c r="C758" s="7">
        <v>41715</v>
      </c>
      <c r="D758" s="7">
        <v>41719</v>
      </c>
      <c r="E758" s="5" t="s">
        <v>8</v>
      </c>
      <c r="F758" s="5" t="s">
        <v>2362</v>
      </c>
      <c r="G758" s="5" t="s">
        <v>2363</v>
      </c>
      <c r="H758" s="5" t="s">
        <v>81</v>
      </c>
      <c r="I758" s="5" t="s">
        <v>39</v>
      </c>
      <c r="J758" s="5" t="s">
        <v>2364</v>
      </c>
      <c r="K758" s="5" t="s">
        <v>3457</v>
      </c>
      <c r="L758" s="6">
        <v>10024</v>
      </c>
      <c r="M758" s="5" t="s">
        <v>1534</v>
      </c>
      <c r="N758" s="5" t="s">
        <v>2368</v>
      </c>
      <c r="O758" s="5" t="s">
        <v>11</v>
      </c>
      <c r="P758" s="5" t="s">
        <v>389</v>
      </c>
      <c r="Q758" s="5" t="s">
        <v>2369</v>
      </c>
      <c r="R758" s="5">
        <v>1071.576</v>
      </c>
      <c r="S758" s="6">
        <v>4</v>
      </c>
      <c r="T758" s="5">
        <v>0.4</v>
      </c>
      <c r="U758" s="5">
        <v>-553.64760000000001</v>
      </c>
      <c r="V758" s="2">
        <f t="shared" si="22"/>
        <v>4286.3040000000001</v>
      </c>
      <c r="W758" s="2">
        <f t="shared" si="23"/>
        <v>-2214.5904</v>
      </c>
    </row>
    <row r="759" spans="1:23" ht="14.25" hidden="1" customHeight="1" x14ac:dyDescent="0.25">
      <c r="A759" s="6">
        <v>2142</v>
      </c>
      <c r="B759" s="5" t="s">
        <v>2370</v>
      </c>
      <c r="C759" s="7">
        <v>41796</v>
      </c>
      <c r="D759" s="7">
        <v>41801</v>
      </c>
      <c r="E759" s="5" t="s">
        <v>8</v>
      </c>
      <c r="F759" s="5" t="s">
        <v>2371</v>
      </c>
      <c r="G759" s="5" t="s">
        <v>2372</v>
      </c>
      <c r="H759" s="5" t="s">
        <v>81</v>
      </c>
      <c r="I759" s="5" t="s">
        <v>39</v>
      </c>
      <c r="J759" s="5" t="s">
        <v>2373</v>
      </c>
      <c r="K759" s="5" t="s">
        <v>3457</v>
      </c>
      <c r="L759" s="6">
        <v>11561</v>
      </c>
      <c r="M759" s="5" t="s">
        <v>1534</v>
      </c>
      <c r="N759" s="5" t="s">
        <v>1535</v>
      </c>
      <c r="O759" s="5" t="s">
        <v>11</v>
      </c>
      <c r="P759" s="5" t="s">
        <v>389</v>
      </c>
      <c r="Q759" s="5" t="s">
        <v>1536</v>
      </c>
      <c r="R759" s="5">
        <v>991.76400000000001</v>
      </c>
      <c r="S759" s="6">
        <v>3</v>
      </c>
      <c r="T759" s="5">
        <v>0.4</v>
      </c>
      <c r="U759" s="5">
        <v>-347.11739999999998</v>
      </c>
      <c r="V759" s="2">
        <f t="shared" si="22"/>
        <v>2975.2919999999999</v>
      </c>
      <c r="W759" s="2">
        <f t="shared" si="23"/>
        <v>-1041.3521999999998</v>
      </c>
    </row>
    <row r="760" spans="1:23" ht="14.25" hidden="1" customHeight="1" x14ac:dyDescent="0.25">
      <c r="A760" s="6">
        <v>5125</v>
      </c>
      <c r="B760" s="5" t="s">
        <v>2374</v>
      </c>
      <c r="C760" s="7">
        <v>41896</v>
      </c>
      <c r="D760" s="7">
        <v>41896</v>
      </c>
      <c r="E760" s="5" t="s">
        <v>6</v>
      </c>
      <c r="F760" s="5" t="s">
        <v>2375</v>
      </c>
      <c r="G760" s="5" t="s">
        <v>2376</v>
      </c>
      <c r="H760" s="5" t="s">
        <v>38</v>
      </c>
      <c r="I760" s="5" t="s">
        <v>39</v>
      </c>
      <c r="J760" s="5" t="s">
        <v>2364</v>
      </c>
      <c r="K760" s="5" t="s">
        <v>3457</v>
      </c>
      <c r="L760" s="6">
        <v>10009</v>
      </c>
      <c r="M760" s="5" t="s">
        <v>1534</v>
      </c>
      <c r="N760" s="5" t="s">
        <v>1638</v>
      </c>
      <c r="O760" s="5" t="s">
        <v>11</v>
      </c>
      <c r="P760" s="5" t="s">
        <v>389</v>
      </c>
      <c r="Q760" s="5" t="s">
        <v>409</v>
      </c>
      <c r="R760" s="5">
        <v>464.29199999999997</v>
      </c>
      <c r="S760" s="6">
        <v>9</v>
      </c>
      <c r="T760" s="5">
        <v>0.4</v>
      </c>
      <c r="U760" s="5">
        <v>-108.3348</v>
      </c>
      <c r="V760" s="2">
        <f t="shared" si="22"/>
        <v>4178.6279999999997</v>
      </c>
      <c r="W760" s="2">
        <f t="shared" si="23"/>
        <v>-975.01319999999998</v>
      </c>
    </row>
    <row r="761" spans="1:23" ht="14.25" hidden="1" customHeight="1" x14ac:dyDescent="0.25">
      <c r="A761" s="6">
        <v>709</v>
      </c>
      <c r="B761" s="5" t="s">
        <v>2377</v>
      </c>
      <c r="C761" s="7">
        <v>41975</v>
      </c>
      <c r="D761" s="7">
        <v>41977</v>
      </c>
      <c r="E761" s="5" t="s">
        <v>5</v>
      </c>
      <c r="F761" s="5" t="s">
        <v>2378</v>
      </c>
      <c r="G761" s="5" t="s">
        <v>2379</v>
      </c>
      <c r="H761" s="5" t="s">
        <v>38</v>
      </c>
      <c r="I761" s="5" t="s">
        <v>39</v>
      </c>
      <c r="J761" s="5" t="s">
        <v>2364</v>
      </c>
      <c r="K761" s="5" t="s">
        <v>3457</v>
      </c>
      <c r="L761" s="6">
        <v>10035</v>
      </c>
      <c r="M761" s="5" t="s">
        <v>1534</v>
      </c>
      <c r="N761" s="5" t="s">
        <v>853</v>
      </c>
      <c r="O761" s="5" t="s">
        <v>11</v>
      </c>
      <c r="P761" s="5" t="s">
        <v>422</v>
      </c>
      <c r="Q761" s="5" t="s">
        <v>854</v>
      </c>
      <c r="R761" s="5">
        <v>883.92</v>
      </c>
      <c r="S761" s="6">
        <v>5</v>
      </c>
      <c r="T761" s="5">
        <v>0.2</v>
      </c>
      <c r="U761" s="5">
        <v>-110.49</v>
      </c>
      <c r="V761" s="2">
        <f t="shared" si="22"/>
        <v>4419.5999999999995</v>
      </c>
      <c r="W761" s="2">
        <f t="shared" si="23"/>
        <v>-552.44999999999993</v>
      </c>
    </row>
    <row r="762" spans="1:23" ht="14.25" hidden="1" customHeight="1" x14ac:dyDescent="0.25">
      <c r="A762" s="6">
        <v>6536</v>
      </c>
      <c r="B762" s="5" t="s">
        <v>2380</v>
      </c>
      <c r="C762" s="7">
        <v>41960</v>
      </c>
      <c r="D762" s="7">
        <v>41965</v>
      </c>
      <c r="E762" s="5" t="s">
        <v>8</v>
      </c>
      <c r="F762" s="5" t="s">
        <v>2381</v>
      </c>
      <c r="G762" s="5" t="s">
        <v>2382</v>
      </c>
      <c r="H762" s="5" t="s">
        <v>38</v>
      </c>
      <c r="I762" s="5" t="s">
        <v>39</v>
      </c>
      <c r="J762" s="5" t="s">
        <v>2383</v>
      </c>
      <c r="K762" s="5" t="s">
        <v>3457</v>
      </c>
      <c r="L762" s="6">
        <v>14215</v>
      </c>
      <c r="M762" s="5" t="s">
        <v>1534</v>
      </c>
      <c r="N762" s="5" t="s">
        <v>2384</v>
      </c>
      <c r="O762" s="5" t="s">
        <v>11</v>
      </c>
      <c r="P762" s="5" t="s">
        <v>422</v>
      </c>
      <c r="Q762" s="5" t="s">
        <v>2385</v>
      </c>
      <c r="R762" s="5">
        <v>4007.84</v>
      </c>
      <c r="S762" s="6">
        <v>10</v>
      </c>
      <c r="T762" s="5">
        <v>0.2</v>
      </c>
      <c r="U762" s="5">
        <v>-50.097999999999999</v>
      </c>
      <c r="V762" s="2">
        <f t="shared" si="22"/>
        <v>40078.400000000001</v>
      </c>
      <c r="W762" s="2">
        <f t="shared" si="23"/>
        <v>-500.98</v>
      </c>
    </row>
    <row r="763" spans="1:23" ht="14.25" hidden="1" customHeight="1" x14ac:dyDescent="0.25">
      <c r="A763" s="6">
        <v>2360</v>
      </c>
      <c r="B763" s="5" t="s">
        <v>2361</v>
      </c>
      <c r="C763" s="7">
        <v>41715</v>
      </c>
      <c r="D763" s="7">
        <v>41719</v>
      </c>
      <c r="E763" s="5" t="s">
        <v>8</v>
      </c>
      <c r="F763" s="5" t="s">
        <v>2362</v>
      </c>
      <c r="G763" s="5" t="s">
        <v>2363</v>
      </c>
      <c r="H763" s="5" t="s">
        <v>81</v>
      </c>
      <c r="I763" s="5" t="s">
        <v>39</v>
      </c>
      <c r="J763" s="5" t="s">
        <v>2364</v>
      </c>
      <c r="K763" s="5" t="s">
        <v>3457</v>
      </c>
      <c r="L763" s="6">
        <v>10024</v>
      </c>
      <c r="M763" s="5" t="s">
        <v>1534</v>
      </c>
      <c r="N763" s="5" t="s">
        <v>1632</v>
      </c>
      <c r="O763" s="5" t="s">
        <v>11</v>
      </c>
      <c r="P763" s="5" t="s">
        <v>389</v>
      </c>
      <c r="Q763" s="5" t="s">
        <v>1633</v>
      </c>
      <c r="R763" s="5">
        <v>613.90800000000002</v>
      </c>
      <c r="S763" s="6">
        <v>3</v>
      </c>
      <c r="T763" s="5">
        <v>0.4</v>
      </c>
      <c r="U763" s="5">
        <v>-122.7816</v>
      </c>
      <c r="V763" s="2">
        <f t="shared" si="22"/>
        <v>1841.7240000000002</v>
      </c>
      <c r="W763" s="2">
        <f t="shared" si="23"/>
        <v>-368.34479999999996</v>
      </c>
    </row>
    <row r="764" spans="1:23" ht="14.25" customHeight="1" x14ac:dyDescent="0.25">
      <c r="A764" s="6">
        <v>4728</v>
      </c>
      <c r="B764" s="5" t="s">
        <v>2386</v>
      </c>
      <c r="C764" s="7">
        <v>41968</v>
      </c>
      <c r="D764" s="7">
        <v>41972</v>
      </c>
      <c r="E764" s="5" t="s">
        <v>7</v>
      </c>
      <c r="F764" s="5" t="s">
        <v>2002</v>
      </c>
      <c r="G764" s="5" t="s">
        <v>2003</v>
      </c>
      <c r="H764" s="5" t="s">
        <v>61</v>
      </c>
      <c r="I764" s="5" t="s">
        <v>39</v>
      </c>
      <c r="J764" s="5" t="s">
        <v>2364</v>
      </c>
      <c r="K764" s="5" t="s">
        <v>3457</v>
      </c>
      <c r="L764" s="6">
        <v>10009</v>
      </c>
      <c r="M764" s="5" t="s">
        <v>1534</v>
      </c>
      <c r="N764" s="5" t="s">
        <v>2387</v>
      </c>
      <c r="O764" s="5" t="s">
        <v>11</v>
      </c>
      <c r="P764" s="5" t="s">
        <v>422</v>
      </c>
      <c r="Q764" s="5" t="s">
        <v>2388</v>
      </c>
      <c r="R764" s="5">
        <v>275.952</v>
      </c>
      <c r="S764" s="6">
        <v>3</v>
      </c>
      <c r="T764" s="5">
        <v>0.2</v>
      </c>
      <c r="U764" s="5">
        <v>-37.943399999999997</v>
      </c>
      <c r="V764" s="2">
        <f t="shared" si="22"/>
        <v>827.85599999999999</v>
      </c>
      <c r="W764" s="2">
        <f t="shared" si="23"/>
        <v>-113.83019999999999</v>
      </c>
    </row>
    <row r="765" spans="1:23" ht="14.25" hidden="1" customHeight="1" x14ac:dyDescent="0.25">
      <c r="A765" s="6">
        <v>8610</v>
      </c>
      <c r="B765" s="5" t="s">
        <v>2389</v>
      </c>
      <c r="C765" s="7">
        <v>41794</v>
      </c>
      <c r="D765" s="7">
        <v>41799</v>
      </c>
      <c r="E765" s="5" t="s">
        <v>8</v>
      </c>
      <c r="F765" s="5" t="s">
        <v>2390</v>
      </c>
      <c r="G765" s="5" t="s">
        <v>2391</v>
      </c>
      <c r="H765" s="5" t="s">
        <v>38</v>
      </c>
      <c r="I765" s="5" t="s">
        <v>39</v>
      </c>
      <c r="J765" s="5" t="s">
        <v>2364</v>
      </c>
      <c r="K765" s="5" t="s">
        <v>3457</v>
      </c>
      <c r="L765" s="6">
        <v>10035</v>
      </c>
      <c r="M765" s="5" t="s">
        <v>1534</v>
      </c>
      <c r="N765" s="5" t="s">
        <v>853</v>
      </c>
      <c r="O765" s="5" t="s">
        <v>11</v>
      </c>
      <c r="P765" s="5" t="s">
        <v>422</v>
      </c>
      <c r="Q765" s="5" t="s">
        <v>854</v>
      </c>
      <c r="R765" s="5">
        <v>353.56799999999998</v>
      </c>
      <c r="S765" s="6">
        <v>2</v>
      </c>
      <c r="T765" s="5">
        <v>0.2</v>
      </c>
      <c r="U765" s="5">
        <v>-44.195999999999998</v>
      </c>
      <c r="V765" s="2">
        <f t="shared" si="22"/>
        <v>707.13599999999997</v>
      </c>
      <c r="W765" s="2">
        <f t="shared" si="23"/>
        <v>-88.391999999999996</v>
      </c>
    </row>
    <row r="766" spans="1:23" ht="14.25" hidden="1" customHeight="1" x14ac:dyDescent="0.25">
      <c r="A766" s="6">
        <v>3980</v>
      </c>
      <c r="B766" s="5" t="s">
        <v>2392</v>
      </c>
      <c r="C766" s="7">
        <v>41996</v>
      </c>
      <c r="D766" s="7">
        <v>42000</v>
      </c>
      <c r="E766" s="5" t="s">
        <v>8</v>
      </c>
      <c r="F766" s="5" t="s">
        <v>2393</v>
      </c>
      <c r="G766" s="5" t="s">
        <v>2394</v>
      </c>
      <c r="H766" s="5" t="s">
        <v>81</v>
      </c>
      <c r="I766" s="5" t="s">
        <v>39</v>
      </c>
      <c r="J766" s="5" t="s">
        <v>2364</v>
      </c>
      <c r="K766" s="5" t="s">
        <v>3457</v>
      </c>
      <c r="L766" s="6">
        <v>10024</v>
      </c>
      <c r="M766" s="5" t="s">
        <v>1534</v>
      </c>
      <c r="N766" s="5" t="s">
        <v>2395</v>
      </c>
      <c r="O766" s="5" t="s">
        <v>11</v>
      </c>
      <c r="P766" s="5" t="s">
        <v>389</v>
      </c>
      <c r="Q766" s="5" t="s">
        <v>2396</v>
      </c>
      <c r="R766" s="5">
        <v>53.316000000000003</v>
      </c>
      <c r="S766" s="6">
        <v>2</v>
      </c>
      <c r="T766" s="5">
        <v>0.4</v>
      </c>
      <c r="U766" s="5">
        <v>-19.549199999999999</v>
      </c>
      <c r="V766" s="2">
        <f t="shared" si="22"/>
        <v>106.63200000000001</v>
      </c>
      <c r="W766" s="2">
        <f t="shared" si="23"/>
        <v>-39.098399999999998</v>
      </c>
    </row>
    <row r="767" spans="1:23" ht="14.25" hidden="1" customHeight="1" x14ac:dyDescent="0.25">
      <c r="A767" s="6">
        <v>6440</v>
      </c>
      <c r="B767" s="5" t="s">
        <v>2397</v>
      </c>
      <c r="C767" s="7">
        <v>41916</v>
      </c>
      <c r="D767" s="7">
        <v>41918</v>
      </c>
      <c r="E767" s="5" t="s">
        <v>5</v>
      </c>
      <c r="F767" s="5" t="s">
        <v>586</v>
      </c>
      <c r="G767" s="5" t="s">
        <v>587</v>
      </c>
      <c r="H767" s="5" t="s">
        <v>38</v>
      </c>
      <c r="I767" s="5" t="s">
        <v>39</v>
      </c>
      <c r="J767" s="5" t="s">
        <v>2364</v>
      </c>
      <c r="K767" s="5" t="s">
        <v>3457</v>
      </c>
      <c r="L767" s="6">
        <v>10024</v>
      </c>
      <c r="M767" s="5" t="s">
        <v>1534</v>
      </c>
      <c r="N767" s="5" t="s">
        <v>2398</v>
      </c>
      <c r="O767" s="5" t="s">
        <v>11</v>
      </c>
      <c r="P767" s="5" t="s">
        <v>84</v>
      </c>
      <c r="Q767" s="5" t="s">
        <v>2399</v>
      </c>
      <c r="R767" s="5">
        <v>589.41</v>
      </c>
      <c r="S767" s="6">
        <v>5</v>
      </c>
      <c r="T767" s="5">
        <v>0.1</v>
      </c>
      <c r="U767" s="5">
        <v>-6.5490000000000004</v>
      </c>
      <c r="V767" s="2">
        <f t="shared" si="22"/>
        <v>2947.0499999999997</v>
      </c>
      <c r="W767" s="2">
        <f t="shared" si="23"/>
        <v>-32.745000000000005</v>
      </c>
    </row>
    <row r="768" spans="1:23" ht="14.25" hidden="1" customHeight="1" x14ac:dyDescent="0.25">
      <c r="A768" s="6">
        <v>9396</v>
      </c>
      <c r="B768" s="5" t="s">
        <v>2400</v>
      </c>
      <c r="C768" s="7">
        <v>41902</v>
      </c>
      <c r="D768" s="7">
        <v>41905</v>
      </c>
      <c r="E768" s="5" t="s">
        <v>5</v>
      </c>
      <c r="F768" s="5" t="s">
        <v>399</v>
      </c>
      <c r="G768" s="5" t="s">
        <v>400</v>
      </c>
      <c r="H768" s="5" t="s">
        <v>38</v>
      </c>
      <c r="I768" s="5" t="s">
        <v>39</v>
      </c>
      <c r="J768" s="5" t="s">
        <v>2364</v>
      </c>
      <c r="K768" s="5" t="s">
        <v>3457</v>
      </c>
      <c r="L768" s="6">
        <v>10011</v>
      </c>
      <c r="M768" s="5" t="s">
        <v>1534</v>
      </c>
      <c r="N768" s="5" t="s">
        <v>2384</v>
      </c>
      <c r="O768" s="5" t="s">
        <v>11</v>
      </c>
      <c r="P768" s="5" t="s">
        <v>422</v>
      </c>
      <c r="Q768" s="5" t="s">
        <v>2385</v>
      </c>
      <c r="R768" s="5">
        <v>801.56799999999998</v>
      </c>
      <c r="S768" s="6">
        <v>2</v>
      </c>
      <c r="T768" s="5">
        <v>0.2</v>
      </c>
      <c r="U768" s="5">
        <v>-10.019600000000001</v>
      </c>
      <c r="V768" s="2">
        <f t="shared" si="22"/>
        <v>1603.136</v>
      </c>
      <c r="W768" s="2">
        <f t="shared" si="23"/>
        <v>-20.039200000000001</v>
      </c>
    </row>
    <row r="769" spans="1:23" ht="14.25" hidden="1" customHeight="1" x14ac:dyDescent="0.25">
      <c r="A769" s="6">
        <v>7012</v>
      </c>
      <c r="B769" s="5" t="s">
        <v>2401</v>
      </c>
      <c r="C769" s="7">
        <v>41782</v>
      </c>
      <c r="D769" s="7">
        <v>41786</v>
      </c>
      <c r="E769" s="5" t="s">
        <v>8</v>
      </c>
      <c r="F769" s="5" t="s">
        <v>2381</v>
      </c>
      <c r="G769" s="5" t="s">
        <v>2382</v>
      </c>
      <c r="H769" s="5" t="s">
        <v>38</v>
      </c>
      <c r="I769" s="5" t="s">
        <v>39</v>
      </c>
      <c r="J769" s="5" t="s">
        <v>2364</v>
      </c>
      <c r="K769" s="5" t="s">
        <v>3457</v>
      </c>
      <c r="L769" s="6">
        <v>10035</v>
      </c>
      <c r="M769" s="5" t="s">
        <v>1534</v>
      </c>
      <c r="N769" s="5" t="s">
        <v>2402</v>
      </c>
      <c r="O769" s="5" t="s">
        <v>12</v>
      </c>
      <c r="P769" s="5" t="s">
        <v>140</v>
      </c>
      <c r="Q769" s="5" t="s">
        <v>2403</v>
      </c>
      <c r="R769" s="5">
        <v>5.04</v>
      </c>
      <c r="S769" s="6">
        <v>2</v>
      </c>
      <c r="T769" s="5">
        <v>0</v>
      </c>
      <c r="U769" s="5">
        <v>0.1512</v>
      </c>
      <c r="V769" s="2">
        <f t="shared" si="22"/>
        <v>10.08</v>
      </c>
      <c r="W769" s="2">
        <f t="shared" si="23"/>
        <v>0.3024</v>
      </c>
    </row>
    <row r="770" spans="1:23" ht="14.25" hidden="1" customHeight="1" x14ac:dyDescent="0.25">
      <c r="A770" s="6">
        <v>5153</v>
      </c>
      <c r="B770" s="5" t="s">
        <v>2404</v>
      </c>
      <c r="C770" s="7">
        <v>41820</v>
      </c>
      <c r="D770" s="7">
        <v>41826</v>
      </c>
      <c r="E770" s="5" t="s">
        <v>8</v>
      </c>
      <c r="F770" s="5" t="s">
        <v>2405</v>
      </c>
      <c r="G770" s="5" t="s">
        <v>2406</v>
      </c>
      <c r="H770" s="5" t="s">
        <v>38</v>
      </c>
      <c r="I770" s="5" t="s">
        <v>39</v>
      </c>
      <c r="J770" s="5" t="s">
        <v>2364</v>
      </c>
      <c r="K770" s="5" t="s">
        <v>3457</v>
      </c>
      <c r="L770" s="6">
        <v>10011</v>
      </c>
      <c r="M770" s="5" t="s">
        <v>1534</v>
      </c>
      <c r="N770" s="5" t="s">
        <v>2407</v>
      </c>
      <c r="O770" s="5" t="s">
        <v>12</v>
      </c>
      <c r="P770" s="5" t="s">
        <v>47</v>
      </c>
      <c r="Q770" s="5" t="s">
        <v>2408</v>
      </c>
      <c r="R770" s="5">
        <v>2.6880000000000002</v>
      </c>
      <c r="S770" s="6">
        <v>1</v>
      </c>
      <c r="T770" s="5">
        <v>0.2</v>
      </c>
      <c r="U770" s="5">
        <v>0.84</v>
      </c>
      <c r="V770" s="2">
        <f t="shared" ref="V770:V833" si="24">R770*S770</f>
        <v>2.6880000000000002</v>
      </c>
      <c r="W770" s="2">
        <f t="shared" ref="W770:W833" si="25">U770*S770</f>
        <v>0.84</v>
      </c>
    </row>
    <row r="771" spans="1:23" ht="14.25" hidden="1" customHeight="1" x14ac:dyDescent="0.25">
      <c r="A771" s="6">
        <v>3084</v>
      </c>
      <c r="B771" s="5" t="s">
        <v>2409</v>
      </c>
      <c r="C771" s="7">
        <v>41667</v>
      </c>
      <c r="D771" s="7">
        <v>41673</v>
      </c>
      <c r="E771" s="5" t="s">
        <v>8</v>
      </c>
      <c r="F771" s="5" t="s">
        <v>2410</v>
      </c>
      <c r="G771" s="5" t="s">
        <v>2411</v>
      </c>
      <c r="H771" s="5" t="s">
        <v>38</v>
      </c>
      <c r="I771" s="5" t="s">
        <v>39</v>
      </c>
      <c r="J771" s="5" t="s">
        <v>2364</v>
      </c>
      <c r="K771" s="5" t="s">
        <v>3457</v>
      </c>
      <c r="L771" s="6">
        <v>10024</v>
      </c>
      <c r="M771" s="5" t="s">
        <v>1534</v>
      </c>
      <c r="N771" s="5" t="s">
        <v>2412</v>
      </c>
      <c r="O771" s="5" t="s">
        <v>12</v>
      </c>
      <c r="P771" s="5" t="s">
        <v>47</v>
      </c>
      <c r="Q771" s="5" t="s">
        <v>2413</v>
      </c>
      <c r="R771" s="5">
        <v>3.9279999999999999</v>
      </c>
      <c r="S771" s="6">
        <v>1</v>
      </c>
      <c r="T771" s="5">
        <v>0.2</v>
      </c>
      <c r="U771" s="5">
        <v>1.3257000000000001</v>
      </c>
      <c r="V771" s="2">
        <f t="shared" si="24"/>
        <v>3.9279999999999999</v>
      </c>
      <c r="W771" s="2">
        <f t="shared" si="25"/>
        <v>1.3257000000000001</v>
      </c>
    </row>
    <row r="772" spans="1:23" ht="14.25" hidden="1" customHeight="1" x14ac:dyDescent="0.25">
      <c r="A772" s="6">
        <v>9657</v>
      </c>
      <c r="B772" s="5" t="s">
        <v>2414</v>
      </c>
      <c r="C772" s="7">
        <v>41904</v>
      </c>
      <c r="D772" s="7">
        <v>41911</v>
      </c>
      <c r="E772" s="5" t="s">
        <v>8</v>
      </c>
      <c r="F772" s="5" t="s">
        <v>2415</v>
      </c>
      <c r="G772" s="5" t="s">
        <v>2416</v>
      </c>
      <c r="H772" s="5" t="s">
        <v>38</v>
      </c>
      <c r="I772" s="5" t="s">
        <v>39</v>
      </c>
      <c r="J772" s="5" t="s">
        <v>2364</v>
      </c>
      <c r="K772" s="5" t="s">
        <v>3457</v>
      </c>
      <c r="L772" s="6">
        <v>10035</v>
      </c>
      <c r="M772" s="5" t="s">
        <v>1534</v>
      </c>
      <c r="N772" s="5" t="s">
        <v>263</v>
      </c>
      <c r="O772" s="5" t="s">
        <v>12</v>
      </c>
      <c r="P772" s="5" t="s">
        <v>47</v>
      </c>
      <c r="Q772" s="5" t="s">
        <v>264</v>
      </c>
      <c r="R772" s="5">
        <v>3.984</v>
      </c>
      <c r="S772" s="6">
        <v>1</v>
      </c>
      <c r="T772" s="5">
        <v>0.2</v>
      </c>
      <c r="U772" s="5">
        <v>1.3944000000000001</v>
      </c>
      <c r="V772" s="2">
        <f t="shared" si="24"/>
        <v>3.984</v>
      </c>
      <c r="W772" s="2">
        <f t="shared" si="25"/>
        <v>1.3944000000000001</v>
      </c>
    </row>
    <row r="773" spans="1:23" ht="14.25" hidden="1" customHeight="1" x14ac:dyDescent="0.25">
      <c r="A773" s="6">
        <v>1486</v>
      </c>
      <c r="B773" s="5" t="s">
        <v>2417</v>
      </c>
      <c r="C773" s="7">
        <v>41970</v>
      </c>
      <c r="D773" s="7">
        <v>41976</v>
      </c>
      <c r="E773" s="5" t="s">
        <v>8</v>
      </c>
      <c r="F773" s="5" t="s">
        <v>550</v>
      </c>
      <c r="G773" s="5" t="s">
        <v>551</v>
      </c>
      <c r="H773" s="5" t="s">
        <v>38</v>
      </c>
      <c r="I773" s="5" t="s">
        <v>39</v>
      </c>
      <c r="J773" s="5" t="s">
        <v>2364</v>
      </c>
      <c r="K773" s="5" t="s">
        <v>3457</v>
      </c>
      <c r="L773" s="6">
        <v>10035</v>
      </c>
      <c r="M773" s="5" t="s">
        <v>1534</v>
      </c>
      <c r="N773" s="5" t="s">
        <v>2287</v>
      </c>
      <c r="O773" s="5" t="s">
        <v>12</v>
      </c>
      <c r="P773" s="5" t="s">
        <v>221</v>
      </c>
      <c r="Q773" s="5" t="s">
        <v>1331</v>
      </c>
      <c r="R773" s="5">
        <v>3.76</v>
      </c>
      <c r="S773" s="6">
        <v>2</v>
      </c>
      <c r="T773" s="5">
        <v>0</v>
      </c>
      <c r="U773" s="5">
        <v>1.3160000000000001</v>
      </c>
      <c r="V773" s="2">
        <f t="shared" si="24"/>
        <v>7.52</v>
      </c>
      <c r="W773" s="2">
        <f t="shared" si="25"/>
        <v>2.6320000000000001</v>
      </c>
    </row>
    <row r="774" spans="1:23" ht="14.25" hidden="1" customHeight="1" x14ac:dyDescent="0.25">
      <c r="A774" s="6">
        <v>483</v>
      </c>
      <c r="B774" s="5" t="s">
        <v>2418</v>
      </c>
      <c r="C774" s="7">
        <v>41842</v>
      </c>
      <c r="D774" s="7">
        <v>41847</v>
      </c>
      <c r="E774" s="5" t="s">
        <v>8</v>
      </c>
      <c r="F774" s="5" t="s">
        <v>2419</v>
      </c>
      <c r="G774" s="5" t="s">
        <v>2420</v>
      </c>
      <c r="H774" s="5" t="s">
        <v>38</v>
      </c>
      <c r="I774" s="5" t="s">
        <v>39</v>
      </c>
      <c r="J774" s="5" t="s">
        <v>2364</v>
      </c>
      <c r="K774" s="5" t="s">
        <v>3457</v>
      </c>
      <c r="L774" s="6">
        <v>10024</v>
      </c>
      <c r="M774" s="5" t="s">
        <v>1534</v>
      </c>
      <c r="N774" s="5" t="s">
        <v>2421</v>
      </c>
      <c r="O774" s="5" t="s">
        <v>12</v>
      </c>
      <c r="P774" s="5" t="s">
        <v>56</v>
      </c>
      <c r="Q774" s="5" t="s">
        <v>2422</v>
      </c>
      <c r="R774" s="5">
        <v>5.96</v>
      </c>
      <c r="S774" s="6">
        <v>2</v>
      </c>
      <c r="T774" s="5">
        <v>0</v>
      </c>
      <c r="U774" s="5">
        <v>1.6688000000000001</v>
      </c>
      <c r="V774" s="2">
        <f t="shared" si="24"/>
        <v>11.92</v>
      </c>
      <c r="W774" s="2">
        <f t="shared" si="25"/>
        <v>3.3376000000000001</v>
      </c>
    </row>
    <row r="775" spans="1:23" ht="14.25" customHeight="1" x14ac:dyDescent="0.25">
      <c r="A775" s="6">
        <v>8708</v>
      </c>
      <c r="B775" s="5" t="s">
        <v>2423</v>
      </c>
      <c r="C775" s="7">
        <v>41890</v>
      </c>
      <c r="D775" s="7">
        <v>41895</v>
      </c>
      <c r="E775" s="5" t="s">
        <v>8</v>
      </c>
      <c r="F775" s="5" t="s">
        <v>170</v>
      </c>
      <c r="G775" s="5" t="s">
        <v>171</v>
      </c>
      <c r="H775" s="5" t="s">
        <v>61</v>
      </c>
      <c r="I775" s="5" t="s">
        <v>39</v>
      </c>
      <c r="J775" s="5" t="s">
        <v>2364</v>
      </c>
      <c r="K775" s="5" t="s">
        <v>3457</v>
      </c>
      <c r="L775" s="6">
        <v>10009</v>
      </c>
      <c r="M775" s="5" t="s">
        <v>1534</v>
      </c>
      <c r="N775" s="5" t="s">
        <v>1753</v>
      </c>
      <c r="O775" s="5" t="s">
        <v>12</v>
      </c>
      <c r="P775" s="5" t="s">
        <v>56</v>
      </c>
      <c r="Q775" s="5" t="s">
        <v>1754</v>
      </c>
      <c r="R775" s="5">
        <v>3.52</v>
      </c>
      <c r="S775" s="6">
        <v>2</v>
      </c>
      <c r="T775" s="5">
        <v>0</v>
      </c>
      <c r="U775" s="5">
        <v>1.6896</v>
      </c>
      <c r="V775" s="2">
        <f t="shared" si="24"/>
        <v>7.04</v>
      </c>
      <c r="W775" s="2">
        <f t="shared" si="25"/>
        <v>3.3792</v>
      </c>
    </row>
    <row r="776" spans="1:23" ht="14.25" customHeight="1" x14ac:dyDescent="0.25">
      <c r="A776" s="6">
        <v>9959</v>
      </c>
      <c r="B776" s="5" t="s">
        <v>2424</v>
      </c>
      <c r="C776" s="7">
        <v>41954</v>
      </c>
      <c r="D776" s="7">
        <v>41960</v>
      </c>
      <c r="E776" s="5" t="s">
        <v>8</v>
      </c>
      <c r="F776" s="5" t="s">
        <v>2334</v>
      </c>
      <c r="G776" s="5" t="s">
        <v>2335</v>
      </c>
      <c r="H776" s="5" t="s">
        <v>61</v>
      </c>
      <c r="I776" s="5" t="s">
        <v>39</v>
      </c>
      <c r="J776" s="5" t="s">
        <v>2425</v>
      </c>
      <c r="K776" s="5" t="s">
        <v>3457</v>
      </c>
      <c r="L776" s="6">
        <v>10801</v>
      </c>
      <c r="M776" s="5" t="s">
        <v>1534</v>
      </c>
      <c r="N776" s="5" t="s">
        <v>139</v>
      </c>
      <c r="O776" s="5" t="s">
        <v>12</v>
      </c>
      <c r="P776" s="5" t="s">
        <v>140</v>
      </c>
      <c r="Q776" s="5" t="s">
        <v>141</v>
      </c>
      <c r="R776" s="5">
        <v>7.3</v>
      </c>
      <c r="S776" s="6">
        <v>2</v>
      </c>
      <c r="T776" s="5">
        <v>0</v>
      </c>
      <c r="U776" s="5">
        <v>2.19</v>
      </c>
      <c r="V776" s="2">
        <f t="shared" si="24"/>
        <v>14.6</v>
      </c>
      <c r="W776" s="2">
        <f t="shared" si="25"/>
        <v>4.38</v>
      </c>
    </row>
    <row r="777" spans="1:23" ht="14.25" hidden="1" customHeight="1" x14ac:dyDescent="0.25">
      <c r="A777" s="6">
        <v>5129</v>
      </c>
      <c r="B777" s="5" t="s">
        <v>2374</v>
      </c>
      <c r="C777" s="7">
        <v>41896</v>
      </c>
      <c r="D777" s="7">
        <v>41896</v>
      </c>
      <c r="E777" s="5" t="s">
        <v>6</v>
      </c>
      <c r="F777" s="5" t="s">
        <v>2375</v>
      </c>
      <c r="G777" s="5" t="s">
        <v>2376</v>
      </c>
      <c r="H777" s="5" t="s">
        <v>38</v>
      </c>
      <c r="I777" s="5" t="s">
        <v>39</v>
      </c>
      <c r="J777" s="5" t="s">
        <v>2364</v>
      </c>
      <c r="K777" s="5" t="s">
        <v>3457</v>
      </c>
      <c r="L777" s="6">
        <v>10009</v>
      </c>
      <c r="M777" s="5" t="s">
        <v>1534</v>
      </c>
      <c r="N777" s="5" t="s">
        <v>2426</v>
      </c>
      <c r="O777" s="5" t="s">
        <v>13</v>
      </c>
      <c r="P777" s="5" t="s">
        <v>111</v>
      </c>
      <c r="Q777" s="5" t="s">
        <v>2427</v>
      </c>
      <c r="R777" s="5">
        <v>16.989999999999998</v>
      </c>
      <c r="S777" s="6">
        <v>1</v>
      </c>
      <c r="T777" s="5">
        <v>0</v>
      </c>
      <c r="U777" s="5">
        <v>4.4173999999999998</v>
      </c>
      <c r="V777" s="2">
        <f t="shared" si="24"/>
        <v>16.989999999999998</v>
      </c>
      <c r="W777" s="2">
        <f t="shared" si="25"/>
        <v>4.4173999999999998</v>
      </c>
    </row>
    <row r="778" spans="1:23" ht="14.25" hidden="1" customHeight="1" x14ac:dyDescent="0.25">
      <c r="A778" s="6">
        <v>2479</v>
      </c>
      <c r="B778" s="5" t="s">
        <v>2428</v>
      </c>
      <c r="C778" s="7">
        <v>41895</v>
      </c>
      <c r="D778" s="7">
        <v>41901</v>
      </c>
      <c r="E778" s="5" t="s">
        <v>8</v>
      </c>
      <c r="F778" s="5" t="s">
        <v>801</v>
      </c>
      <c r="G778" s="5" t="s">
        <v>802</v>
      </c>
      <c r="H778" s="5" t="s">
        <v>38</v>
      </c>
      <c r="I778" s="5" t="s">
        <v>39</v>
      </c>
      <c r="J778" s="5" t="s">
        <v>2364</v>
      </c>
      <c r="K778" s="5" t="s">
        <v>3457</v>
      </c>
      <c r="L778" s="6">
        <v>10011</v>
      </c>
      <c r="M778" s="5" t="s">
        <v>1534</v>
      </c>
      <c r="N778" s="5" t="s">
        <v>1439</v>
      </c>
      <c r="O778" s="5" t="s">
        <v>12</v>
      </c>
      <c r="P778" s="5" t="s">
        <v>56</v>
      </c>
      <c r="Q778" s="5" t="s">
        <v>1440</v>
      </c>
      <c r="R778" s="5">
        <v>5.46</v>
      </c>
      <c r="S778" s="6">
        <v>3</v>
      </c>
      <c r="T778" s="5">
        <v>0</v>
      </c>
      <c r="U778" s="5">
        <v>1.4742</v>
      </c>
      <c r="V778" s="2">
        <f t="shared" si="24"/>
        <v>16.38</v>
      </c>
      <c r="W778" s="2">
        <f t="shared" si="25"/>
        <v>4.4226000000000001</v>
      </c>
    </row>
    <row r="779" spans="1:23" ht="14.25" customHeight="1" x14ac:dyDescent="0.25">
      <c r="A779" s="6">
        <v>1163</v>
      </c>
      <c r="B779" s="5" t="s">
        <v>2429</v>
      </c>
      <c r="C779" s="7">
        <v>41701</v>
      </c>
      <c r="D779" s="7">
        <v>41706</v>
      </c>
      <c r="E779" s="5" t="s">
        <v>8</v>
      </c>
      <c r="F779" s="5" t="s">
        <v>2430</v>
      </c>
      <c r="G779" s="5" t="s">
        <v>2431</v>
      </c>
      <c r="H779" s="5" t="s">
        <v>61</v>
      </c>
      <c r="I779" s="5" t="s">
        <v>39</v>
      </c>
      <c r="J779" s="5" t="s">
        <v>2364</v>
      </c>
      <c r="K779" s="5" t="s">
        <v>3457</v>
      </c>
      <c r="L779" s="6">
        <v>10035</v>
      </c>
      <c r="M779" s="5" t="s">
        <v>1534</v>
      </c>
      <c r="N779" s="5" t="s">
        <v>2432</v>
      </c>
      <c r="O779" s="5" t="s">
        <v>13</v>
      </c>
      <c r="P779" s="5" t="s">
        <v>111</v>
      </c>
      <c r="Q779" s="5" t="s">
        <v>2433</v>
      </c>
      <c r="R779" s="5">
        <v>9.99</v>
      </c>
      <c r="S779" s="6">
        <v>1</v>
      </c>
      <c r="T779" s="5">
        <v>0</v>
      </c>
      <c r="U779" s="5">
        <v>4.5953999999999997</v>
      </c>
      <c r="V779" s="2">
        <f t="shared" si="24"/>
        <v>9.99</v>
      </c>
      <c r="W779" s="2">
        <f t="shared" si="25"/>
        <v>4.5953999999999997</v>
      </c>
    </row>
    <row r="780" spans="1:23" ht="14.25" customHeight="1" x14ac:dyDescent="0.25">
      <c r="A780" s="6">
        <v>5714</v>
      </c>
      <c r="B780" s="5" t="s">
        <v>2434</v>
      </c>
      <c r="C780" s="7">
        <v>41699</v>
      </c>
      <c r="D780" s="7">
        <v>41703</v>
      </c>
      <c r="E780" s="5" t="s">
        <v>8</v>
      </c>
      <c r="F780" s="5" t="s">
        <v>2435</v>
      </c>
      <c r="G780" s="5" t="s">
        <v>2436</v>
      </c>
      <c r="H780" s="5" t="s">
        <v>61</v>
      </c>
      <c r="I780" s="5" t="s">
        <v>39</v>
      </c>
      <c r="J780" s="5" t="s">
        <v>2364</v>
      </c>
      <c r="K780" s="5" t="s">
        <v>3457</v>
      </c>
      <c r="L780" s="6">
        <v>10035</v>
      </c>
      <c r="M780" s="5" t="s">
        <v>1534</v>
      </c>
      <c r="N780" s="5" t="s">
        <v>2437</v>
      </c>
      <c r="O780" s="5" t="s">
        <v>13</v>
      </c>
      <c r="P780" s="5" t="s">
        <v>111</v>
      </c>
      <c r="Q780" s="5" t="s">
        <v>2438</v>
      </c>
      <c r="R780" s="5">
        <v>5.94</v>
      </c>
      <c r="S780" s="6">
        <v>3</v>
      </c>
      <c r="T780" s="5">
        <v>0</v>
      </c>
      <c r="U780" s="5">
        <v>1.6037999999999999</v>
      </c>
      <c r="V780" s="2">
        <f t="shared" si="24"/>
        <v>17.82</v>
      </c>
      <c r="W780" s="2">
        <f t="shared" si="25"/>
        <v>4.8113999999999999</v>
      </c>
    </row>
    <row r="781" spans="1:23" ht="14.25" hidden="1" customHeight="1" x14ac:dyDescent="0.25">
      <c r="A781" s="6">
        <v>2926</v>
      </c>
      <c r="B781" s="5" t="s">
        <v>2439</v>
      </c>
      <c r="C781" s="7">
        <v>41884</v>
      </c>
      <c r="D781" s="7">
        <v>41887</v>
      </c>
      <c r="E781" s="5" t="s">
        <v>5</v>
      </c>
      <c r="F781" s="5" t="s">
        <v>2440</v>
      </c>
      <c r="G781" s="5" t="s">
        <v>2441</v>
      </c>
      <c r="H781" s="5" t="s">
        <v>38</v>
      </c>
      <c r="I781" s="5" t="s">
        <v>39</v>
      </c>
      <c r="J781" s="5" t="s">
        <v>2442</v>
      </c>
      <c r="K781" s="5" t="s">
        <v>3457</v>
      </c>
      <c r="L781" s="6">
        <v>13601</v>
      </c>
      <c r="M781" s="5" t="s">
        <v>1534</v>
      </c>
      <c r="N781" s="5" t="s">
        <v>865</v>
      </c>
      <c r="O781" s="5" t="s">
        <v>11</v>
      </c>
      <c r="P781" s="5" t="s">
        <v>71</v>
      </c>
      <c r="Q781" s="5" t="s">
        <v>866</v>
      </c>
      <c r="R781" s="5">
        <v>70.709999999999994</v>
      </c>
      <c r="S781" s="6">
        <v>1</v>
      </c>
      <c r="T781" s="5">
        <v>0</v>
      </c>
      <c r="U781" s="5">
        <v>4.9497</v>
      </c>
      <c r="V781" s="2">
        <f t="shared" si="24"/>
        <v>70.709999999999994</v>
      </c>
      <c r="W781" s="2">
        <f t="shared" si="25"/>
        <v>4.9497</v>
      </c>
    </row>
    <row r="782" spans="1:23" ht="14.25" hidden="1" customHeight="1" x14ac:dyDescent="0.25">
      <c r="A782" s="6">
        <v>4761</v>
      </c>
      <c r="B782" s="5" t="s">
        <v>2443</v>
      </c>
      <c r="C782" s="7">
        <v>41946</v>
      </c>
      <c r="D782" s="7">
        <v>41950</v>
      </c>
      <c r="E782" s="5" t="s">
        <v>8</v>
      </c>
      <c r="F782" s="5" t="s">
        <v>2444</v>
      </c>
      <c r="G782" s="5" t="s">
        <v>2445</v>
      </c>
      <c r="H782" s="5" t="s">
        <v>38</v>
      </c>
      <c r="I782" s="5" t="s">
        <v>39</v>
      </c>
      <c r="J782" s="5" t="s">
        <v>2364</v>
      </c>
      <c r="K782" s="5" t="s">
        <v>3404</v>
      </c>
      <c r="L782" s="6">
        <v>10009</v>
      </c>
      <c r="M782" s="5" t="s">
        <v>1534</v>
      </c>
      <c r="N782" s="5" t="s">
        <v>1693</v>
      </c>
      <c r="O782" s="5" t="s">
        <v>12</v>
      </c>
      <c r="P782" s="5" t="s">
        <v>47</v>
      </c>
      <c r="Q782" s="5" t="s">
        <v>1694</v>
      </c>
      <c r="R782" s="5">
        <v>7.8559999999999999</v>
      </c>
      <c r="S782" s="6">
        <v>2</v>
      </c>
      <c r="T782" s="5">
        <v>0.2</v>
      </c>
      <c r="U782" s="5">
        <v>2.8477999999999999</v>
      </c>
      <c r="V782" s="2">
        <f t="shared" si="24"/>
        <v>15.712</v>
      </c>
      <c r="W782" s="2">
        <f t="shared" si="25"/>
        <v>5.6955999999999998</v>
      </c>
    </row>
    <row r="783" spans="1:23" ht="14.25" hidden="1" customHeight="1" x14ac:dyDescent="0.25">
      <c r="A783" s="6">
        <v>9398</v>
      </c>
      <c r="B783" s="5" t="s">
        <v>2400</v>
      </c>
      <c r="C783" s="7">
        <v>41902</v>
      </c>
      <c r="D783" s="7">
        <v>41905</v>
      </c>
      <c r="E783" s="5" t="s">
        <v>5</v>
      </c>
      <c r="F783" s="5" t="s">
        <v>399</v>
      </c>
      <c r="G783" s="5" t="s">
        <v>400</v>
      </c>
      <c r="H783" s="5" t="s">
        <v>38</v>
      </c>
      <c r="I783" s="5" t="s">
        <v>39</v>
      </c>
      <c r="J783" s="5" t="s">
        <v>2364</v>
      </c>
      <c r="K783" s="5" t="s">
        <v>3404</v>
      </c>
      <c r="L783" s="6">
        <v>10011</v>
      </c>
      <c r="M783" s="5" t="s">
        <v>1534</v>
      </c>
      <c r="N783" s="5" t="s">
        <v>2446</v>
      </c>
      <c r="O783" s="5" t="s">
        <v>12</v>
      </c>
      <c r="P783" s="5" t="s">
        <v>93</v>
      </c>
      <c r="Q783" s="5" t="s">
        <v>2447</v>
      </c>
      <c r="R783" s="5">
        <v>30.98</v>
      </c>
      <c r="S783" s="6">
        <v>1</v>
      </c>
      <c r="T783" s="5">
        <v>0</v>
      </c>
      <c r="U783" s="5">
        <v>8.0548000000000002</v>
      </c>
      <c r="V783" s="2">
        <f t="shared" si="24"/>
        <v>30.98</v>
      </c>
      <c r="W783" s="2">
        <f t="shared" si="25"/>
        <v>8.0548000000000002</v>
      </c>
    </row>
    <row r="784" spans="1:23" ht="14.25" hidden="1" customHeight="1" x14ac:dyDescent="0.25">
      <c r="A784" s="6">
        <v>4314</v>
      </c>
      <c r="B784" s="5" t="s">
        <v>2448</v>
      </c>
      <c r="C784" s="7">
        <v>41890</v>
      </c>
      <c r="D784" s="7">
        <v>41894</v>
      </c>
      <c r="E784" s="5" t="s">
        <v>8</v>
      </c>
      <c r="F784" s="5" t="s">
        <v>1085</v>
      </c>
      <c r="G784" s="5" t="s">
        <v>1086</v>
      </c>
      <c r="H784" s="5" t="s">
        <v>81</v>
      </c>
      <c r="I784" s="5" t="s">
        <v>39</v>
      </c>
      <c r="J784" s="5" t="s">
        <v>2373</v>
      </c>
      <c r="K784" s="5" t="s">
        <v>3404</v>
      </c>
      <c r="L784" s="6">
        <v>11561</v>
      </c>
      <c r="M784" s="5" t="s">
        <v>1534</v>
      </c>
      <c r="N784" s="5" t="s">
        <v>2449</v>
      </c>
      <c r="O784" s="5" t="s">
        <v>12</v>
      </c>
      <c r="P784" s="5" t="s">
        <v>93</v>
      </c>
      <c r="Q784" s="5" t="s">
        <v>2450</v>
      </c>
      <c r="R784" s="5">
        <v>16.78</v>
      </c>
      <c r="S784" s="6">
        <v>2</v>
      </c>
      <c r="T784" s="5">
        <v>0</v>
      </c>
      <c r="U784" s="5">
        <v>4.1950000000000003</v>
      </c>
      <c r="V784" s="2">
        <f t="shared" si="24"/>
        <v>33.56</v>
      </c>
      <c r="W784" s="2">
        <f t="shared" si="25"/>
        <v>8.39</v>
      </c>
    </row>
    <row r="785" spans="1:23" ht="14.25" hidden="1" customHeight="1" x14ac:dyDescent="0.25">
      <c r="A785" s="6">
        <v>6322</v>
      </c>
      <c r="B785" s="5" t="s">
        <v>2451</v>
      </c>
      <c r="C785" s="7">
        <v>41925</v>
      </c>
      <c r="D785" s="7">
        <v>41929</v>
      </c>
      <c r="E785" s="5" t="s">
        <v>8</v>
      </c>
      <c r="F785" s="5" t="s">
        <v>2452</v>
      </c>
      <c r="G785" s="5" t="s">
        <v>2453</v>
      </c>
      <c r="H785" s="5" t="s">
        <v>81</v>
      </c>
      <c r="I785" s="5" t="s">
        <v>39</v>
      </c>
      <c r="J785" s="5" t="s">
        <v>2454</v>
      </c>
      <c r="K785" s="5" t="s">
        <v>3404</v>
      </c>
      <c r="L785" s="6">
        <v>10550</v>
      </c>
      <c r="M785" s="5" t="s">
        <v>1534</v>
      </c>
      <c r="N785" s="5" t="s">
        <v>2455</v>
      </c>
      <c r="O785" s="5" t="s">
        <v>12</v>
      </c>
      <c r="P785" s="5" t="s">
        <v>47</v>
      </c>
      <c r="Q785" s="5" t="s">
        <v>2456</v>
      </c>
      <c r="R785" s="5">
        <v>7.7519999999999998</v>
      </c>
      <c r="S785" s="6">
        <v>3</v>
      </c>
      <c r="T785" s="5">
        <v>0.2</v>
      </c>
      <c r="U785" s="5">
        <v>2.8100999999999998</v>
      </c>
      <c r="V785" s="2">
        <f t="shared" si="24"/>
        <v>23.256</v>
      </c>
      <c r="W785" s="2">
        <f t="shared" si="25"/>
        <v>8.430299999999999</v>
      </c>
    </row>
    <row r="786" spans="1:23" ht="14.25" hidden="1" customHeight="1" x14ac:dyDescent="0.25">
      <c r="A786" s="6">
        <v>5154</v>
      </c>
      <c r="B786" s="5" t="s">
        <v>2404</v>
      </c>
      <c r="C786" s="7">
        <v>41820</v>
      </c>
      <c r="D786" s="7">
        <v>41826</v>
      </c>
      <c r="E786" s="5" t="s">
        <v>8</v>
      </c>
      <c r="F786" s="5" t="s">
        <v>2405</v>
      </c>
      <c r="G786" s="5" t="s">
        <v>2406</v>
      </c>
      <c r="H786" s="5" t="s">
        <v>38</v>
      </c>
      <c r="I786" s="5" t="s">
        <v>39</v>
      </c>
      <c r="J786" s="5" t="s">
        <v>2364</v>
      </c>
      <c r="K786" s="5" t="s">
        <v>3404</v>
      </c>
      <c r="L786" s="6">
        <v>10011</v>
      </c>
      <c r="M786" s="5" t="s">
        <v>1534</v>
      </c>
      <c r="N786" s="5" t="s">
        <v>2457</v>
      </c>
      <c r="O786" s="5" t="s">
        <v>12</v>
      </c>
      <c r="P786" s="5" t="s">
        <v>56</v>
      </c>
      <c r="Q786" s="5" t="s">
        <v>2458</v>
      </c>
      <c r="R786" s="5">
        <v>6.6</v>
      </c>
      <c r="S786" s="6">
        <v>3</v>
      </c>
      <c r="T786" s="5">
        <v>0</v>
      </c>
      <c r="U786" s="5">
        <v>2.9039999999999999</v>
      </c>
      <c r="V786" s="2">
        <f t="shared" si="24"/>
        <v>19.799999999999997</v>
      </c>
      <c r="W786" s="2">
        <f t="shared" si="25"/>
        <v>8.7119999999999997</v>
      </c>
    </row>
    <row r="787" spans="1:23" ht="14.25" hidden="1" customHeight="1" x14ac:dyDescent="0.25">
      <c r="A787" s="6">
        <v>2141</v>
      </c>
      <c r="B787" s="5" t="s">
        <v>2370</v>
      </c>
      <c r="C787" s="7">
        <v>41796</v>
      </c>
      <c r="D787" s="7">
        <v>41801</v>
      </c>
      <c r="E787" s="5" t="s">
        <v>8</v>
      </c>
      <c r="F787" s="5" t="s">
        <v>2371</v>
      </c>
      <c r="G787" s="5" t="s">
        <v>2372</v>
      </c>
      <c r="H787" s="5" t="s">
        <v>81</v>
      </c>
      <c r="I787" s="5" t="s">
        <v>39</v>
      </c>
      <c r="J787" s="5" t="s">
        <v>2373</v>
      </c>
      <c r="K787" s="5" t="s">
        <v>3404</v>
      </c>
      <c r="L787" s="6">
        <v>11561</v>
      </c>
      <c r="M787" s="5" t="s">
        <v>1534</v>
      </c>
      <c r="N787" s="5" t="s">
        <v>2459</v>
      </c>
      <c r="O787" s="5" t="s">
        <v>12</v>
      </c>
      <c r="P787" s="5" t="s">
        <v>140</v>
      </c>
      <c r="Q787" s="5" t="s">
        <v>2460</v>
      </c>
      <c r="R787" s="5">
        <v>17.14</v>
      </c>
      <c r="S787" s="6">
        <v>2</v>
      </c>
      <c r="T787" s="5">
        <v>0</v>
      </c>
      <c r="U787" s="5">
        <v>4.4564000000000004</v>
      </c>
      <c r="V787" s="2">
        <f t="shared" si="24"/>
        <v>34.28</v>
      </c>
      <c r="W787" s="2">
        <f t="shared" si="25"/>
        <v>8.9128000000000007</v>
      </c>
    </row>
    <row r="788" spans="1:23" ht="14.25" hidden="1" customHeight="1" x14ac:dyDescent="0.25">
      <c r="A788" s="6">
        <v>2925</v>
      </c>
      <c r="B788" s="5" t="s">
        <v>2439</v>
      </c>
      <c r="C788" s="7">
        <v>41884</v>
      </c>
      <c r="D788" s="7">
        <v>41887</v>
      </c>
      <c r="E788" s="5" t="s">
        <v>5</v>
      </c>
      <c r="F788" s="5" t="s">
        <v>2440</v>
      </c>
      <c r="G788" s="5" t="s">
        <v>2441</v>
      </c>
      <c r="H788" s="5" t="s">
        <v>38</v>
      </c>
      <c r="I788" s="5" t="s">
        <v>39</v>
      </c>
      <c r="J788" s="5" t="s">
        <v>2442</v>
      </c>
      <c r="K788" s="5" t="s">
        <v>3404</v>
      </c>
      <c r="L788" s="6">
        <v>13601</v>
      </c>
      <c r="M788" s="5" t="s">
        <v>1534</v>
      </c>
      <c r="N788" s="5" t="s">
        <v>1019</v>
      </c>
      <c r="O788" s="5" t="s">
        <v>12</v>
      </c>
      <c r="P788" s="5" t="s">
        <v>93</v>
      </c>
      <c r="Q788" s="5" t="s">
        <v>1020</v>
      </c>
      <c r="R788" s="5">
        <v>19.899999999999999</v>
      </c>
      <c r="S788" s="6">
        <v>1</v>
      </c>
      <c r="T788" s="5">
        <v>0</v>
      </c>
      <c r="U788" s="5">
        <v>8.9550000000000001</v>
      </c>
      <c r="V788" s="2">
        <f t="shared" si="24"/>
        <v>19.899999999999999</v>
      </c>
      <c r="W788" s="2">
        <f t="shared" si="25"/>
        <v>8.9550000000000001</v>
      </c>
    </row>
    <row r="789" spans="1:23" ht="14.25" hidden="1" customHeight="1" x14ac:dyDescent="0.25">
      <c r="A789" s="6">
        <v>9030</v>
      </c>
      <c r="B789" s="5" t="s">
        <v>2461</v>
      </c>
      <c r="C789" s="7">
        <v>41838</v>
      </c>
      <c r="D789" s="7">
        <v>41843</v>
      </c>
      <c r="E789" s="5" t="s">
        <v>8</v>
      </c>
      <c r="F789" s="5" t="s">
        <v>1060</v>
      </c>
      <c r="G789" s="5" t="s">
        <v>1061</v>
      </c>
      <c r="H789" s="5" t="s">
        <v>38</v>
      </c>
      <c r="I789" s="5" t="s">
        <v>39</v>
      </c>
      <c r="J789" s="5" t="s">
        <v>2425</v>
      </c>
      <c r="K789" s="5" t="s">
        <v>3404</v>
      </c>
      <c r="L789" s="6">
        <v>10801</v>
      </c>
      <c r="M789" s="5" t="s">
        <v>1534</v>
      </c>
      <c r="N789" s="5" t="s">
        <v>2012</v>
      </c>
      <c r="O789" s="5" t="s">
        <v>12</v>
      </c>
      <c r="P789" s="5" t="s">
        <v>47</v>
      </c>
      <c r="Q789" s="5" t="s">
        <v>2013</v>
      </c>
      <c r="R789" s="5">
        <v>13.904</v>
      </c>
      <c r="S789" s="6">
        <v>2</v>
      </c>
      <c r="T789" s="5">
        <v>0.2</v>
      </c>
      <c r="U789" s="5">
        <v>4.5187999999999997</v>
      </c>
      <c r="V789" s="2">
        <f t="shared" si="24"/>
        <v>27.808</v>
      </c>
      <c r="W789" s="2">
        <f t="shared" si="25"/>
        <v>9.0375999999999994</v>
      </c>
    </row>
    <row r="790" spans="1:23" ht="14.25" hidden="1" customHeight="1" x14ac:dyDescent="0.25">
      <c r="A790" s="6">
        <v>1746</v>
      </c>
      <c r="B790" s="5" t="s">
        <v>2462</v>
      </c>
      <c r="C790" s="7">
        <v>41796</v>
      </c>
      <c r="D790" s="7">
        <v>41799</v>
      </c>
      <c r="E790" s="5" t="s">
        <v>5</v>
      </c>
      <c r="F790" s="5" t="s">
        <v>2463</v>
      </c>
      <c r="G790" s="5" t="s">
        <v>2464</v>
      </c>
      <c r="H790" s="5" t="s">
        <v>38</v>
      </c>
      <c r="I790" s="5" t="s">
        <v>39</v>
      </c>
      <c r="J790" s="5" t="s">
        <v>2465</v>
      </c>
      <c r="K790" s="5" t="s">
        <v>3404</v>
      </c>
      <c r="L790" s="6">
        <v>14609</v>
      </c>
      <c r="M790" s="5" t="s">
        <v>1534</v>
      </c>
      <c r="N790" s="5" t="s">
        <v>1325</v>
      </c>
      <c r="O790" s="5" t="s">
        <v>12</v>
      </c>
      <c r="P790" s="5" t="s">
        <v>56</v>
      </c>
      <c r="Q790" s="5" t="s">
        <v>1326</v>
      </c>
      <c r="R790" s="5">
        <v>13.36</v>
      </c>
      <c r="S790" s="6">
        <v>2</v>
      </c>
      <c r="T790" s="5">
        <v>0</v>
      </c>
      <c r="U790" s="5">
        <v>4.9432</v>
      </c>
      <c r="V790" s="2">
        <f t="shared" si="24"/>
        <v>26.72</v>
      </c>
      <c r="W790" s="2">
        <f t="shared" si="25"/>
        <v>9.8864000000000001</v>
      </c>
    </row>
    <row r="791" spans="1:23" ht="14.25" hidden="1" customHeight="1" x14ac:dyDescent="0.25">
      <c r="A791" s="6">
        <v>7165</v>
      </c>
      <c r="B791" s="5" t="s">
        <v>2466</v>
      </c>
      <c r="C791" s="7">
        <v>41751</v>
      </c>
      <c r="D791" s="7">
        <v>41753</v>
      </c>
      <c r="E791" s="5" t="s">
        <v>7</v>
      </c>
      <c r="F791" s="5" t="s">
        <v>2467</v>
      </c>
      <c r="G791" s="5" t="s">
        <v>2468</v>
      </c>
      <c r="H791" s="5" t="s">
        <v>81</v>
      </c>
      <c r="I791" s="5" t="s">
        <v>39</v>
      </c>
      <c r="J791" s="5" t="s">
        <v>2469</v>
      </c>
      <c r="K791" s="5" t="s">
        <v>3404</v>
      </c>
      <c r="L791" s="6">
        <v>12180</v>
      </c>
      <c r="M791" s="5" t="s">
        <v>1534</v>
      </c>
      <c r="N791" s="5" t="s">
        <v>46</v>
      </c>
      <c r="O791" s="5" t="s">
        <v>12</v>
      </c>
      <c r="P791" s="5" t="s">
        <v>47</v>
      </c>
      <c r="Q791" s="5" t="s">
        <v>48</v>
      </c>
      <c r="R791" s="5">
        <v>9.9120000000000008</v>
      </c>
      <c r="S791" s="6">
        <v>3</v>
      </c>
      <c r="T791" s="5">
        <v>0.2</v>
      </c>
      <c r="U791" s="5">
        <v>3.3452999999999999</v>
      </c>
      <c r="V791" s="2">
        <f t="shared" si="24"/>
        <v>29.736000000000004</v>
      </c>
      <c r="W791" s="2">
        <f t="shared" si="25"/>
        <v>10.0359</v>
      </c>
    </row>
    <row r="792" spans="1:23" ht="14.25" hidden="1" customHeight="1" x14ac:dyDescent="0.25">
      <c r="A792" s="6">
        <v>873</v>
      </c>
      <c r="B792" s="5" t="s">
        <v>2470</v>
      </c>
      <c r="C792" s="7">
        <v>41983</v>
      </c>
      <c r="D792" s="7">
        <v>41988</v>
      </c>
      <c r="E792" s="5" t="s">
        <v>8</v>
      </c>
      <c r="F792" s="5" t="s">
        <v>2471</v>
      </c>
      <c r="G792" s="5" t="s">
        <v>2472</v>
      </c>
      <c r="H792" s="5" t="s">
        <v>38</v>
      </c>
      <c r="I792" s="5" t="s">
        <v>39</v>
      </c>
      <c r="J792" s="5" t="s">
        <v>2364</v>
      </c>
      <c r="K792" s="5" t="s">
        <v>3404</v>
      </c>
      <c r="L792" s="6">
        <v>10009</v>
      </c>
      <c r="M792" s="5" t="s">
        <v>1534</v>
      </c>
      <c r="N792" s="5" t="s">
        <v>2473</v>
      </c>
      <c r="O792" s="5" t="s">
        <v>12</v>
      </c>
      <c r="P792" s="5" t="s">
        <v>206</v>
      </c>
      <c r="Q792" s="5" t="s">
        <v>2474</v>
      </c>
      <c r="R792" s="5">
        <v>11.36</v>
      </c>
      <c r="S792" s="6">
        <v>2</v>
      </c>
      <c r="T792" s="5">
        <v>0</v>
      </c>
      <c r="U792" s="5">
        <v>5.2256</v>
      </c>
      <c r="V792" s="2">
        <f t="shared" si="24"/>
        <v>22.72</v>
      </c>
      <c r="W792" s="2">
        <f t="shared" si="25"/>
        <v>10.4512</v>
      </c>
    </row>
    <row r="793" spans="1:23" ht="14.25" customHeight="1" x14ac:dyDescent="0.25">
      <c r="A793" s="6">
        <v>4281</v>
      </c>
      <c r="B793" s="5" t="s">
        <v>2475</v>
      </c>
      <c r="C793" s="7">
        <v>41957</v>
      </c>
      <c r="D793" s="7">
        <v>41961</v>
      </c>
      <c r="E793" s="5" t="s">
        <v>8</v>
      </c>
      <c r="F793" s="5" t="s">
        <v>2476</v>
      </c>
      <c r="G793" s="5" t="s">
        <v>2477</v>
      </c>
      <c r="H793" s="5" t="s">
        <v>61</v>
      </c>
      <c r="I793" s="5" t="s">
        <v>39</v>
      </c>
      <c r="J793" s="5" t="s">
        <v>2364</v>
      </c>
      <c r="K793" s="5" t="s">
        <v>3404</v>
      </c>
      <c r="L793" s="6">
        <v>10011</v>
      </c>
      <c r="M793" s="5" t="s">
        <v>1534</v>
      </c>
      <c r="N793" s="5" t="s">
        <v>2473</v>
      </c>
      <c r="O793" s="5" t="s">
        <v>12</v>
      </c>
      <c r="P793" s="5" t="s">
        <v>206</v>
      </c>
      <c r="Q793" s="5" t="s">
        <v>2474</v>
      </c>
      <c r="R793" s="5">
        <v>11.36</v>
      </c>
      <c r="S793" s="6">
        <v>2</v>
      </c>
      <c r="T793" s="5">
        <v>0</v>
      </c>
      <c r="U793" s="5">
        <v>5.2256</v>
      </c>
      <c r="V793" s="2">
        <f t="shared" si="24"/>
        <v>22.72</v>
      </c>
      <c r="W793" s="2">
        <f t="shared" si="25"/>
        <v>10.4512</v>
      </c>
    </row>
    <row r="794" spans="1:23" ht="14.25" hidden="1" customHeight="1" x14ac:dyDescent="0.25">
      <c r="A794" s="6">
        <v>4780</v>
      </c>
      <c r="B794" s="5" t="s">
        <v>2478</v>
      </c>
      <c r="C794" s="7">
        <v>41828</v>
      </c>
      <c r="D794" s="7">
        <v>41830</v>
      </c>
      <c r="E794" s="5" t="s">
        <v>5</v>
      </c>
      <c r="F794" s="5" t="s">
        <v>2479</v>
      </c>
      <c r="G794" s="5" t="s">
        <v>2480</v>
      </c>
      <c r="H794" s="5" t="s">
        <v>38</v>
      </c>
      <c r="I794" s="5" t="s">
        <v>39</v>
      </c>
      <c r="J794" s="5" t="s">
        <v>2383</v>
      </c>
      <c r="K794" s="5" t="s">
        <v>3404</v>
      </c>
      <c r="L794" s="6">
        <v>14215</v>
      </c>
      <c r="M794" s="5" t="s">
        <v>1534</v>
      </c>
      <c r="N794" s="5" t="s">
        <v>1467</v>
      </c>
      <c r="O794" s="5" t="s">
        <v>11</v>
      </c>
      <c r="P794" s="5" t="s">
        <v>84</v>
      </c>
      <c r="Q794" s="5" t="s">
        <v>1468</v>
      </c>
      <c r="R794" s="5">
        <v>63.881999999999998</v>
      </c>
      <c r="S794" s="6">
        <v>1</v>
      </c>
      <c r="T794" s="5">
        <v>0.1</v>
      </c>
      <c r="U794" s="5">
        <v>10.647</v>
      </c>
      <c r="V794" s="2">
        <f t="shared" si="24"/>
        <v>63.881999999999998</v>
      </c>
      <c r="W794" s="2">
        <f t="shared" si="25"/>
        <v>10.647</v>
      </c>
    </row>
    <row r="795" spans="1:23" ht="14.25" customHeight="1" x14ac:dyDescent="0.25">
      <c r="A795" s="6">
        <v>6058</v>
      </c>
      <c r="B795" s="5" t="s">
        <v>2481</v>
      </c>
      <c r="C795" s="7">
        <v>41700</v>
      </c>
      <c r="D795" s="7">
        <v>41706</v>
      </c>
      <c r="E795" s="5" t="s">
        <v>8</v>
      </c>
      <c r="F795" s="5" t="s">
        <v>2334</v>
      </c>
      <c r="G795" s="5" t="s">
        <v>2335</v>
      </c>
      <c r="H795" s="5" t="s">
        <v>61</v>
      </c>
      <c r="I795" s="5" t="s">
        <v>39</v>
      </c>
      <c r="J795" s="5" t="s">
        <v>2364</v>
      </c>
      <c r="K795" s="5" t="s">
        <v>3404</v>
      </c>
      <c r="L795" s="6">
        <v>10009</v>
      </c>
      <c r="M795" s="5" t="s">
        <v>1534</v>
      </c>
      <c r="N795" s="5" t="s">
        <v>2482</v>
      </c>
      <c r="O795" s="5" t="s">
        <v>12</v>
      </c>
      <c r="P795" s="5" t="s">
        <v>376</v>
      </c>
      <c r="Q795" s="5" t="s">
        <v>1318</v>
      </c>
      <c r="R795" s="5">
        <v>11.36</v>
      </c>
      <c r="S795" s="6">
        <v>2</v>
      </c>
      <c r="T795" s="5">
        <v>0</v>
      </c>
      <c r="U795" s="5">
        <v>5.3391999999999999</v>
      </c>
      <c r="V795" s="2">
        <f t="shared" si="24"/>
        <v>22.72</v>
      </c>
      <c r="W795" s="2">
        <f t="shared" si="25"/>
        <v>10.6784</v>
      </c>
    </row>
    <row r="796" spans="1:23" ht="14.25" hidden="1" customHeight="1" x14ac:dyDescent="0.25">
      <c r="A796" s="6">
        <v>8499</v>
      </c>
      <c r="B796" s="5" t="s">
        <v>2483</v>
      </c>
      <c r="C796" s="7">
        <v>41703</v>
      </c>
      <c r="D796" s="7">
        <v>41706</v>
      </c>
      <c r="E796" s="5" t="s">
        <v>7</v>
      </c>
      <c r="F796" s="5" t="s">
        <v>2484</v>
      </c>
      <c r="G796" s="5" t="s">
        <v>2485</v>
      </c>
      <c r="H796" s="5" t="s">
        <v>38</v>
      </c>
      <c r="I796" s="5" t="s">
        <v>39</v>
      </c>
      <c r="J796" s="5" t="s">
        <v>2486</v>
      </c>
      <c r="K796" s="5" t="s">
        <v>3404</v>
      </c>
      <c r="L796" s="6">
        <v>10701</v>
      </c>
      <c r="M796" s="5" t="s">
        <v>1534</v>
      </c>
      <c r="N796" s="5" t="s">
        <v>2487</v>
      </c>
      <c r="O796" s="5" t="s">
        <v>12</v>
      </c>
      <c r="P796" s="5" t="s">
        <v>140</v>
      </c>
      <c r="Q796" s="5" t="s">
        <v>2488</v>
      </c>
      <c r="R796" s="5">
        <v>18.62</v>
      </c>
      <c r="S796" s="6">
        <v>2</v>
      </c>
      <c r="T796" s="5">
        <v>0</v>
      </c>
      <c r="U796" s="5">
        <v>5.3997999999999999</v>
      </c>
      <c r="V796" s="2">
        <f t="shared" si="24"/>
        <v>37.24</v>
      </c>
      <c r="W796" s="2">
        <f t="shared" si="25"/>
        <v>10.7996</v>
      </c>
    </row>
    <row r="797" spans="1:23" ht="14.25" hidden="1" customHeight="1" x14ac:dyDescent="0.25">
      <c r="A797" s="6">
        <v>6981</v>
      </c>
      <c r="B797" s="5" t="s">
        <v>2489</v>
      </c>
      <c r="C797" s="7">
        <v>41950</v>
      </c>
      <c r="D797" s="7">
        <v>41951</v>
      </c>
      <c r="E797" s="5" t="s">
        <v>5</v>
      </c>
      <c r="F797" s="5" t="s">
        <v>2339</v>
      </c>
      <c r="G797" s="5" t="s">
        <v>2340</v>
      </c>
      <c r="H797" s="5" t="s">
        <v>81</v>
      </c>
      <c r="I797" s="5" t="s">
        <v>39</v>
      </c>
      <c r="J797" s="5" t="s">
        <v>2364</v>
      </c>
      <c r="K797" s="5" t="s">
        <v>3404</v>
      </c>
      <c r="L797" s="6">
        <v>10024</v>
      </c>
      <c r="M797" s="5" t="s">
        <v>1534</v>
      </c>
      <c r="N797" s="5" t="s">
        <v>2490</v>
      </c>
      <c r="O797" s="5" t="s">
        <v>12</v>
      </c>
      <c r="P797" s="5" t="s">
        <v>221</v>
      </c>
      <c r="Q797" s="5" t="s">
        <v>2491</v>
      </c>
      <c r="R797" s="5">
        <v>5.92</v>
      </c>
      <c r="S797" s="6">
        <v>4</v>
      </c>
      <c r="T797" s="5">
        <v>0</v>
      </c>
      <c r="U797" s="5">
        <v>2.8416000000000001</v>
      </c>
      <c r="V797" s="2">
        <f t="shared" si="24"/>
        <v>23.68</v>
      </c>
      <c r="W797" s="2">
        <f t="shared" si="25"/>
        <v>11.366400000000001</v>
      </c>
    </row>
    <row r="798" spans="1:23" ht="14.25" hidden="1" customHeight="1" x14ac:dyDescent="0.25">
      <c r="A798" s="6">
        <v>858</v>
      </c>
      <c r="B798" s="5" t="s">
        <v>2492</v>
      </c>
      <c r="C798" s="7">
        <v>41854</v>
      </c>
      <c r="D798" s="7">
        <v>41859</v>
      </c>
      <c r="E798" s="5" t="s">
        <v>8</v>
      </c>
      <c r="F798" s="5" t="s">
        <v>2493</v>
      </c>
      <c r="G798" s="5" t="s">
        <v>2494</v>
      </c>
      <c r="H798" s="5" t="s">
        <v>38</v>
      </c>
      <c r="I798" s="5" t="s">
        <v>39</v>
      </c>
      <c r="J798" s="5" t="s">
        <v>2364</v>
      </c>
      <c r="K798" s="5" t="s">
        <v>3404</v>
      </c>
      <c r="L798" s="6">
        <v>10035</v>
      </c>
      <c r="M798" s="5" t="s">
        <v>1534</v>
      </c>
      <c r="N798" s="5" t="s">
        <v>682</v>
      </c>
      <c r="O798" s="5" t="s">
        <v>12</v>
      </c>
      <c r="P798" s="5" t="s">
        <v>44</v>
      </c>
      <c r="Q798" s="5" t="s">
        <v>683</v>
      </c>
      <c r="R798" s="5">
        <v>21.36</v>
      </c>
      <c r="S798" s="6">
        <v>2</v>
      </c>
      <c r="T798" s="5">
        <v>0</v>
      </c>
      <c r="U798" s="5">
        <v>5.7671999999999999</v>
      </c>
      <c r="V798" s="2">
        <f t="shared" si="24"/>
        <v>42.72</v>
      </c>
      <c r="W798" s="2">
        <f t="shared" si="25"/>
        <v>11.5344</v>
      </c>
    </row>
    <row r="799" spans="1:23" ht="14.25" hidden="1" customHeight="1" x14ac:dyDescent="0.25">
      <c r="A799" s="6">
        <v>3863</v>
      </c>
      <c r="B799" s="5" t="s">
        <v>2495</v>
      </c>
      <c r="C799" s="7">
        <v>41762</v>
      </c>
      <c r="D799" s="7">
        <v>41769</v>
      </c>
      <c r="E799" s="5" t="s">
        <v>8</v>
      </c>
      <c r="F799" s="5" t="s">
        <v>1097</v>
      </c>
      <c r="G799" s="5" t="s">
        <v>1098</v>
      </c>
      <c r="H799" s="5" t="s">
        <v>38</v>
      </c>
      <c r="I799" s="5" t="s">
        <v>39</v>
      </c>
      <c r="J799" s="5" t="s">
        <v>2486</v>
      </c>
      <c r="K799" s="5" t="s">
        <v>3402</v>
      </c>
      <c r="L799" s="6">
        <v>10701</v>
      </c>
      <c r="M799" s="5" t="s">
        <v>1534</v>
      </c>
      <c r="N799" s="5" t="s">
        <v>2496</v>
      </c>
      <c r="O799" s="5" t="s">
        <v>12</v>
      </c>
      <c r="P799" s="5" t="s">
        <v>47</v>
      </c>
      <c r="Q799" s="5" t="s">
        <v>2497</v>
      </c>
      <c r="R799" s="5">
        <v>10.896000000000001</v>
      </c>
      <c r="S799" s="6">
        <v>3</v>
      </c>
      <c r="T799" s="5">
        <v>0.2</v>
      </c>
      <c r="U799" s="5">
        <v>3.9498000000000002</v>
      </c>
      <c r="V799" s="2">
        <f t="shared" si="24"/>
        <v>32.688000000000002</v>
      </c>
      <c r="W799" s="2">
        <f t="shared" si="25"/>
        <v>11.849400000000001</v>
      </c>
    </row>
    <row r="800" spans="1:23" ht="14.25" hidden="1" customHeight="1" x14ac:dyDescent="0.25">
      <c r="A800" s="6">
        <v>885</v>
      </c>
      <c r="B800" s="5" t="s">
        <v>2498</v>
      </c>
      <c r="C800" s="7">
        <v>41758</v>
      </c>
      <c r="D800" s="7">
        <v>41763</v>
      </c>
      <c r="E800" s="5" t="s">
        <v>8</v>
      </c>
      <c r="F800" s="5" t="s">
        <v>2499</v>
      </c>
      <c r="G800" s="5" t="s">
        <v>2500</v>
      </c>
      <c r="H800" s="5" t="s">
        <v>38</v>
      </c>
      <c r="I800" s="5" t="s">
        <v>39</v>
      </c>
      <c r="J800" s="5" t="s">
        <v>2465</v>
      </c>
      <c r="K800" s="5" t="s">
        <v>3402</v>
      </c>
      <c r="L800" s="6">
        <v>14609</v>
      </c>
      <c r="M800" s="5" t="s">
        <v>1534</v>
      </c>
      <c r="N800" s="5" t="s">
        <v>2501</v>
      </c>
      <c r="O800" s="5" t="s">
        <v>11</v>
      </c>
      <c r="P800" s="5" t="s">
        <v>71</v>
      </c>
      <c r="Q800" s="5" t="s">
        <v>2502</v>
      </c>
      <c r="R800" s="5">
        <v>17.46</v>
      </c>
      <c r="S800" s="6">
        <v>2</v>
      </c>
      <c r="T800" s="5">
        <v>0</v>
      </c>
      <c r="U800" s="5">
        <v>5.9363999999999999</v>
      </c>
      <c r="V800" s="2">
        <f t="shared" si="24"/>
        <v>34.92</v>
      </c>
      <c r="W800" s="2">
        <f t="shared" si="25"/>
        <v>11.8728</v>
      </c>
    </row>
    <row r="801" spans="1:23" ht="14.25" hidden="1" customHeight="1" x14ac:dyDescent="0.25">
      <c r="A801" s="6">
        <v>3952</v>
      </c>
      <c r="B801" s="5" t="s">
        <v>2503</v>
      </c>
      <c r="C801" s="7">
        <v>41971</v>
      </c>
      <c r="D801" s="7">
        <v>41973</v>
      </c>
      <c r="E801" s="5" t="s">
        <v>7</v>
      </c>
      <c r="F801" s="5" t="s">
        <v>2504</v>
      </c>
      <c r="G801" s="5" t="s">
        <v>2505</v>
      </c>
      <c r="H801" s="5" t="s">
        <v>38</v>
      </c>
      <c r="I801" s="5" t="s">
        <v>39</v>
      </c>
      <c r="J801" s="5" t="s">
        <v>2506</v>
      </c>
      <c r="K801" s="5" t="s">
        <v>3384</v>
      </c>
      <c r="L801" s="6">
        <v>11520</v>
      </c>
      <c r="M801" s="5" t="s">
        <v>1534</v>
      </c>
      <c r="N801" s="5" t="s">
        <v>919</v>
      </c>
      <c r="O801" s="5" t="s">
        <v>12</v>
      </c>
      <c r="P801" s="5" t="s">
        <v>47</v>
      </c>
      <c r="Q801" s="5" t="s">
        <v>920</v>
      </c>
      <c r="R801" s="5">
        <v>17.248000000000001</v>
      </c>
      <c r="S801" s="6">
        <v>2</v>
      </c>
      <c r="T801" s="5">
        <v>0.2</v>
      </c>
      <c r="U801" s="5">
        <v>6.0368000000000004</v>
      </c>
      <c r="V801" s="2">
        <f t="shared" si="24"/>
        <v>34.496000000000002</v>
      </c>
      <c r="W801" s="2">
        <f t="shared" si="25"/>
        <v>12.073600000000001</v>
      </c>
    </row>
    <row r="802" spans="1:23" ht="14.25" hidden="1" customHeight="1" x14ac:dyDescent="0.25">
      <c r="A802" s="6">
        <v>7470</v>
      </c>
      <c r="B802" s="5" t="s">
        <v>2507</v>
      </c>
      <c r="C802" s="7">
        <v>41897</v>
      </c>
      <c r="D802" s="7">
        <v>41902</v>
      </c>
      <c r="E802" s="5" t="s">
        <v>8</v>
      </c>
      <c r="F802" s="5" t="s">
        <v>2508</v>
      </c>
      <c r="G802" s="5" t="s">
        <v>2509</v>
      </c>
      <c r="H802" s="5" t="s">
        <v>38</v>
      </c>
      <c r="I802" s="5" t="s">
        <v>39</v>
      </c>
      <c r="J802" s="5" t="s">
        <v>2364</v>
      </c>
      <c r="K802" s="5" t="s">
        <v>3384</v>
      </c>
      <c r="L802" s="6">
        <v>10011</v>
      </c>
      <c r="M802" s="5" t="s">
        <v>1534</v>
      </c>
      <c r="N802" s="5" t="s">
        <v>577</v>
      </c>
      <c r="O802" s="5" t="s">
        <v>11</v>
      </c>
      <c r="P802" s="5" t="s">
        <v>71</v>
      </c>
      <c r="Q802" s="5" t="s">
        <v>578</v>
      </c>
      <c r="R802" s="5">
        <v>14.56</v>
      </c>
      <c r="S802" s="6">
        <v>2</v>
      </c>
      <c r="T802" s="5">
        <v>0</v>
      </c>
      <c r="U802" s="5">
        <v>6.2607999999999997</v>
      </c>
      <c r="V802" s="2">
        <f t="shared" si="24"/>
        <v>29.12</v>
      </c>
      <c r="W802" s="2">
        <f t="shared" si="25"/>
        <v>12.521599999999999</v>
      </c>
    </row>
    <row r="803" spans="1:23" ht="14.25" hidden="1" customHeight="1" x14ac:dyDescent="0.25">
      <c r="A803" s="6">
        <v>6295</v>
      </c>
      <c r="B803" s="5" t="s">
        <v>2510</v>
      </c>
      <c r="C803" s="7">
        <v>41898</v>
      </c>
      <c r="D803" s="7">
        <v>41901</v>
      </c>
      <c r="E803" s="5" t="s">
        <v>5</v>
      </c>
      <c r="F803" s="5" t="s">
        <v>2511</v>
      </c>
      <c r="G803" s="5" t="s">
        <v>2512</v>
      </c>
      <c r="H803" s="5" t="s">
        <v>81</v>
      </c>
      <c r="I803" s="5" t="s">
        <v>39</v>
      </c>
      <c r="J803" s="5" t="s">
        <v>2364</v>
      </c>
      <c r="K803" s="5" t="s">
        <v>3384</v>
      </c>
      <c r="L803" s="6">
        <v>10024</v>
      </c>
      <c r="M803" s="5" t="s">
        <v>1534</v>
      </c>
      <c r="N803" s="5" t="s">
        <v>2513</v>
      </c>
      <c r="O803" s="5" t="s">
        <v>12</v>
      </c>
      <c r="P803" s="5" t="s">
        <v>47</v>
      </c>
      <c r="Q803" s="5" t="s">
        <v>2514</v>
      </c>
      <c r="R803" s="5">
        <v>33.552</v>
      </c>
      <c r="S803" s="6">
        <v>1</v>
      </c>
      <c r="T803" s="5">
        <v>0.2</v>
      </c>
      <c r="U803" s="5">
        <v>12.582000000000001</v>
      </c>
      <c r="V803" s="2">
        <f t="shared" si="24"/>
        <v>33.552</v>
      </c>
      <c r="W803" s="2">
        <f t="shared" si="25"/>
        <v>12.582000000000001</v>
      </c>
    </row>
    <row r="804" spans="1:23" ht="14.25" hidden="1" customHeight="1" x14ac:dyDescent="0.25">
      <c r="A804" s="6">
        <v>3133</v>
      </c>
      <c r="B804" s="5" t="s">
        <v>2515</v>
      </c>
      <c r="C804" s="7">
        <v>41875</v>
      </c>
      <c r="D804" s="7">
        <v>41877</v>
      </c>
      <c r="E804" s="5" t="s">
        <v>5</v>
      </c>
      <c r="F804" s="5" t="s">
        <v>2516</v>
      </c>
      <c r="G804" s="5" t="s">
        <v>2517</v>
      </c>
      <c r="H804" s="5" t="s">
        <v>81</v>
      </c>
      <c r="I804" s="5" t="s">
        <v>39</v>
      </c>
      <c r="J804" s="5" t="s">
        <v>2518</v>
      </c>
      <c r="K804" s="5" t="s">
        <v>3384</v>
      </c>
      <c r="L804" s="6">
        <v>11572</v>
      </c>
      <c r="M804" s="5" t="s">
        <v>1534</v>
      </c>
      <c r="N804" s="5" t="s">
        <v>1114</v>
      </c>
      <c r="O804" s="5" t="s">
        <v>11</v>
      </c>
      <c r="P804" s="5" t="s">
        <v>71</v>
      </c>
      <c r="Q804" s="5" t="s">
        <v>1115</v>
      </c>
      <c r="R804" s="5">
        <v>13.28</v>
      </c>
      <c r="S804" s="6">
        <v>2</v>
      </c>
      <c r="T804" s="5">
        <v>0</v>
      </c>
      <c r="U804" s="5">
        <v>6.3743999999999996</v>
      </c>
      <c r="V804" s="2">
        <f t="shared" si="24"/>
        <v>26.56</v>
      </c>
      <c r="W804" s="2">
        <f t="shared" si="25"/>
        <v>12.748799999999999</v>
      </c>
    </row>
    <row r="805" spans="1:23" ht="14.25" customHeight="1" x14ac:dyDescent="0.25">
      <c r="A805" s="6">
        <v>322</v>
      </c>
      <c r="B805" s="5" t="s">
        <v>2519</v>
      </c>
      <c r="C805" s="7">
        <v>41947</v>
      </c>
      <c r="D805" s="7">
        <v>41952</v>
      </c>
      <c r="E805" s="5" t="s">
        <v>8</v>
      </c>
      <c r="F805" s="5" t="s">
        <v>2520</v>
      </c>
      <c r="G805" s="5" t="s">
        <v>2521</v>
      </c>
      <c r="H805" s="5" t="s">
        <v>61</v>
      </c>
      <c r="I805" s="5" t="s">
        <v>39</v>
      </c>
      <c r="J805" s="5" t="s">
        <v>2364</v>
      </c>
      <c r="K805" s="5" t="s">
        <v>3384</v>
      </c>
      <c r="L805" s="6">
        <v>10024</v>
      </c>
      <c r="M805" s="5" t="s">
        <v>1534</v>
      </c>
      <c r="N805" s="5" t="s">
        <v>2522</v>
      </c>
      <c r="O805" s="5" t="s">
        <v>12</v>
      </c>
      <c r="P805" s="5" t="s">
        <v>44</v>
      </c>
      <c r="Q805" s="5" t="s">
        <v>2523</v>
      </c>
      <c r="R805" s="5">
        <v>43.57</v>
      </c>
      <c r="S805" s="6">
        <v>1</v>
      </c>
      <c r="T805" s="5">
        <v>0</v>
      </c>
      <c r="U805" s="5">
        <v>13.071</v>
      </c>
      <c r="V805" s="2">
        <f t="shared" si="24"/>
        <v>43.57</v>
      </c>
      <c r="W805" s="2">
        <f t="shared" si="25"/>
        <v>13.071</v>
      </c>
    </row>
    <row r="806" spans="1:23" ht="14.25" hidden="1" customHeight="1" x14ac:dyDescent="0.25">
      <c r="A806" s="6">
        <v>3134</v>
      </c>
      <c r="B806" s="5" t="s">
        <v>2515</v>
      </c>
      <c r="C806" s="7">
        <v>41875</v>
      </c>
      <c r="D806" s="7">
        <v>41877</v>
      </c>
      <c r="E806" s="5" t="s">
        <v>5</v>
      </c>
      <c r="F806" s="5" t="s">
        <v>2516</v>
      </c>
      <c r="G806" s="5" t="s">
        <v>2517</v>
      </c>
      <c r="H806" s="5" t="s">
        <v>81</v>
      </c>
      <c r="I806" s="5" t="s">
        <v>39</v>
      </c>
      <c r="J806" s="5" t="s">
        <v>2518</v>
      </c>
      <c r="K806" s="5" t="s">
        <v>3384</v>
      </c>
      <c r="L806" s="6">
        <v>11572</v>
      </c>
      <c r="M806" s="5" t="s">
        <v>1534</v>
      </c>
      <c r="N806" s="5" t="s">
        <v>2524</v>
      </c>
      <c r="O806" s="5" t="s">
        <v>12</v>
      </c>
      <c r="P806" s="5" t="s">
        <v>47</v>
      </c>
      <c r="Q806" s="5" t="s">
        <v>2525</v>
      </c>
      <c r="R806" s="5">
        <v>12.672000000000001</v>
      </c>
      <c r="S806" s="6">
        <v>3</v>
      </c>
      <c r="T806" s="5">
        <v>0.2</v>
      </c>
      <c r="U806" s="5">
        <v>4.4352</v>
      </c>
      <c r="V806" s="2">
        <f t="shared" si="24"/>
        <v>38.016000000000005</v>
      </c>
      <c r="W806" s="2">
        <f t="shared" si="25"/>
        <v>13.3056</v>
      </c>
    </row>
    <row r="807" spans="1:23" ht="14.25" hidden="1" customHeight="1" x14ac:dyDescent="0.25">
      <c r="A807" s="6">
        <v>8611</v>
      </c>
      <c r="B807" s="5" t="s">
        <v>2389</v>
      </c>
      <c r="C807" s="7">
        <v>41794</v>
      </c>
      <c r="D807" s="7">
        <v>41799</v>
      </c>
      <c r="E807" s="5" t="s">
        <v>8</v>
      </c>
      <c r="F807" s="5" t="s">
        <v>2390</v>
      </c>
      <c r="G807" s="5" t="s">
        <v>2391</v>
      </c>
      <c r="H807" s="5" t="s">
        <v>38</v>
      </c>
      <c r="I807" s="5" t="s">
        <v>39</v>
      </c>
      <c r="J807" s="5" t="s">
        <v>2364</v>
      </c>
      <c r="K807" s="5" t="s">
        <v>3331</v>
      </c>
      <c r="L807" s="6">
        <v>10035</v>
      </c>
      <c r="M807" s="5" t="s">
        <v>1534</v>
      </c>
      <c r="N807" s="5" t="s">
        <v>2171</v>
      </c>
      <c r="O807" s="5" t="s">
        <v>11</v>
      </c>
      <c r="P807" s="5" t="s">
        <v>71</v>
      </c>
      <c r="Q807" s="5" t="s">
        <v>2172</v>
      </c>
      <c r="R807" s="5">
        <v>13.96</v>
      </c>
      <c r="S807" s="6">
        <v>2</v>
      </c>
      <c r="T807" s="5">
        <v>0</v>
      </c>
      <c r="U807" s="5">
        <v>6.7008000000000001</v>
      </c>
      <c r="V807" s="2">
        <f t="shared" si="24"/>
        <v>27.92</v>
      </c>
      <c r="W807" s="2">
        <f t="shared" si="25"/>
        <v>13.4016</v>
      </c>
    </row>
    <row r="808" spans="1:23" ht="14.25" hidden="1" customHeight="1" x14ac:dyDescent="0.25">
      <c r="A808" s="6">
        <v>9441</v>
      </c>
      <c r="B808" s="5" t="s">
        <v>2526</v>
      </c>
      <c r="C808" s="7">
        <v>41784</v>
      </c>
      <c r="D808" s="7">
        <v>41788</v>
      </c>
      <c r="E808" s="5" t="s">
        <v>8</v>
      </c>
      <c r="F808" s="5" t="s">
        <v>2527</v>
      </c>
      <c r="G808" s="5" t="s">
        <v>2528</v>
      </c>
      <c r="H808" s="5" t="s">
        <v>38</v>
      </c>
      <c r="I808" s="5" t="s">
        <v>39</v>
      </c>
      <c r="J808" s="5" t="s">
        <v>2364</v>
      </c>
      <c r="K808" s="5" t="s">
        <v>3331</v>
      </c>
      <c r="L808" s="6">
        <v>10035</v>
      </c>
      <c r="M808" s="5" t="s">
        <v>1534</v>
      </c>
      <c r="N808" s="5" t="s">
        <v>2529</v>
      </c>
      <c r="O808" s="5" t="s">
        <v>12</v>
      </c>
      <c r="P808" s="5" t="s">
        <v>206</v>
      </c>
      <c r="Q808" s="5" t="s">
        <v>2530</v>
      </c>
      <c r="R808" s="5">
        <v>14.62</v>
      </c>
      <c r="S808" s="6">
        <v>2</v>
      </c>
      <c r="T808" s="5">
        <v>0</v>
      </c>
      <c r="U808" s="5">
        <v>6.7252000000000001</v>
      </c>
      <c r="V808" s="2">
        <f t="shared" si="24"/>
        <v>29.24</v>
      </c>
      <c r="W808" s="2">
        <f t="shared" si="25"/>
        <v>13.4504</v>
      </c>
    </row>
    <row r="809" spans="1:23" ht="14.25" hidden="1" customHeight="1" x14ac:dyDescent="0.25">
      <c r="A809" s="6">
        <v>8053</v>
      </c>
      <c r="B809" s="5" t="s">
        <v>2531</v>
      </c>
      <c r="C809" s="7">
        <v>41834</v>
      </c>
      <c r="D809" s="7">
        <v>41837</v>
      </c>
      <c r="E809" s="5" t="s">
        <v>7</v>
      </c>
      <c r="F809" s="5" t="s">
        <v>2301</v>
      </c>
      <c r="G809" s="5" t="s">
        <v>2302</v>
      </c>
      <c r="H809" s="5" t="s">
        <v>81</v>
      </c>
      <c r="I809" s="5" t="s">
        <v>39</v>
      </c>
      <c r="J809" s="5" t="s">
        <v>2364</v>
      </c>
      <c r="K809" s="5" t="s">
        <v>3331</v>
      </c>
      <c r="L809" s="6">
        <v>10009</v>
      </c>
      <c r="M809" s="5" t="s">
        <v>1534</v>
      </c>
      <c r="N809" s="5" t="s">
        <v>2532</v>
      </c>
      <c r="O809" s="5" t="s">
        <v>12</v>
      </c>
      <c r="P809" s="5" t="s">
        <v>56</v>
      </c>
      <c r="Q809" s="5" t="s">
        <v>2533</v>
      </c>
      <c r="R809" s="5">
        <v>17.940000000000001</v>
      </c>
      <c r="S809" s="6">
        <v>3</v>
      </c>
      <c r="T809" s="5">
        <v>0</v>
      </c>
      <c r="U809" s="5">
        <v>4.4850000000000003</v>
      </c>
      <c r="V809" s="2">
        <f t="shared" si="24"/>
        <v>53.820000000000007</v>
      </c>
      <c r="W809" s="2">
        <f t="shared" si="25"/>
        <v>13.455000000000002</v>
      </c>
    </row>
    <row r="810" spans="1:23" ht="14.25" hidden="1" customHeight="1" x14ac:dyDescent="0.25">
      <c r="A810" s="6">
        <v>7553</v>
      </c>
      <c r="B810" s="5" t="s">
        <v>2534</v>
      </c>
      <c r="C810" s="7">
        <v>41963</v>
      </c>
      <c r="D810" s="7">
        <v>41968</v>
      </c>
      <c r="E810" s="5" t="s">
        <v>8</v>
      </c>
      <c r="F810" s="5" t="s">
        <v>2535</v>
      </c>
      <c r="G810" s="5" t="s">
        <v>2536</v>
      </c>
      <c r="H810" s="5" t="s">
        <v>81</v>
      </c>
      <c r="I810" s="5" t="s">
        <v>39</v>
      </c>
      <c r="J810" s="5" t="s">
        <v>2364</v>
      </c>
      <c r="K810" s="5" t="s">
        <v>3331</v>
      </c>
      <c r="L810" s="6">
        <v>10024</v>
      </c>
      <c r="M810" s="5" t="s">
        <v>1534</v>
      </c>
      <c r="N810" s="5" t="s">
        <v>2537</v>
      </c>
      <c r="O810" s="5" t="s">
        <v>12</v>
      </c>
      <c r="P810" s="5" t="s">
        <v>47</v>
      </c>
      <c r="Q810" s="5" t="s">
        <v>2538</v>
      </c>
      <c r="R810" s="5">
        <v>12.96</v>
      </c>
      <c r="S810" s="6">
        <v>3</v>
      </c>
      <c r="T810" s="5">
        <v>0.2</v>
      </c>
      <c r="U810" s="5">
        <v>4.5359999999999996</v>
      </c>
      <c r="V810" s="2">
        <f t="shared" si="24"/>
        <v>38.880000000000003</v>
      </c>
      <c r="W810" s="2">
        <f t="shared" si="25"/>
        <v>13.607999999999999</v>
      </c>
    </row>
    <row r="811" spans="1:23" ht="14.25" hidden="1" customHeight="1" x14ac:dyDescent="0.25">
      <c r="A811" s="6">
        <v>5817</v>
      </c>
      <c r="B811" s="5" t="s">
        <v>2539</v>
      </c>
      <c r="C811" s="7">
        <v>41969</v>
      </c>
      <c r="D811" s="7">
        <v>41969</v>
      </c>
      <c r="E811" s="5" t="s">
        <v>6</v>
      </c>
      <c r="F811" s="5" t="s">
        <v>2540</v>
      </c>
      <c r="G811" s="5" t="s">
        <v>2541</v>
      </c>
      <c r="H811" s="5" t="s">
        <v>38</v>
      </c>
      <c r="I811" s="5" t="s">
        <v>39</v>
      </c>
      <c r="J811" s="5" t="s">
        <v>2542</v>
      </c>
      <c r="K811" s="5" t="s">
        <v>3331</v>
      </c>
      <c r="L811" s="6">
        <v>13501</v>
      </c>
      <c r="M811" s="5" t="s">
        <v>1534</v>
      </c>
      <c r="N811" s="5" t="s">
        <v>2543</v>
      </c>
      <c r="O811" s="5" t="s">
        <v>12</v>
      </c>
      <c r="P811" s="5" t="s">
        <v>47</v>
      </c>
      <c r="Q811" s="5" t="s">
        <v>2544</v>
      </c>
      <c r="R811" s="5">
        <v>12.912000000000001</v>
      </c>
      <c r="S811" s="6">
        <v>3</v>
      </c>
      <c r="T811" s="5">
        <v>0.2</v>
      </c>
      <c r="U811" s="5">
        <v>4.6806000000000001</v>
      </c>
      <c r="V811" s="2">
        <f t="shared" si="24"/>
        <v>38.736000000000004</v>
      </c>
      <c r="W811" s="2">
        <f t="shared" si="25"/>
        <v>14.0418</v>
      </c>
    </row>
    <row r="812" spans="1:23" ht="14.25" hidden="1" customHeight="1" x14ac:dyDescent="0.25">
      <c r="A812" s="6">
        <v>5736</v>
      </c>
      <c r="B812" s="5" t="s">
        <v>2545</v>
      </c>
      <c r="C812" s="7">
        <v>41819</v>
      </c>
      <c r="D812" s="7">
        <v>41823</v>
      </c>
      <c r="E812" s="5" t="s">
        <v>8</v>
      </c>
      <c r="F812" s="5" t="s">
        <v>273</v>
      </c>
      <c r="G812" s="5" t="s">
        <v>274</v>
      </c>
      <c r="H812" s="5" t="s">
        <v>38</v>
      </c>
      <c r="I812" s="5" t="s">
        <v>39</v>
      </c>
      <c r="J812" s="5" t="s">
        <v>2364</v>
      </c>
      <c r="K812" s="5" t="s">
        <v>3331</v>
      </c>
      <c r="L812" s="6">
        <v>10024</v>
      </c>
      <c r="M812" s="5" t="s">
        <v>1534</v>
      </c>
      <c r="N812" s="5" t="s">
        <v>2546</v>
      </c>
      <c r="O812" s="5" t="s">
        <v>12</v>
      </c>
      <c r="P812" s="5" t="s">
        <v>47</v>
      </c>
      <c r="Q812" s="5" t="s">
        <v>2547</v>
      </c>
      <c r="R812" s="5">
        <v>13.92</v>
      </c>
      <c r="S812" s="6">
        <v>3</v>
      </c>
      <c r="T812" s="5">
        <v>0.2</v>
      </c>
      <c r="U812" s="5">
        <v>4.8719999999999999</v>
      </c>
      <c r="V812" s="2">
        <f t="shared" si="24"/>
        <v>41.76</v>
      </c>
      <c r="W812" s="2">
        <f t="shared" si="25"/>
        <v>14.616</v>
      </c>
    </row>
    <row r="813" spans="1:23" ht="14.25" hidden="1" customHeight="1" x14ac:dyDescent="0.25">
      <c r="A813" s="6">
        <v>5954</v>
      </c>
      <c r="B813" s="5" t="s">
        <v>2548</v>
      </c>
      <c r="C813" s="7">
        <v>41728</v>
      </c>
      <c r="D813" s="7">
        <v>41729</v>
      </c>
      <c r="E813" s="5" t="s">
        <v>5</v>
      </c>
      <c r="F813" s="5" t="s">
        <v>2549</v>
      </c>
      <c r="G813" s="5" t="s">
        <v>2550</v>
      </c>
      <c r="H813" s="5" t="s">
        <v>81</v>
      </c>
      <c r="I813" s="5" t="s">
        <v>39</v>
      </c>
      <c r="J813" s="5" t="s">
        <v>2364</v>
      </c>
      <c r="K813" s="5" t="s">
        <v>3331</v>
      </c>
      <c r="L813" s="6">
        <v>10009</v>
      </c>
      <c r="M813" s="5" t="s">
        <v>1534</v>
      </c>
      <c r="N813" s="5" t="s">
        <v>2551</v>
      </c>
      <c r="O813" s="5" t="s">
        <v>12</v>
      </c>
      <c r="P813" s="5" t="s">
        <v>56</v>
      </c>
      <c r="Q813" s="5" t="s">
        <v>2552</v>
      </c>
      <c r="R813" s="5">
        <v>10.5</v>
      </c>
      <c r="S813" s="6">
        <v>5</v>
      </c>
      <c r="T813" s="5">
        <v>0</v>
      </c>
      <c r="U813" s="5">
        <v>2.94</v>
      </c>
      <c r="V813" s="2">
        <f t="shared" si="24"/>
        <v>52.5</v>
      </c>
      <c r="W813" s="2">
        <f t="shared" si="25"/>
        <v>14.7</v>
      </c>
    </row>
    <row r="814" spans="1:23" ht="14.25" hidden="1" customHeight="1" x14ac:dyDescent="0.25">
      <c r="A814" s="6">
        <v>493</v>
      </c>
      <c r="B814" s="5" t="s">
        <v>2553</v>
      </c>
      <c r="C814" s="7">
        <v>41896</v>
      </c>
      <c r="D814" s="7">
        <v>41901</v>
      </c>
      <c r="E814" s="5" t="s">
        <v>8</v>
      </c>
      <c r="F814" s="5" t="s">
        <v>2554</v>
      </c>
      <c r="G814" s="5" t="s">
        <v>2555</v>
      </c>
      <c r="H814" s="5" t="s">
        <v>38</v>
      </c>
      <c r="I814" s="5" t="s">
        <v>39</v>
      </c>
      <c r="J814" s="5" t="s">
        <v>2465</v>
      </c>
      <c r="K814" s="5" t="s">
        <v>3331</v>
      </c>
      <c r="L814" s="6">
        <v>14609</v>
      </c>
      <c r="M814" s="5" t="s">
        <v>1534</v>
      </c>
      <c r="N814" s="5" t="s">
        <v>2556</v>
      </c>
      <c r="O814" s="5" t="s">
        <v>12</v>
      </c>
      <c r="P814" s="5" t="s">
        <v>376</v>
      </c>
      <c r="Q814" s="5" t="s">
        <v>2557</v>
      </c>
      <c r="R814" s="5">
        <v>11.07</v>
      </c>
      <c r="S814" s="6">
        <v>3</v>
      </c>
      <c r="T814" s="5">
        <v>0</v>
      </c>
      <c r="U814" s="5">
        <v>5.0922000000000001</v>
      </c>
      <c r="V814" s="2">
        <f t="shared" si="24"/>
        <v>33.21</v>
      </c>
      <c r="W814" s="2">
        <f t="shared" si="25"/>
        <v>15.2766</v>
      </c>
    </row>
    <row r="815" spans="1:23" ht="14.25" hidden="1" customHeight="1" x14ac:dyDescent="0.25">
      <c r="A815" s="6">
        <v>3284</v>
      </c>
      <c r="B815" s="5" t="s">
        <v>2558</v>
      </c>
      <c r="C815" s="7">
        <v>41912</v>
      </c>
      <c r="D815" s="7">
        <v>41918</v>
      </c>
      <c r="E815" s="5" t="s">
        <v>8</v>
      </c>
      <c r="F815" s="5" t="s">
        <v>334</v>
      </c>
      <c r="G815" s="5" t="s">
        <v>335</v>
      </c>
      <c r="H815" s="5" t="s">
        <v>81</v>
      </c>
      <c r="I815" s="5" t="s">
        <v>39</v>
      </c>
      <c r="J815" s="5" t="s">
        <v>2364</v>
      </c>
      <c r="K815" s="5" t="s">
        <v>3331</v>
      </c>
      <c r="L815" s="6">
        <v>10035</v>
      </c>
      <c r="M815" s="5" t="s">
        <v>1534</v>
      </c>
      <c r="N815" s="5" t="s">
        <v>1076</v>
      </c>
      <c r="O815" s="5" t="s">
        <v>11</v>
      </c>
      <c r="P815" s="5" t="s">
        <v>71</v>
      </c>
      <c r="Q815" s="5" t="s">
        <v>1077</v>
      </c>
      <c r="R815" s="5">
        <v>15.24</v>
      </c>
      <c r="S815" s="6">
        <v>3</v>
      </c>
      <c r="T815" s="5">
        <v>0</v>
      </c>
      <c r="U815" s="5">
        <v>5.1816000000000004</v>
      </c>
      <c r="V815" s="2">
        <f t="shared" si="24"/>
        <v>45.72</v>
      </c>
      <c r="W815" s="2">
        <f t="shared" si="25"/>
        <v>15.544800000000002</v>
      </c>
    </row>
    <row r="816" spans="1:23" ht="14.25" hidden="1" customHeight="1" x14ac:dyDescent="0.25">
      <c r="A816" s="6">
        <v>7411</v>
      </c>
      <c r="B816" s="5" t="s">
        <v>2559</v>
      </c>
      <c r="C816" s="7">
        <v>41843</v>
      </c>
      <c r="D816" s="7">
        <v>41844</v>
      </c>
      <c r="E816" s="5" t="s">
        <v>5</v>
      </c>
      <c r="F816" s="5" t="s">
        <v>685</v>
      </c>
      <c r="G816" s="5" t="s">
        <v>686</v>
      </c>
      <c r="H816" s="5" t="s">
        <v>38</v>
      </c>
      <c r="I816" s="5" t="s">
        <v>39</v>
      </c>
      <c r="J816" s="5" t="s">
        <v>2364</v>
      </c>
      <c r="K816" s="5" t="s">
        <v>3331</v>
      </c>
      <c r="L816" s="6">
        <v>10011</v>
      </c>
      <c r="M816" s="5" t="s">
        <v>1534</v>
      </c>
      <c r="N816" s="5" t="s">
        <v>513</v>
      </c>
      <c r="O816" s="5" t="s">
        <v>13</v>
      </c>
      <c r="P816" s="5" t="s">
        <v>100</v>
      </c>
      <c r="Q816" s="5" t="s">
        <v>514</v>
      </c>
      <c r="R816" s="5">
        <v>99.98</v>
      </c>
      <c r="S816" s="6">
        <v>2</v>
      </c>
      <c r="T816" s="5">
        <v>0</v>
      </c>
      <c r="U816" s="5">
        <v>7.9984000000000002</v>
      </c>
      <c r="V816" s="2">
        <f t="shared" si="24"/>
        <v>199.96</v>
      </c>
      <c r="W816" s="2">
        <f t="shared" si="25"/>
        <v>15.9968</v>
      </c>
    </row>
    <row r="817" spans="1:23" ht="14.25" hidden="1" customHeight="1" x14ac:dyDescent="0.25">
      <c r="A817" s="6">
        <v>8609</v>
      </c>
      <c r="B817" s="5" t="s">
        <v>2389</v>
      </c>
      <c r="C817" s="7">
        <v>41794</v>
      </c>
      <c r="D817" s="7">
        <v>41799</v>
      </c>
      <c r="E817" s="5" t="s">
        <v>8</v>
      </c>
      <c r="F817" s="5" t="s">
        <v>2390</v>
      </c>
      <c r="G817" s="5" t="s">
        <v>2391</v>
      </c>
      <c r="H817" s="5" t="s">
        <v>38</v>
      </c>
      <c r="I817" s="5" t="s">
        <v>39</v>
      </c>
      <c r="J817" s="5" t="s">
        <v>2364</v>
      </c>
      <c r="K817" s="5" t="s">
        <v>3331</v>
      </c>
      <c r="L817" s="6">
        <v>10035</v>
      </c>
      <c r="M817" s="5" t="s">
        <v>1534</v>
      </c>
      <c r="N817" s="5" t="s">
        <v>2560</v>
      </c>
      <c r="O817" s="5" t="s">
        <v>12</v>
      </c>
      <c r="P817" s="5" t="s">
        <v>93</v>
      </c>
      <c r="Q817" s="5" t="s">
        <v>2561</v>
      </c>
      <c r="R817" s="5">
        <v>15.56</v>
      </c>
      <c r="S817" s="6">
        <v>4</v>
      </c>
      <c r="T817" s="5">
        <v>0</v>
      </c>
      <c r="U817" s="5">
        <v>4.0456000000000003</v>
      </c>
      <c r="V817" s="2">
        <f t="shared" si="24"/>
        <v>62.24</v>
      </c>
      <c r="W817" s="2">
        <f t="shared" si="25"/>
        <v>16.182400000000001</v>
      </c>
    </row>
    <row r="818" spans="1:23" ht="14.25" hidden="1" customHeight="1" x14ac:dyDescent="0.25">
      <c r="A818" s="6">
        <v>8242</v>
      </c>
      <c r="B818" s="5" t="s">
        <v>2562</v>
      </c>
      <c r="C818" s="7">
        <v>41883</v>
      </c>
      <c r="D818" s="7">
        <v>41887</v>
      </c>
      <c r="E818" s="5" t="s">
        <v>8</v>
      </c>
      <c r="F818" s="5" t="s">
        <v>2091</v>
      </c>
      <c r="G818" s="5" t="s">
        <v>2092</v>
      </c>
      <c r="H818" s="5" t="s">
        <v>38</v>
      </c>
      <c r="I818" s="5" t="s">
        <v>39</v>
      </c>
      <c r="J818" s="5" t="s">
        <v>2364</v>
      </c>
      <c r="K818" s="5" t="s">
        <v>3331</v>
      </c>
      <c r="L818" s="6">
        <v>10009</v>
      </c>
      <c r="M818" s="5" t="s">
        <v>1534</v>
      </c>
      <c r="N818" s="5" t="s">
        <v>2563</v>
      </c>
      <c r="O818" s="5" t="s">
        <v>12</v>
      </c>
      <c r="P818" s="5" t="s">
        <v>47</v>
      </c>
      <c r="Q818" s="5" t="s">
        <v>2564</v>
      </c>
      <c r="R818" s="5">
        <v>23.744</v>
      </c>
      <c r="S818" s="6">
        <v>2</v>
      </c>
      <c r="T818" s="5">
        <v>0.2</v>
      </c>
      <c r="U818" s="5">
        <v>8.3103999999999996</v>
      </c>
      <c r="V818" s="2">
        <f t="shared" si="24"/>
        <v>47.488</v>
      </c>
      <c r="W818" s="2">
        <f t="shared" si="25"/>
        <v>16.620799999999999</v>
      </c>
    </row>
    <row r="819" spans="1:23" ht="14.25" hidden="1" customHeight="1" x14ac:dyDescent="0.25">
      <c r="A819" s="6">
        <v>7857</v>
      </c>
      <c r="B819" s="5" t="s">
        <v>2565</v>
      </c>
      <c r="C819" s="7">
        <v>41789</v>
      </c>
      <c r="D819" s="7">
        <v>41791</v>
      </c>
      <c r="E819" s="5" t="s">
        <v>5</v>
      </c>
      <c r="F819" s="5" t="s">
        <v>2566</v>
      </c>
      <c r="G819" s="5" t="s">
        <v>2567</v>
      </c>
      <c r="H819" s="5" t="s">
        <v>81</v>
      </c>
      <c r="I819" s="5" t="s">
        <v>39</v>
      </c>
      <c r="J819" s="5" t="s">
        <v>2364</v>
      </c>
      <c r="K819" s="5" t="s">
        <v>3331</v>
      </c>
      <c r="L819" s="6">
        <v>10024</v>
      </c>
      <c r="M819" s="5" t="s">
        <v>1534</v>
      </c>
      <c r="N819" s="5" t="s">
        <v>2568</v>
      </c>
      <c r="O819" s="5" t="s">
        <v>12</v>
      </c>
      <c r="P819" s="5" t="s">
        <v>47</v>
      </c>
      <c r="Q819" s="5" t="s">
        <v>2569</v>
      </c>
      <c r="R819" s="5">
        <v>25.584</v>
      </c>
      <c r="S819" s="6">
        <v>2</v>
      </c>
      <c r="T819" s="5">
        <v>0.2</v>
      </c>
      <c r="U819" s="5">
        <v>8.9543999999999997</v>
      </c>
      <c r="V819" s="2">
        <f t="shared" si="24"/>
        <v>51.167999999999999</v>
      </c>
      <c r="W819" s="2">
        <f t="shared" si="25"/>
        <v>17.908799999999999</v>
      </c>
    </row>
    <row r="820" spans="1:23" ht="14.25" hidden="1" customHeight="1" x14ac:dyDescent="0.25">
      <c r="A820" s="6">
        <v>3230</v>
      </c>
      <c r="B820" s="5" t="s">
        <v>2570</v>
      </c>
      <c r="C820" s="7">
        <v>41862</v>
      </c>
      <c r="D820" s="7">
        <v>41867</v>
      </c>
      <c r="E820" s="5" t="s">
        <v>8</v>
      </c>
      <c r="F820" s="5" t="s">
        <v>2571</v>
      </c>
      <c r="G820" s="5" t="s">
        <v>2572</v>
      </c>
      <c r="H820" s="5" t="s">
        <v>38</v>
      </c>
      <c r="I820" s="5" t="s">
        <v>39</v>
      </c>
      <c r="J820" s="5" t="s">
        <v>2364</v>
      </c>
      <c r="K820" s="5" t="s">
        <v>3331</v>
      </c>
      <c r="L820" s="6">
        <v>10035</v>
      </c>
      <c r="M820" s="5" t="s">
        <v>1534</v>
      </c>
      <c r="N820" s="5" t="s">
        <v>1574</v>
      </c>
      <c r="O820" s="5" t="s">
        <v>12</v>
      </c>
      <c r="P820" s="5" t="s">
        <v>44</v>
      </c>
      <c r="Q820" s="5" t="s">
        <v>1575</v>
      </c>
      <c r="R820" s="5">
        <v>375.34</v>
      </c>
      <c r="S820" s="6">
        <v>1</v>
      </c>
      <c r="T820" s="5">
        <v>0</v>
      </c>
      <c r="U820" s="5">
        <v>18.766999999999999</v>
      </c>
      <c r="V820" s="2">
        <f t="shared" si="24"/>
        <v>375.34</v>
      </c>
      <c r="W820" s="2">
        <f t="shared" si="25"/>
        <v>18.766999999999999</v>
      </c>
    </row>
    <row r="821" spans="1:23" ht="14.25" hidden="1" customHeight="1" x14ac:dyDescent="0.25">
      <c r="A821" s="6">
        <v>4931</v>
      </c>
      <c r="B821" s="5" t="s">
        <v>2573</v>
      </c>
      <c r="C821" s="7">
        <v>41884</v>
      </c>
      <c r="D821" s="7">
        <v>41885</v>
      </c>
      <c r="E821" s="5" t="s">
        <v>5</v>
      </c>
      <c r="F821" s="5" t="s">
        <v>2574</v>
      </c>
      <c r="G821" s="5" t="s">
        <v>2575</v>
      </c>
      <c r="H821" s="5" t="s">
        <v>38</v>
      </c>
      <c r="I821" s="5" t="s">
        <v>39</v>
      </c>
      <c r="J821" s="5" t="s">
        <v>2364</v>
      </c>
      <c r="K821" s="5" t="s">
        <v>3331</v>
      </c>
      <c r="L821" s="6">
        <v>10009</v>
      </c>
      <c r="M821" s="5" t="s">
        <v>1534</v>
      </c>
      <c r="N821" s="5" t="s">
        <v>2303</v>
      </c>
      <c r="O821" s="5" t="s">
        <v>12</v>
      </c>
      <c r="P821" s="5" t="s">
        <v>206</v>
      </c>
      <c r="Q821" s="5" t="s">
        <v>522</v>
      </c>
      <c r="R821" s="5">
        <v>14.94</v>
      </c>
      <c r="S821" s="6">
        <v>3</v>
      </c>
      <c r="T821" s="5">
        <v>0</v>
      </c>
      <c r="U821" s="5">
        <v>7.0217999999999998</v>
      </c>
      <c r="V821" s="2">
        <f t="shared" si="24"/>
        <v>44.82</v>
      </c>
      <c r="W821" s="2">
        <f t="shared" si="25"/>
        <v>21.0654</v>
      </c>
    </row>
    <row r="822" spans="1:23" ht="14.25" hidden="1" customHeight="1" x14ac:dyDescent="0.25">
      <c r="A822" s="6">
        <v>7469</v>
      </c>
      <c r="B822" s="5" t="s">
        <v>2507</v>
      </c>
      <c r="C822" s="7">
        <v>41897</v>
      </c>
      <c r="D822" s="7">
        <v>41902</v>
      </c>
      <c r="E822" s="5" t="s">
        <v>8</v>
      </c>
      <c r="F822" s="5" t="s">
        <v>2508</v>
      </c>
      <c r="G822" s="5" t="s">
        <v>2509</v>
      </c>
      <c r="H822" s="5" t="s">
        <v>38</v>
      </c>
      <c r="I822" s="5" t="s">
        <v>39</v>
      </c>
      <c r="J822" s="5" t="s">
        <v>2364</v>
      </c>
      <c r="K822" s="5" t="s">
        <v>3331</v>
      </c>
      <c r="L822" s="6">
        <v>10011</v>
      </c>
      <c r="M822" s="5" t="s">
        <v>1534</v>
      </c>
      <c r="N822" s="5" t="s">
        <v>2303</v>
      </c>
      <c r="O822" s="5" t="s">
        <v>12</v>
      </c>
      <c r="P822" s="5" t="s">
        <v>206</v>
      </c>
      <c r="Q822" s="5" t="s">
        <v>522</v>
      </c>
      <c r="R822" s="5">
        <v>14.94</v>
      </c>
      <c r="S822" s="6">
        <v>3</v>
      </c>
      <c r="T822" s="5">
        <v>0</v>
      </c>
      <c r="U822" s="5">
        <v>7.0217999999999998</v>
      </c>
      <c r="V822" s="2">
        <f t="shared" si="24"/>
        <v>44.82</v>
      </c>
      <c r="W822" s="2">
        <f t="shared" si="25"/>
        <v>21.0654</v>
      </c>
    </row>
    <row r="823" spans="1:23" ht="14.25" hidden="1" customHeight="1" x14ac:dyDescent="0.25">
      <c r="A823" s="6">
        <v>5820</v>
      </c>
      <c r="B823" s="5" t="s">
        <v>2539</v>
      </c>
      <c r="C823" s="7">
        <v>41969</v>
      </c>
      <c r="D823" s="7">
        <v>41969</v>
      </c>
      <c r="E823" s="5" t="s">
        <v>6</v>
      </c>
      <c r="F823" s="5" t="s">
        <v>2540</v>
      </c>
      <c r="G823" s="5" t="s">
        <v>2541</v>
      </c>
      <c r="H823" s="5" t="s">
        <v>38</v>
      </c>
      <c r="I823" s="5" t="s">
        <v>39</v>
      </c>
      <c r="J823" s="5" t="s">
        <v>2542</v>
      </c>
      <c r="K823" s="5" t="s">
        <v>3331</v>
      </c>
      <c r="L823" s="6">
        <v>13501</v>
      </c>
      <c r="M823" s="5" t="s">
        <v>1534</v>
      </c>
      <c r="N823" s="5" t="s">
        <v>2131</v>
      </c>
      <c r="O823" s="5" t="s">
        <v>12</v>
      </c>
      <c r="P823" s="5" t="s">
        <v>64</v>
      </c>
      <c r="Q823" s="5" t="s">
        <v>2132</v>
      </c>
      <c r="R823" s="5">
        <v>11.52</v>
      </c>
      <c r="S823" s="6">
        <v>4</v>
      </c>
      <c r="T823" s="5">
        <v>0</v>
      </c>
      <c r="U823" s="5">
        <v>5.6448</v>
      </c>
      <c r="V823" s="2">
        <f t="shared" si="24"/>
        <v>46.08</v>
      </c>
      <c r="W823" s="2">
        <f t="shared" si="25"/>
        <v>22.5792</v>
      </c>
    </row>
    <row r="824" spans="1:23" ht="14.25" hidden="1" customHeight="1" x14ac:dyDescent="0.25">
      <c r="A824" s="6">
        <v>9658</v>
      </c>
      <c r="B824" s="5" t="s">
        <v>2414</v>
      </c>
      <c r="C824" s="7">
        <v>41904</v>
      </c>
      <c r="D824" s="7">
        <v>41911</v>
      </c>
      <c r="E824" s="5" t="s">
        <v>8</v>
      </c>
      <c r="F824" s="5" t="s">
        <v>2415</v>
      </c>
      <c r="G824" s="5" t="s">
        <v>2416</v>
      </c>
      <c r="H824" s="5" t="s">
        <v>38</v>
      </c>
      <c r="I824" s="5" t="s">
        <v>39</v>
      </c>
      <c r="J824" s="5" t="s">
        <v>2364</v>
      </c>
      <c r="K824" s="5" t="s">
        <v>3331</v>
      </c>
      <c r="L824" s="6">
        <v>10035</v>
      </c>
      <c r="M824" s="5" t="s">
        <v>1534</v>
      </c>
      <c r="N824" s="5" t="s">
        <v>2576</v>
      </c>
      <c r="O824" s="5" t="s">
        <v>12</v>
      </c>
      <c r="P824" s="5" t="s">
        <v>56</v>
      </c>
      <c r="Q824" s="5" t="s">
        <v>2577</v>
      </c>
      <c r="R824" s="5">
        <v>13.04</v>
      </c>
      <c r="S824" s="6">
        <v>4</v>
      </c>
      <c r="T824" s="5">
        <v>0</v>
      </c>
      <c r="U824" s="5">
        <v>5.7375999999999996</v>
      </c>
      <c r="V824" s="2">
        <f t="shared" si="24"/>
        <v>52.16</v>
      </c>
      <c r="W824" s="2">
        <f t="shared" si="25"/>
        <v>22.950399999999998</v>
      </c>
    </row>
    <row r="825" spans="1:23" ht="14.25" hidden="1" customHeight="1" x14ac:dyDescent="0.25">
      <c r="A825" s="6">
        <v>5818</v>
      </c>
      <c r="B825" s="5" t="s">
        <v>2539</v>
      </c>
      <c r="C825" s="7">
        <v>41969</v>
      </c>
      <c r="D825" s="7">
        <v>41969</v>
      </c>
      <c r="E825" s="5" t="s">
        <v>6</v>
      </c>
      <c r="F825" s="5" t="s">
        <v>2540</v>
      </c>
      <c r="G825" s="5" t="s">
        <v>2541</v>
      </c>
      <c r="H825" s="5" t="s">
        <v>38</v>
      </c>
      <c r="I825" s="5" t="s">
        <v>39</v>
      </c>
      <c r="J825" s="5" t="s">
        <v>2542</v>
      </c>
      <c r="K825" s="5" t="s">
        <v>3331</v>
      </c>
      <c r="L825" s="6">
        <v>13501</v>
      </c>
      <c r="M825" s="5" t="s">
        <v>1534</v>
      </c>
      <c r="N825" s="5" t="s">
        <v>268</v>
      </c>
      <c r="O825" s="5" t="s">
        <v>12</v>
      </c>
      <c r="P825" s="5" t="s">
        <v>47</v>
      </c>
      <c r="Q825" s="5" t="s">
        <v>269</v>
      </c>
      <c r="R825" s="5">
        <v>17.088000000000001</v>
      </c>
      <c r="S825" s="6">
        <v>4</v>
      </c>
      <c r="T825" s="5">
        <v>0.2</v>
      </c>
      <c r="U825" s="5">
        <v>5.7671999999999999</v>
      </c>
      <c r="V825" s="2">
        <f t="shared" si="24"/>
        <v>68.352000000000004</v>
      </c>
      <c r="W825" s="2">
        <f t="shared" si="25"/>
        <v>23.0688</v>
      </c>
    </row>
    <row r="826" spans="1:23" ht="14.25" hidden="1" customHeight="1" x14ac:dyDescent="0.25">
      <c r="A826" s="6">
        <v>7786</v>
      </c>
      <c r="B826" s="5" t="s">
        <v>2578</v>
      </c>
      <c r="C826" s="7">
        <v>41972</v>
      </c>
      <c r="D826" s="7">
        <v>41979</v>
      </c>
      <c r="E826" s="5" t="s">
        <v>8</v>
      </c>
      <c r="F826" s="5" t="s">
        <v>2579</v>
      </c>
      <c r="G826" s="5" t="s">
        <v>2580</v>
      </c>
      <c r="H826" s="5" t="s">
        <v>38</v>
      </c>
      <c r="I826" s="5" t="s">
        <v>39</v>
      </c>
      <c r="J826" s="5" t="s">
        <v>2364</v>
      </c>
      <c r="K826" s="5" t="s">
        <v>3331</v>
      </c>
      <c r="L826" s="6">
        <v>10009</v>
      </c>
      <c r="M826" s="5" t="s">
        <v>1534</v>
      </c>
      <c r="N826" s="5" t="s">
        <v>2581</v>
      </c>
      <c r="O826" s="5" t="s">
        <v>12</v>
      </c>
      <c r="P826" s="5" t="s">
        <v>64</v>
      </c>
      <c r="Q826" s="5" t="s">
        <v>2582</v>
      </c>
      <c r="R826" s="5">
        <v>25.06</v>
      </c>
      <c r="S826" s="6">
        <v>2</v>
      </c>
      <c r="T826" s="5">
        <v>0</v>
      </c>
      <c r="U826" s="5">
        <v>11.7782</v>
      </c>
      <c r="V826" s="2">
        <f t="shared" si="24"/>
        <v>50.12</v>
      </c>
      <c r="W826" s="2">
        <f t="shared" si="25"/>
        <v>23.5564</v>
      </c>
    </row>
    <row r="827" spans="1:23" ht="14.25" customHeight="1" x14ac:dyDescent="0.25">
      <c r="A827" s="6">
        <v>318</v>
      </c>
      <c r="B827" s="5" t="s">
        <v>2519</v>
      </c>
      <c r="C827" s="7">
        <v>41947</v>
      </c>
      <c r="D827" s="7">
        <v>41952</v>
      </c>
      <c r="E827" s="5" t="s">
        <v>8</v>
      </c>
      <c r="F827" s="5" t="s">
        <v>2520</v>
      </c>
      <c r="G827" s="5" t="s">
        <v>2521</v>
      </c>
      <c r="H827" s="5" t="s">
        <v>61</v>
      </c>
      <c r="I827" s="5" t="s">
        <v>39</v>
      </c>
      <c r="J827" s="5" t="s">
        <v>2364</v>
      </c>
      <c r="K827" s="5" t="s">
        <v>3331</v>
      </c>
      <c r="L827" s="6">
        <v>10024</v>
      </c>
      <c r="M827" s="5" t="s">
        <v>1534</v>
      </c>
      <c r="N827" s="5" t="s">
        <v>371</v>
      </c>
      <c r="O827" s="5" t="s">
        <v>11</v>
      </c>
      <c r="P827" s="5" t="s">
        <v>84</v>
      </c>
      <c r="Q827" s="5" t="s">
        <v>372</v>
      </c>
      <c r="R827" s="5">
        <v>135.88200000000001</v>
      </c>
      <c r="S827" s="6">
        <v>1</v>
      </c>
      <c r="T827" s="5">
        <v>0.1</v>
      </c>
      <c r="U827" s="5">
        <v>24.1568</v>
      </c>
      <c r="V827" s="2">
        <f t="shared" si="24"/>
        <v>135.88200000000001</v>
      </c>
      <c r="W827" s="2">
        <f t="shared" si="25"/>
        <v>24.1568</v>
      </c>
    </row>
    <row r="828" spans="1:23" ht="14.25" hidden="1" customHeight="1" x14ac:dyDescent="0.25">
      <c r="A828" s="6">
        <v>4404</v>
      </c>
      <c r="B828" s="5" t="s">
        <v>2583</v>
      </c>
      <c r="C828" s="7">
        <v>41884</v>
      </c>
      <c r="D828" s="7">
        <v>41886</v>
      </c>
      <c r="E828" s="5" t="s">
        <v>5</v>
      </c>
      <c r="F828" s="5" t="s">
        <v>228</v>
      </c>
      <c r="G828" s="5" t="s">
        <v>229</v>
      </c>
      <c r="H828" s="5" t="s">
        <v>38</v>
      </c>
      <c r="I828" s="5" t="s">
        <v>39</v>
      </c>
      <c r="J828" s="5" t="s">
        <v>2364</v>
      </c>
      <c r="K828" s="5" t="s">
        <v>3331</v>
      </c>
      <c r="L828" s="6">
        <v>10009</v>
      </c>
      <c r="M828" s="5" t="s">
        <v>1534</v>
      </c>
      <c r="N828" s="5" t="s">
        <v>2584</v>
      </c>
      <c r="O828" s="5" t="s">
        <v>12</v>
      </c>
      <c r="P828" s="5" t="s">
        <v>56</v>
      </c>
      <c r="Q828" s="5" t="s">
        <v>2585</v>
      </c>
      <c r="R828" s="5">
        <v>21.24</v>
      </c>
      <c r="S828" s="6">
        <v>3</v>
      </c>
      <c r="T828" s="5">
        <v>0</v>
      </c>
      <c r="U828" s="5">
        <v>8.0711999999999993</v>
      </c>
      <c r="V828" s="2">
        <f t="shared" si="24"/>
        <v>63.72</v>
      </c>
      <c r="W828" s="2">
        <f t="shared" si="25"/>
        <v>24.2136</v>
      </c>
    </row>
    <row r="829" spans="1:23" ht="14.25" hidden="1" customHeight="1" x14ac:dyDescent="0.25">
      <c r="A829" s="6">
        <v>1791</v>
      </c>
      <c r="B829" s="5" t="s">
        <v>2586</v>
      </c>
      <c r="C829" s="7">
        <v>41912</v>
      </c>
      <c r="D829" s="7">
        <v>41916</v>
      </c>
      <c r="E829" s="5" t="s">
        <v>8</v>
      </c>
      <c r="F829" s="5" t="s">
        <v>2587</v>
      </c>
      <c r="G829" s="5" t="s">
        <v>2588</v>
      </c>
      <c r="H829" s="5" t="s">
        <v>38</v>
      </c>
      <c r="I829" s="5" t="s">
        <v>39</v>
      </c>
      <c r="J829" s="5" t="s">
        <v>2364</v>
      </c>
      <c r="K829" s="5" t="s">
        <v>3331</v>
      </c>
      <c r="L829" s="6">
        <v>10011</v>
      </c>
      <c r="M829" s="5" t="s">
        <v>1534</v>
      </c>
      <c r="N829" s="5" t="s">
        <v>2589</v>
      </c>
      <c r="O829" s="5" t="s">
        <v>12</v>
      </c>
      <c r="P829" s="5" t="s">
        <v>206</v>
      </c>
      <c r="Q829" s="5" t="s">
        <v>2590</v>
      </c>
      <c r="R829" s="5">
        <v>48.94</v>
      </c>
      <c r="S829" s="6">
        <v>1</v>
      </c>
      <c r="T829" s="5">
        <v>0</v>
      </c>
      <c r="U829" s="5">
        <v>24.47</v>
      </c>
      <c r="V829" s="2">
        <f t="shared" si="24"/>
        <v>48.94</v>
      </c>
      <c r="W829" s="2">
        <f t="shared" si="25"/>
        <v>24.47</v>
      </c>
    </row>
    <row r="830" spans="1:23" ht="14.25" hidden="1" customHeight="1" x14ac:dyDescent="0.25">
      <c r="A830" s="6">
        <v>5798</v>
      </c>
      <c r="B830" s="5" t="s">
        <v>2591</v>
      </c>
      <c r="C830" s="7">
        <v>41911</v>
      </c>
      <c r="D830" s="7">
        <v>41915</v>
      </c>
      <c r="E830" s="5" t="s">
        <v>7</v>
      </c>
      <c r="F830" s="5" t="s">
        <v>2592</v>
      </c>
      <c r="G830" s="5" t="s">
        <v>2593</v>
      </c>
      <c r="H830" s="5" t="s">
        <v>38</v>
      </c>
      <c r="I830" s="5" t="s">
        <v>39</v>
      </c>
      <c r="J830" s="5" t="s">
        <v>2364</v>
      </c>
      <c r="K830" s="5" t="s">
        <v>3331</v>
      </c>
      <c r="L830" s="6">
        <v>10011</v>
      </c>
      <c r="M830" s="5" t="s">
        <v>1534</v>
      </c>
      <c r="N830" s="5" t="s">
        <v>2594</v>
      </c>
      <c r="O830" s="5" t="s">
        <v>12</v>
      </c>
      <c r="P830" s="5" t="s">
        <v>64</v>
      </c>
      <c r="Q830" s="5" t="s">
        <v>2595</v>
      </c>
      <c r="R830" s="5">
        <v>18.899999999999999</v>
      </c>
      <c r="S830" s="6">
        <v>3</v>
      </c>
      <c r="T830" s="5">
        <v>0</v>
      </c>
      <c r="U830" s="5">
        <v>8.6940000000000008</v>
      </c>
      <c r="V830" s="2">
        <f t="shared" si="24"/>
        <v>56.699999999999996</v>
      </c>
      <c r="W830" s="2">
        <f t="shared" si="25"/>
        <v>26.082000000000001</v>
      </c>
    </row>
    <row r="831" spans="1:23" ht="14.25" hidden="1" customHeight="1" x14ac:dyDescent="0.25">
      <c r="A831" s="6">
        <v>8805</v>
      </c>
      <c r="B831" s="5" t="s">
        <v>2596</v>
      </c>
      <c r="C831" s="7">
        <v>42004</v>
      </c>
      <c r="D831" s="7">
        <v>42005</v>
      </c>
      <c r="E831" s="5" t="s">
        <v>5</v>
      </c>
      <c r="F831" s="5" t="s">
        <v>2467</v>
      </c>
      <c r="G831" s="5" t="s">
        <v>2468</v>
      </c>
      <c r="H831" s="5" t="s">
        <v>81</v>
      </c>
      <c r="I831" s="5" t="s">
        <v>39</v>
      </c>
      <c r="J831" s="5" t="s">
        <v>2364</v>
      </c>
      <c r="K831" s="5" t="s">
        <v>3331</v>
      </c>
      <c r="L831" s="6">
        <v>10035</v>
      </c>
      <c r="M831" s="5" t="s">
        <v>1534</v>
      </c>
      <c r="N831" s="5" t="s">
        <v>2597</v>
      </c>
      <c r="O831" s="5" t="s">
        <v>12</v>
      </c>
      <c r="P831" s="5" t="s">
        <v>64</v>
      </c>
      <c r="Q831" s="5" t="s">
        <v>2598</v>
      </c>
      <c r="R831" s="5">
        <v>18.899999999999999</v>
      </c>
      <c r="S831" s="6">
        <v>3</v>
      </c>
      <c r="T831" s="5">
        <v>0</v>
      </c>
      <c r="U831" s="5">
        <v>8.6940000000000008</v>
      </c>
      <c r="V831" s="2">
        <f t="shared" si="24"/>
        <v>56.699999999999996</v>
      </c>
      <c r="W831" s="2">
        <f t="shared" si="25"/>
        <v>26.082000000000001</v>
      </c>
    </row>
    <row r="832" spans="1:23" ht="14.25" customHeight="1" x14ac:dyDescent="0.25">
      <c r="A832" s="6">
        <v>711</v>
      </c>
      <c r="B832" s="5" t="s">
        <v>2599</v>
      </c>
      <c r="C832" s="7">
        <v>41734</v>
      </c>
      <c r="D832" s="7">
        <v>41736</v>
      </c>
      <c r="E832" s="5" t="s">
        <v>5</v>
      </c>
      <c r="F832" s="5" t="s">
        <v>2600</v>
      </c>
      <c r="G832" s="5" t="s">
        <v>2601</v>
      </c>
      <c r="H832" s="5" t="s">
        <v>61</v>
      </c>
      <c r="I832" s="5" t="s">
        <v>39</v>
      </c>
      <c r="J832" s="5" t="s">
        <v>2364</v>
      </c>
      <c r="K832" s="5" t="s">
        <v>3331</v>
      </c>
      <c r="L832" s="6">
        <v>10035</v>
      </c>
      <c r="M832" s="5" t="s">
        <v>1534</v>
      </c>
      <c r="N832" s="5" t="s">
        <v>2341</v>
      </c>
      <c r="O832" s="5" t="s">
        <v>12</v>
      </c>
      <c r="P832" s="5" t="s">
        <v>206</v>
      </c>
      <c r="Q832" s="5" t="s">
        <v>2342</v>
      </c>
      <c r="R832" s="5">
        <v>55.48</v>
      </c>
      <c r="S832" s="6">
        <v>1</v>
      </c>
      <c r="T832" s="5">
        <v>0</v>
      </c>
      <c r="U832" s="5">
        <v>26.630400000000002</v>
      </c>
      <c r="V832" s="2">
        <f t="shared" si="24"/>
        <v>55.48</v>
      </c>
      <c r="W832" s="2">
        <f t="shared" si="25"/>
        <v>26.630400000000002</v>
      </c>
    </row>
    <row r="833" spans="1:23" ht="14.25" customHeight="1" x14ac:dyDescent="0.25">
      <c r="A833" s="6">
        <v>8707</v>
      </c>
      <c r="B833" s="5" t="s">
        <v>2423</v>
      </c>
      <c r="C833" s="7">
        <v>41890</v>
      </c>
      <c r="D833" s="7">
        <v>41895</v>
      </c>
      <c r="E833" s="5" t="s">
        <v>8</v>
      </c>
      <c r="F833" s="5" t="s">
        <v>170</v>
      </c>
      <c r="G833" s="5" t="s">
        <v>171</v>
      </c>
      <c r="H833" s="5" t="s">
        <v>61</v>
      </c>
      <c r="I833" s="5" t="s">
        <v>39</v>
      </c>
      <c r="J833" s="5" t="s">
        <v>2364</v>
      </c>
      <c r="K833" s="5" t="s">
        <v>3331</v>
      </c>
      <c r="L833" s="6">
        <v>10009</v>
      </c>
      <c r="M833" s="5" t="s">
        <v>1534</v>
      </c>
      <c r="N833" s="5" t="s">
        <v>2602</v>
      </c>
      <c r="O833" s="5" t="s">
        <v>11</v>
      </c>
      <c r="P833" s="5" t="s">
        <v>84</v>
      </c>
      <c r="Q833" s="5" t="s">
        <v>2603</v>
      </c>
      <c r="R833" s="5">
        <v>172.76400000000001</v>
      </c>
      <c r="S833" s="6">
        <v>2</v>
      </c>
      <c r="T833" s="5">
        <v>0.1</v>
      </c>
      <c r="U833" s="5">
        <v>13.437200000000001</v>
      </c>
      <c r="V833" s="2">
        <f t="shared" si="24"/>
        <v>345.52800000000002</v>
      </c>
      <c r="W833" s="2">
        <f t="shared" si="25"/>
        <v>26.874400000000001</v>
      </c>
    </row>
    <row r="834" spans="1:23" ht="14.25" hidden="1" customHeight="1" x14ac:dyDescent="0.25">
      <c r="A834" s="6">
        <v>4412</v>
      </c>
      <c r="B834" s="5" t="s">
        <v>2604</v>
      </c>
      <c r="C834" s="7">
        <v>41811</v>
      </c>
      <c r="D834" s="7">
        <v>41814</v>
      </c>
      <c r="E834" s="5" t="s">
        <v>5</v>
      </c>
      <c r="F834" s="5" t="s">
        <v>2320</v>
      </c>
      <c r="G834" s="5" t="s">
        <v>2321</v>
      </c>
      <c r="H834" s="5" t="s">
        <v>38</v>
      </c>
      <c r="I834" s="5" t="s">
        <v>39</v>
      </c>
      <c r="J834" s="5" t="s">
        <v>2364</v>
      </c>
      <c r="K834" s="5" t="s">
        <v>3331</v>
      </c>
      <c r="L834" s="6">
        <v>10024</v>
      </c>
      <c r="M834" s="5" t="s">
        <v>1534</v>
      </c>
      <c r="N834" s="5" t="s">
        <v>2605</v>
      </c>
      <c r="O834" s="5" t="s">
        <v>12</v>
      </c>
      <c r="P834" s="5" t="s">
        <v>206</v>
      </c>
      <c r="Q834" s="5" t="s">
        <v>2606</v>
      </c>
      <c r="R834" s="5">
        <v>19.649999999999999</v>
      </c>
      <c r="S834" s="6">
        <v>3</v>
      </c>
      <c r="T834" s="5">
        <v>0</v>
      </c>
      <c r="U834" s="5">
        <v>9.0389999999999997</v>
      </c>
      <c r="V834" s="2">
        <f t="shared" ref="V834:V897" si="26">R834*S834</f>
        <v>58.949999999999996</v>
      </c>
      <c r="W834" s="2">
        <f t="shared" ref="W834:W897" si="27">U834*S834</f>
        <v>27.116999999999997</v>
      </c>
    </row>
    <row r="835" spans="1:23" ht="14.25" customHeight="1" x14ac:dyDescent="0.25">
      <c r="A835" s="6">
        <v>7483</v>
      </c>
      <c r="B835" s="5" t="s">
        <v>2607</v>
      </c>
      <c r="C835" s="7">
        <v>41905</v>
      </c>
      <c r="D835" s="7">
        <v>41912</v>
      </c>
      <c r="E835" s="5" t="s">
        <v>8</v>
      </c>
      <c r="F835" s="5" t="s">
        <v>2608</v>
      </c>
      <c r="G835" s="5" t="s">
        <v>2609</v>
      </c>
      <c r="H835" s="5" t="s">
        <v>61</v>
      </c>
      <c r="I835" s="5" t="s">
        <v>39</v>
      </c>
      <c r="J835" s="5" t="s">
        <v>2364</v>
      </c>
      <c r="K835" s="5" t="s">
        <v>3331</v>
      </c>
      <c r="L835" s="6">
        <v>10011</v>
      </c>
      <c r="M835" s="5" t="s">
        <v>1534</v>
      </c>
      <c r="N835" s="5" t="s">
        <v>2610</v>
      </c>
      <c r="O835" s="5" t="s">
        <v>12</v>
      </c>
      <c r="P835" s="5" t="s">
        <v>47</v>
      </c>
      <c r="Q835" s="5" t="s">
        <v>2611</v>
      </c>
      <c r="R835" s="5">
        <v>18.463999999999999</v>
      </c>
      <c r="S835" s="6">
        <v>4</v>
      </c>
      <c r="T835" s="5">
        <v>0.2</v>
      </c>
      <c r="U835" s="5">
        <v>6.9240000000000004</v>
      </c>
      <c r="V835" s="2">
        <f t="shared" si="26"/>
        <v>73.855999999999995</v>
      </c>
      <c r="W835" s="2">
        <f t="shared" si="27"/>
        <v>27.696000000000002</v>
      </c>
    </row>
    <row r="836" spans="1:23" ht="14.25" hidden="1" customHeight="1" x14ac:dyDescent="0.25">
      <c r="A836" s="6">
        <v>4125</v>
      </c>
      <c r="B836" s="5" t="s">
        <v>2612</v>
      </c>
      <c r="C836" s="7">
        <v>41770</v>
      </c>
      <c r="D836" s="7">
        <v>41777</v>
      </c>
      <c r="E836" s="5" t="s">
        <v>8</v>
      </c>
      <c r="F836" s="5" t="s">
        <v>2613</v>
      </c>
      <c r="G836" s="5" t="s">
        <v>2614</v>
      </c>
      <c r="H836" s="5" t="s">
        <v>81</v>
      </c>
      <c r="I836" s="5" t="s">
        <v>39</v>
      </c>
      <c r="J836" s="5" t="s">
        <v>2442</v>
      </c>
      <c r="K836" s="5" t="s">
        <v>3331</v>
      </c>
      <c r="L836" s="6">
        <v>13601</v>
      </c>
      <c r="M836" s="5" t="s">
        <v>1534</v>
      </c>
      <c r="N836" s="5" t="s">
        <v>2615</v>
      </c>
      <c r="O836" s="5" t="s">
        <v>12</v>
      </c>
      <c r="P836" s="5" t="s">
        <v>93</v>
      </c>
      <c r="Q836" s="5" t="s">
        <v>2616</v>
      </c>
      <c r="R836" s="5">
        <v>35.909999999999997</v>
      </c>
      <c r="S836" s="6">
        <v>3</v>
      </c>
      <c r="T836" s="5">
        <v>0</v>
      </c>
      <c r="U836" s="5">
        <v>9.6957000000000004</v>
      </c>
      <c r="V836" s="2">
        <f t="shared" si="26"/>
        <v>107.72999999999999</v>
      </c>
      <c r="W836" s="2">
        <f t="shared" si="27"/>
        <v>29.0871</v>
      </c>
    </row>
    <row r="837" spans="1:23" ht="14.25" hidden="1" customHeight="1" x14ac:dyDescent="0.25">
      <c r="A837" s="6">
        <v>7011</v>
      </c>
      <c r="B837" s="5" t="s">
        <v>2401</v>
      </c>
      <c r="C837" s="7">
        <v>41782</v>
      </c>
      <c r="D837" s="7">
        <v>41786</v>
      </c>
      <c r="E837" s="5" t="s">
        <v>8</v>
      </c>
      <c r="F837" s="5" t="s">
        <v>2381</v>
      </c>
      <c r="G837" s="5" t="s">
        <v>2382</v>
      </c>
      <c r="H837" s="5" t="s">
        <v>38</v>
      </c>
      <c r="I837" s="5" t="s">
        <v>39</v>
      </c>
      <c r="J837" s="5" t="s">
        <v>2364</v>
      </c>
      <c r="K837" s="5" t="s">
        <v>3297</v>
      </c>
      <c r="L837" s="6">
        <v>10035</v>
      </c>
      <c r="M837" s="5" t="s">
        <v>1534</v>
      </c>
      <c r="N837" s="5" t="s">
        <v>2617</v>
      </c>
      <c r="O837" s="5" t="s">
        <v>12</v>
      </c>
      <c r="P837" s="5" t="s">
        <v>47</v>
      </c>
      <c r="Q837" s="5" t="s">
        <v>1121</v>
      </c>
      <c r="R837" s="5">
        <v>17.96</v>
      </c>
      <c r="S837" s="6">
        <v>5</v>
      </c>
      <c r="T837" s="5">
        <v>0.2</v>
      </c>
      <c r="U837" s="5">
        <v>5.8369999999999997</v>
      </c>
      <c r="V837" s="2">
        <f t="shared" si="26"/>
        <v>89.800000000000011</v>
      </c>
      <c r="W837" s="2">
        <f t="shared" si="27"/>
        <v>29.184999999999999</v>
      </c>
    </row>
    <row r="838" spans="1:23" ht="14.25" customHeight="1" x14ac:dyDescent="0.25">
      <c r="A838" s="6">
        <v>4282</v>
      </c>
      <c r="B838" s="5" t="s">
        <v>2475</v>
      </c>
      <c r="C838" s="7">
        <v>41957</v>
      </c>
      <c r="D838" s="7">
        <v>41961</v>
      </c>
      <c r="E838" s="5" t="s">
        <v>8</v>
      </c>
      <c r="F838" s="5" t="s">
        <v>2476</v>
      </c>
      <c r="G838" s="5" t="s">
        <v>2477</v>
      </c>
      <c r="H838" s="5" t="s">
        <v>61</v>
      </c>
      <c r="I838" s="5" t="s">
        <v>39</v>
      </c>
      <c r="J838" s="5" t="s">
        <v>2364</v>
      </c>
      <c r="K838" s="5" t="s">
        <v>3297</v>
      </c>
      <c r="L838" s="6">
        <v>10011</v>
      </c>
      <c r="M838" s="5" t="s">
        <v>1534</v>
      </c>
      <c r="N838" s="5" t="s">
        <v>298</v>
      </c>
      <c r="O838" s="5" t="s">
        <v>11</v>
      </c>
      <c r="P838" s="5" t="s">
        <v>84</v>
      </c>
      <c r="Q838" s="5" t="s">
        <v>299</v>
      </c>
      <c r="R838" s="5">
        <v>69.263999999999996</v>
      </c>
      <c r="S838" s="6">
        <v>2</v>
      </c>
      <c r="T838" s="5">
        <v>0.1</v>
      </c>
      <c r="U838" s="5">
        <v>14.622400000000001</v>
      </c>
      <c r="V838" s="2">
        <f t="shared" si="26"/>
        <v>138.52799999999999</v>
      </c>
      <c r="W838" s="2">
        <f t="shared" si="27"/>
        <v>29.244800000000001</v>
      </c>
    </row>
    <row r="839" spans="1:23" ht="14.25" customHeight="1" x14ac:dyDescent="0.25">
      <c r="A839" s="6">
        <v>428</v>
      </c>
      <c r="B839" s="5" t="s">
        <v>2618</v>
      </c>
      <c r="C839" s="7">
        <v>41894</v>
      </c>
      <c r="D839" s="7">
        <v>41895</v>
      </c>
      <c r="E839" s="5" t="s">
        <v>5</v>
      </c>
      <c r="F839" s="5" t="s">
        <v>437</v>
      </c>
      <c r="G839" s="5" t="s">
        <v>438</v>
      </c>
      <c r="H839" s="5" t="s">
        <v>61</v>
      </c>
      <c r="I839" s="5" t="s">
        <v>39</v>
      </c>
      <c r="J839" s="5" t="s">
        <v>2425</v>
      </c>
      <c r="K839" s="5" t="s">
        <v>3297</v>
      </c>
      <c r="L839" s="6">
        <v>10801</v>
      </c>
      <c r="M839" s="5" t="s">
        <v>1534</v>
      </c>
      <c r="N839" s="5" t="s">
        <v>634</v>
      </c>
      <c r="O839" s="5" t="s">
        <v>13</v>
      </c>
      <c r="P839" s="5" t="s">
        <v>635</v>
      </c>
      <c r="Q839" s="5" t="s">
        <v>636</v>
      </c>
      <c r="R839" s="5">
        <v>69.989999999999995</v>
      </c>
      <c r="S839" s="6">
        <v>1</v>
      </c>
      <c r="T839" s="5">
        <v>0</v>
      </c>
      <c r="U839" s="5">
        <v>30.095700000000001</v>
      </c>
      <c r="V839" s="2">
        <f t="shared" si="26"/>
        <v>69.989999999999995</v>
      </c>
      <c r="W839" s="2">
        <f t="shared" si="27"/>
        <v>30.095700000000001</v>
      </c>
    </row>
    <row r="840" spans="1:23" ht="14.25" hidden="1" customHeight="1" x14ac:dyDescent="0.25">
      <c r="A840" s="6">
        <v>6336</v>
      </c>
      <c r="B840" s="5" t="s">
        <v>2619</v>
      </c>
      <c r="C840" s="7">
        <v>41831</v>
      </c>
      <c r="D840" s="7">
        <v>41835</v>
      </c>
      <c r="E840" s="5" t="s">
        <v>8</v>
      </c>
      <c r="F840" s="5" t="s">
        <v>2039</v>
      </c>
      <c r="G840" s="5" t="s">
        <v>2040</v>
      </c>
      <c r="H840" s="5" t="s">
        <v>38</v>
      </c>
      <c r="I840" s="5" t="s">
        <v>39</v>
      </c>
      <c r="J840" s="5" t="s">
        <v>2364</v>
      </c>
      <c r="K840" s="5" t="s">
        <v>3297</v>
      </c>
      <c r="L840" s="6">
        <v>10011</v>
      </c>
      <c r="M840" s="5" t="s">
        <v>1534</v>
      </c>
      <c r="N840" s="5" t="s">
        <v>2069</v>
      </c>
      <c r="O840" s="5" t="s">
        <v>12</v>
      </c>
      <c r="P840" s="5" t="s">
        <v>47</v>
      </c>
      <c r="Q840" s="5" t="s">
        <v>2070</v>
      </c>
      <c r="R840" s="5">
        <v>18.28</v>
      </c>
      <c r="S840" s="6">
        <v>5</v>
      </c>
      <c r="T840" s="5">
        <v>0.2</v>
      </c>
      <c r="U840" s="5">
        <v>6.3979999999999997</v>
      </c>
      <c r="V840" s="2">
        <f t="shared" si="26"/>
        <v>91.4</v>
      </c>
      <c r="W840" s="2">
        <f t="shared" si="27"/>
        <v>31.99</v>
      </c>
    </row>
    <row r="841" spans="1:23" ht="14.25" hidden="1" customHeight="1" x14ac:dyDescent="0.25">
      <c r="A841" s="6">
        <v>8804</v>
      </c>
      <c r="B841" s="5" t="s">
        <v>2596</v>
      </c>
      <c r="C841" s="7">
        <v>42004</v>
      </c>
      <c r="D841" s="7">
        <v>42005</v>
      </c>
      <c r="E841" s="5" t="s">
        <v>5</v>
      </c>
      <c r="F841" s="5" t="s">
        <v>2467</v>
      </c>
      <c r="G841" s="5" t="s">
        <v>2468</v>
      </c>
      <c r="H841" s="5" t="s">
        <v>81</v>
      </c>
      <c r="I841" s="5" t="s">
        <v>39</v>
      </c>
      <c r="J841" s="5" t="s">
        <v>2364</v>
      </c>
      <c r="K841" s="5" t="s">
        <v>3297</v>
      </c>
      <c r="L841" s="6">
        <v>10035</v>
      </c>
      <c r="M841" s="5" t="s">
        <v>1534</v>
      </c>
      <c r="N841" s="5" t="s">
        <v>2620</v>
      </c>
      <c r="O841" s="5" t="s">
        <v>13</v>
      </c>
      <c r="P841" s="5" t="s">
        <v>100</v>
      </c>
      <c r="Q841" s="5" t="s">
        <v>2621</v>
      </c>
      <c r="R841" s="5">
        <v>34.770000000000003</v>
      </c>
      <c r="S841" s="6">
        <v>3</v>
      </c>
      <c r="T841" s="5">
        <v>0</v>
      </c>
      <c r="U841" s="5">
        <v>11.4741</v>
      </c>
      <c r="V841" s="2">
        <f t="shared" si="26"/>
        <v>104.31</v>
      </c>
      <c r="W841" s="2">
        <f t="shared" si="27"/>
        <v>34.4223</v>
      </c>
    </row>
    <row r="842" spans="1:23" ht="14.25" hidden="1" customHeight="1" x14ac:dyDescent="0.25">
      <c r="A842" s="6">
        <v>4986</v>
      </c>
      <c r="B842" s="5" t="s">
        <v>2622</v>
      </c>
      <c r="C842" s="7">
        <v>41885</v>
      </c>
      <c r="D842" s="7">
        <v>41885</v>
      </c>
      <c r="E842" s="5" t="s">
        <v>6</v>
      </c>
      <c r="F842" s="5" t="s">
        <v>591</v>
      </c>
      <c r="G842" s="5" t="s">
        <v>592</v>
      </c>
      <c r="H842" s="5" t="s">
        <v>38</v>
      </c>
      <c r="I842" s="5" t="s">
        <v>39</v>
      </c>
      <c r="J842" s="5" t="s">
        <v>2364</v>
      </c>
      <c r="K842" s="5" t="s">
        <v>3297</v>
      </c>
      <c r="L842" s="6">
        <v>10009</v>
      </c>
      <c r="M842" s="5" t="s">
        <v>1534</v>
      </c>
      <c r="N842" s="5" t="s">
        <v>2623</v>
      </c>
      <c r="O842" s="5" t="s">
        <v>12</v>
      </c>
      <c r="P842" s="5" t="s">
        <v>64</v>
      </c>
      <c r="Q842" s="5" t="s">
        <v>2624</v>
      </c>
      <c r="R842" s="5">
        <v>14.4</v>
      </c>
      <c r="S842" s="6">
        <v>5</v>
      </c>
      <c r="T842" s="5">
        <v>0</v>
      </c>
      <c r="U842" s="5">
        <v>7.056</v>
      </c>
      <c r="V842" s="2">
        <f t="shared" si="26"/>
        <v>72</v>
      </c>
      <c r="W842" s="2">
        <f t="shared" si="27"/>
        <v>35.28</v>
      </c>
    </row>
    <row r="843" spans="1:23" ht="14.25" hidden="1" customHeight="1" x14ac:dyDescent="0.25">
      <c r="A843" s="6">
        <v>4760</v>
      </c>
      <c r="B843" s="5" t="s">
        <v>2443</v>
      </c>
      <c r="C843" s="7">
        <v>41946</v>
      </c>
      <c r="D843" s="7">
        <v>41950</v>
      </c>
      <c r="E843" s="5" t="s">
        <v>8</v>
      </c>
      <c r="F843" s="5" t="s">
        <v>2444</v>
      </c>
      <c r="G843" s="5" t="s">
        <v>2445</v>
      </c>
      <c r="H843" s="5" t="s">
        <v>38</v>
      </c>
      <c r="I843" s="5" t="s">
        <v>39</v>
      </c>
      <c r="J843" s="5" t="s">
        <v>2364</v>
      </c>
      <c r="K843" s="5" t="s">
        <v>3297</v>
      </c>
      <c r="L843" s="6">
        <v>10009</v>
      </c>
      <c r="M843" s="5" t="s">
        <v>1534</v>
      </c>
      <c r="N843" s="5" t="s">
        <v>90</v>
      </c>
      <c r="O843" s="5" t="s">
        <v>12</v>
      </c>
      <c r="P843" s="5" t="s">
        <v>47</v>
      </c>
      <c r="Q843" s="5" t="s">
        <v>91</v>
      </c>
      <c r="R843" s="5">
        <v>48.896000000000001</v>
      </c>
      <c r="S843" s="6">
        <v>2</v>
      </c>
      <c r="T843" s="5">
        <v>0.2</v>
      </c>
      <c r="U843" s="5">
        <v>18.335999999999999</v>
      </c>
      <c r="V843" s="2">
        <f t="shared" si="26"/>
        <v>97.792000000000002</v>
      </c>
      <c r="W843" s="2">
        <f t="shared" si="27"/>
        <v>36.671999999999997</v>
      </c>
    </row>
    <row r="844" spans="1:23" ht="14.25" hidden="1" customHeight="1" x14ac:dyDescent="0.25">
      <c r="A844" s="6">
        <v>6457</v>
      </c>
      <c r="B844" s="5" t="s">
        <v>2625</v>
      </c>
      <c r="C844" s="7">
        <v>41856</v>
      </c>
      <c r="D844" s="7">
        <v>41862</v>
      </c>
      <c r="E844" s="5" t="s">
        <v>8</v>
      </c>
      <c r="F844" s="5" t="s">
        <v>2329</v>
      </c>
      <c r="G844" s="5" t="s">
        <v>2330</v>
      </c>
      <c r="H844" s="5" t="s">
        <v>81</v>
      </c>
      <c r="I844" s="5" t="s">
        <v>39</v>
      </c>
      <c r="J844" s="5" t="s">
        <v>2364</v>
      </c>
      <c r="K844" s="5" t="s">
        <v>3297</v>
      </c>
      <c r="L844" s="6">
        <v>10009</v>
      </c>
      <c r="M844" s="5" t="s">
        <v>1534</v>
      </c>
      <c r="N844" s="5" t="s">
        <v>1319</v>
      </c>
      <c r="O844" s="5" t="s">
        <v>13</v>
      </c>
      <c r="P844" s="5" t="s">
        <v>111</v>
      </c>
      <c r="Q844" s="5" t="s">
        <v>1320</v>
      </c>
      <c r="R844" s="5">
        <v>135.99</v>
      </c>
      <c r="S844" s="6">
        <v>1</v>
      </c>
      <c r="T844" s="5">
        <v>0</v>
      </c>
      <c r="U844" s="5">
        <v>36.717300000000002</v>
      </c>
      <c r="V844" s="2">
        <f t="shared" si="26"/>
        <v>135.99</v>
      </c>
      <c r="W844" s="2">
        <f t="shared" si="27"/>
        <v>36.717300000000002</v>
      </c>
    </row>
    <row r="845" spans="1:23" ht="14.25" hidden="1" customHeight="1" x14ac:dyDescent="0.25">
      <c r="A845" s="6">
        <v>856</v>
      </c>
      <c r="B845" s="5" t="s">
        <v>2492</v>
      </c>
      <c r="C845" s="7">
        <v>41854</v>
      </c>
      <c r="D845" s="7">
        <v>41859</v>
      </c>
      <c r="E845" s="5" t="s">
        <v>8</v>
      </c>
      <c r="F845" s="5" t="s">
        <v>2493</v>
      </c>
      <c r="G845" s="5" t="s">
        <v>2494</v>
      </c>
      <c r="H845" s="5" t="s">
        <v>38</v>
      </c>
      <c r="I845" s="5" t="s">
        <v>39</v>
      </c>
      <c r="J845" s="5" t="s">
        <v>2364</v>
      </c>
      <c r="K845" s="5" t="s">
        <v>3297</v>
      </c>
      <c r="L845" s="6">
        <v>10035</v>
      </c>
      <c r="M845" s="5" t="s">
        <v>1534</v>
      </c>
      <c r="N845" s="5" t="s">
        <v>1481</v>
      </c>
      <c r="O845" s="5" t="s">
        <v>12</v>
      </c>
      <c r="P845" s="5" t="s">
        <v>206</v>
      </c>
      <c r="Q845" s="5" t="s">
        <v>1482</v>
      </c>
      <c r="R845" s="5">
        <v>39.96</v>
      </c>
      <c r="S845" s="6">
        <v>2</v>
      </c>
      <c r="T845" s="5">
        <v>0</v>
      </c>
      <c r="U845" s="5">
        <v>18.781199999999998</v>
      </c>
      <c r="V845" s="2">
        <f t="shared" si="26"/>
        <v>79.92</v>
      </c>
      <c r="W845" s="2">
        <f t="shared" si="27"/>
        <v>37.562399999999997</v>
      </c>
    </row>
    <row r="846" spans="1:23" ht="14.25" hidden="1" customHeight="1" x14ac:dyDescent="0.25">
      <c r="A846" s="6">
        <v>8736</v>
      </c>
      <c r="B846" s="5" t="s">
        <v>2626</v>
      </c>
      <c r="C846" s="7">
        <v>41677</v>
      </c>
      <c r="D846" s="7">
        <v>41680</v>
      </c>
      <c r="E846" s="5" t="s">
        <v>7</v>
      </c>
      <c r="F846" s="5" t="s">
        <v>1504</v>
      </c>
      <c r="G846" s="5" t="s">
        <v>1505</v>
      </c>
      <c r="H846" s="5" t="s">
        <v>81</v>
      </c>
      <c r="I846" s="5" t="s">
        <v>39</v>
      </c>
      <c r="J846" s="5" t="s">
        <v>2364</v>
      </c>
      <c r="K846" s="5" t="s">
        <v>3297</v>
      </c>
      <c r="L846" s="6">
        <v>10024</v>
      </c>
      <c r="M846" s="5" t="s">
        <v>1534</v>
      </c>
      <c r="N846" s="5" t="s">
        <v>2255</v>
      </c>
      <c r="O846" s="5" t="s">
        <v>12</v>
      </c>
      <c r="P846" s="5" t="s">
        <v>44</v>
      </c>
      <c r="Q846" s="5" t="s">
        <v>2256</v>
      </c>
      <c r="R846" s="5">
        <v>64.959999999999994</v>
      </c>
      <c r="S846" s="6">
        <v>4</v>
      </c>
      <c r="T846" s="5">
        <v>0</v>
      </c>
      <c r="U846" s="5">
        <v>9.7439999999999998</v>
      </c>
      <c r="V846" s="2">
        <f t="shared" si="26"/>
        <v>259.83999999999997</v>
      </c>
      <c r="W846" s="2">
        <f t="shared" si="27"/>
        <v>38.975999999999999</v>
      </c>
    </row>
    <row r="847" spans="1:23" ht="14.25" hidden="1" customHeight="1" x14ac:dyDescent="0.25">
      <c r="A847" s="6">
        <v>6982</v>
      </c>
      <c r="B847" s="5" t="s">
        <v>2489</v>
      </c>
      <c r="C847" s="7">
        <v>41950</v>
      </c>
      <c r="D847" s="7">
        <v>41951</v>
      </c>
      <c r="E847" s="5" t="s">
        <v>5</v>
      </c>
      <c r="F847" s="5" t="s">
        <v>2339</v>
      </c>
      <c r="G847" s="5" t="s">
        <v>2340</v>
      </c>
      <c r="H847" s="5" t="s">
        <v>81</v>
      </c>
      <c r="I847" s="5" t="s">
        <v>39</v>
      </c>
      <c r="J847" s="5" t="s">
        <v>2364</v>
      </c>
      <c r="K847" s="5" t="s">
        <v>3297</v>
      </c>
      <c r="L847" s="6">
        <v>10024</v>
      </c>
      <c r="M847" s="5" t="s">
        <v>1534</v>
      </c>
      <c r="N847" s="5" t="s">
        <v>534</v>
      </c>
      <c r="O847" s="5" t="s">
        <v>12</v>
      </c>
      <c r="P847" s="5" t="s">
        <v>206</v>
      </c>
      <c r="Q847" s="5" t="s">
        <v>535</v>
      </c>
      <c r="R847" s="5">
        <v>30.18</v>
      </c>
      <c r="S847" s="6">
        <v>3</v>
      </c>
      <c r="T847" s="5">
        <v>0</v>
      </c>
      <c r="U847" s="5">
        <v>13.8828</v>
      </c>
      <c r="V847" s="2">
        <f t="shared" si="26"/>
        <v>90.539999999999992</v>
      </c>
      <c r="W847" s="2">
        <f t="shared" si="27"/>
        <v>41.648399999999995</v>
      </c>
    </row>
    <row r="848" spans="1:23" ht="14.25" hidden="1" customHeight="1" x14ac:dyDescent="0.25">
      <c r="A848" s="6">
        <v>2913</v>
      </c>
      <c r="B848" s="5" t="s">
        <v>2627</v>
      </c>
      <c r="C848" s="7">
        <v>41806</v>
      </c>
      <c r="D848" s="7">
        <v>41811</v>
      </c>
      <c r="E848" s="5" t="s">
        <v>8</v>
      </c>
      <c r="F848" s="5" t="s">
        <v>2138</v>
      </c>
      <c r="G848" s="5" t="s">
        <v>2139</v>
      </c>
      <c r="H848" s="5" t="s">
        <v>38</v>
      </c>
      <c r="I848" s="5" t="s">
        <v>39</v>
      </c>
      <c r="J848" s="5" t="s">
        <v>2628</v>
      </c>
      <c r="K848" s="5" t="s">
        <v>3297</v>
      </c>
      <c r="L848" s="6">
        <v>11550</v>
      </c>
      <c r="M848" s="5" t="s">
        <v>1534</v>
      </c>
      <c r="N848" s="5" t="s">
        <v>2629</v>
      </c>
      <c r="O848" s="5" t="s">
        <v>12</v>
      </c>
      <c r="P848" s="5" t="s">
        <v>56</v>
      </c>
      <c r="Q848" s="5" t="s">
        <v>2630</v>
      </c>
      <c r="R848" s="5">
        <v>35</v>
      </c>
      <c r="S848" s="6">
        <v>4</v>
      </c>
      <c r="T848" s="5">
        <v>0</v>
      </c>
      <c r="U848" s="5">
        <v>10.5</v>
      </c>
      <c r="V848" s="2">
        <f t="shared" si="26"/>
        <v>140</v>
      </c>
      <c r="W848" s="2">
        <f t="shared" si="27"/>
        <v>42</v>
      </c>
    </row>
    <row r="849" spans="1:23" ht="14.25" hidden="1" customHeight="1" x14ac:dyDescent="0.25">
      <c r="A849" s="6">
        <v>8608</v>
      </c>
      <c r="B849" s="5" t="s">
        <v>2389</v>
      </c>
      <c r="C849" s="7">
        <v>41794</v>
      </c>
      <c r="D849" s="7">
        <v>41799</v>
      </c>
      <c r="E849" s="5" t="s">
        <v>8</v>
      </c>
      <c r="F849" s="5" t="s">
        <v>2390</v>
      </c>
      <c r="G849" s="5" t="s">
        <v>2391</v>
      </c>
      <c r="H849" s="5" t="s">
        <v>38</v>
      </c>
      <c r="I849" s="5" t="s">
        <v>39</v>
      </c>
      <c r="J849" s="5" t="s">
        <v>2364</v>
      </c>
      <c r="K849" s="5" t="s">
        <v>3297</v>
      </c>
      <c r="L849" s="6">
        <v>10035</v>
      </c>
      <c r="M849" s="5" t="s">
        <v>1534</v>
      </c>
      <c r="N849" s="5" t="s">
        <v>2631</v>
      </c>
      <c r="O849" s="5" t="s">
        <v>11</v>
      </c>
      <c r="P849" s="5" t="s">
        <v>71</v>
      </c>
      <c r="Q849" s="5" t="s">
        <v>2632</v>
      </c>
      <c r="R849" s="5">
        <v>56.96</v>
      </c>
      <c r="S849" s="6">
        <v>2</v>
      </c>
      <c r="T849" s="5">
        <v>0</v>
      </c>
      <c r="U849" s="5">
        <v>21.075199999999999</v>
      </c>
      <c r="V849" s="2">
        <f t="shared" si="26"/>
        <v>113.92</v>
      </c>
      <c r="W849" s="2">
        <f t="shared" si="27"/>
        <v>42.150399999999998</v>
      </c>
    </row>
    <row r="850" spans="1:23" ht="14.25" hidden="1" customHeight="1" x14ac:dyDescent="0.25">
      <c r="A850" s="6">
        <v>2914</v>
      </c>
      <c r="B850" s="5" t="s">
        <v>2627</v>
      </c>
      <c r="C850" s="7">
        <v>41806</v>
      </c>
      <c r="D850" s="7">
        <v>41811</v>
      </c>
      <c r="E850" s="5" t="s">
        <v>8</v>
      </c>
      <c r="F850" s="5" t="s">
        <v>2138</v>
      </c>
      <c r="G850" s="5" t="s">
        <v>2139</v>
      </c>
      <c r="H850" s="5" t="s">
        <v>38</v>
      </c>
      <c r="I850" s="5" t="s">
        <v>39</v>
      </c>
      <c r="J850" s="5" t="s">
        <v>2628</v>
      </c>
      <c r="K850" s="5" t="s">
        <v>3297</v>
      </c>
      <c r="L850" s="6">
        <v>11550</v>
      </c>
      <c r="M850" s="5" t="s">
        <v>1534</v>
      </c>
      <c r="N850" s="5" t="s">
        <v>680</v>
      </c>
      <c r="O850" s="5" t="s">
        <v>12</v>
      </c>
      <c r="P850" s="5" t="s">
        <v>47</v>
      </c>
      <c r="Q850" s="5" t="s">
        <v>681</v>
      </c>
      <c r="R850" s="5">
        <v>39.552</v>
      </c>
      <c r="S850" s="6">
        <v>3</v>
      </c>
      <c r="T850" s="5">
        <v>0.2</v>
      </c>
      <c r="U850" s="5">
        <v>14.3376</v>
      </c>
      <c r="V850" s="2">
        <f t="shared" si="26"/>
        <v>118.65600000000001</v>
      </c>
      <c r="W850" s="2">
        <f t="shared" si="27"/>
        <v>43.012799999999999</v>
      </c>
    </row>
    <row r="851" spans="1:23" ht="14.25" hidden="1" customHeight="1" x14ac:dyDescent="0.25">
      <c r="A851" s="6">
        <v>3862</v>
      </c>
      <c r="B851" s="5" t="s">
        <v>2495</v>
      </c>
      <c r="C851" s="7">
        <v>41762</v>
      </c>
      <c r="D851" s="7">
        <v>41769</v>
      </c>
      <c r="E851" s="5" t="s">
        <v>8</v>
      </c>
      <c r="F851" s="5" t="s">
        <v>1097</v>
      </c>
      <c r="G851" s="5" t="s">
        <v>1098</v>
      </c>
      <c r="H851" s="5" t="s">
        <v>38</v>
      </c>
      <c r="I851" s="5" t="s">
        <v>39</v>
      </c>
      <c r="J851" s="5" t="s">
        <v>2486</v>
      </c>
      <c r="K851" s="5" t="s">
        <v>3297</v>
      </c>
      <c r="L851" s="6">
        <v>10701</v>
      </c>
      <c r="M851" s="5" t="s">
        <v>1534</v>
      </c>
      <c r="N851" s="5" t="s">
        <v>2633</v>
      </c>
      <c r="O851" s="5" t="s">
        <v>12</v>
      </c>
      <c r="P851" s="5" t="s">
        <v>47</v>
      </c>
      <c r="Q851" s="5" t="s">
        <v>2634</v>
      </c>
      <c r="R851" s="5">
        <v>40.176000000000002</v>
      </c>
      <c r="S851" s="6">
        <v>3</v>
      </c>
      <c r="T851" s="5">
        <v>0.2</v>
      </c>
      <c r="U851" s="5">
        <v>14.563800000000001</v>
      </c>
      <c r="V851" s="2">
        <f t="shared" si="26"/>
        <v>120.52800000000001</v>
      </c>
      <c r="W851" s="2">
        <f t="shared" si="27"/>
        <v>43.691400000000002</v>
      </c>
    </row>
    <row r="852" spans="1:23" ht="14.25" hidden="1" customHeight="1" x14ac:dyDescent="0.25">
      <c r="A852" s="6">
        <v>492</v>
      </c>
      <c r="B852" s="5" t="s">
        <v>2553</v>
      </c>
      <c r="C852" s="7">
        <v>41896</v>
      </c>
      <c r="D852" s="7">
        <v>41901</v>
      </c>
      <c r="E852" s="5" t="s">
        <v>8</v>
      </c>
      <c r="F852" s="5" t="s">
        <v>2554</v>
      </c>
      <c r="G852" s="5" t="s">
        <v>2555</v>
      </c>
      <c r="H852" s="5" t="s">
        <v>38</v>
      </c>
      <c r="I852" s="5" t="s">
        <v>39</v>
      </c>
      <c r="J852" s="5" t="s">
        <v>2465</v>
      </c>
      <c r="K852" s="5" t="s">
        <v>3288</v>
      </c>
      <c r="L852" s="6">
        <v>14609</v>
      </c>
      <c r="M852" s="5" t="s">
        <v>1534</v>
      </c>
      <c r="N852" s="5" t="s">
        <v>2635</v>
      </c>
      <c r="O852" s="5" t="s">
        <v>12</v>
      </c>
      <c r="P852" s="5" t="s">
        <v>44</v>
      </c>
      <c r="Q852" s="5" t="s">
        <v>2636</v>
      </c>
      <c r="R852" s="5">
        <v>449.15</v>
      </c>
      <c r="S852" s="6">
        <v>5</v>
      </c>
      <c r="T852" s="5">
        <v>0</v>
      </c>
      <c r="U852" s="5">
        <v>8.9830000000000005</v>
      </c>
      <c r="V852" s="2">
        <f t="shared" si="26"/>
        <v>2245.75</v>
      </c>
      <c r="W852" s="2">
        <f t="shared" si="27"/>
        <v>44.915000000000006</v>
      </c>
    </row>
    <row r="853" spans="1:23" ht="14.25" customHeight="1" x14ac:dyDescent="0.25">
      <c r="A853" s="6">
        <v>1165</v>
      </c>
      <c r="B853" s="5" t="s">
        <v>2429</v>
      </c>
      <c r="C853" s="7">
        <v>41701</v>
      </c>
      <c r="D853" s="7">
        <v>41706</v>
      </c>
      <c r="E853" s="5" t="s">
        <v>8</v>
      </c>
      <c r="F853" s="5" t="s">
        <v>2430</v>
      </c>
      <c r="G853" s="5" t="s">
        <v>2431</v>
      </c>
      <c r="H853" s="5" t="s">
        <v>61</v>
      </c>
      <c r="I853" s="5" t="s">
        <v>39</v>
      </c>
      <c r="J853" s="5" t="s">
        <v>2364</v>
      </c>
      <c r="K853" s="5" t="s">
        <v>3288</v>
      </c>
      <c r="L853" s="6">
        <v>10035</v>
      </c>
      <c r="M853" s="5" t="s">
        <v>1534</v>
      </c>
      <c r="N853" s="5" t="s">
        <v>2637</v>
      </c>
      <c r="O853" s="5" t="s">
        <v>12</v>
      </c>
      <c r="P853" s="5" t="s">
        <v>47</v>
      </c>
      <c r="Q853" s="5" t="s">
        <v>2638</v>
      </c>
      <c r="R853" s="5">
        <v>25.32</v>
      </c>
      <c r="S853" s="6">
        <v>5</v>
      </c>
      <c r="T853" s="5">
        <v>0.2</v>
      </c>
      <c r="U853" s="5">
        <v>9.1784999999999997</v>
      </c>
      <c r="V853" s="2">
        <f t="shared" si="26"/>
        <v>126.6</v>
      </c>
      <c r="W853" s="2">
        <f t="shared" si="27"/>
        <v>45.892499999999998</v>
      </c>
    </row>
    <row r="854" spans="1:23" ht="14.25" hidden="1" customHeight="1" x14ac:dyDescent="0.25">
      <c r="A854" s="6">
        <v>8497</v>
      </c>
      <c r="B854" s="5" t="s">
        <v>2483</v>
      </c>
      <c r="C854" s="7">
        <v>41703</v>
      </c>
      <c r="D854" s="7">
        <v>41706</v>
      </c>
      <c r="E854" s="5" t="s">
        <v>7</v>
      </c>
      <c r="F854" s="5" t="s">
        <v>2484</v>
      </c>
      <c r="G854" s="5" t="s">
        <v>2485</v>
      </c>
      <c r="H854" s="5" t="s">
        <v>38</v>
      </c>
      <c r="I854" s="5" t="s">
        <v>39</v>
      </c>
      <c r="J854" s="5" t="s">
        <v>2486</v>
      </c>
      <c r="K854" s="5" t="s">
        <v>3288</v>
      </c>
      <c r="L854" s="6">
        <v>10701</v>
      </c>
      <c r="M854" s="5" t="s">
        <v>1534</v>
      </c>
      <c r="N854" s="5" t="s">
        <v>2639</v>
      </c>
      <c r="O854" s="5" t="s">
        <v>12</v>
      </c>
      <c r="P854" s="5" t="s">
        <v>56</v>
      </c>
      <c r="Q854" s="5" t="s">
        <v>2640</v>
      </c>
      <c r="R854" s="5">
        <v>59.52</v>
      </c>
      <c r="S854" s="6">
        <v>3</v>
      </c>
      <c r="T854" s="5">
        <v>0</v>
      </c>
      <c r="U854" s="5">
        <v>15.475199999999999</v>
      </c>
      <c r="V854" s="2">
        <f t="shared" si="26"/>
        <v>178.56</v>
      </c>
      <c r="W854" s="2">
        <f t="shared" si="27"/>
        <v>46.425599999999996</v>
      </c>
    </row>
    <row r="855" spans="1:23" ht="14.25" hidden="1" customHeight="1" x14ac:dyDescent="0.25">
      <c r="A855" s="6">
        <v>3981</v>
      </c>
      <c r="B855" s="5" t="s">
        <v>2392</v>
      </c>
      <c r="C855" s="7">
        <v>41996</v>
      </c>
      <c r="D855" s="7">
        <v>42000</v>
      </c>
      <c r="E855" s="5" t="s">
        <v>8</v>
      </c>
      <c r="F855" s="5" t="s">
        <v>2393</v>
      </c>
      <c r="G855" s="5" t="s">
        <v>2394</v>
      </c>
      <c r="H855" s="5" t="s">
        <v>81</v>
      </c>
      <c r="I855" s="5" t="s">
        <v>39</v>
      </c>
      <c r="J855" s="5" t="s">
        <v>2364</v>
      </c>
      <c r="K855" s="5" t="s">
        <v>3262</v>
      </c>
      <c r="L855" s="6">
        <v>10024</v>
      </c>
      <c r="M855" s="5" t="s">
        <v>1534</v>
      </c>
      <c r="N855" s="5" t="s">
        <v>2641</v>
      </c>
      <c r="O855" s="5" t="s">
        <v>12</v>
      </c>
      <c r="P855" s="5" t="s">
        <v>93</v>
      </c>
      <c r="Q855" s="5" t="s">
        <v>2642</v>
      </c>
      <c r="R855" s="5">
        <v>56.52</v>
      </c>
      <c r="S855" s="6">
        <v>3</v>
      </c>
      <c r="T855" s="5">
        <v>0</v>
      </c>
      <c r="U855" s="5">
        <v>15.8256</v>
      </c>
      <c r="V855" s="2">
        <f t="shared" si="26"/>
        <v>169.56</v>
      </c>
      <c r="W855" s="2">
        <f t="shared" si="27"/>
        <v>47.476799999999997</v>
      </c>
    </row>
    <row r="856" spans="1:23" ht="14.25" hidden="1" customHeight="1" x14ac:dyDescent="0.25">
      <c r="A856" s="6">
        <v>6458</v>
      </c>
      <c r="B856" s="5" t="s">
        <v>2625</v>
      </c>
      <c r="C856" s="7">
        <v>41856</v>
      </c>
      <c r="D856" s="7">
        <v>41862</v>
      </c>
      <c r="E856" s="5" t="s">
        <v>8</v>
      </c>
      <c r="F856" s="5" t="s">
        <v>2329</v>
      </c>
      <c r="G856" s="5" t="s">
        <v>2330</v>
      </c>
      <c r="H856" s="5" t="s">
        <v>81</v>
      </c>
      <c r="I856" s="5" t="s">
        <v>39</v>
      </c>
      <c r="J856" s="5" t="s">
        <v>2364</v>
      </c>
      <c r="K856" s="5" t="s">
        <v>3262</v>
      </c>
      <c r="L856" s="6">
        <v>10009</v>
      </c>
      <c r="M856" s="5" t="s">
        <v>1534</v>
      </c>
      <c r="N856" s="5" t="s">
        <v>2643</v>
      </c>
      <c r="O856" s="5" t="s">
        <v>12</v>
      </c>
      <c r="P856" s="5" t="s">
        <v>56</v>
      </c>
      <c r="Q856" s="5" t="s">
        <v>2644</v>
      </c>
      <c r="R856" s="5">
        <v>15.96</v>
      </c>
      <c r="S856" s="6">
        <v>7</v>
      </c>
      <c r="T856" s="5">
        <v>0</v>
      </c>
      <c r="U856" s="5">
        <v>7.0224000000000002</v>
      </c>
      <c r="V856" s="2">
        <f t="shared" si="26"/>
        <v>111.72</v>
      </c>
      <c r="W856" s="2">
        <f t="shared" si="27"/>
        <v>49.156800000000004</v>
      </c>
    </row>
    <row r="857" spans="1:23" ht="14.25" hidden="1" customHeight="1" x14ac:dyDescent="0.25">
      <c r="A857" s="6">
        <v>2338</v>
      </c>
      <c r="B857" s="5" t="s">
        <v>2645</v>
      </c>
      <c r="C857" s="7">
        <v>41874</v>
      </c>
      <c r="D857" s="7">
        <v>41874</v>
      </c>
      <c r="E857" s="5" t="s">
        <v>6</v>
      </c>
      <c r="F857" s="5" t="s">
        <v>2646</v>
      </c>
      <c r="G857" s="5" t="s">
        <v>2647</v>
      </c>
      <c r="H857" s="5" t="s">
        <v>38</v>
      </c>
      <c r="I857" s="5" t="s">
        <v>39</v>
      </c>
      <c r="J857" s="5" t="s">
        <v>2364</v>
      </c>
      <c r="K857" s="5" t="s">
        <v>3262</v>
      </c>
      <c r="L857" s="6">
        <v>10009</v>
      </c>
      <c r="M857" s="5" t="s">
        <v>1534</v>
      </c>
      <c r="N857" s="5" t="s">
        <v>2648</v>
      </c>
      <c r="O857" s="5" t="s">
        <v>12</v>
      </c>
      <c r="P857" s="5" t="s">
        <v>206</v>
      </c>
      <c r="Q857" s="5" t="s">
        <v>2649</v>
      </c>
      <c r="R857" s="5">
        <v>25.92</v>
      </c>
      <c r="S857" s="6">
        <v>4</v>
      </c>
      <c r="T857" s="5">
        <v>0</v>
      </c>
      <c r="U857" s="5">
        <v>12.441599999999999</v>
      </c>
      <c r="V857" s="2">
        <f t="shared" si="26"/>
        <v>103.68</v>
      </c>
      <c r="W857" s="2">
        <f t="shared" si="27"/>
        <v>49.766399999999997</v>
      </c>
    </row>
    <row r="858" spans="1:23" ht="14.25" hidden="1" customHeight="1" x14ac:dyDescent="0.25">
      <c r="A858" s="6">
        <v>7554</v>
      </c>
      <c r="B858" s="5" t="s">
        <v>2534</v>
      </c>
      <c r="C858" s="7">
        <v>41963</v>
      </c>
      <c r="D858" s="7">
        <v>41968</v>
      </c>
      <c r="E858" s="5" t="s">
        <v>8</v>
      </c>
      <c r="F858" s="5" t="s">
        <v>2535</v>
      </c>
      <c r="G858" s="5" t="s">
        <v>2536</v>
      </c>
      <c r="H858" s="5" t="s">
        <v>81</v>
      </c>
      <c r="I858" s="5" t="s">
        <v>39</v>
      </c>
      <c r="J858" s="5" t="s">
        <v>2364</v>
      </c>
      <c r="K858" s="5" t="s">
        <v>3262</v>
      </c>
      <c r="L858" s="6">
        <v>10024</v>
      </c>
      <c r="M858" s="5" t="s">
        <v>1534</v>
      </c>
      <c r="N858" s="5" t="s">
        <v>1174</v>
      </c>
      <c r="O858" s="5" t="s">
        <v>12</v>
      </c>
      <c r="P858" s="5" t="s">
        <v>206</v>
      </c>
      <c r="Q858" s="5" t="s">
        <v>1175</v>
      </c>
      <c r="R858" s="5">
        <v>25.92</v>
      </c>
      <c r="S858" s="6">
        <v>4</v>
      </c>
      <c r="T858" s="5">
        <v>0</v>
      </c>
      <c r="U858" s="5">
        <v>12.441599999999999</v>
      </c>
      <c r="V858" s="2">
        <f t="shared" si="26"/>
        <v>103.68</v>
      </c>
      <c r="W858" s="2">
        <f t="shared" si="27"/>
        <v>49.766399999999997</v>
      </c>
    </row>
    <row r="859" spans="1:23" ht="14.25" hidden="1" customHeight="1" x14ac:dyDescent="0.25">
      <c r="A859" s="6">
        <v>9367</v>
      </c>
      <c r="B859" s="5" t="s">
        <v>2650</v>
      </c>
      <c r="C859" s="7">
        <v>41798</v>
      </c>
      <c r="D859" s="7">
        <v>41803</v>
      </c>
      <c r="E859" s="5" t="s">
        <v>8</v>
      </c>
      <c r="F859" s="5" t="s">
        <v>2651</v>
      </c>
      <c r="G859" s="5" t="s">
        <v>2652</v>
      </c>
      <c r="H859" s="5" t="s">
        <v>38</v>
      </c>
      <c r="I859" s="5" t="s">
        <v>39</v>
      </c>
      <c r="J859" s="5" t="s">
        <v>2373</v>
      </c>
      <c r="K859" s="5" t="s">
        <v>3262</v>
      </c>
      <c r="L859" s="6">
        <v>11561</v>
      </c>
      <c r="M859" s="5" t="s">
        <v>1534</v>
      </c>
      <c r="N859" s="5" t="s">
        <v>359</v>
      </c>
      <c r="O859" s="5" t="s">
        <v>12</v>
      </c>
      <c r="P859" s="5" t="s">
        <v>47</v>
      </c>
      <c r="Q859" s="5" t="s">
        <v>360</v>
      </c>
      <c r="R859" s="5">
        <v>68.48</v>
      </c>
      <c r="S859" s="6">
        <v>2</v>
      </c>
      <c r="T859" s="5">
        <v>0.2</v>
      </c>
      <c r="U859" s="5">
        <v>25.68</v>
      </c>
      <c r="V859" s="2">
        <f t="shared" si="26"/>
        <v>136.96</v>
      </c>
      <c r="W859" s="2">
        <f t="shared" si="27"/>
        <v>51.36</v>
      </c>
    </row>
    <row r="860" spans="1:23" ht="14.25" customHeight="1" x14ac:dyDescent="0.25">
      <c r="A860" s="6">
        <v>9050</v>
      </c>
      <c r="B860" s="5" t="s">
        <v>2653</v>
      </c>
      <c r="C860" s="7">
        <v>41903</v>
      </c>
      <c r="D860" s="7">
        <v>41907</v>
      </c>
      <c r="E860" s="5" t="s">
        <v>8</v>
      </c>
      <c r="F860" s="5" t="s">
        <v>2264</v>
      </c>
      <c r="G860" s="5" t="s">
        <v>2265</v>
      </c>
      <c r="H860" s="5" t="s">
        <v>61</v>
      </c>
      <c r="I860" s="5" t="s">
        <v>39</v>
      </c>
      <c r="J860" s="5" t="s">
        <v>2364</v>
      </c>
      <c r="K860" s="5" t="s">
        <v>3262</v>
      </c>
      <c r="L860" s="6">
        <v>10011</v>
      </c>
      <c r="M860" s="5" t="s">
        <v>1534</v>
      </c>
      <c r="N860" s="5" t="s">
        <v>2654</v>
      </c>
      <c r="O860" s="5" t="s">
        <v>12</v>
      </c>
      <c r="P860" s="5" t="s">
        <v>56</v>
      </c>
      <c r="Q860" s="5" t="s">
        <v>2655</v>
      </c>
      <c r="R860" s="5">
        <v>66.03</v>
      </c>
      <c r="S860" s="6">
        <v>3</v>
      </c>
      <c r="T860" s="5">
        <v>0</v>
      </c>
      <c r="U860" s="5">
        <v>17.1678</v>
      </c>
      <c r="V860" s="2">
        <f t="shared" si="26"/>
        <v>198.09</v>
      </c>
      <c r="W860" s="2">
        <f t="shared" si="27"/>
        <v>51.503399999999999</v>
      </c>
    </row>
    <row r="861" spans="1:23" ht="14.25" customHeight="1" x14ac:dyDescent="0.25">
      <c r="A861" s="6">
        <v>9461</v>
      </c>
      <c r="B861" s="5" t="s">
        <v>2656</v>
      </c>
      <c r="C861" s="7">
        <v>41960</v>
      </c>
      <c r="D861" s="7">
        <v>41965</v>
      </c>
      <c r="E861" s="5" t="s">
        <v>7</v>
      </c>
      <c r="F861" s="5" t="s">
        <v>2657</v>
      </c>
      <c r="G861" s="5" t="s">
        <v>2658</v>
      </c>
      <c r="H861" s="5" t="s">
        <v>61</v>
      </c>
      <c r="I861" s="5" t="s">
        <v>39</v>
      </c>
      <c r="J861" s="5" t="s">
        <v>2364</v>
      </c>
      <c r="K861" s="5" t="s">
        <v>3262</v>
      </c>
      <c r="L861" s="6">
        <v>10024</v>
      </c>
      <c r="M861" s="5" t="s">
        <v>1534</v>
      </c>
      <c r="N861" s="5" t="s">
        <v>2659</v>
      </c>
      <c r="O861" s="5" t="s">
        <v>12</v>
      </c>
      <c r="P861" s="5" t="s">
        <v>206</v>
      </c>
      <c r="Q861" s="5" t="s">
        <v>2660</v>
      </c>
      <c r="R861" s="5">
        <v>34.44</v>
      </c>
      <c r="S861" s="6">
        <v>3</v>
      </c>
      <c r="T861" s="5">
        <v>0</v>
      </c>
      <c r="U861" s="5">
        <v>17.22</v>
      </c>
      <c r="V861" s="2">
        <f t="shared" si="26"/>
        <v>103.32</v>
      </c>
      <c r="W861" s="2">
        <f t="shared" si="27"/>
        <v>51.66</v>
      </c>
    </row>
    <row r="862" spans="1:23" ht="14.25" hidden="1" customHeight="1" x14ac:dyDescent="0.25">
      <c r="A862" s="6">
        <v>7551</v>
      </c>
      <c r="B862" s="5" t="s">
        <v>2534</v>
      </c>
      <c r="C862" s="7">
        <v>41963</v>
      </c>
      <c r="D862" s="7">
        <v>41968</v>
      </c>
      <c r="E862" s="5" t="s">
        <v>8</v>
      </c>
      <c r="F862" s="5" t="s">
        <v>2535</v>
      </c>
      <c r="G862" s="5" t="s">
        <v>2536</v>
      </c>
      <c r="H862" s="5" t="s">
        <v>81</v>
      </c>
      <c r="I862" s="5" t="s">
        <v>39</v>
      </c>
      <c r="J862" s="5" t="s">
        <v>2364</v>
      </c>
      <c r="K862" s="5" t="s">
        <v>3262</v>
      </c>
      <c r="L862" s="6">
        <v>10024</v>
      </c>
      <c r="M862" s="5" t="s">
        <v>1534</v>
      </c>
      <c r="N862" s="5" t="s">
        <v>2661</v>
      </c>
      <c r="O862" s="5" t="s">
        <v>12</v>
      </c>
      <c r="P862" s="5" t="s">
        <v>376</v>
      </c>
      <c r="Q862" s="5" t="s">
        <v>2662</v>
      </c>
      <c r="R862" s="5">
        <v>34.74</v>
      </c>
      <c r="S862" s="6">
        <v>3</v>
      </c>
      <c r="T862" s="5">
        <v>0</v>
      </c>
      <c r="U862" s="5">
        <v>17.37</v>
      </c>
      <c r="V862" s="2">
        <f t="shared" si="26"/>
        <v>104.22</v>
      </c>
      <c r="W862" s="2">
        <f t="shared" si="27"/>
        <v>52.11</v>
      </c>
    </row>
    <row r="863" spans="1:23" ht="14.25" hidden="1" customHeight="1" x14ac:dyDescent="0.25">
      <c r="A863" s="6">
        <v>7013</v>
      </c>
      <c r="B863" s="5" t="s">
        <v>2401</v>
      </c>
      <c r="C863" s="7">
        <v>41782</v>
      </c>
      <c r="D863" s="7">
        <v>41786</v>
      </c>
      <c r="E863" s="5" t="s">
        <v>8</v>
      </c>
      <c r="F863" s="5" t="s">
        <v>2381</v>
      </c>
      <c r="G863" s="5" t="s">
        <v>2382</v>
      </c>
      <c r="H863" s="5" t="s">
        <v>38</v>
      </c>
      <c r="I863" s="5" t="s">
        <v>39</v>
      </c>
      <c r="J863" s="5" t="s">
        <v>2364</v>
      </c>
      <c r="K863" s="5" t="s">
        <v>3262</v>
      </c>
      <c r="L863" s="6">
        <v>10035</v>
      </c>
      <c r="M863" s="5" t="s">
        <v>1534</v>
      </c>
      <c r="N863" s="5" t="s">
        <v>1471</v>
      </c>
      <c r="O863" s="5" t="s">
        <v>12</v>
      </c>
      <c r="P863" s="5" t="s">
        <v>93</v>
      </c>
      <c r="Q863" s="5" t="s">
        <v>1472</v>
      </c>
      <c r="R863" s="5">
        <v>208.16</v>
      </c>
      <c r="S863" s="6">
        <v>1</v>
      </c>
      <c r="T863" s="5">
        <v>0</v>
      </c>
      <c r="U863" s="5">
        <v>56.203200000000002</v>
      </c>
      <c r="V863" s="2">
        <f t="shared" si="26"/>
        <v>208.16</v>
      </c>
      <c r="W863" s="2">
        <f t="shared" si="27"/>
        <v>56.203200000000002</v>
      </c>
    </row>
    <row r="864" spans="1:23" ht="14.25" hidden="1" customHeight="1" x14ac:dyDescent="0.25">
      <c r="A864" s="6">
        <v>4480</v>
      </c>
      <c r="B864" s="5" t="s">
        <v>2663</v>
      </c>
      <c r="C864" s="7">
        <v>41722</v>
      </c>
      <c r="D864" s="7">
        <v>41726</v>
      </c>
      <c r="E864" s="5" t="s">
        <v>8</v>
      </c>
      <c r="F864" s="5" t="s">
        <v>2664</v>
      </c>
      <c r="G864" s="5" t="s">
        <v>2665</v>
      </c>
      <c r="H864" s="5" t="s">
        <v>38</v>
      </c>
      <c r="I864" s="5" t="s">
        <v>39</v>
      </c>
      <c r="J864" s="5" t="s">
        <v>2364</v>
      </c>
      <c r="K864" s="5" t="s">
        <v>3262</v>
      </c>
      <c r="L864" s="6">
        <v>10024</v>
      </c>
      <c r="M864" s="5" t="s">
        <v>1534</v>
      </c>
      <c r="N864" s="5" t="s">
        <v>2666</v>
      </c>
      <c r="O864" s="5" t="s">
        <v>12</v>
      </c>
      <c r="P864" s="5" t="s">
        <v>206</v>
      </c>
      <c r="Q864" s="5" t="s">
        <v>2667</v>
      </c>
      <c r="R864" s="5">
        <v>24.9</v>
      </c>
      <c r="S864" s="6">
        <v>5</v>
      </c>
      <c r="T864" s="5">
        <v>0</v>
      </c>
      <c r="U864" s="5">
        <v>11.702999999999999</v>
      </c>
      <c r="V864" s="2">
        <f t="shared" si="26"/>
        <v>124.5</v>
      </c>
      <c r="W864" s="2">
        <f t="shared" si="27"/>
        <v>58.515000000000001</v>
      </c>
    </row>
    <row r="865" spans="1:23" ht="14.25" hidden="1" customHeight="1" x14ac:dyDescent="0.25">
      <c r="A865" s="6">
        <v>7561</v>
      </c>
      <c r="B865" s="5" t="s">
        <v>2668</v>
      </c>
      <c r="C865" s="7">
        <v>41944</v>
      </c>
      <c r="D865" s="7">
        <v>41948</v>
      </c>
      <c r="E865" s="5" t="s">
        <v>8</v>
      </c>
      <c r="F865" s="5" t="s">
        <v>2237</v>
      </c>
      <c r="G865" s="5" t="s">
        <v>2238</v>
      </c>
      <c r="H865" s="5" t="s">
        <v>38</v>
      </c>
      <c r="I865" s="5" t="s">
        <v>39</v>
      </c>
      <c r="J865" s="5" t="s">
        <v>2373</v>
      </c>
      <c r="K865" s="5" t="s">
        <v>3262</v>
      </c>
      <c r="L865" s="6">
        <v>11561</v>
      </c>
      <c r="M865" s="5" t="s">
        <v>1534</v>
      </c>
      <c r="N865" s="5" t="s">
        <v>2669</v>
      </c>
      <c r="O865" s="5" t="s">
        <v>11</v>
      </c>
      <c r="P865" s="5" t="s">
        <v>71</v>
      </c>
      <c r="Q865" s="5" t="s">
        <v>2670</v>
      </c>
      <c r="R865" s="5">
        <v>31.68</v>
      </c>
      <c r="S865" s="6">
        <v>6</v>
      </c>
      <c r="T865" s="5">
        <v>0</v>
      </c>
      <c r="U865" s="5">
        <v>9.8208000000000002</v>
      </c>
      <c r="V865" s="2">
        <f t="shared" si="26"/>
        <v>190.07999999999998</v>
      </c>
      <c r="W865" s="2">
        <f t="shared" si="27"/>
        <v>58.924800000000005</v>
      </c>
    </row>
    <row r="866" spans="1:23" ht="14.25" hidden="1" customHeight="1" x14ac:dyDescent="0.25">
      <c r="A866" s="6">
        <v>7860</v>
      </c>
      <c r="B866" s="5" t="s">
        <v>2565</v>
      </c>
      <c r="C866" s="7">
        <v>41789</v>
      </c>
      <c r="D866" s="7">
        <v>41791</v>
      </c>
      <c r="E866" s="5" t="s">
        <v>5</v>
      </c>
      <c r="F866" s="5" t="s">
        <v>2566</v>
      </c>
      <c r="G866" s="5" t="s">
        <v>2567</v>
      </c>
      <c r="H866" s="5" t="s">
        <v>81</v>
      </c>
      <c r="I866" s="5" t="s">
        <v>39</v>
      </c>
      <c r="J866" s="5" t="s">
        <v>2364</v>
      </c>
      <c r="K866" s="5" t="s">
        <v>3262</v>
      </c>
      <c r="L866" s="6">
        <v>10024</v>
      </c>
      <c r="M866" s="5" t="s">
        <v>1534</v>
      </c>
      <c r="N866" s="5" t="s">
        <v>2671</v>
      </c>
      <c r="O866" s="5" t="s">
        <v>12</v>
      </c>
      <c r="P866" s="5" t="s">
        <v>206</v>
      </c>
      <c r="Q866" s="5" t="s">
        <v>2672</v>
      </c>
      <c r="R866" s="5">
        <v>39.96</v>
      </c>
      <c r="S866" s="6">
        <v>4</v>
      </c>
      <c r="T866" s="5">
        <v>0</v>
      </c>
      <c r="U866" s="5">
        <v>17.981999999999999</v>
      </c>
      <c r="V866" s="2">
        <f t="shared" si="26"/>
        <v>159.84</v>
      </c>
      <c r="W866" s="2">
        <f t="shared" si="27"/>
        <v>71.927999999999997</v>
      </c>
    </row>
    <row r="867" spans="1:23" ht="14.25" customHeight="1" x14ac:dyDescent="0.25">
      <c r="A867" s="6">
        <v>4996</v>
      </c>
      <c r="B867" s="5" t="s">
        <v>2673</v>
      </c>
      <c r="C867" s="7">
        <v>41947</v>
      </c>
      <c r="D867" s="7">
        <v>41953</v>
      </c>
      <c r="E867" s="5" t="s">
        <v>8</v>
      </c>
      <c r="F867" s="5" t="s">
        <v>1036</v>
      </c>
      <c r="G867" s="5" t="s">
        <v>1037</v>
      </c>
      <c r="H867" s="5" t="s">
        <v>61</v>
      </c>
      <c r="I867" s="5" t="s">
        <v>39</v>
      </c>
      <c r="J867" s="5" t="s">
        <v>2364</v>
      </c>
      <c r="K867" s="5" t="s">
        <v>3262</v>
      </c>
      <c r="L867" s="6">
        <v>10011</v>
      </c>
      <c r="M867" s="5" t="s">
        <v>1534</v>
      </c>
      <c r="N867" s="5" t="s">
        <v>2674</v>
      </c>
      <c r="O867" s="5" t="s">
        <v>12</v>
      </c>
      <c r="P867" s="5" t="s">
        <v>47</v>
      </c>
      <c r="Q867" s="5" t="s">
        <v>2675</v>
      </c>
      <c r="R867" s="5">
        <v>52.064</v>
      </c>
      <c r="S867" s="6">
        <v>4</v>
      </c>
      <c r="T867" s="5">
        <v>0.2</v>
      </c>
      <c r="U867" s="5">
        <v>18.873200000000001</v>
      </c>
      <c r="V867" s="2">
        <f t="shared" si="26"/>
        <v>208.256</v>
      </c>
      <c r="W867" s="2">
        <f t="shared" si="27"/>
        <v>75.492800000000003</v>
      </c>
    </row>
    <row r="868" spans="1:23" ht="14.25" hidden="1" customHeight="1" x14ac:dyDescent="0.25">
      <c r="A868" s="6">
        <v>5799</v>
      </c>
      <c r="B868" s="5" t="s">
        <v>2591</v>
      </c>
      <c r="C868" s="7">
        <v>41911</v>
      </c>
      <c r="D868" s="7">
        <v>41915</v>
      </c>
      <c r="E868" s="5" t="s">
        <v>7</v>
      </c>
      <c r="F868" s="5" t="s">
        <v>2592</v>
      </c>
      <c r="G868" s="5" t="s">
        <v>2593</v>
      </c>
      <c r="H868" s="5" t="s">
        <v>38</v>
      </c>
      <c r="I868" s="5" t="s">
        <v>39</v>
      </c>
      <c r="J868" s="5" t="s">
        <v>2364</v>
      </c>
      <c r="K868" s="5" t="s">
        <v>3211</v>
      </c>
      <c r="L868" s="6">
        <v>10011</v>
      </c>
      <c r="M868" s="5" t="s">
        <v>1534</v>
      </c>
      <c r="N868" s="5" t="s">
        <v>2676</v>
      </c>
      <c r="O868" s="5" t="s">
        <v>12</v>
      </c>
      <c r="P868" s="5" t="s">
        <v>206</v>
      </c>
      <c r="Q868" s="5" t="s">
        <v>2677</v>
      </c>
      <c r="R868" s="5">
        <v>77.52</v>
      </c>
      <c r="S868" s="6">
        <v>2</v>
      </c>
      <c r="T868" s="5">
        <v>0</v>
      </c>
      <c r="U868" s="5">
        <v>37.9848</v>
      </c>
      <c r="V868" s="2">
        <f t="shared" si="26"/>
        <v>155.04</v>
      </c>
      <c r="W868" s="2">
        <f t="shared" si="27"/>
        <v>75.9696</v>
      </c>
    </row>
    <row r="869" spans="1:23" ht="14.25" hidden="1" customHeight="1" x14ac:dyDescent="0.25">
      <c r="A869" s="6">
        <v>4414</v>
      </c>
      <c r="B869" s="5" t="s">
        <v>2604</v>
      </c>
      <c r="C869" s="7">
        <v>41811</v>
      </c>
      <c r="D869" s="7">
        <v>41814</v>
      </c>
      <c r="E869" s="5" t="s">
        <v>5</v>
      </c>
      <c r="F869" s="5" t="s">
        <v>2320</v>
      </c>
      <c r="G869" s="5" t="s">
        <v>2321</v>
      </c>
      <c r="H869" s="5" t="s">
        <v>38</v>
      </c>
      <c r="I869" s="5" t="s">
        <v>39</v>
      </c>
      <c r="J869" s="5" t="s">
        <v>2364</v>
      </c>
      <c r="K869" s="5" t="s">
        <v>3211</v>
      </c>
      <c r="L869" s="6">
        <v>10024</v>
      </c>
      <c r="M869" s="5" t="s">
        <v>1534</v>
      </c>
      <c r="N869" s="5" t="s">
        <v>1019</v>
      </c>
      <c r="O869" s="5" t="s">
        <v>12</v>
      </c>
      <c r="P869" s="5" t="s">
        <v>93</v>
      </c>
      <c r="Q869" s="5" t="s">
        <v>1020</v>
      </c>
      <c r="R869" s="5">
        <v>59.7</v>
      </c>
      <c r="S869" s="6">
        <v>3</v>
      </c>
      <c r="T869" s="5">
        <v>0</v>
      </c>
      <c r="U869" s="5">
        <v>26.864999999999998</v>
      </c>
      <c r="V869" s="2">
        <f t="shared" si="26"/>
        <v>179.10000000000002</v>
      </c>
      <c r="W869" s="2">
        <f t="shared" si="27"/>
        <v>80.594999999999999</v>
      </c>
    </row>
    <row r="870" spans="1:23" ht="14.25" hidden="1" customHeight="1" x14ac:dyDescent="0.25">
      <c r="A870" s="6">
        <v>4930</v>
      </c>
      <c r="B870" s="5" t="s">
        <v>2573</v>
      </c>
      <c r="C870" s="7">
        <v>41884</v>
      </c>
      <c r="D870" s="7">
        <v>41885</v>
      </c>
      <c r="E870" s="5" t="s">
        <v>5</v>
      </c>
      <c r="F870" s="5" t="s">
        <v>2574</v>
      </c>
      <c r="G870" s="5" t="s">
        <v>2575</v>
      </c>
      <c r="H870" s="5" t="s">
        <v>38</v>
      </c>
      <c r="I870" s="5" t="s">
        <v>39</v>
      </c>
      <c r="J870" s="5" t="s">
        <v>2364</v>
      </c>
      <c r="K870" s="5" t="s">
        <v>3211</v>
      </c>
      <c r="L870" s="6">
        <v>10009</v>
      </c>
      <c r="M870" s="5" t="s">
        <v>1534</v>
      </c>
      <c r="N870" s="5" t="s">
        <v>2678</v>
      </c>
      <c r="O870" s="5" t="s">
        <v>12</v>
      </c>
      <c r="P870" s="5" t="s">
        <v>56</v>
      </c>
      <c r="Q870" s="5" t="s">
        <v>2679</v>
      </c>
      <c r="R870" s="5">
        <v>57.75</v>
      </c>
      <c r="S870" s="6">
        <v>5</v>
      </c>
      <c r="T870" s="5">
        <v>0</v>
      </c>
      <c r="U870" s="5">
        <v>16.170000000000002</v>
      </c>
      <c r="V870" s="2">
        <f t="shared" si="26"/>
        <v>288.75</v>
      </c>
      <c r="W870" s="2">
        <f t="shared" si="27"/>
        <v>80.850000000000009</v>
      </c>
    </row>
    <row r="871" spans="1:23" ht="14.25" customHeight="1" x14ac:dyDescent="0.25">
      <c r="A871" s="6">
        <v>6059</v>
      </c>
      <c r="B871" s="5" t="s">
        <v>2481</v>
      </c>
      <c r="C871" s="7">
        <v>41700</v>
      </c>
      <c r="D871" s="7">
        <v>41706</v>
      </c>
      <c r="E871" s="5" t="s">
        <v>8</v>
      </c>
      <c r="F871" s="5" t="s">
        <v>2334</v>
      </c>
      <c r="G871" s="5" t="s">
        <v>2335</v>
      </c>
      <c r="H871" s="5" t="s">
        <v>61</v>
      </c>
      <c r="I871" s="5" t="s">
        <v>39</v>
      </c>
      <c r="J871" s="5" t="s">
        <v>2364</v>
      </c>
      <c r="K871" s="5" t="s">
        <v>3211</v>
      </c>
      <c r="L871" s="6">
        <v>10009</v>
      </c>
      <c r="M871" s="5" t="s">
        <v>1534</v>
      </c>
      <c r="N871" s="5" t="s">
        <v>1223</v>
      </c>
      <c r="O871" s="5" t="s">
        <v>12</v>
      </c>
      <c r="P871" s="5" t="s">
        <v>206</v>
      </c>
      <c r="Q871" s="5" t="s">
        <v>1224</v>
      </c>
      <c r="R871" s="5">
        <v>36.4</v>
      </c>
      <c r="S871" s="6">
        <v>5</v>
      </c>
      <c r="T871" s="5">
        <v>0</v>
      </c>
      <c r="U871" s="5">
        <v>17.472000000000001</v>
      </c>
      <c r="V871" s="2">
        <f t="shared" si="26"/>
        <v>182</v>
      </c>
      <c r="W871" s="2">
        <f t="shared" si="27"/>
        <v>87.360000000000014</v>
      </c>
    </row>
    <row r="872" spans="1:23" ht="14.25" hidden="1" customHeight="1" x14ac:dyDescent="0.25">
      <c r="A872" s="6">
        <v>8266</v>
      </c>
      <c r="B872" s="5" t="s">
        <v>2680</v>
      </c>
      <c r="C872" s="7">
        <v>42003</v>
      </c>
      <c r="D872" s="7">
        <v>42008</v>
      </c>
      <c r="E872" s="5" t="s">
        <v>8</v>
      </c>
      <c r="F872" s="5" t="s">
        <v>2554</v>
      </c>
      <c r="G872" s="5" t="s">
        <v>2555</v>
      </c>
      <c r="H872" s="5" t="s">
        <v>38</v>
      </c>
      <c r="I872" s="5" t="s">
        <v>39</v>
      </c>
      <c r="J872" s="5" t="s">
        <v>2364</v>
      </c>
      <c r="K872" s="5" t="s">
        <v>3211</v>
      </c>
      <c r="L872" s="6">
        <v>10035</v>
      </c>
      <c r="M872" s="5" t="s">
        <v>1534</v>
      </c>
      <c r="N872" s="5" t="s">
        <v>2637</v>
      </c>
      <c r="O872" s="5" t="s">
        <v>12</v>
      </c>
      <c r="P872" s="5" t="s">
        <v>47</v>
      </c>
      <c r="Q872" s="5" t="s">
        <v>2638</v>
      </c>
      <c r="R872" s="5">
        <v>35.448</v>
      </c>
      <c r="S872" s="6">
        <v>7</v>
      </c>
      <c r="T872" s="5">
        <v>0.2</v>
      </c>
      <c r="U872" s="5">
        <v>12.8499</v>
      </c>
      <c r="V872" s="2">
        <f t="shared" si="26"/>
        <v>248.136</v>
      </c>
      <c r="W872" s="2">
        <f t="shared" si="27"/>
        <v>89.949299999999994</v>
      </c>
    </row>
    <row r="873" spans="1:23" ht="14.25" hidden="1" customHeight="1" x14ac:dyDescent="0.25">
      <c r="A873" s="6">
        <v>2339</v>
      </c>
      <c r="B873" s="5" t="s">
        <v>2645</v>
      </c>
      <c r="C873" s="7">
        <v>41874</v>
      </c>
      <c r="D873" s="7">
        <v>41874</v>
      </c>
      <c r="E873" s="5" t="s">
        <v>6</v>
      </c>
      <c r="F873" s="5" t="s">
        <v>2646</v>
      </c>
      <c r="G873" s="5" t="s">
        <v>2647</v>
      </c>
      <c r="H873" s="5" t="s">
        <v>38</v>
      </c>
      <c r="I873" s="5" t="s">
        <v>39</v>
      </c>
      <c r="J873" s="5" t="s">
        <v>2364</v>
      </c>
      <c r="K873" s="5" t="s">
        <v>3211</v>
      </c>
      <c r="L873" s="6">
        <v>10009</v>
      </c>
      <c r="M873" s="5" t="s">
        <v>1534</v>
      </c>
      <c r="N873" s="5" t="s">
        <v>2681</v>
      </c>
      <c r="O873" s="5" t="s">
        <v>12</v>
      </c>
      <c r="P873" s="5" t="s">
        <v>206</v>
      </c>
      <c r="Q873" s="5" t="s">
        <v>2682</v>
      </c>
      <c r="R873" s="5">
        <v>45.92</v>
      </c>
      <c r="S873" s="6">
        <v>4</v>
      </c>
      <c r="T873" s="5">
        <v>0</v>
      </c>
      <c r="U873" s="5">
        <v>22.500800000000002</v>
      </c>
      <c r="V873" s="2">
        <f t="shared" si="26"/>
        <v>183.68</v>
      </c>
      <c r="W873" s="2">
        <f t="shared" si="27"/>
        <v>90.003200000000007</v>
      </c>
    </row>
    <row r="874" spans="1:23" ht="14.25" hidden="1" customHeight="1" x14ac:dyDescent="0.25">
      <c r="A874" s="6">
        <v>8501</v>
      </c>
      <c r="B874" s="5" t="s">
        <v>2483</v>
      </c>
      <c r="C874" s="7">
        <v>41703</v>
      </c>
      <c r="D874" s="7">
        <v>41706</v>
      </c>
      <c r="E874" s="5" t="s">
        <v>7</v>
      </c>
      <c r="F874" s="5" t="s">
        <v>2484</v>
      </c>
      <c r="G874" s="5" t="s">
        <v>2485</v>
      </c>
      <c r="H874" s="5" t="s">
        <v>38</v>
      </c>
      <c r="I874" s="5" t="s">
        <v>39</v>
      </c>
      <c r="J874" s="5" t="s">
        <v>2486</v>
      </c>
      <c r="K874" s="5" t="s">
        <v>3211</v>
      </c>
      <c r="L874" s="6">
        <v>10701</v>
      </c>
      <c r="M874" s="5" t="s">
        <v>1534</v>
      </c>
      <c r="N874" s="5" t="s">
        <v>2683</v>
      </c>
      <c r="O874" s="5" t="s">
        <v>12</v>
      </c>
      <c r="P874" s="5" t="s">
        <v>206</v>
      </c>
      <c r="Q874" s="5" t="s">
        <v>2684</v>
      </c>
      <c r="R874" s="5">
        <v>97.82</v>
      </c>
      <c r="S874" s="6">
        <v>2</v>
      </c>
      <c r="T874" s="5">
        <v>0</v>
      </c>
      <c r="U874" s="5">
        <v>45.9754</v>
      </c>
      <c r="V874" s="2">
        <f t="shared" si="26"/>
        <v>195.64</v>
      </c>
      <c r="W874" s="2">
        <f t="shared" si="27"/>
        <v>91.950800000000001</v>
      </c>
    </row>
    <row r="875" spans="1:23" ht="14.25" hidden="1" customHeight="1" x14ac:dyDescent="0.25">
      <c r="A875" s="6">
        <v>8265</v>
      </c>
      <c r="B875" s="5" t="s">
        <v>2680</v>
      </c>
      <c r="C875" s="7">
        <v>42003</v>
      </c>
      <c r="D875" s="7">
        <v>42008</v>
      </c>
      <c r="E875" s="5" t="s">
        <v>8</v>
      </c>
      <c r="F875" s="5" t="s">
        <v>2554</v>
      </c>
      <c r="G875" s="5" t="s">
        <v>2555</v>
      </c>
      <c r="H875" s="5" t="s">
        <v>38</v>
      </c>
      <c r="I875" s="5" t="s">
        <v>39</v>
      </c>
      <c r="J875" s="5" t="s">
        <v>2364</v>
      </c>
      <c r="K875" s="5" t="s">
        <v>3211</v>
      </c>
      <c r="L875" s="6">
        <v>10035</v>
      </c>
      <c r="M875" s="5" t="s">
        <v>1534</v>
      </c>
      <c r="N875" s="5" t="s">
        <v>2685</v>
      </c>
      <c r="O875" s="5" t="s">
        <v>12</v>
      </c>
      <c r="P875" s="5" t="s">
        <v>93</v>
      </c>
      <c r="Q875" s="5" t="s">
        <v>2686</v>
      </c>
      <c r="R875" s="5">
        <v>122.94</v>
      </c>
      <c r="S875" s="6">
        <v>3</v>
      </c>
      <c r="T875" s="5">
        <v>0</v>
      </c>
      <c r="U875" s="5">
        <v>30.734999999999999</v>
      </c>
      <c r="V875" s="2">
        <f t="shared" si="26"/>
        <v>368.82</v>
      </c>
      <c r="W875" s="2">
        <f t="shared" si="27"/>
        <v>92.204999999999998</v>
      </c>
    </row>
    <row r="876" spans="1:23" ht="14.25" hidden="1" customHeight="1" x14ac:dyDescent="0.25">
      <c r="A876" s="6">
        <v>6335</v>
      </c>
      <c r="B876" s="5" t="s">
        <v>2619</v>
      </c>
      <c r="C876" s="7">
        <v>41831</v>
      </c>
      <c r="D876" s="7">
        <v>41835</v>
      </c>
      <c r="E876" s="5" t="s">
        <v>8</v>
      </c>
      <c r="F876" s="5" t="s">
        <v>2039</v>
      </c>
      <c r="G876" s="5" t="s">
        <v>2040</v>
      </c>
      <c r="H876" s="5" t="s">
        <v>38</v>
      </c>
      <c r="I876" s="5" t="s">
        <v>39</v>
      </c>
      <c r="J876" s="5" t="s">
        <v>2364</v>
      </c>
      <c r="K876" s="5" t="s">
        <v>3211</v>
      </c>
      <c r="L876" s="6">
        <v>10011</v>
      </c>
      <c r="M876" s="5" t="s">
        <v>1534</v>
      </c>
      <c r="N876" s="5" t="s">
        <v>2687</v>
      </c>
      <c r="O876" s="5" t="s">
        <v>12</v>
      </c>
      <c r="P876" s="5" t="s">
        <v>206</v>
      </c>
      <c r="Q876" s="5" t="s">
        <v>2688</v>
      </c>
      <c r="R876" s="5">
        <v>49.12</v>
      </c>
      <c r="S876" s="6">
        <v>4</v>
      </c>
      <c r="T876" s="5">
        <v>0</v>
      </c>
      <c r="U876" s="5">
        <v>23.086400000000001</v>
      </c>
      <c r="V876" s="2">
        <f t="shared" si="26"/>
        <v>196.48</v>
      </c>
      <c r="W876" s="2">
        <f t="shared" si="27"/>
        <v>92.345600000000005</v>
      </c>
    </row>
    <row r="877" spans="1:23" ht="14.25" hidden="1" customHeight="1" x14ac:dyDescent="0.25">
      <c r="A877" s="6">
        <v>2912</v>
      </c>
      <c r="B877" s="5" t="s">
        <v>2627</v>
      </c>
      <c r="C877" s="7">
        <v>41806</v>
      </c>
      <c r="D877" s="7">
        <v>41811</v>
      </c>
      <c r="E877" s="5" t="s">
        <v>8</v>
      </c>
      <c r="F877" s="5" t="s">
        <v>2138</v>
      </c>
      <c r="G877" s="5" t="s">
        <v>2139</v>
      </c>
      <c r="H877" s="5" t="s">
        <v>38</v>
      </c>
      <c r="I877" s="5" t="s">
        <v>39</v>
      </c>
      <c r="J877" s="5" t="s">
        <v>2628</v>
      </c>
      <c r="K877" s="5" t="s">
        <v>3211</v>
      </c>
      <c r="L877" s="6">
        <v>11550</v>
      </c>
      <c r="M877" s="5" t="s">
        <v>1534</v>
      </c>
      <c r="N877" s="5" t="s">
        <v>2689</v>
      </c>
      <c r="O877" s="5" t="s">
        <v>12</v>
      </c>
      <c r="P877" s="5" t="s">
        <v>376</v>
      </c>
      <c r="Q877" s="5" t="s">
        <v>1318</v>
      </c>
      <c r="R877" s="5">
        <v>41.4</v>
      </c>
      <c r="S877" s="6">
        <v>5</v>
      </c>
      <c r="T877" s="5">
        <v>0</v>
      </c>
      <c r="U877" s="5">
        <v>19.457999999999998</v>
      </c>
      <c r="V877" s="2">
        <f t="shared" si="26"/>
        <v>207</v>
      </c>
      <c r="W877" s="2">
        <f t="shared" si="27"/>
        <v>97.289999999999992</v>
      </c>
    </row>
    <row r="878" spans="1:23" ht="14.25" hidden="1" customHeight="1" x14ac:dyDescent="0.25">
      <c r="A878" s="6">
        <v>8500</v>
      </c>
      <c r="B878" s="5" t="s">
        <v>2483</v>
      </c>
      <c r="C878" s="7">
        <v>41703</v>
      </c>
      <c r="D878" s="7">
        <v>41706</v>
      </c>
      <c r="E878" s="5" t="s">
        <v>7</v>
      </c>
      <c r="F878" s="5" t="s">
        <v>2484</v>
      </c>
      <c r="G878" s="5" t="s">
        <v>2485</v>
      </c>
      <c r="H878" s="5" t="s">
        <v>38</v>
      </c>
      <c r="I878" s="5" t="s">
        <v>39</v>
      </c>
      <c r="J878" s="5" t="s">
        <v>2486</v>
      </c>
      <c r="K878" s="5" t="s">
        <v>3211</v>
      </c>
      <c r="L878" s="6">
        <v>10701</v>
      </c>
      <c r="M878" s="5" t="s">
        <v>1534</v>
      </c>
      <c r="N878" s="5" t="s">
        <v>696</v>
      </c>
      <c r="O878" s="5" t="s">
        <v>12</v>
      </c>
      <c r="P878" s="5" t="s">
        <v>47</v>
      </c>
      <c r="Q878" s="5" t="s">
        <v>697</v>
      </c>
      <c r="R878" s="5">
        <v>49.631999999999998</v>
      </c>
      <c r="S878" s="6">
        <v>6</v>
      </c>
      <c r="T878" s="5">
        <v>0.2</v>
      </c>
      <c r="U878" s="5">
        <v>16.750800000000002</v>
      </c>
      <c r="V878" s="2">
        <f t="shared" si="26"/>
        <v>297.79199999999997</v>
      </c>
      <c r="W878" s="2">
        <f t="shared" si="27"/>
        <v>100.50480000000002</v>
      </c>
    </row>
    <row r="879" spans="1:23" ht="14.25" hidden="1" customHeight="1" x14ac:dyDescent="0.25">
      <c r="A879" s="6">
        <v>2897</v>
      </c>
      <c r="B879" s="5" t="s">
        <v>2690</v>
      </c>
      <c r="C879" s="7">
        <v>41728</v>
      </c>
      <c r="D879" s="7">
        <v>41732</v>
      </c>
      <c r="E879" s="5" t="s">
        <v>8</v>
      </c>
      <c r="F879" s="5" t="s">
        <v>984</v>
      </c>
      <c r="G879" s="5" t="s">
        <v>985</v>
      </c>
      <c r="H879" s="5" t="s">
        <v>38</v>
      </c>
      <c r="I879" s="5" t="s">
        <v>39</v>
      </c>
      <c r="J879" s="5" t="s">
        <v>2373</v>
      </c>
      <c r="K879" s="5" t="s">
        <v>3211</v>
      </c>
      <c r="L879" s="6">
        <v>11561</v>
      </c>
      <c r="M879" s="5" t="s">
        <v>1534</v>
      </c>
      <c r="N879" s="5" t="s">
        <v>2691</v>
      </c>
      <c r="O879" s="5" t="s">
        <v>12</v>
      </c>
      <c r="P879" s="5" t="s">
        <v>56</v>
      </c>
      <c r="Q879" s="5" t="s">
        <v>2692</v>
      </c>
      <c r="R879" s="5">
        <v>49.65</v>
      </c>
      <c r="S879" s="6">
        <v>5</v>
      </c>
      <c r="T879" s="5">
        <v>0</v>
      </c>
      <c r="U879" s="5">
        <v>20.853000000000002</v>
      </c>
      <c r="V879" s="2">
        <f t="shared" si="26"/>
        <v>248.25</v>
      </c>
      <c r="W879" s="2">
        <f t="shared" si="27"/>
        <v>104.26500000000001</v>
      </c>
    </row>
    <row r="880" spans="1:23" ht="14.25" hidden="1" customHeight="1" x14ac:dyDescent="0.25">
      <c r="A880" s="6">
        <v>9656</v>
      </c>
      <c r="B880" s="5" t="s">
        <v>2414</v>
      </c>
      <c r="C880" s="7">
        <v>41904</v>
      </c>
      <c r="D880" s="7">
        <v>41911</v>
      </c>
      <c r="E880" s="5" t="s">
        <v>8</v>
      </c>
      <c r="F880" s="5" t="s">
        <v>2415</v>
      </c>
      <c r="G880" s="5" t="s">
        <v>2416</v>
      </c>
      <c r="H880" s="5" t="s">
        <v>38</v>
      </c>
      <c r="I880" s="5" t="s">
        <v>39</v>
      </c>
      <c r="J880" s="5" t="s">
        <v>2364</v>
      </c>
      <c r="K880" s="5" t="s">
        <v>3211</v>
      </c>
      <c r="L880" s="6">
        <v>10035</v>
      </c>
      <c r="M880" s="5" t="s">
        <v>1534</v>
      </c>
      <c r="N880" s="5" t="s">
        <v>2693</v>
      </c>
      <c r="O880" s="5" t="s">
        <v>11</v>
      </c>
      <c r="P880" s="5" t="s">
        <v>71</v>
      </c>
      <c r="Q880" s="5" t="s">
        <v>2694</v>
      </c>
      <c r="R880" s="5">
        <v>97.44</v>
      </c>
      <c r="S880" s="6">
        <v>3</v>
      </c>
      <c r="T880" s="5">
        <v>0</v>
      </c>
      <c r="U880" s="5">
        <v>35.078400000000002</v>
      </c>
      <c r="V880" s="2">
        <f t="shared" si="26"/>
        <v>292.32</v>
      </c>
      <c r="W880" s="2">
        <f t="shared" si="27"/>
        <v>105.23520000000001</v>
      </c>
    </row>
    <row r="881" spans="1:23" ht="14.25" hidden="1" customHeight="1" x14ac:dyDescent="0.25">
      <c r="A881" s="6">
        <v>7737</v>
      </c>
      <c r="B881" s="5" t="s">
        <v>2695</v>
      </c>
      <c r="C881" s="7">
        <v>41789</v>
      </c>
      <c r="D881" s="7">
        <v>41796</v>
      </c>
      <c r="E881" s="5" t="s">
        <v>8</v>
      </c>
      <c r="F881" s="5" t="s">
        <v>2696</v>
      </c>
      <c r="G881" s="5" t="s">
        <v>2697</v>
      </c>
      <c r="H881" s="5" t="s">
        <v>38</v>
      </c>
      <c r="I881" s="5" t="s">
        <v>39</v>
      </c>
      <c r="J881" s="5" t="s">
        <v>2364</v>
      </c>
      <c r="K881" s="5" t="s">
        <v>3211</v>
      </c>
      <c r="L881" s="6">
        <v>10024</v>
      </c>
      <c r="M881" s="5" t="s">
        <v>1534</v>
      </c>
      <c r="N881" s="5" t="s">
        <v>1688</v>
      </c>
      <c r="O881" s="5" t="s">
        <v>12</v>
      </c>
      <c r="P881" s="5" t="s">
        <v>47</v>
      </c>
      <c r="Q881" s="5" t="s">
        <v>1689</v>
      </c>
      <c r="R881" s="5">
        <v>70.367999999999995</v>
      </c>
      <c r="S881" s="6">
        <v>4</v>
      </c>
      <c r="T881" s="5">
        <v>0.2</v>
      </c>
      <c r="U881" s="5">
        <v>26.388000000000002</v>
      </c>
      <c r="V881" s="2">
        <f t="shared" si="26"/>
        <v>281.47199999999998</v>
      </c>
      <c r="W881" s="2">
        <f t="shared" si="27"/>
        <v>105.55200000000001</v>
      </c>
    </row>
    <row r="882" spans="1:23" ht="14.25" hidden="1" customHeight="1" x14ac:dyDescent="0.25">
      <c r="A882" s="6">
        <v>7339</v>
      </c>
      <c r="B882" s="5" t="s">
        <v>2698</v>
      </c>
      <c r="C882" s="7">
        <v>41993</v>
      </c>
      <c r="D882" s="7">
        <v>41996</v>
      </c>
      <c r="E882" s="5" t="s">
        <v>7</v>
      </c>
      <c r="F882" s="5" t="s">
        <v>1572</v>
      </c>
      <c r="G882" s="5" t="s">
        <v>1573</v>
      </c>
      <c r="H882" s="5" t="s">
        <v>81</v>
      </c>
      <c r="I882" s="5" t="s">
        <v>39</v>
      </c>
      <c r="J882" s="5" t="s">
        <v>2364</v>
      </c>
      <c r="K882" s="5" t="s">
        <v>3211</v>
      </c>
      <c r="L882" s="6">
        <v>10035</v>
      </c>
      <c r="M882" s="5" t="s">
        <v>1534</v>
      </c>
      <c r="N882" s="5" t="s">
        <v>2699</v>
      </c>
      <c r="O882" s="5" t="s">
        <v>11</v>
      </c>
      <c r="P882" s="5" t="s">
        <v>84</v>
      </c>
      <c r="Q882" s="5" t="s">
        <v>2700</v>
      </c>
      <c r="R882" s="5">
        <v>192.18600000000001</v>
      </c>
      <c r="S882" s="6">
        <v>3</v>
      </c>
      <c r="T882" s="5">
        <v>0.1</v>
      </c>
      <c r="U882" s="5">
        <v>36.3018</v>
      </c>
      <c r="V882" s="2">
        <f t="shared" si="26"/>
        <v>576.55799999999999</v>
      </c>
      <c r="W882" s="2">
        <f t="shared" si="27"/>
        <v>108.9054</v>
      </c>
    </row>
    <row r="883" spans="1:23" ht="14.25" customHeight="1" x14ac:dyDescent="0.25">
      <c r="A883" s="6">
        <v>9957</v>
      </c>
      <c r="B883" s="5" t="s">
        <v>2424</v>
      </c>
      <c r="C883" s="7">
        <v>41954</v>
      </c>
      <c r="D883" s="7">
        <v>41960</v>
      </c>
      <c r="E883" s="5" t="s">
        <v>8</v>
      </c>
      <c r="F883" s="5" t="s">
        <v>2334</v>
      </c>
      <c r="G883" s="5" t="s">
        <v>2335</v>
      </c>
      <c r="H883" s="5" t="s">
        <v>61</v>
      </c>
      <c r="I883" s="5" t="s">
        <v>39</v>
      </c>
      <c r="J883" s="5" t="s">
        <v>2425</v>
      </c>
      <c r="K883" s="5" t="s">
        <v>3211</v>
      </c>
      <c r="L883" s="6">
        <v>10801</v>
      </c>
      <c r="M883" s="5" t="s">
        <v>1534</v>
      </c>
      <c r="N883" s="5" t="s">
        <v>2701</v>
      </c>
      <c r="O883" s="5" t="s">
        <v>12</v>
      </c>
      <c r="P883" s="5" t="s">
        <v>206</v>
      </c>
      <c r="Q883" s="5" t="s">
        <v>2702</v>
      </c>
      <c r="R883" s="5">
        <v>46.35</v>
      </c>
      <c r="S883" s="6">
        <v>5</v>
      </c>
      <c r="T883" s="5">
        <v>0</v>
      </c>
      <c r="U883" s="5">
        <v>21.784500000000001</v>
      </c>
      <c r="V883" s="2">
        <f t="shared" si="26"/>
        <v>231.75</v>
      </c>
      <c r="W883" s="2">
        <f t="shared" si="27"/>
        <v>108.92250000000001</v>
      </c>
    </row>
    <row r="884" spans="1:23" ht="14.25" hidden="1" customHeight="1" x14ac:dyDescent="0.25">
      <c r="A884" s="6">
        <v>4524</v>
      </c>
      <c r="B884" s="5" t="s">
        <v>2703</v>
      </c>
      <c r="C884" s="7">
        <v>41945</v>
      </c>
      <c r="D884" s="7">
        <v>41949</v>
      </c>
      <c r="E884" s="5" t="s">
        <v>8</v>
      </c>
      <c r="F884" s="5" t="s">
        <v>2704</v>
      </c>
      <c r="G884" s="5" t="s">
        <v>2705</v>
      </c>
      <c r="H884" s="5" t="s">
        <v>38</v>
      </c>
      <c r="I884" s="5" t="s">
        <v>39</v>
      </c>
      <c r="J884" s="5" t="s">
        <v>2364</v>
      </c>
      <c r="K884" s="5" t="s">
        <v>3211</v>
      </c>
      <c r="L884" s="6">
        <v>10024</v>
      </c>
      <c r="M884" s="5" t="s">
        <v>1534</v>
      </c>
      <c r="N884" s="5" t="s">
        <v>1916</v>
      </c>
      <c r="O884" s="5" t="s">
        <v>12</v>
      </c>
      <c r="P884" s="5" t="s">
        <v>64</v>
      </c>
      <c r="Q884" s="5" t="s">
        <v>1917</v>
      </c>
      <c r="R884" s="5">
        <v>34.86</v>
      </c>
      <c r="S884" s="6">
        <v>7</v>
      </c>
      <c r="T884" s="5">
        <v>0</v>
      </c>
      <c r="U884" s="5">
        <v>16.035599999999999</v>
      </c>
      <c r="V884" s="2">
        <f t="shared" si="26"/>
        <v>244.01999999999998</v>
      </c>
      <c r="W884" s="2">
        <f t="shared" si="27"/>
        <v>112.24919999999999</v>
      </c>
    </row>
    <row r="885" spans="1:23" ht="14.25" hidden="1" customHeight="1" x14ac:dyDescent="0.25">
      <c r="A885" s="6">
        <v>2361</v>
      </c>
      <c r="B885" s="5" t="s">
        <v>2361</v>
      </c>
      <c r="C885" s="7">
        <v>41715</v>
      </c>
      <c r="D885" s="7">
        <v>41719</v>
      </c>
      <c r="E885" s="5" t="s">
        <v>8</v>
      </c>
      <c r="F885" s="5" t="s">
        <v>2362</v>
      </c>
      <c r="G885" s="5" t="s">
        <v>2363</v>
      </c>
      <c r="H885" s="5" t="s">
        <v>81</v>
      </c>
      <c r="I885" s="5" t="s">
        <v>39</v>
      </c>
      <c r="J885" s="5" t="s">
        <v>2364</v>
      </c>
      <c r="K885" s="5" t="s">
        <v>3211</v>
      </c>
      <c r="L885" s="6">
        <v>10024</v>
      </c>
      <c r="M885" s="5" t="s">
        <v>1534</v>
      </c>
      <c r="N885" s="5" t="s">
        <v>2706</v>
      </c>
      <c r="O885" s="5" t="s">
        <v>12</v>
      </c>
      <c r="P885" s="5" t="s">
        <v>206</v>
      </c>
      <c r="Q885" s="5" t="s">
        <v>2707</v>
      </c>
      <c r="R885" s="5">
        <v>34.86</v>
      </c>
      <c r="S885" s="6">
        <v>7</v>
      </c>
      <c r="T885" s="5">
        <v>0</v>
      </c>
      <c r="U885" s="5">
        <v>16.3842</v>
      </c>
      <c r="V885" s="2">
        <f t="shared" si="26"/>
        <v>244.01999999999998</v>
      </c>
      <c r="W885" s="2">
        <f t="shared" si="27"/>
        <v>114.68940000000001</v>
      </c>
    </row>
    <row r="886" spans="1:23" ht="14.25" hidden="1" customHeight="1" x14ac:dyDescent="0.25">
      <c r="A886" s="6">
        <v>7344</v>
      </c>
      <c r="B886" s="5" t="s">
        <v>2708</v>
      </c>
      <c r="C886" s="7">
        <v>41999</v>
      </c>
      <c r="D886" s="7">
        <v>42005</v>
      </c>
      <c r="E886" s="5" t="s">
        <v>8</v>
      </c>
      <c r="F886" s="5" t="s">
        <v>916</v>
      </c>
      <c r="G886" s="5" t="s">
        <v>917</v>
      </c>
      <c r="H886" s="5" t="s">
        <v>38</v>
      </c>
      <c r="I886" s="5" t="s">
        <v>39</v>
      </c>
      <c r="J886" s="5" t="s">
        <v>2364</v>
      </c>
      <c r="K886" s="5" t="s">
        <v>3211</v>
      </c>
      <c r="L886" s="6">
        <v>10009</v>
      </c>
      <c r="M886" s="5" t="s">
        <v>1534</v>
      </c>
      <c r="N886" s="5" t="s">
        <v>803</v>
      </c>
      <c r="O886" s="5" t="s">
        <v>12</v>
      </c>
      <c r="P886" s="5" t="s">
        <v>44</v>
      </c>
      <c r="Q886" s="5" t="s">
        <v>804</v>
      </c>
      <c r="R886" s="5">
        <v>191.88</v>
      </c>
      <c r="S886" s="6">
        <v>6</v>
      </c>
      <c r="T886" s="5">
        <v>0</v>
      </c>
      <c r="U886" s="5">
        <v>19.187999999999999</v>
      </c>
      <c r="V886" s="2">
        <f t="shared" si="26"/>
        <v>1151.28</v>
      </c>
      <c r="W886" s="2">
        <f t="shared" si="27"/>
        <v>115.12799999999999</v>
      </c>
    </row>
    <row r="887" spans="1:23" ht="14.25" hidden="1" customHeight="1" x14ac:dyDescent="0.25">
      <c r="A887" s="6">
        <v>8921</v>
      </c>
      <c r="B887" s="5" t="s">
        <v>2709</v>
      </c>
      <c r="C887" s="7">
        <v>41757</v>
      </c>
      <c r="D887" s="7">
        <v>41762</v>
      </c>
      <c r="E887" s="5" t="s">
        <v>8</v>
      </c>
      <c r="F887" s="5" t="s">
        <v>2710</v>
      </c>
      <c r="G887" s="5" t="s">
        <v>2711</v>
      </c>
      <c r="H887" s="5" t="s">
        <v>81</v>
      </c>
      <c r="I887" s="5" t="s">
        <v>39</v>
      </c>
      <c r="J887" s="5" t="s">
        <v>2712</v>
      </c>
      <c r="K887" s="5" t="s">
        <v>3211</v>
      </c>
      <c r="L887" s="6">
        <v>14701</v>
      </c>
      <c r="M887" s="5" t="s">
        <v>1534</v>
      </c>
      <c r="N887" s="5" t="s">
        <v>382</v>
      </c>
      <c r="O887" s="5" t="s">
        <v>13</v>
      </c>
      <c r="P887" s="5" t="s">
        <v>100</v>
      </c>
      <c r="Q887" s="5" t="s">
        <v>383</v>
      </c>
      <c r="R887" s="5">
        <v>159.97999999999999</v>
      </c>
      <c r="S887" s="6">
        <v>2</v>
      </c>
      <c r="T887" s="5">
        <v>0</v>
      </c>
      <c r="U887" s="5">
        <v>57.592799999999997</v>
      </c>
      <c r="V887" s="2">
        <f t="shared" si="26"/>
        <v>319.95999999999998</v>
      </c>
      <c r="W887" s="2">
        <f t="shared" si="27"/>
        <v>115.18559999999999</v>
      </c>
    </row>
    <row r="888" spans="1:23" ht="14.25" hidden="1" customHeight="1" x14ac:dyDescent="0.25">
      <c r="A888" s="6">
        <v>484</v>
      </c>
      <c r="B888" s="5" t="s">
        <v>2418</v>
      </c>
      <c r="C888" s="7">
        <v>41842</v>
      </c>
      <c r="D888" s="7">
        <v>41847</v>
      </c>
      <c r="E888" s="5" t="s">
        <v>8</v>
      </c>
      <c r="F888" s="5" t="s">
        <v>2419</v>
      </c>
      <c r="G888" s="5" t="s">
        <v>2420</v>
      </c>
      <c r="H888" s="5" t="s">
        <v>38</v>
      </c>
      <c r="I888" s="5" t="s">
        <v>39</v>
      </c>
      <c r="J888" s="5" t="s">
        <v>2364</v>
      </c>
      <c r="K888" s="5" t="s">
        <v>3211</v>
      </c>
      <c r="L888" s="6">
        <v>10024</v>
      </c>
      <c r="M888" s="5" t="s">
        <v>1534</v>
      </c>
      <c r="N888" s="5" t="s">
        <v>1339</v>
      </c>
      <c r="O888" s="5" t="s">
        <v>13</v>
      </c>
      <c r="P888" s="5" t="s">
        <v>100</v>
      </c>
      <c r="Q888" s="5" t="s">
        <v>1340</v>
      </c>
      <c r="R888" s="5">
        <v>159.97999999999999</v>
      </c>
      <c r="S888" s="6">
        <v>2</v>
      </c>
      <c r="T888" s="5">
        <v>0</v>
      </c>
      <c r="U888" s="5">
        <v>57.592799999999997</v>
      </c>
      <c r="V888" s="2">
        <f t="shared" si="26"/>
        <v>319.95999999999998</v>
      </c>
      <c r="W888" s="2">
        <f t="shared" si="27"/>
        <v>115.18559999999999</v>
      </c>
    </row>
    <row r="889" spans="1:23" ht="14.25" hidden="1" customHeight="1" x14ac:dyDescent="0.25">
      <c r="A889" s="6">
        <v>4216</v>
      </c>
      <c r="B889" s="5" t="s">
        <v>2713</v>
      </c>
      <c r="C889" s="7">
        <v>41973</v>
      </c>
      <c r="D889" s="7">
        <v>41977</v>
      </c>
      <c r="E889" s="5" t="s">
        <v>8</v>
      </c>
      <c r="F889" s="5" t="s">
        <v>2714</v>
      </c>
      <c r="G889" s="5" t="s">
        <v>2715</v>
      </c>
      <c r="H889" s="5" t="s">
        <v>38</v>
      </c>
      <c r="I889" s="5" t="s">
        <v>39</v>
      </c>
      <c r="J889" s="5" t="s">
        <v>2454</v>
      </c>
      <c r="K889" s="5" t="s">
        <v>3211</v>
      </c>
      <c r="L889" s="6">
        <v>10550</v>
      </c>
      <c r="M889" s="5" t="s">
        <v>1534</v>
      </c>
      <c r="N889" s="5" t="s">
        <v>2716</v>
      </c>
      <c r="O889" s="5" t="s">
        <v>12</v>
      </c>
      <c r="P889" s="5" t="s">
        <v>376</v>
      </c>
      <c r="Q889" s="5" t="s">
        <v>2717</v>
      </c>
      <c r="R889" s="5">
        <v>62.28</v>
      </c>
      <c r="S889" s="6">
        <v>4</v>
      </c>
      <c r="T889" s="5">
        <v>0</v>
      </c>
      <c r="U889" s="5">
        <v>29.271599999999999</v>
      </c>
      <c r="V889" s="2">
        <f t="shared" si="26"/>
        <v>249.12</v>
      </c>
      <c r="W889" s="2">
        <f t="shared" si="27"/>
        <v>117.0864</v>
      </c>
    </row>
    <row r="890" spans="1:23" ht="14.25" customHeight="1" x14ac:dyDescent="0.25">
      <c r="A890" s="6">
        <v>1164</v>
      </c>
      <c r="B890" s="5" t="s">
        <v>2429</v>
      </c>
      <c r="C890" s="7">
        <v>41701</v>
      </c>
      <c r="D890" s="7">
        <v>41706</v>
      </c>
      <c r="E890" s="5" t="s">
        <v>8</v>
      </c>
      <c r="F890" s="5" t="s">
        <v>2430</v>
      </c>
      <c r="G890" s="5" t="s">
        <v>2431</v>
      </c>
      <c r="H890" s="5" t="s">
        <v>61</v>
      </c>
      <c r="I890" s="5" t="s">
        <v>39</v>
      </c>
      <c r="J890" s="5" t="s">
        <v>2364</v>
      </c>
      <c r="K890" s="5" t="s">
        <v>3211</v>
      </c>
      <c r="L890" s="6">
        <v>10035</v>
      </c>
      <c r="M890" s="5" t="s">
        <v>1534</v>
      </c>
      <c r="N890" s="5" t="s">
        <v>291</v>
      </c>
      <c r="O890" s="5" t="s">
        <v>12</v>
      </c>
      <c r="P890" s="5" t="s">
        <v>47</v>
      </c>
      <c r="Q890" s="5" t="s">
        <v>292</v>
      </c>
      <c r="R890" s="5">
        <v>125.76</v>
      </c>
      <c r="S890" s="6">
        <v>3</v>
      </c>
      <c r="T890" s="5">
        <v>0.2</v>
      </c>
      <c r="U890" s="5">
        <v>40.872</v>
      </c>
      <c r="V890" s="2">
        <f t="shared" si="26"/>
        <v>377.28000000000003</v>
      </c>
      <c r="W890" s="2">
        <f t="shared" si="27"/>
        <v>122.616</v>
      </c>
    </row>
    <row r="891" spans="1:23" ht="14.25" hidden="1" customHeight="1" x14ac:dyDescent="0.25">
      <c r="A891" s="6">
        <v>2716</v>
      </c>
      <c r="B891" s="5" t="s">
        <v>2718</v>
      </c>
      <c r="C891" s="7">
        <v>41977</v>
      </c>
      <c r="D891" s="7">
        <v>41981</v>
      </c>
      <c r="E891" s="5" t="s">
        <v>8</v>
      </c>
      <c r="F891" s="5" t="s">
        <v>2719</v>
      </c>
      <c r="G891" s="5" t="s">
        <v>2720</v>
      </c>
      <c r="H891" s="5" t="s">
        <v>81</v>
      </c>
      <c r="I891" s="5" t="s">
        <v>39</v>
      </c>
      <c r="J891" s="5" t="s">
        <v>2364</v>
      </c>
      <c r="K891" s="5" t="s">
        <v>3211</v>
      </c>
      <c r="L891" s="6">
        <v>10024</v>
      </c>
      <c r="M891" s="5" t="s">
        <v>1534</v>
      </c>
      <c r="N891" s="5" t="s">
        <v>1920</v>
      </c>
      <c r="O891" s="5" t="s">
        <v>13</v>
      </c>
      <c r="P891" s="5" t="s">
        <v>111</v>
      </c>
      <c r="Q891" s="5" t="s">
        <v>1921</v>
      </c>
      <c r="R891" s="5">
        <v>129.97999999999999</v>
      </c>
      <c r="S891" s="6">
        <v>2</v>
      </c>
      <c r="T891" s="5">
        <v>0</v>
      </c>
      <c r="U891" s="5">
        <v>62.3904</v>
      </c>
      <c r="V891" s="2">
        <f t="shared" si="26"/>
        <v>259.95999999999998</v>
      </c>
      <c r="W891" s="2">
        <f t="shared" si="27"/>
        <v>124.7808</v>
      </c>
    </row>
    <row r="892" spans="1:23" ht="14.25" hidden="1" customHeight="1" x14ac:dyDescent="0.25">
      <c r="A892" s="6">
        <v>710</v>
      </c>
      <c r="B892" s="5" t="s">
        <v>2377</v>
      </c>
      <c r="C892" s="7">
        <v>41975</v>
      </c>
      <c r="D892" s="7">
        <v>41977</v>
      </c>
      <c r="E892" s="5" t="s">
        <v>5</v>
      </c>
      <c r="F892" s="5" t="s">
        <v>2378</v>
      </c>
      <c r="G892" s="5" t="s">
        <v>2379</v>
      </c>
      <c r="H892" s="5" t="s">
        <v>38</v>
      </c>
      <c r="I892" s="5" t="s">
        <v>39</v>
      </c>
      <c r="J892" s="5" t="s">
        <v>2364</v>
      </c>
      <c r="K892" s="5" t="s">
        <v>3211</v>
      </c>
      <c r="L892" s="6">
        <v>10035</v>
      </c>
      <c r="M892" s="5" t="s">
        <v>1534</v>
      </c>
      <c r="N892" s="5" t="s">
        <v>1090</v>
      </c>
      <c r="O892" s="5" t="s">
        <v>12</v>
      </c>
      <c r="P892" s="5" t="s">
        <v>47</v>
      </c>
      <c r="Q892" s="5" t="s">
        <v>1091</v>
      </c>
      <c r="R892" s="5">
        <v>46.72</v>
      </c>
      <c r="S892" s="6">
        <v>8</v>
      </c>
      <c r="T892" s="5">
        <v>0.2</v>
      </c>
      <c r="U892" s="5">
        <v>15.768000000000001</v>
      </c>
      <c r="V892" s="2">
        <f t="shared" si="26"/>
        <v>373.76</v>
      </c>
      <c r="W892" s="2">
        <f t="shared" si="27"/>
        <v>126.14400000000001</v>
      </c>
    </row>
    <row r="893" spans="1:23" ht="14.25" hidden="1" customHeight="1" x14ac:dyDescent="0.25">
      <c r="A893" s="6">
        <v>3608</v>
      </c>
      <c r="B893" s="5" t="s">
        <v>2721</v>
      </c>
      <c r="C893" s="7">
        <v>41905</v>
      </c>
      <c r="D893" s="7">
        <v>41910</v>
      </c>
      <c r="E893" s="5" t="s">
        <v>7</v>
      </c>
      <c r="F893" s="5" t="s">
        <v>1273</v>
      </c>
      <c r="G893" s="5" t="s">
        <v>1274</v>
      </c>
      <c r="H893" s="5" t="s">
        <v>38</v>
      </c>
      <c r="I893" s="5" t="s">
        <v>39</v>
      </c>
      <c r="J893" s="5" t="s">
        <v>2364</v>
      </c>
      <c r="K893" s="5" t="s">
        <v>3211</v>
      </c>
      <c r="L893" s="6">
        <v>10035</v>
      </c>
      <c r="M893" s="5" t="s">
        <v>1534</v>
      </c>
      <c r="N893" s="5" t="s">
        <v>2722</v>
      </c>
      <c r="O893" s="5" t="s">
        <v>12</v>
      </c>
      <c r="P893" s="5" t="s">
        <v>47</v>
      </c>
      <c r="Q893" s="5" t="s">
        <v>2723</v>
      </c>
      <c r="R893" s="5">
        <v>139.44</v>
      </c>
      <c r="S893" s="6">
        <v>3</v>
      </c>
      <c r="T893" s="5">
        <v>0.2</v>
      </c>
      <c r="U893" s="5">
        <v>47.061</v>
      </c>
      <c r="V893" s="2">
        <f t="shared" si="26"/>
        <v>418.32</v>
      </c>
      <c r="W893" s="2">
        <f t="shared" si="27"/>
        <v>141.18299999999999</v>
      </c>
    </row>
    <row r="894" spans="1:23" ht="14.25" hidden="1" customHeight="1" x14ac:dyDescent="0.25">
      <c r="A894" s="6">
        <v>9934</v>
      </c>
      <c r="B894" s="5" t="s">
        <v>2724</v>
      </c>
      <c r="C894" s="7">
        <v>41831</v>
      </c>
      <c r="D894" s="7">
        <v>41834</v>
      </c>
      <c r="E894" s="5" t="s">
        <v>5</v>
      </c>
      <c r="F894" s="5" t="s">
        <v>2725</v>
      </c>
      <c r="G894" s="5" t="s">
        <v>2726</v>
      </c>
      <c r="H894" s="5" t="s">
        <v>38</v>
      </c>
      <c r="I894" s="5" t="s">
        <v>39</v>
      </c>
      <c r="J894" s="5" t="s">
        <v>2727</v>
      </c>
      <c r="K894" s="5" t="s">
        <v>3104</v>
      </c>
      <c r="L894" s="6">
        <v>14304</v>
      </c>
      <c r="M894" s="5" t="s">
        <v>1534</v>
      </c>
      <c r="N894" s="5" t="s">
        <v>2728</v>
      </c>
      <c r="O894" s="5" t="s">
        <v>13</v>
      </c>
      <c r="P894" s="5" t="s">
        <v>111</v>
      </c>
      <c r="Q894" s="5" t="s">
        <v>2729</v>
      </c>
      <c r="R894" s="5">
        <v>164.85</v>
      </c>
      <c r="S894" s="6">
        <v>3</v>
      </c>
      <c r="T894" s="5">
        <v>0</v>
      </c>
      <c r="U894" s="5">
        <v>47.8065</v>
      </c>
      <c r="V894" s="2">
        <f t="shared" si="26"/>
        <v>494.54999999999995</v>
      </c>
      <c r="W894" s="2">
        <f t="shared" si="27"/>
        <v>143.4195</v>
      </c>
    </row>
    <row r="895" spans="1:23" ht="14.25" hidden="1" customHeight="1" x14ac:dyDescent="0.25">
      <c r="A895" s="6">
        <v>4525</v>
      </c>
      <c r="B895" s="5" t="s">
        <v>2703</v>
      </c>
      <c r="C895" s="7">
        <v>41945</v>
      </c>
      <c r="D895" s="7">
        <v>41949</v>
      </c>
      <c r="E895" s="5" t="s">
        <v>8</v>
      </c>
      <c r="F895" s="5" t="s">
        <v>2704</v>
      </c>
      <c r="G895" s="5" t="s">
        <v>2705</v>
      </c>
      <c r="H895" s="5" t="s">
        <v>38</v>
      </c>
      <c r="I895" s="5" t="s">
        <v>39</v>
      </c>
      <c r="J895" s="5" t="s">
        <v>2364</v>
      </c>
      <c r="K895" s="5" t="s">
        <v>3104</v>
      </c>
      <c r="L895" s="6">
        <v>10024</v>
      </c>
      <c r="M895" s="5" t="s">
        <v>1534</v>
      </c>
      <c r="N895" s="5" t="s">
        <v>2730</v>
      </c>
      <c r="O895" s="5" t="s">
        <v>11</v>
      </c>
      <c r="P895" s="5" t="s">
        <v>71</v>
      </c>
      <c r="Q895" s="5" t="s">
        <v>2731</v>
      </c>
      <c r="R895" s="5">
        <v>89.34</v>
      </c>
      <c r="S895" s="6">
        <v>6</v>
      </c>
      <c r="T895" s="5">
        <v>0</v>
      </c>
      <c r="U895" s="5">
        <v>24.1218</v>
      </c>
      <c r="V895" s="2">
        <f t="shared" si="26"/>
        <v>536.04</v>
      </c>
      <c r="W895" s="2">
        <f t="shared" si="27"/>
        <v>144.73079999999999</v>
      </c>
    </row>
    <row r="896" spans="1:23" ht="14.25" hidden="1" customHeight="1" x14ac:dyDescent="0.25">
      <c r="A896" s="6">
        <v>5797</v>
      </c>
      <c r="B896" s="5" t="s">
        <v>2591</v>
      </c>
      <c r="C896" s="7">
        <v>41911</v>
      </c>
      <c r="D896" s="7">
        <v>41915</v>
      </c>
      <c r="E896" s="5" t="s">
        <v>7</v>
      </c>
      <c r="F896" s="5" t="s">
        <v>2592</v>
      </c>
      <c r="G896" s="5" t="s">
        <v>2593</v>
      </c>
      <c r="H896" s="5" t="s">
        <v>38</v>
      </c>
      <c r="I896" s="5" t="s">
        <v>39</v>
      </c>
      <c r="J896" s="5" t="s">
        <v>2364</v>
      </c>
      <c r="K896" s="5" t="s">
        <v>3104</v>
      </c>
      <c r="L896" s="6">
        <v>10011</v>
      </c>
      <c r="M896" s="5" t="s">
        <v>1534</v>
      </c>
      <c r="N896" s="5" t="s">
        <v>2189</v>
      </c>
      <c r="O896" s="5" t="s">
        <v>11</v>
      </c>
      <c r="P896" s="5" t="s">
        <v>71</v>
      </c>
      <c r="Q896" s="5" t="s">
        <v>2190</v>
      </c>
      <c r="R896" s="5">
        <v>117.36</v>
      </c>
      <c r="S896" s="6">
        <v>4</v>
      </c>
      <c r="T896" s="5">
        <v>0</v>
      </c>
      <c r="U896" s="5">
        <v>36.381599999999999</v>
      </c>
      <c r="V896" s="2">
        <f t="shared" si="26"/>
        <v>469.44</v>
      </c>
      <c r="W896" s="2">
        <f t="shared" si="27"/>
        <v>145.5264</v>
      </c>
    </row>
    <row r="897" spans="1:23" ht="14.25" hidden="1" customHeight="1" x14ac:dyDescent="0.25">
      <c r="A897" s="6">
        <v>8544</v>
      </c>
      <c r="B897" s="5" t="s">
        <v>2732</v>
      </c>
      <c r="C897" s="7">
        <v>41857</v>
      </c>
      <c r="D897" s="7">
        <v>41862</v>
      </c>
      <c r="E897" s="5" t="s">
        <v>8</v>
      </c>
      <c r="F897" s="5" t="s">
        <v>2733</v>
      </c>
      <c r="G897" s="5" t="s">
        <v>2734</v>
      </c>
      <c r="H897" s="5" t="s">
        <v>38</v>
      </c>
      <c r="I897" s="5" t="s">
        <v>39</v>
      </c>
      <c r="J897" s="5" t="s">
        <v>2364</v>
      </c>
      <c r="K897" s="5" t="s">
        <v>3104</v>
      </c>
      <c r="L897" s="6">
        <v>10035</v>
      </c>
      <c r="M897" s="5" t="s">
        <v>1534</v>
      </c>
      <c r="N897" s="5" t="s">
        <v>2735</v>
      </c>
      <c r="O897" s="5" t="s">
        <v>13</v>
      </c>
      <c r="P897" s="5" t="s">
        <v>100</v>
      </c>
      <c r="Q897" s="5" t="s">
        <v>2736</v>
      </c>
      <c r="R897" s="5">
        <v>199.98</v>
      </c>
      <c r="S897" s="6">
        <v>2</v>
      </c>
      <c r="T897" s="5">
        <v>0</v>
      </c>
      <c r="U897" s="5">
        <v>83.991600000000005</v>
      </c>
      <c r="V897" s="2">
        <f t="shared" si="26"/>
        <v>399.96</v>
      </c>
      <c r="W897" s="2">
        <f t="shared" si="27"/>
        <v>167.98320000000001</v>
      </c>
    </row>
    <row r="898" spans="1:23" ht="14.25" hidden="1" customHeight="1" x14ac:dyDescent="0.25">
      <c r="A898" s="6">
        <v>8243</v>
      </c>
      <c r="B898" s="5" t="s">
        <v>2562</v>
      </c>
      <c r="C898" s="7">
        <v>41883</v>
      </c>
      <c r="D898" s="7">
        <v>41887</v>
      </c>
      <c r="E898" s="5" t="s">
        <v>8</v>
      </c>
      <c r="F898" s="5" t="s">
        <v>2091</v>
      </c>
      <c r="G898" s="5" t="s">
        <v>2092</v>
      </c>
      <c r="H898" s="5" t="s">
        <v>38</v>
      </c>
      <c r="I898" s="5" t="s">
        <v>39</v>
      </c>
      <c r="J898" s="5" t="s">
        <v>2364</v>
      </c>
      <c r="K898" s="5" t="s">
        <v>3104</v>
      </c>
      <c r="L898" s="6">
        <v>10009</v>
      </c>
      <c r="M898" s="5" t="s">
        <v>1534</v>
      </c>
      <c r="N898" s="5" t="s">
        <v>2737</v>
      </c>
      <c r="O898" s="5" t="s">
        <v>13</v>
      </c>
      <c r="P898" s="5" t="s">
        <v>100</v>
      </c>
      <c r="Q898" s="5" t="s">
        <v>2738</v>
      </c>
      <c r="R898" s="5">
        <v>357</v>
      </c>
      <c r="S898" s="6">
        <v>3</v>
      </c>
      <c r="T898" s="5">
        <v>0</v>
      </c>
      <c r="U898" s="5">
        <v>57.12</v>
      </c>
      <c r="V898" s="2">
        <f t="shared" ref="V898:V961" si="28">R898*S898</f>
        <v>1071</v>
      </c>
      <c r="W898" s="2">
        <f t="shared" ref="W898:W961" si="29">U898*S898</f>
        <v>171.35999999999999</v>
      </c>
    </row>
    <row r="899" spans="1:23" ht="14.25" hidden="1" customHeight="1" x14ac:dyDescent="0.25">
      <c r="A899" s="6">
        <v>1550</v>
      </c>
      <c r="B899" s="5" t="s">
        <v>2739</v>
      </c>
      <c r="C899" s="7">
        <v>41826</v>
      </c>
      <c r="D899" s="7">
        <v>41828</v>
      </c>
      <c r="E899" s="5" t="s">
        <v>5</v>
      </c>
      <c r="F899" s="5" t="s">
        <v>2740</v>
      </c>
      <c r="G899" s="5" t="s">
        <v>2741</v>
      </c>
      <c r="H899" s="5" t="s">
        <v>38</v>
      </c>
      <c r="I899" s="5" t="s">
        <v>39</v>
      </c>
      <c r="J899" s="5" t="s">
        <v>2364</v>
      </c>
      <c r="K899" s="5" t="s">
        <v>3104</v>
      </c>
      <c r="L899" s="6">
        <v>10011</v>
      </c>
      <c r="M899" s="5" t="s">
        <v>1534</v>
      </c>
      <c r="N899" s="5" t="s">
        <v>2742</v>
      </c>
      <c r="O899" s="5" t="s">
        <v>13</v>
      </c>
      <c r="P899" s="5" t="s">
        <v>425</v>
      </c>
      <c r="Q899" s="5" t="s">
        <v>2743</v>
      </c>
      <c r="R899" s="5">
        <v>559.99199999999996</v>
      </c>
      <c r="S899" s="6">
        <v>1</v>
      </c>
      <c r="T899" s="5">
        <v>0.2</v>
      </c>
      <c r="U899" s="5">
        <v>174.9975</v>
      </c>
      <c r="V899" s="2">
        <f t="shared" si="28"/>
        <v>559.99199999999996</v>
      </c>
      <c r="W899" s="2">
        <f t="shared" si="29"/>
        <v>174.9975</v>
      </c>
    </row>
    <row r="900" spans="1:23" ht="14.25" hidden="1" customHeight="1" x14ac:dyDescent="0.25">
      <c r="A900" s="6">
        <v>5131</v>
      </c>
      <c r="B900" s="5" t="s">
        <v>2374</v>
      </c>
      <c r="C900" s="7">
        <v>41896</v>
      </c>
      <c r="D900" s="7">
        <v>41896</v>
      </c>
      <c r="E900" s="5" t="s">
        <v>6</v>
      </c>
      <c r="F900" s="5" t="s">
        <v>2375</v>
      </c>
      <c r="G900" s="5" t="s">
        <v>2376</v>
      </c>
      <c r="H900" s="5" t="s">
        <v>38</v>
      </c>
      <c r="I900" s="5" t="s">
        <v>39</v>
      </c>
      <c r="J900" s="5" t="s">
        <v>2364</v>
      </c>
      <c r="K900" s="5" t="s">
        <v>3104</v>
      </c>
      <c r="L900" s="6">
        <v>10009</v>
      </c>
      <c r="M900" s="5" t="s">
        <v>1534</v>
      </c>
      <c r="N900" s="5" t="s">
        <v>2744</v>
      </c>
      <c r="O900" s="5" t="s">
        <v>12</v>
      </c>
      <c r="P900" s="5" t="s">
        <v>206</v>
      </c>
      <c r="Q900" s="5" t="s">
        <v>2745</v>
      </c>
      <c r="R900" s="5">
        <v>44.82</v>
      </c>
      <c r="S900" s="6">
        <v>9</v>
      </c>
      <c r="T900" s="5">
        <v>0</v>
      </c>
      <c r="U900" s="5">
        <v>21.0654</v>
      </c>
      <c r="V900" s="2">
        <f t="shared" si="28"/>
        <v>403.38</v>
      </c>
      <c r="W900" s="2">
        <f t="shared" si="29"/>
        <v>189.58860000000001</v>
      </c>
    </row>
    <row r="901" spans="1:23" ht="14.25" customHeight="1" x14ac:dyDescent="0.25">
      <c r="A901" s="6">
        <v>8138</v>
      </c>
      <c r="B901" s="5" t="s">
        <v>2746</v>
      </c>
      <c r="C901" s="7">
        <v>41952</v>
      </c>
      <c r="D901" s="7">
        <v>41956</v>
      </c>
      <c r="E901" s="5" t="s">
        <v>8</v>
      </c>
      <c r="F901" s="5" t="s">
        <v>2747</v>
      </c>
      <c r="G901" s="5" t="s">
        <v>2748</v>
      </c>
      <c r="H901" s="5" t="s">
        <v>61</v>
      </c>
      <c r="I901" s="5" t="s">
        <v>39</v>
      </c>
      <c r="J901" s="5" t="s">
        <v>2364</v>
      </c>
      <c r="K901" s="5" t="s">
        <v>3104</v>
      </c>
      <c r="L901" s="6">
        <v>10035</v>
      </c>
      <c r="M901" s="5" t="s">
        <v>1534</v>
      </c>
      <c r="N901" s="5" t="s">
        <v>2749</v>
      </c>
      <c r="O901" s="5" t="s">
        <v>11</v>
      </c>
      <c r="P901" s="5" t="s">
        <v>71</v>
      </c>
      <c r="Q901" s="5" t="s">
        <v>2750</v>
      </c>
      <c r="R901" s="5">
        <v>56.52</v>
      </c>
      <c r="S901" s="6">
        <v>9</v>
      </c>
      <c r="T901" s="5">
        <v>0</v>
      </c>
      <c r="U901" s="5">
        <v>21.477599999999999</v>
      </c>
      <c r="V901" s="2">
        <f t="shared" si="28"/>
        <v>508.68</v>
      </c>
      <c r="W901" s="2">
        <f t="shared" si="29"/>
        <v>193.29839999999999</v>
      </c>
    </row>
    <row r="902" spans="1:23" ht="14.25" hidden="1" customHeight="1" x14ac:dyDescent="0.25">
      <c r="A902" s="6">
        <v>9428</v>
      </c>
      <c r="B902" s="5" t="s">
        <v>2751</v>
      </c>
      <c r="C902" s="7">
        <v>41970</v>
      </c>
      <c r="D902" s="7">
        <v>41974</v>
      </c>
      <c r="E902" s="5" t="s">
        <v>8</v>
      </c>
      <c r="F902" s="5" t="s">
        <v>723</v>
      </c>
      <c r="G902" s="5" t="s">
        <v>724</v>
      </c>
      <c r="H902" s="5" t="s">
        <v>81</v>
      </c>
      <c r="I902" s="5" t="s">
        <v>39</v>
      </c>
      <c r="J902" s="5" t="s">
        <v>2383</v>
      </c>
      <c r="K902" s="5" t="s">
        <v>3104</v>
      </c>
      <c r="L902" s="6">
        <v>14215</v>
      </c>
      <c r="M902" s="5" t="s">
        <v>1534</v>
      </c>
      <c r="N902" s="5" t="s">
        <v>2752</v>
      </c>
      <c r="O902" s="5" t="s">
        <v>11</v>
      </c>
      <c r="P902" s="5" t="s">
        <v>71</v>
      </c>
      <c r="Q902" s="5" t="s">
        <v>2753</v>
      </c>
      <c r="R902" s="5">
        <v>199.9</v>
      </c>
      <c r="S902" s="6">
        <v>5</v>
      </c>
      <c r="T902" s="5">
        <v>0</v>
      </c>
      <c r="U902" s="5">
        <v>39.979999999999997</v>
      </c>
      <c r="V902" s="2">
        <f t="shared" si="28"/>
        <v>999.5</v>
      </c>
      <c r="W902" s="2">
        <f t="shared" si="29"/>
        <v>199.89999999999998</v>
      </c>
    </row>
    <row r="903" spans="1:23" ht="14.25" hidden="1" customHeight="1" x14ac:dyDescent="0.25">
      <c r="A903" s="6">
        <v>708</v>
      </c>
      <c r="B903" s="5" t="s">
        <v>2377</v>
      </c>
      <c r="C903" s="7">
        <v>41975</v>
      </c>
      <c r="D903" s="7">
        <v>41977</v>
      </c>
      <c r="E903" s="5" t="s">
        <v>5</v>
      </c>
      <c r="F903" s="5" t="s">
        <v>2378</v>
      </c>
      <c r="G903" s="5" t="s">
        <v>2379</v>
      </c>
      <c r="H903" s="5" t="s">
        <v>38</v>
      </c>
      <c r="I903" s="5" t="s">
        <v>39</v>
      </c>
      <c r="J903" s="5" t="s">
        <v>2364</v>
      </c>
      <c r="K903" s="5" t="s">
        <v>3104</v>
      </c>
      <c r="L903" s="6">
        <v>10035</v>
      </c>
      <c r="M903" s="5" t="s">
        <v>1534</v>
      </c>
      <c r="N903" s="5" t="s">
        <v>1305</v>
      </c>
      <c r="O903" s="5" t="s">
        <v>13</v>
      </c>
      <c r="P903" s="5" t="s">
        <v>100</v>
      </c>
      <c r="Q903" s="5" t="s">
        <v>1306</v>
      </c>
      <c r="R903" s="5">
        <v>119.96</v>
      </c>
      <c r="S903" s="6">
        <v>4</v>
      </c>
      <c r="T903" s="5">
        <v>0</v>
      </c>
      <c r="U903" s="5">
        <v>52.782400000000003</v>
      </c>
      <c r="V903" s="2">
        <f t="shared" si="28"/>
        <v>479.84</v>
      </c>
      <c r="W903" s="2">
        <f t="shared" si="29"/>
        <v>211.12960000000001</v>
      </c>
    </row>
    <row r="904" spans="1:23" ht="14.25" hidden="1" customHeight="1" x14ac:dyDescent="0.25">
      <c r="A904" s="6">
        <v>9397</v>
      </c>
      <c r="B904" s="5" t="s">
        <v>2400</v>
      </c>
      <c r="C904" s="7">
        <v>41902</v>
      </c>
      <c r="D904" s="7">
        <v>41905</v>
      </c>
      <c r="E904" s="5" t="s">
        <v>5</v>
      </c>
      <c r="F904" s="5" t="s">
        <v>399</v>
      </c>
      <c r="G904" s="5" t="s">
        <v>400</v>
      </c>
      <c r="H904" s="5" t="s">
        <v>38</v>
      </c>
      <c r="I904" s="5" t="s">
        <v>39</v>
      </c>
      <c r="J904" s="5" t="s">
        <v>2364</v>
      </c>
      <c r="K904" s="5" t="s">
        <v>3104</v>
      </c>
      <c r="L904" s="6">
        <v>10011</v>
      </c>
      <c r="M904" s="5" t="s">
        <v>1534</v>
      </c>
      <c r="N904" s="5" t="s">
        <v>2581</v>
      </c>
      <c r="O904" s="5" t="s">
        <v>12</v>
      </c>
      <c r="P904" s="5" t="s">
        <v>64</v>
      </c>
      <c r="Q904" s="5" t="s">
        <v>2582</v>
      </c>
      <c r="R904" s="5">
        <v>75.180000000000007</v>
      </c>
      <c r="S904" s="6">
        <v>6</v>
      </c>
      <c r="T904" s="5">
        <v>0</v>
      </c>
      <c r="U904" s="5">
        <v>35.334600000000002</v>
      </c>
      <c r="V904" s="2">
        <f t="shared" si="28"/>
        <v>451.08000000000004</v>
      </c>
      <c r="W904" s="2">
        <f t="shared" si="29"/>
        <v>212.00760000000002</v>
      </c>
    </row>
    <row r="905" spans="1:23" ht="14.25" hidden="1" customHeight="1" x14ac:dyDescent="0.25">
      <c r="A905" s="6">
        <v>5126</v>
      </c>
      <c r="B905" s="5" t="s">
        <v>2374</v>
      </c>
      <c r="C905" s="7">
        <v>41896</v>
      </c>
      <c r="D905" s="7">
        <v>41896</v>
      </c>
      <c r="E905" s="5" t="s">
        <v>6</v>
      </c>
      <c r="F905" s="5" t="s">
        <v>2375</v>
      </c>
      <c r="G905" s="5" t="s">
        <v>2376</v>
      </c>
      <c r="H905" s="5" t="s">
        <v>38</v>
      </c>
      <c r="I905" s="5" t="s">
        <v>39</v>
      </c>
      <c r="J905" s="5" t="s">
        <v>2364</v>
      </c>
      <c r="K905" s="5" t="s">
        <v>3104</v>
      </c>
      <c r="L905" s="6">
        <v>10009</v>
      </c>
      <c r="M905" s="5" t="s">
        <v>1534</v>
      </c>
      <c r="N905" s="5" t="s">
        <v>2754</v>
      </c>
      <c r="O905" s="5" t="s">
        <v>12</v>
      </c>
      <c r="P905" s="5" t="s">
        <v>376</v>
      </c>
      <c r="Q905" s="5" t="s">
        <v>1318</v>
      </c>
      <c r="R905" s="5">
        <v>68.459999999999994</v>
      </c>
      <c r="S905" s="6">
        <v>7</v>
      </c>
      <c r="T905" s="5">
        <v>0</v>
      </c>
      <c r="U905" s="5">
        <v>31.491599999999998</v>
      </c>
      <c r="V905" s="2">
        <f t="shared" si="28"/>
        <v>479.21999999999997</v>
      </c>
      <c r="W905" s="2">
        <f t="shared" si="29"/>
        <v>220.44119999999998</v>
      </c>
    </row>
    <row r="906" spans="1:23" ht="14.25" hidden="1" customHeight="1" x14ac:dyDescent="0.25">
      <c r="A906" s="6">
        <v>8853</v>
      </c>
      <c r="B906" s="5" t="s">
        <v>2755</v>
      </c>
      <c r="C906" s="7">
        <v>41920</v>
      </c>
      <c r="D906" s="7">
        <v>41925</v>
      </c>
      <c r="E906" s="5" t="s">
        <v>7</v>
      </c>
      <c r="F906" s="5" t="s">
        <v>2756</v>
      </c>
      <c r="G906" s="5" t="s">
        <v>2757</v>
      </c>
      <c r="H906" s="5" t="s">
        <v>38</v>
      </c>
      <c r="I906" s="5" t="s">
        <v>39</v>
      </c>
      <c r="J906" s="5" t="s">
        <v>2364</v>
      </c>
      <c r="K906" s="5" t="s">
        <v>3104</v>
      </c>
      <c r="L906" s="6">
        <v>10011</v>
      </c>
      <c r="M906" s="5" t="s">
        <v>1534</v>
      </c>
      <c r="N906" s="5" t="s">
        <v>2758</v>
      </c>
      <c r="O906" s="5" t="s">
        <v>12</v>
      </c>
      <c r="P906" s="5" t="s">
        <v>206</v>
      </c>
      <c r="Q906" s="5" t="s">
        <v>2759</v>
      </c>
      <c r="R906" s="5">
        <v>123.92</v>
      </c>
      <c r="S906" s="6">
        <v>4</v>
      </c>
      <c r="T906" s="5">
        <v>0</v>
      </c>
      <c r="U906" s="5">
        <v>55.764000000000003</v>
      </c>
      <c r="V906" s="2">
        <f t="shared" si="28"/>
        <v>495.68</v>
      </c>
      <c r="W906" s="2">
        <f t="shared" si="29"/>
        <v>223.05600000000001</v>
      </c>
    </row>
    <row r="907" spans="1:23" ht="14.25" customHeight="1" x14ac:dyDescent="0.25">
      <c r="A907" s="6">
        <v>4727</v>
      </c>
      <c r="B907" s="5" t="s">
        <v>2386</v>
      </c>
      <c r="C907" s="7">
        <v>41968</v>
      </c>
      <c r="D907" s="7">
        <v>41972</v>
      </c>
      <c r="E907" s="5" t="s">
        <v>7</v>
      </c>
      <c r="F907" s="5" t="s">
        <v>2002</v>
      </c>
      <c r="G907" s="5" t="s">
        <v>2003</v>
      </c>
      <c r="H907" s="5" t="s">
        <v>61</v>
      </c>
      <c r="I907" s="5" t="s">
        <v>39</v>
      </c>
      <c r="J907" s="5" t="s">
        <v>2364</v>
      </c>
      <c r="K907" s="5" t="s">
        <v>3104</v>
      </c>
      <c r="L907" s="6">
        <v>10009</v>
      </c>
      <c r="M907" s="5" t="s">
        <v>1534</v>
      </c>
      <c r="N907" s="5" t="s">
        <v>2760</v>
      </c>
      <c r="O907" s="5" t="s">
        <v>12</v>
      </c>
      <c r="P907" s="5" t="s">
        <v>44</v>
      </c>
      <c r="Q907" s="5" t="s">
        <v>2761</v>
      </c>
      <c r="R907" s="5">
        <v>1117.92</v>
      </c>
      <c r="S907" s="6">
        <v>4</v>
      </c>
      <c r="T907" s="5">
        <v>0</v>
      </c>
      <c r="U907" s="5">
        <v>55.896000000000001</v>
      </c>
      <c r="V907" s="2">
        <f t="shared" si="28"/>
        <v>4471.68</v>
      </c>
      <c r="W907" s="2">
        <f t="shared" si="29"/>
        <v>223.584</v>
      </c>
    </row>
    <row r="908" spans="1:23" ht="14.25" customHeight="1" x14ac:dyDescent="0.25">
      <c r="A908" s="6">
        <v>6529</v>
      </c>
      <c r="B908" s="5" t="s">
        <v>2762</v>
      </c>
      <c r="C908" s="7">
        <v>41995</v>
      </c>
      <c r="D908" s="7">
        <v>41999</v>
      </c>
      <c r="E908" s="5" t="s">
        <v>8</v>
      </c>
      <c r="F908" s="5" t="s">
        <v>2763</v>
      </c>
      <c r="G908" s="5" t="s">
        <v>2764</v>
      </c>
      <c r="H908" s="5" t="s">
        <v>61</v>
      </c>
      <c r="I908" s="5" t="s">
        <v>39</v>
      </c>
      <c r="J908" s="5" t="s">
        <v>2364</v>
      </c>
      <c r="K908" s="5" t="s">
        <v>3104</v>
      </c>
      <c r="L908" s="6">
        <v>10024</v>
      </c>
      <c r="M908" s="5" t="s">
        <v>1534</v>
      </c>
      <c r="N908" s="5" t="s">
        <v>2765</v>
      </c>
      <c r="O908" s="5" t="s">
        <v>12</v>
      </c>
      <c r="P908" s="5" t="s">
        <v>44</v>
      </c>
      <c r="Q908" s="5" t="s">
        <v>2766</v>
      </c>
      <c r="R908" s="5">
        <v>216.4</v>
      </c>
      <c r="S908" s="6">
        <v>4</v>
      </c>
      <c r="T908" s="5">
        <v>0</v>
      </c>
      <c r="U908" s="5">
        <v>56.264000000000003</v>
      </c>
      <c r="V908" s="2">
        <f t="shared" si="28"/>
        <v>865.6</v>
      </c>
      <c r="W908" s="2">
        <f t="shared" si="29"/>
        <v>225.05600000000001</v>
      </c>
    </row>
    <row r="909" spans="1:23" ht="14.25" hidden="1" customHeight="1" x14ac:dyDescent="0.25">
      <c r="A909" s="6">
        <v>7859</v>
      </c>
      <c r="B909" s="5" t="s">
        <v>2565</v>
      </c>
      <c r="C909" s="7">
        <v>41789</v>
      </c>
      <c r="D909" s="7">
        <v>41791</v>
      </c>
      <c r="E909" s="5" t="s">
        <v>5</v>
      </c>
      <c r="F909" s="5" t="s">
        <v>2566</v>
      </c>
      <c r="G909" s="5" t="s">
        <v>2567</v>
      </c>
      <c r="H909" s="5" t="s">
        <v>81</v>
      </c>
      <c r="I909" s="5" t="s">
        <v>39</v>
      </c>
      <c r="J909" s="5" t="s">
        <v>2364</v>
      </c>
      <c r="K909" s="5" t="s">
        <v>3104</v>
      </c>
      <c r="L909" s="6">
        <v>10024</v>
      </c>
      <c r="M909" s="5" t="s">
        <v>1534</v>
      </c>
      <c r="N909" s="5" t="s">
        <v>1952</v>
      </c>
      <c r="O909" s="5" t="s">
        <v>12</v>
      </c>
      <c r="P909" s="5" t="s">
        <v>93</v>
      </c>
      <c r="Q909" s="5" t="s">
        <v>1953</v>
      </c>
      <c r="R909" s="5">
        <v>235.95</v>
      </c>
      <c r="S909" s="6">
        <v>3</v>
      </c>
      <c r="T909" s="5">
        <v>0</v>
      </c>
      <c r="U909" s="5">
        <v>77.863500000000002</v>
      </c>
      <c r="V909" s="2">
        <f t="shared" si="28"/>
        <v>707.84999999999991</v>
      </c>
      <c r="W909" s="2">
        <f t="shared" si="29"/>
        <v>233.59050000000002</v>
      </c>
    </row>
    <row r="910" spans="1:23" ht="14.25" hidden="1" customHeight="1" x14ac:dyDescent="0.25">
      <c r="A910" s="6">
        <v>5130</v>
      </c>
      <c r="B910" s="5" t="s">
        <v>2374</v>
      </c>
      <c r="C910" s="7">
        <v>41896</v>
      </c>
      <c r="D910" s="7">
        <v>41896</v>
      </c>
      <c r="E910" s="5" t="s">
        <v>6</v>
      </c>
      <c r="F910" s="5" t="s">
        <v>2375</v>
      </c>
      <c r="G910" s="5" t="s">
        <v>2376</v>
      </c>
      <c r="H910" s="5" t="s">
        <v>38</v>
      </c>
      <c r="I910" s="5" t="s">
        <v>39</v>
      </c>
      <c r="J910" s="5" t="s">
        <v>2364</v>
      </c>
      <c r="K910" s="5" t="s">
        <v>3104</v>
      </c>
      <c r="L910" s="6">
        <v>10009</v>
      </c>
      <c r="M910" s="5" t="s">
        <v>1534</v>
      </c>
      <c r="N910" s="5" t="s">
        <v>354</v>
      </c>
      <c r="O910" s="5" t="s">
        <v>13</v>
      </c>
      <c r="P910" s="5" t="s">
        <v>111</v>
      </c>
      <c r="Q910" s="5" t="s">
        <v>355</v>
      </c>
      <c r="R910" s="5">
        <v>287.97000000000003</v>
      </c>
      <c r="S910" s="6">
        <v>3</v>
      </c>
      <c r="T910" s="5">
        <v>0</v>
      </c>
      <c r="U910" s="5">
        <v>80.631600000000006</v>
      </c>
      <c r="V910" s="2">
        <f t="shared" si="28"/>
        <v>863.91000000000008</v>
      </c>
      <c r="W910" s="2">
        <f t="shared" si="29"/>
        <v>241.89480000000003</v>
      </c>
    </row>
    <row r="911" spans="1:23" ht="14.25" hidden="1" customHeight="1" x14ac:dyDescent="0.25">
      <c r="A911" s="6">
        <v>7560</v>
      </c>
      <c r="B911" s="5" t="s">
        <v>2668</v>
      </c>
      <c r="C911" s="7">
        <v>41944</v>
      </c>
      <c r="D911" s="7">
        <v>41948</v>
      </c>
      <c r="E911" s="5" t="s">
        <v>8</v>
      </c>
      <c r="F911" s="5" t="s">
        <v>2237</v>
      </c>
      <c r="G911" s="5" t="s">
        <v>2238</v>
      </c>
      <c r="H911" s="5" t="s">
        <v>38</v>
      </c>
      <c r="I911" s="5" t="s">
        <v>39</v>
      </c>
      <c r="J911" s="5" t="s">
        <v>2373</v>
      </c>
      <c r="K911" s="5" t="s">
        <v>3104</v>
      </c>
      <c r="L911" s="6">
        <v>11561</v>
      </c>
      <c r="M911" s="5" t="s">
        <v>1534</v>
      </c>
      <c r="N911" s="5" t="s">
        <v>730</v>
      </c>
      <c r="O911" s="5" t="s">
        <v>12</v>
      </c>
      <c r="P911" s="5" t="s">
        <v>206</v>
      </c>
      <c r="Q911" s="5" t="s">
        <v>731</v>
      </c>
      <c r="R911" s="5">
        <v>167.94</v>
      </c>
      <c r="S911" s="6">
        <v>3</v>
      </c>
      <c r="T911" s="5">
        <v>0</v>
      </c>
      <c r="U911" s="5">
        <v>82.290599999999998</v>
      </c>
      <c r="V911" s="2">
        <f t="shared" si="28"/>
        <v>503.82</v>
      </c>
      <c r="W911" s="2">
        <f t="shared" si="29"/>
        <v>246.87180000000001</v>
      </c>
    </row>
    <row r="912" spans="1:23" ht="14.25" hidden="1" customHeight="1" x14ac:dyDescent="0.25">
      <c r="A912" s="6">
        <v>874</v>
      </c>
      <c r="B912" s="5" t="s">
        <v>2470</v>
      </c>
      <c r="C912" s="7">
        <v>41983</v>
      </c>
      <c r="D912" s="7">
        <v>41988</v>
      </c>
      <c r="E912" s="5" t="s">
        <v>8</v>
      </c>
      <c r="F912" s="5" t="s">
        <v>2471</v>
      </c>
      <c r="G912" s="5" t="s">
        <v>2472</v>
      </c>
      <c r="H912" s="5" t="s">
        <v>38</v>
      </c>
      <c r="I912" s="5" t="s">
        <v>39</v>
      </c>
      <c r="J912" s="5" t="s">
        <v>2364</v>
      </c>
      <c r="K912" s="5" t="s">
        <v>3104</v>
      </c>
      <c r="L912" s="6">
        <v>10009</v>
      </c>
      <c r="M912" s="5" t="s">
        <v>1534</v>
      </c>
      <c r="N912" s="5" t="s">
        <v>2767</v>
      </c>
      <c r="O912" s="5" t="s">
        <v>12</v>
      </c>
      <c r="P912" s="5" t="s">
        <v>47</v>
      </c>
      <c r="Q912" s="5" t="s">
        <v>2768</v>
      </c>
      <c r="R912" s="5">
        <v>106.34399999999999</v>
      </c>
      <c r="S912" s="6">
        <v>7</v>
      </c>
      <c r="T912" s="5">
        <v>0.2</v>
      </c>
      <c r="U912" s="5">
        <v>37.220399999999998</v>
      </c>
      <c r="V912" s="2">
        <f t="shared" si="28"/>
        <v>744.4079999999999</v>
      </c>
      <c r="W912" s="2">
        <f t="shared" si="29"/>
        <v>260.5428</v>
      </c>
    </row>
    <row r="913" spans="1:23" ht="14.25" hidden="1" customHeight="1" x14ac:dyDescent="0.25">
      <c r="A913" s="6">
        <v>857</v>
      </c>
      <c r="B913" s="5" t="s">
        <v>2492</v>
      </c>
      <c r="C913" s="7">
        <v>41854</v>
      </c>
      <c r="D913" s="7">
        <v>41859</v>
      </c>
      <c r="E913" s="5" t="s">
        <v>8</v>
      </c>
      <c r="F913" s="5" t="s">
        <v>2493</v>
      </c>
      <c r="G913" s="5" t="s">
        <v>2494</v>
      </c>
      <c r="H913" s="5" t="s">
        <v>38</v>
      </c>
      <c r="I913" s="5" t="s">
        <v>39</v>
      </c>
      <c r="J913" s="5" t="s">
        <v>2364</v>
      </c>
      <c r="K913" s="5" t="s">
        <v>3104</v>
      </c>
      <c r="L913" s="6">
        <v>10035</v>
      </c>
      <c r="M913" s="5" t="s">
        <v>1534</v>
      </c>
      <c r="N913" s="5" t="s">
        <v>2769</v>
      </c>
      <c r="O913" s="5" t="s">
        <v>12</v>
      </c>
      <c r="P913" s="5" t="s">
        <v>140</v>
      </c>
      <c r="Q913" s="5" t="s">
        <v>2770</v>
      </c>
      <c r="R913" s="5">
        <v>102.3</v>
      </c>
      <c r="S913" s="6">
        <v>10</v>
      </c>
      <c r="T913" s="5">
        <v>0</v>
      </c>
      <c r="U913" s="5">
        <v>26.597999999999999</v>
      </c>
      <c r="V913" s="2">
        <f t="shared" si="28"/>
        <v>1023</v>
      </c>
      <c r="W913" s="2">
        <f t="shared" si="29"/>
        <v>265.98</v>
      </c>
    </row>
    <row r="914" spans="1:23" ht="14.25" hidden="1" customHeight="1" x14ac:dyDescent="0.25">
      <c r="A914" s="6">
        <v>9395</v>
      </c>
      <c r="B914" s="5" t="s">
        <v>2400</v>
      </c>
      <c r="C914" s="7">
        <v>41902</v>
      </c>
      <c r="D914" s="7">
        <v>41905</v>
      </c>
      <c r="E914" s="5" t="s">
        <v>5</v>
      </c>
      <c r="F914" s="5" t="s">
        <v>399</v>
      </c>
      <c r="G914" s="5" t="s">
        <v>400</v>
      </c>
      <c r="H914" s="5" t="s">
        <v>38</v>
      </c>
      <c r="I914" s="5" t="s">
        <v>39</v>
      </c>
      <c r="J914" s="5" t="s">
        <v>2364</v>
      </c>
      <c r="K914" s="5" t="s">
        <v>3104</v>
      </c>
      <c r="L914" s="6">
        <v>10011</v>
      </c>
      <c r="M914" s="5" t="s">
        <v>1534</v>
      </c>
      <c r="N914" s="5" t="s">
        <v>1479</v>
      </c>
      <c r="O914" s="5" t="s">
        <v>11</v>
      </c>
      <c r="P914" s="5" t="s">
        <v>84</v>
      </c>
      <c r="Q914" s="5" t="s">
        <v>1480</v>
      </c>
      <c r="R914" s="5">
        <v>631.78200000000004</v>
      </c>
      <c r="S914" s="6">
        <v>2</v>
      </c>
      <c r="T914" s="5">
        <v>0.1</v>
      </c>
      <c r="U914" s="5">
        <v>140.39599999999999</v>
      </c>
      <c r="V914" s="2">
        <f t="shared" si="28"/>
        <v>1263.5640000000001</v>
      </c>
      <c r="W914" s="2">
        <f t="shared" si="29"/>
        <v>280.79199999999997</v>
      </c>
    </row>
    <row r="915" spans="1:23" ht="14.25" hidden="1" customHeight="1" x14ac:dyDescent="0.25">
      <c r="A915" s="6">
        <v>2362</v>
      </c>
      <c r="B915" s="5" t="s">
        <v>2361</v>
      </c>
      <c r="C915" s="7">
        <v>41715</v>
      </c>
      <c r="D915" s="7">
        <v>41719</v>
      </c>
      <c r="E915" s="5" t="s">
        <v>8</v>
      </c>
      <c r="F915" s="5" t="s">
        <v>2362</v>
      </c>
      <c r="G915" s="5" t="s">
        <v>2363</v>
      </c>
      <c r="H915" s="5" t="s">
        <v>81</v>
      </c>
      <c r="I915" s="5" t="s">
        <v>39</v>
      </c>
      <c r="J915" s="5" t="s">
        <v>2364</v>
      </c>
      <c r="K915" s="5" t="s">
        <v>3104</v>
      </c>
      <c r="L915" s="6">
        <v>10024</v>
      </c>
      <c r="M915" s="5" t="s">
        <v>1534</v>
      </c>
      <c r="N915" s="5" t="s">
        <v>2771</v>
      </c>
      <c r="O915" s="5" t="s">
        <v>12</v>
      </c>
      <c r="P915" s="5" t="s">
        <v>206</v>
      </c>
      <c r="Q915" s="5" t="s">
        <v>2772</v>
      </c>
      <c r="R915" s="5">
        <v>155.04</v>
      </c>
      <c r="S915" s="6">
        <v>4</v>
      </c>
      <c r="T915" s="5">
        <v>0</v>
      </c>
      <c r="U915" s="5">
        <v>75.9696</v>
      </c>
      <c r="V915" s="2">
        <f t="shared" si="28"/>
        <v>620.16</v>
      </c>
      <c r="W915" s="2">
        <f t="shared" si="29"/>
        <v>303.8784</v>
      </c>
    </row>
    <row r="916" spans="1:23" ht="14.25" hidden="1" customHeight="1" x14ac:dyDescent="0.25">
      <c r="A916" s="6">
        <v>5816</v>
      </c>
      <c r="B916" s="5" t="s">
        <v>2539</v>
      </c>
      <c r="C916" s="7">
        <v>41969</v>
      </c>
      <c r="D916" s="7">
        <v>41969</v>
      </c>
      <c r="E916" s="5" t="s">
        <v>6</v>
      </c>
      <c r="F916" s="5" t="s">
        <v>2540</v>
      </c>
      <c r="G916" s="5" t="s">
        <v>2541</v>
      </c>
      <c r="H916" s="5" t="s">
        <v>38</v>
      </c>
      <c r="I916" s="5" t="s">
        <v>39</v>
      </c>
      <c r="J916" s="5" t="s">
        <v>2542</v>
      </c>
      <c r="K916" s="5" t="s">
        <v>3104</v>
      </c>
      <c r="L916" s="6">
        <v>13501</v>
      </c>
      <c r="M916" s="5" t="s">
        <v>1534</v>
      </c>
      <c r="N916" s="5" t="s">
        <v>1612</v>
      </c>
      <c r="O916" s="5" t="s">
        <v>13</v>
      </c>
      <c r="P916" s="5" t="s">
        <v>111</v>
      </c>
      <c r="Q916" s="5" t="s">
        <v>1613</v>
      </c>
      <c r="R916" s="5">
        <v>279.95999999999998</v>
      </c>
      <c r="S916" s="6">
        <v>4</v>
      </c>
      <c r="T916" s="5">
        <v>0</v>
      </c>
      <c r="U916" s="5">
        <v>78.388800000000003</v>
      </c>
      <c r="V916" s="2">
        <f t="shared" si="28"/>
        <v>1119.8399999999999</v>
      </c>
      <c r="W916" s="2">
        <f t="shared" si="29"/>
        <v>313.55520000000001</v>
      </c>
    </row>
    <row r="917" spans="1:23" ht="14.25" hidden="1" customHeight="1" x14ac:dyDescent="0.25">
      <c r="A917" s="6">
        <v>2718</v>
      </c>
      <c r="B917" s="5" t="s">
        <v>2773</v>
      </c>
      <c r="C917" s="7">
        <v>41889</v>
      </c>
      <c r="D917" s="7">
        <v>41895</v>
      </c>
      <c r="E917" s="5" t="s">
        <v>8</v>
      </c>
      <c r="F917" s="5" t="s">
        <v>2774</v>
      </c>
      <c r="G917" s="5" t="s">
        <v>2775</v>
      </c>
      <c r="H917" s="5" t="s">
        <v>38</v>
      </c>
      <c r="I917" s="5" t="s">
        <v>39</v>
      </c>
      <c r="J917" s="5" t="s">
        <v>2364</v>
      </c>
      <c r="K917" s="5" t="s">
        <v>3104</v>
      </c>
      <c r="L917" s="6">
        <v>10024</v>
      </c>
      <c r="M917" s="5" t="s">
        <v>1534</v>
      </c>
      <c r="N917" s="5" t="s">
        <v>2776</v>
      </c>
      <c r="O917" s="5" t="s">
        <v>13</v>
      </c>
      <c r="P917" s="5" t="s">
        <v>111</v>
      </c>
      <c r="Q917" s="5" t="s">
        <v>2777</v>
      </c>
      <c r="R917" s="5">
        <v>377.97</v>
      </c>
      <c r="S917" s="6">
        <v>3</v>
      </c>
      <c r="T917" s="5">
        <v>0</v>
      </c>
      <c r="U917" s="5">
        <v>109.6113</v>
      </c>
      <c r="V917" s="2">
        <f t="shared" si="28"/>
        <v>1133.9100000000001</v>
      </c>
      <c r="W917" s="2">
        <f t="shared" si="29"/>
        <v>328.83389999999997</v>
      </c>
    </row>
    <row r="918" spans="1:23" ht="14.25" hidden="1" customHeight="1" x14ac:dyDescent="0.25">
      <c r="A918" s="6">
        <v>9659</v>
      </c>
      <c r="B918" s="5" t="s">
        <v>2414</v>
      </c>
      <c r="C918" s="7">
        <v>41904</v>
      </c>
      <c r="D918" s="7">
        <v>41911</v>
      </c>
      <c r="E918" s="5" t="s">
        <v>8</v>
      </c>
      <c r="F918" s="5" t="s">
        <v>2415</v>
      </c>
      <c r="G918" s="5" t="s">
        <v>2416</v>
      </c>
      <c r="H918" s="5" t="s">
        <v>38</v>
      </c>
      <c r="I918" s="5" t="s">
        <v>39</v>
      </c>
      <c r="J918" s="5" t="s">
        <v>2364</v>
      </c>
      <c r="K918" s="5" t="s">
        <v>3104</v>
      </c>
      <c r="L918" s="6">
        <v>10035</v>
      </c>
      <c r="M918" s="5" t="s">
        <v>1534</v>
      </c>
      <c r="N918" s="5" t="s">
        <v>2778</v>
      </c>
      <c r="O918" s="5" t="s">
        <v>11</v>
      </c>
      <c r="P918" s="5" t="s">
        <v>84</v>
      </c>
      <c r="Q918" s="5" t="s">
        <v>2779</v>
      </c>
      <c r="R918" s="5">
        <v>579.52800000000002</v>
      </c>
      <c r="S918" s="6">
        <v>4</v>
      </c>
      <c r="T918" s="5">
        <v>0.1</v>
      </c>
      <c r="U918" s="5">
        <v>83.709599999999995</v>
      </c>
      <c r="V918" s="2">
        <f t="shared" si="28"/>
        <v>2318.1120000000001</v>
      </c>
      <c r="W918" s="2">
        <f t="shared" si="29"/>
        <v>334.83839999999998</v>
      </c>
    </row>
    <row r="919" spans="1:23" ht="14.25" hidden="1" customHeight="1" x14ac:dyDescent="0.25">
      <c r="A919" s="6">
        <v>4580</v>
      </c>
      <c r="B919" s="5" t="s">
        <v>2780</v>
      </c>
      <c r="C919" s="7">
        <v>41847</v>
      </c>
      <c r="D919" s="7">
        <v>41853</v>
      </c>
      <c r="E919" s="5" t="s">
        <v>8</v>
      </c>
      <c r="F919" s="5" t="s">
        <v>2781</v>
      </c>
      <c r="G919" s="5" t="s">
        <v>2782</v>
      </c>
      <c r="H919" s="5" t="s">
        <v>81</v>
      </c>
      <c r="I919" s="5" t="s">
        <v>39</v>
      </c>
      <c r="J919" s="5" t="s">
        <v>2364</v>
      </c>
      <c r="K919" s="5" t="s">
        <v>3104</v>
      </c>
      <c r="L919" s="6">
        <v>10035</v>
      </c>
      <c r="M919" s="5" t="s">
        <v>1534</v>
      </c>
      <c r="N919" s="5" t="s">
        <v>2783</v>
      </c>
      <c r="O919" s="5" t="s">
        <v>12</v>
      </c>
      <c r="P919" s="5" t="s">
        <v>206</v>
      </c>
      <c r="Q919" s="5" t="s">
        <v>2784</v>
      </c>
      <c r="R919" s="5">
        <v>65.78</v>
      </c>
      <c r="S919" s="6">
        <v>11</v>
      </c>
      <c r="T919" s="5">
        <v>0</v>
      </c>
      <c r="U919" s="5">
        <v>32.232199999999999</v>
      </c>
      <c r="V919" s="2">
        <f t="shared" si="28"/>
        <v>723.58</v>
      </c>
      <c r="W919" s="2">
        <f t="shared" si="29"/>
        <v>354.55419999999998</v>
      </c>
    </row>
    <row r="920" spans="1:23" ht="14.25" hidden="1" customHeight="1" x14ac:dyDescent="0.25">
      <c r="A920" s="6">
        <v>5128</v>
      </c>
      <c r="B920" s="5" t="s">
        <v>2374</v>
      </c>
      <c r="C920" s="7">
        <v>41896</v>
      </c>
      <c r="D920" s="7">
        <v>41896</v>
      </c>
      <c r="E920" s="5" t="s">
        <v>6</v>
      </c>
      <c r="F920" s="5" t="s">
        <v>2375</v>
      </c>
      <c r="G920" s="5" t="s">
        <v>2376</v>
      </c>
      <c r="H920" s="5" t="s">
        <v>38</v>
      </c>
      <c r="I920" s="5" t="s">
        <v>39</v>
      </c>
      <c r="J920" s="5" t="s">
        <v>2364</v>
      </c>
      <c r="K920" s="5" t="s">
        <v>3104</v>
      </c>
      <c r="L920" s="6">
        <v>10009</v>
      </c>
      <c r="M920" s="5" t="s">
        <v>1534</v>
      </c>
      <c r="N920" s="5" t="s">
        <v>2785</v>
      </c>
      <c r="O920" s="5" t="s">
        <v>12</v>
      </c>
      <c r="P920" s="5" t="s">
        <v>93</v>
      </c>
      <c r="Q920" s="5" t="s">
        <v>2786</v>
      </c>
      <c r="R920" s="5">
        <v>601.29999999999995</v>
      </c>
      <c r="S920" s="6">
        <v>2</v>
      </c>
      <c r="T920" s="5">
        <v>0</v>
      </c>
      <c r="U920" s="5">
        <v>198.429</v>
      </c>
      <c r="V920" s="2">
        <f t="shared" si="28"/>
        <v>1202.5999999999999</v>
      </c>
      <c r="W920" s="2">
        <f t="shared" si="29"/>
        <v>396.858</v>
      </c>
    </row>
    <row r="921" spans="1:23" ht="14.25" hidden="1" customHeight="1" x14ac:dyDescent="0.25">
      <c r="A921" s="6">
        <v>5819</v>
      </c>
      <c r="B921" s="5" t="s">
        <v>2539</v>
      </c>
      <c r="C921" s="7">
        <v>41969</v>
      </c>
      <c r="D921" s="7">
        <v>41969</v>
      </c>
      <c r="E921" s="5" t="s">
        <v>6</v>
      </c>
      <c r="F921" s="5" t="s">
        <v>2540</v>
      </c>
      <c r="G921" s="5" t="s">
        <v>2541</v>
      </c>
      <c r="H921" s="5" t="s">
        <v>38</v>
      </c>
      <c r="I921" s="5" t="s">
        <v>39</v>
      </c>
      <c r="J921" s="5" t="s">
        <v>2542</v>
      </c>
      <c r="K921" s="5" t="s">
        <v>3104</v>
      </c>
      <c r="L921" s="6">
        <v>13501</v>
      </c>
      <c r="M921" s="5" t="s">
        <v>1534</v>
      </c>
      <c r="N921" s="5" t="s">
        <v>2787</v>
      </c>
      <c r="O921" s="5" t="s">
        <v>12</v>
      </c>
      <c r="P921" s="5" t="s">
        <v>64</v>
      </c>
      <c r="Q921" s="5" t="s">
        <v>2788</v>
      </c>
      <c r="R921" s="5">
        <v>93.15</v>
      </c>
      <c r="S921" s="6">
        <v>9</v>
      </c>
      <c r="T921" s="5">
        <v>0</v>
      </c>
      <c r="U921" s="5">
        <v>44.712000000000003</v>
      </c>
      <c r="V921" s="2">
        <f t="shared" si="28"/>
        <v>838.35</v>
      </c>
      <c r="W921" s="2">
        <f t="shared" si="29"/>
        <v>402.40800000000002</v>
      </c>
    </row>
    <row r="922" spans="1:23" ht="14.25" customHeight="1" x14ac:dyDescent="0.25">
      <c r="A922" s="6">
        <v>9958</v>
      </c>
      <c r="B922" s="5" t="s">
        <v>2424</v>
      </c>
      <c r="C922" s="7">
        <v>41954</v>
      </c>
      <c r="D922" s="7">
        <v>41960</v>
      </c>
      <c r="E922" s="5" t="s">
        <v>8</v>
      </c>
      <c r="F922" s="5" t="s">
        <v>2334</v>
      </c>
      <c r="G922" s="5" t="s">
        <v>2335</v>
      </c>
      <c r="H922" s="5" t="s">
        <v>61</v>
      </c>
      <c r="I922" s="5" t="s">
        <v>39</v>
      </c>
      <c r="J922" s="5" t="s">
        <v>2425</v>
      </c>
      <c r="K922" s="5" t="s">
        <v>3104</v>
      </c>
      <c r="L922" s="6">
        <v>10801</v>
      </c>
      <c r="M922" s="5" t="s">
        <v>1534</v>
      </c>
      <c r="N922" s="5" t="s">
        <v>2789</v>
      </c>
      <c r="O922" s="5" t="s">
        <v>12</v>
      </c>
      <c r="P922" s="5" t="s">
        <v>206</v>
      </c>
      <c r="Q922" s="5" t="s">
        <v>2790</v>
      </c>
      <c r="R922" s="5">
        <v>223.92</v>
      </c>
      <c r="S922" s="6">
        <v>4</v>
      </c>
      <c r="T922" s="5">
        <v>0</v>
      </c>
      <c r="U922" s="5">
        <v>109.7208</v>
      </c>
      <c r="V922" s="2">
        <f t="shared" si="28"/>
        <v>895.68</v>
      </c>
      <c r="W922" s="2">
        <f t="shared" si="29"/>
        <v>438.88319999999999</v>
      </c>
    </row>
    <row r="923" spans="1:23" ht="14.25" hidden="1" customHeight="1" x14ac:dyDescent="0.25">
      <c r="A923" s="6">
        <v>2140</v>
      </c>
      <c r="B923" s="5" t="s">
        <v>2370</v>
      </c>
      <c r="C923" s="7">
        <v>41796</v>
      </c>
      <c r="D923" s="7">
        <v>41801</v>
      </c>
      <c r="E923" s="5" t="s">
        <v>8</v>
      </c>
      <c r="F923" s="5" t="s">
        <v>2371</v>
      </c>
      <c r="G923" s="5" t="s">
        <v>2372</v>
      </c>
      <c r="H923" s="5" t="s">
        <v>81</v>
      </c>
      <c r="I923" s="5" t="s">
        <v>39</v>
      </c>
      <c r="J923" s="5" t="s">
        <v>2373</v>
      </c>
      <c r="K923" s="5" t="s">
        <v>3104</v>
      </c>
      <c r="L923" s="6">
        <v>11561</v>
      </c>
      <c r="M923" s="5" t="s">
        <v>1534</v>
      </c>
      <c r="N923" s="5" t="s">
        <v>597</v>
      </c>
      <c r="O923" s="5" t="s">
        <v>12</v>
      </c>
      <c r="P923" s="5" t="s">
        <v>47</v>
      </c>
      <c r="Q923" s="5" t="s">
        <v>598</v>
      </c>
      <c r="R923" s="5">
        <v>149.54400000000001</v>
      </c>
      <c r="S923" s="6">
        <v>9</v>
      </c>
      <c r="T923" s="5">
        <v>0.2</v>
      </c>
      <c r="U923" s="5">
        <v>50.4711</v>
      </c>
      <c r="V923" s="2">
        <f t="shared" si="28"/>
        <v>1345.8960000000002</v>
      </c>
      <c r="W923" s="2">
        <f t="shared" si="29"/>
        <v>454.23989999999998</v>
      </c>
    </row>
    <row r="924" spans="1:23" ht="14.25" hidden="1" customHeight="1" x14ac:dyDescent="0.25">
      <c r="A924" s="6">
        <v>2433</v>
      </c>
      <c r="B924" s="5" t="s">
        <v>2791</v>
      </c>
      <c r="C924" s="7">
        <v>41723</v>
      </c>
      <c r="D924" s="7">
        <v>41730</v>
      </c>
      <c r="E924" s="5" t="s">
        <v>8</v>
      </c>
      <c r="F924" s="5" t="s">
        <v>1147</v>
      </c>
      <c r="G924" s="5" t="s">
        <v>1148</v>
      </c>
      <c r="H924" s="5" t="s">
        <v>38</v>
      </c>
      <c r="I924" s="5" t="s">
        <v>39</v>
      </c>
      <c r="J924" s="5" t="s">
        <v>2364</v>
      </c>
      <c r="K924" s="5" t="s">
        <v>3104</v>
      </c>
      <c r="L924" s="6">
        <v>10009</v>
      </c>
      <c r="M924" s="5" t="s">
        <v>1534</v>
      </c>
      <c r="N924" s="5" t="s">
        <v>2792</v>
      </c>
      <c r="O924" s="5" t="s">
        <v>11</v>
      </c>
      <c r="P924" s="5" t="s">
        <v>84</v>
      </c>
      <c r="Q924" s="5" t="s">
        <v>2793</v>
      </c>
      <c r="R924" s="5">
        <v>366.786</v>
      </c>
      <c r="S924" s="6">
        <v>7</v>
      </c>
      <c r="T924" s="5">
        <v>0.1</v>
      </c>
      <c r="U924" s="5">
        <v>65.206400000000002</v>
      </c>
      <c r="V924" s="2">
        <f t="shared" si="28"/>
        <v>2567.502</v>
      </c>
      <c r="W924" s="2">
        <f t="shared" si="29"/>
        <v>456.44479999999999</v>
      </c>
    </row>
    <row r="925" spans="1:23" ht="14.25" hidden="1" customHeight="1" x14ac:dyDescent="0.25">
      <c r="A925" s="6">
        <v>7559</v>
      </c>
      <c r="B925" s="5" t="s">
        <v>2668</v>
      </c>
      <c r="C925" s="7">
        <v>41944</v>
      </c>
      <c r="D925" s="7">
        <v>41948</v>
      </c>
      <c r="E925" s="5" t="s">
        <v>8</v>
      </c>
      <c r="F925" s="5" t="s">
        <v>2237</v>
      </c>
      <c r="G925" s="5" t="s">
        <v>2238</v>
      </c>
      <c r="H925" s="5" t="s">
        <v>38</v>
      </c>
      <c r="I925" s="5" t="s">
        <v>39</v>
      </c>
      <c r="J925" s="5" t="s">
        <v>2373</v>
      </c>
      <c r="K925" s="5" t="s">
        <v>3104</v>
      </c>
      <c r="L925" s="6">
        <v>11561</v>
      </c>
      <c r="M925" s="5" t="s">
        <v>1534</v>
      </c>
      <c r="N925" s="5" t="s">
        <v>746</v>
      </c>
      <c r="O925" s="5" t="s">
        <v>12</v>
      </c>
      <c r="P925" s="5" t="s">
        <v>93</v>
      </c>
      <c r="Q925" s="5" t="s">
        <v>747</v>
      </c>
      <c r="R925" s="5">
        <v>533.94000000000005</v>
      </c>
      <c r="S925" s="6">
        <v>3</v>
      </c>
      <c r="T925" s="5">
        <v>0</v>
      </c>
      <c r="U925" s="5">
        <v>154.8426</v>
      </c>
      <c r="V925" s="2">
        <f t="shared" si="28"/>
        <v>1601.8200000000002</v>
      </c>
      <c r="W925" s="2">
        <f t="shared" si="29"/>
        <v>464.52780000000001</v>
      </c>
    </row>
    <row r="926" spans="1:23" ht="14.25" customHeight="1" x14ac:dyDescent="0.25">
      <c r="A926" s="6">
        <v>320</v>
      </c>
      <c r="B926" s="5" t="s">
        <v>2519</v>
      </c>
      <c r="C926" s="7">
        <v>41947</v>
      </c>
      <c r="D926" s="7">
        <v>41952</v>
      </c>
      <c r="E926" s="5" t="s">
        <v>8</v>
      </c>
      <c r="F926" s="5" t="s">
        <v>2520</v>
      </c>
      <c r="G926" s="5" t="s">
        <v>2521</v>
      </c>
      <c r="H926" s="5" t="s">
        <v>61</v>
      </c>
      <c r="I926" s="5" t="s">
        <v>39</v>
      </c>
      <c r="J926" s="5" t="s">
        <v>2364</v>
      </c>
      <c r="K926" s="5" t="s">
        <v>3104</v>
      </c>
      <c r="L926" s="6">
        <v>10024</v>
      </c>
      <c r="M926" s="5" t="s">
        <v>1534</v>
      </c>
      <c r="N926" s="5" t="s">
        <v>1663</v>
      </c>
      <c r="O926" s="5" t="s">
        <v>13</v>
      </c>
      <c r="P926" s="5" t="s">
        <v>111</v>
      </c>
      <c r="Q926" s="5" t="s">
        <v>1664</v>
      </c>
      <c r="R926" s="5">
        <v>275.94</v>
      </c>
      <c r="S926" s="6">
        <v>6</v>
      </c>
      <c r="T926" s="5">
        <v>0</v>
      </c>
      <c r="U926" s="5">
        <v>80.022599999999997</v>
      </c>
      <c r="V926" s="2">
        <f t="shared" si="28"/>
        <v>1655.6399999999999</v>
      </c>
      <c r="W926" s="2">
        <f t="shared" si="29"/>
        <v>480.13559999999995</v>
      </c>
    </row>
    <row r="927" spans="1:23" ht="14.25" hidden="1" customHeight="1" x14ac:dyDescent="0.25">
      <c r="A927" s="6">
        <v>4413</v>
      </c>
      <c r="B927" s="5" t="s">
        <v>2604</v>
      </c>
      <c r="C927" s="7">
        <v>41811</v>
      </c>
      <c r="D927" s="7">
        <v>41814</v>
      </c>
      <c r="E927" s="5" t="s">
        <v>5</v>
      </c>
      <c r="F927" s="5" t="s">
        <v>2320</v>
      </c>
      <c r="G927" s="5" t="s">
        <v>2321</v>
      </c>
      <c r="H927" s="5" t="s">
        <v>38</v>
      </c>
      <c r="I927" s="5" t="s">
        <v>39</v>
      </c>
      <c r="J927" s="5" t="s">
        <v>2364</v>
      </c>
      <c r="K927" s="5" t="s">
        <v>3104</v>
      </c>
      <c r="L927" s="6">
        <v>10024</v>
      </c>
      <c r="M927" s="5" t="s">
        <v>1534</v>
      </c>
      <c r="N927" s="5" t="s">
        <v>2794</v>
      </c>
      <c r="O927" s="5" t="s">
        <v>13</v>
      </c>
      <c r="P927" s="5" t="s">
        <v>111</v>
      </c>
      <c r="Q927" s="5" t="s">
        <v>2795</v>
      </c>
      <c r="R927" s="5">
        <v>617.97</v>
      </c>
      <c r="S927" s="6">
        <v>3</v>
      </c>
      <c r="T927" s="5">
        <v>0</v>
      </c>
      <c r="U927" s="5">
        <v>160.6722</v>
      </c>
      <c r="V927" s="2">
        <f t="shared" si="28"/>
        <v>1853.91</v>
      </c>
      <c r="W927" s="2">
        <f t="shared" si="29"/>
        <v>482.01660000000004</v>
      </c>
    </row>
    <row r="928" spans="1:23" ht="14.25" hidden="1" customHeight="1" x14ac:dyDescent="0.25">
      <c r="A928" s="6">
        <v>9368</v>
      </c>
      <c r="B928" s="5" t="s">
        <v>2650</v>
      </c>
      <c r="C928" s="7">
        <v>41798</v>
      </c>
      <c r="D928" s="7">
        <v>41803</v>
      </c>
      <c r="E928" s="5" t="s">
        <v>8</v>
      </c>
      <c r="F928" s="5" t="s">
        <v>2651</v>
      </c>
      <c r="G928" s="5" t="s">
        <v>2652</v>
      </c>
      <c r="H928" s="5" t="s">
        <v>38</v>
      </c>
      <c r="I928" s="5" t="s">
        <v>39</v>
      </c>
      <c r="J928" s="5" t="s">
        <v>2373</v>
      </c>
      <c r="K928" s="5" t="s">
        <v>3104</v>
      </c>
      <c r="L928" s="6">
        <v>11561</v>
      </c>
      <c r="M928" s="5" t="s">
        <v>1534</v>
      </c>
      <c r="N928" s="5" t="s">
        <v>2760</v>
      </c>
      <c r="O928" s="5" t="s">
        <v>12</v>
      </c>
      <c r="P928" s="5" t="s">
        <v>44</v>
      </c>
      <c r="Q928" s="5" t="s">
        <v>2761</v>
      </c>
      <c r="R928" s="5">
        <v>1676.88</v>
      </c>
      <c r="S928" s="6">
        <v>6</v>
      </c>
      <c r="T928" s="5">
        <v>0</v>
      </c>
      <c r="U928" s="5">
        <v>83.843999999999994</v>
      </c>
      <c r="V928" s="2">
        <f t="shared" si="28"/>
        <v>10061.280000000001</v>
      </c>
      <c r="W928" s="2">
        <f t="shared" si="29"/>
        <v>503.06399999999996</v>
      </c>
    </row>
    <row r="929" spans="1:23" ht="14.25" customHeight="1" x14ac:dyDescent="0.25">
      <c r="A929" s="6">
        <v>321</v>
      </c>
      <c r="B929" s="5" t="s">
        <v>2519</v>
      </c>
      <c r="C929" s="7">
        <v>41947</v>
      </c>
      <c r="D929" s="7">
        <v>41952</v>
      </c>
      <c r="E929" s="5" t="s">
        <v>8</v>
      </c>
      <c r="F929" s="5" t="s">
        <v>2520</v>
      </c>
      <c r="G929" s="5" t="s">
        <v>2521</v>
      </c>
      <c r="H929" s="5" t="s">
        <v>61</v>
      </c>
      <c r="I929" s="5" t="s">
        <v>39</v>
      </c>
      <c r="J929" s="5" t="s">
        <v>2364</v>
      </c>
      <c r="K929" s="5" t="s">
        <v>3104</v>
      </c>
      <c r="L929" s="6">
        <v>10024</v>
      </c>
      <c r="M929" s="5" t="s">
        <v>1534</v>
      </c>
      <c r="N929" s="5" t="s">
        <v>2796</v>
      </c>
      <c r="O929" s="5" t="s">
        <v>13</v>
      </c>
      <c r="P929" s="5" t="s">
        <v>100</v>
      </c>
      <c r="Q929" s="5" t="s">
        <v>2797</v>
      </c>
      <c r="R929" s="5">
        <v>360</v>
      </c>
      <c r="S929" s="6">
        <v>4</v>
      </c>
      <c r="T929" s="5">
        <v>0</v>
      </c>
      <c r="U929" s="5">
        <v>129.6</v>
      </c>
      <c r="V929" s="2">
        <f t="shared" si="28"/>
        <v>1440</v>
      </c>
      <c r="W929" s="2">
        <f t="shared" si="29"/>
        <v>518.4</v>
      </c>
    </row>
    <row r="930" spans="1:23" ht="14.25" hidden="1" customHeight="1" x14ac:dyDescent="0.25">
      <c r="A930" s="6">
        <v>8498</v>
      </c>
      <c r="B930" s="5" t="s">
        <v>2483</v>
      </c>
      <c r="C930" s="7">
        <v>41703</v>
      </c>
      <c r="D930" s="7">
        <v>41706</v>
      </c>
      <c r="E930" s="5" t="s">
        <v>7</v>
      </c>
      <c r="F930" s="5" t="s">
        <v>2484</v>
      </c>
      <c r="G930" s="5" t="s">
        <v>2485</v>
      </c>
      <c r="H930" s="5" t="s">
        <v>38</v>
      </c>
      <c r="I930" s="5" t="s">
        <v>39</v>
      </c>
      <c r="J930" s="5" t="s">
        <v>2486</v>
      </c>
      <c r="K930" s="5" t="s">
        <v>3104</v>
      </c>
      <c r="L930" s="6">
        <v>10701</v>
      </c>
      <c r="M930" s="5" t="s">
        <v>1534</v>
      </c>
      <c r="N930" s="5" t="s">
        <v>2798</v>
      </c>
      <c r="O930" s="5" t="s">
        <v>13</v>
      </c>
      <c r="P930" s="5" t="s">
        <v>100</v>
      </c>
      <c r="Q930" s="5" t="s">
        <v>2799</v>
      </c>
      <c r="R930" s="5">
        <v>479.97</v>
      </c>
      <c r="S930" s="6">
        <v>3</v>
      </c>
      <c r="T930" s="5">
        <v>0</v>
      </c>
      <c r="U930" s="5">
        <v>177.5889</v>
      </c>
      <c r="V930" s="2">
        <f t="shared" si="28"/>
        <v>1439.91</v>
      </c>
      <c r="W930" s="2">
        <f t="shared" si="29"/>
        <v>532.76670000000001</v>
      </c>
    </row>
    <row r="931" spans="1:23" ht="14.25" hidden="1" customHeight="1" x14ac:dyDescent="0.25">
      <c r="A931" s="6">
        <v>7858</v>
      </c>
      <c r="B931" s="5" t="s">
        <v>2565</v>
      </c>
      <c r="C931" s="7">
        <v>41789</v>
      </c>
      <c r="D931" s="7">
        <v>41791</v>
      </c>
      <c r="E931" s="5" t="s">
        <v>5</v>
      </c>
      <c r="F931" s="5" t="s">
        <v>2566</v>
      </c>
      <c r="G931" s="5" t="s">
        <v>2567</v>
      </c>
      <c r="H931" s="5" t="s">
        <v>81</v>
      </c>
      <c r="I931" s="5" t="s">
        <v>39</v>
      </c>
      <c r="J931" s="5" t="s">
        <v>2364</v>
      </c>
      <c r="K931" s="5" t="s">
        <v>3104</v>
      </c>
      <c r="L931" s="6">
        <v>10024</v>
      </c>
      <c r="M931" s="5" t="s">
        <v>1534</v>
      </c>
      <c r="N931" s="5" t="s">
        <v>1314</v>
      </c>
      <c r="O931" s="5" t="s">
        <v>13</v>
      </c>
      <c r="P931" s="5" t="s">
        <v>111</v>
      </c>
      <c r="Q931" s="5" t="s">
        <v>1315</v>
      </c>
      <c r="R931" s="5">
        <v>464</v>
      </c>
      <c r="S931" s="6">
        <v>5</v>
      </c>
      <c r="T931" s="5">
        <v>0</v>
      </c>
      <c r="U931" s="5">
        <v>134.56</v>
      </c>
      <c r="V931" s="2">
        <f t="shared" si="28"/>
        <v>2320</v>
      </c>
      <c r="W931" s="2">
        <f t="shared" si="29"/>
        <v>672.8</v>
      </c>
    </row>
    <row r="932" spans="1:23" ht="14.25" hidden="1" customHeight="1" x14ac:dyDescent="0.25">
      <c r="A932" s="6">
        <v>3442</v>
      </c>
      <c r="B932" s="5" t="s">
        <v>2800</v>
      </c>
      <c r="C932" s="7">
        <v>41709</v>
      </c>
      <c r="D932" s="7">
        <v>41712</v>
      </c>
      <c r="E932" s="5" t="s">
        <v>7</v>
      </c>
      <c r="F932" s="5" t="s">
        <v>2801</v>
      </c>
      <c r="G932" s="5" t="s">
        <v>2802</v>
      </c>
      <c r="H932" s="5" t="s">
        <v>38</v>
      </c>
      <c r="I932" s="5" t="s">
        <v>39</v>
      </c>
      <c r="J932" s="5" t="s">
        <v>2364</v>
      </c>
      <c r="K932" s="5" t="s">
        <v>3104</v>
      </c>
      <c r="L932" s="6">
        <v>10024</v>
      </c>
      <c r="M932" s="5" t="s">
        <v>1534</v>
      </c>
      <c r="N932" s="5" t="s">
        <v>1461</v>
      </c>
      <c r="O932" s="5" t="s">
        <v>12</v>
      </c>
      <c r="P932" s="5" t="s">
        <v>206</v>
      </c>
      <c r="Q932" s="5" t="s">
        <v>1462</v>
      </c>
      <c r="R932" s="5">
        <v>108.92</v>
      </c>
      <c r="S932" s="6">
        <v>14</v>
      </c>
      <c r="T932" s="5">
        <v>0</v>
      </c>
      <c r="U932" s="5">
        <v>49.014000000000003</v>
      </c>
      <c r="V932" s="2">
        <f t="shared" si="28"/>
        <v>1524.88</v>
      </c>
      <c r="W932" s="2">
        <f t="shared" si="29"/>
        <v>686.19600000000003</v>
      </c>
    </row>
    <row r="933" spans="1:23" ht="14.25" hidden="1" customHeight="1" x14ac:dyDescent="0.25">
      <c r="A933" s="6">
        <v>1414</v>
      </c>
      <c r="B933" s="5" t="s">
        <v>2803</v>
      </c>
      <c r="C933" s="7">
        <v>41820</v>
      </c>
      <c r="D933" s="7">
        <v>41825</v>
      </c>
      <c r="E933" s="5" t="s">
        <v>8</v>
      </c>
      <c r="F933" s="5" t="s">
        <v>2804</v>
      </c>
      <c r="G933" s="5" t="s">
        <v>2805</v>
      </c>
      <c r="H933" s="5" t="s">
        <v>38</v>
      </c>
      <c r="I933" s="5" t="s">
        <v>39</v>
      </c>
      <c r="J933" s="5" t="s">
        <v>2364</v>
      </c>
      <c r="K933" s="5" t="s">
        <v>3104</v>
      </c>
      <c r="L933" s="6">
        <v>10024</v>
      </c>
      <c r="M933" s="5" t="s">
        <v>1534</v>
      </c>
      <c r="N933" s="5" t="s">
        <v>2806</v>
      </c>
      <c r="O933" s="5" t="s">
        <v>12</v>
      </c>
      <c r="P933" s="5" t="s">
        <v>47</v>
      </c>
      <c r="Q933" s="5" t="s">
        <v>2807</v>
      </c>
      <c r="R933" s="5">
        <v>334.76799999999997</v>
      </c>
      <c r="S933" s="6">
        <v>7</v>
      </c>
      <c r="T933" s="5">
        <v>0.2</v>
      </c>
      <c r="U933" s="5">
        <v>108.7996</v>
      </c>
      <c r="V933" s="2">
        <f t="shared" si="28"/>
        <v>2343.3759999999997</v>
      </c>
      <c r="W933" s="2">
        <f t="shared" si="29"/>
        <v>761.59719999999993</v>
      </c>
    </row>
    <row r="934" spans="1:23" ht="14.25" hidden="1" customHeight="1" x14ac:dyDescent="0.25">
      <c r="A934" s="6">
        <v>9394</v>
      </c>
      <c r="B934" s="5" t="s">
        <v>2400</v>
      </c>
      <c r="C934" s="7">
        <v>41902</v>
      </c>
      <c r="D934" s="7">
        <v>41905</v>
      </c>
      <c r="E934" s="5" t="s">
        <v>5</v>
      </c>
      <c r="F934" s="5" t="s">
        <v>399</v>
      </c>
      <c r="G934" s="5" t="s">
        <v>400</v>
      </c>
      <c r="H934" s="5" t="s">
        <v>38</v>
      </c>
      <c r="I934" s="5" t="s">
        <v>39</v>
      </c>
      <c r="J934" s="5" t="s">
        <v>2364</v>
      </c>
      <c r="K934" s="5" t="s">
        <v>3104</v>
      </c>
      <c r="L934" s="6">
        <v>10011</v>
      </c>
      <c r="M934" s="5" t="s">
        <v>1534</v>
      </c>
      <c r="N934" s="5" t="s">
        <v>2808</v>
      </c>
      <c r="O934" s="5" t="s">
        <v>13</v>
      </c>
      <c r="P934" s="5" t="s">
        <v>111</v>
      </c>
      <c r="Q934" s="5" t="s">
        <v>2809</v>
      </c>
      <c r="R934" s="5">
        <v>629.95000000000005</v>
      </c>
      <c r="S934" s="6">
        <v>5</v>
      </c>
      <c r="T934" s="5">
        <v>0</v>
      </c>
      <c r="U934" s="5">
        <v>157.48750000000001</v>
      </c>
      <c r="V934" s="2">
        <f t="shared" si="28"/>
        <v>3149.75</v>
      </c>
      <c r="W934" s="2">
        <f t="shared" si="29"/>
        <v>787.4375</v>
      </c>
    </row>
    <row r="935" spans="1:23" ht="14.25" hidden="1" customHeight="1" x14ac:dyDescent="0.25">
      <c r="A935" s="6">
        <v>4759</v>
      </c>
      <c r="B935" s="5" t="s">
        <v>2443</v>
      </c>
      <c r="C935" s="7">
        <v>41946</v>
      </c>
      <c r="D935" s="7">
        <v>41950</v>
      </c>
      <c r="E935" s="5" t="s">
        <v>8</v>
      </c>
      <c r="F935" s="5" t="s">
        <v>2444</v>
      </c>
      <c r="G935" s="5" t="s">
        <v>2445</v>
      </c>
      <c r="H935" s="5" t="s">
        <v>38</v>
      </c>
      <c r="I935" s="5" t="s">
        <v>39</v>
      </c>
      <c r="J935" s="5" t="s">
        <v>2364</v>
      </c>
      <c r="K935" s="5" t="s">
        <v>3104</v>
      </c>
      <c r="L935" s="6">
        <v>10009</v>
      </c>
      <c r="M935" s="5" t="s">
        <v>1534</v>
      </c>
      <c r="N935" s="5" t="s">
        <v>2810</v>
      </c>
      <c r="O935" s="5" t="s">
        <v>13</v>
      </c>
      <c r="P935" s="5" t="s">
        <v>111</v>
      </c>
      <c r="Q935" s="5" t="s">
        <v>2811</v>
      </c>
      <c r="R935" s="5">
        <v>783.96</v>
      </c>
      <c r="S935" s="6">
        <v>4</v>
      </c>
      <c r="T935" s="5">
        <v>0</v>
      </c>
      <c r="U935" s="5">
        <v>219.50880000000001</v>
      </c>
      <c r="V935" s="2">
        <f t="shared" si="28"/>
        <v>3135.84</v>
      </c>
      <c r="W935" s="2">
        <f t="shared" si="29"/>
        <v>878.03520000000003</v>
      </c>
    </row>
    <row r="936" spans="1:23" ht="14.25" hidden="1" customHeight="1" x14ac:dyDescent="0.25">
      <c r="A936" s="6">
        <v>7164</v>
      </c>
      <c r="B936" s="5" t="s">
        <v>2466</v>
      </c>
      <c r="C936" s="7">
        <v>41751</v>
      </c>
      <c r="D936" s="7">
        <v>41753</v>
      </c>
      <c r="E936" s="5" t="s">
        <v>7</v>
      </c>
      <c r="F936" s="5" t="s">
        <v>2467</v>
      </c>
      <c r="G936" s="5" t="s">
        <v>2468</v>
      </c>
      <c r="H936" s="5" t="s">
        <v>81</v>
      </c>
      <c r="I936" s="5" t="s">
        <v>39</v>
      </c>
      <c r="J936" s="5" t="s">
        <v>2469</v>
      </c>
      <c r="K936" s="5" t="s">
        <v>3104</v>
      </c>
      <c r="L936" s="6">
        <v>12180</v>
      </c>
      <c r="M936" s="5" t="s">
        <v>1534</v>
      </c>
      <c r="N936" s="5" t="s">
        <v>1317</v>
      </c>
      <c r="O936" s="5" t="s">
        <v>12</v>
      </c>
      <c r="P936" s="5" t="s">
        <v>376</v>
      </c>
      <c r="Q936" s="5" t="s">
        <v>1318</v>
      </c>
      <c r="R936" s="5">
        <v>247.84</v>
      </c>
      <c r="S936" s="6">
        <v>8</v>
      </c>
      <c r="T936" s="5">
        <v>0</v>
      </c>
      <c r="U936" s="5">
        <v>121.44159999999999</v>
      </c>
      <c r="V936" s="2">
        <f t="shared" si="28"/>
        <v>1982.72</v>
      </c>
      <c r="W936" s="2">
        <f t="shared" si="29"/>
        <v>971.53279999999995</v>
      </c>
    </row>
    <row r="937" spans="1:23" ht="14.25" hidden="1" customHeight="1" x14ac:dyDescent="0.25">
      <c r="A937" s="6">
        <v>5150</v>
      </c>
      <c r="B937" s="5" t="s">
        <v>2812</v>
      </c>
      <c r="C937" s="7">
        <v>41811</v>
      </c>
      <c r="D937" s="7">
        <v>41811</v>
      </c>
      <c r="E937" s="5" t="s">
        <v>6</v>
      </c>
      <c r="F937" s="5" t="s">
        <v>2696</v>
      </c>
      <c r="G937" s="5" t="s">
        <v>2697</v>
      </c>
      <c r="H937" s="5" t="s">
        <v>38</v>
      </c>
      <c r="I937" s="5" t="s">
        <v>39</v>
      </c>
      <c r="J937" s="5" t="s">
        <v>2373</v>
      </c>
      <c r="K937" s="5" t="s">
        <v>3104</v>
      </c>
      <c r="L937" s="6">
        <v>11561</v>
      </c>
      <c r="M937" s="5" t="s">
        <v>1534</v>
      </c>
      <c r="N937" s="5" t="s">
        <v>2813</v>
      </c>
      <c r="O937" s="5" t="s">
        <v>13</v>
      </c>
      <c r="P937" s="5" t="s">
        <v>111</v>
      </c>
      <c r="Q937" s="5" t="s">
        <v>2814</v>
      </c>
      <c r="R937" s="5">
        <v>1214.8499999999999</v>
      </c>
      <c r="S937" s="6">
        <v>3</v>
      </c>
      <c r="T937" s="5">
        <v>0</v>
      </c>
      <c r="U937" s="5">
        <v>352.30650000000003</v>
      </c>
      <c r="V937" s="2">
        <f t="shared" si="28"/>
        <v>3644.5499999999997</v>
      </c>
      <c r="W937" s="2">
        <f t="shared" si="29"/>
        <v>1056.9195</v>
      </c>
    </row>
    <row r="938" spans="1:23" ht="14.25" hidden="1" customHeight="1" x14ac:dyDescent="0.25">
      <c r="A938" s="6">
        <v>4251</v>
      </c>
      <c r="B938" s="5" t="s">
        <v>2815</v>
      </c>
      <c r="C938" s="7">
        <v>41901</v>
      </c>
      <c r="D938" s="7">
        <v>41901</v>
      </c>
      <c r="E938" s="5" t="s">
        <v>6</v>
      </c>
      <c r="F938" s="5" t="s">
        <v>249</v>
      </c>
      <c r="G938" s="5" t="s">
        <v>250</v>
      </c>
      <c r="H938" s="5" t="s">
        <v>81</v>
      </c>
      <c r="I938" s="5" t="s">
        <v>39</v>
      </c>
      <c r="J938" s="5" t="s">
        <v>2364</v>
      </c>
      <c r="K938" s="5" t="s">
        <v>3104</v>
      </c>
      <c r="L938" s="6">
        <v>10011</v>
      </c>
      <c r="M938" s="5" t="s">
        <v>1534</v>
      </c>
      <c r="N938" s="5" t="s">
        <v>2816</v>
      </c>
      <c r="O938" s="5" t="s">
        <v>11</v>
      </c>
      <c r="P938" s="5" t="s">
        <v>84</v>
      </c>
      <c r="Q938" s="5" t="s">
        <v>2817</v>
      </c>
      <c r="R938" s="5">
        <v>887.10299999999995</v>
      </c>
      <c r="S938" s="6">
        <v>7</v>
      </c>
      <c r="T938" s="5">
        <v>0.1</v>
      </c>
      <c r="U938" s="5">
        <v>177.42060000000001</v>
      </c>
      <c r="V938" s="2">
        <f t="shared" si="28"/>
        <v>6209.7209999999995</v>
      </c>
      <c r="W938" s="2">
        <f t="shared" si="29"/>
        <v>1241.9442000000001</v>
      </c>
    </row>
    <row r="939" spans="1:23" ht="14.25" hidden="1" customHeight="1" x14ac:dyDescent="0.25">
      <c r="A939" s="6">
        <v>7552</v>
      </c>
      <c r="B939" s="5" t="s">
        <v>2534</v>
      </c>
      <c r="C939" s="7">
        <v>41963</v>
      </c>
      <c r="D939" s="7">
        <v>41968</v>
      </c>
      <c r="E939" s="5" t="s">
        <v>8</v>
      </c>
      <c r="F939" s="5" t="s">
        <v>2535</v>
      </c>
      <c r="G939" s="5" t="s">
        <v>2536</v>
      </c>
      <c r="H939" s="5" t="s">
        <v>81</v>
      </c>
      <c r="I939" s="5" t="s">
        <v>39</v>
      </c>
      <c r="J939" s="5" t="s">
        <v>2364</v>
      </c>
      <c r="K939" s="5" t="s">
        <v>3104</v>
      </c>
      <c r="L939" s="6">
        <v>10024</v>
      </c>
      <c r="M939" s="5" t="s">
        <v>1534</v>
      </c>
      <c r="N939" s="5" t="s">
        <v>2818</v>
      </c>
      <c r="O939" s="5" t="s">
        <v>13</v>
      </c>
      <c r="P939" s="5" t="s">
        <v>111</v>
      </c>
      <c r="Q939" s="5" t="s">
        <v>2819</v>
      </c>
      <c r="R939" s="5">
        <v>833.94</v>
      </c>
      <c r="S939" s="6">
        <v>6</v>
      </c>
      <c r="T939" s="5">
        <v>0</v>
      </c>
      <c r="U939" s="5">
        <v>216.8244</v>
      </c>
      <c r="V939" s="2">
        <f t="shared" si="28"/>
        <v>5003.6400000000003</v>
      </c>
      <c r="W939" s="2">
        <f t="shared" si="29"/>
        <v>1300.9464</v>
      </c>
    </row>
    <row r="940" spans="1:23" ht="14.25" customHeight="1" x14ac:dyDescent="0.25">
      <c r="A940" s="6">
        <v>9724</v>
      </c>
      <c r="B940" s="5" t="s">
        <v>2820</v>
      </c>
      <c r="C940" s="7">
        <v>41995</v>
      </c>
      <c r="D940" s="7">
        <v>41999</v>
      </c>
      <c r="E940" s="5" t="s">
        <v>8</v>
      </c>
      <c r="F940" s="5" t="s">
        <v>2821</v>
      </c>
      <c r="G940" s="5" t="s">
        <v>2822</v>
      </c>
      <c r="H940" s="5" t="s">
        <v>61</v>
      </c>
      <c r="I940" s="5" t="s">
        <v>39</v>
      </c>
      <c r="J940" s="5" t="s">
        <v>2364</v>
      </c>
      <c r="K940" s="5" t="s">
        <v>3104</v>
      </c>
      <c r="L940" s="6">
        <v>10011</v>
      </c>
      <c r="M940" s="5" t="s">
        <v>1534</v>
      </c>
      <c r="N940" s="5" t="s">
        <v>2823</v>
      </c>
      <c r="O940" s="5" t="s">
        <v>12</v>
      </c>
      <c r="P940" s="5" t="s">
        <v>47</v>
      </c>
      <c r="Q940" s="5" t="s">
        <v>2824</v>
      </c>
      <c r="R940" s="5">
        <v>296.71199999999999</v>
      </c>
      <c r="S940" s="6">
        <v>13</v>
      </c>
      <c r="T940" s="5">
        <v>0.2</v>
      </c>
      <c r="U940" s="5">
        <v>100.1403</v>
      </c>
      <c r="V940" s="2">
        <f t="shared" si="28"/>
        <v>3857.2559999999999</v>
      </c>
      <c r="W940" s="2">
        <f t="shared" si="29"/>
        <v>1301.8238999999999</v>
      </c>
    </row>
    <row r="941" spans="1:23" ht="14.25" hidden="1" customHeight="1" x14ac:dyDescent="0.25">
      <c r="A941" s="6">
        <v>1546</v>
      </c>
      <c r="B941" s="5" t="s">
        <v>2825</v>
      </c>
      <c r="C941" s="7">
        <v>42004</v>
      </c>
      <c r="D941" s="7">
        <v>42008</v>
      </c>
      <c r="E941" s="5" t="s">
        <v>7</v>
      </c>
      <c r="F941" s="5" t="s">
        <v>2826</v>
      </c>
      <c r="G941" s="5" t="s">
        <v>2827</v>
      </c>
      <c r="H941" s="5" t="s">
        <v>81</v>
      </c>
      <c r="I941" s="5" t="s">
        <v>39</v>
      </c>
      <c r="J941" s="5" t="s">
        <v>2442</v>
      </c>
      <c r="K941" s="5" t="s">
        <v>3104</v>
      </c>
      <c r="L941" s="6">
        <v>13601</v>
      </c>
      <c r="M941" s="5" t="s">
        <v>1534</v>
      </c>
      <c r="N941" s="5" t="s">
        <v>2828</v>
      </c>
      <c r="O941" s="5" t="s">
        <v>11</v>
      </c>
      <c r="P941" s="5" t="s">
        <v>422</v>
      </c>
      <c r="Q941" s="5" t="s">
        <v>2829</v>
      </c>
      <c r="R941" s="5">
        <v>1573.4880000000001</v>
      </c>
      <c r="S941" s="6">
        <v>7</v>
      </c>
      <c r="T941" s="5">
        <v>0.2</v>
      </c>
      <c r="U941" s="5">
        <v>196.68600000000001</v>
      </c>
      <c r="V941" s="2">
        <f t="shared" si="28"/>
        <v>11014.416000000001</v>
      </c>
      <c r="W941" s="2">
        <f t="shared" si="29"/>
        <v>1376.8020000000001</v>
      </c>
    </row>
    <row r="942" spans="1:23" ht="14.25" hidden="1" customHeight="1" x14ac:dyDescent="0.25">
      <c r="A942" s="6">
        <v>6535</v>
      </c>
      <c r="B942" s="5" t="s">
        <v>2380</v>
      </c>
      <c r="C942" s="7">
        <v>41960</v>
      </c>
      <c r="D942" s="7">
        <v>41965</v>
      </c>
      <c r="E942" s="5" t="s">
        <v>8</v>
      </c>
      <c r="F942" s="5" t="s">
        <v>2381</v>
      </c>
      <c r="G942" s="5" t="s">
        <v>2382</v>
      </c>
      <c r="H942" s="5" t="s">
        <v>38</v>
      </c>
      <c r="I942" s="5" t="s">
        <v>39</v>
      </c>
      <c r="J942" s="5" t="s">
        <v>2383</v>
      </c>
      <c r="K942" s="5" t="s">
        <v>3056</v>
      </c>
      <c r="L942" s="6">
        <v>14215</v>
      </c>
      <c r="M942" s="5" t="s">
        <v>1534</v>
      </c>
      <c r="N942" s="5" t="s">
        <v>641</v>
      </c>
      <c r="O942" s="5" t="s">
        <v>12</v>
      </c>
      <c r="P942" s="5" t="s">
        <v>47</v>
      </c>
      <c r="Q942" s="5" t="s">
        <v>642</v>
      </c>
      <c r="R942" s="5">
        <v>2152.7759999999998</v>
      </c>
      <c r="S942" s="6">
        <v>3</v>
      </c>
      <c r="T942" s="5">
        <v>0.2</v>
      </c>
      <c r="U942" s="5">
        <v>726.56190000000004</v>
      </c>
      <c r="V942" s="2">
        <f t="shared" si="28"/>
        <v>6458.3279999999995</v>
      </c>
      <c r="W942" s="2">
        <f t="shared" si="29"/>
        <v>2179.6857</v>
      </c>
    </row>
    <row r="943" spans="1:23" ht="14.25" customHeight="1" x14ac:dyDescent="0.25">
      <c r="A943" s="6">
        <v>6132</v>
      </c>
      <c r="B943" s="5" t="s">
        <v>2830</v>
      </c>
      <c r="C943" s="7">
        <v>42000</v>
      </c>
      <c r="D943" s="7">
        <v>42004</v>
      </c>
      <c r="E943" s="5" t="s">
        <v>8</v>
      </c>
      <c r="F943" s="5" t="s">
        <v>2831</v>
      </c>
      <c r="G943" s="5" t="s">
        <v>2832</v>
      </c>
      <c r="H943" s="5" t="s">
        <v>61</v>
      </c>
      <c r="I943" s="5" t="s">
        <v>39</v>
      </c>
      <c r="J943" s="5" t="s">
        <v>2364</v>
      </c>
      <c r="K943" s="5" t="s">
        <v>3056</v>
      </c>
      <c r="L943" s="6">
        <v>10011</v>
      </c>
      <c r="M943" s="5" t="s">
        <v>1534</v>
      </c>
      <c r="N943" s="5" t="s">
        <v>167</v>
      </c>
      <c r="O943" s="5" t="s">
        <v>11</v>
      </c>
      <c r="P943" s="5" t="s">
        <v>84</v>
      </c>
      <c r="Q943" s="5" t="s">
        <v>168</v>
      </c>
      <c r="R943" s="5">
        <v>767.21400000000006</v>
      </c>
      <c r="S943" s="6">
        <v>14</v>
      </c>
      <c r="T943" s="5">
        <v>0.1</v>
      </c>
      <c r="U943" s="5">
        <v>161.9674</v>
      </c>
      <c r="V943" s="2">
        <f t="shared" si="28"/>
        <v>10740.996000000001</v>
      </c>
      <c r="W943" s="2">
        <f t="shared" si="29"/>
        <v>2267.5436</v>
      </c>
    </row>
    <row r="944" spans="1:23" ht="14.25" hidden="1" customHeight="1" x14ac:dyDescent="0.25">
      <c r="A944" s="6">
        <v>9426</v>
      </c>
      <c r="B944" s="5" t="s">
        <v>2833</v>
      </c>
      <c r="C944" s="7">
        <v>41894</v>
      </c>
      <c r="D944" s="7">
        <v>41899</v>
      </c>
      <c r="E944" s="5" t="s">
        <v>7</v>
      </c>
      <c r="F944" s="5" t="s">
        <v>2834</v>
      </c>
      <c r="G944" s="5" t="s">
        <v>2835</v>
      </c>
      <c r="H944" s="5" t="s">
        <v>38</v>
      </c>
      <c r="I944" s="5" t="s">
        <v>39</v>
      </c>
      <c r="J944" s="5" t="s">
        <v>2364</v>
      </c>
      <c r="K944" s="5" t="s">
        <v>3056</v>
      </c>
      <c r="L944" s="6">
        <v>10035</v>
      </c>
      <c r="M944" s="5" t="s">
        <v>1534</v>
      </c>
      <c r="N944" s="5" t="s">
        <v>825</v>
      </c>
      <c r="O944" s="5" t="s">
        <v>11</v>
      </c>
      <c r="P944" s="5" t="s">
        <v>84</v>
      </c>
      <c r="Q944" s="5" t="s">
        <v>826</v>
      </c>
      <c r="R944" s="5">
        <v>3785.2919999999999</v>
      </c>
      <c r="S944" s="6">
        <v>6</v>
      </c>
      <c r="T944" s="5">
        <v>0.1</v>
      </c>
      <c r="U944" s="5">
        <v>420.58800000000002</v>
      </c>
      <c r="V944" s="2">
        <f t="shared" si="28"/>
        <v>22711.752</v>
      </c>
      <c r="W944" s="2">
        <f t="shared" si="29"/>
        <v>2523.5280000000002</v>
      </c>
    </row>
    <row r="945" spans="1:23" ht="14.25" hidden="1" customHeight="1" x14ac:dyDescent="0.25">
      <c r="A945" s="6">
        <v>5796</v>
      </c>
      <c r="B945" s="5" t="s">
        <v>2591</v>
      </c>
      <c r="C945" s="7">
        <v>41911</v>
      </c>
      <c r="D945" s="7">
        <v>41915</v>
      </c>
      <c r="E945" s="5" t="s">
        <v>7</v>
      </c>
      <c r="F945" s="5" t="s">
        <v>2592</v>
      </c>
      <c r="G945" s="5" t="s">
        <v>2593</v>
      </c>
      <c r="H945" s="5" t="s">
        <v>38</v>
      </c>
      <c r="I945" s="5" t="s">
        <v>39</v>
      </c>
      <c r="J945" s="5" t="s">
        <v>2364</v>
      </c>
      <c r="K945" s="5" t="s">
        <v>3056</v>
      </c>
      <c r="L945" s="6">
        <v>10011</v>
      </c>
      <c r="M945" s="5" t="s">
        <v>1534</v>
      </c>
      <c r="N945" s="5" t="s">
        <v>352</v>
      </c>
      <c r="O945" s="5" t="s">
        <v>12</v>
      </c>
      <c r="P945" s="5" t="s">
        <v>44</v>
      </c>
      <c r="Q945" s="5" t="s">
        <v>353</v>
      </c>
      <c r="R945" s="5">
        <v>1395.54</v>
      </c>
      <c r="S945" s="6">
        <v>9</v>
      </c>
      <c r="T945" s="5">
        <v>0</v>
      </c>
      <c r="U945" s="5">
        <v>362.84039999999999</v>
      </c>
      <c r="V945" s="2">
        <f t="shared" si="28"/>
        <v>12559.86</v>
      </c>
      <c r="W945" s="2">
        <f t="shared" si="29"/>
        <v>3265.5636</v>
      </c>
    </row>
    <row r="946" spans="1:23" ht="14.25" customHeight="1" x14ac:dyDescent="0.25">
      <c r="A946" s="6">
        <v>319</v>
      </c>
      <c r="B946" s="5" t="s">
        <v>2519</v>
      </c>
      <c r="C946" s="7">
        <v>41947</v>
      </c>
      <c r="D946" s="7">
        <v>41952</v>
      </c>
      <c r="E946" s="5" t="s">
        <v>8</v>
      </c>
      <c r="F946" s="5" t="s">
        <v>2520</v>
      </c>
      <c r="G946" s="5" t="s">
        <v>2521</v>
      </c>
      <c r="H946" s="5" t="s">
        <v>61</v>
      </c>
      <c r="I946" s="5" t="s">
        <v>39</v>
      </c>
      <c r="J946" s="5" t="s">
        <v>2364</v>
      </c>
      <c r="K946" s="5" t="s">
        <v>3056</v>
      </c>
      <c r="L946" s="6">
        <v>10024</v>
      </c>
      <c r="M946" s="5" t="s">
        <v>1534</v>
      </c>
      <c r="N946" s="5" t="s">
        <v>2836</v>
      </c>
      <c r="O946" s="5" t="s">
        <v>13</v>
      </c>
      <c r="P946" s="5" t="s">
        <v>635</v>
      </c>
      <c r="Q946" s="5" t="s">
        <v>2837</v>
      </c>
      <c r="R946" s="5">
        <v>3991.98</v>
      </c>
      <c r="S946" s="6">
        <v>2</v>
      </c>
      <c r="T946" s="5">
        <v>0</v>
      </c>
      <c r="U946" s="5">
        <v>1995.99</v>
      </c>
      <c r="V946" s="2">
        <f t="shared" si="28"/>
        <v>7983.96</v>
      </c>
      <c r="W946" s="2">
        <f t="shared" si="29"/>
        <v>3991.98</v>
      </c>
    </row>
    <row r="947" spans="1:23" ht="14.25" hidden="1" customHeight="1" x14ac:dyDescent="0.25">
      <c r="A947" s="6">
        <v>5127</v>
      </c>
      <c r="B947" s="5" t="s">
        <v>2374</v>
      </c>
      <c r="C947" s="7">
        <v>41896</v>
      </c>
      <c r="D947" s="7">
        <v>41896</v>
      </c>
      <c r="E947" s="5" t="s">
        <v>6</v>
      </c>
      <c r="F947" s="5" t="s">
        <v>2375</v>
      </c>
      <c r="G947" s="5" t="s">
        <v>2376</v>
      </c>
      <c r="H947" s="5" t="s">
        <v>38</v>
      </c>
      <c r="I947" s="5" t="s">
        <v>39</v>
      </c>
      <c r="J947" s="5" t="s">
        <v>2364</v>
      </c>
      <c r="K947" s="5" t="s">
        <v>3056</v>
      </c>
      <c r="L947" s="6">
        <v>10009</v>
      </c>
      <c r="M947" s="5" t="s">
        <v>1534</v>
      </c>
      <c r="N947" s="5" t="s">
        <v>2838</v>
      </c>
      <c r="O947" s="5" t="s">
        <v>13</v>
      </c>
      <c r="P947" s="5" t="s">
        <v>635</v>
      </c>
      <c r="Q947" s="5" t="s">
        <v>2839</v>
      </c>
      <c r="R947" s="5">
        <v>2799.96</v>
      </c>
      <c r="S947" s="6">
        <v>4</v>
      </c>
      <c r="T947" s="5">
        <v>0</v>
      </c>
      <c r="U947" s="5">
        <v>1371.9803999999999</v>
      </c>
      <c r="V947" s="2">
        <f t="shared" si="28"/>
        <v>11199.84</v>
      </c>
      <c r="W947" s="2">
        <f t="shared" si="29"/>
        <v>5487.9215999999997</v>
      </c>
    </row>
    <row r="948" spans="1:23" ht="14.25" hidden="1" customHeight="1" x14ac:dyDescent="0.25">
      <c r="A948" s="6">
        <v>9399</v>
      </c>
      <c r="B948" s="5" t="s">
        <v>2400</v>
      </c>
      <c r="C948" s="7">
        <v>41902</v>
      </c>
      <c r="D948" s="7">
        <v>41905</v>
      </c>
      <c r="E948" s="5" t="s">
        <v>5</v>
      </c>
      <c r="F948" s="5" t="s">
        <v>399</v>
      </c>
      <c r="G948" s="5" t="s">
        <v>400</v>
      </c>
      <c r="H948" s="5" t="s">
        <v>38</v>
      </c>
      <c r="I948" s="5" t="s">
        <v>39</v>
      </c>
      <c r="J948" s="5" t="s">
        <v>2364</v>
      </c>
      <c r="K948" s="5" t="s">
        <v>3056</v>
      </c>
      <c r="L948" s="6">
        <v>10011</v>
      </c>
      <c r="M948" s="5" t="s">
        <v>1534</v>
      </c>
      <c r="N948" s="5" t="s">
        <v>2840</v>
      </c>
      <c r="O948" s="5" t="s">
        <v>13</v>
      </c>
      <c r="P948" s="5" t="s">
        <v>111</v>
      </c>
      <c r="Q948" s="5" t="s">
        <v>2841</v>
      </c>
      <c r="R948" s="5">
        <v>1349.91</v>
      </c>
      <c r="S948" s="6">
        <v>9</v>
      </c>
      <c r="T948" s="5">
        <v>0</v>
      </c>
      <c r="U948" s="5">
        <v>661.45590000000004</v>
      </c>
      <c r="V948" s="2">
        <f t="shared" si="28"/>
        <v>12149.19</v>
      </c>
      <c r="W948" s="2">
        <f t="shared" si="29"/>
        <v>5953.1031000000003</v>
      </c>
    </row>
    <row r="949" spans="1:23" ht="14.25" hidden="1" customHeight="1" x14ac:dyDescent="0.25">
      <c r="A949" s="6">
        <v>2493</v>
      </c>
      <c r="B949" s="5" t="s">
        <v>2842</v>
      </c>
      <c r="C949" s="7">
        <v>41962</v>
      </c>
      <c r="D949" s="7">
        <v>41966</v>
      </c>
      <c r="E949" s="5" t="s">
        <v>8</v>
      </c>
      <c r="F949" s="5" t="s">
        <v>2843</v>
      </c>
      <c r="G949" s="5" t="s">
        <v>2844</v>
      </c>
      <c r="H949" s="5" t="s">
        <v>38</v>
      </c>
      <c r="I949" s="5" t="s">
        <v>39</v>
      </c>
      <c r="J949" s="5" t="s">
        <v>2712</v>
      </c>
      <c r="K949" s="5" t="s">
        <v>3056</v>
      </c>
      <c r="L949" s="6">
        <v>14701</v>
      </c>
      <c r="M949" s="5" t="s">
        <v>1534</v>
      </c>
      <c r="N949" s="5" t="s">
        <v>1990</v>
      </c>
      <c r="O949" s="5" t="s">
        <v>13</v>
      </c>
      <c r="P949" s="5" t="s">
        <v>111</v>
      </c>
      <c r="Q949" s="5" t="s">
        <v>1991</v>
      </c>
      <c r="R949" s="5">
        <v>4548.8100000000004</v>
      </c>
      <c r="S949" s="6">
        <v>7</v>
      </c>
      <c r="T949" s="5">
        <v>0</v>
      </c>
      <c r="U949" s="5">
        <v>1228.1786999999999</v>
      </c>
      <c r="V949" s="2">
        <f t="shared" si="28"/>
        <v>31841.670000000002</v>
      </c>
      <c r="W949" s="2">
        <f t="shared" si="29"/>
        <v>8597.2508999999991</v>
      </c>
    </row>
    <row r="950" spans="1:23" ht="14.25" hidden="1" customHeight="1" x14ac:dyDescent="0.25">
      <c r="A950" s="6">
        <v>6627</v>
      </c>
      <c r="B950" s="5" t="s">
        <v>2845</v>
      </c>
      <c r="C950" s="7">
        <v>41987</v>
      </c>
      <c r="D950" s="7">
        <v>41994</v>
      </c>
      <c r="E950" s="5" t="s">
        <v>8</v>
      </c>
      <c r="F950" s="5" t="s">
        <v>216</v>
      </c>
      <c r="G950" s="5" t="s">
        <v>217</v>
      </c>
      <c r="H950" s="5" t="s">
        <v>38</v>
      </c>
      <c r="I950" s="5" t="s">
        <v>39</v>
      </c>
      <c r="J950" s="5" t="s">
        <v>2364</v>
      </c>
      <c r="K950" s="5" t="s">
        <v>3056</v>
      </c>
      <c r="L950" s="6">
        <v>10024</v>
      </c>
      <c r="M950" s="5" t="s">
        <v>1534</v>
      </c>
      <c r="N950" s="5" t="s">
        <v>2228</v>
      </c>
      <c r="O950" s="5" t="s">
        <v>13</v>
      </c>
      <c r="P950" s="5" t="s">
        <v>635</v>
      </c>
      <c r="Q950" s="5" t="s">
        <v>2229</v>
      </c>
      <c r="R950" s="5">
        <v>6999.96</v>
      </c>
      <c r="S950" s="6">
        <v>4</v>
      </c>
      <c r="T950" s="5">
        <v>0</v>
      </c>
      <c r="U950" s="5">
        <v>2239.9872</v>
      </c>
      <c r="V950" s="2">
        <f t="shared" si="28"/>
        <v>27999.84</v>
      </c>
      <c r="W950" s="2">
        <f t="shared" si="29"/>
        <v>8959.9488000000001</v>
      </c>
    </row>
    <row r="951" spans="1:23" ht="14.25" hidden="1" customHeight="1" x14ac:dyDescent="0.25">
      <c r="A951" s="6">
        <v>4320</v>
      </c>
      <c r="B951" s="5" t="s">
        <v>2846</v>
      </c>
      <c r="C951" s="7">
        <v>42002</v>
      </c>
      <c r="D951" s="7">
        <v>42007</v>
      </c>
      <c r="E951" s="5" t="s">
        <v>7</v>
      </c>
      <c r="F951" s="5" t="s">
        <v>1273</v>
      </c>
      <c r="G951" s="5" t="s">
        <v>1274</v>
      </c>
      <c r="H951" s="5" t="s">
        <v>38</v>
      </c>
      <c r="I951" s="5" t="s">
        <v>39</v>
      </c>
      <c r="J951" s="5" t="s">
        <v>2847</v>
      </c>
      <c r="K951" s="5" t="s">
        <v>3056</v>
      </c>
      <c r="L951" s="6">
        <v>87105</v>
      </c>
      <c r="M951" s="5" t="s">
        <v>109</v>
      </c>
      <c r="N951" s="5" t="s">
        <v>2849</v>
      </c>
      <c r="O951" s="5" t="s">
        <v>13</v>
      </c>
      <c r="P951" s="5" t="s">
        <v>111</v>
      </c>
      <c r="Q951" s="5" t="s">
        <v>2850</v>
      </c>
      <c r="R951" s="5">
        <v>23.975999999999999</v>
      </c>
      <c r="S951" s="6">
        <v>3</v>
      </c>
      <c r="T951" s="5">
        <v>0.2</v>
      </c>
      <c r="U951" s="5">
        <v>-5.6943000000000001</v>
      </c>
      <c r="V951" s="2">
        <f t="shared" si="28"/>
        <v>71.927999999999997</v>
      </c>
      <c r="W951" s="2">
        <f t="shared" si="29"/>
        <v>-17.082900000000002</v>
      </c>
    </row>
    <row r="952" spans="1:23" ht="14.25" hidden="1" customHeight="1" x14ac:dyDescent="0.25">
      <c r="A952" s="6">
        <v>4321</v>
      </c>
      <c r="B952" s="5" t="s">
        <v>2846</v>
      </c>
      <c r="C952" s="7">
        <v>42002</v>
      </c>
      <c r="D952" s="7">
        <v>42007</v>
      </c>
      <c r="E952" s="5" t="s">
        <v>7</v>
      </c>
      <c r="F952" s="5" t="s">
        <v>1273</v>
      </c>
      <c r="G952" s="5" t="s">
        <v>1274</v>
      </c>
      <c r="H952" s="5" t="s">
        <v>38</v>
      </c>
      <c r="I952" s="5" t="s">
        <v>39</v>
      </c>
      <c r="J952" s="5" t="s">
        <v>2847</v>
      </c>
      <c r="K952" s="5" t="s">
        <v>3056</v>
      </c>
      <c r="L952" s="6">
        <v>87105</v>
      </c>
      <c r="M952" s="5" t="s">
        <v>109</v>
      </c>
      <c r="N952" s="5" t="s">
        <v>1158</v>
      </c>
      <c r="O952" s="5" t="s">
        <v>12</v>
      </c>
      <c r="P952" s="5" t="s">
        <v>44</v>
      </c>
      <c r="Q952" s="5" t="s">
        <v>1159</v>
      </c>
      <c r="R952" s="5">
        <v>33.29</v>
      </c>
      <c r="S952" s="6">
        <v>1</v>
      </c>
      <c r="T952" s="5">
        <v>0</v>
      </c>
      <c r="U952" s="5">
        <v>7.9896000000000003</v>
      </c>
      <c r="V952" s="2">
        <f t="shared" si="28"/>
        <v>33.29</v>
      </c>
      <c r="W952" s="2">
        <f t="shared" si="29"/>
        <v>7.9896000000000003</v>
      </c>
    </row>
    <row r="953" spans="1:23" ht="14.25" customHeight="1" x14ac:dyDescent="0.25">
      <c r="A953" s="6">
        <v>8464</v>
      </c>
      <c r="B953" s="5" t="s">
        <v>2851</v>
      </c>
      <c r="C953" s="7">
        <v>41726</v>
      </c>
      <c r="D953" s="7">
        <v>41730</v>
      </c>
      <c r="E953" s="5" t="s">
        <v>8</v>
      </c>
      <c r="F953" s="5" t="s">
        <v>2852</v>
      </c>
      <c r="G953" s="5" t="s">
        <v>2853</v>
      </c>
      <c r="H953" s="5" t="s">
        <v>61</v>
      </c>
      <c r="I953" s="5" t="s">
        <v>39</v>
      </c>
      <c r="J953" s="5" t="s">
        <v>2847</v>
      </c>
      <c r="K953" s="5" t="s">
        <v>3056</v>
      </c>
      <c r="L953" s="6">
        <v>87105</v>
      </c>
      <c r="M953" s="5" t="s">
        <v>109</v>
      </c>
      <c r="N953" s="5" t="s">
        <v>1527</v>
      </c>
      <c r="O953" s="5" t="s">
        <v>13</v>
      </c>
      <c r="P953" s="5" t="s">
        <v>111</v>
      </c>
      <c r="Q953" s="5" t="s">
        <v>1528</v>
      </c>
      <c r="R953" s="5">
        <v>302.37599999999998</v>
      </c>
      <c r="S953" s="6">
        <v>3</v>
      </c>
      <c r="T953" s="5">
        <v>0.2</v>
      </c>
      <c r="U953" s="5">
        <v>22.6782</v>
      </c>
      <c r="V953" s="2">
        <f t="shared" si="28"/>
        <v>907.12799999999993</v>
      </c>
      <c r="W953" s="2">
        <f t="shared" si="29"/>
        <v>68.034599999999998</v>
      </c>
    </row>
    <row r="954" spans="1:23" ht="14.25" hidden="1" customHeight="1" x14ac:dyDescent="0.25">
      <c r="A954" s="6">
        <v>3478</v>
      </c>
      <c r="B954" s="5" t="s">
        <v>2854</v>
      </c>
      <c r="C954" s="7">
        <v>41882</v>
      </c>
      <c r="D954" s="7">
        <v>41887</v>
      </c>
      <c r="E954" s="5" t="s">
        <v>8</v>
      </c>
      <c r="F954" s="5" t="s">
        <v>2855</v>
      </c>
      <c r="G954" s="5" t="s">
        <v>2856</v>
      </c>
      <c r="H954" s="5" t="s">
        <v>38</v>
      </c>
      <c r="I954" s="5" t="s">
        <v>39</v>
      </c>
      <c r="J954" s="5" t="s">
        <v>2857</v>
      </c>
      <c r="K954" s="5" t="s">
        <v>3056</v>
      </c>
      <c r="L954" s="6">
        <v>87505</v>
      </c>
      <c r="M954" s="5" t="s">
        <v>109</v>
      </c>
      <c r="N954" s="5" t="s">
        <v>1127</v>
      </c>
      <c r="O954" s="5" t="s">
        <v>13</v>
      </c>
      <c r="P954" s="5" t="s">
        <v>100</v>
      </c>
      <c r="Q954" s="5" t="s">
        <v>1128</v>
      </c>
      <c r="R954" s="5">
        <v>92.52</v>
      </c>
      <c r="S954" s="6">
        <v>9</v>
      </c>
      <c r="T954" s="5">
        <v>0</v>
      </c>
      <c r="U954" s="5">
        <v>18.504000000000001</v>
      </c>
      <c r="V954" s="2">
        <f t="shared" si="28"/>
        <v>832.68</v>
      </c>
      <c r="W954" s="2">
        <f t="shared" si="29"/>
        <v>166.536</v>
      </c>
    </row>
    <row r="955" spans="1:23" ht="14.25" hidden="1" customHeight="1" x14ac:dyDescent="0.25">
      <c r="A955" s="6">
        <v>9275</v>
      </c>
      <c r="B955" s="5" t="s">
        <v>2858</v>
      </c>
      <c r="C955" s="7">
        <v>41922</v>
      </c>
      <c r="D955" s="7">
        <v>41922</v>
      </c>
      <c r="E955" s="5" t="s">
        <v>6</v>
      </c>
      <c r="F955" s="5" t="s">
        <v>2859</v>
      </c>
      <c r="G955" s="5" t="s">
        <v>2860</v>
      </c>
      <c r="H955" s="5" t="s">
        <v>81</v>
      </c>
      <c r="I955" s="5" t="s">
        <v>39</v>
      </c>
      <c r="J955" s="5" t="s">
        <v>2847</v>
      </c>
      <c r="K955" s="5" t="s">
        <v>3056</v>
      </c>
      <c r="L955" s="6">
        <v>87105</v>
      </c>
      <c r="M955" s="5" t="s">
        <v>109</v>
      </c>
      <c r="N955" s="5" t="s">
        <v>2861</v>
      </c>
      <c r="O955" s="5" t="s">
        <v>12</v>
      </c>
      <c r="P955" s="5" t="s">
        <v>56</v>
      </c>
      <c r="Q955" s="5" t="s">
        <v>2862</v>
      </c>
      <c r="R955" s="5">
        <v>255.85</v>
      </c>
      <c r="S955" s="6">
        <v>7</v>
      </c>
      <c r="T955" s="5">
        <v>0</v>
      </c>
      <c r="U955" s="5">
        <v>112.574</v>
      </c>
      <c r="V955" s="2">
        <f t="shared" si="28"/>
        <v>1790.95</v>
      </c>
      <c r="W955" s="2">
        <f t="shared" si="29"/>
        <v>788.01800000000003</v>
      </c>
    </row>
    <row r="956" spans="1:23" ht="14.25" hidden="1" customHeight="1" x14ac:dyDescent="0.25">
      <c r="A956" s="6">
        <v>2734</v>
      </c>
      <c r="B956" s="5" t="s">
        <v>2863</v>
      </c>
      <c r="C956" s="7">
        <v>41822</v>
      </c>
      <c r="D956" s="7">
        <v>41826</v>
      </c>
      <c r="E956" s="5" t="s">
        <v>8</v>
      </c>
      <c r="F956" s="5" t="s">
        <v>2864</v>
      </c>
      <c r="G956" s="5" t="s">
        <v>2865</v>
      </c>
      <c r="H956" s="5" t="s">
        <v>38</v>
      </c>
      <c r="I956" s="5" t="s">
        <v>39</v>
      </c>
      <c r="J956" s="5" t="s">
        <v>2866</v>
      </c>
      <c r="K956" s="5" t="s">
        <v>3056</v>
      </c>
      <c r="L956" s="6">
        <v>7060</v>
      </c>
      <c r="M956" s="5" t="s">
        <v>1534</v>
      </c>
      <c r="N956" s="5" t="s">
        <v>1803</v>
      </c>
      <c r="O956" s="5" t="s">
        <v>12</v>
      </c>
      <c r="P956" s="5" t="s">
        <v>56</v>
      </c>
      <c r="Q956" s="5" t="s">
        <v>1804</v>
      </c>
      <c r="R956" s="5">
        <v>5.58</v>
      </c>
      <c r="S956" s="6">
        <v>1</v>
      </c>
      <c r="T956" s="5">
        <v>0</v>
      </c>
      <c r="U956" s="5">
        <v>2.1762000000000001</v>
      </c>
      <c r="V956" s="2">
        <f t="shared" si="28"/>
        <v>5.58</v>
      </c>
      <c r="W956" s="2">
        <f t="shared" si="29"/>
        <v>2.1762000000000001</v>
      </c>
    </row>
    <row r="957" spans="1:23" ht="14.25" hidden="1" customHeight="1" x14ac:dyDescent="0.25">
      <c r="A957" s="6">
        <v>1182</v>
      </c>
      <c r="B957" s="5" t="s">
        <v>2868</v>
      </c>
      <c r="C957" s="7">
        <v>41811</v>
      </c>
      <c r="D957" s="7">
        <v>41815</v>
      </c>
      <c r="E957" s="5" t="s">
        <v>8</v>
      </c>
      <c r="F957" s="5" t="s">
        <v>323</v>
      </c>
      <c r="G957" s="5" t="s">
        <v>324</v>
      </c>
      <c r="H957" s="5" t="s">
        <v>38</v>
      </c>
      <c r="I957" s="5" t="s">
        <v>39</v>
      </c>
      <c r="J957" s="5" t="s">
        <v>2112</v>
      </c>
      <c r="K957" s="5" t="s">
        <v>3056</v>
      </c>
      <c r="L957" s="6">
        <v>8701</v>
      </c>
      <c r="M957" s="5" t="s">
        <v>1534</v>
      </c>
      <c r="N957" s="5" t="s">
        <v>2869</v>
      </c>
      <c r="O957" s="5" t="s">
        <v>12</v>
      </c>
      <c r="P957" s="5" t="s">
        <v>56</v>
      </c>
      <c r="Q957" s="5" t="s">
        <v>2870</v>
      </c>
      <c r="R957" s="5">
        <v>3.76</v>
      </c>
      <c r="S957" s="6">
        <v>2</v>
      </c>
      <c r="T957" s="5">
        <v>0</v>
      </c>
      <c r="U957" s="5">
        <v>1.0904</v>
      </c>
      <c r="V957" s="2">
        <f t="shared" si="28"/>
        <v>7.52</v>
      </c>
      <c r="W957" s="2">
        <f t="shared" si="29"/>
        <v>2.1808000000000001</v>
      </c>
    </row>
    <row r="958" spans="1:23" ht="14.25" hidden="1" customHeight="1" x14ac:dyDescent="0.25">
      <c r="A958" s="6">
        <v>8979</v>
      </c>
      <c r="B958" s="5" t="s">
        <v>2871</v>
      </c>
      <c r="C958" s="7">
        <v>41946</v>
      </c>
      <c r="D958" s="7">
        <v>41948</v>
      </c>
      <c r="E958" s="5" t="s">
        <v>7</v>
      </c>
      <c r="F958" s="5" t="s">
        <v>2280</v>
      </c>
      <c r="G958" s="5" t="s">
        <v>2281</v>
      </c>
      <c r="H958" s="5" t="s">
        <v>81</v>
      </c>
      <c r="I958" s="5" t="s">
        <v>39</v>
      </c>
      <c r="J958" s="5" t="s">
        <v>2872</v>
      </c>
      <c r="K958" s="5" t="s">
        <v>3056</v>
      </c>
      <c r="L958" s="6">
        <v>7050</v>
      </c>
      <c r="M958" s="5" t="s">
        <v>1534</v>
      </c>
      <c r="N958" s="5" t="s">
        <v>2873</v>
      </c>
      <c r="O958" s="5" t="s">
        <v>12</v>
      </c>
      <c r="P958" s="5" t="s">
        <v>47</v>
      </c>
      <c r="Q958" s="5" t="s">
        <v>2874</v>
      </c>
      <c r="R958" s="5">
        <v>5.76</v>
      </c>
      <c r="S958" s="6">
        <v>2</v>
      </c>
      <c r="T958" s="5">
        <v>0</v>
      </c>
      <c r="U958" s="5">
        <v>2.8224</v>
      </c>
      <c r="V958" s="2">
        <f t="shared" si="28"/>
        <v>11.52</v>
      </c>
      <c r="W958" s="2">
        <f t="shared" si="29"/>
        <v>5.6448</v>
      </c>
    </row>
    <row r="959" spans="1:23" ht="14.25" hidden="1" customHeight="1" x14ac:dyDescent="0.25">
      <c r="A959" s="6">
        <v>5593</v>
      </c>
      <c r="B959" s="5" t="s">
        <v>2875</v>
      </c>
      <c r="C959" s="7">
        <v>41925</v>
      </c>
      <c r="D959" s="7">
        <v>41930</v>
      </c>
      <c r="E959" s="5" t="s">
        <v>7</v>
      </c>
      <c r="F959" s="5" t="s">
        <v>195</v>
      </c>
      <c r="G959" s="5" t="s">
        <v>196</v>
      </c>
      <c r="H959" s="5" t="s">
        <v>81</v>
      </c>
      <c r="I959" s="5" t="s">
        <v>39</v>
      </c>
      <c r="J959" s="5" t="s">
        <v>2112</v>
      </c>
      <c r="K959" s="5" t="s">
        <v>3056</v>
      </c>
      <c r="L959" s="6">
        <v>8701</v>
      </c>
      <c r="M959" s="5" t="s">
        <v>1534</v>
      </c>
      <c r="N959" s="5" t="s">
        <v>2876</v>
      </c>
      <c r="O959" s="5" t="s">
        <v>12</v>
      </c>
      <c r="P959" s="5" t="s">
        <v>47</v>
      </c>
      <c r="Q959" s="5" t="s">
        <v>2877</v>
      </c>
      <c r="R959" s="5">
        <v>18.940000000000001</v>
      </c>
      <c r="S959" s="6">
        <v>1</v>
      </c>
      <c r="T959" s="5">
        <v>0</v>
      </c>
      <c r="U959" s="5">
        <v>9.4700000000000006</v>
      </c>
      <c r="V959" s="2">
        <f t="shared" si="28"/>
        <v>18.940000000000001</v>
      </c>
      <c r="W959" s="2">
        <f t="shared" si="29"/>
        <v>9.4700000000000006</v>
      </c>
    </row>
    <row r="960" spans="1:23" ht="14.25" hidden="1" customHeight="1" x14ac:dyDescent="0.25">
      <c r="A960" s="6">
        <v>1033</v>
      </c>
      <c r="B960" s="5" t="s">
        <v>2878</v>
      </c>
      <c r="C960" s="7">
        <v>41831</v>
      </c>
      <c r="D960" s="7">
        <v>41835</v>
      </c>
      <c r="E960" s="5" t="s">
        <v>8</v>
      </c>
      <c r="F960" s="5" t="s">
        <v>1432</v>
      </c>
      <c r="G960" s="5" t="s">
        <v>1433</v>
      </c>
      <c r="H960" s="5" t="s">
        <v>81</v>
      </c>
      <c r="I960" s="5" t="s">
        <v>39</v>
      </c>
      <c r="J960" s="5" t="s">
        <v>2879</v>
      </c>
      <c r="K960" s="5" t="s">
        <v>3056</v>
      </c>
      <c r="L960" s="6">
        <v>7601</v>
      </c>
      <c r="M960" s="5" t="s">
        <v>1534</v>
      </c>
      <c r="N960" s="5" t="s">
        <v>2623</v>
      </c>
      <c r="O960" s="5" t="s">
        <v>12</v>
      </c>
      <c r="P960" s="5" t="s">
        <v>64</v>
      </c>
      <c r="Q960" s="5" t="s">
        <v>2624</v>
      </c>
      <c r="R960" s="5">
        <v>14.4</v>
      </c>
      <c r="S960" s="6">
        <v>5</v>
      </c>
      <c r="T960" s="5">
        <v>0</v>
      </c>
      <c r="U960" s="5">
        <v>7.056</v>
      </c>
      <c r="V960" s="2">
        <f t="shared" si="28"/>
        <v>72</v>
      </c>
      <c r="W960" s="2">
        <f t="shared" si="29"/>
        <v>35.28</v>
      </c>
    </row>
    <row r="961" spans="1:23" ht="14.25" hidden="1" customHeight="1" x14ac:dyDescent="0.25">
      <c r="A961" s="6">
        <v>2733</v>
      </c>
      <c r="B961" s="5" t="s">
        <v>2863</v>
      </c>
      <c r="C961" s="7">
        <v>41822</v>
      </c>
      <c r="D961" s="7">
        <v>41826</v>
      </c>
      <c r="E961" s="5" t="s">
        <v>8</v>
      </c>
      <c r="F961" s="5" t="s">
        <v>2864</v>
      </c>
      <c r="G961" s="5" t="s">
        <v>2865</v>
      </c>
      <c r="H961" s="5" t="s">
        <v>38</v>
      </c>
      <c r="I961" s="5" t="s">
        <v>39</v>
      </c>
      <c r="J961" s="5" t="s">
        <v>2866</v>
      </c>
      <c r="K961" s="5" t="s">
        <v>3056</v>
      </c>
      <c r="L961" s="6">
        <v>7060</v>
      </c>
      <c r="M961" s="5" t="s">
        <v>1534</v>
      </c>
      <c r="N961" s="5" t="s">
        <v>1288</v>
      </c>
      <c r="O961" s="5" t="s">
        <v>13</v>
      </c>
      <c r="P961" s="5" t="s">
        <v>111</v>
      </c>
      <c r="Q961" s="5" t="s">
        <v>1289</v>
      </c>
      <c r="R961" s="5">
        <v>73.98</v>
      </c>
      <c r="S961" s="6">
        <v>2</v>
      </c>
      <c r="T961" s="5">
        <v>0</v>
      </c>
      <c r="U961" s="5">
        <v>19.974599999999999</v>
      </c>
      <c r="V961" s="2">
        <f t="shared" si="28"/>
        <v>147.96</v>
      </c>
      <c r="W961" s="2">
        <f t="shared" si="29"/>
        <v>39.949199999999998</v>
      </c>
    </row>
    <row r="962" spans="1:23" ht="14.25" hidden="1" customHeight="1" x14ac:dyDescent="0.25">
      <c r="A962" s="6">
        <v>8389</v>
      </c>
      <c r="B962" s="5" t="s">
        <v>2880</v>
      </c>
      <c r="C962" s="7">
        <v>41944</v>
      </c>
      <c r="D962" s="7">
        <v>41948</v>
      </c>
      <c r="E962" s="5" t="s">
        <v>8</v>
      </c>
      <c r="F962" s="5" t="s">
        <v>2881</v>
      </c>
      <c r="G962" s="5" t="s">
        <v>2882</v>
      </c>
      <c r="H962" s="5" t="s">
        <v>81</v>
      </c>
      <c r="I962" s="5" t="s">
        <v>39</v>
      </c>
      <c r="J962" s="5" t="s">
        <v>2872</v>
      </c>
      <c r="K962" s="5" t="s">
        <v>3056</v>
      </c>
      <c r="L962" s="6">
        <v>7050</v>
      </c>
      <c r="M962" s="5" t="s">
        <v>1534</v>
      </c>
      <c r="N962" s="5" t="s">
        <v>2191</v>
      </c>
      <c r="O962" s="5" t="s">
        <v>12</v>
      </c>
      <c r="P962" s="5" t="s">
        <v>93</v>
      </c>
      <c r="Q962" s="5" t="s">
        <v>2192</v>
      </c>
      <c r="R962" s="5">
        <v>76.12</v>
      </c>
      <c r="S962" s="6">
        <v>2</v>
      </c>
      <c r="T962" s="5">
        <v>0</v>
      </c>
      <c r="U962" s="5">
        <v>22.0748</v>
      </c>
      <c r="V962" s="2">
        <f t="shared" ref="V962:V1025" si="30">R962*S962</f>
        <v>152.24</v>
      </c>
      <c r="W962" s="2">
        <f t="shared" ref="W962:W1025" si="31">U962*S962</f>
        <v>44.1496</v>
      </c>
    </row>
    <row r="963" spans="1:23" ht="14.25" hidden="1" customHeight="1" x14ac:dyDescent="0.25">
      <c r="A963" s="6">
        <v>5592</v>
      </c>
      <c r="B963" s="5" t="s">
        <v>2875</v>
      </c>
      <c r="C963" s="7">
        <v>41925</v>
      </c>
      <c r="D963" s="7">
        <v>41930</v>
      </c>
      <c r="E963" s="5" t="s">
        <v>7</v>
      </c>
      <c r="F963" s="5" t="s">
        <v>195</v>
      </c>
      <c r="G963" s="5" t="s">
        <v>196</v>
      </c>
      <c r="H963" s="5" t="s">
        <v>81</v>
      </c>
      <c r="I963" s="5" t="s">
        <v>39</v>
      </c>
      <c r="J963" s="5" t="s">
        <v>2112</v>
      </c>
      <c r="K963" s="5" t="s">
        <v>3056</v>
      </c>
      <c r="L963" s="6">
        <v>8701</v>
      </c>
      <c r="M963" s="5" t="s">
        <v>1534</v>
      </c>
      <c r="N963" s="5" t="s">
        <v>1642</v>
      </c>
      <c r="O963" s="5" t="s">
        <v>11</v>
      </c>
      <c r="P963" s="5" t="s">
        <v>84</v>
      </c>
      <c r="Q963" s="5" t="s">
        <v>1643</v>
      </c>
      <c r="R963" s="5">
        <v>245.98</v>
      </c>
      <c r="S963" s="6">
        <v>2</v>
      </c>
      <c r="T963" s="5">
        <v>0</v>
      </c>
      <c r="U963" s="5">
        <v>27.0578</v>
      </c>
      <c r="V963" s="2">
        <f t="shared" si="30"/>
        <v>491.96</v>
      </c>
      <c r="W963" s="2">
        <f t="shared" si="31"/>
        <v>54.115600000000001</v>
      </c>
    </row>
    <row r="964" spans="1:23" ht="14.25" customHeight="1" x14ac:dyDescent="0.25">
      <c r="A964" s="6">
        <v>307</v>
      </c>
      <c r="B964" s="5" t="s">
        <v>2883</v>
      </c>
      <c r="C964" s="7">
        <v>41791</v>
      </c>
      <c r="D964" s="7">
        <v>41796</v>
      </c>
      <c r="E964" s="5" t="s">
        <v>8</v>
      </c>
      <c r="F964" s="5" t="s">
        <v>2884</v>
      </c>
      <c r="G964" s="5" t="s">
        <v>2885</v>
      </c>
      <c r="H964" s="5" t="s">
        <v>61</v>
      </c>
      <c r="I964" s="5" t="s">
        <v>39</v>
      </c>
      <c r="J964" s="5" t="s">
        <v>2112</v>
      </c>
      <c r="K964" s="5" t="s">
        <v>3056</v>
      </c>
      <c r="L964" s="6">
        <v>8701</v>
      </c>
      <c r="M964" s="5" t="s">
        <v>1534</v>
      </c>
      <c r="N964" s="5" t="s">
        <v>2886</v>
      </c>
      <c r="O964" s="5" t="s">
        <v>12</v>
      </c>
      <c r="P964" s="5" t="s">
        <v>47</v>
      </c>
      <c r="Q964" s="5" t="s">
        <v>2887</v>
      </c>
      <c r="R964" s="5">
        <v>45.48</v>
      </c>
      <c r="S964" s="6">
        <v>3</v>
      </c>
      <c r="T964" s="5">
        <v>0</v>
      </c>
      <c r="U964" s="5">
        <v>20.9208</v>
      </c>
      <c r="V964" s="2">
        <f t="shared" si="30"/>
        <v>136.44</v>
      </c>
      <c r="W964" s="2">
        <f t="shared" si="31"/>
        <v>62.7624</v>
      </c>
    </row>
    <row r="965" spans="1:23" ht="14.25" hidden="1" customHeight="1" x14ac:dyDescent="0.25">
      <c r="A965" s="6">
        <v>7982</v>
      </c>
      <c r="B965" s="5" t="s">
        <v>2888</v>
      </c>
      <c r="C965" s="7">
        <v>41892</v>
      </c>
      <c r="D965" s="7">
        <v>41895</v>
      </c>
      <c r="E965" s="5" t="s">
        <v>5</v>
      </c>
      <c r="F965" s="5" t="s">
        <v>2889</v>
      </c>
      <c r="G965" s="5" t="s">
        <v>2890</v>
      </c>
      <c r="H965" s="5" t="s">
        <v>38</v>
      </c>
      <c r="I965" s="5" t="s">
        <v>39</v>
      </c>
      <c r="J965" s="5" t="s">
        <v>2891</v>
      </c>
      <c r="K965" s="5" t="s">
        <v>3028</v>
      </c>
      <c r="L965" s="6">
        <v>7011</v>
      </c>
      <c r="M965" s="5" t="s">
        <v>1534</v>
      </c>
      <c r="N965" s="5" t="s">
        <v>2892</v>
      </c>
      <c r="O965" s="5" t="s">
        <v>12</v>
      </c>
      <c r="P965" s="5" t="s">
        <v>93</v>
      </c>
      <c r="Q965" s="5" t="s">
        <v>2893</v>
      </c>
      <c r="R965" s="5">
        <v>81.92</v>
      </c>
      <c r="S965" s="6">
        <v>4</v>
      </c>
      <c r="T965" s="5">
        <v>0</v>
      </c>
      <c r="U965" s="5">
        <v>22.118400000000001</v>
      </c>
      <c r="V965" s="2">
        <f t="shared" si="30"/>
        <v>327.68</v>
      </c>
      <c r="W965" s="2">
        <f t="shared" si="31"/>
        <v>88.473600000000005</v>
      </c>
    </row>
    <row r="966" spans="1:23" ht="14.25" hidden="1" customHeight="1" x14ac:dyDescent="0.25">
      <c r="A966" s="6">
        <v>314</v>
      </c>
      <c r="B966" s="5" t="s">
        <v>2894</v>
      </c>
      <c r="C966" s="7">
        <v>41909</v>
      </c>
      <c r="D966" s="7">
        <v>41915</v>
      </c>
      <c r="E966" s="5" t="s">
        <v>8</v>
      </c>
      <c r="F966" s="5" t="s">
        <v>2250</v>
      </c>
      <c r="G966" s="5" t="s">
        <v>2251</v>
      </c>
      <c r="H966" s="5" t="s">
        <v>81</v>
      </c>
      <c r="I966" s="5" t="s">
        <v>39</v>
      </c>
      <c r="J966" s="5" t="s">
        <v>2879</v>
      </c>
      <c r="K966" s="5" t="s">
        <v>3028</v>
      </c>
      <c r="L966" s="6">
        <v>7601</v>
      </c>
      <c r="M966" s="5" t="s">
        <v>1534</v>
      </c>
      <c r="N966" s="5" t="s">
        <v>885</v>
      </c>
      <c r="O966" s="5" t="s">
        <v>11</v>
      </c>
      <c r="P966" s="5" t="s">
        <v>71</v>
      </c>
      <c r="Q966" s="5" t="s">
        <v>886</v>
      </c>
      <c r="R966" s="5">
        <v>87.54</v>
      </c>
      <c r="S966" s="6">
        <v>3</v>
      </c>
      <c r="T966" s="5">
        <v>0</v>
      </c>
      <c r="U966" s="5">
        <v>37.642200000000003</v>
      </c>
      <c r="V966" s="2">
        <f t="shared" si="30"/>
        <v>262.62</v>
      </c>
      <c r="W966" s="2">
        <f t="shared" si="31"/>
        <v>112.92660000000001</v>
      </c>
    </row>
    <row r="967" spans="1:23" ht="14.25" hidden="1" customHeight="1" x14ac:dyDescent="0.25">
      <c r="A967" s="6">
        <v>1030</v>
      </c>
      <c r="B967" s="5" t="s">
        <v>2878</v>
      </c>
      <c r="C967" s="7">
        <v>41831</v>
      </c>
      <c r="D967" s="7">
        <v>41835</v>
      </c>
      <c r="E967" s="5" t="s">
        <v>8</v>
      </c>
      <c r="F967" s="5" t="s">
        <v>1432</v>
      </c>
      <c r="G967" s="5" t="s">
        <v>1433</v>
      </c>
      <c r="H967" s="5" t="s">
        <v>81</v>
      </c>
      <c r="I967" s="5" t="s">
        <v>39</v>
      </c>
      <c r="J967" s="5" t="s">
        <v>2879</v>
      </c>
      <c r="K967" s="5" t="s">
        <v>3028</v>
      </c>
      <c r="L967" s="6">
        <v>7601</v>
      </c>
      <c r="M967" s="5" t="s">
        <v>1534</v>
      </c>
      <c r="N967" s="5" t="s">
        <v>2895</v>
      </c>
      <c r="O967" s="5" t="s">
        <v>13</v>
      </c>
      <c r="P967" s="5" t="s">
        <v>111</v>
      </c>
      <c r="Q967" s="5" t="s">
        <v>2896</v>
      </c>
      <c r="R967" s="5">
        <v>197.97</v>
      </c>
      <c r="S967" s="6">
        <v>3</v>
      </c>
      <c r="T967" s="5">
        <v>0</v>
      </c>
      <c r="U967" s="5">
        <v>57.411299999999997</v>
      </c>
      <c r="V967" s="2">
        <f t="shared" si="30"/>
        <v>593.91</v>
      </c>
      <c r="W967" s="2">
        <f t="shared" si="31"/>
        <v>172.23390000000001</v>
      </c>
    </row>
    <row r="968" spans="1:23" ht="14.25" hidden="1" customHeight="1" x14ac:dyDescent="0.25">
      <c r="A968" s="6">
        <v>850</v>
      </c>
      <c r="B968" s="5" t="s">
        <v>2897</v>
      </c>
      <c r="C968" s="7">
        <v>41677</v>
      </c>
      <c r="D968" s="7">
        <v>41682</v>
      </c>
      <c r="E968" s="5" t="s">
        <v>8</v>
      </c>
      <c r="F968" s="5" t="s">
        <v>2898</v>
      </c>
      <c r="G968" s="5" t="s">
        <v>2899</v>
      </c>
      <c r="H968" s="5" t="s">
        <v>81</v>
      </c>
      <c r="I968" s="5" t="s">
        <v>39</v>
      </c>
      <c r="J968" s="5" t="s">
        <v>2900</v>
      </c>
      <c r="K968" s="5" t="s">
        <v>3028</v>
      </c>
      <c r="L968" s="6">
        <v>7036</v>
      </c>
      <c r="M968" s="5" t="s">
        <v>1534</v>
      </c>
      <c r="N968" s="5" t="s">
        <v>2901</v>
      </c>
      <c r="O968" s="5" t="s">
        <v>13</v>
      </c>
      <c r="P968" s="5" t="s">
        <v>100</v>
      </c>
      <c r="Q968" s="5" t="s">
        <v>2902</v>
      </c>
      <c r="R968" s="5">
        <v>115.36</v>
      </c>
      <c r="S968" s="6">
        <v>7</v>
      </c>
      <c r="T968" s="5">
        <v>0</v>
      </c>
      <c r="U968" s="5">
        <v>49.604799999999997</v>
      </c>
      <c r="V968" s="2">
        <f t="shared" si="30"/>
        <v>807.52</v>
      </c>
      <c r="W968" s="2">
        <f t="shared" si="31"/>
        <v>347.23359999999997</v>
      </c>
    </row>
    <row r="969" spans="1:23" ht="14.25" hidden="1" customHeight="1" x14ac:dyDescent="0.25">
      <c r="A969" s="6">
        <v>7983</v>
      </c>
      <c r="B969" s="5" t="s">
        <v>2888</v>
      </c>
      <c r="C969" s="7">
        <v>41892</v>
      </c>
      <c r="D969" s="7">
        <v>41895</v>
      </c>
      <c r="E969" s="5" t="s">
        <v>5</v>
      </c>
      <c r="F969" s="5" t="s">
        <v>2889</v>
      </c>
      <c r="G969" s="5" t="s">
        <v>2890</v>
      </c>
      <c r="H969" s="5" t="s">
        <v>38</v>
      </c>
      <c r="I969" s="5" t="s">
        <v>39</v>
      </c>
      <c r="J969" s="5" t="s">
        <v>2891</v>
      </c>
      <c r="K969" s="5" t="s">
        <v>3028</v>
      </c>
      <c r="L969" s="6">
        <v>7011</v>
      </c>
      <c r="M969" s="5" t="s">
        <v>1534</v>
      </c>
      <c r="N969" s="5" t="s">
        <v>2903</v>
      </c>
      <c r="O969" s="5" t="s">
        <v>11</v>
      </c>
      <c r="P969" s="5" t="s">
        <v>71</v>
      </c>
      <c r="Q969" s="5" t="s">
        <v>2904</v>
      </c>
      <c r="R969" s="5">
        <v>254.9</v>
      </c>
      <c r="S969" s="6">
        <v>5</v>
      </c>
      <c r="T969" s="5">
        <v>0</v>
      </c>
      <c r="U969" s="5">
        <v>76.47</v>
      </c>
      <c r="V969" s="2">
        <f t="shared" si="30"/>
        <v>1274.5</v>
      </c>
      <c r="W969" s="2">
        <f t="shared" si="31"/>
        <v>382.35</v>
      </c>
    </row>
    <row r="970" spans="1:23" ht="14.25" hidden="1" customHeight="1" x14ac:dyDescent="0.25">
      <c r="A970" s="6">
        <v>1029</v>
      </c>
      <c r="B970" s="5" t="s">
        <v>2878</v>
      </c>
      <c r="C970" s="7">
        <v>41831</v>
      </c>
      <c r="D970" s="7">
        <v>41835</v>
      </c>
      <c r="E970" s="5" t="s">
        <v>8</v>
      </c>
      <c r="F970" s="5" t="s">
        <v>1432</v>
      </c>
      <c r="G970" s="5" t="s">
        <v>1433</v>
      </c>
      <c r="H970" s="5" t="s">
        <v>81</v>
      </c>
      <c r="I970" s="5" t="s">
        <v>39</v>
      </c>
      <c r="J970" s="5" t="s">
        <v>2879</v>
      </c>
      <c r="K970" s="5" t="s">
        <v>3028</v>
      </c>
      <c r="L970" s="6">
        <v>7601</v>
      </c>
      <c r="M970" s="5" t="s">
        <v>1534</v>
      </c>
      <c r="N970" s="5" t="s">
        <v>521</v>
      </c>
      <c r="O970" s="5" t="s">
        <v>12</v>
      </c>
      <c r="P970" s="5" t="s">
        <v>206</v>
      </c>
      <c r="Q970" s="5" t="s">
        <v>522</v>
      </c>
      <c r="R970" s="5">
        <v>177.2</v>
      </c>
      <c r="S970" s="6">
        <v>5</v>
      </c>
      <c r="T970" s="5">
        <v>0</v>
      </c>
      <c r="U970" s="5">
        <v>83.284000000000006</v>
      </c>
      <c r="V970" s="2">
        <f t="shared" si="30"/>
        <v>886</v>
      </c>
      <c r="W970" s="2">
        <f t="shared" si="31"/>
        <v>416.42</v>
      </c>
    </row>
    <row r="971" spans="1:23" ht="14.25" hidden="1" customHeight="1" x14ac:dyDescent="0.25">
      <c r="A971" s="6">
        <v>1032</v>
      </c>
      <c r="B971" s="5" t="s">
        <v>2878</v>
      </c>
      <c r="C971" s="7">
        <v>41831</v>
      </c>
      <c r="D971" s="7">
        <v>41835</v>
      </c>
      <c r="E971" s="5" t="s">
        <v>8</v>
      </c>
      <c r="F971" s="5" t="s">
        <v>1432</v>
      </c>
      <c r="G971" s="5" t="s">
        <v>1433</v>
      </c>
      <c r="H971" s="5" t="s">
        <v>81</v>
      </c>
      <c r="I971" s="5" t="s">
        <v>39</v>
      </c>
      <c r="J971" s="5" t="s">
        <v>2879</v>
      </c>
      <c r="K971" s="5" t="s">
        <v>3028</v>
      </c>
      <c r="L971" s="6">
        <v>7601</v>
      </c>
      <c r="M971" s="5" t="s">
        <v>1534</v>
      </c>
      <c r="N971" s="5" t="s">
        <v>2326</v>
      </c>
      <c r="O971" s="5" t="s">
        <v>11</v>
      </c>
      <c r="P971" s="5" t="s">
        <v>71</v>
      </c>
      <c r="Q971" s="5" t="s">
        <v>2327</v>
      </c>
      <c r="R971" s="5">
        <v>124.11</v>
      </c>
      <c r="S971" s="6">
        <v>9</v>
      </c>
      <c r="T971" s="5">
        <v>0</v>
      </c>
      <c r="U971" s="5">
        <v>52.126199999999997</v>
      </c>
      <c r="V971" s="2">
        <f t="shared" si="30"/>
        <v>1116.99</v>
      </c>
      <c r="W971" s="2">
        <f t="shared" si="31"/>
        <v>469.13579999999996</v>
      </c>
    </row>
    <row r="972" spans="1:23" ht="14.25" customHeight="1" x14ac:dyDescent="0.25">
      <c r="A972" s="6">
        <v>308</v>
      </c>
      <c r="B972" s="5" t="s">
        <v>2883</v>
      </c>
      <c r="C972" s="7">
        <v>41791</v>
      </c>
      <c r="D972" s="7">
        <v>41796</v>
      </c>
      <c r="E972" s="5" t="s">
        <v>8</v>
      </c>
      <c r="F972" s="5" t="s">
        <v>2884</v>
      </c>
      <c r="G972" s="5" t="s">
        <v>2885</v>
      </c>
      <c r="H972" s="5" t="s">
        <v>61</v>
      </c>
      <c r="I972" s="5" t="s">
        <v>39</v>
      </c>
      <c r="J972" s="5" t="s">
        <v>2112</v>
      </c>
      <c r="K972" s="5" t="s">
        <v>3028</v>
      </c>
      <c r="L972" s="6">
        <v>8701</v>
      </c>
      <c r="M972" s="5" t="s">
        <v>1534</v>
      </c>
      <c r="N972" s="5" t="s">
        <v>2905</v>
      </c>
      <c r="O972" s="5" t="s">
        <v>12</v>
      </c>
      <c r="P972" s="5" t="s">
        <v>56</v>
      </c>
      <c r="Q972" s="5" t="s">
        <v>2906</v>
      </c>
      <c r="R972" s="5">
        <v>289.2</v>
      </c>
      <c r="S972" s="6">
        <v>6</v>
      </c>
      <c r="T972" s="5">
        <v>0</v>
      </c>
      <c r="U972" s="5">
        <v>83.867999999999995</v>
      </c>
      <c r="V972" s="2">
        <f t="shared" si="30"/>
        <v>1735.1999999999998</v>
      </c>
      <c r="W972" s="2">
        <f t="shared" si="31"/>
        <v>503.20799999999997</v>
      </c>
    </row>
    <row r="973" spans="1:23" ht="14.25" hidden="1" customHeight="1" x14ac:dyDescent="0.25">
      <c r="A973" s="6">
        <v>1031</v>
      </c>
      <c r="B973" s="5" t="s">
        <v>2878</v>
      </c>
      <c r="C973" s="7">
        <v>41831</v>
      </c>
      <c r="D973" s="7">
        <v>41835</v>
      </c>
      <c r="E973" s="5" t="s">
        <v>8</v>
      </c>
      <c r="F973" s="5" t="s">
        <v>1432</v>
      </c>
      <c r="G973" s="5" t="s">
        <v>1433</v>
      </c>
      <c r="H973" s="5" t="s">
        <v>81</v>
      </c>
      <c r="I973" s="5" t="s">
        <v>39</v>
      </c>
      <c r="J973" s="5" t="s">
        <v>2879</v>
      </c>
      <c r="K973" s="5" t="s">
        <v>3028</v>
      </c>
      <c r="L973" s="6">
        <v>7601</v>
      </c>
      <c r="M973" s="5" t="s">
        <v>1534</v>
      </c>
      <c r="N973" s="5" t="s">
        <v>658</v>
      </c>
      <c r="O973" s="5" t="s">
        <v>11</v>
      </c>
      <c r="P973" s="5" t="s">
        <v>84</v>
      </c>
      <c r="Q973" s="5" t="s">
        <v>659</v>
      </c>
      <c r="R973" s="5">
        <v>854.94</v>
      </c>
      <c r="S973" s="6">
        <v>3</v>
      </c>
      <c r="T973" s="5">
        <v>0</v>
      </c>
      <c r="U973" s="5">
        <v>213.73500000000001</v>
      </c>
      <c r="V973" s="2">
        <f t="shared" si="30"/>
        <v>2564.8200000000002</v>
      </c>
      <c r="W973" s="2">
        <f t="shared" si="31"/>
        <v>641.20500000000004</v>
      </c>
    </row>
    <row r="974" spans="1:23" ht="14.25" hidden="1" customHeight="1" x14ac:dyDescent="0.25">
      <c r="A974" s="6">
        <v>6769</v>
      </c>
      <c r="B974" s="5" t="s">
        <v>2907</v>
      </c>
      <c r="C974" s="7">
        <v>41863</v>
      </c>
      <c r="D974" s="7">
        <v>41867</v>
      </c>
      <c r="E974" s="5" t="s">
        <v>8</v>
      </c>
      <c r="F974" s="5" t="s">
        <v>2908</v>
      </c>
      <c r="G974" s="5" t="s">
        <v>2909</v>
      </c>
      <c r="H974" s="5" t="s">
        <v>81</v>
      </c>
      <c r="I974" s="5" t="s">
        <v>39</v>
      </c>
      <c r="J974" s="5" t="s">
        <v>2112</v>
      </c>
      <c r="K974" s="5" t="s">
        <v>3028</v>
      </c>
      <c r="L974" s="6">
        <v>8701</v>
      </c>
      <c r="M974" s="5" t="s">
        <v>1534</v>
      </c>
      <c r="N974" s="5" t="s">
        <v>2910</v>
      </c>
      <c r="O974" s="5" t="s">
        <v>12</v>
      </c>
      <c r="P974" s="5" t="s">
        <v>47</v>
      </c>
      <c r="Q974" s="5" t="s">
        <v>2911</v>
      </c>
      <c r="R974" s="5">
        <v>196.21</v>
      </c>
      <c r="S974" s="6">
        <v>7</v>
      </c>
      <c r="T974" s="5">
        <v>0</v>
      </c>
      <c r="U974" s="5">
        <v>98.105000000000004</v>
      </c>
      <c r="V974" s="2">
        <f t="shared" si="30"/>
        <v>1373.47</v>
      </c>
      <c r="W974" s="2">
        <f t="shared" si="31"/>
        <v>686.73500000000001</v>
      </c>
    </row>
    <row r="975" spans="1:23" ht="14.25" hidden="1" customHeight="1" x14ac:dyDescent="0.25">
      <c r="A975" s="6">
        <v>1181</v>
      </c>
      <c r="B975" s="5" t="s">
        <v>2868</v>
      </c>
      <c r="C975" s="7">
        <v>41811</v>
      </c>
      <c r="D975" s="7">
        <v>41815</v>
      </c>
      <c r="E975" s="5" t="s">
        <v>8</v>
      </c>
      <c r="F975" s="5" t="s">
        <v>323</v>
      </c>
      <c r="G975" s="5" t="s">
        <v>324</v>
      </c>
      <c r="H975" s="5" t="s">
        <v>38</v>
      </c>
      <c r="I975" s="5" t="s">
        <v>39</v>
      </c>
      <c r="J975" s="5" t="s">
        <v>2112</v>
      </c>
      <c r="K975" s="5" t="s">
        <v>3028</v>
      </c>
      <c r="L975" s="6">
        <v>8701</v>
      </c>
      <c r="M975" s="5" t="s">
        <v>1534</v>
      </c>
      <c r="N975" s="5" t="s">
        <v>2912</v>
      </c>
      <c r="O975" s="5" t="s">
        <v>13</v>
      </c>
      <c r="P975" s="5" t="s">
        <v>111</v>
      </c>
      <c r="Q975" s="5" t="s">
        <v>2913</v>
      </c>
      <c r="R975" s="5">
        <v>1322.93</v>
      </c>
      <c r="S975" s="6">
        <v>7</v>
      </c>
      <c r="T975" s="5">
        <v>0</v>
      </c>
      <c r="U975" s="5">
        <v>357.19110000000001</v>
      </c>
      <c r="V975" s="2">
        <f t="shared" si="30"/>
        <v>9260.51</v>
      </c>
      <c r="W975" s="2">
        <f t="shared" si="31"/>
        <v>2500.3377</v>
      </c>
    </row>
    <row r="976" spans="1:23" ht="14.25" hidden="1" customHeight="1" x14ac:dyDescent="0.25">
      <c r="A976" s="6">
        <v>2130</v>
      </c>
      <c r="B976" s="5" t="s">
        <v>2914</v>
      </c>
      <c r="C976" s="7">
        <v>41779</v>
      </c>
      <c r="D976" s="7">
        <v>41781</v>
      </c>
      <c r="E976" s="5" t="s">
        <v>7</v>
      </c>
      <c r="F976" s="5" t="s">
        <v>2511</v>
      </c>
      <c r="G976" s="5" t="s">
        <v>2512</v>
      </c>
      <c r="H976" s="5" t="s">
        <v>81</v>
      </c>
      <c r="I976" s="5" t="s">
        <v>39</v>
      </c>
      <c r="J976" s="5" t="s">
        <v>2915</v>
      </c>
      <c r="K976" s="5" t="s">
        <v>3028</v>
      </c>
      <c r="L976" s="6">
        <v>3820</v>
      </c>
      <c r="M976" s="5" t="s">
        <v>1534</v>
      </c>
      <c r="N976" s="5" t="s">
        <v>1002</v>
      </c>
      <c r="O976" s="5" t="s">
        <v>12</v>
      </c>
      <c r="P976" s="5" t="s">
        <v>93</v>
      </c>
      <c r="Q976" s="5" t="s">
        <v>1003</v>
      </c>
      <c r="R976" s="5">
        <v>33.28</v>
      </c>
      <c r="S976" s="6">
        <v>4</v>
      </c>
      <c r="T976" s="5">
        <v>0</v>
      </c>
      <c r="U976" s="5">
        <v>9.3184000000000005</v>
      </c>
      <c r="V976" s="2">
        <f t="shared" si="30"/>
        <v>133.12</v>
      </c>
      <c r="W976" s="2">
        <f t="shared" si="31"/>
        <v>37.273600000000002</v>
      </c>
    </row>
    <row r="977" spans="1:23" ht="14.25" hidden="1" customHeight="1" x14ac:dyDescent="0.25">
      <c r="A977" s="6">
        <v>4906</v>
      </c>
      <c r="B977" s="5" t="s">
        <v>2917</v>
      </c>
      <c r="C977" s="7">
        <v>41926</v>
      </c>
      <c r="D977" s="7">
        <v>41928</v>
      </c>
      <c r="E977" s="5" t="s">
        <v>7</v>
      </c>
      <c r="F977" s="5" t="s">
        <v>2918</v>
      </c>
      <c r="G977" s="5" t="s">
        <v>2919</v>
      </c>
      <c r="H977" s="5" t="s">
        <v>81</v>
      </c>
      <c r="I977" s="5" t="s">
        <v>39</v>
      </c>
      <c r="J977" s="5" t="s">
        <v>2260</v>
      </c>
      <c r="K977" s="5" t="s">
        <v>3028</v>
      </c>
      <c r="L977" s="6">
        <v>3301</v>
      </c>
      <c r="M977" s="5" t="s">
        <v>1534</v>
      </c>
      <c r="N977" s="5" t="s">
        <v>2098</v>
      </c>
      <c r="O977" s="5" t="s">
        <v>12</v>
      </c>
      <c r="P977" s="5" t="s">
        <v>47</v>
      </c>
      <c r="Q977" s="5" t="s">
        <v>2099</v>
      </c>
      <c r="R977" s="5">
        <v>22.92</v>
      </c>
      <c r="S977" s="6">
        <v>4</v>
      </c>
      <c r="T977" s="5">
        <v>0</v>
      </c>
      <c r="U977" s="5">
        <v>11.0016</v>
      </c>
      <c r="V977" s="2">
        <f t="shared" si="30"/>
        <v>91.68</v>
      </c>
      <c r="W977" s="2">
        <f t="shared" si="31"/>
        <v>44.006399999999999</v>
      </c>
    </row>
    <row r="978" spans="1:23" ht="14.25" hidden="1" customHeight="1" x14ac:dyDescent="0.25">
      <c r="A978" s="6">
        <v>4907</v>
      </c>
      <c r="B978" s="5" t="s">
        <v>2917</v>
      </c>
      <c r="C978" s="7">
        <v>41926</v>
      </c>
      <c r="D978" s="7">
        <v>41928</v>
      </c>
      <c r="E978" s="5" t="s">
        <v>7</v>
      </c>
      <c r="F978" s="5" t="s">
        <v>2918</v>
      </c>
      <c r="G978" s="5" t="s">
        <v>2919</v>
      </c>
      <c r="H978" s="5" t="s">
        <v>81</v>
      </c>
      <c r="I978" s="5" t="s">
        <v>39</v>
      </c>
      <c r="J978" s="5" t="s">
        <v>2260</v>
      </c>
      <c r="K978" s="5" t="s">
        <v>3028</v>
      </c>
      <c r="L978" s="6">
        <v>3301</v>
      </c>
      <c r="M978" s="5" t="s">
        <v>1534</v>
      </c>
      <c r="N978" s="5" t="s">
        <v>938</v>
      </c>
      <c r="O978" s="5" t="s">
        <v>12</v>
      </c>
      <c r="P978" s="5" t="s">
        <v>44</v>
      </c>
      <c r="Q978" s="5" t="s">
        <v>939</v>
      </c>
      <c r="R978" s="5">
        <v>269.89999999999998</v>
      </c>
      <c r="S978" s="6">
        <v>5</v>
      </c>
      <c r="T978" s="5">
        <v>0</v>
      </c>
      <c r="U978" s="5">
        <v>16.193999999999999</v>
      </c>
      <c r="V978" s="2">
        <f t="shared" si="30"/>
        <v>1349.5</v>
      </c>
      <c r="W978" s="2">
        <f t="shared" si="31"/>
        <v>80.97</v>
      </c>
    </row>
    <row r="979" spans="1:23" ht="14.25" hidden="1" customHeight="1" x14ac:dyDescent="0.25">
      <c r="A979" s="6">
        <v>2131</v>
      </c>
      <c r="B979" s="5" t="s">
        <v>2914</v>
      </c>
      <c r="C979" s="7">
        <v>41779</v>
      </c>
      <c r="D979" s="7">
        <v>41781</v>
      </c>
      <c r="E979" s="5" t="s">
        <v>7</v>
      </c>
      <c r="F979" s="5" t="s">
        <v>2511</v>
      </c>
      <c r="G979" s="5" t="s">
        <v>2512</v>
      </c>
      <c r="H979" s="5" t="s">
        <v>81</v>
      </c>
      <c r="I979" s="5" t="s">
        <v>39</v>
      </c>
      <c r="J979" s="5" t="s">
        <v>2915</v>
      </c>
      <c r="K979" s="5" t="s">
        <v>2989</v>
      </c>
      <c r="L979" s="6">
        <v>3820</v>
      </c>
      <c r="M979" s="5" t="s">
        <v>1534</v>
      </c>
      <c r="N979" s="5" t="s">
        <v>2920</v>
      </c>
      <c r="O979" s="5" t="s">
        <v>12</v>
      </c>
      <c r="P979" s="5" t="s">
        <v>56</v>
      </c>
      <c r="Q979" s="5" t="s">
        <v>2921</v>
      </c>
      <c r="R979" s="5">
        <v>38.520000000000003</v>
      </c>
      <c r="S979" s="6">
        <v>9</v>
      </c>
      <c r="T979" s="5">
        <v>0</v>
      </c>
      <c r="U979" s="5">
        <v>11.9412</v>
      </c>
      <c r="V979" s="2">
        <f t="shared" si="30"/>
        <v>346.68</v>
      </c>
      <c r="W979" s="2">
        <f t="shared" si="31"/>
        <v>107.4708</v>
      </c>
    </row>
    <row r="980" spans="1:23" ht="14.25" hidden="1" customHeight="1" x14ac:dyDescent="0.25">
      <c r="A980" s="6">
        <v>2132</v>
      </c>
      <c r="B980" s="5" t="s">
        <v>2914</v>
      </c>
      <c r="C980" s="7">
        <v>41779</v>
      </c>
      <c r="D980" s="7">
        <v>41781</v>
      </c>
      <c r="E980" s="5" t="s">
        <v>7</v>
      </c>
      <c r="F980" s="5" t="s">
        <v>2511</v>
      </c>
      <c r="G980" s="5" t="s">
        <v>2512</v>
      </c>
      <c r="H980" s="5" t="s">
        <v>81</v>
      </c>
      <c r="I980" s="5" t="s">
        <v>39</v>
      </c>
      <c r="J980" s="5" t="s">
        <v>2915</v>
      </c>
      <c r="K980" s="5" t="s">
        <v>2989</v>
      </c>
      <c r="L980" s="6">
        <v>3820</v>
      </c>
      <c r="M980" s="5" t="s">
        <v>1534</v>
      </c>
      <c r="N980" s="5" t="s">
        <v>2922</v>
      </c>
      <c r="O980" s="5" t="s">
        <v>11</v>
      </c>
      <c r="P980" s="5" t="s">
        <v>71</v>
      </c>
      <c r="Q980" s="5" t="s">
        <v>2923</v>
      </c>
      <c r="R980" s="5">
        <v>139.86000000000001</v>
      </c>
      <c r="S980" s="6">
        <v>7</v>
      </c>
      <c r="T980" s="5">
        <v>0</v>
      </c>
      <c r="U980" s="5">
        <v>60.139800000000001</v>
      </c>
      <c r="V980" s="2">
        <f t="shared" si="30"/>
        <v>979.0200000000001</v>
      </c>
      <c r="W980" s="2">
        <f t="shared" si="31"/>
        <v>420.97860000000003</v>
      </c>
    </row>
    <row r="981" spans="1:23" ht="14.25" hidden="1" customHeight="1" x14ac:dyDescent="0.25">
      <c r="A981" s="6">
        <v>3839</v>
      </c>
      <c r="B981" s="5" t="s">
        <v>2924</v>
      </c>
      <c r="C981" s="7">
        <v>41846</v>
      </c>
      <c r="D981" s="7">
        <v>41853</v>
      </c>
      <c r="E981" s="5" t="s">
        <v>8</v>
      </c>
      <c r="F981" s="5" t="s">
        <v>984</v>
      </c>
      <c r="G981" s="5" t="s">
        <v>985</v>
      </c>
      <c r="H981" s="5" t="s">
        <v>38</v>
      </c>
      <c r="I981" s="5" t="s">
        <v>39</v>
      </c>
      <c r="J981" s="5" t="s">
        <v>2925</v>
      </c>
      <c r="K981" s="5" t="s">
        <v>2989</v>
      </c>
      <c r="L981" s="6">
        <v>89031</v>
      </c>
      <c r="M981" s="5" t="s">
        <v>109</v>
      </c>
      <c r="N981" s="5" t="s">
        <v>2927</v>
      </c>
      <c r="O981" s="5" t="s">
        <v>11</v>
      </c>
      <c r="P981" s="5" t="s">
        <v>84</v>
      </c>
      <c r="Q981" s="5" t="s">
        <v>2928</v>
      </c>
      <c r="R981" s="5">
        <v>674.35199999999998</v>
      </c>
      <c r="S981" s="6">
        <v>3</v>
      </c>
      <c r="T981" s="5">
        <v>0.2</v>
      </c>
      <c r="U981" s="5">
        <v>-109.5822</v>
      </c>
      <c r="V981" s="2">
        <f t="shared" si="30"/>
        <v>2023.056</v>
      </c>
      <c r="W981" s="2">
        <f t="shared" si="31"/>
        <v>-328.7466</v>
      </c>
    </row>
    <row r="982" spans="1:23" ht="14.25" customHeight="1" x14ac:dyDescent="0.25">
      <c r="A982" s="6">
        <v>8706</v>
      </c>
      <c r="B982" s="5" t="s">
        <v>2929</v>
      </c>
      <c r="C982" s="7">
        <v>41913</v>
      </c>
      <c r="D982" s="7">
        <v>41917</v>
      </c>
      <c r="E982" s="5" t="s">
        <v>8</v>
      </c>
      <c r="F982" s="5" t="s">
        <v>2930</v>
      </c>
      <c r="G982" s="5" t="s">
        <v>2931</v>
      </c>
      <c r="H982" s="5" t="s">
        <v>61</v>
      </c>
      <c r="I982" s="5" t="s">
        <v>39</v>
      </c>
      <c r="J982" s="5" t="s">
        <v>2932</v>
      </c>
      <c r="K982" s="5" t="s">
        <v>2989</v>
      </c>
      <c r="L982" s="6">
        <v>89502</v>
      </c>
      <c r="M982" s="5" t="s">
        <v>109</v>
      </c>
      <c r="N982" s="5" t="s">
        <v>1068</v>
      </c>
      <c r="O982" s="5" t="s">
        <v>12</v>
      </c>
      <c r="P982" s="5" t="s">
        <v>221</v>
      </c>
      <c r="Q982" s="5" t="s">
        <v>1069</v>
      </c>
      <c r="R982" s="5">
        <v>4.71</v>
      </c>
      <c r="S982" s="6">
        <v>1</v>
      </c>
      <c r="T982" s="5">
        <v>0</v>
      </c>
      <c r="U982" s="5">
        <v>0</v>
      </c>
      <c r="V982" s="2">
        <f t="shared" si="30"/>
        <v>4.71</v>
      </c>
      <c r="W982" s="2">
        <f t="shared" si="31"/>
        <v>0</v>
      </c>
    </row>
    <row r="983" spans="1:23" ht="14.25" customHeight="1" x14ac:dyDescent="0.25">
      <c r="A983" s="6">
        <v>9267</v>
      </c>
      <c r="B983" s="5" t="s">
        <v>2933</v>
      </c>
      <c r="C983" s="7">
        <v>41678</v>
      </c>
      <c r="D983" s="7">
        <v>41679</v>
      </c>
      <c r="E983" s="5" t="s">
        <v>5</v>
      </c>
      <c r="F983" s="5" t="s">
        <v>2520</v>
      </c>
      <c r="G983" s="5" t="s">
        <v>2521</v>
      </c>
      <c r="H983" s="5" t="s">
        <v>61</v>
      </c>
      <c r="I983" s="5" t="s">
        <v>39</v>
      </c>
      <c r="J983" s="5" t="s">
        <v>2925</v>
      </c>
      <c r="K983" s="5" t="s">
        <v>2989</v>
      </c>
      <c r="L983" s="6">
        <v>89031</v>
      </c>
      <c r="M983" s="5" t="s">
        <v>109</v>
      </c>
      <c r="N983" s="5" t="s">
        <v>2934</v>
      </c>
      <c r="O983" s="5" t="s">
        <v>11</v>
      </c>
      <c r="P983" s="5" t="s">
        <v>71</v>
      </c>
      <c r="Q983" s="5" t="s">
        <v>2935</v>
      </c>
      <c r="R983" s="5">
        <v>14.56</v>
      </c>
      <c r="S983" s="6">
        <v>2</v>
      </c>
      <c r="T983" s="5">
        <v>0</v>
      </c>
      <c r="U983" s="5">
        <v>5.5327999999999999</v>
      </c>
      <c r="V983" s="2">
        <f t="shared" si="30"/>
        <v>29.12</v>
      </c>
      <c r="W983" s="2">
        <f t="shared" si="31"/>
        <v>11.0656</v>
      </c>
    </row>
    <row r="984" spans="1:23" ht="14.25" hidden="1" customHeight="1" x14ac:dyDescent="0.25">
      <c r="A984" s="6">
        <v>4957</v>
      </c>
      <c r="B984" s="5" t="s">
        <v>2936</v>
      </c>
      <c r="C984" s="7">
        <v>41799</v>
      </c>
      <c r="D984" s="7">
        <v>41803</v>
      </c>
      <c r="E984" s="5" t="s">
        <v>7</v>
      </c>
      <c r="F984" s="5" t="s">
        <v>2250</v>
      </c>
      <c r="G984" s="5" t="s">
        <v>2251</v>
      </c>
      <c r="H984" s="5" t="s">
        <v>81</v>
      </c>
      <c r="I984" s="5" t="s">
        <v>39</v>
      </c>
      <c r="J984" s="5" t="s">
        <v>2925</v>
      </c>
      <c r="K984" s="5" t="s">
        <v>2989</v>
      </c>
      <c r="L984" s="6">
        <v>89031</v>
      </c>
      <c r="M984" s="5" t="s">
        <v>109</v>
      </c>
      <c r="N984" s="5" t="s">
        <v>2937</v>
      </c>
      <c r="O984" s="5" t="s">
        <v>11</v>
      </c>
      <c r="P984" s="5" t="s">
        <v>71</v>
      </c>
      <c r="Q984" s="5" t="s">
        <v>2938</v>
      </c>
      <c r="R984" s="5">
        <v>37.4</v>
      </c>
      <c r="S984" s="6">
        <v>2</v>
      </c>
      <c r="T984" s="5">
        <v>0</v>
      </c>
      <c r="U984" s="5">
        <v>14.212</v>
      </c>
      <c r="V984" s="2">
        <f t="shared" si="30"/>
        <v>74.8</v>
      </c>
      <c r="W984" s="2">
        <f t="shared" si="31"/>
        <v>28.423999999999999</v>
      </c>
    </row>
    <row r="985" spans="1:23" ht="14.25" hidden="1" customHeight="1" x14ac:dyDescent="0.25">
      <c r="A985" s="6">
        <v>4955</v>
      </c>
      <c r="B985" s="5" t="s">
        <v>2936</v>
      </c>
      <c r="C985" s="7">
        <v>41799</v>
      </c>
      <c r="D985" s="7">
        <v>41803</v>
      </c>
      <c r="E985" s="5" t="s">
        <v>7</v>
      </c>
      <c r="F985" s="5" t="s">
        <v>2250</v>
      </c>
      <c r="G985" s="5" t="s">
        <v>2251</v>
      </c>
      <c r="H985" s="5" t="s">
        <v>81</v>
      </c>
      <c r="I985" s="5" t="s">
        <v>39</v>
      </c>
      <c r="J985" s="5" t="s">
        <v>2925</v>
      </c>
      <c r="K985" s="5" t="s">
        <v>2989</v>
      </c>
      <c r="L985" s="6">
        <v>89031</v>
      </c>
      <c r="M985" s="5" t="s">
        <v>109</v>
      </c>
      <c r="N985" s="5" t="s">
        <v>2267</v>
      </c>
      <c r="O985" s="5" t="s">
        <v>12</v>
      </c>
      <c r="P985" s="5" t="s">
        <v>56</v>
      </c>
      <c r="Q985" s="5" t="s">
        <v>2268</v>
      </c>
      <c r="R985" s="5">
        <v>18.059999999999999</v>
      </c>
      <c r="S985" s="6">
        <v>7</v>
      </c>
      <c r="T985" s="5">
        <v>0</v>
      </c>
      <c r="U985" s="5">
        <v>4.6955999999999998</v>
      </c>
      <c r="V985" s="2">
        <f t="shared" si="30"/>
        <v>126.41999999999999</v>
      </c>
      <c r="W985" s="2">
        <f t="shared" si="31"/>
        <v>32.869199999999999</v>
      </c>
    </row>
    <row r="986" spans="1:23" ht="14.25" hidden="1" customHeight="1" x14ac:dyDescent="0.25">
      <c r="A986" s="6">
        <v>4956</v>
      </c>
      <c r="B986" s="5" t="s">
        <v>2936</v>
      </c>
      <c r="C986" s="7">
        <v>41799</v>
      </c>
      <c r="D986" s="7">
        <v>41803</v>
      </c>
      <c r="E986" s="5" t="s">
        <v>7</v>
      </c>
      <c r="F986" s="5" t="s">
        <v>2250</v>
      </c>
      <c r="G986" s="5" t="s">
        <v>2251</v>
      </c>
      <c r="H986" s="5" t="s">
        <v>81</v>
      </c>
      <c r="I986" s="5" t="s">
        <v>39</v>
      </c>
      <c r="J986" s="5" t="s">
        <v>2925</v>
      </c>
      <c r="K986" s="5" t="s">
        <v>2989</v>
      </c>
      <c r="L986" s="6">
        <v>89031</v>
      </c>
      <c r="M986" s="5" t="s">
        <v>109</v>
      </c>
      <c r="N986" s="5" t="s">
        <v>615</v>
      </c>
      <c r="O986" s="5" t="s">
        <v>12</v>
      </c>
      <c r="P986" s="5" t="s">
        <v>206</v>
      </c>
      <c r="Q986" s="5" t="s">
        <v>616</v>
      </c>
      <c r="R986" s="5">
        <v>79.14</v>
      </c>
      <c r="S986" s="6">
        <v>3</v>
      </c>
      <c r="T986" s="5">
        <v>0</v>
      </c>
      <c r="U986" s="5">
        <v>36.404400000000003</v>
      </c>
      <c r="V986" s="2">
        <f t="shared" si="30"/>
        <v>237.42000000000002</v>
      </c>
      <c r="W986" s="2">
        <f t="shared" si="31"/>
        <v>109.2132</v>
      </c>
    </row>
    <row r="987" spans="1:23" ht="14.25" hidden="1" customHeight="1" x14ac:dyDescent="0.25">
      <c r="A987" s="6">
        <v>9156</v>
      </c>
      <c r="B987" s="5" t="s">
        <v>2939</v>
      </c>
      <c r="C987" s="7">
        <v>41662</v>
      </c>
      <c r="D987" s="7">
        <v>41667</v>
      </c>
      <c r="E987" s="5" t="s">
        <v>8</v>
      </c>
      <c r="F987" s="5" t="s">
        <v>2940</v>
      </c>
      <c r="G987" s="5" t="s">
        <v>2941</v>
      </c>
      <c r="H987" s="5" t="s">
        <v>38</v>
      </c>
      <c r="I987" s="5" t="s">
        <v>39</v>
      </c>
      <c r="J987" s="5" t="s">
        <v>2942</v>
      </c>
      <c r="K987" s="5" t="s">
        <v>2989</v>
      </c>
      <c r="L987" s="6">
        <v>89115</v>
      </c>
      <c r="M987" s="5" t="s">
        <v>109</v>
      </c>
      <c r="N987" s="5" t="s">
        <v>1221</v>
      </c>
      <c r="O987" s="5" t="s">
        <v>12</v>
      </c>
      <c r="P987" s="5" t="s">
        <v>206</v>
      </c>
      <c r="Q987" s="5" t="s">
        <v>1222</v>
      </c>
      <c r="R987" s="5">
        <v>40.08</v>
      </c>
      <c r="S987" s="6">
        <v>6</v>
      </c>
      <c r="T987" s="5">
        <v>0</v>
      </c>
      <c r="U987" s="5">
        <v>19.238399999999999</v>
      </c>
      <c r="V987" s="2">
        <f t="shared" si="30"/>
        <v>240.48</v>
      </c>
      <c r="W987" s="2">
        <f t="shared" si="31"/>
        <v>115.43039999999999</v>
      </c>
    </row>
    <row r="988" spans="1:23" ht="14.25" hidden="1" customHeight="1" x14ac:dyDescent="0.25">
      <c r="A988" s="6">
        <v>3841</v>
      </c>
      <c r="B988" s="5" t="s">
        <v>2924</v>
      </c>
      <c r="C988" s="7">
        <v>41846</v>
      </c>
      <c r="D988" s="7">
        <v>41853</v>
      </c>
      <c r="E988" s="5" t="s">
        <v>8</v>
      </c>
      <c r="F988" s="5" t="s">
        <v>984</v>
      </c>
      <c r="G988" s="5" t="s">
        <v>985</v>
      </c>
      <c r="H988" s="5" t="s">
        <v>38</v>
      </c>
      <c r="I988" s="5" t="s">
        <v>39</v>
      </c>
      <c r="J988" s="5" t="s">
        <v>2925</v>
      </c>
      <c r="K988" s="5" t="s">
        <v>2989</v>
      </c>
      <c r="L988" s="6">
        <v>89031</v>
      </c>
      <c r="M988" s="5" t="s">
        <v>109</v>
      </c>
      <c r="N988" s="5" t="s">
        <v>2943</v>
      </c>
      <c r="O988" s="5" t="s">
        <v>13</v>
      </c>
      <c r="P988" s="5" t="s">
        <v>100</v>
      </c>
      <c r="Q988" s="5" t="s">
        <v>2944</v>
      </c>
      <c r="R988" s="5">
        <v>170.97</v>
      </c>
      <c r="S988" s="6">
        <v>3</v>
      </c>
      <c r="T988" s="5">
        <v>0</v>
      </c>
      <c r="U988" s="5">
        <v>70.097700000000003</v>
      </c>
      <c r="V988" s="2">
        <f t="shared" si="30"/>
        <v>512.91</v>
      </c>
      <c r="W988" s="2">
        <f t="shared" si="31"/>
        <v>210.29310000000001</v>
      </c>
    </row>
    <row r="989" spans="1:23" ht="14.25" hidden="1" customHeight="1" x14ac:dyDescent="0.25">
      <c r="A989" s="6">
        <v>3838</v>
      </c>
      <c r="B989" s="5" t="s">
        <v>2924</v>
      </c>
      <c r="C989" s="7">
        <v>41846</v>
      </c>
      <c r="D989" s="7">
        <v>41853</v>
      </c>
      <c r="E989" s="5" t="s">
        <v>8</v>
      </c>
      <c r="F989" s="5" t="s">
        <v>984</v>
      </c>
      <c r="G989" s="5" t="s">
        <v>985</v>
      </c>
      <c r="H989" s="5" t="s">
        <v>38</v>
      </c>
      <c r="I989" s="5" t="s">
        <v>39</v>
      </c>
      <c r="J989" s="5" t="s">
        <v>2925</v>
      </c>
      <c r="K989" s="5" t="s">
        <v>2989</v>
      </c>
      <c r="L989" s="6">
        <v>89031</v>
      </c>
      <c r="M989" s="5" t="s">
        <v>109</v>
      </c>
      <c r="N989" s="5" t="s">
        <v>2945</v>
      </c>
      <c r="O989" s="5" t="s">
        <v>13</v>
      </c>
      <c r="P989" s="5" t="s">
        <v>111</v>
      </c>
      <c r="Q989" s="5" t="s">
        <v>2946</v>
      </c>
      <c r="R989" s="5">
        <v>911.98400000000004</v>
      </c>
      <c r="S989" s="6">
        <v>2</v>
      </c>
      <c r="T989" s="5">
        <v>0.2</v>
      </c>
      <c r="U989" s="5">
        <v>113.998</v>
      </c>
      <c r="V989" s="2">
        <f t="shared" si="30"/>
        <v>1823.9680000000001</v>
      </c>
      <c r="W989" s="2">
        <f t="shared" si="31"/>
        <v>227.99600000000001</v>
      </c>
    </row>
    <row r="990" spans="1:23" ht="14.25" hidden="1" customHeight="1" x14ac:dyDescent="0.25">
      <c r="A990" s="6">
        <v>3840</v>
      </c>
      <c r="B990" s="5" t="s">
        <v>2924</v>
      </c>
      <c r="C990" s="7">
        <v>41846</v>
      </c>
      <c r="D990" s="7">
        <v>41853</v>
      </c>
      <c r="E990" s="5" t="s">
        <v>8</v>
      </c>
      <c r="F990" s="5" t="s">
        <v>984</v>
      </c>
      <c r="G990" s="5" t="s">
        <v>985</v>
      </c>
      <c r="H990" s="5" t="s">
        <v>38</v>
      </c>
      <c r="I990" s="5" t="s">
        <v>39</v>
      </c>
      <c r="J990" s="5" t="s">
        <v>2925</v>
      </c>
      <c r="K990" s="5" t="s">
        <v>2989</v>
      </c>
      <c r="L990" s="6">
        <v>89031</v>
      </c>
      <c r="M990" s="5" t="s">
        <v>109</v>
      </c>
      <c r="N990" s="5" t="s">
        <v>2730</v>
      </c>
      <c r="O990" s="5" t="s">
        <v>11</v>
      </c>
      <c r="P990" s="5" t="s">
        <v>71</v>
      </c>
      <c r="Q990" s="5" t="s">
        <v>2731</v>
      </c>
      <c r="R990" s="5">
        <v>134.01</v>
      </c>
      <c r="S990" s="6">
        <v>9</v>
      </c>
      <c r="T990" s="5">
        <v>0</v>
      </c>
      <c r="U990" s="5">
        <v>36.182699999999997</v>
      </c>
      <c r="V990" s="2">
        <f t="shared" si="30"/>
        <v>1206.0899999999999</v>
      </c>
      <c r="W990" s="2">
        <f t="shared" si="31"/>
        <v>325.64429999999999</v>
      </c>
    </row>
    <row r="991" spans="1:23" ht="14.25" customHeight="1" x14ac:dyDescent="0.25">
      <c r="A991" s="6">
        <v>8603</v>
      </c>
      <c r="B991" s="5" t="s">
        <v>2947</v>
      </c>
      <c r="C991" s="7">
        <v>42004</v>
      </c>
      <c r="D991" s="7">
        <v>42004</v>
      </c>
      <c r="E991" s="5" t="s">
        <v>6</v>
      </c>
      <c r="F991" s="5" t="s">
        <v>2948</v>
      </c>
      <c r="G991" s="5" t="s">
        <v>2949</v>
      </c>
      <c r="H991" s="5" t="s">
        <v>61</v>
      </c>
      <c r="I991" s="5" t="s">
        <v>39</v>
      </c>
      <c r="J991" s="5" t="s">
        <v>2932</v>
      </c>
      <c r="K991" s="5" t="s">
        <v>2989</v>
      </c>
      <c r="L991" s="6">
        <v>89502</v>
      </c>
      <c r="M991" s="5" t="s">
        <v>109</v>
      </c>
      <c r="N991" s="5" t="s">
        <v>2950</v>
      </c>
      <c r="O991" s="5" t="s">
        <v>13</v>
      </c>
      <c r="P991" s="5" t="s">
        <v>111</v>
      </c>
      <c r="Q991" s="5" t="s">
        <v>2951</v>
      </c>
      <c r="R991" s="5">
        <v>475.94400000000002</v>
      </c>
      <c r="S991" s="6">
        <v>7</v>
      </c>
      <c r="T991" s="5">
        <v>0.2</v>
      </c>
      <c r="U991" s="5">
        <v>59.493000000000002</v>
      </c>
      <c r="V991" s="2">
        <f t="shared" si="30"/>
        <v>3331.6080000000002</v>
      </c>
      <c r="W991" s="2">
        <f t="shared" si="31"/>
        <v>416.45100000000002</v>
      </c>
    </row>
    <row r="992" spans="1:23" ht="14.25" hidden="1" customHeight="1" x14ac:dyDescent="0.25">
      <c r="A992" s="6">
        <v>2793</v>
      </c>
      <c r="B992" s="5" t="s">
        <v>2952</v>
      </c>
      <c r="C992" s="7">
        <v>41903</v>
      </c>
      <c r="D992" s="7">
        <v>41904</v>
      </c>
      <c r="E992" s="5" t="s">
        <v>5</v>
      </c>
      <c r="F992" s="5" t="s">
        <v>1210</v>
      </c>
      <c r="G992" s="5" t="s">
        <v>1211</v>
      </c>
      <c r="H992" s="5" t="s">
        <v>81</v>
      </c>
      <c r="I992" s="5" t="s">
        <v>39</v>
      </c>
      <c r="J992" s="5" t="s">
        <v>2953</v>
      </c>
      <c r="K992" s="5" t="s">
        <v>2989</v>
      </c>
      <c r="L992" s="6">
        <v>68104</v>
      </c>
      <c r="M992" s="5" t="s">
        <v>42</v>
      </c>
      <c r="N992" s="5" t="s">
        <v>1361</v>
      </c>
      <c r="O992" s="5" t="s">
        <v>12</v>
      </c>
      <c r="P992" s="5" t="s">
        <v>206</v>
      </c>
      <c r="Q992" s="5" t="s">
        <v>1362</v>
      </c>
      <c r="R992" s="5">
        <v>6.48</v>
      </c>
      <c r="S992" s="6">
        <v>1</v>
      </c>
      <c r="T992" s="5">
        <v>0</v>
      </c>
      <c r="U992" s="5">
        <v>3.1103999999999998</v>
      </c>
      <c r="V992" s="2">
        <f t="shared" si="30"/>
        <v>6.48</v>
      </c>
      <c r="W992" s="2">
        <f t="shared" si="31"/>
        <v>3.1103999999999998</v>
      </c>
    </row>
    <row r="993" spans="1:23" ht="14.25" hidden="1" customHeight="1" x14ac:dyDescent="0.25">
      <c r="A993" s="6">
        <v>2791</v>
      </c>
      <c r="B993" s="5" t="s">
        <v>2952</v>
      </c>
      <c r="C993" s="7">
        <v>41903</v>
      </c>
      <c r="D993" s="7">
        <v>41904</v>
      </c>
      <c r="E993" s="5" t="s">
        <v>5</v>
      </c>
      <c r="F993" s="5" t="s">
        <v>1210</v>
      </c>
      <c r="G993" s="5" t="s">
        <v>1211</v>
      </c>
      <c r="H993" s="5" t="s">
        <v>81</v>
      </c>
      <c r="I993" s="5" t="s">
        <v>39</v>
      </c>
      <c r="J993" s="5" t="s">
        <v>2953</v>
      </c>
      <c r="K993" s="5" t="s">
        <v>2972</v>
      </c>
      <c r="L993" s="6">
        <v>68104</v>
      </c>
      <c r="M993" s="5" t="s">
        <v>42</v>
      </c>
      <c r="N993" s="5" t="s">
        <v>2955</v>
      </c>
      <c r="O993" s="5" t="s">
        <v>12</v>
      </c>
      <c r="P993" s="5" t="s">
        <v>93</v>
      </c>
      <c r="Q993" s="5" t="s">
        <v>2956</v>
      </c>
      <c r="R993" s="5">
        <v>25.96</v>
      </c>
      <c r="S993" s="6">
        <v>2</v>
      </c>
      <c r="T993" s="5">
        <v>0</v>
      </c>
      <c r="U993" s="5">
        <v>7.5284000000000004</v>
      </c>
      <c r="V993" s="2">
        <f t="shared" si="30"/>
        <v>51.92</v>
      </c>
      <c r="W993" s="2">
        <f t="shared" si="31"/>
        <v>15.056800000000001</v>
      </c>
    </row>
    <row r="994" spans="1:23" ht="14.25" hidden="1" customHeight="1" x14ac:dyDescent="0.25">
      <c r="A994" s="6">
        <v>5418</v>
      </c>
      <c r="B994" s="5" t="s">
        <v>2957</v>
      </c>
      <c r="C994" s="7">
        <v>41918</v>
      </c>
      <c r="D994" s="7">
        <v>41920</v>
      </c>
      <c r="E994" s="5" t="s">
        <v>7</v>
      </c>
      <c r="F994" s="5" t="s">
        <v>2958</v>
      </c>
      <c r="G994" s="5" t="s">
        <v>2959</v>
      </c>
      <c r="H994" s="5" t="s">
        <v>81</v>
      </c>
      <c r="I994" s="5" t="s">
        <v>39</v>
      </c>
      <c r="J994" s="5" t="s">
        <v>2953</v>
      </c>
      <c r="K994" s="5" t="s">
        <v>2972</v>
      </c>
      <c r="L994" s="6">
        <v>68104</v>
      </c>
      <c r="M994" s="5" t="s">
        <v>42</v>
      </c>
      <c r="N994" s="5" t="s">
        <v>970</v>
      </c>
      <c r="O994" s="5" t="s">
        <v>12</v>
      </c>
      <c r="P994" s="5" t="s">
        <v>47</v>
      </c>
      <c r="Q994" s="5" t="s">
        <v>971</v>
      </c>
      <c r="R994" s="5">
        <v>15.36</v>
      </c>
      <c r="S994" s="6">
        <v>2</v>
      </c>
      <c r="T994" s="5">
        <v>0</v>
      </c>
      <c r="U994" s="5">
        <v>7.68</v>
      </c>
      <c r="V994" s="2">
        <f t="shared" si="30"/>
        <v>30.72</v>
      </c>
      <c r="W994" s="2">
        <f t="shared" si="31"/>
        <v>15.36</v>
      </c>
    </row>
    <row r="995" spans="1:23" ht="14.25" hidden="1" customHeight="1" x14ac:dyDescent="0.25">
      <c r="A995" s="6">
        <v>8481</v>
      </c>
      <c r="B995" s="5" t="s">
        <v>2960</v>
      </c>
      <c r="C995" s="7">
        <v>41841</v>
      </c>
      <c r="D995" s="7">
        <v>41847</v>
      </c>
      <c r="E995" s="5" t="s">
        <v>8</v>
      </c>
      <c r="F995" s="5" t="s">
        <v>2961</v>
      </c>
      <c r="G995" s="5" t="s">
        <v>2962</v>
      </c>
      <c r="H995" s="5" t="s">
        <v>38</v>
      </c>
      <c r="I995" s="5" t="s">
        <v>39</v>
      </c>
      <c r="J995" s="5" t="s">
        <v>2953</v>
      </c>
      <c r="K995" s="5" t="s">
        <v>2972</v>
      </c>
      <c r="L995" s="6">
        <v>68104</v>
      </c>
      <c r="M995" s="5" t="s">
        <v>42</v>
      </c>
      <c r="N995" s="5" t="s">
        <v>2963</v>
      </c>
      <c r="O995" s="5" t="s">
        <v>13</v>
      </c>
      <c r="P995" s="5" t="s">
        <v>111</v>
      </c>
      <c r="Q995" s="5" t="s">
        <v>2964</v>
      </c>
      <c r="R995" s="5">
        <v>35.979999999999997</v>
      </c>
      <c r="S995" s="6">
        <v>2</v>
      </c>
      <c r="T995" s="5">
        <v>0</v>
      </c>
      <c r="U995" s="5">
        <v>10.074400000000001</v>
      </c>
      <c r="V995" s="2">
        <f t="shared" si="30"/>
        <v>71.959999999999994</v>
      </c>
      <c r="W995" s="2">
        <f t="shared" si="31"/>
        <v>20.148800000000001</v>
      </c>
    </row>
    <row r="996" spans="1:23" ht="14.25" hidden="1" customHeight="1" x14ac:dyDescent="0.25">
      <c r="A996" s="6">
        <v>2792</v>
      </c>
      <c r="B996" s="5" t="s">
        <v>2952</v>
      </c>
      <c r="C996" s="7">
        <v>41903</v>
      </c>
      <c r="D996" s="7">
        <v>41904</v>
      </c>
      <c r="E996" s="5" t="s">
        <v>5</v>
      </c>
      <c r="F996" s="5" t="s">
        <v>1210</v>
      </c>
      <c r="G996" s="5" t="s">
        <v>1211</v>
      </c>
      <c r="H996" s="5" t="s">
        <v>81</v>
      </c>
      <c r="I996" s="5" t="s">
        <v>39</v>
      </c>
      <c r="J996" s="5" t="s">
        <v>2953</v>
      </c>
      <c r="K996" s="5" t="s">
        <v>2972</v>
      </c>
      <c r="L996" s="6">
        <v>68104</v>
      </c>
      <c r="M996" s="5" t="s">
        <v>42</v>
      </c>
      <c r="N996" s="5" t="s">
        <v>1033</v>
      </c>
      <c r="O996" s="5" t="s">
        <v>12</v>
      </c>
      <c r="P996" s="5" t="s">
        <v>93</v>
      </c>
      <c r="Q996" s="5" t="s">
        <v>1034</v>
      </c>
      <c r="R996" s="5">
        <v>36.270000000000003</v>
      </c>
      <c r="S996" s="6">
        <v>3</v>
      </c>
      <c r="T996" s="5">
        <v>0</v>
      </c>
      <c r="U996" s="5">
        <v>10.881</v>
      </c>
      <c r="V996" s="2">
        <f t="shared" si="30"/>
        <v>108.81</v>
      </c>
      <c r="W996" s="2">
        <f t="shared" si="31"/>
        <v>32.643000000000001</v>
      </c>
    </row>
    <row r="997" spans="1:23" ht="14.25" hidden="1" customHeight="1" x14ac:dyDescent="0.25">
      <c r="A997" s="6">
        <v>9078</v>
      </c>
      <c r="B997" s="5" t="s">
        <v>2965</v>
      </c>
      <c r="C997" s="7">
        <v>41946</v>
      </c>
      <c r="D997" s="7">
        <v>41950</v>
      </c>
      <c r="E997" s="5" t="s">
        <v>8</v>
      </c>
      <c r="F997" s="5" t="s">
        <v>2329</v>
      </c>
      <c r="G997" s="5" t="s">
        <v>2330</v>
      </c>
      <c r="H997" s="5" t="s">
        <v>81</v>
      </c>
      <c r="I997" s="5" t="s">
        <v>39</v>
      </c>
      <c r="J997" s="5" t="s">
        <v>2953</v>
      </c>
      <c r="K997" s="5" t="s">
        <v>2972</v>
      </c>
      <c r="L997" s="6">
        <v>68104</v>
      </c>
      <c r="M997" s="5" t="s">
        <v>42</v>
      </c>
      <c r="N997" s="5" t="s">
        <v>2966</v>
      </c>
      <c r="O997" s="5" t="s">
        <v>13</v>
      </c>
      <c r="P997" s="5" t="s">
        <v>100</v>
      </c>
      <c r="Q997" s="5" t="s">
        <v>2967</v>
      </c>
      <c r="R997" s="5">
        <v>89.97</v>
      </c>
      <c r="S997" s="6">
        <v>3</v>
      </c>
      <c r="T997" s="5">
        <v>0</v>
      </c>
      <c r="U997" s="5">
        <v>18.893699999999999</v>
      </c>
      <c r="V997" s="2">
        <f t="shared" si="30"/>
        <v>269.90999999999997</v>
      </c>
      <c r="W997" s="2">
        <f t="shared" si="31"/>
        <v>56.681100000000001</v>
      </c>
    </row>
    <row r="998" spans="1:23" ht="14.25" customHeight="1" x14ac:dyDescent="0.25">
      <c r="A998" s="6">
        <v>5589</v>
      </c>
      <c r="B998" s="5" t="s">
        <v>2968</v>
      </c>
      <c r="C998" s="7">
        <v>41839</v>
      </c>
      <c r="D998" s="7">
        <v>41844</v>
      </c>
      <c r="E998" s="5" t="s">
        <v>8</v>
      </c>
      <c r="F998" s="5" t="s">
        <v>2969</v>
      </c>
      <c r="G998" s="5" t="s">
        <v>2970</v>
      </c>
      <c r="H998" s="5" t="s">
        <v>61</v>
      </c>
      <c r="I998" s="5" t="s">
        <v>39</v>
      </c>
      <c r="J998" s="5" t="s">
        <v>2971</v>
      </c>
      <c r="K998" s="5" t="s">
        <v>2954</v>
      </c>
      <c r="L998" s="6">
        <v>59405</v>
      </c>
      <c r="M998" s="5" t="s">
        <v>109</v>
      </c>
      <c r="N998" s="5" t="s">
        <v>2973</v>
      </c>
      <c r="O998" s="5" t="s">
        <v>12</v>
      </c>
      <c r="P998" s="5" t="s">
        <v>47</v>
      </c>
      <c r="Q998" s="5" t="s">
        <v>2974</v>
      </c>
      <c r="R998" s="5">
        <v>6.0960000000000001</v>
      </c>
      <c r="S998" s="6">
        <v>2</v>
      </c>
      <c r="T998" s="5">
        <v>0.2</v>
      </c>
      <c r="U998" s="5">
        <v>2.2098</v>
      </c>
      <c r="V998" s="2">
        <f t="shared" si="30"/>
        <v>12.192</v>
      </c>
      <c r="W998" s="2">
        <f t="shared" si="31"/>
        <v>4.4196</v>
      </c>
    </row>
    <row r="999" spans="1:23" ht="14.25" hidden="1" customHeight="1" x14ac:dyDescent="0.25">
      <c r="A999" s="6">
        <v>3028</v>
      </c>
      <c r="B999" s="5" t="s">
        <v>2975</v>
      </c>
      <c r="C999" s="7">
        <v>41875</v>
      </c>
      <c r="D999" s="7">
        <v>41875</v>
      </c>
      <c r="E999" s="5" t="s">
        <v>6</v>
      </c>
      <c r="F999" s="5" t="s">
        <v>2976</v>
      </c>
      <c r="G999" s="5" t="s">
        <v>2977</v>
      </c>
      <c r="H999" s="5" t="s">
        <v>81</v>
      </c>
      <c r="I999" s="5" t="s">
        <v>39</v>
      </c>
      <c r="J999" s="5" t="s">
        <v>2978</v>
      </c>
      <c r="K999" s="5" t="s">
        <v>2954</v>
      </c>
      <c r="L999" s="6">
        <v>59102</v>
      </c>
      <c r="M999" s="5" t="s">
        <v>109</v>
      </c>
      <c r="N999" s="5" t="s">
        <v>2979</v>
      </c>
      <c r="O999" s="5" t="s">
        <v>12</v>
      </c>
      <c r="P999" s="5" t="s">
        <v>47</v>
      </c>
      <c r="Q999" s="5" t="s">
        <v>2980</v>
      </c>
      <c r="R999" s="5">
        <v>8.2880000000000003</v>
      </c>
      <c r="S999" s="6">
        <v>2</v>
      </c>
      <c r="T999" s="5">
        <v>0.2</v>
      </c>
      <c r="U999" s="5">
        <v>2.6936</v>
      </c>
      <c r="V999" s="2">
        <f t="shared" si="30"/>
        <v>16.576000000000001</v>
      </c>
      <c r="W999" s="2">
        <f t="shared" si="31"/>
        <v>5.3872</v>
      </c>
    </row>
    <row r="1000" spans="1:23" ht="14.25" hidden="1" customHeight="1" x14ac:dyDescent="0.25">
      <c r="A1000" s="6">
        <v>8359</v>
      </c>
      <c r="B1000" s="5" t="s">
        <v>2981</v>
      </c>
      <c r="C1000" s="7">
        <v>41740</v>
      </c>
      <c r="D1000" s="7">
        <v>41747</v>
      </c>
      <c r="E1000" s="5" t="s">
        <v>8</v>
      </c>
      <c r="F1000" s="5" t="s">
        <v>2982</v>
      </c>
      <c r="G1000" s="5" t="s">
        <v>2983</v>
      </c>
      <c r="H1000" s="5" t="s">
        <v>38</v>
      </c>
      <c r="I1000" s="5" t="s">
        <v>39</v>
      </c>
      <c r="J1000" s="5" t="s">
        <v>2971</v>
      </c>
      <c r="K1000" s="5" t="s">
        <v>2954</v>
      </c>
      <c r="L1000" s="6">
        <v>59405</v>
      </c>
      <c r="M1000" s="5" t="s">
        <v>109</v>
      </c>
      <c r="N1000" s="5" t="s">
        <v>2984</v>
      </c>
      <c r="O1000" s="5" t="s">
        <v>13</v>
      </c>
      <c r="P1000" s="5" t="s">
        <v>111</v>
      </c>
      <c r="Q1000" s="5" t="s">
        <v>2985</v>
      </c>
      <c r="R1000" s="5">
        <v>105.584</v>
      </c>
      <c r="S1000" s="6">
        <v>2</v>
      </c>
      <c r="T1000" s="5">
        <v>0.2</v>
      </c>
      <c r="U1000" s="5">
        <v>9.2385999999999999</v>
      </c>
      <c r="V1000" s="2">
        <f t="shared" si="30"/>
        <v>211.16800000000001</v>
      </c>
      <c r="W1000" s="2">
        <f t="shared" si="31"/>
        <v>18.4772</v>
      </c>
    </row>
    <row r="1001" spans="1:23" ht="14.25" hidden="1" customHeight="1" x14ac:dyDescent="0.25">
      <c r="A1001" s="6">
        <v>8358</v>
      </c>
      <c r="B1001" s="5" t="s">
        <v>2981</v>
      </c>
      <c r="C1001" s="7">
        <v>41740</v>
      </c>
      <c r="D1001" s="7">
        <v>41747</v>
      </c>
      <c r="E1001" s="5" t="s">
        <v>8</v>
      </c>
      <c r="F1001" s="5" t="s">
        <v>2982</v>
      </c>
      <c r="G1001" s="5" t="s">
        <v>2983</v>
      </c>
      <c r="H1001" s="5" t="s">
        <v>38</v>
      </c>
      <c r="I1001" s="5" t="s">
        <v>39</v>
      </c>
      <c r="J1001" s="5" t="s">
        <v>2971</v>
      </c>
      <c r="K1001" s="5" t="s">
        <v>2954</v>
      </c>
      <c r="L1001" s="6">
        <v>59405</v>
      </c>
      <c r="M1001" s="5" t="s">
        <v>109</v>
      </c>
      <c r="N1001" s="5" t="s">
        <v>2986</v>
      </c>
      <c r="O1001" s="5" t="s">
        <v>12</v>
      </c>
      <c r="P1001" s="5" t="s">
        <v>44</v>
      </c>
      <c r="Q1001" s="5" t="s">
        <v>2987</v>
      </c>
      <c r="R1001" s="5">
        <v>87.08</v>
      </c>
      <c r="S1001" s="6">
        <v>7</v>
      </c>
      <c r="T1001" s="5">
        <v>0</v>
      </c>
      <c r="U1001" s="5">
        <v>24.382400000000001</v>
      </c>
      <c r="V1001" s="2">
        <f t="shared" si="30"/>
        <v>609.55999999999995</v>
      </c>
      <c r="W1001" s="2">
        <f t="shared" si="31"/>
        <v>170.67680000000001</v>
      </c>
    </row>
    <row r="1002" spans="1:23" ht="14.25" hidden="1" customHeight="1" x14ac:dyDescent="0.25">
      <c r="A1002" s="6">
        <v>8360</v>
      </c>
      <c r="B1002" s="5" t="s">
        <v>2981</v>
      </c>
      <c r="C1002" s="7">
        <v>41740</v>
      </c>
      <c r="D1002" s="7">
        <v>41747</v>
      </c>
      <c r="E1002" s="5" t="s">
        <v>8</v>
      </c>
      <c r="F1002" s="5" t="s">
        <v>2982</v>
      </c>
      <c r="G1002" s="5" t="s">
        <v>2983</v>
      </c>
      <c r="H1002" s="5" t="s">
        <v>38</v>
      </c>
      <c r="I1002" s="5" t="s">
        <v>39</v>
      </c>
      <c r="J1002" s="5" t="s">
        <v>2971</v>
      </c>
      <c r="K1002" s="5" t="s">
        <v>2954</v>
      </c>
      <c r="L1002" s="6">
        <v>59405</v>
      </c>
      <c r="M1002" s="5" t="s">
        <v>109</v>
      </c>
      <c r="N1002" s="5" t="s">
        <v>378</v>
      </c>
      <c r="O1002" s="5" t="s">
        <v>13</v>
      </c>
      <c r="P1002" s="5" t="s">
        <v>100</v>
      </c>
      <c r="Q1002" s="5" t="s">
        <v>379</v>
      </c>
      <c r="R1002" s="5">
        <v>217.44</v>
      </c>
      <c r="S1002" s="6">
        <v>6</v>
      </c>
      <c r="T1002" s="5">
        <v>0</v>
      </c>
      <c r="U1002" s="5">
        <v>91.324799999999996</v>
      </c>
      <c r="V1002" s="2">
        <f t="shared" si="30"/>
        <v>1304.6399999999999</v>
      </c>
      <c r="W1002" s="2">
        <f t="shared" si="31"/>
        <v>547.94880000000001</v>
      </c>
    </row>
    <row r="1003" spans="1:23" ht="14.25" hidden="1" customHeight="1" x14ac:dyDescent="0.25">
      <c r="A1003" s="6">
        <v>9260</v>
      </c>
      <c r="B1003" s="5" t="s">
        <v>2988</v>
      </c>
      <c r="C1003" s="7">
        <v>41681</v>
      </c>
      <c r="D1003" s="7">
        <v>41685</v>
      </c>
      <c r="E1003" s="5" t="s">
        <v>7</v>
      </c>
      <c r="F1003" s="5" t="s">
        <v>1771</v>
      </c>
      <c r="G1003" s="5" t="s">
        <v>1772</v>
      </c>
      <c r="H1003" s="5" t="s">
        <v>38</v>
      </c>
      <c r="I1003" s="5" t="s">
        <v>39</v>
      </c>
      <c r="J1003" s="5" t="s">
        <v>1424</v>
      </c>
      <c r="K1003" s="5" t="s">
        <v>2954</v>
      </c>
      <c r="L1003" s="6">
        <v>65203</v>
      </c>
      <c r="M1003" s="5" t="s">
        <v>42</v>
      </c>
      <c r="N1003" s="5" t="s">
        <v>2095</v>
      </c>
      <c r="O1003" s="5" t="s">
        <v>12</v>
      </c>
      <c r="P1003" s="5" t="s">
        <v>44</v>
      </c>
      <c r="Q1003" s="5" t="s">
        <v>2096</v>
      </c>
      <c r="R1003" s="5">
        <v>64.959999999999994</v>
      </c>
      <c r="S1003" s="6">
        <v>2</v>
      </c>
      <c r="T1003" s="5">
        <v>0</v>
      </c>
      <c r="U1003" s="5">
        <v>2.5983999999999998</v>
      </c>
      <c r="V1003" s="2">
        <f t="shared" si="30"/>
        <v>129.91999999999999</v>
      </c>
      <c r="W1003" s="2">
        <f t="shared" si="31"/>
        <v>5.1967999999999996</v>
      </c>
    </row>
    <row r="1004" spans="1:23" ht="14.25" hidden="1" customHeight="1" x14ac:dyDescent="0.25">
      <c r="A1004" s="6">
        <v>9257</v>
      </c>
      <c r="B1004" s="5" t="s">
        <v>2988</v>
      </c>
      <c r="C1004" s="7">
        <v>41681</v>
      </c>
      <c r="D1004" s="7">
        <v>41685</v>
      </c>
      <c r="E1004" s="5" t="s">
        <v>7</v>
      </c>
      <c r="F1004" s="5" t="s">
        <v>1771</v>
      </c>
      <c r="G1004" s="5" t="s">
        <v>1772</v>
      </c>
      <c r="H1004" s="5" t="s">
        <v>38</v>
      </c>
      <c r="I1004" s="5" t="s">
        <v>39</v>
      </c>
      <c r="J1004" s="5" t="s">
        <v>1424</v>
      </c>
      <c r="K1004" s="5" t="s">
        <v>2926</v>
      </c>
      <c r="L1004" s="6">
        <v>65203</v>
      </c>
      <c r="M1004" s="5" t="s">
        <v>42</v>
      </c>
      <c r="N1004" s="5" t="s">
        <v>2990</v>
      </c>
      <c r="O1004" s="5" t="s">
        <v>12</v>
      </c>
      <c r="P1004" s="5" t="s">
        <v>47</v>
      </c>
      <c r="Q1004" s="5" t="s">
        <v>2991</v>
      </c>
      <c r="R1004" s="5">
        <v>9.64</v>
      </c>
      <c r="S1004" s="6">
        <v>2</v>
      </c>
      <c r="T1004" s="5">
        <v>0</v>
      </c>
      <c r="U1004" s="5">
        <v>4.4344000000000001</v>
      </c>
      <c r="V1004" s="2">
        <f t="shared" si="30"/>
        <v>19.28</v>
      </c>
      <c r="W1004" s="2">
        <f t="shared" si="31"/>
        <v>8.8688000000000002</v>
      </c>
    </row>
    <row r="1005" spans="1:23" ht="14.25" hidden="1" customHeight="1" x14ac:dyDescent="0.25">
      <c r="A1005" s="6">
        <v>9366</v>
      </c>
      <c r="B1005" s="5" t="s">
        <v>2992</v>
      </c>
      <c r="C1005" s="7">
        <v>41873</v>
      </c>
      <c r="D1005" s="7">
        <v>41876</v>
      </c>
      <c r="E1005" s="5" t="s">
        <v>5</v>
      </c>
      <c r="F1005" s="5" t="s">
        <v>2993</v>
      </c>
      <c r="G1005" s="5" t="s">
        <v>2994</v>
      </c>
      <c r="H1005" s="5" t="s">
        <v>38</v>
      </c>
      <c r="I1005" s="5" t="s">
        <v>39</v>
      </c>
      <c r="J1005" s="5" t="s">
        <v>2995</v>
      </c>
      <c r="K1005" s="5" t="s">
        <v>2926</v>
      </c>
      <c r="L1005" s="6">
        <v>63301</v>
      </c>
      <c r="M1005" s="5" t="s">
        <v>42</v>
      </c>
      <c r="N1005" s="5" t="s">
        <v>2996</v>
      </c>
      <c r="O1005" s="5" t="s">
        <v>12</v>
      </c>
      <c r="P1005" s="5" t="s">
        <v>206</v>
      </c>
      <c r="Q1005" s="5" t="s">
        <v>2997</v>
      </c>
      <c r="R1005" s="5">
        <v>11.56</v>
      </c>
      <c r="S1005" s="6">
        <v>2</v>
      </c>
      <c r="T1005" s="5">
        <v>0</v>
      </c>
      <c r="U1005" s="5">
        <v>5.6643999999999997</v>
      </c>
      <c r="V1005" s="2">
        <f t="shared" si="30"/>
        <v>23.12</v>
      </c>
      <c r="W1005" s="2">
        <f t="shared" si="31"/>
        <v>11.328799999999999</v>
      </c>
    </row>
    <row r="1006" spans="1:23" ht="14.25" hidden="1" customHeight="1" x14ac:dyDescent="0.25">
      <c r="A1006" s="6">
        <v>9255</v>
      </c>
      <c r="B1006" s="5" t="s">
        <v>2988</v>
      </c>
      <c r="C1006" s="7">
        <v>41681</v>
      </c>
      <c r="D1006" s="7">
        <v>41685</v>
      </c>
      <c r="E1006" s="5" t="s">
        <v>7</v>
      </c>
      <c r="F1006" s="5" t="s">
        <v>1771</v>
      </c>
      <c r="G1006" s="5" t="s">
        <v>1772</v>
      </c>
      <c r="H1006" s="5" t="s">
        <v>38</v>
      </c>
      <c r="I1006" s="5" t="s">
        <v>39</v>
      </c>
      <c r="J1006" s="5" t="s">
        <v>1424</v>
      </c>
      <c r="K1006" s="5" t="s">
        <v>2926</v>
      </c>
      <c r="L1006" s="6">
        <v>65203</v>
      </c>
      <c r="M1006" s="5" t="s">
        <v>42</v>
      </c>
      <c r="N1006" s="5" t="s">
        <v>1026</v>
      </c>
      <c r="O1006" s="5" t="s">
        <v>11</v>
      </c>
      <c r="P1006" s="5" t="s">
        <v>84</v>
      </c>
      <c r="Q1006" s="5" t="s">
        <v>1027</v>
      </c>
      <c r="R1006" s="5">
        <v>60.89</v>
      </c>
      <c r="S1006" s="6">
        <v>1</v>
      </c>
      <c r="T1006" s="5">
        <v>0</v>
      </c>
      <c r="U1006" s="5">
        <v>15.2225</v>
      </c>
      <c r="V1006" s="2">
        <f t="shared" si="30"/>
        <v>60.89</v>
      </c>
      <c r="W1006" s="2">
        <f t="shared" si="31"/>
        <v>15.2225</v>
      </c>
    </row>
    <row r="1007" spans="1:23" ht="14.25" customHeight="1" x14ac:dyDescent="0.25">
      <c r="A1007" s="6">
        <v>6174</v>
      </c>
      <c r="B1007" s="5" t="s">
        <v>2998</v>
      </c>
      <c r="C1007" s="7">
        <v>41853</v>
      </c>
      <c r="D1007" s="7">
        <v>41859</v>
      </c>
      <c r="E1007" s="5" t="s">
        <v>8</v>
      </c>
      <c r="F1007" s="5" t="s">
        <v>2999</v>
      </c>
      <c r="G1007" s="5" t="s">
        <v>3000</v>
      </c>
      <c r="H1007" s="5" t="s">
        <v>61</v>
      </c>
      <c r="I1007" s="5" t="s">
        <v>39</v>
      </c>
      <c r="J1007" s="5" t="s">
        <v>459</v>
      </c>
      <c r="K1007" s="5" t="s">
        <v>2926</v>
      </c>
      <c r="L1007" s="6">
        <v>65807</v>
      </c>
      <c r="M1007" s="5" t="s">
        <v>42</v>
      </c>
      <c r="N1007" s="5" t="s">
        <v>3001</v>
      </c>
      <c r="O1007" s="5" t="s">
        <v>13</v>
      </c>
      <c r="P1007" s="5" t="s">
        <v>100</v>
      </c>
      <c r="Q1007" s="5" t="s">
        <v>3002</v>
      </c>
      <c r="R1007" s="5">
        <v>21.2</v>
      </c>
      <c r="S1007" s="6">
        <v>2</v>
      </c>
      <c r="T1007" s="5">
        <v>0</v>
      </c>
      <c r="U1007" s="5">
        <v>9.1159999999999997</v>
      </c>
      <c r="V1007" s="2">
        <f t="shared" si="30"/>
        <v>42.4</v>
      </c>
      <c r="W1007" s="2">
        <f t="shared" si="31"/>
        <v>18.231999999999999</v>
      </c>
    </row>
    <row r="1008" spans="1:23" ht="14.25" hidden="1" customHeight="1" x14ac:dyDescent="0.25">
      <c r="A1008" s="6">
        <v>9256</v>
      </c>
      <c r="B1008" s="5" t="s">
        <v>2988</v>
      </c>
      <c r="C1008" s="7">
        <v>41681</v>
      </c>
      <c r="D1008" s="7">
        <v>41685</v>
      </c>
      <c r="E1008" s="5" t="s">
        <v>7</v>
      </c>
      <c r="F1008" s="5" t="s">
        <v>1771</v>
      </c>
      <c r="G1008" s="5" t="s">
        <v>1772</v>
      </c>
      <c r="H1008" s="5" t="s">
        <v>38</v>
      </c>
      <c r="I1008" s="5" t="s">
        <v>39</v>
      </c>
      <c r="J1008" s="5" t="s">
        <v>1424</v>
      </c>
      <c r="K1008" s="5" t="s">
        <v>2926</v>
      </c>
      <c r="L1008" s="6">
        <v>65203</v>
      </c>
      <c r="M1008" s="5" t="s">
        <v>42</v>
      </c>
      <c r="N1008" s="5" t="s">
        <v>3003</v>
      </c>
      <c r="O1008" s="5" t="s">
        <v>12</v>
      </c>
      <c r="P1008" s="5" t="s">
        <v>64</v>
      </c>
      <c r="Q1008" s="5" t="s">
        <v>3004</v>
      </c>
      <c r="R1008" s="5">
        <v>14.94</v>
      </c>
      <c r="S1008" s="6">
        <v>3</v>
      </c>
      <c r="T1008" s="5">
        <v>0</v>
      </c>
      <c r="U1008" s="5">
        <v>6.8723999999999998</v>
      </c>
      <c r="V1008" s="2">
        <f t="shared" si="30"/>
        <v>44.82</v>
      </c>
      <c r="W1008" s="2">
        <f t="shared" si="31"/>
        <v>20.6172</v>
      </c>
    </row>
    <row r="1009" spans="1:23" ht="14.25" hidden="1" customHeight="1" x14ac:dyDescent="0.25">
      <c r="A1009" s="6">
        <v>2623</v>
      </c>
      <c r="B1009" s="5" t="s">
        <v>3005</v>
      </c>
      <c r="C1009" s="7">
        <v>41976</v>
      </c>
      <c r="D1009" s="7">
        <v>41979</v>
      </c>
      <c r="E1009" s="5" t="s">
        <v>7</v>
      </c>
      <c r="F1009" s="5" t="s">
        <v>3006</v>
      </c>
      <c r="G1009" s="5" t="s">
        <v>3007</v>
      </c>
      <c r="H1009" s="5" t="s">
        <v>81</v>
      </c>
      <c r="I1009" s="5" t="s">
        <v>39</v>
      </c>
      <c r="J1009" s="5" t="s">
        <v>3008</v>
      </c>
      <c r="K1009" s="5" t="s">
        <v>2926</v>
      </c>
      <c r="L1009" s="6">
        <v>63116</v>
      </c>
      <c r="M1009" s="5" t="s">
        <v>42</v>
      </c>
      <c r="N1009" s="5" t="s">
        <v>2200</v>
      </c>
      <c r="O1009" s="5" t="s">
        <v>12</v>
      </c>
      <c r="P1009" s="5" t="s">
        <v>206</v>
      </c>
      <c r="Q1009" s="5" t="s">
        <v>2201</v>
      </c>
      <c r="R1009" s="5">
        <v>25.92</v>
      </c>
      <c r="S1009" s="6">
        <v>4</v>
      </c>
      <c r="T1009" s="5">
        <v>0</v>
      </c>
      <c r="U1009" s="5">
        <v>12.441599999999999</v>
      </c>
      <c r="V1009" s="2">
        <f t="shared" si="30"/>
        <v>103.68</v>
      </c>
      <c r="W1009" s="2">
        <f t="shared" si="31"/>
        <v>49.766399999999997</v>
      </c>
    </row>
    <row r="1010" spans="1:23" ht="14.25" customHeight="1" x14ac:dyDescent="0.25">
      <c r="A1010" s="6">
        <v>6173</v>
      </c>
      <c r="B1010" s="5" t="s">
        <v>2998</v>
      </c>
      <c r="C1010" s="7">
        <v>41853</v>
      </c>
      <c r="D1010" s="7">
        <v>41859</v>
      </c>
      <c r="E1010" s="5" t="s">
        <v>8</v>
      </c>
      <c r="F1010" s="5" t="s">
        <v>2999</v>
      </c>
      <c r="G1010" s="5" t="s">
        <v>3000</v>
      </c>
      <c r="H1010" s="5" t="s">
        <v>61</v>
      </c>
      <c r="I1010" s="5" t="s">
        <v>39</v>
      </c>
      <c r="J1010" s="5" t="s">
        <v>459</v>
      </c>
      <c r="K1010" s="5" t="s">
        <v>2926</v>
      </c>
      <c r="L1010" s="6">
        <v>65807</v>
      </c>
      <c r="M1010" s="5" t="s">
        <v>42</v>
      </c>
      <c r="N1010" s="5" t="s">
        <v>1492</v>
      </c>
      <c r="O1010" s="5" t="s">
        <v>12</v>
      </c>
      <c r="P1010" s="5" t="s">
        <v>47</v>
      </c>
      <c r="Q1010" s="5" t="s">
        <v>1493</v>
      </c>
      <c r="R1010" s="5">
        <v>26.7</v>
      </c>
      <c r="S1010" s="6">
        <v>5</v>
      </c>
      <c r="T1010" s="5">
        <v>0</v>
      </c>
      <c r="U1010" s="5">
        <v>12.548999999999999</v>
      </c>
      <c r="V1010" s="2">
        <f t="shared" si="30"/>
        <v>133.5</v>
      </c>
      <c r="W1010" s="2">
        <f t="shared" si="31"/>
        <v>62.744999999999997</v>
      </c>
    </row>
    <row r="1011" spans="1:23" ht="14.25" hidden="1" customHeight="1" x14ac:dyDescent="0.25">
      <c r="A1011" s="6">
        <v>9259</v>
      </c>
      <c r="B1011" s="5" t="s">
        <v>2988</v>
      </c>
      <c r="C1011" s="7">
        <v>41681</v>
      </c>
      <c r="D1011" s="7">
        <v>41685</v>
      </c>
      <c r="E1011" s="5" t="s">
        <v>7</v>
      </c>
      <c r="F1011" s="5" t="s">
        <v>1771</v>
      </c>
      <c r="G1011" s="5" t="s">
        <v>1772</v>
      </c>
      <c r="H1011" s="5" t="s">
        <v>38</v>
      </c>
      <c r="I1011" s="5" t="s">
        <v>39</v>
      </c>
      <c r="J1011" s="5" t="s">
        <v>1424</v>
      </c>
      <c r="K1011" s="5" t="s">
        <v>2926</v>
      </c>
      <c r="L1011" s="6">
        <v>65203</v>
      </c>
      <c r="M1011" s="5" t="s">
        <v>42</v>
      </c>
      <c r="N1011" s="5" t="s">
        <v>2610</v>
      </c>
      <c r="O1011" s="5" t="s">
        <v>12</v>
      </c>
      <c r="P1011" s="5" t="s">
        <v>47</v>
      </c>
      <c r="Q1011" s="5" t="s">
        <v>3009</v>
      </c>
      <c r="R1011" s="5">
        <v>51.9</v>
      </c>
      <c r="S1011" s="6">
        <v>3</v>
      </c>
      <c r="T1011" s="5">
        <v>0</v>
      </c>
      <c r="U1011" s="5">
        <v>24.393000000000001</v>
      </c>
      <c r="V1011" s="2">
        <f t="shared" si="30"/>
        <v>155.69999999999999</v>
      </c>
      <c r="W1011" s="2">
        <f t="shared" si="31"/>
        <v>73.179000000000002</v>
      </c>
    </row>
    <row r="1012" spans="1:23" ht="14.25" hidden="1" customHeight="1" x14ac:dyDescent="0.25">
      <c r="A1012" s="6">
        <v>2006</v>
      </c>
      <c r="B1012" s="5" t="s">
        <v>3010</v>
      </c>
      <c r="C1012" s="7">
        <v>42004</v>
      </c>
      <c r="D1012" s="7">
        <v>42008</v>
      </c>
      <c r="E1012" s="5" t="s">
        <v>8</v>
      </c>
      <c r="F1012" s="5" t="s">
        <v>3011</v>
      </c>
      <c r="G1012" s="5" t="s">
        <v>3012</v>
      </c>
      <c r="H1012" s="5" t="s">
        <v>81</v>
      </c>
      <c r="I1012" s="5" t="s">
        <v>39</v>
      </c>
      <c r="J1012" s="5" t="s">
        <v>1424</v>
      </c>
      <c r="K1012" s="5" t="s">
        <v>2926</v>
      </c>
      <c r="L1012" s="6">
        <v>65203</v>
      </c>
      <c r="M1012" s="5" t="s">
        <v>42</v>
      </c>
      <c r="N1012" s="5" t="s">
        <v>3013</v>
      </c>
      <c r="O1012" s="5" t="s">
        <v>12</v>
      </c>
      <c r="P1012" s="5" t="s">
        <v>56</v>
      </c>
      <c r="Q1012" s="5" t="s">
        <v>3014</v>
      </c>
      <c r="R1012" s="5">
        <v>29.68</v>
      </c>
      <c r="S1012" s="6">
        <v>7</v>
      </c>
      <c r="T1012" s="5">
        <v>0</v>
      </c>
      <c r="U1012" s="5">
        <v>11.575200000000001</v>
      </c>
      <c r="V1012" s="2">
        <f t="shared" si="30"/>
        <v>207.76</v>
      </c>
      <c r="W1012" s="2">
        <f t="shared" si="31"/>
        <v>81.02640000000001</v>
      </c>
    </row>
    <row r="1013" spans="1:23" ht="14.25" hidden="1" customHeight="1" x14ac:dyDescent="0.25">
      <c r="A1013" s="6">
        <v>2007</v>
      </c>
      <c r="B1013" s="5" t="s">
        <v>3010</v>
      </c>
      <c r="C1013" s="7">
        <v>42004</v>
      </c>
      <c r="D1013" s="7">
        <v>42008</v>
      </c>
      <c r="E1013" s="5" t="s">
        <v>8</v>
      </c>
      <c r="F1013" s="5" t="s">
        <v>3011</v>
      </c>
      <c r="G1013" s="5" t="s">
        <v>3012</v>
      </c>
      <c r="H1013" s="5" t="s">
        <v>81</v>
      </c>
      <c r="I1013" s="5" t="s">
        <v>39</v>
      </c>
      <c r="J1013" s="5" t="s">
        <v>1424</v>
      </c>
      <c r="K1013" s="5" t="s">
        <v>2926</v>
      </c>
      <c r="L1013" s="6">
        <v>65203</v>
      </c>
      <c r="M1013" s="5" t="s">
        <v>42</v>
      </c>
      <c r="N1013" s="5" t="s">
        <v>3015</v>
      </c>
      <c r="O1013" s="5" t="s">
        <v>13</v>
      </c>
      <c r="P1013" s="5" t="s">
        <v>100</v>
      </c>
      <c r="Q1013" s="5" t="s">
        <v>3016</v>
      </c>
      <c r="R1013" s="5">
        <v>47.53</v>
      </c>
      <c r="S1013" s="6">
        <v>7</v>
      </c>
      <c r="T1013" s="5">
        <v>0</v>
      </c>
      <c r="U1013" s="5">
        <v>16.1602</v>
      </c>
      <c r="V1013" s="2">
        <f t="shared" si="30"/>
        <v>332.71000000000004</v>
      </c>
      <c r="W1013" s="2">
        <f t="shared" si="31"/>
        <v>113.12139999999999</v>
      </c>
    </row>
    <row r="1014" spans="1:23" ht="14.25" hidden="1" customHeight="1" x14ac:dyDescent="0.25">
      <c r="A1014" s="6">
        <v>9258</v>
      </c>
      <c r="B1014" s="5" t="s">
        <v>2988</v>
      </c>
      <c r="C1014" s="7">
        <v>41681</v>
      </c>
      <c r="D1014" s="7">
        <v>41685</v>
      </c>
      <c r="E1014" s="5" t="s">
        <v>7</v>
      </c>
      <c r="F1014" s="5" t="s">
        <v>1771</v>
      </c>
      <c r="G1014" s="5" t="s">
        <v>1772</v>
      </c>
      <c r="H1014" s="5" t="s">
        <v>38</v>
      </c>
      <c r="I1014" s="5" t="s">
        <v>39</v>
      </c>
      <c r="J1014" s="5" t="s">
        <v>1424</v>
      </c>
      <c r="K1014" s="5" t="s">
        <v>2926</v>
      </c>
      <c r="L1014" s="6">
        <v>65203</v>
      </c>
      <c r="M1014" s="5" t="s">
        <v>42</v>
      </c>
      <c r="N1014" s="5" t="s">
        <v>3017</v>
      </c>
      <c r="O1014" s="5" t="s">
        <v>11</v>
      </c>
      <c r="P1014" s="5" t="s">
        <v>71</v>
      </c>
      <c r="Q1014" s="5" t="s">
        <v>3018</v>
      </c>
      <c r="R1014" s="5">
        <v>332.94</v>
      </c>
      <c r="S1014" s="6">
        <v>3</v>
      </c>
      <c r="T1014" s="5">
        <v>0</v>
      </c>
      <c r="U1014" s="5">
        <v>53.270400000000002</v>
      </c>
      <c r="V1014" s="2">
        <f t="shared" si="30"/>
        <v>998.81999999999994</v>
      </c>
      <c r="W1014" s="2">
        <f t="shared" si="31"/>
        <v>159.81120000000001</v>
      </c>
    </row>
    <row r="1015" spans="1:23" ht="14.25" hidden="1" customHeight="1" x14ac:dyDescent="0.25">
      <c r="A1015" s="6">
        <v>2152</v>
      </c>
      <c r="B1015" s="5" t="s">
        <v>3019</v>
      </c>
      <c r="C1015" s="7">
        <v>41967</v>
      </c>
      <c r="D1015" s="7">
        <v>41972</v>
      </c>
      <c r="E1015" s="5" t="s">
        <v>7</v>
      </c>
      <c r="F1015" s="5" t="s">
        <v>2007</v>
      </c>
      <c r="G1015" s="5" t="s">
        <v>2008</v>
      </c>
      <c r="H1015" s="5" t="s">
        <v>38</v>
      </c>
      <c r="I1015" s="5" t="s">
        <v>39</v>
      </c>
      <c r="J1015" s="5" t="s">
        <v>3008</v>
      </c>
      <c r="K1015" s="5" t="s">
        <v>2916</v>
      </c>
      <c r="L1015" s="6">
        <v>63116</v>
      </c>
      <c r="M1015" s="5" t="s">
        <v>42</v>
      </c>
      <c r="N1015" s="5" t="s">
        <v>3020</v>
      </c>
      <c r="O1015" s="5" t="s">
        <v>13</v>
      </c>
      <c r="P1015" s="5" t="s">
        <v>100</v>
      </c>
      <c r="Q1015" s="5" t="s">
        <v>3021</v>
      </c>
      <c r="R1015" s="5">
        <v>111.79</v>
      </c>
      <c r="S1015" s="6">
        <v>7</v>
      </c>
      <c r="T1015" s="5">
        <v>0</v>
      </c>
      <c r="U1015" s="5">
        <v>43.598100000000002</v>
      </c>
      <c r="V1015" s="2">
        <f t="shared" si="30"/>
        <v>782.53000000000009</v>
      </c>
      <c r="W1015" s="2">
        <f t="shared" si="31"/>
        <v>305.18670000000003</v>
      </c>
    </row>
    <row r="1016" spans="1:23" ht="14.25" customHeight="1" x14ac:dyDescent="0.25">
      <c r="A1016" s="6">
        <v>6175</v>
      </c>
      <c r="B1016" s="5" t="s">
        <v>2998</v>
      </c>
      <c r="C1016" s="7">
        <v>41853</v>
      </c>
      <c r="D1016" s="7">
        <v>41859</v>
      </c>
      <c r="E1016" s="5" t="s">
        <v>8</v>
      </c>
      <c r="F1016" s="5" t="s">
        <v>2999</v>
      </c>
      <c r="G1016" s="5" t="s">
        <v>3000</v>
      </c>
      <c r="H1016" s="5" t="s">
        <v>61</v>
      </c>
      <c r="I1016" s="5" t="s">
        <v>39</v>
      </c>
      <c r="J1016" s="5" t="s">
        <v>459</v>
      </c>
      <c r="K1016" s="5" t="s">
        <v>2916</v>
      </c>
      <c r="L1016" s="6">
        <v>65807</v>
      </c>
      <c r="M1016" s="5" t="s">
        <v>42</v>
      </c>
      <c r="N1016" s="5" t="s">
        <v>3022</v>
      </c>
      <c r="O1016" s="5" t="s">
        <v>12</v>
      </c>
      <c r="P1016" s="5" t="s">
        <v>44</v>
      </c>
      <c r="Q1016" s="5" t="s">
        <v>3023</v>
      </c>
      <c r="R1016" s="5">
        <v>838.38</v>
      </c>
      <c r="S1016" s="6">
        <v>2</v>
      </c>
      <c r="T1016" s="5">
        <v>0</v>
      </c>
      <c r="U1016" s="5">
        <v>226.36259999999999</v>
      </c>
      <c r="V1016" s="2">
        <f t="shared" si="30"/>
        <v>1676.76</v>
      </c>
      <c r="W1016" s="2">
        <f t="shared" si="31"/>
        <v>452.72519999999997</v>
      </c>
    </row>
    <row r="1017" spans="1:23" ht="14.25" hidden="1" customHeight="1" x14ac:dyDescent="0.25">
      <c r="A1017" s="6">
        <v>2277</v>
      </c>
      <c r="B1017" s="5" t="s">
        <v>3024</v>
      </c>
      <c r="C1017" s="7">
        <v>41817</v>
      </c>
      <c r="D1017" s="7">
        <v>41821</v>
      </c>
      <c r="E1017" s="5" t="s">
        <v>8</v>
      </c>
      <c r="F1017" s="5" t="s">
        <v>3025</v>
      </c>
      <c r="G1017" s="5" t="s">
        <v>3026</v>
      </c>
      <c r="H1017" s="5" t="s">
        <v>38</v>
      </c>
      <c r="I1017" s="5" t="s">
        <v>39</v>
      </c>
      <c r="J1017" s="5" t="s">
        <v>3027</v>
      </c>
      <c r="K1017" s="5" t="s">
        <v>2916</v>
      </c>
      <c r="L1017" s="6">
        <v>38671</v>
      </c>
      <c r="M1017" s="5" t="s">
        <v>441</v>
      </c>
      <c r="N1017" s="5" t="s">
        <v>448</v>
      </c>
      <c r="O1017" s="5" t="s">
        <v>12</v>
      </c>
      <c r="P1017" s="5" t="s">
        <v>44</v>
      </c>
      <c r="Q1017" s="5" t="s">
        <v>449</v>
      </c>
      <c r="R1017" s="5">
        <v>306.2</v>
      </c>
      <c r="S1017" s="6">
        <v>5</v>
      </c>
      <c r="T1017" s="5">
        <v>0</v>
      </c>
      <c r="U1017" s="5">
        <v>0</v>
      </c>
      <c r="V1017" s="2">
        <f t="shared" si="30"/>
        <v>1531</v>
      </c>
      <c r="W1017" s="2">
        <f t="shared" si="31"/>
        <v>0</v>
      </c>
    </row>
    <row r="1018" spans="1:23" ht="14.25" hidden="1" customHeight="1" x14ac:dyDescent="0.25">
      <c r="A1018" s="6">
        <v>7430</v>
      </c>
      <c r="B1018" s="5" t="s">
        <v>3029</v>
      </c>
      <c r="C1018" s="7">
        <v>41715</v>
      </c>
      <c r="D1018" s="7">
        <v>41719</v>
      </c>
      <c r="E1018" s="5" t="s">
        <v>8</v>
      </c>
      <c r="F1018" s="5" t="s">
        <v>3030</v>
      </c>
      <c r="G1018" s="5" t="s">
        <v>3031</v>
      </c>
      <c r="H1018" s="5" t="s">
        <v>81</v>
      </c>
      <c r="I1018" s="5" t="s">
        <v>39</v>
      </c>
      <c r="J1018" s="5" t="s">
        <v>3032</v>
      </c>
      <c r="K1018" s="5" t="s">
        <v>2916</v>
      </c>
      <c r="L1018" s="6">
        <v>39212</v>
      </c>
      <c r="M1018" s="5" t="s">
        <v>441</v>
      </c>
      <c r="N1018" s="5" t="s">
        <v>490</v>
      </c>
      <c r="O1018" s="5" t="s">
        <v>12</v>
      </c>
      <c r="P1018" s="5" t="s">
        <v>206</v>
      </c>
      <c r="Q1018" s="5" t="s">
        <v>491</v>
      </c>
      <c r="R1018" s="5">
        <v>12.96</v>
      </c>
      <c r="S1018" s="6">
        <v>2</v>
      </c>
      <c r="T1018" s="5">
        <v>0</v>
      </c>
      <c r="U1018" s="5">
        <v>6.3503999999999996</v>
      </c>
      <c r="V1018" s="2">
        <f t="shared" si="30"/>
        <v>25.92</v>
      </c>
      <c r="W1018" s="2">
        <f t="shared" si="31"/>
        <v>12.700799999999999</v>
      </c>
    </row>
    <row r="1019" spans="1:23" ht="14.25" hidden="1" customHeight="1" x14ac:dyDescent="0.25">
      <c r="A1019" s="6">
        <v>687</v>
      </c>
      <c r="B1019" s="5" t="s">
        <v>3033</v>
      </c>
      <c r="C1019" s="7">
        <v>41825</v>
      </c>
      <c r="D1019" s="7">
        <v>41828</v>
      </c>
      <c r="E1019" s="5" t="s">
        <v>5</v>
      </c>
      <c r="F1019" s="5" t="s">
        <v>3034</v>
      </c>
      <c r="G1019" s="5" t="s">
        <v>3035</v>
      </c>
      <c r="H1019" s="5" t="s">
        <v>38</v>
      </c>
      <c r="I1019" s="5" t="s">
        <v>39</v>
      </c>
      <c r="J1019" s="5" t="s">
        <v>3032</v>
      </c>
      <c r="K1019" s="5" t="s">
        <v>2916</v>
      </c>
      <c r="L1019" s="6">
        <v>39212</v>
      </c>
      <c r="M1019" s="5" t="s">
        <v>441</v>
      </c>
      <c r="N1019" s="5" t="s">
        <v>3036</v>
      </c>
      <c r="O1019" s="5" t="s">
        <v>12</v>
      </c>
      <c r="P1019" s="5" t="s">
        <v>64</v>
      </c>
      <c r="Q1019" s="5" t="s">
        <v>3037</v>
      </c>
      <c r="R1019" s="5">
        <v>14.62</v>
      </c>
      <c r="S1019" s="6">
        <v>2</v>
      </c>
      <c r="T1019" s="5">
        <v>0</v>
      </c>
      <c r="U1019" s="5">
        <v>6.8714000000000004</v>
      </c>
      <c r="V1019" s="2">
        <f t="shared" si="30"/>
        <v>29.24</v>
      </c>
      <c r="W1019" s="2">
        <f t="shared" si="31"/>
        <v>13.742800000000001</v>
      </c>
    </row>
    <row r="1020" spans="1:23" ht="14.25" hidden="1" customHeight="1" x14ac:dyDescent="0.25">
      <c r="A1020" s="6">
        <v>7428</v>
      </c>
      <c r="B1020" s="5" t="s">
        <v>3029</v>
      </c>
      <c r="C1020" s="7">
        <v>41715</v>
      </c>
      <c r="D1020" s="7">
        <v>41719</v>
      </c>
      <c r="E1020" s="5" t="s">
        <v>8</v>
      </c>
      <c r="F1020" s="5" t="s">
        <v>3030</v>
      </c>
      <c r="G1020" s="5" t="s">
        <v>3031</v>
      </c>
      <c r="H1020" s="5" t="s">
        <v>81</v>
      </c>
      <c r="I1020" s="5" t="s">
        <v>39</v>
      </c>
      <c r="J1020" s="5" t="s">
        <v>3032</v>
      </c>
      <c r="K1020" s="5" t="s">
        <v>2867</v>
      </c>
      <c r="L1020" s="6">
        <v>39212</v>
      </c>
      <c r="M1020" s="5" t="s">
        <v>441</v>
      </c>
      <c r="N1020" s="5" t="s">
        <v>3038</v>
      </c>
      <c r="O1020" s="5" t="s">
        <v>12</v>
      </c>
      <c r="P1020" s="5" t="s">
        <v>47</v>
      </c>
      <c r="Q1020" s="5" t="s">
        <v>3039</v>
      </c>
      <c r="R1020" s="5">
        <v>11.43</v>
      </c>
      <c r="S1020" s="6">
        <v>3</v>
      </c>
      <c r="T1020" s="5">
        <v>0</v>
      </c>
      <c r="U1020" s="5">
        <v>5.3720999999999997</v>
      </c>
      <c r="V1020" s="2">
        <f t="shared" si="30"/>
        <v>34.29</v>
      </c>
      <c r="W1020" s="2">
        <f t="shared" si="31"/>
        <v>16.116299999999999</v>
      </c>
    </row>
    <row r="1021" spans="1:23" ht="14.25" hidden="1" customHeight="1" x14ac:dyDescent="0.25">
      <c r="A1021" s="6">
        <v>2278</v>
      </c>
      <c r="B1021" s="5" t="s">
        <v>3024</v>
      </c>
      <c r="C1021" s="7">
        <v>41817</v>
      </c>
      <c r="D1021" s="7">
        <v>41821</v>
      </c>
      <c r="E1021" s="5" t="s">
        <v>8</v>
      </c>
      <c r="F1021" s="5" t="s">
        <v>3025</v>
      </c>
      <c r="G1021" s="5" t="s">
        <v>3026</v>
      </c>
      <c r="H1021" s="5" t="s">
        <v>38</v>
      </c>
      <c r="I1021" s="5" t="s">
        <v>39</v>
      </c>
      <c r="J1021" s="5" t="s">
        <v>3027</v>
      </c>
      <c r="K1021" s="5" t="s">
        <v>2867</v>
      </c>
      <c r="L1021" s="6">
        <v>38671</v>
      </c>
      <c r="M1021" s="5" t="s">
        <v>441</v>
      </c>
      <c r="N1021" s="5" t="s">
        <v>1638</v>
      </c>
      <c r="O1021" s="5" t="s">
        <v>11</v>
      </c>
      <c r="P1021" s="5" t="s">
        <v>389</v>
      </c>
      <c r="Q1021" s="5" t="s">
        <v>409</v>
      </c>
      <c r="R1021" s="5">
        <v>85.98</v>
      </c>
      <c r="S1021" s="6">
        <v>1</v>
      </c>
      <c r="T1021" s="5">
        <v>0</v>
      </c>
      <c r="U1021" s="5">
        <v>22.354800000000001</v>
      </c>
      <c r="V1021" s="2">
        <f t="shared" si="30"/>
        <v>85.98</v>
      </c>
      <c r="W1021" s="2">
        <f t="shared" si="31"/>
        <v>22.354800000000001</v>
      </c>
    </row>
    <row r="1022" spans="1:23" ht="14.25" hidden="1" customHeight="1" x14ac:dyDescent="0.25">
      <c r="A1022" s="6">
        <v>7432</v>
      </c>
      <c r="B1022" s="5" t="s">
        <v>3029</v>
      </c>
      <c r="C1022" s="7">
        <v>41715</v>
      </c>
      <c r="D1022" s="7">
        <v>41719</v>
      </c>
      <c r="E1022" s="5" t="s">
        <v>8</v>
      </c>
      <c r="F1022" s="5" t="s">
        <v>3030</v>
      </c>
      <c r="G1022" s="5" t="s">
        <v>3031</v>
      </c>
      <c r="H1022" s="5" t="s">
        <v>81</v>
      </c>
      <c r="I1022" s="5" t="s">
        <v>39</v>
      </c>
      <c r="J1022" s="5" t="s">
        <v>3032</v>
      </c>
      <c r="K1022" s="5" t="s">
        <v>2867</v>
      </c>
      <c r="L1022" s="6">
        <v>39212</v>
      </c>
      <c r="M1022" s="5" t="s">
        <v>441</v>
      </c>
      <c r="N1022" s="5" t="s">
        <v>2129</v>
      </c>
      <c r="O1022" s="5" t="s">
        <v>12</v>
      </c>
      <c r="P1022" s="5" t="s">
        <v>93</v>
      </c>
      <c r="Q1022" s="5" t="s">
        <v>2130</v>
      </c>
      <c r="R1022" s="5">
        <v>32.67</v>
      </c>
      <c r="S1022" s="6">
        <v>3</v>
      </c>
      <c r="T1022" s="5">
        <v>0</v>
      </c>
      <c r="U1022" s="5">
        <v>8.4941999999999993</v>
      </c>
      <c r="V1022" s="2">
        <f t="shared" si="30"/>
        <v>98.01</v>
      </c>
      <c r="W1022" s="2">
        <f t="shared" si="31"/>
        <v>25.482599999999998</v>
      </c>
    </row>
    <row r="1023" spans="1:23" ht="14.25" hidden="1" customHeight="1" x14ac:dyDescent="0.25">
      <c r="A1023" s="6">
        <v>688</v>
      </c>
      <c r="B1023" s="5" t="s">
        <v>3033</v>
      </c>
      <c r="C1023" s="7">
        <v>41825</v>
      </c>
      <c r="D1023" s="7">
        <v>41828</v>
      </c>
      <c r="E1023" s="5" t="s">
        <v>5</v>
      </c>
      <c r="F1023" s="5" t="s">
        <v>3034</v>
      </c>
      <c r="G1023" s="5" t="s">
        <v>3035</v>
      </c>
      <c r="H1023" s="5" t="s">
        <v>38</v>
      </c>
      <c r="I1023" s="5" t="s">
        <v>39</v>
      </c>
      <c r="J1023" s="5" t="s">
        <v>3032</v>
      </c>
      <c r="K1023" s="5" t="s">
        <v>2867</v>
      </c>
      <c r="L1023" s="6">
        <v>39212</v>
      </c>
      <c r="M1023" s="5" t="s">
        <v>441</v>
      </c>
      <c r="N1023" s="5" t="s">
        <v>1842</v>
      </c>
      <c r="O1023" s="5" t="s">
        <v>12</v>
      </c>
      <c r="P1023" s="5" t="s">
        <v>206</v>
      </c>
      <c r="Q1023" s="5" t="s">
        <v>1843</v>
      </c>
      <c r="R1023" s="5">
        <v>19.440000000000001</v>
      </c>
      <c r="S1023" s="6">
        <v>3</v>
      </c>
      <c r="T1023" s="5">
        <v>0</v>
      </c>
      <c r="U1023" s="5">
        <v>9.3312000000000008</v>
      </c>
      <c r="V1023" s="2">
        <f t="shared" si="30"/>
        <v>58.320000000000007</v>
      </c>
      <c r="W1023" s="2">
        <f t="shared" si="31"/>
        <v>27.993600000000001</v>
      </c>
    </row>
    <row r="1024" spans="1:23" ht="14.25" hidden="1" customHeight="1" x14ac:dyDescent="0.25">
      <c r="A1024" s="6">
        <v>7429</v>
      </c>
      <c r="B1024" s="5" t="s">
        <v>3029</v>
      </c>
      <c r="C1024" s="7">
        <v>41715</v>
      </c>
      <c r="D1024" s="7">
        <v>41719</v>
      </c>
      <c r="E1024" s="5" t="s">
        <v>8</v>
      </c>
      <c r="F1024" s="5" t="s">
        <v>3030</v>
      </c>
      <c r="G1024" s="5" t="s">
        <v>3031</v>
      </c>
      <c r="H1024" s="5" t="s">
        <v>81</v>
      </c>
      <c r="I1024" s="5" t="s">
        <v>39</v>
      </c>
      <c r="J1024" s="5" t="s">
        <v>3032</v>
      </c>
      <c r="K1024" s="5" t="s">
        <v>2867</v>
      </c>
      <c r="L1024" s="6">
        <v>39212</v>
      </c>
      <c r="M1024" s="5" t="s">
        <v>441</v>
      </c>
      <c r="N1024" s="5" t="s">
        <v>1506</v>
      </c>
      <c r="O1024" s="5" t="s">
        <v>12</v>
      </c>
      <c r="P1024" s="5" t="s">
        <v>47</v>
      </c>
      <c r="Q1024" s="5" t="s">
        <v>1507</v>
      </c>
      <c r="R1024" s="5">
        <v>30.44</v>
      </c>
      <c r="S1024" s="6">
        <v>2</v>
      </c>
      <c r="T1024" s="5">
        <v>0</v>
      </c>
      <c r="U1024" s="5">
        <v>14.9156</v>
      </c>
      <c r="V1024" s="2">
        <f t="shared" si="30"/>
        <v>60.88</v>
      </c>
      <c r="W1024" s="2">
        <f t="shared" si="31"/>
        <v>29.831199999999999</v>
      </c>
    </row>
    <row r="1025" spans="1:23" ht="14.25" hidden="1" customHeight="1" x14ac:dyDescent="0.25">
      <c r="A1025" s="6">
        <v>7431</v>
      </c>
      <c r="B1025" s="5" t="s">
        <v>3029</v>
      </c>
      <c r="C1025" s="7">
        <v>41715</v>
      </c>
      <c r="D1025" s="7">
        <v>41719</v>
      </c>
      <c r="E1025" s="5" t="s">
        <v>8</v>
      </c>
      <c r="F1025" s="5" t="s">
        <v>3030</v>
      </c>
      <c r="G1025" s="5" t="s">
        <v>3031</v>
      </c>
      <c r="H1025" s="5" t="s">
        <v>81</v>
      </c>
      <c r="I1025" s="5" t="s">
        <v>39</v>
      </c>
      <c r="J1025" s="5" t="s">
        <v>3032</v>
      </c>
      <c r="K1025" s="5" t="s">
        <v>2867</v>
      </c>
      <c r="L1025" s="6">
        <v>39212</v>
      </c>
      <c r="M1025" s="5" t="s">
        <v>441</v>
      </c>
      <c r="N1025" s="5" t="s">
        <v>2205</v>
      </c>
      <c r="O1025" s="5" t="s">
        <v>12</v>
      </c>
      <c r="P1025" s="5" t="s">
        <v>206</v>
      </c>
      <c r="Q1025" s="5" t="s">
        <v>2206</v>
      </c>
      <c r="R1025" s="5">
        <v>16</v>
      </c>
      <c r="S1025" s="6">
        <v>4</v>
      </c>
      <c r="T1025" s="5">
        <v>0</v>
      </c>
      <c r="U1025" s="5">
        <v>7.68</v>
      </c>
      <c r="V1025" s="2">
        <f t="shared" si="30"/>
        <v>64</v>
      </c>
      <c r="W1025" s="2">
        <f t="shared" si="31"/>
        <v>30.72</v>
      </c>
    </row>
    <row r="1026" spans="1:23" ht="14.25" hidden="1" customHeight="1" x14ac:dyDescent="0.25">
      <c r="A1026" s="6">
        <v>5005</v>
      </c>
      <c r="B1026" s="5" t="s">
        <v>3040</v>
      </c>
      <c r="C1026" s="7">
        <v>41759</v>
      </c>
      <c r="D1026" s="7">
        <v>41761</v>
      </c>
      <c r="E1026" s="5" t="s">
        <v>7</v>
      </c>
      <c r="F1026" s="5" t="s">
        <v>3041</v>
      </c>
      <c r="G1026" s="5" t="s">
        <v>3042</v>
      </c>
      <c r="H1026" s="5" t="s">
        <v>38</v>
      </c>
      <c r="I1026" s="5" t="s">
        <v>39</v>
      </c>
      <c r="J1026" s="5" t="s">
        <v>3032</v>
      </c>
      <c r="K1026" s="5" t="s">
        <v>2867</v>
      </c>
      <c r="L1026" s="6">
        <v>39212</v>
      </c>
      <c r="M1026" s="5" t="s">
        <v>441</v>
      </c>
      <c r="N1026" s="5" t="s">
        <v>572</v>
      </c>
      <c r="O1026" s="5" t="s">
        <v>13</v>
      </c>
      <c r="P1026" s="5" t="s">
        <v>100</v>
      </c>
      <c r="Q1026" s="5" t="s">
        <v>573</v>
      </c>
      <c r="R1026" s="5">
        <v>47.79</v>
      </c>
      <c r="S1026" s="6">
        <v>3</v>
      </c>
      <c r="T1026" s="5">
        <v>0</v>
      </c>
      <c r="U1026" s="5">
        <v>16.2486</v>
      </c>
      <c r="V1026" s="2">
        <f t="shared" ref="V1026:V1089" si="32">R1026*S1026</f>
        <v>143.37</v>
      </c>
      <c r="W1026" s="2">
        <f t="shared" ref="W1026:W1089" si="33">U1026*S1026</f>
        <v>48.745800000000003</v>
      </c>
    </row>
    <row r="1027" spans="1:23" ht="14.25" hidden="1" customHeight="1" x14ac:dyDescent="0.25">
      <c r="A1027" s="6">
        <v>7979</v>
      </c>
      <c r="B1027" s="5" t="s">
        <v>3043</v>
      </c>
      <c r="C1027" s="7">
        <v>41790</v>
      </c>
      <c r="D1027" s="7">
        <v>41795</v>
      </c>
      <c r="E1027" s="5" t="s">
        <v>8</v>
      </c>
      <c r="F1027" s="5" t="s">
        <v>273</v>
      </c>
      <c r="G1027" s="5" t="s">
        <v>274</v>
      </c>
      <c r="H1027" s="5" t="s">
        <v>38</v>
      </c>
      <c r="I1027" s="5" t="s">
        <v>39</v>
      </c>
      <c r="J1027" s="5" t="s">
        <v>3032</v>
      </c>
      <c r="K1027" s="5" t="s">
        <v>2867</v>
      </c>
      <c r="L1027" s="6">
        <v>39212</v>
      </c>
      <c r="M1027" s="5" t="s">
        <v>441</v>
      </c>
      <c r="N1027" s="5" t="s">
        <v>3044</v>
      </c>
      <c r="O1027" s="5" t="s">
        <v>13</v>
      </c>
      <c r="P1027" s="5" t="s">
        <v>111</v>
      </c>
      <c r="Q1027" s="5" t="s">
        <v>3045</v>
      </c>
      <c r="R1027" s="5">
        <v>113.73</v>
      </c>
      <c r="S1027" s="6">
        <v>3</v>
      </c>
      <c r="T1027" s="5">
        <v>0</v>
      </c>
      <c r="U1027" s="5">
        <v>32.981699999999996</v>
      </c>
      <c r="V1027" s="2">
        <f t="shared" si="32"/>
        <v>341.19</v>
      </c>
      <c r="W1027" s="2">
        <f t="shared" si="33"/>
        <v>98.945099999999996</v>
      </c>
    </row>
    <row r="1028" spans="1:23" ht="14.25" hidden="1" customHeight="1" x14ac:dyDescent="0.25">
      <c r="A1028" s="6">
        <v>2279</v>
      </c>
      <c r="B1028" s="5" t="s">
        <v>3024</v>
      </c>
      <c r="C1028" s="7">
        <v>41817</v>
      </c>
      <c r="D1028" s="7">
        <v>41821</v>
      </c>
      <c r="E1028" s="5" t="s">
        <v>8</v>
      </c>
      <c r="F1028" s="5" t="s">
        <v>3025</v>
      </c>
      <c r="G1028" s="5" t="s">
        <v>3026</v>
      </c>
      <c r="H1028" s="5" t="s">
        <v>38</v>
      </c>
      <c r="I1028" s="5" t="s">
        <v>39</v>
      </c>
      <c r="J1028" s="5" t="s">
        <v>3027</v>
      </c>
      <c r="K1028" s="5" t="s">
        <v>2867</v>
      </c>
      <c r="L1028" s="6">
        <v>38671</v>
      </c>
      <c r="M1028" s="5" t="s">
        <v>441</v>
      </c>
      <c r="N1028" s="5" t="s">
        <v>3046</v>
      </c>
      <c r="O1028" s="5" t="s">
        <v>13</v>
      </c>
      <c r="P1028" s="5" t="s">
        <v>100</v>
      </c>
      <c r="Q1028" s="5" t="s">
        <v>3047</v>
      </c>
      <c r="R1028" s="5">
        <v>223.96</v>
      </c>
      <c r="S1028" s="6">
        <v>4</v>
      </c>
      <c r="T1028" s="5">
        <v>0</v>
      </c>
      <c r="U1028" s="5">
        <v>53.750399999999999</v>
      </c>
      <c r="V1028" s="2">
        <f t="shared" si="32"/>
        <v>895.84</v>
      </c>
      <c r="W1028" s="2">
        <f t="shared" si="33"/>
        <v>215.0016</v>
      </c>
    </row>
    <row r="1029" spans="1:23" ht="14.25" hidden="1" customHeight="1" x14ac:dyDescent="0.25">
      <c r="A1029" s="6">
        <v>686</v>
      </c>
      <c r="B1029" s="5" t="s">
        <v>3033</v>
      </c>
      <c r="C1029" s="7">
        <v>41825</v>
      </c>
      <c r="D1029" s="7">
        <v>41828</v>
      </c>
      <c r="E1029" s="5" t="s">
        <v>5</v>
      </c>
      <c r="F1029" s="5" t="s">
        <v>3034</v>
      </c>
      <c r="G1029" s="5" t="s">
        <v>3035</v>
      </c>
      <c r="H1029" s="5" t="s">
        <v>38</v>
      </c>
      <c r="I1029" s="5" t="s">
        <v>39</v>
      </c>
      <c r="J1029" s="5" t="s">
        <v>3032</v>
      </c>
      <c r="K1029" s="5" t="s">
        <v>2867</v>
      </c>
      <c r="L1029" s="6">
        <v>39212</v>
      </c>
      <c r="M1029" s="5" t="s">
        <v>441</v>
      </c>
      <c r="N1029" s="5" t="s">
        <v>3048</v>
      </c>
      <c r="O1029" s="5" t="s">
        <v>13</v>
      </c>
      <c r="P1029" s="5" t="s">
        <v>100</v>
      </c>
      <c r="Q1029" s="5" t="s">
        <v>3049</v>
      </c>
      <c r="R1029" s="5">
        <v>479.97</v>
      </c>
      <c r="S1029" s="6">
        <v>3</v>
      </c>
      <c r="T1029" s="5">
        <v>0</v>
      </c>
      <c r="U1029" s="5">
        <v>163.18979999999999</v>
      </c>
      <c r="V1029" s="2">
        <f t="shared" si="32"/>
        <v>1439.91</v>
      </c>
      <c r="W1029" s="2">
        <f t="shared" si="33"/>
        <v>489.56939999999997</v>
      </c>
    </row>
    <row r="1030" spans="1:23" ht="14.25" hidden="1" customHeight="1" x14ac:dyDescent="0.25">
      <c r="A1030" s="6">
        <v>7978</v>
      </c>
      <c r="B1030" s="5" t="s">
        <v>3043</v>
      </c>
      <c r="C1030" s="7">
        <v>41790</v>
      </c>
      <c r="D1030" s="7">
        <v>41795</v>
      </c>
      <c r="E1030" s="5" t="s">
        <v>8</v>
      </c>
      <c r="F1030" s="5" t="s">
        <v>273</v>
      </c>
      <c r="G1030" s="5" t="s">
        <v>274</v>
      </c>
      <c r="H1030" s="5" t="s">
        <v>38</v>
      </c>
      <c r="I1030" s="5" t="s">
        <v>39</v>
      </c>
      <c r="J1030" s="5" t="s">
        <v>3032</v>
      </c>
      <c r="K1030" s="5" t="s">
        <v>2867</v>
      </c>
      <c r="L1030" s="6">
        <v>39212</v>
      </c>
      <c r="M1030" s="5" t="s">
        <v>441</v>
      </c>
      <c r="N1030" s="5" t="s">
        <v>3050</v>
      </c>
      <c r="O1030" s="5" t="s">
        <v>13</v>
      </c>
      <c r="P1030" s="5" t="s">
        <v>111</v>
      </c>
      <c r="Q1030" s="5" t="s">
        <v>3051</v>
      </c>
      <c r="R1030" s="5">
        <v>659.97</v>
      </c>
      <c r="S1030" s="6">
        <v>3</v>
      </c>
      <c r="T1030" s="5">
        <v>0</v>
      </c>
      <c r="U1030" s="5">
        <v>197.99100000000001</v>
      </c>
      <c r="V1030" s="2">
        <f t="shared" si="32"/>
        <v>1979.91</v>
      </c>
      <c r="W1030" s="2">
        <f t="shared" si="33"/>
        <v>593.97300000000007</v>
      </c>
    </row>
    <row r="1031" spans="1:23" ht="14.25" hidden="1" customHeight="1" x14ac:dyDescent="0.25">
      <c r="A1031" s="6">
        <v>2157</v>
      </c>
      <c r="B1031" s="5" t="s">
        <v>3052</v>
      </c>
      <c r="C1031" s="7">
        <v>41812</v>
      </c>
      <c r="D1031" s="7">
        <v>41814</v>
      </c>
      <c r="E1031" s="5" t="s">
        <v>5</v>
      </c>
      <c r="F1031" s="5" t="s">
        <v>3053</v>
      </c>
      <c r="G1031" s="5" t="s">
        <v>3054</v>
      </c>
      <c r="H1031" s="5" t="s">
        <v>38</v>
      </c>
      <c r="I1031" s="5" t="s">
        <v>39</v>
      </c>
      <c r="J1031" s="5" t="s">
        <v>3055</v>
      </c>
      <c r="K1031" s="5" t="s">
        <v>2867</v>
      </c>
      <c r="L1031" s="6">
        <v>55407</v>
      </c>
      <c r="M1031" s="5" t="s">
        <v>42</v>
      </c>
      <c r="N1031" s="5" t="s">
        <v>1864</v>
      </c>
      <c r="O1031" s="5" t="s">
        <v>12</v>
      </c>
      <c r="P1031" s="5" t="s">
        <v>44</v>
      </c>
      <c r="Q1031" s="5" t="s">
        <v>1865</v>
      </c>
      <c r="R1031" s="5">
        <v>501.81</v>
      </c>
      <c r="S1031" s="6">
        <v>3</v>
      </c>
      <c r="T1031" s="5">
        <v>0</v>
      </c>
      <c r="U1031" s="5">
        <v>0</v>
      </c>
      <c r="V1031" s="2">
        <f t="shared" si="32"/>
        <v>1505.43</v>
      </c>
      <c r="W1031" s="2">
        <f t="shared" si="33"/>
        <v>0</v>
      </c>
    </row>
    <row r="1032" spans="1:23" ht="14.25" hidden="1" customHeight="1" x14ac:dyDescent="0.25">
      <c r="A1032" s="6">
        <v>8431</v>
      </c>
      <c r="B1032" s="5" t="s">
        <v>3057</v>
      </c>
      <c r="C1032" s="7">
        <v>41728</v>
      </c>
      <c r="D1032" s="7">
        <v>41734</v>
      </c>
      <c r="E1032" s="5" t="s">
        <v>8</v>
      </c>
      <c r="F1032" s="5" t="s">
        <v>1194</v>
      </c>
      <c r="G1032" s="5" t="s">
        <v>1195</v>
      </c>
      <c r="H1032" s="5" t="s">
        <v>38</v>
      </c>
      <c r="I1032" s="5" t="s">
        <v>39</v>
      </c>
      <c r="J1032" s="5" t="s">
        <v>3058</v>
      </c>
      <c r="K1032" s="5" t="s">
        <v>2867</v>
      </c>
      <c r="L1032" s="6">
        <v>55124</v>
      </c>
      <c r="M1032" s="5" t="s">
        <v>42</v>
      </c>
      <c r="N1032" s="5" t="s">
        <v>3059</v>
      </c>
      <c r="O1032" s="5" t="s">
        <v>12</v>
      </c>
      <c r="P1032" s="5" t="s">
        <v>44</v>
      </c>
      <c r="Q1032" s="5" t="s">
        <v>3060</v>
      </c>
      <c r="R1032" s="5">
        <v>129.30000000000001</v>
      </c>
      <c r="S1032" s="6">
        <v>2</v>
      </c>
      <c r="T1032" s="5">
        <v>0</v>
      </c>
      <c r="U1032" s="5">
        <v>6.4649999999999999</v>
      </c>
      <c r="V1032" s="2">
        <f t="shared" si="32"/>
        <v>258.60000000000002</v>
      </c>
      <c r="W1032" s="2">
        <f t="shared" si="33"/>
        <v>12.93</v>
      </c>
    </row>
    <row r="1033" spans="1:23" ht="14.25" hidden="1" customHeight="1" x14ac:dyDescent="0.25">
      <c r="A1033" s="6">
        <v>4100</v>
      </c>
      <c r="B1033" s="5" t="s">
        <v>3061</v>
      </c>
      <c r="C1033" s="7">
        <v>41905</v>
      </c>
      <c r="D1033" s="7">
        <v>41910</v>
      </c>
      <c r="E1033" s="5" t="s">
        <v>8</v>
      </c>
      <c r="F1033" s="5" t="s">
        <v>3062</v>
      </c>
      <c r="G1033" s="5" t="s">
        <v>3063</v>
      </c>
      <c r="H1033" s="5" t="s">
        <v>38</v>
      </c>
      <c r="I1033" s="5" t="s">
        <v>39</v>
      </c>
      <c r="J1033" s="5" t="s">
        <v>3055</v>
      </c>
      <c r="K1033" s="5" t="s">
        <v>2867</v>
      </c>
      <c r="L1033" s="6">
        <v>55407</v>
      </c>
      <c r="M1033" s="5" t="s">
        <v>42</v>
      </c>
      <c r="N1033" s="5" t="s">
        <v>3064</v>
      </c>
      <c r="O1033" s="5" t="s">
        <v>12</v>
      </c>
      <c r="P1033" s="5" t="s">
        <v>47</v>
      </c>
      <c r="Q1033" s="5" t="s">
        <v>3065</v>
      </c>
      <c r="R1033" s="5">
        <v>12.94</v>
      </c>
      <c r="S1033" s="6">
        <v>2</v>
      </c>
      <c r="T1033" s="5">
        <v>0</v>
      </c>
      <c r="U1033" s="5">
        <v>6.47</v>
      </c>
      <c r="V1033" s="2">
        <f t="shared" si="32"/>
        <v>25.88</v>
      </c>
      <c r="W1033" s="2">
        <f t="shared" si="33"/>
        <v>12.94</v>
      </c>
    </row>
    <row r="1034" spans="1:23" ht="14.25" hidden="1" customHeight="1" x14ac:dyDescent="0.25">
      <c r="A1034" s="6">
        <v>757</v>
      </c>
      <c r="B1034" s="5" t="s">
        <v>3066</v>
      </c>
      <c r="C1034" s="7">
        <v>42002</v>
      </c>
      <c r="D1034" s="7">
        <v>42006</v>
      </c>
      <c r="E1034" s="5" t="s">
        <v>8</v>
      </c>
      <c r="F1034" s="5" t="s">
        <v>3067</v>
      </c>
      <c r="G1034" s="5" t="s">
        <v>3068</v>
      </c>
      <c r="H1034" s="5" t="s">
        <v>38</v>
      </c>
      <c r="I1034" s="5" t="s">
        <v>39</v>
      </c>
      <c r="J1034" s="5" t="s">
        <v>3069</v>
      </c>
      <c r="K1034" s="5" t="s">
        <v>2867</v>
      </c>
      <c r="L1034" s="6">
        <v>55016</v>
      </c>
      <c r="M1034" s="5" t="s">
        <v>42</v>
      </c>
      <c r="N1034" s="5" t="s">
        <v>502</v>
      </c>
      <c r="O1034" s="5" t="s">
        <v>12</v>
      </c>
      <c r="P1034" s="5" t="s">
        <v>44</v>
      </c>
      <c r="Q1034" s="5" t="s">
        <v>503</v>
      </c>
      <c r="R1034" s="5">
        <v>24.56</v>
      </c>
      <c r="S1034" s="6">
        <v>2</v>
      </c>
      <c r="T1034" s="5">
        <v>0</v>
      </c>
      <c r="U1034" s="5">
        <v>6.8768000000000002</v>
      </c>
      <c r="V1034" s="2">
        <f t="shared" si="32"/>
        <v>49.12</v>
      </c>
      <c r="W1034" s="2">
        <f t="shared" si="33"/>
        <v>13.7536</v>
      </c>
    </row>
    <row r="1035" spans="1:23" ht="14.25" hidden="1" customHeight="1" x14ac:dyDescent="0.25">
      <c r="A1035" s="6">
        <v>2158</v>
      </c>
      <c r="B1035" s="5" t="s">
        <v>3052</v>
      </c>
      <c r="C1035" s="7">
        <v>41812</v>
      </c>
      <c r="D1035" s="7">
        <v>41814</v>
      </c>
      <c r="E1035" s="5" t="s">
        <v>5</v>
      </c>
      <c r="F1035" s="5" t="s">
        <v>3053</v>
      </c>
      <c r="G1035" s="5" t="s">
        <v>3054</v>
      </c>
      <c r="H1035" s="5" t="s">
        <v>38</v>
      </c>
      <c r="I1035" s="5" t="s">
        <v>39</v>
      </c>
      <c r="J1035" s="5" t="s">
        <v>3055</v>
      </c>
      <c r="K1035" s="5" t="s">
        <v>2867</v>
      </c>
      <c r="L1035" s="6">
        <v>55407</v>
      </c>
      <c r="M1035" s="5" t="s">
        <v>42</v>
      </c>
      <c r="N1035" s="5" t="s">
        <v>938</v>
      </c>
      <c r="O1035" s="5" t="s">
        <v>12</v>
      </c>
      <c r="P1035" s="5" t="s">
        <v>44</v>
      </c>
      <c r="Q1035" s="5" t="s">
        <v>939</v>
      </c>
      <c r="R1035" s="5">
        <v>161.94</v>
      </c>
      <c r="S1035" s="6">
        <v>3</v>
      </c>
      <c r="T1035" s="5">
        <v>0</v>
      </c>
      <c r="U1035" s="5">
        <v>9.7164000000000001</v>
      </c>
      <c r="V1035" s="2">
        <f t="shared" si="32"/>
        <v>485.82</v>
      </c>
      <c r="W1035" s="2">
        <f t="shared" si="33"/>
        <v>29.1492</v>
      </c>
    </row>
    <row r="1036" spans="1:23" ht="14.25" hidden="1" customHeight="1" x14ac:dyDescent="0.25">
      <c r="A1036" s="6">
        <v>1348</v>
      </c>
      <c r="B1036" s="5" t="s">
        <v>3070</v>
      </c>
      <c r="C1036" s="7">
        <v>41715</v>
      </c>
      <c r="D1036" s="7">
        <v>41722</v>
      </c>
      <c r="E1036" s="5" t="s">
        <v>8</v>
      </c>
      <c r="F1036" s="5" t="s">
        <v>129</v>
      </c>
      <c r="G1036" s="5" t="s">
        <v>130</v>
      </c>
      <c r="H1036" s="5" t="s">
        <v>38</v>
      </c>
      <c r="I1036" s="5" t="s">
        <v>39</v>
      </c>
      <c r="J1036" s="5" t="s">
        <v>3071</v>
      </c>
      <c r="K1036" s="5" t="s">
        <v>2867</v>
      </c>
      <c r="L1036" s="6">
        <v>55044</v>
      </c>
      <c r="M1036" s="5" t="s">
        <v>42</v>
      </c>
      <c r="N1036" s="5" t="s">
        <v>2102</v>
      </c>
      <c r="O1036" s="5" t="s">
        <v>12</v>
      </c>
      <c r="P1036" s="5" t="s">
        <v>56</v>
      </c>
      <c r="Q1036" s="5" t="s">
        <v>2103</v>
      </c>
      <c r="R1036" s="5">
        <v>19.68</v>
      </c>
      <c r="S1036" s="6">
        <v>6</v>
      </c>
      <c r="T1036" s="5">
        <v>0</v>
      </c>
      <c r="U1036" s="5">
        <v>5.7072000000000003</v>
      </c>
      <c r="V1036" s="2">
        <f t="shared" si="32"/>
        <v>118.08</v>
      </c>
      <c r="W1036" s="2">
        <f t="shared" si="33"/>
        <v>34.243200000000002</v>
      </c>
    </row>
    <row r="1037" spans="1:23" ht="14.25" customHeight="1" x14ac:dyDescent="0.25">
      <c r="A1037" s="6">
        <v>249</v>
      </c>
      <c r="B1037" s="5" t="s">
        <v>3072</v>
      </c>
      <c r="C1037" s="7">
        <v>41791</v>
      </c>
      <c r="D1037" s="7">
        <v>41796</v>
      </c>
      <c r="E1037" s="5" t="s">
        <v>7</v>
      </c>
      <c r="F1037" s="5" t="s">
        <v>3073</v>
      </c>
      <c r="G1037" s="5" t="s">
        <v>3074</v>
      </c>
      <c r="H1037" s="5" t="s">
        <v>61</v>
      </c>
      <c r="I1037" s="5" t="s">
        <v>39</v>
      </c>
      <c r="J1037" s="5" t="s">
        <v>3071</v>
      </c>
      <c r="K1037" s="5" t="s">
        <v>2867</v>
      </c>
      <c r="L1037" s="6">
        <v>55044</v>
      </c>
      <c r="M1037" s="5" t="s">
        <v>42</v>
      </c>
      <c r="N1037" s="5" t="s">
        <v>3075</v>
      </c>
      <c r="O1037" s="5" t="s">
        <v>12</v>
      </c>
      <c r="P1037" s="5" t="s">
        <v>206</v>
      </c>
      <c r="Q1037" s="5" t="s">
        <v>3076</v>
      </c>
      <c r="R1037" s="5">
        <v>25.92</v>
      </c>
      <c r="S1037" s="6">
        <v>4</v>
      </c>
      <c r="T1037" s="5">
        <v>0</v>
      </c>
      <c r="U1037" s="5">
        <v>12.441599999999999</v>
      </c>
      <c r="V1037" s="2">
        <f t="shared" si="32"/>
        <v>103.68</v>
      </c>
      <c r="W1037" s="2">
        <f t="shared" si="33"/>
        <v>49.766399999999997</v>
      </c>
    </row>
    <row r="1038" spans="1:23" ht="14.25" hidden="1" customHeight="1" x14ac:dyDescent="0.25">
      <c r="A1038" s="6">
        <v>1346</v>
      </c>
      <c r="B1038" s="5" t="s">
        <v>3070</v>
      </c>
      <c r="C1038" s="7">
        <v>41715</v>
      </c>
      <c r="D1038" s="7">
        <v>41722</v>
      </c>
      <c r="E1038" s="5" t="s">
        <v>8</v>
      </c>
      <c r="F1038" s="5" t="s">
        <v>129</v>
      </c>
      <c r="G1038" s="5" t="s">
        <v>130</v>
      </c>
      <c r="H1038" s="5" t="s">
        <v>38</v>
      </c>
      <c r="I1038" s="5" t="s">
        <v>39</v>
      </c>
      <c r="J1038" s="5" t="s">
        <v>3071</v>
      </c>
      <c r="K1038" s="5" t="s">
        <v>2867</v>
      </c>
      <c r="L1038" s="6">
        <v>55044</v>
      </c>
      <c r="M1038" s="5" t="s">
        <v>42</v>
      </c>
      <c r="N1038" s="5" t="s">
        <v>3077</v>
      </c>
      <c r="O1038" s="5" t="s">
        <v>12</v>
      </c>
      <c r="P1038" s="5" t="s">
        <v>93</v>
      </c>
      <c r="Q1038" s="5" t="s">
        <v>3078</v>
      </c>
      <c r="R1038" s="5">
        <v>93.78</v>
      </c>
      <c r="S1038" s="6">
        <v>2</v>
      </c>
      <c r="T1038" s="5">
        <v>0</v>
      </c>
      <c r="U1038" s="5">
        <v>36.574199999999998</v>
      </c>
      <c r="V1038" s="2">
        <f t="shared" si="32"/>
        <v>187.56</v>
      </c>
      <c r="W1038" s="2">
        <f t="shared" si="33"/>
        <v>73.148399999999995</v>
      </c>
    </row>
    <row r="1039" spans="1:23" ht="14.25" hidden="1" customHeight="1" x14ac:dyDescent="0.25">
      <c r="A1039" s="6">
        <v>4097</v>
      </c>
      <c r="B1039" s="5" t="s">
        <v>3061</v>
      </c>
      <c r="C1039" s="7">
        <v>41905</v>
      </c>
      <c r="D1039" s="7">
        <v>41910</v>
      </c>
      <c r="E1039" s="5" t="s">
        <v>8</v>
      </c>
      <c r="F1039" s="5" t="s">
        <v>3062</v>
      </c>
      <c r="G1039" s="5" t="s">
        <v>3063</v>
      </c>
      <c r="H1039" s="5" t="s">
        <v>38</v>
      </c>
      <c r="I1039" s="5" t="s">
        <v>39</v>
      </c>
      <c r="J1039" s="5" t="s">
        <v>3055</v>
      </c>
      <c r="K1039" s="5" t="s">
        <v>2867</v>
      </c>
      <c r="L1039" s="6">
        <v>55407</v>
      </c>
      <c r="M1039" s="5" t="s">
        <v>42</v>
      </c>
      <c r="N1039" s="5" t="s">
        <v>3079</v>
      </c>
      <c r="O1039" s="5" t="s">
        <v>12</v>
      </c>
      <c r="P1039" s="5" t="s">
        <v>206</v>
      </c>
      <c r="Q1039" s="5" t="s">
        <v>3080</v>
      </c>
      <c r="R1039" s="5">
        <v>32.4</v>
      </c>
      <c r="S1039" s="6">
        <v>5</v>
      </c>
      <c r="T1039" s="5">
        <v>0</v>
      </c>
      <c r="U1039" s="5">
        <v>15.552</v>
      </c>
      <c r="V1039" s="2">
        <f t="shared" si="32"/>
        <v>162</v>
      </c>
      <c r="W1039" s="2">
        <f t="shared" si="33"/>
        <v>77.759999999999991</v>
      </c>
    </row>
    <row r="1040" spans="1:23" ht="14.25" hidden="1" customHeight="1" x14ac:dyDescent="0.25">
      <c r="A1040" s="6">
        <v>4098</v>
      </c>
      <c r="B1040" s="5" t="s">
        <v>3061</v>
      </c>
      <c r="C1040" s="7">
        <v>41905</v>
      </c>
      <c r="D1040" s="7">
        <v>41910</v>
      </c>
      <c r="E1040" s="5" t="s">
        <v>8</v>
      </c>
      <c r="F1040" s="5" t="s">
        <v>3062</v>
      </c>
      <c r="G1040" s="5" t="s">
        <v>3063</v>
      </c>
      <c r="H1040" s="5" t="s">
        <v>38</v>
      </c>
      <c r="I1040" s="5" t="s">
        <v>39</v>
      </c>
      <c r="J1040" s="5" t="s">
        <v>3055</v>
      </c>
      <c r="K1040" s="5" t="s">
        <v>2848</v>
      </c>
      <c r="L1040" s="6">
        <v>55407</v>
      </c>
      <c r="M1040" s="5" t="s">
        <v>42</v>
      </c>
      <c r="N1040" s="5" t="s">
        <v>338</v>
      </c>
      <c r="O1040" s="5" t="s">
        <v>12</v>
      </c>
      <c r="P1040" s="5" t="s">
        <v>44</v>
      </c>
      <c r="Q1040" s="5" t="s">
        <v>339</v>
      </c>
      <c r="R1040" s="5">
        <v>404.9</v>
      </c>
      <c r="S1040" s="6">
        <v>5</v>
      </c>
      <c r="T1040" s="5">
        <v>0</v>
      </c>
      <c r="U1040" s="5">
        <v>16.196000000000002</v>
      </c>
      <c r="V1040" s="2">
        <f t="shared" si="32"/>
        <v>2024.5</v>
      </c>
      <c r="W1040" s="2">
        <f t="shared" si="33"/>
        <v>80.98</v>
      </c>
    </row>
    <row r="1041" spans="1:23" ht="14.25" customHeight="1" x14ac:dyDescent="0.25">
      <c r="A1041" s="6">
        <v>246</v>
      </c>
      <c r="B1041" s="5" t="s">
        <v>3072</v>
      </c>
      <c r="C1041" s="7">
        <v>41791</v>
      </c>
      <c r="D1041" s="7">
        <v>41796</v>
      </c>
      <c r="E1041" s="5" t="s">
        <v>7</v>
      </c>
      <c r="F1041" s="5" t="s">
        <v>3073</v>
      </c>
      <c r="G1041" s="5" t="s">
        <v>3074</v>
      </c>
      <c r="H1041" s="5" t="s">
        <v>61</v>
      </c>
      <c r="I1041" s="5" t="s">
        <v>39</v>
      </c>
      <c r="J1041" s="5" t="s">
        <v>3071</v>
      </c>
      <c r="K1041" s="5" t="s">
        <v>2848</v>
      </c>
      <c r="L1041" s="6">
        <v>55044</v>
      </c>
      <c r="M1041" s="5" t="s">
        <v>42</v>
      </c>
      <c r="N1041" s="5" t="s">
        <v>3081</v>
      </c>
      <c r="O1041" s="5" t="s">
        <v>12</v>
      </c>
      <c r="P1041" s="5" t="s">
        <v>44</v>
      </c>
      <c r="Q1041" s="5" t="s">
        <v>3082</v>
      </c>
      <c r="R1041" s="5">
        <v>166.72</v>
      </c>
      <c r="S1041" s="6">
        <v>2</v>
      </c>
      <c r="T1041" s="5">
        <v>0</v>
      </c>
      <c r="U1041" s="5">
        <v>41.68</v>
      </c>
      <c r="V1041" s="2">
        <f t="shared" si="32"/>
        <v>333.44</v>
      </c>
      <c r="W1041" s="2">
        <f t="shared" si="33"/>
        <v>83.36</v>
      </c>
    </row>
    <row r="1042" spans="1:23" ht="14.25" hidden="1" customHeight="1" x14ac:dyDescent="0.25">
      <c r="A1042" s="6">
        <v>8844</v>
      </c>
      <c r="B1042" s="5" t="s">
        <v>3083</v>
      </c>
      <c r="C1042" s="7">
        <v>41961</v>
      </c>
      <c r="D1042" s="7">
        <v>41963</v>
      </c>
      <c r="E1042" s="5" t="s">
        <v>7</v>
      </c>
      <c r="F1042" s="5" t="s">
        <v>3084</v>
      </c>
      <c r="G1042" s="5" t="s">
        <v>3085</v>
      </c>
      <c r="H1042" s="5" t="s">
        <v>81</v>
      </c>
      <c r="I1042" s="5" t="s">
        <v>39</v>
      </c>
      <c r="J1042" s="5" t="s">
        <v>3055</v>
      </c>
      <c r="K1042" s="5" t="s">
        <v>2848</v>
      </c>
      <c r="L1042" s="6">
        <v>55407</v>
      </c>
      <c r="M1042" s="5" t="s">
        <v>42</v>
      </c>
      <c r="N1042" s="5" t="s">
        <v>3086</v>
      </c>
      <c r="O1042" s="5" t="s">
        <v>12</v>
      </c>
      <c r="P1042" s="5" t="s">
        <v>44</v>
      </c>
      <c r="Q1042" s="5" t="s">
        <v>3087</v>
      </c>
      <c r="R1042" s="5">
        <v>67.150000000000006</v>
      </c>
      <c r="S1042" s="6">
        <v>5</v>
      </c>
      <c r="T1042" s="5">
        <v>0</v>
      </c>
      <c r="U1042" s="5">
        <v>16.787500000000001</v>
      </c>
      <c r="V1042" s="2">
        <f t="shared" si="32"/>
        <v>335.75</v>
      </c>
      <c r="W1042" s="2">
        <f t="shared" si="33"/>
        <v>83.9375</v>
      </c>
    </row>
    <row r="1043" spans="1:23" ht="14.25" hidden="1" customHeight="1" x14ac:dyDescent="0.25">
      <c r="A1043" s="6">
        <v>1350</v>
      </c>
      <c r="B1043" s="5" t="s">
        <v>3070</v>
      </c>
      <c r="C1043" s="7">
        <v>41715</v>
      </c>
      <c r="D1043" s="7">
        <v>41722</v>
      </c>
      <c r="E1043" s="5" t="s">
        <v>8</v>
      </c>
      <c r="F1043" s="5" t="s">
        <v>129</v>
      </c>
      <c r="G1043" s="5" t="s">
        <v>130</v>
      </c>
      <c r="H1043" s="5" t="s">
        <v>38</v>
      </c>
      <c r="I1043" s="5" t="s">
        <v>39</v>
      </c>
      <c r="J1043" s="5" t="s">
        <v>3071</v>
      </c>
      <c r="K1043" s="5" t="s">
        <v>2848</v>
      </c>
      <c r="L1043" s="6">
        <v>55044</v>
      </c>
      <c r="M1043" s="5" t="s">
        <v>42</v>
      </c>
      <c r="N1043" s="5" t="s">
        <v>3088</v>
      </c>
      <c r="O1043" s="5" t="s">
        <v>12</v>
      </c>
      <c r="P1043" s="5" t="s">
        <v>47</v>
      </c>
      <c r="Q1043" s="5" t="s">
        <v>3089</v>
      </c>
      <c r="R1043" s="5">
        <v>35.880000000000003</v>
      </c>
      <c r="S1043" s="6">
        <v>6</v>
      </c>
      <c r="T1043" s="5">
        <v>0</v>
      </c>
      <c r="U1043" s="5">
        <v>17.2224</v>
      </c>
      <c r="V1043" s="2">
        <f t="shared" si="32"/>
        <v>215.28000000000003</v>
      </c>
      <c r="W1043" s="2">
        <f t="shared" si="33"/>
        <v>103.3344</v>
      </c>
    </row>
    <row r="1044" spans="1:23" ht="14.25" customHeight="1" x14ac:dyDescent="0.25">
      <c r="A1044" s="6">
        <v>247</v>
      </c>
      <c r="B1044" s="5" t="s">
        <v>3072</v>
      </c>
      <c r="C1044" s="7">
        <v>41791</v>
      </c>
      <c r="D1044" s="7">
        <v>41796</v>
      </c>
      <c r="E1044" s="5" t="s">
        <v>7</v>
      </c>
      <c r="F1044" s="5" t="s">
        <v>3073</v>
      </c>
      <c r="G1044" s="5" t="s">
        <v>3074</v>
      </c>
      <c r="H1044" s="5" t="s">
        <v>61</v>
      </c>
      <c r="I1044" s="5" t="s">
        <v>39</v>
      </c>
      <c r="J1044" s="5" t="s">
        <v>3071</v>
      </c>
      <c r="K1044" s="5" t="s">
        <v>2848</v>
      </c>
      <c r="L1044" s="6">
        <v>55044</v>
      </c>
      <c r="M1044" s="5" t="s">
        <v>42</v>
      </c>
      <c r="N1044" s="5" t="s">
        <v>3090</v>
      </c>
      <c r="O1044" s="5" t="s">
        <v>12</v>
      </c>
      <c r="P1044" s="5" t="s">
        <v>206</v>
      </c>
      <c r="Q1044" s="5" t="s">
        <v>3091</v>
      </c>
      <c r="R1044" s="5">
        <v>47.88</v>
      </c>
      <c r="S1044" s="6">
        <v>6</v>
      </c>
      <c r="T1044" s="5">
        <v>0</v>
      </c>
      <c r="U1044" s="5">
        <v>23.94</v>
      </c>
      <c r="V1044" s="2">
        <f t="shared" si="32"/>
        <v>287.28000000000003</v>
      </c>
      <c r="W1044" s="2">
        <f t="shared" si="33"/>
        <v>143.64000000000001</v>
      </c>
    </row>
    <row r="1045" spans="1:23" ht="14.25" hidden="1" customHeight="1" x14ac:dyDescent="0.25">
      <c r="A1045" s="6">
        <v>1347</v>
      </c>
      <c r="B1045" s="5" t="s">
        <v>3070</v>
      </c>
      <c r="C1045" s="7">
        <v>41715</v>
      </c>
      <c r="D1045" s="7">
        <v>41722</v>
      </c>
      <c r="E1045" s="5" t="s">
        <v>8</v>
      </c>
      <c r="F1045" s="5" t="s">
        <v>129</v>
      </c>
      <c r="G1045" s="5" t="s">
        <v>130</v>
      </c>
      <c r="H1045" s="5" t="s">
        <v>38</v>
      </c>
      <c r="I1045" s="5" t="s">
        <v>39</v>
      </c>
      <c r="J1045" s="5" t="s">
        <v>3071</v>
      </c>
      <c r="K1045" s="5" t="s">
        <v>2365</v>
      </c>
      <c r="L1045" s="6">
        <v>55044</v>
      </c>
      <c r="M1045" s="5" t="s">
        <v>42</v>
      </c>
      <c r="N1045" s="5" t="s">
        <v>1275</v>
      </c>
      <c r="O1045" s="5" t="s">
        <v>12</v>
      </c>
      <c r="P1045" s="5" t="s">
        <v>206</v>
      </c>
      <c r="Q1045" s="5" t="s">
        <v>1276</v>
      </c>
      <c r="R1045" s="5">
        <v>47.18</v>
      </c>
      <c r="S1045" s="6">
        <v>7</v>
      </c>
      <c r="T1045" s="5">
        <v>0</v>
      </c>
      <c r="U1045" s="5">
        <v>23.59</v>
      </c>
      <c r="V1045" s="2">
        <f t="shared" si="32"/>
        <v>330.26</v>
      </c>
      <c r="W1045" s="2">
        <f t="shared" si="33"/>
        <v>165.13</v>
      </c>
    </row>
    <row r="1046" spans="1:23" ht="14.25" hidden="1" customHeight="1" x14ac:dyDescent="0.25">
      <c r="A1046" s="6">
        <v>758</v>
      </c>
      <c r="B1046" s="5" t="s">
        <v>3066</v>
      </c>
      <c r="C1046" s="7">
        <v>42002</v>
      </c>
      <c r="D1046" s="7">
        <v>42006</v>
      </c>
      <c r="E1046" s="5" t="s">
        <v>8</v>
      </c>
      <c r="F1046" s="5" t="s">
        <v>3067</v>
      </c>
      <c r="G1046" s="5" t="s">
        <v>3068</v>
      </c>
      <c r="H1046" s="5" t="s">
        <v>38</v>
      </c>
      <c r="I1046" s="5" t="s">
        <v>39</v>
      </c>
      <c r="J1046" s="5" t="s">
        <v>3069</v>
      </c>
      <c r="K1046" s="5" t="s">
        <v>2365</v>
      </c>
      <c r="L1046" s="6">
        <v>55016</v>
      </c>
      <c r="M1046" s="5" t="s">
        <v>42</v>
      </c>
      <c r="N1046" s="5" t="s">
        <v>2212</v>
      </c>
      <c r="O1046" s="5" t="s">
        <v>13</v>
      </c>
      <c r="P1046" s="5" t="s">
        <v>100</v>
      </c>
      <c r="Q1046" s="5" t="s">
        <v>2213</v>
      </c>
      <c r="R1046" s="5">
        <v>119.8</v>
      </c>
      <c r="S1046" s="6">
        <v>4</v>
      </c>
      <c r="T1046" s="5">
        <v>0</v>
      </c>
      <c r="U1046" s="5">
        <v>47.92</v>
      </c>
      <c r="V1046" s="2">
        <f t="shared" si="32"/>
        <v>479.2</v>
      </c>
      <c r="W1046" s="2">
        <f t="shared" si="33"/>
        <v>191.68</v>
      </c>
    </row>
    <row r="1047" spans="1:23" ht="14.25" hidden="1" customHeight="1" x14ac:dyDescent="0.25">
      <c r="A1047" s="6">
        <v>9648</v>
      </c>
      <c r="B1047" s="5" t="s">
        <v>3092</v>
      </c>
      <c r="C1047" s="7">
        <v>41962</v>
      </c>
      <c r="D1047" s="7">
        <v>41967</v>
      </c>
      <c r="E1047" s="5" t="s">
        <v>8</v>
      </c>
      <c r="F1047" s="5" t="s">
        <v>399</v>
      </c>
      <c r="G1047" s="5" t="s">
        <v>400</v>
      </c>
      <c r="H1047" s="5" t="s">
        <v>38</v>
      </c>
      <c r="I1047" s="5" t="s">
        <v>39</v>
      </c>
      <c r="J1047" s="5" t="s">
        <v>3093</v>
      </c>
      <c r="K1047" s="5" t="s">
        <v>2365</v>
      </c>
      <c r="L1047" s="6">
        <v>55433</v>
      </c>
      <c r="M1047" s="5" t="s">
        <v>42</v>
      </c>
      <c r="N1047" s="5" t="s">
        <v>3094</v>
      </c>
      <c r="O1047" s="5" t="s">
        <v>12</v>
      </c>
      <c r="P1047" s="5" t="s">
        <v>44</v>
      </c>
      <c r="Q1047" s="5" t="s">
        <v>3095</v>
      </c>
      <c r="R1047" s="5">
        <v>221.16</v>
      </c>
      <c r="S1047" s="6">
        <v>4</v>
      </c>
      <c r="T1047" s="5">
        <v>0</v>
      </c>
      <c r="U1047" s="5">
        <v>57.501600000000003</v>
      </c>
      <c r="V1047" s="2">
        <f t="shared" si="32"/>
        <v>884.64</v>
      </c>
      <c r="W1047" s="2">
        <f t="shared" si="33"/>
        <v>230.00640000000001</v>
      </c>
    </row>
    <row r="1048" spans="1:23" ht="14.25" hidden="1" customHeight="1" x14ac:dyDescent="0.25">
      <c r="A1048" s="6">
        <v>9649</v>
      </c>
      <c r="B1048" s="5" t="s">
        <v>3092</v>
      </c>
      <c r="C1048" s="7">
        <v>41962</v>
      </c>
      <c r="D1048" s="7">
        <v>41967</v>
      </c>
      <c r="E1048" s="5" t="s">
        <v>8</v>
      </c>
      <c r="F1048" s="5" t="s">
        <v>399</v>
      </c>
      <c r="G1048" s="5" t="s">
        <v>400</v>
      </c>
      <c r="H1048" s="5" t="s">
        <v>38</v>
      </c>
      <c r="I1048" s="5" t="s">
        <v>39</v>
      </c>
      <c r="J1048" s="5" t="s">
        <v>3093</v>
      </c>
      <c r="K1048" s="5" t="s">
        <v>2365</v>
      </c>
      <c r="L1048" s="6">
        <v>55433</v>
      </c>
      <c r="M1048" s="5" t="s">
        <v>42</v>
      </c>
      <c r="N1048" s="5" t="s">
        <v>606</v>
      </c>
      <c r="O1048" s="5" t="s">
        <v>13</v>
      </c>
      <c r="P1048" s="5" t="s">
        <v>111</v>
      </c>
      <c r="Q1048" s="5" t="s">
        <v>607</v>
      </c>
      <c r="R1048" s="5">
        <v>281.97000000000003</v>
      </c>
      <c r="S1048" s="6">
        <v>3</v>
      </c>
      <c r="T1048" s="5">
        <v>0</v>
      </c>
      <c r="U1048" s="5">
        <v>78.951599999999999</v>
      </c>
      <c r="V1048" s="2">
        <f t="shared" si="32"/>
        <v>845.91000000000008</v>
      </c>
      <c r="W1048" s="2">
        <f t="shared" si="33"/>
        <v>236.85480000000001</v>
      </c>
    </row>
    <row r="1049" spans="1:23" ht="14.25" hidden="1" customHeight="1" x14ac:dyDescent="0.25">
      <c r="A1049" s="6">
        <v>1349</v>
      </c>
      <c r="B1049" s="5" t="s">
        <v>3070</v>
      </c>
      <c r="C1049" s="7">
        <v>41715</v>
      </c>
      <c r="D1049" s="7">
        <v>41722</v>
      </c>
      <c r="E1049" s="5" t="s">
        <v>8</v>
      </c>
      <c r="F1049" s="5" t="s">
        <v>129</v>
      </c>
      <c r="G1049" s="5" t="s">
        <v>130</v>
      </c>
      <c r="H1049" s="5" t="s">
        <v>38</v>
      </c>
      <c r="I1049" s="5" t="s">
        <v>39</v>
      </c>
      <c r="J1049" s="5" t="s">
        <v>3071</v>
      </c>
      <c r="K1049" s="5" t="s">
        <v>2365</v>
      </c>
      <c r="L1049" s="6">
        <v>55044</v>
      </c>
      <c r="M1049" s="5" t="s">
        <v>42</v>
      </c>
      <c r="N1049" s="5" t="s">
        <v>1492</v>
      </c>
      <c r="O1049" s="5" t="s">
        <v>12</v>
      </c>
      <c r="P1049" s="5" t="s">
        <v>47</v>
      </c>
      <c r="Q1049" s="5" t="s">
        <v>1493</v>
      </c>
      <c r="R1049" s="5">
        <v>53.4</v>
      </c>
      <c r="S1049" s="6">
        <v>10</v>
      </c>
      <c r="T1049" s="5">
        <v>0</v>
      </c>
      <c r="U1049" s="5">
        <v>25.097999999999999</v>
      </c>
      <c r="V1049" s="2">
        <f t="shared" si="32"/>
        <v>534</v>
      </c>
      <c r="W1049" s="2">
        <f t="shared" si="33"/>
        <v>250.98</v>
      </c>
    </row>
    <row r="1050" spans="1:23" ht="14.25" customHeight="1" x14ac:dyDescent="0.25">
      <c r="A1050" s="6">
        <v>2093</v>
      </c>
      <c r="B1050" s="5" t="s">
        <v>3096</v>
      </c>
      <c r="C1050" s="7">
        <v>41960</v>
      </c>
      <c r="D1050" s="7">
        <v>41964</v>
      </c>
      <c r="E1050" s="5" t="s">
        <v>8</v>
      </c>
      <c r="F1050" s="5" t="s">
        <v>947</v>
      </c>
      <c r="G1050" s="5" t="s">
        <v>948</v>
      </c>
      <c r="H1050" s="5" t="s">
        <v>61</v>
      </c>
      <c r="I1050" s="5" t="s">
        <v>39</v>
      </c>
      <c r="J1050" s="5" t="s">
        <v>3097</v>
      </c>
      <c r="K1050" s="5" t="s">
        <v>2365</v>
      </c>
      <c r="L1050" s="6">
        <v>56560</v>
      </c>
      <c r="M1050" s="5" t="s">
        <v>42</v>
      </c>
      <c r="N1050" s="5" t="s">
        <v>2602</v>
      </c>
      <c r="O1050" s="5" t="s">
        <v>11</v>
      </c>
      <c r="P1050" s="5" t="s">
        <v>84</v>
      </c>
      <c r="Q1050" s="5" t="s">
        <v>2603</v>
      </c>
      <c r="R1050" s="5">
        <v>479.9</v>
      </c>
      <c r="S1050" s="6">
        <v>5</v>
      </c>
      <c r="T1050" s="5">
        <v>0</v>
      </c>
      <c r="U1050" s="5">
        <v>81.582999999999998</v>
      </c>
      <c r="V1050" s="2">
        <f t="shared" si="32"/>
        <v>2399.5</v>
      </c>
      <c r="W1050" s="2">
        <f t="shared" si="33"/>
        <v>407.91499999999996</v>
      </c>
    </row>
    <row r="1051" spans="1:23" ht="14.25" customHeight="1" x14ac:dyDescent="0.25">
      <c r="A1051" s="6">
        <v>248</v>
      </c>
      <c r="B1051" s="5" t="s">
        <v>3072</v>
      </c>
      <c r="C1051" s="7">
        <v>41791</v>
      </c>
      <c r="D1051" s="7">
        <v>41796</v>
      </c>
      <c r="E1051" s="5" t="s">
        <v>7</v>
      </c>
      <c r="F1051" s="5" t="s">
        <v>3073</v>
      </c>
      <c r="G1051" s="5" t="s">
        <v>3074</v>
      </c>
      <c r="H1051" s="5" t="s">
        <v>61</v>
      </c>
      <c r="I1051" s="5" t="s">
        <v>39</v>
      </c>
      <c r="J1051" s="5" t="s">
        <v>3071</v>
      </c>
      <c r="K1051" s="5" t="s">
        <v>2365</v>
      </c>
      <c r="L1051" s="6">
        <v>55044</v>
      </c>
      <c r="M1051" s="5" t="s">
        <v>42</v>
      </c>
      <c r="N1051" s="5" t="s">
        <v>2785</v>
      </c>
      <c r="O1051" s="5" t="s">
        <v>12</v>
      </c>
      <c r="P1051" s="5" t="s">
        <v>93</v>
      </c>
      <c r="Q1051" s="5" t="s">
        <v>2786</v>
      </c>
      <c r="R1051" s="5">
        <v>1503.25</v>
      </c>
      <c r="S1051" s="6">
        <v>5</v>
      </c>
      <c r="T1051" s="5">
        <v>0</v>
      </c>
      <c r="U1051" s="5">
        <v>496.07249999999999</v>
      </c>
      <c r="V1051" s="2">
        <f t="shared" si="32"/>
        <v>7516.25</v>
      </c>
      <c r="W1051" s="2">
        <f t="shared" si="33"/>
        <v>2480.3625000000002</v>
      </c>
    </row>
    <row r="1052" spans="1:23" ht="14.25" customHeight="1" x14ac:dyDescent="0.25">
      <c r="A1052" s="6">
        <v>245</v>
      </c>
      <c r="B1052" s="5" t="s">
        <v>3072</v>
      </c>
      <c r="C1052" s="7">
        <v>41791</v>
      </c>
      <c r="D1052" s="7">
        <v>41796</v>
      </c>
      <c r="E1052" s="5" t="s">
        <v>7</v>
      </c>
      <c r="F1052" s="5" t="s">
        <v>3073</v>
      </c>
      <c r="G1052" s="5" t="s">
        <v>3074</v>
      </c>
      <c r="H1052" s="5" t="s">
        <v>61</v>
      </c>
      <c r="I1052" s="5" t="s">
        <v>39</v>
      </c>
      <c r="J1052" s="5" t="s">
        <v>3071</v>
      </c>
      <c r="K1052" s="5" t="s">
        <v>2365</v>
      </c>
      <c r="L1052" s="6">
        <v>55044</v>
      </c>
      <c r="M1052" s="5" t="s">
        <v>42</v>
      </c>
      <c r="N1052" s="5" t="s">
        <v>325</v>
      </c>
      <c r="O1052" s="5" t="s">
        <v>11</v>
      </c>
      <c r="P1052" s="5" t="s">
        <v>84</v>
      </c>
      <c r="Q1052" s="5" t="s">
        <v>326</v>
      </c>
      <c r="R1052" s="5">
        <v>2001.86</v>
      </c>
      <c r="S1052" s="6">
        <v>7</v>
      </c>
      <c r="T1052" s="5">
        <v>0</v>
      </c>
      <c r="U1052" s="5">
        <v>580.5394</v>
      </c>
      <c r="V1052" s="2">
        <f t="shared" si="32"/>
        <v>14013.019999999999</v>
      </c>
      <c r="W1052" s="2">
        <f t="shared" si="33"/>
        <v>4063.7757999999999</v>
      </c>
    </row>
    <row r="1053" spans="1:23" ht="14.25" hidden="1" customHeight="1" x14ac:dyDescent="0.25">
      <c r="A1053" s="6">
        <v>4099</v>
      </c>
      <c r="B1053" s="5" t="s">
        <v>3061</v>
      </c>
      <c r="C1053" s="7">
        <v>41905</v>
      </c>
      <c r="D1053" s="7">
        <v>41910</v>
      </c>
      <c r="E1053" s="5" t="s">
        <v>8</v>
      </c>
      <c r="F1053" s="5" t="s">
        <v>3062</v>
      </c>
      <c r="G1053" s="5" t="s">
        <v>3063</v>
      </c>
      <c r="H1053" s="5" t="s">
        <v>38</v>
      </c>
      <c r="I1053" s="5" t="s">
        <v>39</v>
      </c>
      <c r="J1053" s="5" t="s">
        <v>3055</v>
      </c>
      <c r="K1053" s="5" t="s">
        <v>2365</v>
      </c>
      <c r="L1053" s="6">
        <v>55407</v>
      </c>
      <c r="M1053" s="5" t="s">
        <v>42</v>
      </c>
      <c r="N1053" s="5" t="s">
        <v>3098</v>
      </c>
      <c r="O1053" s="5" t="s">
        <v>12</v>
      </c>
      <c r="P1053" s="5" t="s">
        <v>47</v>
      </c>
      <c r="Q1053" s="5" t="s">
        <v>3099</v>
      </c>
      <c r="R1053" s="5">
        <v>9449.9500000000007</v>
      </c>
      <c r="S1053" s="6">
        <v>5</v>
      </c>
      <c r="T1053" s="5">
        <v>0</v>
      </c>
      <c r="U1053" s="5">
        <v>4630.4754999999996</v>
      </c>
      <c r="V1053" s="2">
        <f t="shared" si="32"/>
        <v>47249.75</v>
      </c>
      <c r="W1053" s="2">
        <f t="shared" si="33"/>
        <v>23152.377499999999</v>
      </c>
    </row>
    <row r="1054" spans="1:23" ht="14.25" hidden="1" customHeight="1" x14ac:dyDescent="0.25">
      <c r="A1054" s="6">
        <v>3955</v>
      </c>
      <c r="B1054" s="5" t="s">
        <v>3100</v>
      </c>
      <c r="C1054" s="7">
        <v>41733</v>
      </c>
      <c r="D1054" s="7">
        <v>41738</v>
      </c>
      <c r="E1054" s="5" t="s">
        <v>8</v>
      </c>
      <c r="F1054" s="5" t="s">
        <v>3101</v>
      </c>
      <c r="G1054" s="5" t="s">
        <v>3102</v>
      </c>
      <c r="H1054" s="5" t="s">
        <v>38</v>
      </c>
      <c r="I1054" s="5" t="s">
        <v>39</v>
      </c>
      <c r="J1054" s="5" t="s">
        <v>3103</v>
      </c>
      <c r="K1054" s="5" t="s">
        <v>2365</v>
      </c>
      <c r="L1054" s="6">
        <v>48205</v>
      </c>
      <c r="M1054" s="5" t="s">
        <v>42</v>
      </c>
      <c r="N1054" s="5" t="s">
        <v>3105</v>
      </c>
      <c r="O1054" s="5" t="s">
        <v>11</v>
      </c>
      <c r="P1054" s="5" t="s">
        <v>71</v>
      </c>
      <c r="Q1054" s="5" t="s">
        <v>3106</v>
      </c>
      <c r="R1054" s="5">
        <v>5.47</v>
      </c>
      <c r="S1054" s="6">
        <v>1</v>
      </c>
      <c r="T1054" s="5">
        <v>0</v>
      </c>
      <c r="U1054" s="5">
        <v>2.3521000000000001</v>
      </c>
      <c r="V1054" s="2">
        <f t="shared" si="32"/>
        <v>5.47</v>
      </c>
      <c r="W1054" s="2">
        <f t="shared" si="33"/>
        <v>2.3521000000000001</v>
      </c>
    </row>
    <row r="1055" spans="1:23" ht="14.25" hidden="1" customHeight="1" x14ac:dyDescent="0.25">
      <c r="A1055" s="6">
        <v>2924</v>
      </c>
      <c r="B1055" s="5" t="s">
        <v>3107</v>
      </c>
      <c r="C1055" s="7">
        <v>41818</v>
      </c>
      <c r="D1055" s="7">
        <v>41824</v>
      </c>
      <c r="E1055" s="5" t="s">
        <v>8</v>
      </c>
      <c r="F1055" s="5" t="s">
        <v>3011</v>
      </c>
      <c r="G1055" s="5" t="s">
        <v>3012</v>
      </c>
      <c r="H1055" s="5" t="s">
        <v>81</v>
      </c>
      <c r="I1055" s="5" t="s">
        <v>39</v>
      </c>
      <c r="J1055" s="5" t="s">
        <v>3103</v>
      </c>
      <c r="K1055" s="5" t="s">
        <v>2365</v>
      </c>
      <c r="L1055" s="6">
        <v>48234</v>
      </c>
      <c r="M1055" s="5" t="s">
        <v>42</v>
      </c>
      <c r="N1055" s="5" t="s">
        <v>3108</v>
      </c>
      <c r="O1055" s="5" t="s">
        <v>12</v>
      </c>
      <c r="P1055" s="5" t="s">
        <v>221</v>
      </c>
      <c r="Q1055" s="5" t="s">
        <v>1331</v>
      </c>
      <c r="R1055" s="5">
        <v>6.08</v>
      </c>
      <c r="S1055" s="6">
        <v>1</v>
      </c>
      <c r="T1055" s="5">
        <v>0</v>
      </c>
      <c r="U1055" s="5">
        <v>3.04</v>
      </c>
      <c r="V1055" s="2">
        <f t="shared" si="32"/>
        <v>6.08</v>
      </c>
      <c r="W1055" s="2">
        <f t="shared" si="33"/>
        <v>3.04</v>
      </c>
    </row>
    <row r="1056" spans="1:23" ht="14.25" hidden="1" customHeight="1" x14ac:dyDescent="0.25">
      <c r="A1056" s="6">
        <v>5165</v>
      </c>
      <c r="B1056" s="5" t="s">
        <v>3109</v>
      </c>
      <c r="C1056" s="7">
        <v>41953</v>
      </c>
      <c r="D1056" s="7">
        <v>41959</v>
      </c>
      <c r="E1056" s="5" t="s">
        <v>8</v>
      </c>
      <c r="F1056" s="5" t="s">
        <v>754</v>
      </c>
      <c r="G1056" s="5" t="s">
        <v>755</v>
      </c>
      <c r="H1056" s="5" t="s">
        <v>38</v>
      </c>
      <c r="I1056" s="5" t="s">
        <v>39</v>
      </c>
      <c r="J1056" s="5" t="s">
        <v>3110</v>
      </c>
      <c r="K1056" s="5" t="s">
        <v>2365</v>
      </c>
      <c r="L1056" s="6">
        <v>48640</v>
      </c>
      <c r="M1056" s="5" t="s">
        <v>42</v>
      </c>
      <c r="N1056" s="5" t="s">
        <v>3111</v>
      </c>
      <c r="O1056" s="5" t="s">
        <v>12</v>
      </c>
      <c r="P1056" s="5" t="s">
        <v>56</v>
      </c>
      <c r="Q1056" s="5" t="s">
        <v>3112</v>
      </c>
      <c r="R1056" s="5">
        <v>3.9</v>
      </c>
      <c r="S1056" s="6">
        <v>2</v>
      </c>
      <c r="T1056" s="5">
        <v>0</v>
      </c>
      <c r="U1056" s="5">
        <v>1.5209999999999999</v>
      </c>
      <c r="V1056" s="2">
        <f t="shared" si="32"/>
        <v>7.8</v>
      </c>
      <c r="W1056" s="2">
        <f t="shared" si="33"/>
        <v>3.0419999999999998</v>
      </c>
    </row>
    <row r="1057" spans="1:23" ht="14.25" hidden="1" customHeight="1" x14ac:dyDescent="0.25">
      <c r="A1057" s="6">
        <v>6327</v>
      </c>
      <c r="B1057" s="5" t="s">
        <v>3113</v>
      </c>
      <c r="C1057" s="7">
        <v>41659</v>
      </c>
      <c r="D1057" s="7">
        <v>41665</v>
      </c>
      <c r="E1057" s="5" t="s">
        <v>8</v>
      </c>
      <c r="F1057" s="5" t="s">
        <v>3114</v>
      </c>
      <c r="G1057" s="5" t="s">
        <v>3115</v>
      </c>
      <c r="H1057" s="5" t="s">
        <v>38</v>
      </c>
      <c r="I1057" s="5" t="s">
        <v>39</v>
      </c>
      <c r="J1057" s="5" t="s">
        <v>3116</v>
      </c>
      <c r="K1057" s="5" t="s">
        <v>2365</v>
      </c>
      <c r="L1057" s="6">
        <v>48185</v>
      </c>
      <c r="M1057" s="5" t="s">
        <v>42</v>
      </c>
      <c r="N1057" s="5" t="s">
        <v>3117</v>
      </c>
      <c r="O1057" s="5" t="s">
        <v>12</v>
      </c>
      <c r="P1057" s="5" t="s">
        <v>44</v>
      </c>
      <c r="Q1057" s="5" t="s">
        <v>3118</v>
      </c>
      <c r="R1057" s="5">
        <v>13.98</v>
      </c>
      <c r="S1057" s="6">
        <v>1</v>
      </c>
      <c r="T1057" s="5">
        <v>0</v>
      </c>
      <c r="U1057" s="5">
        <v>4.0541999999999998</v>
      </c>
      <c r="V1057" s="2">
        <f t="shared" si="32"/>
        <v>13.98</v>
      </c>
      <c r="W1057" s="2">
        <f t="shared" si="33"/>
        <v>4.0541999999999998</v>
      </c>
    </row>
    <row r="1058" spans="1:23" ht="14.25" hidden="1" customHeight="1" x14ac:dyDescent="0.25">
      <c r="A1058" s="6">
        <v>306</v>
      </c>
      <c r="B1058" s="5" t="s">
        <v>3119</v>
      </c>
      <c r="C1058" s="7">
        <v>42003</v>
      </c>
      <c r="D1058" s="7">
        <v>42008</v>
      </c>
      <c r="E1058" s="5" t="s">
        <v>8</v>
      </c>
      <c r="F1058" s="5" t="s">
        <v>3120</v>
      </c>
      <c r="G1058" s="5" t="s">
        <v>3121</v>
      </c>
      <c r="H1058" s="5" t="s">
        <v>81</v>
      </c>
      <c r="I1058" s="5" t="s">
        <v>39</v>
      </c>
      <c r="J1058" s="5" t="s">
        <v>3122</v>
      </c>
      <c r="K1058" s="5" t="s">
        <v>2365</v>
      </c>
      <c r="L1058" s="6">
        <v>48180</v>
      </c>
      <c r="M1058" s="5" t="s">
        <v>42</v>
      </c>
      <c r="N1058" s="5" t="s">
        <v>2282</v>
      </c>
      <c r="O1058" s="5" t="s">
        <v>12</v>
      </c>
      <c r="P1058" s="5" t="s">
        <v>56</v>
      </c>
      <c r="Q1058" s="5" t="s">
        <v>2283</v>
      </c>
      <c r="R1058" s="5">
        <v>9.84</v>
      </c>
      <c r="S1058" s="6">
        <v>3</v>
      </c>
      <c r="T1058" s="5">
        <v>0</v>
      </c>
      <c r="U1058" s="5">
        <v>2.8536000000000001</v>
      </c>
      <c r="V1058" s="2">
        <f t="shared" si="32"/>
        <v>29.52</v>
      </c>
      <c r="W1058" s="2">
        <f t="shared" si="33"/>
        <v>8.5608000000000004</v>
      </c>
    </row>
    <row r="1059" spans="1:23" ht="14.25" hidden="1" customHeight="1" x14ac:dyDescent="0.25">
      <c r="A1059" s="6">
        <v>6388</v>
      </c>
      <c r="B1059" s="5" t="s">
        <v>3123</v>
      </c>
      <c r="C1059" s="7">
        <v>41669</v>
      </c>
      <c r="D1059" s="7">
        <v>41674</v>
      </c>
      <c r="E1059" s="5" t="s">
        <v>8</v>
      </c>
      <c r="F1059" s="5" t="s">
        <v>3124</v>
      </c>
      <c r="G1059" s="5" t="s">
        <v>3125</v>
      </c>
      <c r="H1059" s="5" t="s">
        <v>38</v>
      </c>
      <c r="I1059" s="5" t="s">
        <v>39</v>
      </c>
      <c r="J1059" s="5" t="s">
        <v>3103</v>
      </c>
      <c r="K1059" s="5" t="s">
        <v>2365</v>
      </c>
      <c r="L1059" s="6">
        <v>48234</v>
      </c>
      <c r="M1059" s="5" t="s">
        <v>42</v>
      </c>
      <c r="N1059" s="5" t="s">
        <v>3126</v>
      </c>
      <c r="O1059" s="5" t="s">
        <v>12</v>
      </c>
      <c r="P1059" s="5" t="s">
        <v>206</v>
      </c>
      <c r="Q1059" s="5" t="s">
        <v>3127</v>
      </c>
      <c r="R1059" s="5">
        <v>10.56</v>
      </c>
      <c r="S1059" s="6">
        <v>2</v>
      </c>
      <c r="T1059" s="5">
        <v>0</v>
      </c>
      <c r="U1059" s="5">
        <v>4.7519999999999998</v>
      </c>
      <c r="V1059" s="2">
        <f t="shared" si="32"/>
        <v>21.12</v>
      </c>
      <c r="W1059" s="2">
        <f t="shared" si="33"/>
        <v>9.5039999999999996</v>
      </c>
    </row>
    <row r="1060" spans="1:23" ht="14.25" hidden="1" customHeight="1" x14ac:dyDescent="0.25">
      <c r="A1060" s="6">
        <v>9509</v>
      </c>
      <c r="B1060" s="5" t="s">
        <v>3128</v>
      </c>
      <c r="C1060" s="7">
        <v>41734</v>
      </c>
      <c r="D1060" s="7">
        <v>41736</v>
      </c>
      <c r="E1060" s="5" t="s">
        <v>7</v>
      </c>
      <c r="F1060" s="5" t="s">
        <v>1714</v>
      </c>
      <c r="G1060" s="5" t="s">
        <v>1715</v>
      </c>
      <c r="H1060" s="5" t="s">
        <v>38</v>
      </c>
      <c r="I1060" s="5" t="s">
        <v>39</v>
      </c>
      <c r="J1060" s="5" t="s">
        <v>3129</v>
      </c>
      <c r="K1060" s="5" t="s">
        <v>2365</v>
      </c>
      <c r="L1060" s="6">
        <v>48127</v>
      </c>
      <c r="M1060" s="5" t="s">
        <v>42</v>
      </c>
      <c r="N1060" s="5" t="s">
        <v>2118</v>
      </c>
      <c r="O1060" s="5" t="s">
        <v>12</v>
      </c>
      <c r="P1060" s="5" t="s">
        <v>56</v>
      </c>
      <c r="Q1060" s="5" t="s">
        <v>2119</v>
      </c>
      <c r="R1060" s="5">
        <v>13.89</v>
      </c>
      <c r="S1060" s="6">
        <v>3</v>
      </c>
      <c r="T1060" s="5">
        <v>0</v>
      </c>
      <c r="U1060" s="5">
        <v>4.5837000000000003</v>
      </c>
      <c r="V1060" s="2">
        <f t="shared" si="32"/>
        <v>41.67</v>
      </c>
      <c r="W1060" s="2">
        <f t="shared" si="33"/>
        <v>13.751100000000001</v>
      </c>
    </row>
    <row r="1061" spans="1:23" ht="14.25" hidden="1" customHeight="1" x14ac:dyDescent="0.25">
      <c r="A1061" s="6">
        <v>6389</v>
      </c>
      <c r="B1061" s="5" t="s">
        <v>3123</v>
      </c>
      <c r="C1061" s="7">
        <v>41669</v>
      </c>
      <c r="D1061" s="7">
        <v>41674</v>
      </c>
      <c r="E1061" s="5" t="s">
        <v>8</v>
      </c>
      <c r="F1061" s="5" t="s">
        <v>3124</v>
      </c>
      <c r="G1061" s="5" t="s">
        <v>3125</v>
      </c>
      <c r="H1061" s="5" t="s">
        <v>38</v>
      </c>
      <c r="I1061" s="5" t="s">
        <v>39</v>
      </c>
      <c r="J1061" s="5" t="s">
        <v>3103</v>
      </c>
      <c r="K1061" s="5" t="s">
        <v>2365</v>
      </c>
      <c r="L1061" s="6">
        <v>48234</v>
      </c>
      <c r="M1061" s="5" t="s">
        <v>42</v>
      </c>
      <c r="N1061" s="5" t="s">
        <v>855</v>
      </c>
      <c r="O1061" s="5" t="s">
        <v>12</v>
      </c>
      <c r="P1061" s="5" t="s">
        <v>44</v>
      </c>
      <c r="Q1061" s="5" t="s">
        <v>856</v>
      </c>
      <c r="R1061" s="5">
        <v>229.94</v>
      </c>
      <c r="S1061" s="6">
        <v>2</v>
      </c>
      <c r="T1061" s="5">
        <v>0</v>
      </c>
      <c r="U1061" s="5">
        <v>6.8982000000000001</v>
      </c>
      <c r="V1061" s="2">
        <f t="shared" si="32"/>
        <v>459.88</v>
      </c>
      <c r="W1061" s="2">
        <f t="shared" si="33"/>
        <v>13.7964</v>
      </c>
    </row>
    <row r="1062" spans="1:23" ht="14.25" hidden="1" customHeight="1" x14ac:dyDescent="0.25">
      <c r="A1062" s="6">
        <v>6333</v>
      </c>
      <c r="B1062" s="5" t="s">
        <v>3113</v>
      </c>
      <c r="C1062" s="7">
        <v>41659</v>
      </c>
      <c r="D1062" s="7">
        <v>41665</v>
      </c>
      <c r="E1062" s="5" t="s">
        <v>8</v>
      </c>
      <c r="F1062" s="5" t="s">
        <v>3114</v>
      </c>
      <c r="G1062" s="5" t="s">
        <v>3115</v>
      </c>
      <c r="H1062" s="5" t="s">
        <v>38</v>
      </c>
      <c r="I1062" s="5" t="s">
        <v>39</v>
      </c>
      <c r="J1062" s="5" t="s">
        <v>3116</v>
      </c>
      <c r="K1062" s="5" t="s">
        <v>2365</v>
      </c>
      <c r="L1062" s="6">
        <v>48185</v>
      </c>
      <c r="M1062" s="5" t="s">
        <v>42</v>
      </c>
      <c r="N1062" s="5" t="s">
        <v>581</v>
      </c>
      <c r="O1062" s="5" t="s">
        <v>11</v>
      </c>
      <c r="P1062" s="5" t="s">
        <v>71</v>
      </c>
      <c r="Q1062" s="5" t="s">
        <v>582</v>
      </c>
      <c r="R1062" s="5">
        <v>14.73</v>
      </c>
      <c r="S1062" s="6">
        <v>3</v>
      </c>
      <c r="T1062" s="5">
        <v>0</v>
      </c>
      <c r="U1062" s="5">
        <v>4.8609</v>
      </c>
      <c r="V1062" s="2">
        <f t="shared" si="32"/>
        <v>44.19</v>
      </c>
      <c r="W1062" s="2">
        <f t="shared" si="33"/>
        <v>14.582699999999999</v>
      </c>
    </row>
    <row r="1063" spans="1:23" ht="14.25" hidden="1" customHeight="1" x14ac:dyDescent="0.25">
      <c r="A1063" s="6">
        <v>9507</v>
      </c>
      <c r="B1063" s="5" t="s">
        <v>3128</v>
      </c>
      <c r="C1063" s="7">
        <v>41734</v>
      </c>
      <c r="D1063" s="7">
        <v>41736</v>
      </c>
      <c r="E1063" s="5" t="s">
        <v>7</v>
      </c>
      <c r="F1063" s="5" t="s">
        <v>1714</v>
      </c>
      <c r="G1063" s="5" t="s">
        <v>1715</v>
      </c>
      <c r="H1063" s="5" t="s">
        <v>38</v>
      </c>
      <c r="I1063" s="5" t="s">
        <v>39</v>
      </c>
      <c r="J1063" s="5" t="s">
        <v>3129</v>
      </c>
      <c r="K1063" s="5" t="s">
        <v>2365</v>
      </c>
      <c r="L1063" s="6">
        <v>48127</v>
      </c>
      <c r="M1063" s="5" t="s">
        <v>42</v>
      </c>
      <c r="N1063" s="5" t="s">
        <v>3130</v>
      </c>
      <c r="O1063" s="5" t="s">
        <v>12</v>
      </c>
      <c r="P1063" s="5" t="s">
        <v>56</v>
      </c>
      <c r="Q1063" s="5" t="s">
        <v>3131</v>
      </c>
      <c r="R1063" s="5">
        <v>26.7</v>
      </c>
      <c r="S1063" s="6">
        <v>2</v>
      </c>
      <c r="T1063" s="5">
        <v>0</v>
      </c>
      <c r="U1063" s="5">
        <v>7.476</v>
      </c>
      <c r="V1063" s="2">
        <f t="shared" si="32"/>
        <v>53.4</v>
      </c>
      <c r="W1063" s="2">
        <f t="shared" si="33"/>
        <v>14.952</v>
      </c>
    </row>
    <row r="1064" spans="1:23" ht="14.25" customHeight="1" x14ac:dyDescent="0.25">
      <c r="A1064" s="6">
        <v>6323</v>
      </c>
      <c r="B1064" s="5" t="s">
        <v>3132</v>
      </c>
      <c r="C1064" s="7">
        <v>41793</v>
      </c>
      <c r="D1064" s="7">
        <v>41797</v>
      </c>
      <c r="E1064" s="5" t="s">
        <v>7</v>
      </c>
      <c r="F1064" s="5" t="s">
        <v>3133</v>
      </c>
      <c r="G1064" s="5" t="s">
        <v>3134</v>
      </c>
      <c r="H1064" s="5" t="s">
        <v>61</v>
      </c>
      <c r="I1064" s="5" t="s">
        <v>39</v>
      </c>
      <c r="J1064" s="5" t="s">
        <v>3110</v>
      </c>
      <c r="K1064" s="5" t="s">
        <v>2365</v>
      </c>
      <c r="L1064" s="6">
        <v>48640</v>
      </c>
      <c r="M1064" s="5" t="s">
        <v>42</v>
      </c>
      <c r="N1064" s="5" t="s">
        <v>3135</v>
      </c>
      <c r="O1064" s="5" t="s">
        <v>12</v>
      </c>
      <c r="P1064" s="5" t="s">
        <v>376</v>
      </c>
      <c r="Q1064" s="5" t="s">
        <v>3136</v>
      </c>
      <c r="R1064" s="5">
        <v>15.28</v>
      </c>
      <c r="S1064" s="6">
        <v>2</v>
      </c>
      <c r="T1064" s="5">
        <v>0</v>
      </c>
      <c r="U1064" s="5">
        <v>7.4871999999999996</v>
      </c>
      <c r="V1064" s="2">
        <f t="shared" si="32"/>
        <v>30.56</v>
      </c>
      <c r="W1064" s="2">
        <f t="shared" si="33"/>
        <v>14.974399999999999</v>
      </c>
    </row>
    <row r="1065" spans="1:23" ht="14.25" hidden="1" customHeight="1" x14ac:dyDescent="0.25">
      <c r="A1065" s="6">
        <v>6318</v>
      </c>
      <c r="B1065" s="5" t="s">
        <v>3137</v>
      </c>
      <c r="C1065" s="7">
        <v>41967</v>
      </c>
      <c r="D1065" s="7">
        <v>41972</v>
      </c>
      <c r="E1065" s="5" t="s">
        <v>8</v>
      </c>
      <c r="F1065" s="5" t="s">
        <v>3138</v>
      </c>
      <c r="G1065" s="5" t="s">
        <v>3139</v>
      </c>
      <c r="H1065" s="5" t="s">
        <v>81</v>
      </c>
      <c r="I1065" s="5" t="s">
        <v>39</v>
      </c>
      <c r="J1065" s="5" t="s">
        <v>3032</v>
      </c>
      <c r="K1065" s="5" t="s">
        <v>2365</v>
      </c>
      <c r="L1065" s="6">
        <v>49201</v>
      </c>
      <c r="M1065" s="5" t="s">
        <v>42</v>
      </c>
      <c r="N1065" s="5" t="s">
        <v>3090</v>
      </c>
      <c r="O1065" s="5" t="s">
        <v>12</v>
      </c>
      <c r="P1065" s="5" t="s">
        <v>206</v>
      </c>
      <c r="Q1065" s="5" t="s">
        <v>3091</v>
      </c>
      <c r="R1065" s="5">
        <v>15.96</v>
      </c>
      <c r="S1065" s="6">
        <v>2</v>
      </c>
      <c r="T1065" s="5">
        <v>0</v>
      </c>
      <c r="U1065" s="5">
        <v>7.98</v>
      </c>
      <c r="V1065" s="2">
        <f t="shared" si="32"/>
        <v>31.92</v>
      </c>
      <c r="W1065" s="2">
        <f t="shared" si="33"/>
        <v>15.96</v>
      </c>
    </row>
    <row r="1066" spans="1:23" ht="14.25" hidden="1" customHeight="1" x14ac:dyDescent="0.25">
      <c r="A1066" s="6">
        <v>5166</v>
      </c>
      <c r="B1066" s="5" t="s">
        <v>3109</v>
      </c>
      <c r="C1066" s="7">
        <v>41953</v>
      </c>
      <c r="D1066" s="7">
        <v>41959</v>
      </c>
      <c r="E1066" s="5" t="s">
        <v>8</v>
      </c>
      <c r="F1066" s="5" t="s">
        <v>754</v>
      </c>
      <c r="G1066" s="5" t="s">
        <v>755</v>
      </c>
      <c r="H1066" s="5" t="s">
        <v>38</v>
      </c>
      <c r="I1066" s="5" t="s">
        <v>39</v>
      </c>
      <c r="J1066" s="5" t="s">
        <v>3110</v>
      </c>
      <c r="K1066" s="5" t="s">
        <v>2365</v>
      </c>
      <c r="L1066" s="6">
        <v>48640</v>
      </c>
      <c r="M1066" s="5" t="s">
        <v>42</v>
      </c>
      <c r="N1066" s="5" t="s">
        <v>3140</v>
      </c>
      <c r="O1066" s="5" t="s">
        <v>12</v>
      </c>
      <c r="P1066" s="5" t="s">
        <v>206</v>
      </c>
      <c r="Q1066" s="5" t="s">
        <v>3141</v>
      </c>
      <c r="R1066" s="5">
        <v>12.84</v>
      </c>
      <c r="S1066" s="6">
        <v>3</v>
      </c>
      <c r="T1066" s="5">
        <v>0</v>
      </c>
      <c r="U1066" s="5">
        <v>5.7779999999999996</v>
      </c>
      <c r="V1066" s="2">
        <f t="shared" si="32"/>
        <v>38.519999999999996</v>
      </c>
      <c r="W1066" s="2">
        <f t="shared" si="33"/>
        <v>17.334</v>
      </c>
    </row>
    <row r="1067" spans="1:23" ht="14.25" hidden="1" customHeight="1" x14ac:dyDescent="0.25">
      <c r="A1067" s="6">
        <v>2301</v>
      </c>
      <c r="B1067" s="5" t="s">
        <v>3142</v>
      </c>
      <c r="C1067" s="7">
        <v>41957</v>
      </c>
      <c r="D1067" s="7">
        <v>41961</v>
      </c>
      <c r="E1067" s="5" t="s">
        <v>8</v>
      </c>
      <c r="F1067" s="5" t="s">
        <v>2714</v>
      </c>
      <c r="G1067" s="5" t="s">
        <v>2715</v>
      </c>
      <c r="H1067" s="5" t="s">
        <v>38</v>
      </c>
      <c r="I1067" s="5" t="s">
        <v>39</v>
      </c>
      <c r="J1067" s="5" t="s">
        <v>3110</v>
      </c>
      <c r="K1067" s="5" t="s">
        <v>2365</v>
      </c>
      <c r="L1067" s="6">
        <v>48640</v>
      </c>
      <c r="M1067" s="5" t="s">
        <v>42</v>
      </c>
      <c r="N1067" s="5" t="s">
        <v>1049</v>
      </c>
      <c r="O1067" s="5" t="s">
        <v>12</v>
      </c>
      <c r="P1067" s="5" t="s">
        <v>47</v>
      </c>
      <c r="Q1067" s="5" t="s">
        <v>1050</v>
      </c>
      <c r="R1067" s="5">
        <v>12.72</v>
      </c>
      <c r="S1067" s="6">
        <v>3</v>
      </c>
      <c r="T1067" s="5">
        <v>0</v>
      </c>
      <c r="U1067" s="5">
        <v>6.36</v>
      </c>
      <c r="V1067" s="2">
        <f t="shared" si="32"/>
        <v>38.160000000000004</v>
      </c>
      <c r="W1067" s="2">
        <f t="shared" si="33"/>
        <v>19.080000000000002</v>
      </c>
    </row>
    <row r="1068" spans="1:23" ht="14.25" hidden="1" customHeight="1" x14ac:dyDescent="0.25">
      <c r="A1068" s="6">
        <v>9628</v>
      </c>
      <c r="B1068" s="5" t="s">
        <v>3143</v>
      </c>
      <c r="C1068" s="7">
        <v>41966</v>
      </c>
      <c r="D1068" s="7">
        <v>41970</v>
      </c>
      <c r="E1068" s="5" t="s">
        <v>8</v>
      </c>
      <c r="F1068" s="5" t="s">
        <v>2390</v>
      </c>
      <c r="G1068" s="5" t="s">
        <v>2391</v>
      </c>
      <c r="H1068" s="5" t="s">
        <v>38</v>
      </c>
      <c r="I1068" s="5" t="s">
        <v>39</v>
      </c>
      <c r="J1068" s="5" t="s">
        <v>3103</v>
      </c>
      <c r="K1068" s="5" t="s">
        <v>2365</v>
      </c>
      <c r="L1068" s="6">
        <v>48227</v>
      </c>
      <c r="M1068" s="5" t="s">
        <v>42</v>
      </c>
      <c r="N1068" s="5" t="s">
        <v>3144</v>
      </c>
      <c r="O1068" s="5" t="s">
        <v>12</v>
      </c>
      <c r="P1068" s="5" t="s">
        <v>47</v>
      </c>
      <c r="Q1068" s="5" t="s">
        <v>3145</v>
      </c>
      <c r="R1068" s="5">
        <v>14.67</v>
      </c>
      <c r="S1068" s="6">
        <v>3</v>
      </c>
      <c r="T1068" s="5">
        <v>0</v>
      </c>
      <c r="U1068" s="5">
        <v>6.7481999999999998</v>
      </c>
      <c r="V1068" s="2">
        <f t="shared" si="32"/>
        <v>44.01</v>
      </c>
      <c r="W1068" s="2">
        <f t="shared" si="33"/>
        <v>20.244599999999998</v>
      </c>
    </row>
    <row r="1069" spans="1:23" ht="14.25" hidden="1" customHeight="1" x14ac:dyDescent="0.25">
      <c r="A1069" s="6">
        <v>5167</v>
      </c>
      <c r="B1069" s="5" t="s">
        <v>3109</v>
      </c>
      <c r="C1069" s="7">
        <v>41953</v>
      </c>
      <c r="D1069" s="7">
        <v>41959</v>
      </c>
      <c r="E1069" s="5" t="s">
        <v>8</v>
      </c>
      <c r="F1069" s="5" t="s">
        <v>754</v>
      </c>
      <c r="G1069" s="5" t="s">
        <v>755</v>
      </c>
      <c r="H1069" s="5" t="s">
        <v>38</v>
      </c>
      <c r="I1069" s="5" t="s">
        <v>39</v>
      </c>
      <c r="J1069" s="5" t="s">
        <v>3110</v>
      </c>
      <c r="K1069" s="5" t="s">
        <v>2365</v>
      </c>
      <c r="L1069" s="6">
        <v>48640</v>
      </c>
      <c r="M1069" s="5" t="s">
        <v>42</v>
      </c>
      <c r="N1069" s="5" t="s">
        <v>3146</v>
      </c>
      <c r="O1069" s="5" t="s">
        <v>12</v>
      </c>
      <c r="P1069" s="5" t="s">
        <v>206</v>
      </c>
      <c r="Q1069" s="5" t="s">
        <v>3147</v>
      </c>
      <c r="R1069" s="5">
        <v>15.84</v>
      </c>
      <c r="S1069" s="6">
        <v>3</v>
      </c>
      <c r="T1069" s="5">
        <v>0</v>
      </c>
      <c r="U1069" s="5">
        <v>7.1280000000000001</v>
      </c>
      <c r="V1069" s="2">
        <f t="shared" si="32"/>
        <v>47.519999999999996</v>
      </c>
      <c r="W1069" s="2">
        <f t="shared" si="33"/>
        <v>21.384</v>
      </c>
    </row>
    <row r="1070" spans="1:23" ht="14.25" hidden="1" customHeight="1" x14ac:dyDescent="0.25">
      <c r="A1070" s="6">
        <v>1172</v>
      </c>
      <c r="B1070" s="5" t="s">
        <v>3148</v>
      </c>
      <c r="C1070" s="7">
        <v>41708</v>
      </c>
      <c r="D1070" s="7">
        <v>41712</v>
      </c>
      <c r="E1070" s="5" t="s">
        <v>8</v>
      </c>
      <c r="F1070" s="5" t="s">
        <v>3149</v>
      </c>
      <c r="G1070" s="5" t="s">
        <v>3150</v>
      </c>
      <c r="H1070" s="5" t="s">
        <v>38</v>
      </c>
      <c r="I1070" s="5" t="s">
        <v>39</v>
      </c>
      <c r="J1070" s="5" t="s">
        <v>3151</v>
      </c>
      <c r="K1070" s="5" t="s">
        <v>2365</v>
      </c>
      <c r="L1070" s="6">
        <v>48073</v>
      </c>
      <c r="M1070" s="5" t="s">
        <v>42</v>
      </c>
      <c r="N1070" s="5" t="s">
        <v>1243</v>
      </c>
      <c r="O1070" s="5" t="s">
        <v>12</v>
      </c>
      <c r="P1070" s="5" t="s">
        <v>206</v>
      </c>
      <c r="Q1070" s="5" t="s">
        <v>1244</v>
      </c>
      <c r="R1070" s="5">
        <v>22.38</v>
      </c>
      <c r="S1070" s="6">
        <v>2</v>
      </c>
      <c r="T1070" s="5">
        <v>0</v>
      </c>
      <c r="U1070" s="5">
        <v>10.7424</v>
      </c>
      <c r="V1070" s="2">
        <f t="shared" si="32"/>
        <v>44.76</v>
      </c>
      <c r="W1070" s="2">
        <f t="shared" si="33"/>
        <v>21.4848</v>
      </c>
    </row>
    <row r="1071" spans="1:23" ht="14.25" hidden="1" customHeight="1" x14ac:dyDescent="0.25">
      <c r="A1071" s="6">
        <v>2302</v>
      </c>
      <c r="B1071" s="5" t="s">
        <v>3142</v>
      </c>
      <c r="C1071" s="7">
        <v>41957</v>
      </c>
      <c r="D1071" s="7">
        <v>41961</v>
      </c>
      <c r="E1071" s="5" t="s">
        <v>8</v>
      </c>
      <c r="F1071" s="5" t="s">
        <v>2714</v>
      </c>
      <c r="G1071" s="5" t="s">
        <v>2715</v>
      </c>
      <c r="H1071" s="5" t="s">
        <v>38</v>
      </c>
      <c r="I1071" s="5" t="s">
        <v>39</v>
      </c>
      <c r="J1071" s="5" t="s">
        <v>3110</v>
      </c>
      <c r="K1071" s="5" t="s">
        <v>2365</v>
      </c>
      <c r="L1071" s="6">
        <v>48640</v>
      </c>
      <c r="M1071" s="5" t="s">
        <v>42</v>
      </c>
      <c r="N1071" s="5" t="s">
        <v>2873</v>
      </c>
      <c r="O1071" s="5" t="s">
        <v>12</v>
      </c>
      <c r="P1071" s="5" t="s">
        <v>47</v>
      </c>
      <c r="Q1071" s="5" t="s">
        <v>2874</v>
      </c>
      <c r="R1071" s="5">
        <v>11.52</v>
      </c>
      <c r="S1071" s="6">
        <v>4</v>
      </c>
      <c r="T1071" s="5">
        <v>0</v>
      </c>
      <c r="U1071" s="5">
        <v>5.6448</v>
      </c>
      <c r="V1071" s="2">
        <f t="shared" si="32"/>
        <v>46.08</v>
      </c>
      <c r="W1071" s="2">
        <f t="shared" si="33"/>
        <v>22.5792</v>
      </c>
    </row>
    <row r="1072" spans="1:23" ht="14.25" customHeight="1" x14ac:dyDescent="0.25">
      <c r="A1072" s="6">
        <v>8695</v>
      </c>
      <c r="B1072" s="5" t="s">
        <v>3152</v>
      </c>
      <c r="C1072" s="7">
        <v>41874</v>
      </c>
      <c r="D1072" s="7">
        <v>41879</v>
      </c>
      <c r="E1072" s="5" t="s">
        <v>7</v>
      </c>
      <c r="F1072" s="5" t="s">
        <v>2884</v>
      </c>
      <c r="G1072" s="5" t="s">
        <v>2885</v>
      </c>
      <c r="H1072" s="5" t="s">
        <v>61</v>
      </c>
      <c r="I1072" s="5" t="s">
        <v>39</v>
      </c>
      <c r="J1072" s="5" t="s">
        <v>3153</v>
      </c>
      <c r="K1072" s="5" t="s">
        <v>2365</v>
      </c>
      <c r="L1072" s="6">
        <v>49505</v>
      </c>
      <c r="M1072" s="5" t="s">
        <v>42</v>
      </c>
      <c r="N1072" s="5" t="s">
        <v>3154</v>
      </c>
      <c r="O1072" s="5" t="s">
        <v>12</v>
      </c>
      <c r="P1072" s="5" t="s">
        <v>206</v>
      </c>
      <c r="Q1072" s="5" t="s">
        <v>3155</v>
      </c>
      <c r="R1072" s="5">
        <v>19.440000000000001</v>
      </c>
      <c r="S1072" s="6">
        <v>3</v>
      </c>
      <c r="T1072" s="5">
        <v>0</v>
      </c>
      <c r="U1072" s="5">
        <v>9.5256000000000007</v>
      </c>
      <c r="V1072" s="2">
        <f t="shared" si="32"/>
        <v>58.320000000000007</v>
      </c>
      <c r="W1072" s="2">
        <f t="shared" si="33"/>
        <v>28.576800000000002</v>
      </c>
    </row>
    <row r="1073" spans="1:23" ht="14.25" hidden="1" customHeight="1" x14ac:dyDescent="0.25">
      <c r="A1073" s="6">
        <v>6331</v>
      </c>
      <c r="B1073" s="5" t="s">
        <v>3113</v>
      </c>
      <c r="C1073" s="7">
        <v>41659</v>
      </c>
      <c r="D1073" s="7">
        <v>41665</v>
      </c>
      <c r="E1073" s="5" t="s">
        <v>8</v>
      </c>
      <c r="F1073" s="5" t="s">
        <v>3114</v>
      </c>
      <c r="G1073" s="5" t="s">
        <v>3115</v>
      </c>
      <c r="H1073" s="5" t="s">
        <v>38</v>
      </c>
      <c r="I1073" s="5" t="s">
        <v>39</v>
      </c>
      <c r="J1073" s="5" t="s">
        <v>3116</v>
      </c>
      <c r="K1073" s="5" t="s">
        <v>2365</v>
      </c>
      <c r="L1073" s="6">
        <v>48185</v>
      </c>
      <c r="M1073" s="5" t="s">
        <v>42</v>
      </c>
      <c r="N1073" s="5" t="s">
        <v>1158</v>
      </c>
      <c r="O1073" s="5" t="s">
        <v>12</v>
      </c>
      <c r="P1073" s="5" t="s">
        <v>44</v>
      </c>
      <c r="Q1073" s="5" t="s">
        <v>1159</v>
      </c>
      <c r="R1073" s="5">
        <v>66.58</v>
      </c>
      <c r="S1073" s="6">
        <v>2</v>
      </c>
      <c r="T1073" s="5">
        <v>0</v>
      </c>
      <c r="U1073" s="5">
        <v>15.979200000000001</v>
      </c>
      <c r="V1073" s="2">
        <f t="shared" si="32"/>
        <v>133.16</v>
      </c>
      <c r="W1073" s="2">
        <f t="shared" si="33"/>
        <v>31.958400000000001</v>
      </c>
    </row>
    <row r="1074" spans="1:23" ht="14.25" hidden="1" customHeight="1" x14ac:dyDescent="0.25">
      <c r="A1074" s="6">
        <v>47</v>
      </c>
      <c r="B1074" s="5" t="s">
        <v>3156</v>
      </c>
      <c r="C1074" s="7">
        <v>41932</v>
      </c>
      <c r="D1074" s="7">
        <v>41937</v>
      </c>
      <c r="E1074" s="5" t="s">
        <v>7</v>
      </c>
      <c r="F1074" s="5" t="s">
        <v>3157</v>
      </c>
      <c r="G1074" s="5" t="s">
        <v>3158</v>
      </c>
      <c r="H1074" s="5" t="s">
        <v>38</v>
      </c>
      <c r="I1074" s="5" t="s">
        <v>39</v>
      </c>
      <c r="J1074" s="5" t="s">
        <v>3116</v>
      </c>
      <c r="K1074" s="5" t="s">
        <v>2365</v>
      </c>
      <c r="L1074" s="6">
        <v>48185</v>
      </c>
      <c r="M1074" s="5" t="s">
        <v>42</v>
      </c>
      <c r="N1074" s="5" t="s">
        <v>3159</v>
      </c>
      <c r="O1074" s="5" t="s">
        <v>12</v>
      </c>
      <c r="P1074" s="5" t="s">
        <v>44</v>
      </c>
      <c r="Q1074" s="5" t="s">
        <v>3160</v>
      </c>
      <c r="R1074" s="5">
        <v>211.96</v>
      </c>
      <c r="S1074" s="6">
        <v>4</v>
      </c>
      <c r="T1074" s="5">
        <v>0</v>
      </c>
      <c r="U1074" s="5">
        <v>8.4784000000000006</v>
      </c>
      <c r="V1074" s="2">
        <f t="shared" si="32"/>
        <v>847.84</v>
      </c>
      <c r="W1074" s="2">
        <f t="shared" si="33"/>
        <v>33.913600000000002</v>
      </c>
    </row>
    <row r="1075" spans="1:23" ht="14.25" hidden="1" customHeight="1" x14ac:dyDescent="0.25">
      <c r="A1075" s="6">
        <v>5169</v>
      </c>
      <c r="B1075" s="5" t="s">
        <v>3109</v>
      </c>
      <c r="C1075" s="7">
        <v>41953</v>
      </c>
      <c r="D1075" s="7">
        <v>41959</v>
      </c>
      <c r="E1075" s="5" t="s">
        <v>8</v>
      </c>
      <c r="F1075" s="5" t="s">
        <v>754</v>
      </c>
      <c r="G1075" s="5" t="s">
        <v>755</v>
      </c>
      <c r="H1075" s="5" t="s">
        <v>38</v>
      </c>
      <c r="I1075" s="5" t="s">
        <v>39</v>
      </c>
      <c r="J1075" s="5" t="s">
        <v>3110</v>
      </c>
      <c r="K1075" s="5" t="s">
        <v>2365</v>
      </c>
      <c r="L1075" s="6">
        <v>48640</v>
      </c>
      <c r="M1075" s="5" t="s">
        <v>42</v>
      </c>
      <c r="N1075" s="5" t="s">
        <v>3161</v>
      </c>
      <c r="O1075" s="5" t="s">
        <v>12</v>
      </c>
      <c r="P1075" s="5" t="s">
        <v>44</v>
      </c>
      <c r="Q1075" s="5" t="s">
        <v>3162</v>
      </c>
      <c r="R1075" s="5">
        <v>62.94</v>
      </c>
      <c r="S1075" s="6">
        <v>3</v>
      </c>
      <c r="T1075" s="5">
        <v>0</v>
      </c>
      <c r="U1075" s="5">
        <v>11.958600000000001</v>
      </c>
      <c r="V1075" s="2">
        <f t="shared" si="32"/>
        <v>188.82</v>
      </c>
      <c r="W1075" s="2">
        <f t="shared" si="33"/>
        <v>35.875799999999998</v>
      </c>
    </row>
    <row r="1076" spans="1:23" ht="14.25" hidden="1" customHeight="1" x14ac:dyDescent="0.25">
      <c r="A1076" s="6">
        <v>6332</v>
      </c>
      <c r="B1076" s="5" t="s">
        <v>3113</v>
      </c>
      <c r="C1076" s="7">
        <v>41659</v>
      </c>
      <c r="D1076" s="7">
        <v>41665</v>
      </c>
      <c r="E1076" s="5" t="s">
        <v>8</v>
      </c>
      <c r="F1076" s="5" t="s">
        <v>3114</v>
      </c>
      <c r="G1076" s="5" t="s">
        <v>3115</v>
      </c>
      <c r="H1076" s="5" t="s">
        <v>38</v>
      </c>
      <c r="I1076" s="5" t="s">
        <v>39</v>
      </c>
      <c r="J1076" s="5" t="s">
        <v>3116</v>
      </c>
      <c r="K1076" s="5" t="s">
        <v>2365</v>
      </c>
      <c r="L1076" s="6">
        <v>48185</v>
      </c>
      <c r="M1076" s="5" t="s">
        <v>42</v>
      </c>
      <c r="N1076" s="5" t="s">
        <v>3163</v>
      </c>
      <c r="O1076" s="5" t="s">
        <v>12</v>
      </c>
      <c r="P1076" s="5" t="s">
        <v>56</v>
      </c>
      <c r="Q1076" s="5" t="s">
        <v>3164</v>
      </c>
      <c r="R1076" s="5">
        <v>43.92</v>
      </c>
      <c r="S1076" s="6">
        <v>3</v>
      </c>
      <c r="T1076" s="5">
        <v>0</v>
      </c>
      <c r="U1076" s="5">
        <v>12.736800000000001</v>
      </c>
      <c r="V1076" s="2">
        <f t="shared" si="32"/>
        <v>131.76</v>
      </c>
      <c r="W1076" s="2">
        <f t="shared" si="33"/>
        <v>38.2104</v>
      </c>
    </row>
    <row r="1077" spans="1:23" ht="14.25" hidden="1" customHeight="1" x14ac:dyDescent="0.25">
      <c r="A1077" s="6">
        <v>6329</v>
      </c>
      <c r="B1077" s="5" t="s">
        <v>3113</v>
      </c>
      <c r="C1077" s="7">
        <v>41659</v>
      </c>
      <c r="D1077" s="7">
        <v>41665</v>
      </c>
      <c r="E1077" s="5" t="s">
        <v>8</v>
      </c>
      <c r="F1077" s="5" t="s">
        <v>3114</v>
      </c>
      <c r="G1077" s="5" t="s">
        <v>3115</v>
      </c>
      <c r="H1077" s="5" t="s">
        <v>38</v>
      </c>
      <c r="I1077" s="5" t="s">
        <v>39</v>
      </c>
      <c r="J1077" s="5" t="s">
        <v>3116</v>
      </c>
      <c r="K1077" s="5" t="s">
        <v>2365</v>
      </c>
      <c r="L1077" s="6">
        <v>48185</v>
      </c>
      <c r="M1077" s="5" t="s">
        <v>42</v>
      </c>
      <c r="N1077" s="5" t="s">
        <v>3038</v>
      </c>
      <c r="O1077" s="5" t="s">
        <v>12</v>
      </c>
      <c r="P1077" s="5" t="s">
        <v>47</v>
      </c>
      <c r="Q1077" s="5" t="s">
        <v>3039</v>
      </c>
      <c r="R1077" s="5">
        <v>19.05</v>
      </c>
      <c r="S1077" s="6">
        <v>5</v>
      </c>
      <c r="T1077" s="5">
        <v>0</v>
      </c>
      <c r="U1077" s="5">
        <v>8.9535</v>
      </c>
      <c r="V1077" s="2">
        <f t="shared" si="32"/>
        <v>95.25</v>
      </c>
      <c r="W1077" s="2">
        <f t="shared" si="33"/>
        <v>44.767499999999998</v>
      </c>
    </row>
    <row r="1078" spans="1:23" ht="14.25" customHeight="1" x14ac:dyDescent="0.25">
      <c r="A1078" s="6">
        <v>5071</v>
      </c>
      <c r="B1078" s="5" t="s">
        <v>3165</v>
      </c>
      <c r="C1078" s="7">
        <v>41859</v>
      </c>
      <c r="D1078" s="7">
        <v>41863</v>
      </c>
      <c r="E1078" s="5" t="s">
        <v>8</v>
      </c>
      <c r="F1078" s="5" t="s">
        <v>1764</v>
      </c>
      <c r="G1078" s="5" t="s">
        <v>1765</v>
      </c>
      <c r="H1078" s="5" t="s">
        <v>61</v>
      </c>
      <c r="I1078" s="5" t="s">
        <v>39</v>
      </c>
      <c r="J1078" s="5" t="s">
        <v>3166</v>
      </c>
      <c r="K1078" s="5" t="s">
        <v>2365</v>
      </c>
      <c r="L1078" s="6">
        <v>48183</v>
      </c>
      <c r="M1078" s="5" t="s">
        <v>42</v>
      </c>
      <c r="N1078" s="5" t="s">
        <v>1810</v>
      </c>
      <c r="O1078" s="5" t="s">
        <v>12</v>
      </c>
      <c r="P1078" s="5" t="s">
        <v>376</v>
      </c>
      <c r="Q1078" s="5" t="s">
        <v>1811</v>
      </c>
      <c r="R1078" s="5">
        <v>38.340000000000003</v>
      </c>
      <c r="S1078" s="6">
        <v>3</v>
      </c>
      <c r="T1078" s="5">
        <v>0</v>
      </c>
      <c r="U1078" s="5">
        <v>17.253</v>
      </c>
      <c r="V1078" s="2">
        <f t="shared" si="32"/>
        <v>115.02000000000001</v>
      </c>
      <c r="W1078" s="2">
        <f t="shared" si="33"/>
        <v>51.759</v>
      </c>
    </row>
    <row r="1079" spans="1:23" ht="14.25" hidden="1" customHeight="1" x14ac:dyDescent="0.25">
      <c r="A1079" s="6">
        <v>9151</v>
      </c>
      <c r="B1079" s="5" t="s">
        <v>3167</v>
      </c>
      <c r="C1079" s="7">
        <v>41791</v>
      </c>
      <c r="D1079" s="7">
        <v>41796</v>
      </c>
      <c r="E1079" s="5" t="s">
        <v>8</v>
      </c>
      <c r="F1079" s="5" t="s">
        <v>1850</v>
      </c>
      <c r="G1079" s="5" t="s">
        <v>1851</v>
      </c>
      <c r="H1079" s="5" t="s">
        <v>81</v>
      </c>
      <c r="I1079" s="5" t="s">
        <v>39</v>
      </c>
      <c r="J1079" s="5" t="s">
        <v>3103</v>
      </c>
      <c r="K1079" s="5" t="s">
        <v>2365</v>
      </c>
      <c r="L1079" s="6">
        <v>48234</v>
      </c>
      <c r="M1079" s="5" t="s">
        <v>42</v>
      </c>
      <c r="N1079" s="5" t="s">
        <v>2315</v>
      </c>
      <c r="O1079" s="5" t="s">
        <v>12</v>
      </c>
      <c r="P1079" s="5" t="s">
        <v>93</v>
      </c>
      <c r="Q1079" s="5" t="s">
        <v>2316</v>
      </c>
      <c r="R1079" s="5">
        <v>65.52</v>
      </c>
      <c r="S1079" s="6">
        <v>5</v>
      </c>
      <c r="T1079" s="5">
        <v>0.1</v>
      </c>
      <c r="U1079" s="5">
        <v>12.375999999999999</v>
      </c>
      <c r="V1079" s="2">
        <f t="shared" si="32"/>
        <v>327.59999999999997</v>
      </c>
      <c r="W1079" s="2">
        <f t="shared" si="33"/>
        <v>61.879999999999995</v>
      </c>
    </row>
    <row r="1080" spans="1:23" ht="14.25" hidden="1" customHeight="1" x14ac:dyDescent="0.25">
      <c r="A1080" s="6">
        <v>6334</v>
      </c>
      <c r="B1080" s="5" t="s">
        <v>3113</v>
      </c>
      <c r="C1080" s="7">
        <v>41659</v>
      </c>
      <c r="D1080" s="7">
        <v>41665</v>
      </c>
      <c r="E1080" s="5" t="s">
        <v>8</v>
      </c>
      <c r="F1080" s="5" t="s">
        <v>3114</v>
      </c>
      <c r="G1080" s="5" t="s">
        <v>3115</v>
      </c>
      <c r="H1080" s="5" t="s">
        <v>38</v>
      </c>
      <c r="I1080" s="5" t="s">
        <v>39</v>
      </c>
      <c r="J1080" s="5" t="s">
        <v>3116</v>
      </c>
      <c r="K1080" s="5" t="s">
        <v>2365</v>
      </c>
      <c r="L1080" s="6">
        <v>48185</v>
      </c>
      <c r="M1080" s="5" t="s">
        <v>42</v>
      </c>
      <c r="N1080" s="5" t="s">
        <v>483</v>
      </c>
      <c r="O1080" s="5" t="s">
        <v>12</v>
      </c>
      <c r="P1080" s="5" t="s">
        <v>47</v>
      </c>
      <c r="Q1080" s="5" t="s">
        <v>484</v>
      </c>
      <c r="R1080" s="5">
        <v>29.7</v>
      </c>
      <c r="S1080" s="6">
        <v>5</v>
      </c>
      <c r="T1080" s="5">
        <v>0</v>
      </c>
      <c r="U1080" s="5">
        <v>13.365</v>
      </c>
      <c r="V1080" s="2">
        <f t="shared" si="32"/>
        <v>148.5</v>
      </c>
      <c r="W1080" s="2">
        <f t="shared" si="33"/>
        <v>66.825000000000003</v>
      </c>
    </row>
    <row r="1081" spans="1:23" ht="14.25" hidden="1" customHeight="1" x14ac:dyDescent="0.25">
      <c r="A1081" s="6">
        <v>1166</v>
      </c>
      <c r="B1081" s="5" t="s">
        <v>3168</v>
      </c>
      <c r="C1081" s="7">
        <v>41763</v>
      </c>
      <c r="D1081" s="7">
        <v>41767</v>
      </c>
      <c r="E1081" s="5" t="s">
        <v>8</v>
      </c>
      <c r="F1081" s="5" t="s">
        <v>3169</v>
      </c>
      <c r="G1081" s="5" t="s">
        <v>3170</v>
      </c>
      <c r="H1081" s="5" t="s">
        <v>38</v>
      </c>
      <c r="I1081" s="5" t="s">
        <v>39</v>
      </c>
      <c r="J1081" s="5" t="s">
        <v>3032</v>
      </c>
      <c r="K1081" s="5" t="s">
        <v>2365</v>
      </c>
      <c r="L1081" s="6">
        <v>49201</v>
      </c>
      <c r="M1081" s="5" t="s">
        <v>42</v>
      </c>
      <c r="N1081" s="5" t="s">
        <v>3171</v>
      </c>
      <c r="O1081" s="5" t="s">
        <v>12</v>
      </c>
      <c r="P1081" s="5" t="s">
        <v>47</v>
      </c>
      <c r="Q1081" s="5" t="s">
        <v>3172</v>
      </c>
      <c r="R1081" s="5">
        <v>46.8</v>
      </c>
      <c r="S1081" s="6">
        <v>4</v>
      </c>
      <c r="T1081" s="5">
        <v>0</v>
      </c>
      <c r="U1081" s="5">
        <v>21.06</v>
      </c>
      <c r="V1081" s="2">
        <f t="shared" si="32"/>
        <v>187.2</v>
      </c>
      <c r="W1081" s="2">
        <f t="shared" si="33"/>
        <v>84.24</v>
      </c>
    </row>
    <row r="1082" spans="1:23" ht="14.25" hidden="1" customHeight="1" x14ac:dyDescent="0.25">
      <c r="A1082" s="6">
        <v>6328</v>
      </c>
      <c r="B1082" s="5" t="s">
        <v>3113</v>
      </c>
      <c r="C1082" s="7">
        <v>41659</v>
      </c>
      <c r="D1082" s="7">
        <v>41665</v>
      </c>
      <c r="E1082" s="5" t="s">
        <v>8</v>
      </c>
      <c r="F1082" s="5" t="s">
        <v>3114</v>
      </c>
      <c r="G1082" s="5" t="s">
        <v>3115</v>
      </c>
      <c r="H1082" s="5" t="s">
        <v>38</v>
      </c>
      <c r="I1082" s="5" t="s">
        <v>39</v>
      </c>
      <c r="J1082" s="5" t="s">
        <v>3116</v>
      </c>
      <c r="K1082" s="5" t="s">
        <v>2365</v>
      </c>
      <c r="L1082" s="6">
        <v>48185</v>
      </c>
      <c r="M1082" s="5" t="s">
        <v>42</v>
      </c>
      <c r="N1082" s="5" t="s">
        <v>3173</v>
      </c>
      <c r="O1082" s="5" t="s">
        <v>11</v>
      </c>
      <c r="P1082" s="5" t="s">
        <v>71</v>
      </c>
      <c r="Q1082" s="5" t="s">
        <v>3174</v>
      </c>
      <c r="R1082" s="5">
        <v>272.94</v>
      </c>
      <c r="S1082" s="6">
        <v>3</v>
      </c>
      <c r="T1082" s="5">
        <v>0</v>
      </c>
      <c r="U1082" s="5">
        <v>30.023399999999999</v>
      </c>
      <c r="V1082" s="2">
        <f t="shared" si="32"/>
        <v>818.81999999999994</v>
      </c>
      <c r="W1082" s="2">
        <f t="shared" si="33"/>
        <v>90.0702</v>
      </c>
    </row>
    <row r="1083" spans="1:23" ht="14.25" hidden="1" customHeight="1" x14ac:dyDescent="0.25">
      <c r="A1083" s="6">
        <v>9508</v>
      </c>
      <c r="B1083" s="5" t="s">
        <v>3128</v>
      </c>
      <c r="C1083" s="7">
        <v>41734</v>
      </c>
      <c r="D1083" s="7">
        <v>41736</v>
      </c>
      <c r="E1083" s="5" t="s">
        <v>7</v>
      </c>
      <c r="F1083" s="5" t="s">
        <v>1714</v>
      </c>
      <c r="G1083" s="5" t="s">
        <v>1715</v>
      </c>
      <c r="H1083" s="5" t="s">
        <v>38</v>
      </c>
      <c r="I1083" s="5" t="s">
        <v>39</v>
      </c>
      <c r="J1083" s="5" t="s">
        <v>3129</v>
      </c>
      <c r="K1083" s="5" t="s">
        <v>2365</v>
      </c>
      <c r="L1083" s="6">
        <v>48127</v>
      </c>
      <c r="M1083" s="5" t="s">
        <v>42</v>
      </c>
      <c r="N1083" s="5" t="s">
        <v>3175</v>
      </c>
      <c r="O1083" s="5" t="s">
        <v>12</v>
      </c>
      <c r="P1083" s="5" t="s">
        <v>47</v>
      </c>
      <c r="Q1083" s="5" t="s">
        <v>3176</v>
      </c>
      <c r="R1083" s="5">
        <v>40.200000000000003</v>
      </c>
      <c r="S1083" s="6">
        <v>5</v>
      </c>
      <c r="T1083" s="5">
        <v>0</v>
      </c>
      <c r="U1083" s="5">
        <v>18.09</v>
      </c>
      <c r="V1083" s="2">
        <f t="shared" si="32"/>
        <v>201</v>
      </c>
      <c r="W1083" s="2">
        <f t="shared" si="33"/>
        <v>90.45</v>
      </c>
    </row>
    <row r="1084" spans="1:23" ht="14.25" hidden="1" customHeight="1" x14ac:dyDescent="0.25">
      <c r="A1084" s="6">
        <v>3956</v>
      </c>
      <c r="B1084" s="5" t="s">
        <v>3100</v>
      </c>
      <c r="C1084" s="7">
        <v>41733</v>
      </c>
      <c r="D1084" s="7">
        <v>41738</v>
      </c>
      <c r="E1084" s="5" t="s">
        <v>8</v>
      </c>
      <c r="F1084" s="5" t="s">
        <v>3101</v>
      </c>
      <c r="G1084" s="5" t="s">
        <v>3102</v>
      </c>
      <c r="H1084" s="5" t="s">
        <v>38</v>
      </c>
      <c r="I1084" s="5" t="s">
        <v>39</v>
      </c>
      <c r="J1084" s="5" t="s">
        <v>3103</v>
      </c>
      <c r="K1084" s="5" t="s">
        <v>2365</v>
      </c>
      <c r="L1084" s="6">
        <v>48205</v>
      </c>
      <c r="M1084" s="5" t="s">
        <v>42</v>
      </c>
      <c r="N1084" s="5" t="s">
        <v>3177</v>
      </c>
      <c r="O1084" s="5" t="s">
        <v>12</v>
      </c>
      <c r="P1084" s="5" t="s">
        <v>56</v>
      </c>
      <c r="Q1084" s="5" t="s">
        <v>3178</v>
      </c>
      <c r="R1084" s="5">
        <v>79.36</v>
      </c>
      <c r="S1084" s="6">
        <v>4</v>
      </c>
      <c r="T1084" s="5">
        <v>0</v>
      </c>
      <c r="U1084" s="5">
        <v>23.808</v>
      </c>
      <c r="V1084" s="2">
        <f t="shared" si="32"/>
        <v>317.44</v>
      </c>
      <c r="W1084" s="2">
        <f t="shared" si="33"/>
        <v>95.231999999999999</v>
      </c>
    </row>
    <row r="1085" spans="1:23" ht="14.25" customHeight="1" x14ac:dyDescent="0.25">
      <c r="A1085" s="6">
        <v>5070</v>
      </c>
      <c r="B1085" s="5" t="s">
        <v>3165</v>
      </c>
      <c r="C1085" s="7">
        <v>41859</v>
      </c>
      <c r="D1085" s="7">
        <v>41863</v>
      </c>
      <c r="E1085" s="5" t="s">
        <v>8</v>
      </c>
      <c r="F1085" s="5" t="s">
        <v>1764</v>
      </c>
      <c r="G1085" s="5" t="s">
        <v>1765</v>
      </c>
      <c r="H1085" s="5" t="s">
        <v>61</v>
      </c>
      <c r="I1085" s="5" t="s">
        <v>39</v>
      </c>
      <c r="J1085" s="5" t="s">
        <v>3166</v>
      </c>
      <c r="K1085" s="5" t="s">
        <v>2365</v>
      </c>
      <c r="L1085" s="6">
        <v>48183</v>
      </c>
      <c r="M1085" s="5" t="s">
        <v>42</v>
      </c>
      <c r="N1085" s="5" t="s">
        <v>3179</v>
      </c>
      <c r="O1085" s="5" t="s">
        <v>12</v>
      </c>
      <c r="P1085" s="5" t="s">
        <v>93</v>
      </c>
      <c r="Q1085" s="5" t="s">
        <v>3180</v>
      </c>
      <c r="R1085" s="5">
        <v>167.535</v>
      </c>
      <c r="S1085" s="6">
        <v>3</v>
      </c>
      <c r="T1085" s="5">
        <v>0.1</v>
      </c>
      <c r="U1085" s="5">
        <v>37.229999999999997</v>
      </c>
      <c r="V1085" s="2">
        <f t="shared" si="32"/>
        <v>502.60500000000002</v>
      </c>
      <c r="W1085" s="2">
        <f t="shared" si="33"/>
        <v>111.69</v>
      </c>
    </row>
    <row r="1086" spans="1:23" ht="14.25" hidden="1" customHeight="1" x14ac:dyDescent="0.25">
      <c r="A1086" s="6">
        <v>9510</v>
      </c>
      <c r="B1086" s="5" t="s">
        <v>3128</v>
      </c>
      <c r="C1086" s="7">
        <v>41734</v>
      </c>
      <c r="D1086" s="7">
        <v>41736</v>
      </c>
      <c r="E1086" s="5" t="s">
        <v>7</v>
      </c>
      <c r="F1086" s="5" t="s">
        <v>1714</v>
      </c>
      <c r="G1086" s="5" t="s">
        <v>1715</v>
      </c>
      <c r="H1086" s="5" t="s">
        <v>38</v>
      </c>
      <c r="I1086" s="5" t="s">
        <v>39</v>
      </c>
      <c r="J1086" s="5" t="s">
        <v>3129</v>
      </c>
      <c r="K1086" s="5" t="s">
        <v>2365</v>
      </c>
      <c r="L1086" s="6">
        <v>48127</v>
      </c>
      <c r="M1086" s="5" t="s">
        <v>42</v>
      </c>
      <c r="N1086" s="5" t="s">
        <v>855</v>
      </c>
      <c r="O1086" s="5" t="s">
        <v>12</v>
      </c>
      <c r="P1086" s="5" t="s">
        <v>44</v>
      </c>
      <c r="Q1086" s="5" t="s">
        <v>856</v>
      </c>
      <c r="R1086" s="5">
        <v>689.82</v>
      </c>
      <c r="S1086" s="6">
        <v>6</v>
      </c>
      <c r="T1086" s="5">
        <v>0</v>
      </c>
      <c r="U1086" s="5">
        <v>20.694600000000001</v>
      </c>
      <c r="V1086" s="2">
        <f t="shared" si="32"/>
        <v>4138.92</v>
      </c>
      <c r="W1086" s="2">
        <f t="shared" si="33"/>
        <v>124.16760000000001</v>
      </c>
    </row>
    <row r="1087" spans="1:23" ht="14.25" customHeight="1" x14ac:dyDescent="0.25">
      <c r="A1087" s="6">
        <v>5072</v>
      </c>
      <c r="B1087" s="5" t="s">
        <v>3165</v>
      </c>
      <c r="C1087" s="7">
        <v>41859</v>
      </c>
      <c r="D1087" s="7">
        <v>41863</v>
      </c>
      <c r="E1087" s="5" t="s">
        <v>8</v>
      </c>
      <c r="F1087" s="5" t="s">
        <v>1764</v>
      </c>
      <c r="G1087" s="5" t="s">
        <v>1765</v>
      </c>
      <c r="H1087" s="5" t="s">
        <v>61</v>
      </c>
      <c r="I1087" s="5" t="s">
        <v>39</v>
      </c>
      <c r="J1087" s="5" t="s">
        <v>3166</v>
      </c>
      <c r="K1087" s="5" t="s">
        <v>2365</v>
      </c>
      <c r="L1087" s="6">
        <v>48183</v>
      </c>
      <c r="M1087" s="5" t="s">
        <v>42</v>
      </c>
      <c r="N1087" s="5" t="s">
        <v>3181</v>
      </c>
      <c r="O1087" s="5" t="s">
        <v>11</v>
      </c>
      <c r="P1087" s="5" t="s">
        <v>71</v>
      </c>
      <c r="Q1087" s="5" t="s">
        <v>3182</v>
      </c>
      <c r="R1087" s="5">
        <v>53.88</v>
      </c>
      <c r="S1087" s="6">
        <v>6</v>
      </c>
      <c r="T1087" s="5">
        <v>0</v>
      </c>
      <c r="U1087" s="5">
        <v>22.6296</v>
      </c>
      <c r="V1087" s="2">
        <f t="shared" si="32"/>
        <v>323.28000000000003</v>
      </c>
      <c r="W1087" s="2">
        <f t="shared" si="33"/>
        <v>135.77760000000001</v>
      </c>
    </row>
    <row r="1088" spans="1:23" ht="14.25" customHeight="1" x14ac:dyDescent="0.25">
      <c r="A1088" s="6">
        <v>5073</v>
      </c>
      <c r="B1088" s="5" t="s">
        <v>3165</v>
      </c>
      <c r="C1088" s="7">
        <v>41859</v>
      </c>
      <c r="D1088" s="7">
        <v>41863</v>
      </c>
      <c r="E1088" s="5" t="s">
        <v>8</v>
      </c>
      <c r="F1088" s="5" t="s">
        <v>1764</v>
      </c>
      <c r="G1088" s="5" t="s">
        <v>1765</v>
      </c>
      <c r="H1088" s="5" t="s">
        <v>61</v>
      </c>
      <c r="I1088" s="5" t="s">
        <v>39</v>
      </c>
      <c r="J1088" s="5" t="s">
        <v>3166</v>
      </c>
      <c r="K1088" s="5" t="s">
        <v>2365</v>
      </c>
      <c r="L1088" s="6">
        <v>48183</v>
      </c>
      <c r="M1088" s="5" t="s">
        <v>42</v>
      </c>
      <c r="N1088" s="5" t="s">
        <v>1382</v>
      </c>
      <c r="O1088" s="5" t="s">
        <v>13</v>
      </c>
      <c r="P1088" s="5" t="s">
        <v>111</v>
      </c>
      <c r="Q1088" s="5" t="s">
        <v>1383</v>
      </c>
      <c r="R1088" s="5">
        <v>299.98</v>
      </c>
      <c r="S1088" s="6">
        <v>2</v>
      </c>
      <c r="T1088" s="5">
        <v>0</v>
      </c>
      <c r="U1088" s="5">
        <v>83.994399999999999</v>
      </c>
      <c r="V1088" s="2">
        <f t="shared" si="32"/>
        <v>599.96</v>
      </c>
      <c r="W1088" s="2">
        <f t="shared" si="33"/>
        <v>167.9888</v>
      </c>
    </row>
    <row r="1089" spans="1:23" ht="14.25" customHeight="1" x14ac:dyDescent="0.25">
      <c r="A1089" s="6">
        <v>5221</v>
      </c>
      <c r="B1089" s="5" t="s">
        <v>3183</v>
      </c>
      <c r="C1089" s="7">
        <v>41804</v>
      </c>
      <c r="D1089" s="7">
        <v>41810</v>
      </c>
      <c r="E1089" s="5" t="s">
        <v>8</v>
      </c>
      <c r="F1089" s="5" t="s">
        <v>3184</v>
      </c>
      <c r="G1089" s="5" t="s">
        <v>3185</v>
      </c>
      <c r="H1089" s="5" t="s">
        <v>61</v>
      </c>
      <c r="I1089" s="5" t="s">
        <v>39</v>
      </c>
      <c r="J1089" s="5" t="s">
        <v>3103</v>
      </c>
      <c r="K1089" s="5" t="s">
        <v>2365</v>
      </c>
      <c r="L1089" s="6">
        <v>48234</v>
      </c>
      <c r="M1089" s="5" t="s">
        <v>42</v>
      </c>
      <c r="N1089" s="5" t="s">
        <v>3186</v>
      </c>
      <c r="O1089" s="5" t="s">
        <v>11</v>
      </c>
      <c r="P1089" s="5" t="s">
        <v>422</v>
      </c>
      <c r="Q1089" s="5" t="s">
        <v>3187</v>
      </c>
      <c r="R1089" s="5">
        <v>212.94</v>
      </c>
      <c r="S1089" s="6">
        <v>3</v>
      </c>
      <c r="T1089" s="5">
        <v>0</v>
      </c>
      <c r="U1089" s="5">
        <v>57.4938</v>
      </c>
      <c r="V1089" s="2">
        <f t="shared" si="32"/>
        <v>638.81999999999994</v>
      </c>
      <c r="W1089" s="2">
        <f t="shared" si="33"/>
        <v>172.48140000000001</v>
      </c>
    </row>
    <row r="1090" spans="1:23" ht="14.25" hidden="1" customHeight="1" x14ac:dyDescent="0.25">
      <c r="A1090" s="6">
        <v>6315</v>
      </c>
      <c r="B1090" s="5" t="s">
        <v>3137</v>
      </c>
      <c r="C1090" s="7">
        <v>41967</v>
      </c>
      <c r="D1090" s="7">
        <v>41972</v>
      </c>
      <c r="E1090" s="5" t="s">
        <v>8</v>
      </c>
      <c r="F1090" s="5" t="s">
        <v>3138</v>
      </c>
      <c r="G1090" s="5" t="s">
        <v>3139</v>
      </c>
      <c r="H1090" s="5" t="s">
        <v>81</v>
      </c>
      <c r="I1090" s="5" t="s">
        <v>39</v>
      </c>
      <c r="J1090" s="5" t="s">
        <v>3032</v>
      </c>
      <c r="K1090" s="5" t="s">
        <v>2365</v>
      </c>
      <c r="L1090" s="6">
        <v>49201</v>
      </c>
      <c r="M1090" s="5" t="s">
        <v>42</v>
      </c>
      <c r="N1090" s="5" t="s">
        <v>410</v>
      </c>
      <c r="O1090" s="5" t="s">
        <v>12</v>
      </c>
      <c r="P1090" s="5" t="s">
        <v>56</v>
      </c>
      <c r="Q1090" s="5" t="s">
        <v>411</v>
      </c>
      <c r="R1090" s="5">
        <v>151.91999999999999</v>
      </c>
      <c r="S1090" s="6">
        <v>4</v>
      </c>
      <c r="T1090" s="5">
        <v>0</v>
      </c>
      <c r="U1090" s="5">
        <v>45.576000000000001</v>
      </c>
      <c r="V1090" s="2">
        <f t="shared" ref="V1090:V1153" si="34">R1090*S1090</f>
        <v>607.67999999999995</v>
      </c>
      <c r="W1090" s="2">
        <f t="shared" ref="W1090:W1153" si="35">U1090*S1090</f>
        <v>182.304</v>
      </c>
    </row>
    <row r="1091" spans="1:23" ht="14.25" hidden="1" customHeight="1" x14ac:dyDescent="0.25">
      <c r="A1091" s="6">
        <v>6316</v>
      </c>
      <c r="B1091" s="5" t="s">
        <v>3137</v>
      </c>
      <c r="C1091" s="7">
        <v>41967</v>
      </c>
      <c r="D1091" s="7">
        <v>41972</v>
      </c>
      <c r="E1091" s="5" t="s">
        <v>8</v>
      </c>
      <c r="F1091" s="5" t="s">
        <v>3138</v>
      </c>
      <c r="G1091" s="5" t="s">
        <v>3139</v>
      </c>
      <c r="H1091" s="5" t="s">
        <v>81</v>
      </c>
      <c r="I1091" s="5" t="s">
        <v>39</v>
      </c>
      <c r="J1091" s="5" t="s">
        <v>3032</v>
      </c>
      <c r="K1091" s="5" t="s">
        <v>2365</v>
      </c>
      <c r="L1091" s="6">
        <v>49201</v>
      </c>
      <c r="M1091" s="5" t="s">
        <v>42</v>
      </c>
      <c r="N1091" s="5" t="s">
        <v>3188</v>
      </c>
      <c r="O1091" s="5" t="s">
        <v>12</v>
      </c>
      <c r="P1091" s="5" t="s">
        <v>64</v>
      </c>
      <c r="Q1091" s="5" t="s">
        <v>3189</v>
      </c>
      <c r="R1091" s="5">
        <v>196.62</v>
      </c>
      <c r="S1091" s="6">
        <v>2</v>
      </c>
      <c r="T1091" s="5">
        <v>0</v>
      </c>
      <c r="U1091" s="5">
        <v>96.343800000000002</v>
      </c>
      <c r="V1091" s="2">
        <f t="shared" si="34"/>
        <v>393.24</v>
      </c>
      <c r="W1091" s="2">
        <f t="shared" si="35"/>
        <v>192.6876</v>
      </c>
    </row>
    <row r="1092" spans="1:23" ht="14.25" hidden="1" customHeight="1" x14ac:dyDescent="0.25">
      <c r="A1092" s="6">
        <v>6317</v>
      </c>
      <c r="B1092" s="5" t="s">
        <v>3137</v>
      </c>
      <c r="C1092" s="7">
        <v>41967</v>
      </c>
      <c r="D1092" s="7">
        <v>41972</v>
      </c>
      <c r="E1092" s="5" t="s">
        <v>8</v>
      </c>
      <c r="F1092" s="5" t="s">
        <v>3138</v>
      </c>
      <c r="G1092" s="5" t="s">
        <v>3139</v>
      </c>
      <c r="H1092" s="5" t="s">
        <v>81</v>
      </c>
      <c r="I1092" s="5" t="s">
        <v>39</v>
      </c>
      <c r="J1092" s="5" t="s">
        <v>3032</v>
      </c>
      <c r="K1092" s="5" t="s">
        <v>2365</v>
      </c>
      <c r="L1092" s="6">
        <v>49201</v>
      </c>
      <c r="M1092" s="5" t="s">
        <v>42</v>
      </c>
      <c r="N1092" s="5" t="s">
        <v>3190</v>
      </c>
      <c r="O1092" s="5" t="s">
        <v>12</v>
      </c>
      <c r="P1092" s="5" t="s">
        <v>206</v>
      </c>
      <c r="Q1092" s="5" t="s">
        <v>3191</v>
      </c>
      <c r="R1092" s="5">
        <v>144.12</v>
      </c>
      <c r="S1092" s="6">
        <v>3</v>
      </c>
      <c r="T1092" s="5">
        <v>0</v>
      </c>
      <c r="U1092" s="5">
        <v>69.177599999999998</v>
      </c>
      <c r="V1092" s="2">
        <f t="shared" si="34"/>
        <v>432.36</v>
      </c>
      <c r="W1092" s="2">
        <f t="shared" si="35"/>
        <v>207.53280000000001</v>
      </c>
    </row>
    <row r="1093" spans="1:23" ht="14.25" hidden="1" customHeight="1" x14ac:dyDescent="0.25">
      <c r="A1093" s="6">
        <v>4143</v>
      </c>
      <c r="B1093" s="5" t="s">
        <v>3192</v>
      </c>
      <c r="C1093" s="7">
        <v>41778</v>
      </c>
      <c r="D1093" s="7">
        <v>41782</v>
      </c>
      <c r="E1093" s="5" t="s">
        <v>8</v>
      </c>
      <c r="F1093" s="5" t="s">
        <v>3193</v>
      </c>
      <c r="G1093" s="5" t="s">
        <v>3194</v>
      </c>
      <c r="H1093" s="5" t="s">
        <v>38</v>
      </c>
      <c r="I1093" s="5" t="s">
        <v>39</v>
      </c>
      <c r="J1093" s="5" t="s">
        <v>3110</v>
      </c>
      <c r="K1093" s="5" t="s">
        <v>2365</v>
      </c>
      <c r="L1093" s="6">
        <v>48640</v>
      </c>
      <c r="M1093" s="5" t="s">
        <v>42</v>
      </c>
      <c r="N1093" s="5" t="s">
        <v>3195</v>
      </c>
      <c r="O1093" s="5" t="s">
        <v>12</v>
      </c>
      <c r="P1093" s="5" t="s">
        <v>47</v>
      </c>
      <c r="Q1093" s="5" t="s">
        <v>3196</v>
      </c>
      <c r="R1093" s="5">
        <v>57.42</v>
      </c>
      <c r="S1093" s="6">
        <v>9</v>
      </c>
      <c r="T1093" s="5">
        <v>0</v>
      </c>
      <c r="U1093" s="5">
        <v>26.4132</v>
      </c>
      <c r="V1093" s="2">
        <f t="shared" si="34"/>
        <v>516.78</v>
      </c>
      <c r="W1093" s="2">
        <f t="shared" si="35"/>
        <v>237.71879999999999</v>
      </c>
    </row>
    <row r="1094" spans="1:23" ht="14.25" hidden="1" customHeight="1" x14ac:dyDescent="0.25">
      <c r="A1094" s="6">
        <v>4886</v>
      </c>
      <c r="B1094" s="5" t="s">
        <v>3197</v>
      </c>
      <c r="C1094" s="7">
        <v>41989</v>
      </c>
      <c r="D1094" s="7">
        <v>41993</v>
      </c>
      <c r="E1094" s="5" t="s">
        <v>8</v>
      </c>
      <c r="F1094" s="5" t="s">
        <v>3198</v>
      </c>
      <c r="G1094" s="5" t="s">
        <v>3199</v>
      </c>
      <c r="H1094" s="5" t="s">
        <v>81</v>
      </c>
      <c r="I1094" s="5" t="s">
        <v>39</v>
      </c>
      <c r="J1094" s="5" t="s">
        <v>3103</v>
      </c>
      <c r="K1094" s="5" t="s">
        <v>2365</v>
      </c>
      <c r="L1094" s="6">
        <v>48227</v>
      </c>
      <c r="M1094" s="5" t="s">
        <v>42</v>
      </c>
      <c r="N1094" s="5" t="s">
        <v>3200</v>
      </c>
      <c r="O1094" s="5" t="s">
        <v>12</v>
      </c>
      <c r="P1094" s="5" t="s">
        <v>206</v>
      </c>
      <c r="Q1094" s="5" t="s">
        <v>3201</v>
      </c>
      <c r="R1094" s="5">
        <v>114.2</v>
      </c>
      <c r="S1094" s="6">
        <v>5</v>
      </c>
      <c r="T1094" s="5">
        <v>0</v>
      </c>
      <c r="U1094" s="5">
        <v>52.531999999999996</v>
      </c>
      <c r="V1094" s="2">
        <f t="shared" si="34"/>
        <v>571</v>
      </c>
      <c r="W1094" s="2">
        <f t="shared" si="35"/>
        <v>262.65999999999997</v>
      </c>
    </row>
    <row r="1095" spans="1:23" ht="14.25" hidden="1" customHeight="1" x14ac:dyDescent="0.25">
      <c r="A1095" s="6">
        <v>9150</v>
      </c>
      <c r="B1095" s="5" t="s">
        <v>3167</v>
      </c>
      <c r="C1095" s="7">
        <v>41791</v>
      </c>
      <c r="D1095" s="7">
        <v>41796</v>
      </c>
      <c r="E1095" s="5" t="s">
        <v>8</v>
      </c>
      <c r="F1095" s="5" t="s">
        <v>1850</v>
      </c>
      <c r="G1095" s="5" t="s">
        <v>1851</v>
      </c>
      <c r="H1095" s="5" t="s">
        <v>81</v>
      </c>
      <c r="I1095" s="5" t="s">
        <v>39</v>
      </c>
      <c r="J1095" s="5" t="s">
        <v>3103</v>
      </c>
      <c r="K1095" s="5" t="s">
        <v>2365</v>
      </c>
      <c r="L1095" s="6">
        <v>48234</v>
      </c>
      <c r="M1095" s="5" t="s">
        <v>42</v>
      </c>
      <c r="N1095" s="5" t="s">
        <v>1082</v>
      </c>
      <c r="O1095" s="5" t="s">
        <v>12</v>
      </c>
      <c r="P1095" s="5" t="s">
        <v>47</v>
      </c>
      <c r="Q1095" s="5" t="s">
        <v>1083</v>
      </c>
      <c r="R1095" s="5">
        <v>138.56</v>
      </c>
      <c r="S1095" s="6">
        <v>4</v>
      </c>
      <c r="T1095" s="5">
        <v>0</v>
      </c>
      <c r="U1095" s="5">
        <v>66.508799999999994</v>
      </c>
      <c r="V1095" s="2">
        <f t="shared" si="34"/>
        <v>554.24</v>
      </c>
      <c r="W1095" s="2">
        <f t="shared" si="35"/>
        <v>266.03519999999997</v>
      </c>
    </row>
    <row r="1096" spans="1:23" ht="14.25" customHeight="1" x14ac:dyDescent="0.25">
      <c r="A1096" s="6">
        <v>5069</v>
      </c>
      <c r="B1096" s="5" t="s">
        <v>3165</v>
      </c>
      <c r="C1096" s="7">
        <v>41859</v>
      </c>
      <c r="D1096" s="7">
        <v>41863</v>
      </c>
      <c r="E1096" s="5" t="s">
        <v>8</v>
      </c>
      <c r="F1096" s="5" t="s">
        <v>1764</v>
      </c>
      <c r="G1096" s="5" t="s">
        <v>1765</v>
      </c>
      <c r="H1096" s="5" t="s">
        <v>61</v>
      </c>
      <c r="I1096" s="5" t="s">
        <v>39</v>
      </c>
      <c r="J1096" s="5" t="s">
        <v>3166</v>
      </c>
      <c r="K1096" s="5" t="s">
        <v>2365</v>
      </c>
      <c r="L1096" s="6">
        <v>48183</v>
      </c>
      <c r="M1096" s="5" t="s">
        <v>42</v>
      </c>
      <c r="N1096" s="5" t="s">
        <v>2216</v>
      </c>
      <c r="O1096" s="5" t="s">
        <v>13</v>
      </c>
      <c r="P1096" s="5" t="s">
        <v>425</v>
      </c>
      <c r="Q1096" s="5" t="s">
        <v>2217</v>
      </c>
      <c r="R1096" s="5">
        <v>549.99</v>
      </c>
      <c r="S1096" s="6">
        <v>1</v>
      </c>
      <c r="T1096" s="5">
        <v>0</v>
      </c>
      <c r="U1096" s="5">
        <v>274.995</v>
      </c>
      <c r="V1096" s="2">
        <f t="shared" si="34"/>
        <v>549.99</v>
      </c>
      <c r="W1096" s="2">
        <f t="shared" si="35"/>
        <v>274.995</v>
      </c>
    </row>
    <row r="1097" spans="1:23" ht="14.25" hidden="1" customHeight="1" x14ac:dyDescent="0.25">
      <c r="A1097" s="6">
        <v>5168</v>
      </c>
      <c r="B1097" s="5" t="s">
        <v>3109</v>
      </c>
      <c r="C1097" s="7">
        <v>41953</v>
      </c>
      <c r="D1097" s="7">
        <v>41959</v>
      </c>
      <c r="E1097" s="5" t="s">
        <v>8</v>
      </c>
      <c r="F1097" s="5" t="s">
        <v>754</v>
      </c>
      <c r="G1097" s="5" t="s">
        <v>755</v>
      </c>
      <c r="H1097" s="5" t="s">
        <v>38</v>
      </c>
      <c r="I1097" s="5" t="s">
        <v>39</v>
      </c>
      <c r="J1097" s="5" t="s">
        <v>3110</v>
      </c>
      <c r="K1097" s="5" t="s">
        <v>2365</v>
      </c>
      <c r="L1097" s="6">
        <v>48640</v>
      </c>
      <c r="M1097" s="5" t="s">
        <v>42</v>
      </c>
      <c r="N1097" s="5" t="s">
        <v>792</v>
      </c>
      <c r="O1097" s="5" t="s">
        <v>11</v>
      </c>
      <c r="P1097" s="5" t="s">
        <v>84</v>
      </c>
      <c r="Q1097" s="5" t="s">
        <v>793</v>
      </c>
      <c r="R1097" s="5">
        <v>563.94000000000005</v>
      </c>
      <c r="S1097" s="6">
        <v>3</v>
      </c>
      <c r="T1097" s="5">
        <v>0</v>
      </c>
      <c r="U1097" s="5">
        <v>112.788</v>
      </c>
      <c r="V1097" s="2">
        <f t="shared" si="34"/>
        <v>1691.8200000000002</v>
      </c>
      <c r="W1097" s="2">
        <f t="shared" si="35"/>
        <v>338.36399999999998</v>
      </c>
    </row>
    <row r="1098" spans="1:23" ht="14.25" hidden="1" customHeight="1" x14ac:dyDescent="0.25">
      <c r="A1098" s="6">
        <v>898</v>
      </c>
      <c r="B1098" s="5" t="s">
        <v>3202</v>
      </c>
      <c r="C1098" s="7">
        <v>41891</v>
      </c>
      <c r="D1098" s="7">
        <v>41897</v>
      </c>
      <c r="E1098" s="5" t="s">
        <v>8</v>
      </c>
      <c r="F1098" s="5" t="s">
        <v>36</v>
      </c>
      <c r="G1098" s="5" t="s">
        <v>37</v>
      </c>
      <c r="H1098" s="5" t="s">
        <v>38</v>
      </c>
      <c r="I1098" s="5" t="s">
        <v>39</v>
      </c>
      <c r="J1098" s="5" t="s">
        <v>3103</v>
      </c>
      <c r="K1098" s="5" t="s">
        <v>2365</v>
      </c>
      <c r="L1098" s="6">
        <v>48227</v>
      </c>
      <c r="M1098" s="5" t="s">
        <v>42</v>
      </c>
      <c r="N1098" s="5" t="s">
        <v>1270</v>
      </c>
      <c r="O1098" s="5" t="s">
        <v>12</v>
      </c>
      <c r="P1098" s="5" t="s">
        <v>64</v>
      </c>
      <c r="Q1098" s="5" t="s">
        <v>1271</v>
      </c>
      <c r="R1098" s="5">
        <v>103.6</v>
      </c>
      <c r="S1098" s="6">
        <v>7</v>
      </c>
      <c r="T1098" s="5">
        <v>0</v>
      </c>
      <c r="U1098" s="5">
        <v>51.8</v>
      </c>
      <c r="V1098" s="2">
        <f t="shared" si="34"/>
        <v>725.19999999999993</v>
      </c>
      <c r="W1098" s="2">
        <f t="shared" si="35"/>
        <v>362.59999999999997</v>
      </c>
    </row>
    <row r="1099" spans="1:23" ht="14.25" hidden="1" customHeight="1" x14ac:dyDescent="0.25">
      <c r="A1099" s="6">
        <v>6330</v>
      </c>
      <c r="B1099" s="5" t="s">
        <v>3113</v>
      </c>
      <c r="C1099" s="7">
        <v>41659</v>
      </c>
      <c r="D1099" s="7">
        <v>41665</v>
      </c>
      <c r="E1099" s="5" t="s">
        <v>8</v>
      </c>
      <c r="F1099" s="5" t="s">
        <v>3114</v>
      </c>
      <c r="G1099" s="5" t="s">
        <v>3115</v>
      </c>
      <c r="H1099" s="5" t="s">
        <v>38</v>
      </c>
      <c r="I1099" s="5" t="s">
        <v>39</v>
      </c>
      <c r="J1099" s="5" t="s">
        <v>3116</v>
      </c>
      <c r="K1099" s="5" t="s">
        <v>2365</v>
      </c>
      <c r="L1099" s="6">
        <v>48185</v>
      </c>
      <c r="M1099" s="5" t="s">
        <v>42</v>
      </c>
      <c r="N1099" s="5" t="s">
        <v>3203</v>
      </c>
      <c r="O1099" s="5" t="s">
        <v>12</v>
      </c>
      <c r="P1099" s="5" t="s">
        <v>93</v>
      </c>
      <c r="Q1099" s="5" t="s">
        <v>3204</v>
      </c>
      <c r="R1099" s="5">
        <v>247.71600000000001</v>
      </c>
      <c r="S1099" s="6">
        <v>4</v>
      </c>
      <c r="T1099" s="5">
        <v>0.1</v>
      </c>
      <c r="U1099" s="5">
        <v>93.581599999999995</v>
      </c>
      <c r="V1099" s="2">
        <f t="shared" si="34"/>
        <v>990.86400000000003</v>
      </c>
      <c r="W1099" s="2">
        <f t="shared" si="35"/>
        <v>374.32639999999998</v>
      </c>
    </row>
    <row r="1100" spans="1:23" ht="14.25" hidden="1" customHeight="1" x14ac:dyDescent="0.25">
      <c r="A1100" s="6">
        <v>5170</v>
      </c>
      <c r="B1100" s="5" t="s">
        <v>3109</v>
      </c>
      <c r="C1100" s="7">
        <v>41953</v>
      </c>
      <c r="D1100" s="7">
        <v>41959</v>
      </c>
      <c r="E1100" s="5" t="s">
        <v>8</v>
      </c>
      <c r="F1100" s="5" t="s">
        <v>754</v>
      </c>
      <c r="G1100" s="5" t="s">
        <v>755</v>
      </c>
      <c r="H1100" s="5" t="s">
        <v>38</v>
      </c>
      <c r="I1100" s="5" t="s">
        <v>39</v>
      </c>
      <c r="J1100" s="5" t="s">
        <v>3110</v>
      </c>
      <c r="K1100" s="5" t="s">
        <v>2365</v>
      </c>
      <c r="L1100" s="6">
        <v>48640</v>
      </c>
      <c r="M1100" s="5" t="s">
        <v>42</v>
      </c>
      <c r="N1100" s="5" t="s">
        <v>3205</v>
      </c>
      <c r="O1100" s="5" t="s">
        <v>12</v>
      </c>
      <c r="P1100" s="5" t="s">
        <v>44</v>
      </c>
      <c r="Q1100" s="5" t="s">
        <v>3206</v>
      </c>
      <c r="R1100" s="5">
        <v>535.41</v>
      </c>
      <c r="S1100" s="6">
        <v>3</v>
      </c>
      <c r="T1100" s="5">
        <v>0</v>
      </c>
      <c r="U1100" s="5">
        <v>160.62299999999999</v>
      </c>
      <c r="V1100" s="2">
        <f t="shared" si="34"/>
        <v>1606.23</v>
      </c>
      <c r="W1100" s="2">
        <f t="shared" si="35"/>
        <v>481.86899999999997</v>
      </c>
    </row>
    <row r="1101" spans="1:23" ht="14.25" hidden="1" customHeight="1" x14ac:dyDescent="0.25">
      <c r="A1101" s="6">
        <v>9697</v>
      </c>
      <c r="B1101" s="5" t="s">
        <v>3207</v>
      </c>
      <c r="C1101" s="7">
        <v>41800</v>
      </c>
      <c r="D1101" s="7">
        <v>41805</v>
      </c>
      <c r="E1101" s="5" t="s">
        <v>7</v>
      </c>
      <c r="F1101" s="5" t="s">
        <v>3208</v>
      </c>
      <c r="G1101" s="5" t="s">
        <v>3209</v>
      </c>
      <c r="H1101" s="5" t="s">
        <v>81</v>
      </c>
      <c r="I1101" s="5" t="s">
        <v>39</v>
      </c>
      <c r="J1101" s="5" t="s">
        <v>3103</v>
      </c>
      <c r="K1101" s="5" t="s">
        <v>2365</v>
      </c>
      <c r="L1101" s="6">
        <v>48234</v>
      </c>
      <c r="M1101" s="5" t="s">
        <v>42</v>
      </c>
      <c r="N1101" s="5" t="s">
        <v>3188</v>
      </c>
      <c r="O1101" s="5" t="s">
        <v>12</v>
      </c>
      <c r="P1101" s="5" t="s">
        <v>64</v>
      </c>
      <c r="Q1101" s="5" t="s">
        <v>3189</v>
      </c>
      <c r="R1101" s="5">
        <v>491.55</v>
      </c>
      <c r="S1101" s="6">
        <v>5</v>
      </c>
      <c r="T1101" s="5">
        <v>0</v>
      </c>
      <c r="U1101" s="5">
        <v>240.8595</v>
      </c>
      <c r="V1101" s="2">
        <f t="shared" si="34"/>
        <v>2457.75</v>
      </c>
      <c r="W1101" s="2">
        <f t="shared" si="35"/>
        <v>1204.2974999999999</v>
      </c>
    </row>
    <row r="1102" spans="1:23" ht="14.25" hidden="1" customHeight="1" x14ac:dyDescent="0.25">
      <c r="A1102" s="6">
        <v>2747</v>
      </c>
      <c r="B1102" s="5" t="s">
        <v>3210</v>
      </c>
      <c r="C1102" s="7">
        <v>41771</v>
      </c>
      <c r="D1102" s="7">
        <v>41776</v>
      </c>
      <c r="E1102" s="5" t="s">
        <v>8</v>
      </c>
      <c r="F1102" s="5" t="s">
        <v>1857</v>
      </c>
      <c r="G1102" s="5" t="s">
        <v>1858</v>
      </c>
      <c r="H1102" s="5" t="s">
        <v>38</v>
      </c>
      <c r="I1102" s="5" t="s">
        <v>39</v>
      </c>
      <c r="J1102" s="5" t="s">
        <v>82</v>
      </c>
      <c r="K1102" s="5" t="s">
        <v>2365</v>
      </c>
      <c r="L1102" s="6">
        <v>2038</v>
      </c>
      <c r="M1102" s="5" t="s">
        <v>1534</v>
      </c>
      <c r="N1102" s="5" t="s">
        <v>3212</v>
      </c>
      <c r="O1102" s="5" t="s">
        <v>11</v>
      </c>
      <c r="P1102" s="5" t="s">
        <v>389</v>
      </c>
      <c r="Q1102" s="5" t="s">
        <v>3213</v>
      </c>
      <c r="R1102" s="5">
        <v>700.05600000000004</v>
      </c>
      <c r="S1102" s="6">
        <v>3</v>
      </c>
      <c r="T1102" s="5">
        <v>0.3</v>
      </c>
      <c r="U1102" s="5">
        <v>-130.0104</v>
      </c>
      <c r="V1102" s="2">
        <f t="shared" si="34"/>
        <v>2100.1680000000001</v>
      </c>
      <c r="W1102" s="2">
        <f t="shared" si="35"/>
        <v>-390.03120000000001</v>
      </c>
    </row>
    <row r="1103" spans="1:23" ht="14.25" hidden="1" customHeight="1" x14ac:dyDescent="0.25">
      <c r="A1103" s="6">
        <v>6564</v>
      </c>
      <c r="B1103" s="5" t="s">
        <v>3214</v>
      </c>
      <c r="C1103" s="7">
        <v>41766</v>
      </c>
      <c r="D1103" s="7">
        <v>41771</v>
      </c>
      <c r="E1103" s="5" t="s">
        <v>8</v>
      </c>
      <c r="F1103" s="5" t="s">
        <v>3215</v>
      </c>
      <c r="G1103" s="5" t="s">
        <v>3216</v>
      </c>
      <c r="H1103" s="5" t="s">
        <v>38</v>
      </c>
      <c r="I1103" s="5" t="s">
        <v>39</v>
      </c>
      <c r="J1103" s="5" t="s">
        <v>3217</v>
      </c>
      <c r="K1103" s="5" t="s">
        <v>2365</v>
      </c>
      <c r="L1103" s="6">
        <v>1841</v>
      </c>
      <c r="M1103" s="5" t="s">
        <v>1534</v>
      </c>
      <c r="N1103" s="5" t="s">
        <v>3218</v>
      </c>
      <c r="O1103" s="5" t="s">
        <v>11</v>
      </c>
      <c r="P1103" s="5" t="s">
        <v>389</v>
      </c>
      <c r="Q1103" s="5" t="s">
        <v>3219</v>
      </c>
      <c r="R1103" s="5">
        <v>194.25</v>
      </c>
      <c r="S1103" s="6">
        <v>2</v>
      </c>
      <c r="T1103" s="5">
        <v>0.3</v>
      </c>
      <c r="U1103" s="5">
        <v>-38.85</v>
      </c>
      <c r="V1103" s="2">
        <f t="shared" si="34"/>
        <v>388.5</v>
      </c>
      <c r="W1103" s="2">
        <f t="shared" si="35"/>
        <v>-77.7</v>
      </c>
    </row>
    <row r="1104" spans="1:23" ht="14.25" hidden="1" customHeight="1" x14ac:dyDescent="0.25">
      <c r="A1104" s="6">
        <v>7955</v>
      </c>
      <c r="B1104" s="5" t="s">
        <v>3220</v>
      </c>
      <c r="C1104" s="7">
        <v>41730</v>
      </c>
      <c r="D1104" s="7">
        <v>41735</v>
      </c>
      <c r="E1104" s="5" t="s">
        <v>8</v>
      </c>
      <c r="F1104" s="5" t="s">
        <v>2535</v>
      </c>
      <c r="G1104" s="5" t="s">
        <v>2536</v>
      </c>
      <c r="H1104" s="5" t="s">
        <v>81</v>
      </c>
      <c r="I1104" s="5" t="s">
        <v>39</v>
      </c>
      <c r="J1104" s="5" t="s">
        <v>3221</v>
      </c>
      <c r="K1104" s="5" t="s">
        <v>2365</v>
      </c>
      <c r="L1104" s="6">
        <v>2151</v>
      </c>
      <c r="M1104" s="5" t="s">
        <v>1534</v>
      </c>
      <c r="N1104" s="5" t="s">
        <v>556</v>
      </c>
      <c r="O1104" s="5" t="s">
        <v>12</v>
      </c>
      <c r="P1104" s="5" t="s">
        <v>47</v>
      </c>
      <c r="Q1104" s="5" t="s">
        <v>557</v>
      </c>
      <c r="R1104" s="5">
        <v>6.24</v>
      </c>
      <c r="S1104" s="6">
        <v>2</v>
      </c>
      <c r="T1104" s="5">
        <v>0</v>
      </c>
      <c r="U1104" s="5">
        <v>3.0575999999999999</v>
      </c>
      <c r="V1104" s="2">
        <f t="shared" si="34"/>
        <v>12.48</v>
      </c>
      <c r="W1104" s="2">
        <f t="shared" si="35"/>
        <v>6.1151999999999997</v>
      </c>
    </row>
    <row r="1105" spans="1:23" ht="14.25" hidden="1" customHeight="1" x14ac:dyDescent="0.25">
      <c r="A1105" s="6">
        <v>8006</v>
      </c>
      <c r="B1105" s="5" t="s">
        <v>3222</v>
      </c>
      <c r="C1105" s="7">
        <v>41974</v>
      </c>
      <c r="D1105" s="7">
        <v>41976</v>
      </c>
      <c r="E1105" s="5" t="s">
        <v>5</v>
      </c>
      <c r="F1105" s="5" t="s">
        <v>1660</v>
      </c>
      <c r="G1105" s="5" t="s">
        <v>1661</v>
      </c>
      <c r="H1105" s="5" t="s">
        <v>38</v>
      </c>
      <c r="I1105" s="5" t="s">
        <v>39</v>
      </c>
      <c r="J1105" s="5" t="s">
        <v>3223</v>
      </c>
      <c r="K1105" s="5" t="s">
        <v>2365</v>
      </c>
      <c r="L1105" s="6">
        <v>1852</v>
      </c>
      <c r="M1105" s="5" t="s">
        <v>1534</v>
      </c>
      <c r="N1105" s="5" t="s">
        <v>581</v>
      </c>
      <c r="O1105" s="5" t="s">
        <v>11</v>
      </c>
      <c r="P1105" s="5" t="s">
        <v>71</v>
      </c>
      <c r="Q1105" s="5" t="s">
        <v>582</v>
      </c>
      <c r="R1105" s="5">
        <v>9.82</v>
      </c>
      <c r="S1105" s="6">
        <v>2</v>
      </c>
      <c r="T1105" s="5">
        <v>0</v>
      </c>
      <c r="U1105" s="5">
        <v>3.2406000000000001</v>
      </c>
      <c r="V1105" s="2">
        <f t="shared" si="34"/>
        <v>19.64</v>
      </c>
      <c r="W1105" s="2">
        <f t="shared" si="35"/>
        <v>6.4812000000000003</v>
      </c>
    </row>
    <row r="1106" spans="1:23" ht="14.25" hidden="1" customHeight="1" x14ac:dyDescent="0.25">
      <c r="A1106" s="6">
        <v>6565</v>
      </c>
      <c r="B1106" s="5" t="s">
        <v>3214</v>
      </c>
      <c r="C1106" s="7">
        <v>41766</v>
      </c>
      <c r="D1106" s="7">
        <v>41771</v>
      </c>
      <c r="E1106" s="5" t="s">
        <v>8</v>
      </c>
      <c r="F1106" s="5" t="s">
        <v>3215</v>
      </c>
      <c r="G1106" s="5" t="s">
        <v>3216</v>
      </c>
      <c r="H1106" s="5" t="s">
        <v>38</v>
      </c>
      <c r="I1106" s="5" t="s">
        <v>39</v>
      </c>
      <c r="J1106" s="5" t="s">
        <v>3217</v>
      </c>
      <c r="K1106" s="5" t="s">
        <v>2365</v>
      </c>
      <c r="L1106" s="6">
        <v>1841</v>
      </c>
      <c r="M1106" s="5" t="s">
        <v>1534</v>
      </c>
      <c r="N1106" s="5" t="s">
        <v>3224</v>
      </c>
      <c r="O1106" s="5" t="s">
        <v>12</v>
      </c>
      <c r="P1106" s="5" t="s">
        <v>56</v>
      </c>
      <c r="Q1106" s="5" t="s">
        <v>3225</v>
      </c>
      <c r="R1106" s="5">
        <v>8.64</v>
      </c>
      <c r="S1106" s="6">
        <v>3</v>
      </c>
      <c r="T1106" s="5">
        <v>0</v>
      </c>
      <c r="U1106" s="5">
        <v>2.5055999999999998</v>
      </c>
      <c r="V1106" s="2">
        <f t="shared" si="34"/>
        <v>25.92</v>
      </c>
      <c r="W1106" s="2">
        <f t="shared" si="35"/>
        <v>7.5167999999999999</v>
      </c>
    </row>
    <row r="1107" spans="1:23" ht="14.25" hidden="1" customHeight="1" x14ac:dyDescent="0.25">
      <c r="A1107" s="6">
        <v>7954</v>
      </c>
      <c r="B1107" s="5" t="s">
        <v>3220</v>
      </c>
      <c r="C1107" s="7">
        <v>41730</v>
      </c>
      <c r="D1107" s="7">
        <v>41735</v>
      </c>
      <c r="E1107" s="5" t="s">
        <v>8</v>
      </c>
      <c r="F1107" s="5" t="s">
        <v>2535</v>
      </c>
      <c r="G1107" s="5" t="s">
        <v>2536</v>
      </c>
      <c r="H1107" s="5" t="s">
        <v>81</v>
      </c>
      <c r="I1107" s="5" t="s">
        <v>39</v>
      </c>
      <c r="J1107" s="5" t="s">
        <v>3221</v>
      </c>
      <c r="K1107" s="5" t="s">
        <v>2365</v>
      </c>
      <c r="L1107" s="6">
        <v>2151</v>
      </c>
      <c r="M1107" s="5" t="s">
        <v>1534</v>
      </c>
      <c r="N1107" s="5" t="s">
        <v>942</v>
      </c>
      <c r="O1107" s="5" t="s">
        <v>12</v>
      </c>
      <c r="P1107" s="5" t="s">
        <v>44</v>
      </c>
      <c r="Q1107" s="5" t="s">
        <v>943</v>
      </c>
      <c r="R1107" s="5">
        <v>66.959999999999994</v>
      </c>
      <c r="S1107" s="6">
        <v>4</v>
      </c>
      <c r="T1107" s="5">
        <v>0</v>
      </c>
      <c r="U1107" s="5">
        <v>2.6783999999999999</v>
      </c>
      <c r="V1107" s="2">
        <f t="shared" si="34"/>
        <v>267.83999999999997</v>
      </c>
      <c r="W1107" s="2">
        <f t="shared" si="35"/>
        <v>10.7136</v>
      </c>
    </row>
    <row r="1108" spans="1:23" ht="14.25" hidden="1" customHeight="1" x14ac:dyDescent="0.25">
      <c r="A1108" s="6">
        <v>6563</v>
      </c>
      <c r="B1108" s="5" t="s">
        <v>3214</v>
      </c>
      <c r="C1108" s="7">
        <v>41766</v>
      </c>
      <c r="D1108" s="7">
        <v>41771</v>
      </c>
      <c r="E1108" s="5" t="s">
        <v>8</v>
      </c>
      <c r="F1108" s="5" t="s">
        <v>3215</v>
      </c>
      <c r="G1108" s="5" t="s">
        <v>3216</v>
      </c>
      <c r="H1108" s="5" t="s">
        <v>38</v>
      </c>
      <c r="I1108" s="5" t="s">
        <v>39</v>
      </c>
      <c r="J1108" s="5" t="s">
        <v>3217</v>
      </c>
      <c r="K1108" s="5" t="s">
        <v>2365</v>
      </c>
      <c r="L1108" s="6">
        <v>1841</v>
      </c>
      <c r="M1108" s="5" t="s">
        <v>1534</v>
      </c>
      <c r="N1108" s="5" t="s">
        <v>2543</v>
      </c>
      <c r="O1108" s="5" t="s">
        <v>12</v>
      </c>
      <c r="P1108" s="5" t="s">
        <v>47</v>
      </c>
      <c r="Q1108" s="5" t="s">
        <v>2544</v>
      </c>
      <c r="R1108" s="5">
        <v>16.14</v>
      </c>
      <c r="S1108" s="6">
        <v>3</v>
      </c>
      <c r="T1108" s="5">
        <v>0</v>
      </c>
      <c r="U1108" s="5">
        <v>7.9085999999999999</v>
      </c>
      <c r="V1108" s="2">
        <f t="shared" si="34"/>
        <v>48.42</v>
      </c>
      <c r="W1108" s="2">
        <f t="shared" si="35"/>
        <v>23.7258</v>
      </c>
    </row>
    <row r="1109" spans="1:23" ht="14.25" hidden="1" customHeight="1" x14ac:dyDescent="0.25">
      <c r="A1109" s="6">
        <v>2673</v>
      </c>
      <c r="B1109" s="5" t="s">
        <v>3226</v>
      </c>
      <c r="C1109" s="7">
        <v>41891</v>
      </c>
      <c r="D1109" s="7">
        <v>41894</v>
      </c>
      <c r="E1109" s="5" t="s">
        <v>7</v>
      </c>
      <c r="F1109" s="5" t="s">
        <v>3227</v>
      </c>
      <c r="G1109" s="5" t="s">
        <v>3228</v>
      </c>
      <c r="H1109" s="5" t="s">
        <v>81</v>
      </c>
      <c r="I1109" s="5" t="s">
        <v>39</v>
      </c>
      <c r="J1109" s="5" t="s">
        <v>3223</v>
      </c>
      <c r="K1109" s="5" t="s">
        <v>2365</v>
      </c>
      <c r="L1109" s="6">
        <v>1852</v>
      </c>
      <c r="M1109" s="5" t="s">
        <v>1534</v>
      </c>
      <c r="N1109" s="5" t="s">
        <v>3229</v>
      </c>
      <c r="O1109" s="5" t="s">
        <v>12</v>
      </c>
      <c r="P1109" s="5" t="s">
        <v>206</v>
      </c>
      <c r="Q1109" s="5" t="s">
        <v>3230</v>
      </c>
      <c r="R1109" s="5">
        <v>26.2</v>
      </c>
      <c r="S1109" s="6">
        <v>2</v>
      </c>
      <c r="T1109" s="5">
        <v>0</v>
      </c>
      <c r="U1109" s="5">
        <v>12.837999999999999</v>
      </c>
      <c r="V1109" s="2">
        <f t="shared" si="34"/>
        <v>52.4</v>
      </c>
      <c r="W1109" s="2">
        <f t="shared" si="35"/>
        <v>25.675999999999998</v>
      </c>
    </row>
    <row r="1110" spans="1:23" ht="14.25" customHeight="1" x14ac:dyDescent="0.25">
      <c r="A1110" s="6">
        <v>5878</v>
      </c>
      <c r="B1110" s="5" t="s">
        <v>3231</v>
      </c>
      <c r="C1110" s="7">
        <v>41780</v>
      </c>
      <c r="D1110" s="7">
        <v>41785</v>
      </c>
      <c r="E1110" s="5" t="s">
        <v>8</v>
      </c>
      <c r="F1110" s="5" t="s">
        <v>2657</v>
      </c>
      <c r="G1110" s="5" t="s">
        <v>2658</v>
      </c>
      <c r="H1110" s="5" t="s">
        <v>61</v>
      </c>
      <c r="I1110" s="5" t="s">
        <v>39</v>
      </c>
      <c r="J1110" s="5" t="s">
        <v>3217</v>
      </c>
      <c r="K1110" s="5" t="s">
        <v>2365</v>
      </c>
      <c r="L1110" s="6">
        <v>1841</v>
      </c>
      <c r="M1110" s="5" t="s">
        <v>1534</v>
      </c>
      <c r="N1110" s="5" t="s">
        <v>3232</v>
      </c>
      <c r="O1110" s="5" t="s">
        <v>12</v>
      </c>
      <c r="P1110" s="5" t="s">
        <v>206</v>
      </c>
      <c r="Q1110" s="5" t="s">
        <v>3233</v>
      </c>
      <c r="R1110" s="5">
        <v>17.940000000000001</v>
      </c>
      <c r="S1110" s="6">
        <v>3</v>
      </c>
      <c r="T1110" s="5">
        <v>0</v>
      </c>
      <c r="U1110" s="5">
        <v>8.7905999999999995</v>
      </c>
      <c r="V1110" s="2">
        <f t="shared" si="34"/>
        <v>53.820000000000007</v>
      </c>
      <c r="W1110" s="2">
        <f t="shared" si="35"/>
        <v>26.3718</v>
      </c>
    </row>
    <row r="1111" spans="1:23" ht="14.25" hidden="1" customHeight="1" x14ac:dyDescent="0.25">
      <c r="A1111" s="6">
        <v>1325</v>
      </c>
      <c r="B1111" s="5" t="s">
        <v>3234</v>
      </c>
      <c r="C1111" s="7">
        <v>41910</v>
      </c>
      <c r="D1111" s="7">
        <v>41915</v>
      </c>
      <c r="E1111" s="5" t="s">
        <v>8</v>
      </c>
      <c r="F1111" s="5" t="s">
        <v>3235</v>
      </c>
      <c r="G1111" s="5" t="s">
        <v>3236</v>
      </c>
      <c r="H1111" s="5" t="s">
        <v>81</v>
      </c>
      <c r="I1111" s="5" t="s">
        <v>39</v>
      </c>
      <c r="J1111" s="5" t="s">
        <v>3217</v>
      </c>
      <c r="K1111" s="5" t="s">
        <v>2365</v>
      </c>
      <c r="L1111" s="6">
        <v>1841</v>
      </c>
      <c r="M1111" s="5" t="s">
        <v>1534</v>
      </c>
      <c r="N1111" s="5" t="s">
        <v>345</v>
      </c>
      <c r="O1111" s="5" t="s">
        <v>12</v>
      </c>
      <c r="P1111" s="5" t="s">
        <v>44</v>
      </c>
      <c r="Q1111" s="5" t="s">
        <v>346</v>
      </c>
      <c r="R1111" s="5">
        <v>46.26</v>
      </c>
      <c r="S1111" s="6">
        <v>3</v>
      </c>
      <c r="T1111" s="5">
        <v>0</v>
      </c>
      <c r="U1111" s="5">
        <v>12.4902</v>
      </c>
      <c r="V1111" s="2">
        <f t="shared" si="34"/>
        <v>138.78</v>
      </c>
      <c r="W1111" s="2">
        <f t="shared" si="35"/>
        <v>37.470599999999997</v>
      </c>
    </row>
    <row r="1112" spans="1:23" ht="14.25" hidden="1" customHeight="1" x14ac:dyDescent="0.25">
      <c r="A1112" s="6">
        <v>8005</v>
      </c>
      <c r="B1112" s="5" t="s">
        <v>3222</v>
      </c>
      <c r="C1112" s="7">
        <v>41974</v>
      </c>
      <c r="D1112" s="7">
        <v>41976</v>
      </c>
      <c r="E1112" s="5" t="s">
        <v>5</v>
      </c>
      <c r="F1112" s="5" t="s">
        <v>1660</v>
      </c>
      <c r="G1112" s="5" t="s">
        <v>1661</v>
      </c>
      <c r="H1112" s="5" t="s">
        <v>38</v>
      </c>
      <c r="I1112" s="5" t="s">
        <v>39</v>
      </c>
      <c r="J1112" s="5" t="s">
        <v>3223</v>
      </c>
      <c r="K1112" s="5" t="s">
        <v>2365</v>
      </c>
      <c r="L1112" s="6">
        <v>1852</v>
      </c>
      <c r="M1112" s="5" t="s">
        <v>1534</v>
      </c>
      <c r="N1112" s="5" t="s">
        <v>3237</v>
      </c>
      <c r="O1112" s="5" t="s">
        <v>11</v>
      </c>
      <c r="P1112" s="5" t="s">
        <v>71</v>
      </c>
      <c r="Q1112" s="5" t="s">
        <v>3238</v>
      </c>
      <c r="R1112" s="5">
        <v>45.84</v>
      </c>
      <c r="S1112" s="6">
        <v>3</v>
      </c>
      <c r="T1112" s="5">
        <v>0</v>
      </c>
      <c r="U1112" s="5">
        <v>15.585599999999999</v>
      </c>
      <c r="V1112" s="2">
        <f t="shared" si="34"/>
        <v>137.52000000000001</v>
      </c>
      <c r="W1112" s="2">
        <f t="shared" si="35"/>
        <v>46.756799999999998</v>
      </c>
    </row>
    <row r="1113" spans="1:23" ht="14.25" customHeight="1" x14ac:dyDescent="0.25">
      <c r="A1113" s="6">
        <v>2343</v>
      </c>
      <c r="B1113" s="5" t="s">
        <v>3239</v>
      </c>
      <c r="C1113" s="7">
        <v>42004</v>
      </c>
      <c r="D1113" s="7">
        <v>42007</v>
      </c>
      <c r="E1113" s="5" t="s">
        <v>5</v>
      </c>
      <c r="F1113" s="5" t="s">
        <v>1393</v>
      </c>
      <c r="G1113" s="5" t="s">
        <v>1394</v>
      </c>
      <c r="H1113" s="5" t="s">
        <v>61</v>
      </c>
      <c r="I1113" s="5" t="s">
        <v>39</v>
      </c>
      <c r="J1113" s="5" t="s">
        <v>82</v>
      </c>
      <c r="K1113" s="5" t="s">
        <v>2365</v>
      </c>
      <c r="L1113" s="6">
        <v>2038</v>
      </c>
      <c r="M1113" s="5" t="s">
        <v>1534</v>
      </c>
      <c r="N1113" s="5" t="s">
        <v>3240</v>
      </c>
      <c r="O1113" s="5" t="s">
        <v>13</v>
      </c>
      <c r="P1113" s="5" t="s">
        <v>100</v>
      </c>
      <c r="Q1113" s="5" t="s">
        <v>3241</v>
      </c>
      <c r="R1113" s="5">
        <v>113.97</v>
      </c>
      <c r="S1113" s="6">
        <v>3</v>
      </c>
      <c r="T1113" s="5">
        <v>0</v>
      </c>
      <c r="U1113" s="5">
        <v>27.352799999999998</v>
      </c>
      <c r="V1113" s="2">
        <f t="shared" si="34"/>
        <v>341.90999999999997</v>
      </c>
      <c r="W1113" s="2">
        <f t="shared" si="35"/>
        <v>82.058399999999992</v>
      </c>
    </row>
    <row r="1114" spans="1:23" ht="14.25" hidden="1" customHeight="1" x14ac:dyDescent="0.25">
      <c r="A1114" s="6">
        <v>9634</v>
      </c>
      <c r="B1114" s="5" t="s">
        <v>3242</v>
      </c>
      <c r="C1114" s="7">
        <v>41926</v>
      </c>
      <c r="D1114" s="7">
        <v>41929</v>
      </c>
      <c r="E1114" s="5" t="s">
        <v>5</v>
      </c>
      <c r="F1114" s="5" t="s">
        <v>3243</v>
      </c>
      <c r="G1114" s="5" t="s">
        <v>3244</v>
      </c>
      <c r="H1114" s="5" t="s">
        <v>38</v>
      </c>
      <c r="I1114" s="5" t="s">
        <v>39</v>
      </c>
      <c r="J1114" s="5" t="s">
        <v>3245</v>
      </c>
      <c r="K1114" s="5" t="s">
        <v>2365</v>
      </c>
      <c r="L1114" s="6">
        <v>2149</v>
      </c>
      <c r="M1114" s="5" t="s">
        <v>1534</v>
      </c>
      <c r="N1114" s="5" t="s">
        <v>270</v>
      </c>
      <c r="O1114" s="5" t="s">
        <v>13</v>
      </c>
      <c r="P1114" s="5" t="s">
        <v>100</v>
      </c>
      <c r="Q1114" s="5" t="s">
        <v>271</v>
      </c>
      <c r="R1114" s="5">
        <v>177</v>
      </c>
      <c r="S1114" s="6">
        <v>3</v>
      </c>
      <c r="T1114" s="5">
        <v>0</v>
      </c>
      <c r="U1114" s="5">
        <v>30.09</v>
      </c>
      <c r="V1114" s="2">
        <f t="shared" si="34"/>
        <v>531</v>
      </c>
      <c r="W1114" s="2">
        <f t="shared" si="35"/>
        <v>90.27</v>
      </c>
    </row>
    <row r="1115" spans="1:23" ht="14.25" customHeight="1" x14ac:dyDescent="0.25">
      <c r="A1115" s="6">
        <v>2342</v>
      </c>
      <c r="B1115" s="5" t="s">
        <v>3239</v>
      </c>
      <c r="C1115" s="7">
        <v>42004</v>
      </c>
      <c r="D1115" s="7">
        <v>42007</v>
      </c>
      <c r="E1115" s="5" t="s">
        <v>5</v>
      </c>
      <c r="F1115" s="5" t="s">
        <v>1393</v>
      </c>
      <c r="G1115" s="5" t="s">
        <v>1394</v>
      </c>
      <c r="H1115" s="5" t="s">
        <v>61</v>
      </c>
      <c r="I1115" s="5" t="s">
        <v>39</v>
      </c>
      <c r="J1115" s="5" t="s">
        <v>82</v>
      </c>
      <c r="K1115" s="5" t="s">
        <v>2365</v>
      </c>
      <c r="L1115" s="6">
        <v>2038</v>
      </c>
      <c r="M1115" s="5" t="s">
        <v>1534</v>
      </c>
      <c r="N1115" s="5" t="s">
        <v>2198</v>
      </c>
      <c r="O1115" s="5" t="s">
        <v>11</v>
      </c>
      <c r="P1115" s="5" t="s">
        <v>71</v>
      </c>
      <c r="Q1115" s="5" t="s">
        <v>2199</v>
      </c>
      <c r="R1115" s="5">
        <v>63.2</v>
      </c>
      <c r="S1115" s="6">
        <v>5</v>
      </c>
      <c r="T1115" s="5">
        <v>0</v>
      </c>
      <c r="U1115" s="5">
        <v>23.384</v>
      </c>
      <c r="V1115" s="2">
        <f t="shared" si="34"/>
        <v>316</v>
      </c>
      <c r="W1115" s="2">
        <f t="shared" si="35"/>
        <v>116.92</v>
      </c>
    </row>
    <row r="1116" spans="1:23" ht="14.25" hidden="1" customHeight="1" x14ac:dyDescent="0.25">
      <c r="A1116" s="6">
        <v>9635</v>
      </c>
      <c r="B1116" s="5" t="s">
        <v>3242</v>
      </c>
      <c r="C1116" s="7">
        <v>41926</v>
      </c>
      <c r="D1116" s="7">
        <v>41929</v>
      </c>
      <c r="E1116" s="5" t="s">
        <v>5</v>
      </c>
      <c r="F1116" s="5" t="s">
        <v>3243</v>
      </c>
      <c r="G1116" s="5" t="s">
        <v>3244</v>
      </c>
      <c r="H1116" s="5" t="s">
        <v>38</v>
      </c>
      <c r="I1116" s="5" t="s">
        <v>39</v>
      </c>
      <c r="J1116" s="5" t="s">
        <v>3245</v>
      </c>
      <c r="K1116" s="5" t="s">
        <v>2365</v>
      </c>
      <c r="L1116" s="6">
        <v>2149</v>
      </c>
      <c r="M1116" s="5" t="s">
        <v>1534</v>
      </c>
      <c r="N1116" s="5" t="s">
        <v>3246</v>
      </c>
      <c r="O1116" s="5" t="s">
        <v>12</v>
      </c>
      <c r="P1116" s="5" t="s">
        <v>44</v>
      </c>
      <c r="Q1116" s="5" t="s">
        <v>3247</v>
      </c>
      <c r="R1116" s="5">
        <v>79.45</v>
      </c>
      <c r="S1116" s="6">
        <v>7</v>
      </c>
      <c r="T1116" s="5">
        <v>0</v>
      </c>
      <c r="U1116" s="5">
        <v>22.245999999999999</v>
      </c>
      <c r="V1116" s="2">
        <f t="shared" si="34"/>
        <v>556.15</v>
      </c>
      <c r="W1116" s="2">
        <f t="shared" si="35"/>
        <v>155.72199999999998</v>
      </c>
    </row>
    <row r="1117" spans="1:23" ht="14.25" hidden="1" customHeight="1" x14ac:dyDescent="0.25">
      <c r="A1117" s="6">
        <v>8004</v>
      </c>
      <c r="B1117" s="5" t="s">
        <v>3222</v>
      </c>
      <c r="C1117" s="7">
        <v>41974</v>
      </c>
      <c r="D1117" s="7">
        <v>41976</v>
      </c>
      <c r="E1117" s="5" t="s">
        <v>5</v>
      </c>
      <c r="F1117" s="5" t="s">
        <v>1660</v>
      </c>
      <c r="G1117" s="5" t="s">
        <v>1661</v>
      </c>
      <c r="H1117" s="5" t="s">
        <v>38</v>
      </c>
      <c r="I1117" s="5" t="s">
        <v>39</v>
      </c>
      <c r="J1117" s="5" t="s">
        <v>3223</v>
      </c>
      <c r="K1117" s="5" t="s">
        <v>2365</v>
      </c>
      <c r="L1117" s="6">
        <v>1852</v>
      </c>
      <c r="M1117" s="5" t="s">
        <v>1534</v>
      </c>
      <c r="N1117" s="5" t="s">
        <v>2359</v>
      </c>
      <c r="O1117" s="5" t="s">
        <v>13</v>
      </c>
      <c r="P1117" s="5" t="s">
        <v>111</v>
      </c>
      <c r="Q1117" s="5" t="s">
        <v>2360</v>
      </c>
      <c r="R1117" s="5">
        <v>271.89999999999998</v>
      </c>
      <c r="S1117" s="6">
        <v>2</v>
      </c>
      <c r="T1117" s="5">
        <v>0</v>
      </c>
      <c r="U1117" s="5">
        <v>78.850999999999999</v>
      </c>
      <c r="V1117" s="2">
        <f t="shared" si="34"/>
        <v>543.79999999999995</v>
      </c>
      <c r="W1117" s="2">
        <f t="shared" si="35"/>
        <v>157.702</v>
      </c>
    </row>
    <row r="1118" spans="1:23" ht="14.25" hidden="1" customHeight="1" x14ac:dyDescent="0.25">
      <c r="A1118" s="6">
        <v>2671</v>
      </c>
      <c r="B1118" s="5" t="s">
        <v>3226</v>
      </c>
      <c r="C1118" s="7">
        <v>41891</v>
      </c>
      <c r="D1118" s="7">
        <v>41894</v>
      </c>
      <c r="E1118" s="5" t="s">
        <v>7</v>
      </c>
      <c r="F1118" s="5" t="s">
        <v>3227</v>
      </c>
      <c r="G1118" s="5" t="s">
        <v>3228</v>
      </c>
      <c r="H1118" s="5" t="s">
        <v>81</v>
      </c>
      <c r="I1118" s="5" t="s">
        <v>39</v>
      </c>
      <c r="J1118" s="5" t="s">
        <v>3223</v>
      </c>
      <c r="K1118" s="5" t="s">
        <v>2365</v>
      </c>
      <c r="L1118" s="6">
        <v>1852</v>
      </c>
      <c r="M1118" s="5" t="s">
        <v>1534</v>
      </c>
      <c r="N1118" s="5" t="s">
        <v>2357</v>
      </c>
      <c r="O1118" s="5" t="s">
        <v>12</v>
      </c>
      <c r="P1118" s="5" t="s">
        <v>206</v>
      </c>
      <c r="Q1118" s="5" t="s">
        <v>2358</v>
      </c>
      <c r="R1118" s="5">
        <v>166.44</v>
      </c>
      <c r="S1118" s="6">
        <v>3</v>
      </c>
      <c r="T1118" s="5">
        <v>0</v>
      </c>
      <c r="U1118" s="5">
        <v>79.891199999999998</v>
      </c>
      <c r="V1118" s="2">
        <f t="shared" si="34"/>
        <v>499.32</v>
      </c>
      <c r="W1118" s="2">
        <f t="shared" si="35"/>
        <v>239.67359999999999</v>
      </c>
    </row>
    <row r="1119" spans="1:23" ht="14.25" hidden="1" customHeight="1" x14ac:dyDescent="0.25">
      <c r="A1119" s="6">
        <v>6298</v>
      </c>
      <c r="B1119" s="5" t="s">
        <v>3248</v>
      </c>
      <c r="C1119" s="7">
        <v>42001</v>
      </c>
      <c r="D1119" s="7">
        <v>42005</v>
      </c>
      <c r="E1119" s="5" t="s">
        <v>8</v>
      </c>
      <c r="F1119" s="5" t="s">
        <v>457</v>
      </c>
      <c r="G1119" s="5" t="s">
        <v>458</v>
      </c>
      <c r="H1119" s="5" t="s">
        <v>81</v>
      </c>
      <c r="I1119" s="5" t="s">
        <v>39</v>
      </c>
      <c r="J1119" s="5" t="s">
        <v>3249</v>
      </c>
      <c r="K1119" s="5" t="s">
        <v>2365</v>
      </c>
      <c r="L1119" s="6">
        <v>1915</v>
      </c>
      <c r="M1119" s="5" t="s">
        <v>1534</v>
      </c>
      <c r="N1119" s="5" t="s">
        <v>3250</v>
      </c>
      <c r="O1119" s="5" t="s">
        <v>12</v>
      </c>
      <c r="P1119" s="5" t="s">
        <v>206</v>
      </c>
      <c r="Q1119" s="5" t="s">
        <v>3251</v>
      </c>
      <c r="R1119" s="5">
        <v>141.76</v>
      </c>
      <c r="S1119" s="6">
        <v>4</v>
      </c>
      <c r="T1119" s="5">
        <v>0</v>
      </c>
      <c r="U1119" s="5">
        <v>66.627200000000002</v>
      </c>
      <c r="V1119" s="2">
        <f t="shared" si="34"/>
        <v>567.04</v>
      </c>
      <c r="W1119" s="2">
        <f t="shared" si="35"/>
        <v>266.50880000000001</v>
      </c>
    </row>
    <row r="1120" spans="1:23" ht="14.25" customHeight="1" x14ac:dyDescent="0.25">
      <c r="A1120" s="6">
        <v>5879</v>
      </c>
      <c r="B1120" s="5" t="s">
        <v>3231</v>
      </c>
      <c r="C1120" s="7">
        <v>41780</v>
      </c>
      <c r="D1120" s="7">
        <v>41785</v>
      </c>
      <c r="E1120" s="5" t="s">
        <v>8</v>
      </c>
      <c r="F1120" s="5" t="s">
        <v>2657</v>
      </c>
      <c r="G1120" s="5" t="s">
        <v>2658</v>
      </c>
      <c r="H1120" s="5" t="s">
        <v>61</v>
      </c>
      <c r="I1120" s="5" t="s">
        <v>39</v>
      </c>
      <c r="J1120" s="5" t="s">
        <v>3217</v>
      </c>
      <c r="K1120" s="5" t="s">
        <v>2365</v>
      </c>
      <c r="L1120" s="6">
        <v>1841</v>
      </c>
      <c r="M1120" s="5" t="s">
        <v>1534</v>
      </c>
      <c r="N1120" s="5" t="s">
        <v>92</v>
      </c>
      <c r="O1120" s="5" t="s">
        <v>12</v>
      </c>
      <c r="P1120" s="5" t="s">
        <v>93</v>
      </c>
      <c r="Q1120" s="5" t="s">
        <v>94</v>
      </c>
      <c r="R1120" s="5">
        <v>245.88</v>
      </c>
      <c r="S1120" s="6">
        <v>6</v>
      </c>
      <c r="T1120" s="5">
        <v>0</v>
      </c>
      <c r="U1120" s="5">
        <v>68.846400000000003</v>
      </c>
      <c r="V1120" s="2">
        <f t="shared" si="34"/>
        <v>1475.28</v>
      </c>
      <c r="W1120" s="2">
        <f t="shared" si="35"/>
        <v>413.07839999999999</v>
      </c>
    </row>
    <row r="1121" spans="1:23" ht="14.25" hidden="1" customHeight="1" x14ac:dyDescent="0.25">
      <c r="A1121" s="6">
        <v>6297</v>
      </c>
      <c r="B1121" s="5" t="s">
        <v>3248</v>
      </c>
      <c r="C1121" s="7">
        <v>42001</v>
      </c>
      <c r="D1121" s="7">
        <v>42005</v>
      </c>
      <c r="E1121" s="5" t="s">
        <v>8</v>
      </c>
      <c r="F1121" s="5" t="s">
        <v>457</v>
      </c>
      <c r="G1121" s="5" t="s">
        <v>458</v>
      </c>
      <c r="H1121" s="5" t="s">
        <v>81</v>
      </c>
      <c r="I1121" s="5" t="s">
        <v>39</v>
      </c>
      <c r="J1121" s="5" t="s">
        <v>3249</v>
      </c>
      <c r="K1121" s="5" t="s">
        <v>2365</v>
      </c>
      <c r="L1121" s="6">
        <v>1915</v>
      </c>
      <c r="M1121" s="5" t="s">
        <v>1534</v>
      </c>
      <c r="N1121" s="5" t="s">
        <v>3252</v>
      </c>
      <c r="O1121" s="5" t="s">
        <v>12</v>
      </c>
      <c r="P1121" s="5" t="s">
        <v>44</v>
      </c>
      <c r="Q1121" s="5" t="s">
        <v>3253</v>
      </c>
      <c r="R1121" s="5">
        <v>704.25</v>
      </c>
      <c r="S1121" s="6">
        <v>5</v>
      </c>
      <c r="T1121" s="5">
        <v>0</v>
      </c>
      <c r="U1121" s="5">
        <v>84.51</v>
      </c>
      <c r="V1121" s="2">
        <f t="shared" si="34"/>
        <v>3521.25</v>
      </c>
      <c r="W1121" s="2">
        <f t="shared" si="35"/>
        <v>422.55</v>
      </c>
    </row>
    <row r="1122" spans="1:23" ht="14.25" hidden="1" customHeight="1" x14ac:dyDescent="0.25">
      <c r="A1122" s="6">
        <v>6566</v>
      </c>
      <c r="B1122" s="5" t="s">
        <v>3214</v>
      </c>
      <c r="C1122" s="7">
        <v>41766</v>
      </c>
      <c r="D1122" s="7">
        <v>41771</v>
      </c>
      <c r="E1122" s="5" t="s">
        <v>8</v>
      </c>
      <c r="F1122" s="5" t="s">
        <v>3215</v>
      </c>
      <c r="G1122" s="5" t="s">
        <v>3216</v>
      </c>
      <c r="H1122" s="5" t="s">
        <v>38</v>
      </c>
      <c r="I1122" s="5" t="s">
        <v>39</v>
      </c>
      <c r="J1122" s="5" t="s">
        <v>3217</v>
      </c>
      <c r="K1122" s="5" t="s">
        <v>2365</v>
      </c>
      <c r="L1122" s="6">
        <v>1841</v>
      </c>
      <c r="M1122" s="5" t="s">
        <v>1534</v>
      </c>
      <c r="N1122" s="5" t="s">
        <v>897</v>
      </c>
      <c r="O1122" s="5" t="s">
        <v>11</v>
      </c>
      <c r="P1122" s="5" t="s">
        <v>84</v>
      </c>
      <c r="Q1122" s="5" t="s">
        <v>898</v>
      </c>
      <c r="R1122" s="5">
        <v>872.32</v>
      </c>
      <c r="S1122" s="6">
        <v>4</v>
      </c>
      <c r="T1122" s="5">
        <v>0</v>
      </c>
      <c r="U1122" s="5">
        <v>244.24959999999999</v>
      </c>
      <c r="V1122" s="2">
        <f t="shared" si="34"/>
        <v>3489.28</v>
      </c>
      <c r="W1122" s="2">
        <f t="shared" si="35"/>
        <v>976.99839999999995</v>
      </c>
    </row>
    <row r="1123" spans="1:23" ht="14.25" hidden="1" customHeight="1" x14ac:dyDescent="0.25">
      <c r="A1123" s="6">
        <v>2674</v>
      </c>
      <c r="B1123" s="5" t="s">
        <v>3226</v>
      </c>
      <c r="C1123" s="7">
        <v>41891</v>
      </c>
      <c r="D1123" s="7">
        <v>41894</v>
      </c>
      <c r="E1123" s="5" t="s">
        <v>7</v>
      </c>
      <c r="F1123" s="5" t="s">
        <v>3227</v>
      </c>
      <c r="G1123" s="5" t="s">
        <v>3228</v>
      </c>
      <c r="H1123" s="5" t="s">
        <v>81</v>
      </c>
      <c r="I1123" s="5" t="s">
        <v>39</v>
      </c>
      <c r="J1123" s="5" t="s">
        <v>3223</v>
      </c>
      <c r="K1123" s="5" t="s">
        <v>2365</v>
      </c>
      <c r="L1123" s="6">
        <v>1852</v>
      </c>
      <c r="M1123" s="5" t="s">
        <v>1534</v>
      </c>
      <c r="N1123" s="5" t="s">
        <v>3254</v>
      </c>
      <c r="O1123" s="5" t="s">
        <v>12</v>
      </c>
      <c r="P1123" s="5" t="s">
        <v>44</v>
      </c>
      <c r="Q1123" s="5" t="s">
        <v>3255</v>
      </c>
      <c r="R1123" s="5">
        <v>1325.85</v>
      </c>
      <c r="S1123" s="6">
        <v>5</v>
      </c>
      <c r="T1123" s="5">
        <v>0</v>
      </c>
      <c r="U1123" s="5">
        <v>238.65299999999999</v>
      </c>
      <c r="V1123" s="2">
        <f t="shared" si="34"/>
        <v>6629.25</v>
      </c>
      <c r="W1123" s="2">
        <f t="shared" si="35"/>
        <v>1193.2649999999999</v>
      </c>
    </row>
    <row r="1124" spans="1:23" ht="14.25" hidden="1" customHeight="1" x14ac:dyDescent="0.25">
      <c r="A1124" s="6">
        <v>2672</v>
      </c>
      <c r="B1124" s="5" t="s">
        <v>3226</v>
      </c>
      <c r="C1124" s="7">
        <v>41891</v>
      </c>
      <c r="D1124" s="7">
        <v>41894</v>
      </c>
      <c r="E1124" s="5" t="s">
        <v>7</v>
      </c>
      <c r="F1124" s="5" t="s">
        <v>3227</v>
      </c>
      <c r="G1124" s="5" t="s">
        <v>3228</v>
      </c>
      <c r="H1124" s="5" t="s">
        <v>81</v>
      </c>
      <c r="I1124" s="5" t="s">
        <v>39</v>
      </c>
      <c r="J1124" s="5" t="s">
        <v>3223</v>
      </c>
      <c r="K1124" s="5" t="s">
        <v>2365</v>
      </c>
      <c r="L1124" s="6">
        <v>1852</v>
      </c>
      <c r="M1124" s="5" t="s">
        <v>1534</v>
      </c>
      <c r="N1124" s="5" t="s">
        <v>2075</v>
      </c>
      <c r="O1124" s="5" t="s">
        <v>11</v>
      </c>
      <c r="P1124" s="5" t="s">
        <v>84</v>
      </c>
      <c r="Q1124" s="5" t="s">
        <v>2076</v>
      </c>
      <c r="R1124" s="5">
        <v>785.88</v>
      </c>
      <c r="S1124" s="6">
        <v>6</v>
      </c>
      <c r="T1124" s="5">
        <v>0</v>
      </c>
      <c r="U1124" s="5">
        <v>212.1876</v>
      </c>
      <c r="V1124" s="2">
        <f t="shared" si="34"/>
        <v>4715.28</v>
      </c>
      <c r="W1124" s="2">
        <f t="shared" si="35"/>
        <v>1273.1256000000001</v>
      </c>
    </row>
    <row r="1125" spans="1:23" ht="14.25" customHeight="1" x14ac:dyDescent="0.25">
      <c r="A1125" s="6">
        <v>5877</v>
      </c>
      <c r="B1125" s="5" t="s">
        <v>3231</v>
      </c>
      <c r="C1125" s="7">
        <v>41780</v>
      </c>
      <c r="D1125" s="7">
        <v>41785</v>
      </c>
      <c r="E1125" s="5" t="s">
        <v>8</v>
      </c>
      <c r="F1125" s="5" t="s">
        <v>2657</v>
      </c>
      <c r="G1125" s="5" t="s">
        <v>2658</v>
      </c>
      <c r="H1125" s="5" t="s">
        <v>61</v>
      </c>
      <c r="I1125" s="5" t="s">
        <v>39</v>
      </c>
      <c r="J1125" s="5" t="s">
        <v>3217</v>
      </c>
      <c r="K1125" s="5" t="s">
        <v>2365</v>
      </c>
      <c r="L1125" s="6">
        <v>1841</v>
      </c>
      <c r="M1125" s="5" t="s">
        <v>1534</v>
      </c>
      <c r="N1125" s="5" t="s">
        <v>820</v>
      </c>
      <c r="O1125" s="5" t="s">
        <v>12</v>
      </c>
      <c r="P1125" s="5" t="s">
        <v>47</v>
      </c>
      <c r="Q1125" s="5" t="s">
        <v>821</v>
      </c>
      <c r="R1125" s="5">
        <v>447.86</v>
      </c>
      <c r="S1125" s="6">
        <v>7</v>
      </c>
      <c r="T1125" s="5">
        <v>0</v>
      </c>
      <c r="U1125" s="5">
        <v>219.45140000000001</v>
      </c>
      <c r="V1125" s="2">
        <f t="shared" si="34"/>
        <v>3135.02</v>
      </c>
      <c r="W1125" s="2">
        <f t="shared" si="35"/>
        <v>1536.1598000000001</v>
      </c>
    </row>
    <row r="1126" spans="1:23" ht="14.25" hidden="1" customHeight="1" x14ac:dyDescent="0.25">
      <c r="A1126" s="6">
        <v>9636</v>
      </c>
      <c r="B1126" s="5" t="s">
        <v>3242</v>
      </c>
      <c r="C1126" s="7">
        <v>41926</v>
      </c>
      <c r="D1126" s="7">
        <v>41929</v>
      </c>
      <c r="E1126" s="5" t="s">
        <v>5</v>
      </c>
      <c r="F1126" s="5" t="s">
        <v>3243</v>
      </c>
      <c r="G1126" s="5" t="s">
        <v>3244</v>
      </c>
      <c r="H1126" s="5" t="s">
        <v>38</v>
      </c>
      <c r="I1126" s="5" t="s">
        <v>39</v>
      </c>
      <c r="J1126" s="5" t="s">
        <v>3245</v>
      </c>
      <c r="K1126" s="5" t="s">
        <v>2365</v>
      </c>
      <c r="L1126" s="6">
        <v>2149</v>
      </c>
      <c r="M1126" s="5" t="s">
        <v>1534</v>
      </c>
      <c r="N1126" s="5" t="s">
        <v>3256</v>
      </c>
      <c r="O1126" s="5" t="s">
        <v>11</v>
      </c>
      <c r="P1126" s="5" t="s">
        <v>84</v>
      </c>
      <c r="Q1126" s="5" t="s">
        <v>3257</v>
      </c>
      <c r="R1126" s="5">
        <v>1628.82</v>
      </c>
      <c r="S1126" s="6">
        <v>9</v>
      </c>
      <c r="T1126" s="5">
        <v>0</v>
      </c>
      <c r="U1126" s="5">
        <v>260.6112</v>
      </c>
      <c r="V1126" s="2">
        <f t="shared" si="34"/>
        <v>14659.38</v>
      </c>
      <c r="W1126" s="2">
        <f t="shared" si="35"/>
        <v>2345.5007999999998</v>
      </c>
    </row>
    <row r="1127" spans="1:23" ht="14.25" hidden="1" customHeight="1" x14ac:dyDescent="0.25">
      <c r="A1127" s="6">
        <v>6296</v>
      </c>
      <c r="B1127" s="5" t="s">
        <v>3248</v>
      </c>
      <c r="C1127" s="7">
        <v>42001</v>
      </c>
      <c r="D1127" s="7">
        <v>42005</v>
      </c>
      <c r="E1127" s="5" t="s">
        <v>8</v>
      </c>
      <c r="F1127" s="5" t="s">
        <v>457</v>
      </c>
      <c r="G1127" s="5" t="s">
        <v>458</v>
      </c>
      <c r="H1127" s="5" t="s">
        <v>81</v>
      </c>
      <c r="I1127" s="5" t="s">
        <v>39</v>
      </c>
      <c r="J1127" s="5" t="s">
        <v>3249</v>
      </c>
      <c r="K1127" s="5" t="s">
        <v>2365</v>
      </c>
      <c r="L1127" s="6">
        <v>1915</v>
      </c>
      <c r="M1127" s="5" t="s">
        <v>1534</v>
      </c>
      <c r="N1127" s="5" t="s">
        <v>3258</v>
      </c>
      <c r="O1127" s="5" t="s">
        <v>12</v>
      </c>
      <c r="P1127" s="5" t="s">
        <v>93</v>
      </c>
      <c r="Q1127" s="5" t="s">
        <v>3259</v>
      </c>
      <c r="R1127" s="5">
        <v>1737.18</v>
      </c>
      <c r="S1127" s="6">
        <v>6</v>
      </c>
      <c r="T1127" s="5">
        <v>0</v>
      </c>
      <c r="U1127" s="5">
        <v>503.78219999999999</v>
      </c>
      <c r="V1127" s="2">
        <f t="shared" si="34"/>
        <v>10423.08</v>
      </c>
      <c r="W1127" s="2">
        <f t="shared" si="35"/>
        <v>3022.6931999999997</v>
      </c>
    </row>
    <row r="1128" spans="1:23" ht="14.25" hidden="1" customHeight="1" x14ac:dyDescent="0.25">
      <c r="A1128" s="6">
        <v>1777</v>
      </c>
      <c r="B1128" s="5" t="s">
        <v>3260</v>
      </c>
      <c r="C1128" s="7">
        <v>41757</v>
      </c>
      <c r="D1128" s="7">
        <v>41762</v>
      </c>
      <c r="E1128" s="5" t="s">
        <v>8</v>
      </c>
      <c r="F1128" s="5" t="s">
        <v>1962</v>
      </c>
      <c r="G1128" s="5" t="s">
        <v>1963</v>
      </c>
      <c r="H1128" s="5" t="s">
        <v>81</v>
      </c>
      <c r="I1128" s="5" t="s">
        <v>39</v>
      </c>
      <c r="J1128" s="5" t="s">
        <v>3261</v>
      </c>
      <c r="K1128" s="5" t="s">
        <v>2365</v>
      </c>
      <c r="L1128" s="6">
        <v>21215</v>
      </c>
      <c r="M1128" s="5" t="s">
        <v>1534</v>
      </c>
      <c r="N1128" s="5" t="s">
        <v>1748</v>
      </c>
      <c r="O1128" s="5" t="s">
        <v>12</v>
      </c>
      <c r="P1128" s="5" t="s">
        <v>64</v>
      </c>
      <c r="Q1128" s="5" t="s">
        <v>1749</v>
      </c>
      <c r="R1128" s="5">
        <v>3.15</v>
      </c>
      <c r="S1128" s="6">
        <v>1</v>
      </c>
      <c r="T1128" s="5">
        <v>0</v>
      </c>
      <c r="U1128" s="5">
        <v>1.512</v>
      </c>
      <c r="V1128" s="2">
        <f t="shared" si="34"/>
        <v>3.15</v>
      </c>
      <c r="W1128" s="2">
        <f t="shared" si="35"/>
        <v>1.512</v>
      </c>
    </row>
    <row r="1129" spans="1:23" ht="14.25" hidden="1" customHeight="1" x14ac:dyDescent="0.25">
      <c r="A1129" s="6">
        <v>1776</v>
      </c>
      <c r="B1129" s="5" t="s">
        <v>3260</v>
      </c>
      <c r="C1129" s="7">
        <v>41757</v>
      </c>
      <c r="D1129" s="7">
        <v>41762</v>
      </c>
      <c r="E1129" s="5" t="s">
        <v>8</v>
      </c>
      <c r="F1129" s="5" t="s">
        <v>1962</v>
      </c>
      <c r="G1129" s="5" t="s">
        <v>1963</v>
      </c>
      <c r="H1129" s="5" t="s">
        <v>81</v>
      </c>
      <c r="I1129" s="5" t="s">
        <v>39</v>
      </c>
      <c r="J1129" s="5" t="s">
        <v>3261</v>
      </c>
      <c r="K1129" s="5" t="s">
        <v>2365</v>
      </c>
      <c r="L1129" s="6">
        <v>21215</v>
      </c>
      <c r="M1129" s="5" t="s">
        <v>1534</v>
      </c>
      <c r="N1129" s="5" t="s">
        <v>3263</v>
      </c>
      <c r="O1129" s="5" t="s">
        <v>12</v>
      </c>
      <c r="P1129" s="5" t="s">
        <v>56</v>
      </c>
      <c r="Q1129" s="5" t="s">
        <v>3264</v>
      </c>
      <c r="R1129" s="5">
        <v>5.34</v>
      </c>
      <c r="S1129" s="6">
        <v>2</v>
      </c>
      <c r="T1129" s="5">
        <v>0</v>
      </c>
      <c r="U1129" s="5">
        <v>1.4952000000000001</v>
      </c>
      <c r="V1129" s="2">
        <f t="shared" si="34"/>
        <v>10.68</v>
      </c>
      <c r="W1129" s="2">
        <f t="shared" si="35"/>
        <v>2.9904000000000002</v>
      </c>
    </row>
    <row r="1130" spans="1:23" ht="14.25" customHeight="1" x14ac:dyDescent="0.25">
      <c r="A1130" s="6">
        <v>6708</v>
      </c>
      <c r="B1130" s="5" t="s">
        <v>3265</v>
      </c>
      <c r="C1130" s="7">
        <v>41742</v>
      </c>
      <c r="D1130" s="7">
        <v>41747</v>
      </c>
      <c r="E1130" s="5" t="s">
        <v>8</v>
      </c>
      <c r="F1130" s="5" t="s">
        <v>3266</v>
      </c>
      <c r="G1130" s="5" t="s">
        <v>3267</v>
      </c>
      <c r="H1130" s="5" t="s">
        <v>61</v>
      </c>
      <c r="I1130" s="5" t="s">
        <v>39</v>
      </c>
      <c r="J1130" s="5" t="s">
        <v>3261</v>
      </c>
      <c r="K1130" s="5" t="s">
        <v>2365</v>
      </c>
      <c r="L1130" s="6">
        <v>21215</v>
      </c>
      <c r="M1130" s="5" t="s">
        <v>1534</v>
      </c>
      <c r="N1130" s="5" t="s">
        <v>3268</v>
      </c>
      <c r="O1130" s="5" t="s">
        <v>12</v>
      </c>
      <c r="P1130" s="5" t="s">
        <v>64</v>
      </c>
      <c r="Q1130" s="5" t="s">
        <v>3269</v>
      </c>
      <c r="R1130" s="5">
        <v>7.83</v>
      </c>
      <c r="S1130" s="6">
        <v>3</v>
      </c>
      <c r="T1130" s="5">
        <v>0</v>
      </c>
      <c r="U1130" s="5">
        <v>3.6017999999999999</v>
      </c>
      <c r="V1130" s="2">
        <f t="shared" si="34"/>
        <v>23.490000000000002</v>
      </c>
      <c r="W1130" s="2">
        <f t="shared" si="35"/>
        <v>10.805399999999999</v>
      </c>
    </row>
    <row r="1131" spans="1:23" ht="14.25" hidden="1" customHeight="1" x14ac:dyDescent="0.25">
      <c r="A1131" s="6">
        <v>1774</v>
      </c>
      <c r="B1131" s="5" t="s">
        <v>3260</v>
      </c>
      <c r="C1131" s="7">
        <v>41757</v>
      </c>
      <c r="D1131" s="7">
        <v>41762</v>
      </c>
      <c r="E1131" s="5" t="s">
        <v>8</v>
      </c>
      <c r="F1131" s="5" t="s">
        <v>1962</v>
      </c>
      <c r="G1131" s="5" t="s">
        <v>1963</v>
      </c>
      <c r="H1131" s="5" t="s">
        <v>81</v>
      </c>
      <c r="I1131" s="5" t="s">
        <v>39</v>
      </c>
      <c r="J1131" s="5" t="s">
        <v>3261</v>
      </c>
      <c r="K1131" s="5" t="s">
        <v>2365</v>
      </c>
      <c r="L1131" s="6">
        <v>21215</v>
      </c>
      <c r="M1131" s="5" t="s">
        <v>1534</v>
      </c>
      <c r="N1131" s="5" t="s">
        <v>3270</v>
      </c>
      <c r="O1131" s="5" t="s">
        <v>12</v>
      </c>
      <c r="P1131" s="5" t="s">
        <v>47</v>
      </c>
      <c r="Q1131" s="5" t="s">
        <v>3271</v>
      </c>
      <c r="R1131" s="5">
        <v>20.86</v>
      </c>
      <c r="S1131" s="6">
        <v>2</v>
      </c>
      <c r="T1131" s="5">
        <v>0</v>
      </c>
      <c r="U1131" s="5">
        <v>9.3870000000000005</v>
      </c>
      <c r="V1131" s="2">
        <f t="shared" si="34"/>
        <v>41.72</v>
      </c>
      <c r="W1131" s="2">
        <f t="shared" si="35"/>
        <v>18.774000000000001</v>
      </c>
    </row>
    <row r="1132" spans="1:23" ht="14.25" hidden="1" customHeight="1" x14ac:dyDescent="0.25">
      <c r="A1132" s="6">
        <v>6603</v>
      </c>
      <c r="B1132" s="5" t="s">
        <v>3272</v>
      </c>
      <c r="C1132" s="7">
        <v>41975</v>
      </c>
      <c r="D1132" s="7">
        <v>41980</v>
      </c>
      <c r="E1132" s="5" t="s">
        <v>8</v>
      </c>
      <c r="F1132" s="5" t="s">
        <v>2296</v>
      </c>
      <c r="G1132" s="5" t="s">
        <v>2297</v>
      </c>
      <c r="H1132" s="5" t="s">
        <v>81</v>
      </c>
      <c r="I1132" s="5" t="s">
        <v>39</v>
      </c>
      <c r="J1132" s="5" t="s">
        <v>3273</v>
      </c>
      <c r="K1132" s="5" t="s">
        <v>2365</v>
      </c>
      <c r="L1132" s="6">
        <v>20735</v>
      </c>
      <c r="M1132" s="5" t="s">
        <v>1534</v>
      </c>
      <c r="N1132" s="5" t="s">
        <v>3274</v>
      </c>
      <c r="O1132" s="5" t="s">
        <v>12</v>
      </c>
      <c r="P1132" s="5" t="s">
        <v>64</v>
      </c>
      <c r="Q1132" s="5" t="s">
        <v>3275</v>
      </c>
      <c r="R1132" s="5">
        <v>15.66</v>
      </c>
      <c r="S1132" s="6">
        <v>6</v>
      </c>
      <c r="T1132" s="5">
        <v>0</v>
      </c>
      <c r="U1132" s="5">
        <v>7.2035999999999998</v>
      </c>
      <c r="V1132" s="2">
        <f t="shared" si="34"/>
        <v>93.960000000000008</v>
      </c>
      <c r="W1132" s="2">
        <f t="shared" si="35"/>
        <v>43.221599999999995</v>
      </c>
    </row>
    <row r="1133" spans="1:23" ht="14.25" hidden="1" customHeight="1" x14ac:dyDescent="0.25">
      <c r="A1133" s="6">
        <v>5239</v>
      </c>
      <c r="B1133" s="5" t="s">
        <v>3276</v>
      </c>
      <c r="C1133" s="7">
        <v>41902</v>
      </c>
      <c r="D1133" s="7">
        <v>41906</v>
      </c>
      <c r="E1133" s="5" t="s">
        <v>8</v>
      </c>
      <c r="F1133" s="5" t="s">
        <v>2756</v>
      </c>
      <c r="G1133" s="5" t="s">
        <v>2757</v>
      </c>
      <c r="H1133" s="5" t="s">
        <v>38</v>
      </c>
      <c r="I1133" s="5" t="s">
        <v>39</v>
      </c>
      <c r="J1133" s="5" t="s">
        <v>1424</v>
      </c>
      <c r="K1133" s="5" t="s">
        <v>2365</v>
      </c>
      <c r="L1133" s="6">
        <v>21044</v>
      </c>
      <c r="M1133" s="5" t="s">
        <v>1534</v>
      </c>
      <c r="N1133" s="5" t="s">
        <v>1305</v>
      </c>
      <c r="O1133" s="5" t="s">
        <v>13</v>
      </c>
      <c r="P1133" s="5" t="s">
        <v>100</v>
      </c>
      <c r="Q1133" s="5" t="s">
        <v>1306</v>
      </c>
      <c r="R1133" s="5">
        <v>59.98</v>
      </c>
      <c r="S1133" s="6">
        <v>2</v>
      </c>
      <c r="T1133" s="5">
        <v>0</v>
      </c>
      <c r="U1133" s="5">
        <v>26.391200000000001</v>
      </c>
      <c r="V1133" s="2">
        <f t="shared" si="34"/>
        <v>119.96</v>
      </c>
      <c r="W1133" s="2">
        <f t="shared" si="35"/>
        <v>52.782400000000003</v>
      </c>
    </row>
    <row r="1134" spans="1:23" ht="14.25" hidden="1" customHeight="1" x14ac:dyDescent="0.25">
      <c r="A1134" s="6">
        <v>6600</v>
      </c>
      <c r="B1134" s="5" t="s">
        <v>3272</v>
      </c>
      <c r="C1134" s="7">
        <v>41975</v>
      </c>
      <c r="D1134" s="7">
        <v>41980</v>
      </c>
      <c r="E1134" s="5" t="s">
        <v>8</v>
      </c>
      <c r="F1134" s="5" t="s">
        <v>2296</v>
      </c>
      <c r="G1134" s="5" t="s">
        <v>2297</v>
      </c>
      <c r="H1134" s="5" t="s">
        <v>81</v>
      </c>
      <c r="I1134" s="5" t="s">
        <v>39</v>
      </c>
      <c r="J1134" s="5" t="s">
        <v>3273</v>
      </c>
      <c r="K1134" s="5" t="s">
        <v>2365</v>
      </c>
      <c r="L1134" s="6">
        <v>20735</v>
      </c>
      <c r="M1134" s="5" t="s">
        <v>1534</v>
      </c>
      <c r="N1134" s="5" t="s">
        <v>3277</v>
      </c>
      <c r="O1134" s="5" t="s">
        <v>11</v>
      </c>
      <c r="P1134" s="5" t="s">
        <v>71</v>
      </c>
      <c r="Q1134" s="5" t="s">
        <v>3278</v>
      </c>
      <c r="R1134" s="5">
        <v>60.72</v>
      </c>
      <c r="S1134" s="6">
        <v>3</v>
      </c>
      <c r="T1134" s="5">
        <v>0</v>
      </c>
      <c r="U1134" s="5">
        <v>23.680800000000001</v>
      </c>
      <c r="V1134" s="2">
        <f t="shared" si="34"/>
        <v>182.16</v>
      </c>
      <c r="W1134" s="2">
        <f t="shared" si="35"/>
        <v>71.042400000000001</v>
      </c>
    </row>
    <row r="1135" spans="1:23" ht="14.25" hidden="1" customHeight="1" x14ac:dyDescent="0.25">
      <c r="A1135" s="6">
        <v>5238</v>
      </c>
      <c r="B1135" s="5" t="s">
        <v>3276</v>
      </c>
      <c r="C1135" s="7">
        <v>41902</v>
      </c>
      <c r="D1135" s="7">
        <v>41906</v>
      </c>
      <c r="E1135" s="5" t="s">
        <v>8</v>
      </c>
      <c r="F1135" s="5" t="s">
        <v>2756</v>
      </c>
      <c r="G1135" s="5" t="s">
        <v>2757</v>
      </c>
      <c r="H1135" s="5" t="s">
        <v>38</v>
      </c>
      <c r="I1135" s="5" t="s">
        <v>39</v>
      </c>
      <c r="J1135" s="5" t="s">
        <v>1424</v>
      </c>
      <c r="K1135" s="5" t="s">
        <v>2365</v>
      </c>
      <c r="L1135" s="6">
        <v>21044</v>
      </c>
      <c r="M1135" s="5" t="s">
        <v>1534</v>
      </c>
      <c r="N1135" s="5" t="s">
        <v>3279</v>
      </c>
      <c r="O1135" s="5" t="s">
        <v>11</v>
      </c>
      <c r="P1135" s="5" t="s">
        <v>422</v>
      </c>
      <c r="Q1135" s="5" t="s">
        <v>3280</v>
      </c>
      <c r="R1135" s="5">
        <v>362.94</v>
      </c>
      <c r="S1135" s="6">
        <v>3</v>
      </c>
      <c r="T1135" s="5">
        <v>0</v>
      </c>
      <c r="U1135" s="5">
        <v>36.293999999999997</v>
      </c>
      <c r="V1135" s="2">
        <f t="shared" si="34"/>
        <v>1088.82</v>
      </c>
      <c r="W1135" s="2">
        <f t="shared" si="35"/>
        <v>108.88199999999999</v>
      </c>
    </row>
    <row r="1136" spans="1:23" ht="14.25" hidden="1" customHeight="1" x14ac:dyDescent="0.25">
      <c r="A1136" s="6">
        <v>5237</v>
      </c>
      <c r="B1136" s="5" t="s">
        <v>3276</v>
      </c>
      <c r="C1136" s="7">
        <v>41902</v>
      </c>
      <c r="D1136" s="7">
        <v>41906</v>
      </c>
      <c r="E1136" s="5" t="s">
        <v>8</v>
      </c>
      <c r="F1136" s="5" t="s">
        <v>2756</v>
      </c>
      <c r="G1136" s="5" t="s">
        <v>2757</v>
      </c>
      <c r="H1136" s="5" t="s">
        <v>38</v>
      </c>
      <c r="I1136" s="5" t="s">
        <v>39</v>
      </c>
      <c r="J1136" s="5" t="s">
        <v>1424</v>
      </c>
      <c r="K1136" s="5" t="s">
        <v>2365</v>
      </c>
      <c r="L1136" s="6">
        <v>21044</v>
      </c>
      <c r="M1136" s="5" t="s">
        <v>1534</v>
      </c>
      <c r="N1136" s="5" t="s">
        <v>3281</v>
      </c>
      <c r="O1136" s="5" t="s">
        <v>11</v>
      </c>
      <c r="P1136" s="5" t="s">
        <v>71</v>
      </c>
      <c r="Q1136" s="5" t="s">
        <v>3282</v>
      </c>
      <c r="R1136" s="5">
        <v>164.22</v>
      </c>
      <c r="S1136" s="6">
        <v>3</v>
      </c>
      <c r="T1136" s="5">
        <v>0</v>
      </c>
      <c r="U1136" s="5">
        <v>50.908200000000001</v>
      </c>
      <c r="V1136" s="2">
        <f t="shared" si="34"/>
        <v>492.65999999999997</v>
      </c>
      <c r="W1136" s="2">
        <f t="shared" si="35"/>
        <v>152.72460000000001</v>
      </c>
    </row>
    <row r="1137" spans="1:23" ht="14.25" hidden="1" customHeight="1" x14ac:dyDescent="0.25">
      <c r="A1137" s="6">
        <v>2704</v>
      </c>
      <c r="B1137" s="5" t="s">
        <v>3283</v>
      </c>
      <c r="C1137" s="7">
        <v>41783</v>
      </c>
      <c r="D1137" s="7">
        <v>41789</v>
      </c>
      <c r="E1137" s="5" t="s">
        <v>8</v>
      </c>
      <c r="F1137" s="5" t="s">
        <v>52</v>
      </c>
      <c r="G1137" s="5" t="s">
        <v>53</v>
      </c>
      <c r="H1137" s="5" t="s">
        <v>38</v>
      </c>
      <c r="I1137" s="5" t="s">
        <v>39</v>
      </c>
      <c r="J1137" s="5" t="s">
        <v>3261</v>
      </c>
      <c r="K1137" s="5" t="s">
        <v>2365</v>
      </c>
      <c r="L1137" s="6">
        <v>21215</v>
      </c>
      <c r="M1137" s="5" t="s">
        <v>1534</v>
      </c>
      <c r="N1137" s="5" t="s">
        <v>3284</v>
      </c>
      <c r="O1137" s="5" t="s">
        <v>12</v>
      </c>
      <c r="P1137" s="5" t="s">
        <v>206</v>
      </c>
      <c r="Q1137" s="5" t="s">
        <v>3285</v>
      </c>
      <c r="R1137" s="5">
        <v>116.28</v>
      </c>
      <c r="S1137" s="6">
        <v>3</v>
      </c>
      <c r="T1137" s="5">
        <v>0</v>
      </c>
      <c r="U1137" s="5">
        <v>56.977200000000003</v>
      </c>
      <c r="V1137" s="2">
        <f t="shared" si="34"/>
        <v>348.84000000000003</v>
      </c>
      <c r="W1137" s="2">
        <f t="shared" si="35"/>
        <v>170.9316</v>
      </c>
    </row>
    <row r="1138" spans="1:23" ht="14.25" hidden="1" customHeight="1" x14ac:dyDescent="0.25">
      <c r="A1138" s="6">
        <v>6601</v>
      </c>
      <c r="B1138" s="5" t="s">
        <v>3272</v>
      </c>
      <c r="C1138" s="7">
        <v>41975</v>
      </c>
      <c r="D1138" s="7">
        <v>41980</v>
      </c>
      <c r="E1138" s="5" t="s">
        <v>8</v>
      </c>
      <c r="F1138" s="5" t="s">
        <v>2296</v>
      </c>
      <c r="G1138" s="5" t="s">
        <v>2297</v>
      </c>
      <c r="H1138" s="5" t="s">
        <v>81</v>
      </c>
      <c r="I1138" s="5" t="s">
        <v>39</v>
      </c>
      <c r="J1138" s="5" t="s">
        <v>3273</v>
      </c>
      <c r="K1138" s="5" t="s">
        <v>2365</v>
      </c>
      <c r="L1138" s="6">
        <v>20735</v>
      </c>
      <c r="M1138" s="5" t="s">
        <v>1534</v>
      </c>
      <c r="N1138" s="5" t="s">
        <v>244</v>
      </c>
      <c r="O1138" s="5" t="s">
        <v>12</v>
      </c>
      <c r="P1138" s="5" t="s">
        <v>206</v>
      </c>
      <c r="Q1138" s="5" t="s">
        <v>245</v>
      </c>
      <c r="R1138" s="5">
        <v>146.82</v>
      </c>
      <c r="S1138" s="6">
        <v>3</v>
      </c>
      <c r="T1138" s="5">
        <v>0</v>
      </c>
      <c r="U1138" s="5">
        <v>73.41</v>
      </c>
      <c r="V1138" s="2">
        <f t="shared" si="34"/>
        <v>440.46</v>
      </c>
      <c r="W1138" s="2">
        <f t="shared" si="35"/>
        <v>220.23</v>
      </c>
    </row>
    <row r="1139" spans="1:23" ht="14.25" hidden="1" customHeight="1" x14ac:dyDescent="0.25">
      <c r="A1139" s="6">
        <v>6602</v>
      </c>
      <c r="B1139" s="5" t="s">
        <v>3272</v>
      </c>
      <c r="C1139" s="7">
        <v>41975</v>
      </c>
      <c r="D1139" s="7">
        <v>41980</v>
      </c>
      <c r="E1139" s="5" t="s">
        <v>8</v>
      </c>
      <c r="F1139" s="5" t="s">
        <v>2296</v>
      </c>
      <c r="G1139" s="5" t="s">
        <v>2297</v>
      </c>
      <c r="H1139" s="5" t="s">
        <v>81</v>
      </c>
      <c r="I1139" s="5" t="s">
        <v>39</v>
      </c>
      <c r="J1139" s="5" t="s">
        <v>3273</v>
      </c>
      <c r="K1139" s="5" t="s">
        <v>2365</v>
      </c>
      <c r="L1139" s="6">
        <v>20735</v>
      </c>
      <c r="M1139" s="5" t="s">
        <v>1534</v>
      </c>
      <c r="N1139" s="5" t="s">
        <v>627</v>
      </c>
      <c r="O1139" s="5" t="s">
        <v>11</v>
      </c>
      <c r="P1139" s="5" t="s">
        <v>84</v>
      </c>
      <c r="Q1139" s="5" t="s">
        <v>628</v>
      </c>
      <c r="R1139" s="5">
        <v>239.84</v>
      </c>
      <c r="S1139" s="6">
        <v>8</v>
      </c>
      <c r="T1139" s="5">
        <v>0</v>
      </c>
      <c r="U1139" s="5">
        <v>64.756799999999998</v>
      </c>
      <c r="V1139" s="2">
        <f t="shared" si="34"/>
        <v>1918.72</v>
      </c>
      <c r="W1139" s="2">
        <f t="shared" si="35"/>
        <v>518.05439999999999</v>
      </c>
    </row>
    <row r="1140" spans="1:23" ht="14.25" hidden="1" customHeight="1" x14ac:dyDescent="0.25">
      <c r="A1140" s="6">
        <v>1775</v>
      </c>
      <c r="B1140" s="5" t="s">
        <v>3260</v>
      </c>
      <c r="C1140" s="7">
        <v>41757</v>
      </c>
      <c r="D1140" s="7">
        <v>41762</v>
      </c>
      <c r="E1140" s="5" t="s">
        <v>8</v>
      </c>
      <c r="F1140" s="5" t="s">
        <v>1962</v>
      </c>
      <c r="G1140" s="5" t="s">
        <v>1963</v>
      </c>
      <c r="H1140" s="5" t="s">
        <v>81</v>
      </c>
      <c r="I1140" s="5" t="s">
        <v>39</v>
      </c>
      <c r="J1140" s="5" t="s">
        <v>3261</v>
      </c>
      <c r="K1140" s="5" t="s">
        <v>2365</v>
      </c>
      <c r="L1140" s="6">
        <v>21215</v>
      </c>
      <c r="M1140" s="5" t="s">
        <v>1534</v>
      </c>
      <c r="N1140" s="5" t="s">
        <v>3094</v>
      </c>
      <c r="O1140" s="5" t="s">
        <v>12</v>
      </c>
      <c r="P1140" s="5" t="s">
        <v>44</v>
      </c>
      <c r="Q1140" s="5" t="s">
        <v>3095</v>
      </c>
      <c r="R1140" s="5">
        <v>497.61</v>
      </c>
      <c r="S1140" s="6">
        <v>9</v>
      </c>
      <c r="T1140" s="5">
        <v>0</v>
      </c>
      <c r="U1140" s="5">
        <v>129.37860000000001</v>
      </c>
      <c r="V1140" s="2">
        <f t="shared" si="34"/>
        <v>4478.49</v>
      </c>
      <c r="W1140" s="2">
        <f t="shared" si="35"/>
        <v>1164.4074000000001</v>
      </c>
    </row>
    <row r="1141" spans="1:23" ht="14.25" hidden="1" customHeight="1" x14ac:dyDescent="0.25">
      <c r="A1141" s="6">
        <v>9157</v>
      </c>
      <c r="B1141" s="5" t="s">
        <v>3286</v>
      </c>
      <c r="C1141" s="7">
        <v>41855</v>
      </c>
      <c r="D1141" s="7">
        <v>41859</v>
      </c>
      <c r="E1141" s="5" t="s">
        <v>8</v>
      </c>
      <c r="F1141" s="5" t="s">
        <v>195</v>
      </c>
      <c r="G1141" s="5" t="s">
        <v>196</v>
      </c>
      <c r="H1141" s="5" t="s">
        <v>81</v>
      </c>
      <c r="I1141" s="5" t="s">
        <v>39</v>
      </c>
      <c r="J1141" s="5" t="s">
        <v>3287</v>
      </c>
      <c r="K1141" s="5" t="s">
        <v>2365</v>
      </c>
      <c r="L1141" s="6">
        <v>4401</v>
      </c>
      <c r="M1141" s="5" t="s">
        <v>1534</v>
      </c>
      <c r="N1141" s="5" t="s">
        <v>3289</v>
      </c>
      <c r="O1141" s="5" t="s">
        <v>12</v>
      </c>
      <c r="P1141" s="5" t="s">
        <v>93</v>
      </c>
      <c r="Q1141" s="5" t="s">
        <v>3290</v>
      </c>
      <c r="R1141" s="5">
        <v>101.96</v>
      </c>
      <c r="S1141" s="6">
        <v>2</v>
      </c>
      <c r="T1141" s="5">
        <v>0</v>
      </c>
      <c r="U1141" s="5">
        <v>27.529199999999999</v>
      </c>
      <c r="V1141" s="2">
        <f t="shared" si="34"/>
        <v>203.92</v>
      </c>
      <c r="W1141" s="2">
        <f t="shared" si="35"/>
        <v>55.058399999999999</v>
      </c>
    </row>
    <row r="1142" spans="1:23" ht="14.25" hidden="1" customHeight="1" x14ac:dyDescent="0.25">
      <c r="A1142" s="6">
        <v>9159</v>
      </c>
      <c r="B1142" s="5" t="s">
        <v>3286</v>
      </c>
      <c r="C1142" s="7">
        <v>41855</v>
      </c>
      <c r="D1142" s="7">
        <v>41859</v>
      </c>
      <c r="E1142" s="5" t="s">
        <v>8</v>
      </c>
      <c r="F1142" s="5" t="s">
        <v>195</v>
      </c>
      <c r="G1142" s="5" t="s">
        <v>196</v>
      </c>
      <c r="H1142" s="5" t="s">
        <v>81</v>
      </c>
      <c r="I1142" s="5" t="s">
        <v>39</v>
      </c>
      <c r="J1142" s="5" t="s">
        <v>3287</v>
      </c>
      <c r="K1142" s="5" t="s">
        <v>2365</v>
      </c>
      <c r="L1142" s="6">
        <v>4401</v>
      </c>
      <c r="M1142" s="5" t="s">
        <v>1534</v>
      </c>
      <c r="N1142" s="5" t="s">
        <v>3291</v>
      </c>
      <c r="O1142" s="5" t="s">
        <v>13</v>
      </c>
      <c r="P1142" s="5" t="s">
        <v>100</v>
      </c>
      <c r="Q1142" s="5" t="s">
        <v>3292</v>
      </c>
      <c r="R1142" s="5">
        <v>255.42</v>
      </c>
      <c r="S1142" s="6">
        <v>9</v>
      </c>
      <c r="T1142" s="5">
        <v>0</v>
      </c>
      <c r="U1142" s="5">
        <v>104.7222</v>
      </c>
      <c r="V1142" s="2">
        <f t="shared" si="34"/>
        <v>2298.7799999999997</v>
      </c>
      <c r="W1142" s="2">
        <f t="shared" si="35"/>
        <v>942.49980000000005</v>
      </c>
    </row>
    <row r="1143" spans="1:23" ht="14.25" hidden="1" customHeight="1" x14ac:dyDescent="0.25">
      <c r="A1143" s="6">
        <v>9158</v>
      </c>
      <c r="B1143" s="5" t="s">
        <v>3286</v>
      </c>
      <c r="C1143" s="7">
        <v>41855</v>
      </c>
      <c r="D1143" s="7">
        <v>41859</v>
      </c>
      <c r="E1143" s="5" t="s">
        <v>8</v>
      </c>
      <c r="F1143" s="5" t="s">
        <v>195</v>
      </c>
      <c r="G1143" s="5" t="s">
        <v>196</v>
      </c>
      <c r="H1143" s="5" t="s">
        <v>81</v>
      </c>
      <c r="I1143" s="5" t="s">
        <v>39</v>
      </c>
      <c r="J1143" s="5" t="s">
        <v>3287</v>
      </c>
      <c r="K1143" s="5" t="s">
        <v>2365</v>
      </c>
      <c r="L1143" s="6">
        <v>4401</v>
      </c>
      <c r="M1143" s="5" t="s">
        <v>1534</v>
      </c>
      <c r="N1143" s="5" t="s">
        <v>3293</v>
      </c>
      <c r="O1143" s="5" t="s">
        <v>12</v>
      </c>
      <c r="P1143" s="5" t="s">
        <v>206</v>
      </c>
      <c r="Q1143" s="5" t="s">
        <v>3294</v>
      </c>
      <c r="R1143" s="5">
        <v>259.74</v>
      </c>
      <c r="S1143" s="6">
        <v>13</v>
      </c>
      <c r="T1143" s="5">
        <v>0</v>
      </c>
      <c r="U1143" s="5">
        <v>124.6752</v>
      </c>
      <c r="V1143" s="2">
        <f t="shared" si="34"/>
        <v>3376.62</v>
      </c>
      <c r="W1143" s="2">
        <f t="shared" si="35"/>
        <v>1620.7776000000001</v>
      </c>
    </row>
    <row r="1144" spans="1:23" ht="14.25" hidden="1" customHeight="1" x14ac:dyDescent="0.25">
      <c r="A1144" s="6">
        <v>767</v>
      </c>
      <c r="B1144" s="5" t="s">
        <v>3295</v>
      </c>
      <c r="C1144" s="7">
        <v>41652</v>
      </c>
      <c r="D1144" s="7">
        <v>41654</v>
      </c>
      <c r="E1144" s="5" t="s">
        <v>7</v>
      </c>
      <c r="F1144" s="5" t="s">
        <v>1504</v>
      </c>
      <c r="G1144" s="5" t="s">
        <v>1505</v>
      </c>
      <c r="H1144" s="5" t="s">
        <v>81</v>
      </c>
      <c r="I1144" s="5" t="s">
        <v>39</v>
      </c>
      <c r="J1144" s="5" t="s">
        <v>3296</v>
      </c>
      <c r="K1144" s="5" t="s">
        <v>2365</v>
      </c>
      <c r="L1144" s="6">
        <v>71111</v>
      </c>
      <c r="M1144" s="5" t="s">
        <v>441</v>
      </c>
      <c r="N1144" s="5" t="s">
        <v>3298</v>
      </c>
      <c r="O1144" s="5" t="s">
        <v>12</v>
      </c>
      <c r="P1144" s="5" t="s">
        <v>47</v>
      </c>
      <c r="Q1144" s="5" t="s">
        <v>3299</v>
      </c>
      <c r="R1144" s="5">
        <v>5.64</v>
      </c>
      <c r="S1144" s="6">
        <v>3</v>
      </c>
      <c r="T1144" s="5">
        <v>0</v>
      </c>
      <c r="U1144" s="5">
        <v>2.7071999999999998</v>
      </c>
      <c r="V1144" s="2">
        <f t="shared" si="34"/>
        <v>16.919999999999998</v>
      </c>
      <c r="W1144" s="2">
        <f t="shared" si="35"/>
        <v>8.121599999999999</v>
      </c>
    </row>
    <row r="1145" spans="1:23" ht="14.25" hidden="1" customHeight="1" x14ac:dyDescent="0.25">
      <c r="A1145" s="6">
        <v>764</v>
      </c>
      <c r="B1145" s="5" t="s">
        <v>3295</v>
      </c>
      <c r="C1145" s="7">
        <v>41652</v>
      </c>
      <c r="D1145" s="7">
        <v>41654</v>
      </c>
      <c r="E1145" s="5" t="s">
        <v>7</v>
      </c>
      <c r="F1145" s="5" t="s">
        <v>1504</v>
      </c>
      <c r="G1145" s="5" t="s">
        <v>1505</v>
      </c>
      <c r="H1145" s="5" t="s">
        <v>81</v>
      </c>
      <c r="I1145" s="5" t="s">
        <v>39</v>
      </c>
      <c r="J1145" s="5" t="s">
        <v>3296</v>
      </c>
      <c r="K1145" s="5" t="s">
        <v>2365</v>
      </c>
      <c r="L1145" s="6">
        <v>71111</v>
      </c>
      <c r="M1145" s="5" t="s">
        <v>441</v>
      </c>
      <c r="N1145" s="5" t="s">
        <v>2482</v>
      </c>
      <c r="O1145" s="5" t="s">
        <v>12</v>
      </c>
      <c r="P1145" s="5" t="s">
        <v>376</v>
      </c>
      <c r="Q1145" s="5" t="s">
        <v>1318</v>
      </c>
      <c r="R1145" s="5">
        <v>11.36</v>
      </c>
      <c r="S1145" s="6">
        <v>2</v>
      </c>
      <c r="T1145" s="5">
        <v>0</v>
      </c>
      <c r="U1145" s="5">
        <v>5.3391999999999999</v>
      </c>
      <c r="V1145" s="2">
        <f t="shared" si="34"/>
        <v>22.72</v>
      </c>
      <c r="W1145" s="2">
        <f t="shared" si="35"/>
        <v>10.6784</v>
      </c>
    </row>
    <row r="1146" spans="1:23" ht="14.25" hidden="1" customHeight="1" x14ac:dyDescent="0.25">
      <c r="A1146" s="6">
        <v>5124</v>
      </c>
      <c r="B1146" s="5" t="s">
        <v>3300</v>
      </c>
      <c r="C1146" s="7">
        <v>41733</v>
      </c>
      <c r="D1146" s="7">
        <v>41737</v>
      </c>
      <c r="E1146" s="5" t="s">
        <v>8</v>
      </c>
      <c r="F1146" s="5" t="s">
        <v>1261</v>
      </c>
      <c r="G1146" s="5" t="s">
        <v>1262</v>
      </c>
      <c r="H1146" s="5" t="s">
        <v>81</v>
      </c>
      <c r="I1146" s="5" t="s">
        <v>39</v>
      </c>
      <c r="J1146" s="5" t="s">
        <v>3301</v>
      </c>
      <c r="K1146" s="5" t="s">
        <v>2365</v>
      </c>
      <c r="L1146" s="6">
        <v>70506</v>
      </c>
      <c r="M1146" s="5" t="s">
        <v>441</v>
      </c>
      <c r="N1146" s="5" t="s">
        <v>1176</v>
      </c>
      <c r="O1146" s="5" t="s">
        <v>12</v>
      </c>
      <c r="P1146" s="5" t="s">
        <v>206</v>
      </c>
      <c r="Q1146" s="5" t="s">
        <v>1177</v>
      </c>
      <c r="R1146" s="5">
        <v>12.96</v>
      </c>
      <c r="S1146" s="6">
        <v>2</v>
      </c>
      <c r="T1146" s="5">
        <v>0</v>
      </c>
      <c r="U1146" s="5">
        <v>6.3503999999999996</v>
      </c>
      <c r="V1146" s="2">
        <f t="shared" si="34"/>
        <v>25.92</v>
      </c>
      <c r="W1146" s="2">
        <f t="shared" si="35"/>
        <v>12.700799999999999</v>
      </c>
    </row>
    <row r="1147" spans="1:23" ht="14.25" customHeight="1" x14ac:dyDescent="0.25">
      <c r="A1147" s="6">
        <v>185</v>
      </c>
      <c r="B1147" s="5" t="s">
        <v>3302</v>
      </c>
      <c r="C1147" s="7">
        <v>41962</v>
      </c>
      <c r="D1147" s="7">
        <v>41967</v>
      </c>
      <c r="E1147" s="5" t="s">
        <v>7</v>
      </c>
      <c r="F1147" s="5" t="s">
        <v>2476</v>
      </c>
      <c r="G1147" s="5" t="s">
        <v>2477</v>
      </c>
      <c r="H1147" s="5" t="s">
        <v>61</v>
      </c>
      <c r="I1147" s="5" t="s">
        <v>39</v>
      </c>
      <c r="J1147" s="5" t="s">
        <v>3303</v>
      </c>
      <c r="K1147" s="5" t="s">
        <v>2365</v>
      </c>
      <c r="L1147" s="6">
        <v>71203</v>
      </c>
      <c r="M1147" s="5" t="s">
        <v>441</v>
      </c>
      <c r="N1147" s="5" t="s">
        <v>3304</v>
      </c>
      <c r="O1147" s="5" t="s">
        <v>13</v>
      </c>
      <c r="P1147" s="5" t="s">
        <v>100</v>
      </c>
      <c r="Q1147" s="5" t="s">
        <v>3305</v>
      </c>
      <c r="R1147" s="5">
        <v>29</v>
      </c>
      <c r="S1147" s="6">
        <v>2</v>
      </c>
      <c r="T1147" s="5">
        <v>0</v>
      </c>
      <c r="U1147" s="5">
        <v>7.25</v>
      </c>
      <c r="V1147" s="2">
        <f t="shared" si="34"/>
        <v>58</v>
      </c>
      <c r="W1147" s="2">
        <f t="shared" si="35"/>
        <v>14.5</v>
      </c>
    </row>
    <row r="1148" spans="1:23" ht="14.25" hidden="1" customHeight="1" x14ac:dyDescent="0.25">
      <c r="A1148" s="6">
        <v>2892</v>
      </c>
      <c r="B1148" s="5" t="s">
        <v>3306</v>
      </c>
      <c r="C1148" s="7">
        <v>41758</v>
      </c>
      <c r="D1148" s="7">
        <v>41760</v>
      </c>
      <c r="E1148" s="5" t="s">
        <v>7</v>
      </c>
      <c r="F1148" s="5" t="s">
        <v>3307</v>
      </c>
      <c r="G1148" s="5" t="s">
        <v>3308</v>
      </c>
      <c r="H1148" s="5" t="s">
        <v>38</v>
      </c>
      <c r="I1148" s="5" t="s">
        <v>39</v>
      </c>
      <c r="J1148" s="5" t="s">
        <v>3309</v>
      </c>
      <c r="K1148" s="5" t="s">
        <v>2365</v>
      </c>
      <c r="L1148" s="6">
        <v>70601</v>
      </c>
      <c r="M1148" s="5" t="s">
        <v>441</v>
      </c>
      <c r="N1148" s="5" t="s">
        <v>3088</v>
      </c>
      <c r="O1148" s="5" t="s">
        <v>12</v>
      </c>
      <c r="P1148" s="5" t="s">
        <v>47</v>
      </c>
      <c r="Q1148" s="5" t="s">
        <v>3089</v>
      </c>
      <c r="R1148" s="5">
        <v>17.940000000000001</v>
      </c>
      <c r="S1148" s="6">
        <v>3</v>
      </c>
      <c r="T1148" s="5">
        <v>0</v>
      </c>
      <c r="U1148" s="5">
        <v>8.6112000000000002</v>
      </c>
      <c r="V1148" s="2">
        <f t="shared" si="34"/>
        <v>53.820000000000007</v>
      </c>
      <c r="W1148" s="2">
        <f t="shared" si="35"/>
        <v>25.833600000000001</v>
      </c>
    </row>
    <row r="1149" spans="1:23" ht="14.25" hidden="1" customHeight="1" x14ac:dyDescent="0.25">
      <c r="A1149" s="6">
        <v>2891</v>
      </c>
      <c r="B1149" s="5" t="s">
        <v>3306</v>
      </c>
      <c r="C1149" s="7">
        <v>41758</v>
      </c>
      <c r="D1149" s="7">
        <v>41760</v>
      </c>
      <c r="E1149" s="5" t="s">
        <v>7</v>
      </c>
      <c r="F1149" s="5" t="s">
        <v>3307</v>
      </c>
      <c r="G1149" s="5" t="s">
        <v>3308</v>
      </c>
      <c r="H1149" s="5" t="s">
        <v>38</v>
      </c>
      <c r="I1149" s="5" t="s">
        <v>39</v>
      </c>
      <c r="J1149" s="5" t="s">
        <v>3309</v>
      </c>
      <c r="K1149" s="5" t="s">
        <v>2365</v>
      </c>
      <c r="L1149" s="6">
        <v>70601</v>
      </c>
      <c r="M1149" s="5" t="s">
        <v>441</v>
      </c>
      <c r="N1149" s="5" t="s">
        <v>950</v>
      </c>
      <c r="O1149" s="5" t="s">
        <v>11</v>
      </c>
      <c r="P1149" s="5" t="s">
        <v>84</v>
      </c>
      <c r="Q1149" s="5" t="s">
        <v>951</v>
      </c>
      <c r="R1149" s="5">
        <v>51.96</v>
      </c>
      <c r="S1149" s="6">
        <v>2</v>
      </c>
      <c r="T1149" s="5">
        <v>0</v>
      </c>
      <c r="U1149" s="5">
        <v>12.99</v>
      </c>
      <c r="V1149" s="2">
        <f t="shared" si="34"/>
        <v>103.92</v>
      </c>
      <c r="W1149" s="2">
        <f t="shared" si="35"/>
        <v>25.98</v>
      </c>
    </row>
    <row r="1150" spans="1:23" ht="14.25" hidden="1" customHeight="1" x14ac:dyDescent="0.25">
      <c r="A1150" s="6">
        <v>5123</v>
      </c>
      <c r="B1150" s="5" t="s">
        <v>3300</v>
      </c>
      <c r="C1150" s="7">
        <v>41733</v>
      </c>
      <c r="D1150" s="7">
        <v>41737</v>
      </c>
      <c r="E1150" s="5" t="s">
        <v>8</v>
      </c>
      <c r="F1150" s="5" t="s">
        <v>1261</v>
      </c>
      <c r="G1150" s="5" t="s">
        <v>1262</v>
      </c>
      <c r="H1150" s="5" t="s">
        <v>81</v>
      </c>
      <c r="I1150" s="5" t="s">
        <v>39</v>
      </c>
      <c r="J1150" s="5" t="s">
        <v>3301</v>
      </c>
      <c r="K1150" s="5" t="s">
        <v>2365</v>
      </c>
      <c r="L1150" s="6">
        <v>70506</v>
      </c>
      <c r="M1150" s="5" t="s">
        <v>441</v>
      </c>
      <c r="N1150" s="5" t="s">
        <v>3310</v>
      </c>
      <c r="O1150" s="5" t="s">
        <v>12</v>
      </c>
      <c r="P1150" s="5" t="s">
        <v>206</v>
      </c>
      <c r="Q1150" s="5" t="s">
        <v>3311</v>
      </c>
      <c r="R1150" s="5">
        <v>19.440000000000001</v>
      </c>
      <c r="S1150" s="6">
        <v>3</v>
      </c>
      <c r="T1150" s="5">
        <v>0</v>
      </c>
      <c r="U1150" s="5">
        <v>9.3312000000000008</v>
      </c>
      <c r="V1150" s="2">
        <f t="shared" si="34"/>
        <v>58.320000000000007</v>
      </c>
      <c r="W1150" s="2">
        <f t="shared" si="35"/>
        <v>27.993600000000001</v>
      </c>
    </row>
    <row r="1151" spans="1:23" ht="14.25" hidden="1" customHeight="1" x14ac:dyDescent="0.25">
      <c r="A1151" s="6">
        <v>7665</v>
      </c>
      <c r="B1151" s="5" t="s">
        <v>3312</v>
      </c>
      <c r="C1151" s="7">
        <v>41934</v>
      </c>
      <c r="D1151" s="7">
        <v>41938</v>
      </c>
      <c r="E1151" s="5" t="s">
        <v>8</v>
      </c>
      <c r="F1151" s="5" t="s">
        <v>1821</v>
      </c>
      <c r="G1151" s="5" t="s">
        <v>1822</v>
      </c>
      <c r="H1151" s="5" t="s">
        <v>81</v>
      </c>
      <c r="I1151" s="5" t="s">
        <v>39</v>
      </c>
      <c r="J1151" s="5" t="s">
        <v>3296</v>
      </c>
      <c r="K1151" s="5" t="s">
        <v>2365</v>
      </c>
      <c r="L1151" s="6">
        <v>71111</v>
      </c>
      <c r="M1151" s="5" t="s">
        <v>441</v>
      </c>
      <c r="N1151" s="5" t="s">
        <v>3313</v>
      </c>
      <c r="O1151" s="5" t="s">
        <v>11</v>
      </c>
      <c r="P1151" s="5" t="s">
        <v>71</v>
      </c>
      <c r="Q1151" s="5" t="s">
        <v>3314</v>
      </c>
      <c r="R1151" s="5">
        <v>129.91999999999999</v>
      </c>
      <c r="S1151" s="6">
        <v>4</v>
      </c>
      <c r="T1151" s="5">
        <v>0</v>
      </c>
      <c r="U1151" s="5">
        <v>10.393599999999999</v>
      </c>
      <c r="V1151" s="2">
        <f t="shared" si="34"/>
        <v>519.67999999999995</v>
      </c>
      <c r="W1151" s="2">
        <f t="shared" si="35"/>
        <v>41.574399999999997</v>
      </c>
    </row>
    <row r="1152" spans="1:23" ht="14.25" hidden="1" customHeight="1" x14ac:dyDescent="0.25">
      <c r="A1152" s="6">
        <v>5121</v>
      </c>
      <c r="B1152" s="5" t="s">
        <v>3300</v>
      </c>
      <c r="C1152" s="7">
        <v>41733</v>
      </c>
      <c r="D1152" s="7">
        <v>41737</v>
      </c>
      <c r="E1152" s="5" t="s">
        <v>8</v>
      </c>
      <c r="F1152" s="5" t="s">
        <v>1261</v>
      </c>
      <c r="G1152" s="5" t="s">
        <v>1262</v>
      </c>
      <c r="H1152" s="5" t="s">
        <v>81</v>
      </c>
      <c r="I1152" s="5" t="s">
        <v>39</v>
      </c>
      <c r="J1152" s="5" t="s">
        <v>3301</v>
      </c>
      <c r="K1152" s="5" t="s">
        <v>2365</v>
      </c>
      <c r="L1152" s="6">
        <v>70506</v>
      </c>
      <c r="M1152" s="5" t="s">
        <v>441</v>
      </c>
      <c r="N1152" s="5" t="s">
        <v>3315</v>
      </c>
      <c r="O1152" s="5" t="s">
        <v>12</v>
      </c>
      <c r="P1152" s="5" t="s">
        <v>44</v>
      </c>
      <c r="Q1152" s="5" t="s">
        <v>3316</v>
      </c>
      <c r="R1152" s="5">
        <v>232.55</v>
      </c>
      <c r="S1152" s="6">
        <v>5</v>
      </c>
      <c r="T1152" s="5">
        <v>0</v>
      </c>
      <c r="U1152" s="5">
        <v>9.3019999999999996</v>
      </c>
      <c r="V1152" s="2">
        <f t="shared" si="34"/>
        <v>1162.75</v>
      </c>
      <c r="W1152" s="2">
        <f t="shared" si="35"/>
        <v>46.51</v>
      </c>
    </row>
    <row r="1153" spans="1:23" ht="14.25" hidden="1" customHeight="1" x14ac:dyDescent="0.25">
      <c r="A1153" s="6">
        <v>765</v>
      </c>
      <c r="B1153" s="5" t="s">
        <v>3295</v>
      </c>
      <c r="C1153" s="7">
        <v>41652</v>
      </c>
      <c r="D1153" s="7">
        <v>41654</v>
      </c>
      <c r="E1153" s="5" t="s">
        <v>7</v>
      </c>
      <c r="F1153" s="5" t="s">
        <v>1504</v>
      </c>
      <c r="G1153" s="5" t="s">
        <v>1505</v>
      </c>
      <c r="H1153" s="5" t="s">
        <v>81</v>
      </c>
      <c r="I1153" s="5" t="s">
        <v>39</v>
      </c>
      <c r="J1153" s="5" t="s">
        <v>3296</v>
      </c>
      <c r="K1153" s="5" t="s">
        <v>2365</v>
      </c>
      <c r="L1153" s="6">
        <v>71111</v>
      </c>
      <c r="M1153" s="5" t="s">
        <v>441</v>
      </c>
      <c r="N1153" s="5" t="s">
        <v>3317</v>
      </c>
      <c r="O1153" s="5" t="s">
        <v>12</v>
      </c>
      <c r="P1153" s="5" t="s">
        <v>376</v>
      </c>
      <c r="Q1153" s="5" t="s">
        <v>3318</v>
      </c>
      <c r="R1153" s="5">
        <v>50.94</v>
      </c>
      <c r="S1153" s="6">
        <v>3</v>
      </c>
      <c r="T1153" s="5">
        <v>0</v>
      </c>
      <c r="U1153" s="5">
        <v>25.47</v>
      </c>
      <c r="V1153" s="2">
        <f t="shared" si="34"/>
        <v>152.82</v>
      </c>
      <c r="W1153" s="2">
        <f t="shared" si="35"/>
        <v>76.41</v>
      </c>
    </row>
    <row r="1154" spans="1:23" ht="14.25" hidden="1" customHeight="1" x14ac:dyDescent="0.25">
      <c r="A1154" s="6">
        <v>5122</v>
      </c>
      <c r="B1154" s="5" t="s">
        <v>3300</v>
      </c>
      <c r="C1154" s="7">
        <v>41733</v>
      </c>
      <c r="D1154" s="7">
        <v>41737</v>
      </c>
      <c r="E1154" s="5" t="s">
        <v>8</v>
      </c>
      <c r="F1154" s="5" t="s">
        <v>1261</v>
      </c>
      <c r="G1154" s="5" t="s">
        <v>1262</v>
      </c>
      <c r="H1154" s="5" t="s">
        <v>81</v>
      </c>
      <c r="I1154" s="5" t="s">
        <v>39</v>
      </c>
      <c r="J1154" s="5" t="s">
        <v>3301</v>
      </c>
      <c r="K1154" s="5" t="s">
        <v>2365</v>
      </c>
      <c r="L1154" s="6">
        <v>70506</v>
      </c>
      <c r="M1154" s="5" t="s">
        <v>441</v>
      </c>
      <c r="N1154" s="5" t="s">
        <v>3319</v>
      </c>
      <c r="O1154" s="5" t="s">
        <v>13</v>
      </c>
      <c r="P1154" s="5" t="s">
        <v>100</v>
      </c>
      <c r="Q1154" s="5" t="s">
        <v>3320</v>
      </c>
      <c r="R1154" s="5">
        <v>99.98</v>
      </c>
      <c r="S1154" s="6">
        <v>2</v>
      </c>
      <c r="T1154" s="5">
        <v>0</v>
      </c>
      <c r="U1154" s="5">
        <v>42.991399999999999</v>
      </c>
      <c r="V1154" s="2">
        <f t="shared" ref="V1154:V1217" si="36">R1154*S1154</f>
        <v>199.96</v>
      </c>
      <c r="W1154" s="2">
        <f t="shared" ref="W1154:W1217" si="37">U1154*S1154</f>
        <v>85.982799999999997</v>
      </c>
    </row>
    <row r="1155" spans="1:23" ht="14.25" hidden="1" customHeight="1" x14ac:dyDescent="0.25">
      <c r="A1155" s="6">
        <v>768</v>
      </c>
      <c r="B1155" s="5" t="s">
        <v>3295</v>
      </c>
      <c r="C1155" s="7">
        <v>41652</v>
      </c>
      <c r="D1155" s="7">
        <v>41654</v>
      </c>
      <c r="E1155" s="5" t="s">
        <v>7</v>
      </c>
      <c r="F1155" s="5" t="s">
        <v>1504</v>
      </c>
      <c r="G1155" s="5" t="s">
        <v>1505</v>
      </c>
      <c r="H1155" s="5" t="s">
        <v>81</v>
      </c>
      <c r="I1155" s="5" t="s">
        <v>39</v>
      </c>
      <c r="J1155" s="5" t="s">
        <v>3296</v>
      </c>
      <c r="K1155" s="5" t="s">
        <v>2365</v>
      </c>
      <c r="L1155" s="6">
        <v>71111</v>
      </c>
      <c r="M1155" s="5" t="s">
        <v>441</v>
      </c>
      <c r="N1155" s="5" t="s">
        <v>3321</v>
      </c>
      <c r="O1155" s="5" t="s">
        <v>12</v>
      </c>
      <c r="P1155" s="5" t="s">
        <v>44</v>
      </c>
      <c r="Q1155" s="5" t="s">
        <v>3322</v>
      </c>
      <c r="R1155" s="5">
        <v>572.58000000000004</v>
      </c>
      <c r="S1155" s="6">
        <v>6</v>
      </c>
      <c r="T1155" s="5">
        <v>0</v>
      </c>
      <c r="U1155" s="5">
        <v>34.354799999999997</v>
      </c>
      <c r="V1155" s="2">
        <f t="shared" si="36"/>
        <v>3435.4800000000005</v>
      </c>
      <c r="W1155" s="2">
        <f t="shared" si="37"/>
        <v>206.12879999999998</v>
      </c>
    </row>
    <row r="1156" spans="1:23" ht="14.25" customHeight="1" x14ac:dyDescent="0.25">
      <c r="A1156" s="6">
        <v>184</v>
      </c>
      <c r="B1156" s="5" t="s">
        <v>3302</v>
      </c>
      <c r="C1156" s="7">
        <v>41962</v>
      </c>
      <c r="D1156" s="7">
        <v>41967</v>
      </c>
      <c r="E1156" s="5" t="s">
        <v>7</v>
      </c>
      <c r="F1156" s="5" t="s">
        <v>2476</v>
      </c>
      <c r="G1156" s="5" t="s">
        <v>2477</v>
      </c>
      <c r="H1156" s="5" t="s">
        <v>61</v>
      </c>
      <c r="I1156" s="5" t="s">
        <v>39</v>
      </c>
      <c r="J1156" s="5" t="s">
        <v>3303</v>
      </c>
      <c r="K1156" s="5" t="s">
        <v>2365</v>
      </c>
      <c r="L1156" s="6">
        <v>71203</v>
      </c>
      <c r="M1156" s="5" t="s">
        <v>441</v>
      </c>
      <c r="N1156" s="5" t="s">
        <v>3323</v>
      </c>
      <c r="O1156" s="5" t="s">
        <v>13</v>
      </c>
      <c r="P1156" s="5" t="s">
        <v>111</v>
      </c>
      <c r="Q1156" s="5" t="s">
        <v>3324</v>
      </c>
      <c r="R1156" s="5">
        <v>149.94999999999999</v>
      </c>
      <c r="S1156" s="6">
        <v>5</v>
      </c>
      <c r="T1156" s="5">
        <v>0</v>
      </c>
      <c r="U1156" s="5">
        <v>41.985999999999997</v>
      </c>
      <c r="V1156" s="2">
        <f t="shared" si="36"/>
        <v>749.75</v>
      </c>
      <c r="W1156" s="2">
        <f t="shared" si="37"/>
        <v>209.92999999999998</v>
      </c>
    </row>
    <row r="1157" spans="1:23" ht="14.25" customHeight="1" x14ac:dyDescent="0.25">
      <c r="A1157" s="6">
        <v>183</v>
      </c>
      <c r="B1157" s="5" t="s">
        <v>3302</v>
      </c>
      <c r="C1157" s="7">
        <v>41962</v>
      </c>
      <c r="D1157" s="7">
        <v>41967</v>
      </c>
      <c r="E1157" s="5" t="s">
        <v>7</v>
      </c>
      <c r="F1157" s="5" t="s">
        <v>2476</v>
      </c>
      <c r="G1157" s="5" t="s">
        <v>2477</v>
      </c>
      <c r="H1157" s="5" t="s">
        <v>61</v>
      </c>
      <c r="I1157" s="5" t="s">
        <v>39</v>
      </c>
      <c r="J1157" s="5" t="s">
        <v>3303</v>
      </c>
      <c r="K1157" s="5" t="s">
        <v>2365</v>
      </c>
      <c r="L1157" s="6">
        <v>71203</v>
      </c>
      <c r="M1157" s="5" t="s">
        <v>441</v>
      </c>
      <c r="N1157" s="5" t="s">
        <v>1527</v>
      </c>
      <c r="O1157" s="5" t="s">
        <v>13</v>
      </c>
      <c r="P1157" s="5" t="s">
        <v>111</v>
      </c>
      <c r="Q1157" s="5" t="s">
        <v>1528</v>
      </c>
      <c r="R1157" s="5">
        <v>503.96</v>
      </c>
      <c r="S1157" s="6">
        <v>4</v>
      </c>
      <c r="T1157" s="5">
        <v>0</v>
      </c>
      <c r="U1157" s="5">
        <v>131.02959999999999</v>
      </c>
      <c r="V1157" s="2">
        <f t="shared" si="36"/>
        <v>2015.84</v>
      </c>
      <c r="W1157" s="2">
        <f t="shared" si="37"/>
        <v>524.11839999999995</v>
      </c>
    </row>
    <row r="1158" spans="1:23" ht="14.25" hidden="1" customHeight="1" x14ac:dyDescent="0.25">
      <c r="A1158" s="6">
        <v>766</v>
      </c>
      <c r="B1158" s="5" t="s">
        <v>3295</v>
      </c>
      <c r="C1158" s="7">
        <v>41652</v>
      </c>
      <c r="D1158" s="7">
        <v>41654</v>
      </c>
      <c r="E1158" s="5" t="s">
        <v>7</v>
      </c>
      <c r="F1158" s="5" t="s">
        <v>1504</v>
      </c>
      <c r="G1158" s="5" t="s">
        <v>1505</v>
      </c>
      <c r="H1158" s="5" t="s">
        <v>81</v>
      </c>
      <c r="I1158" s="5" t="s">
        <v>39</v>
      </c>
      <c r="J1158" s="5" t="s">
        <v>3296</v>
      </c>
      <c r="K1158" s="5" t="s">
        <v>2365</v>
      </c>
      <c r="L1158" s="6">
        <v>71111</v>
      </c>
      <c r="M1158" s="5" t="s">
        <v>441</v>
      </c>
      <c r="N1158" s="5" t="s">
        <v>3325</v>
      </c>
      <c r="O1158" s="5" t="s">
        <v>13</v>
      </c>
      <c r="P1158" s="5" t="s">
        <v>100</v>
      </c>
      <c r="Q1158" s="5" t="s">
        <v>3326</v>
      </c>
      <c r="R1158" s="5">
        <v>646.74</v>
      </c>
      <c r="S1158" s="6">
        <v>6</v>
      </c>
      <c r="T1158" s="5">
        <v>0</v>
      </c>
      <c r="U1158" s="5">
        <v>258.69600000000003</v>
      </c>
      <c r="V1158" s="2">
        <f t="shared" si="36"/>
        <v>3880.44</v>
      </c>
      <c r="W1158" s="2">
        <f t="shared" si="37"/>
        <v>1552.1760000000002</v>
      </c>
    </row>
    <row r="1159" spans="1:23" ht="14.25" hidden="1" customHeight="1" x14ac:dyDescent="0.25">
      <c r="A1159" s="6">
        <v>9075</v>
      </c>
      <c r="B1159" s="5" t="s">
        <v>3327</v>
      </c>
      <c r="C1159" s="7">
        <v>41750</v>
      </c>
      <c r="D1159" s="7">
        <v>41755</v>
      </c>
      <c r="E1159" s="5" t="s">
        <v>8</v>
      </c>
      <c r="F1159" s="5" t="s">
        <v>3328</v>
      </c>
      <c r="G1159" s="5" t="s">
        <v>3329</v>
      </c>
      <c r="H1159" s="5" t="s">
        <v>81</v>
      </c>
      <c r="I1159" s="5" t="s">
        <v>39</v>
      </c>
      <c r="J1159" s="5" t="s">
        <v>3330</v>
      </c>
      <c r="K1159" s="5" t="s">
        <v>2365</v>
      </c>
      <c r="L1159" s="6">
        <v>42420</v>
      </c>
      <c r="M1159" s="5" t="s">
        <v>441</v>
      </c>
      <c r="N1159" s="5" t="s">
        <v>3332</v>
      </c>
      <c r="O1159" s="5" t="s">
        <v>12</v>
      </c>
      <c r="P1159" s="5" t="s">
        <v>44</v>
      </c>
      <c r="Q1159" s="5" t="s">
        <v>3333</v>
      </c>
      <c r="R1159" s="5">
        <v>828.84</v>
      </c>
      <c r="S1159" s="6">
        <v>6</v>
      </c>
      <c r="T1159" s="5">
        <v>0</v>
      </c>
      <c r="U1159" s="5">
        <v>0</v>
      </c>
      <c r="V1159" s="2">
        <f t="shared" si="36"/>
        <v>4973.04</v>
      </c>
      <c r="W1159" s="2">
        <f t="shared" si="37"/>
        <v>0</v>
      </c>
    </row>
    <row r="1160" spans="1:23" ht="14.25" customHeight="1" x14ac:dyDescent="0.25">
      <c r="A1160" s="6">
        <v>7480</v>
      </c>
      <c r="B1160" s="5" t="s">
        <v>3334</v>
      </c>
      <c r="C1160" s="7">
        <v>41645</v>
      </c>
      <c r="D1160" s="7">
        <v>41649</v>
      </c>
      <c r="E1160" s="5" t="s">
        <v>8</v>
      </c>
      <c r="F1160" s="5" t="s">
        <v>3335</v>
      </c>
      <c r="G1160" s="5" t="s">
        <v>3336</v>
      </c>
      <c r="H1160" s="5" t="s">
        <v>61</v>
      </c>
      <c r="I1160" s="5" t="s">
        <v>39</v>
      </c>
      <c r="J1160" s="5" t="s">
        <v>3330</v>
      </c>
      <c r="K1160" s="5" t="s">
        <v>2365</v>
      </c>
      <c r="L1160" s="6">
        <v>42420</v>
      </c>
      <c r="M1160" s="5" t="s">
        <v>441</v>
      </c>
      <c r="N1160" s="5" t="s">
        <v>3337</v>
      </c>
      <c r="O1160" s="5" t="s">
        <v>12</v>
      </c>
      <c r="P1160" s="5" t="s">
        <v>221</v>
      </c>
      <c r="Q1160" s="5" t="s">
        <v>3338</v>
      </c>
      <c r="R1160" s="5">
        <v>31.12</v>
      </c>
      <c r="S1160" s="6">
        <v>4</v>
      </c>
      <c r="T1160" s="5">
        <v>0</v>
      </c>
      <c r="U1160" s="5">
        <v>0.31119999999999998</v>
      </c>
      <c r="V1160" s="2">
        <f t="shared" si="36"/>
        <v>124.48</v>
      </c>
      <c r="W1160" s="2">
        <f t="shared" si="37"/>
        <v>1.2447999999999999</v>
      </c>
    </row>
    <row r="1161" spans="1:23" ht="14.25" customHeight="1" x14ac:dyDescent="0.25">
      <c r="A1161" s="6">
        <v>7477</v>
      </c>
      <c r="B1161" s="5" t="s">
        <v>3334</v>
      </c>
      <c r="C1161" s="7">
        <v>41645</v>
      </c>
      <c r="D1161" s="7">
        <v>41649</v>
      </c>
      <c r="E1161" s="5" t="s">
        <v>8</v>
      </c>
      <c r="F1161" s="5" t="s">
        <v>3335</v>
      </c>
      <c r="G1161" s="5" t="s">
        <v>3336</v>
      </c>
      <c r="H1161" s="5" t="s">
        <v>61</v>
      </c>
      <c r="I1161" s="5" t="s">
        <v>39</v>
      </c>
      <c r="J1161" s="5" t="s">
        <v>3330</v>
      </c>
      <c r="K1161" s="5" t="s">
        <v>2365</v>
      </c>
      <c r="L1161" s="6">
        <v>42420</v>
      </c>
      <c r="M1161" s="5" t="s">
        <v>441</v>
      </c>
      <c r="N1161" s="5" t="s">
        <v>3339</v>
      </c>
      <c r="O1161" s="5" t="s">
        <v>12</v>
      </c>
      <c r="P1161" s="5" t="s">
        <v>56</v>
      </c>
      <c r="Q1161" s="5" t="s">
        <v>3340</v>
      </c>
      <c r="R1161" s="5">
        <v>5.48</v>
      </c>
      <c r="S1161" s="6">
        <v>2</v>
      </c>
      <c r="T1161" s="5">
        <v>0</v>
      </c>
      <c r="U1161" s="5">
        <v>1.4796</v>
      </c>
      <c r="V1161" s="2">
        <f t="shared" si="36"/>
        <v>10.96</v>
      </c>
      <c r="W1161" s="2">
        <f t="shared" si="37"/>
        <v>2.9592000000000001</v>
      </c>
    </row>
    <row r="1162" spans="1:23" ht="14.25" customHeight="1" x14ac:dyDescent="0.25">
      <c r="A1162" s="6">
        <v>7481</v>
      </c>
      <c r="B1162" s="5" t="s">
        <v>3334</v>
      </c>
      <c r="C1162" s="7">
        <v>41645</v>
      </c>
      <c r="D1162" s="7">
        <v>41649</v>
      </c>
      <c r="E1162" s="5" t="s">
        <v>8</v>
      </c>
      <c r="F1162" s="5" t="s">
        <v>3335</v>
      </c>
      <c r="G1162" s="5" t="s">
        <v>3336</v>
      </c>
      <c r="H1162" s="5" t="s">
        <v>61</v>
      </c>
      <c r="I1162" s="5" t="s">
        <v>39</v>
      </c>
      <c r="J1162" s="5" t="s">
        <v>3330</v>
      </c>
      <c r="K1162" s="5" t="s">
        <v>2365</v>
      </c>
      <c r="L1162" s="6">
        <v>42420</v>
      </c>
      <c r="M1162" s="5" t="s">
        <v>441</v>
      </c>
      <c r="N1162" s="5" t="s">
        <v>1256</v>
      </c>
      <c r="O1162" s="5" t="s">
        <v>12</v>
      </c>
      <c r="P1162" s="5" t="s">
        <v>206</v>
      </c>
      <c r="Q1162" s="5" t="s">
        <v>1257</v>
      </c>
      <c r="R1162" s="5">
        <v>6.54</v>
      </c>
      <c r="S1162" s="6">
        <v>1</v>
      </c>
      <c r="T1162" s="5">
        <v>0</v>
      </c>
      <c r="U1162" s="5">
        <v>3.0084</v>
      </c>
      <c r="V1162" s="2">
        <f t="shared" si="36"/>
        <v>6.54</v>
      </c>
      <c r="W1162" s="2">
        <f t="shared" si="37"/>
        <v>3.0084</v>
      </c>
    </row>
    <row r="1163" spans="1:23" ht="14.25" hidden="1" customHeight="1" x14ac:dyDescent="0.25">
      <c r="A1163" s="6">
        <v>4213</v>
      </c>
      <c r="B1163" s="5" t="s">
        <v>3341</v>
      </c>
      <c r="C1163" s="7">
        <v>41764</v>
      </c>
      <c r="D1163" s="7">
        <v>41768</v>
      </c>
      <c r="E1163" s="5" t="s">
        <v>7</v>
      </c>
      <c r="F1163" s="5" t="s">
        <v>3342</v>
      </c>
      <c r="G1163" s="5" t="s">
        <v>3343</v>
      </c>
      <c r="H1163" s="5" t="s">
        <v>38</v>
      </c>
      <c r="I1163" s="5" t="s">
        <v>39</v>
      </c>
      <c r="J1163" s="5" t="s">
        <v>470</v>
      </c>
      <c r="K1163" s="5" t="s">
        <v>2365</v>
      </c>
      <c r="L1163" s="6">
        <v>40475</v>
      </c>
      <c r="M1163" s="5" t="s">
        <v>441</v>
      </c>
      <c r="N1163" s="5" t="s">
        <v>2282</v>
      </c>
      <c r="O1163" s="5" t="s">
        <v>12</v>
      </c>
      <c r="P1163" s="5" t="s">
        <v>56</v>
      </c>
      <c r="Q1163" s="5" t="s">
        <v>2283</v>
      </c>
      <c r="R1163" s="5">
        <v>6.56</v>
      </c>
      <c r="S1163" s="6">
        <v>2</v>
      </c>
      <c r="T1163" s="5">
        <v>0</v>
      </c>
      <c r="U1163" s="5">
        <v>1.9024000000000001</v>
      </c>
      <c r="V1163" s="2">
        <f t="shared" si="36"/>
        <v>13.12</v>
      </c>
      <c r="W1163" s="2">
        <f t="shared" si="37"/>
        <v>3.8048000000000002</v>
      </c>
    </row>
    <row r="1164" spans="1:23" ht="14.25" hidden="1" customHeight="1" x14ac:dyDescent="0.25">
      <c r="A1164" s="6">
        <v>3402</v>
      </c>
      <c r="B1164" s="5" t="s">
        <v>3344</v>
      </c>
      <c r="C1164" s="7">
        <v>41964</v>
      </c>
      <c r="D1164" s="7">
        <v>41969</v>
      </c>
      <c r="E1164" s="5" t="s">
        <v>8</v>
      </c>
      <c r="F1164" s="5" t="s">
        <v>3345</v>
      </c>
      <c r="G1164" s="5" t="s">
        <v>3346</v>
      </c>
      <c r="H1164" s="5" t="s">
        <v>81</v>
      </c>
      <c r="I1164" s="5" t="s">
        <v>39</v>
      </c>
      <c r="J1164" s="5" t="s">
        <v>470</v>
      </c>
      <c r="K1164" s="5" t="s">
        <v>2365</v>
      </c>
      <c r="L1164" s="6">
        <v>40475</v>
      </c>
      <c r="M1164" s="5" t="s">
        <v>441</v>
      </c>
      <c r="N1164" s="5" t="s">
        <v>1439</v>
      </c>
      <c r="O1164" s="5" t="s">
        <v>12</v>
      </c>
      <c r="P1164" s="5" t="s">
        <v>56</v>
      </c>
      <c r="Q1164" s="5" t="s">
        <v>1440</v>
      </c>
      <c r="R1164" s="5">
        <v>5.46</v>
      </c>
      <c r="S1164" s="6">
        <v>3</v>
      </c>
      <c r="T1164" s="5">
        <v>0</v>
      </c>
      <c r="U1164" s="5">
        <v>1.4742</v>
      </c>
      <c r="V1164" s="2">
        <f t="shared" si="36"/>
        <v>16.38</v>
      </c>
      <c r="W1164" s="2">
        <f t="shared" si="37"/>
        <v>4.4226000000000001</v>
      </c>
    </row>
    <row r="1165" spans="1:23" ht="14.25" hidden="1" customHeight="1" x14ac:dyDescent="0.25">
      <c r="A1165" s="6">
        <v>4829</v>
      </c>
      <c r="B1165" s="5" t="s">
        <v>3347</v>
      </c>
      <c r="C1165" s="7">
        <v>41944</v>
      </c>
      <c r="D1165" s="7">
        <v>41951</v>
      </c>
      <c r="E1165" s="5" t="s">
        <v>8</v>
      </c>
      <c r="F1165" s="5" t="s">
        <v>723</v>
      </c>
      <c r="G1165" s="5" t="s">
        <v>724</v>
      </c>
      <c r="H1165" s="5" t="s">
        <v>81</v>
      </c>
      <c r="I1165" s="5" t="s">
        <v>39</v>
      </c>
      <c r="J1165" s="5" t="s">
        <v>470</v>
      </c>
      <c r="K1165" s="5" t="s">
        <v>2365</v>
      </c>
      <c r="L1165" s="6">
        <v>40475</v>
      </c>
      <c r="M1165" s="5" t="s">
        <v>441</v>
      </c>
      <c r="N1165" s="5" t="s">
        <v>2869</v>
      </c>
      <c r="O1165" s="5" t="s">
        <v>12</v>
      </c>
      <c r="P1165" s="5" t="s">
        <v>56</v>
      </c>
      <c r="Q1165" s="5" t="s">
        <v>2870</v>
      </c>
      <c r="R1165" s="5">
        <v>5.64</v>
      </c>
      <c r="S1165" s="6">
        <v>3</v>
      </c>
      <c r="T1165" s="5">
        <v>0</v>
      </c>
      <c r="U1165" s="5">
        <v>1.6355999999999999</v>
      </c>
      <c r="V1165" s="2">
        <f t="shared" si="36"/>
        <v>16.919999999999998</v>
      </c>
      <c r="W1165" s="2">
        <f t="shared" si="37"/>
        <v>4.9067999999999996</v>
      </c>
    </row>
    <row r="1166" spans="1:23" ht="14.25" hidden="1" customHeight="1" x14ac:dyDescent="0.25">
      <c r="A1166" s="6">
        <v>3399</v>
      </c>
      <c r="B1166" s="5" t="s">
        <v>3344</v>
      </c>
      <c r="C1166" s="7">
        <v>41964</v>
      </c>
      <c r="D1166" s="7">
        <v>41969</v>
      </c>
      <c r="E1166" s="5" t="s">
        <v>8</v>
      </c>
      <c r="F1166" s="5" t="s">
        <v>3345</v>
      </c>
      <c r="G1166" s="5" t="s">
        <v>3346</v>
      </c>
      <c r="H1166" s="5" t="s">
        <v>81</v>
      </c>
      <c r="I1166" s="5" t="s">
        <v>39</v>
      </c>
      <c r="J1166" s="5" t="s">
        <v>470</v>
      </c>
      <c r="K1166" s="5" t="s">
        <v>2365</v>
      </c>
      <c r="L1166" s="6">
        <v>40475</v>
      </c>
      <c r="M1166" s="5" t="s">
        <v>441</v>
      </c>
      <c r="N1166" s="5" t="s">
        <v>1288</v>
      </c>
      <c r="O1166" s="5" t="s">
        <v>13</v>
      </c>
      <c r="P1166" s="5" t="s">
        <v>111</v>
      </c>
      <c r="Q1166" s="5" t="s">
        <v>1289</v>
      </c>
      <c r="R1166" s="5">
        <v>36.99</v>
      </c>
      <c r="S1166" s="6">
        <v>1</v>
      </c>
      <c r="T1166" s="5">
        <v>0</v>
      </c>
      <c r="U1166" s="5">
        <v>9.9872999999999994</v>
      </c>
      <c r="V1166" s="2">
        <f t="shared" si="36"/>
        <v>36.99</v>
      </c>
      <c r="W1166" s="2">
        <f t="shared" si="37"/>
        <v>9.9872999999999994</v>
      </c>
    </row>
    <row r="1167" spans="1:23" ht="14.25" hidden="1" customHeight="1" x14ac:dyDescent="0.25">
      <c r="A1167" s="6">
        <v>4212</v>
      </c>
      <c r="B1167" s="5" t="s">
        <v>3341</v>
      </c>
      <c r="C1167" s="7">
        <v>41764</v>
      </c>
      <c r="D1167" s="7">
        <v>41768</v>
      </c>
      <c r="E1167" s="5" t="s">
        <v>7</v>
      </c>
      <c r="F1167" s="5" t="s">
        <v>3342</v>
      </c>
      <c r="G1167" s="5" t="s">
        <v>3343</v>
      </c>
      <c r="H1167" s="5" t="s">
        <v>38</v>
      </c>
      <c r="I1167" s="5" t="s">
        <v>39</v>
      </c>
      <c r="J1167" s="5" t="s">
        <v>470</v>
      </c>
      <c r="K1167" s="5" t="s">
        <v>2365</v>
      </c>
      <c r="L1167" s="6">
        <v>40475</v>
      </c>
      <c r="M1167" s="5" t="s">
        <v>441</v>
      </c>
      <c r="N1167" s="5" t="s">
        <v>706</v>
      </c>
      <c r="O1167" s="5" t="s">
        <v>12</v>
      </c>
      <c r="P1167" s="5" t="s">
        <v>206</v>
      </c>
      <c r="Q1167" s="5" t="s">
        <v>707</v>
      </c>
      <c r="R1167" s="5">
        <v>9.42</v>
      </c>
      <c r="S1167" s="6">
        <v>3</v>
      </c>
      <c r="T1167" s="5">
        <v>0</v>
      </c>
      <c r="U1167" s="5">
        <v>4.2389999999999999</v>
      </c>
      <c r="V1167" s="2">
        <f t="shared" si="36"/>
        <v>28.259999999999998</v>
      </c>
      <c r="W1167" s="2">
        <f t="shared" si="37"/>
        <v>12.716999999999999</v>
      </c>
    </row>
    <row r="1168" spans="1:23" ht="14.25" hidden="1" customHeight="1" x14ac:dyDescent="0.25">
      <c r="A1168" s="6">
        <v>3539</v>
      </c>
      <c r="B1168" s="5" t="s">
        <v>3348</v>
      </c>
      <c r="C1168" s="7">
        <v>41768</v>
      </c>
      <c r="D1168" s="7">
        <v>41768</v>
      </c>
      <c r="E1168" s="5" t="s">
        <v>6</v>
      </c>
      <c r="F1168" s="5" t="s">
        <v>749</v>
      </c>
      <c r="G1168" s="5" t="s">
        <v>750</v>
      </c>
      <c r="H1168" s="5" t="s">
        <v>81</v>
      </c>
      <c r="I1168" s="5" t="s">
        <v>39</v>
      </c>
      <c r="J1168" s="5" t="s">
        <v>3330</v>
      </c>
      <c r="K1168" s="5" t="s">
        <v>2365</v>
      </c>
      <c r="L1168" s="6">
        <v>42420</v>
      </c>
      <c r="M1168" s="5" t="s">
        <v>441</v>
      </c>
      <c r="N1168" s="5" t="s">
        <v>3349</v>
      </c>
      <c r="O1168" s="5" t="s">
        <v>12</v>
      </c>
      <c r="P1168" s="5" t="s">
        <v>64</v>
      </c>
      <c r="Q1168" s="5" t="s">
        <v>3350</v>
      </c>
      <c r="R1168" s="5">
        <v>9.4499999999999993</v>
      </c>
      <c r="S1168" s="6">
        <v>3</v>
      </c>
      <c r="T1168" s="5">
        <v>0</v>
      </c>
      <c r="U1168" s="5">
        <v>4.5359999999999996</v>
      </c>
      <c r="V1168" s="2">
        <f t="shared" si="36"/>
        <v>28.349999999999998</v>
      </c>
      <c r="W1168" s="2">
        <f t="shared" si="37"/>
        <v>13.607999999999999</v>
      </c>
    </row>
    <row r="1169" spans="1:23" ht="14.25" hidden="1" customHeight="1" x14ac:dyDescent="0.25">
      <c r="A1169" s="6">
        <v>8640</v>
      </c>
      <c r="B1169" s="5" t="s">
        <v>3351</v>
      </c>
      <c r="C1169" s="7">
        <v>41986</v>
      </c>
      <c r="D1169" s="7">
        <v>41988</v>
      </c>
      <c r="E1169" s="5" t="s">
        <v>7</v>
      </c>
      <c r="F1169" s="5" t="s">
        <v>3352</v>
      </c>
      <c r="G1169" s="5" t="s">
        <v>3353</v>
      </c>
      <c r="H1169" s="5" t="s">
        <v>81</v>
      </c>
      <c r="I1169" s="5" t="s">
        <v>39</v>
      </c>
      <c r="J1169" s="5" t="s">
        <v>3330</v>
      </c>
      <c r="K1169" s="5" t="s">
        <v>2365</v>
      </c>
      <c r="L1169" s="6">
        <v>42420</v>
      </c>
      <c r="M1169" s="5" t="s">
        <v>441</v>
      </c>
      <c r="N1169" s="5" t="s">
        <v>46</v>
      </c>
      <c r="O1169" s="5" t="s">
        <v>12</v>
      </c>
      <c r="P1169" s="5" t="s">
        <v>47</v>
      </c>
      <c r="Q1169" s="5" t="s">
        <v>48</v>
      </c>
      <c r="R1169" s="5">
        <v>12.39</v>
      </c>
      <c r="S1169" s="6">
        <v>3</v>
      </c>
      <c r="T1169" s="5">
        <v>0</v>
      </c>
      <c r="U1169" s="5">
        <v>5.8232999999999997</v>
      </c>
      <c r="V1169" s="2">
        <f t="shared" si="36"/>
        <v>37.17</v>
      </c>
      <c r="W1169" s="2">
        <f t="shared" si="37"/>
        <v>17.469899999999999</v>
      </c>
    </row>
    <row r="1170" spans="1:23" ht="14.25" hidden="1" customHeight="1" x14ac:dyDescent="0.25">
      <c r="A1170" s="6">
        <v>5913</v>
      </c>
      <c r="B1170" s="5" t="s">
        <v>3354</v>
      </c>
      <c r="C1170" s="7">
        <v>41875</v>
      </c>
      <c r="D1170" s="7">
        <v>41877</v>
      </c>
      <c r="E1170" s="5" t="s">
        <v>7</v>
      </c>
      <c r="F1170" s="5" t="s">
        <v>3355</v>
      </c>
      <c r="G1170" s="5" t="s">
        <v>3356</v>
      </c>
      <c r="H1170" s="5" t="s">
        <v>81</v>
      </c>
      <c r="I1170" s="5" t="s">
        <v>39</v>
      </c>
      <c r="J1170" s="5" t="s">
        <v>3357</v>
      </c>
      <c r="K1170" s="5" t="s">
        <v>2365</v>
      </c>
      <c r="L1170" s="6">
        <v>42301</v>
      </c>
      <c r="M1170" s="5" t="s">
        <v>441</v>
      </c>
      <c r="N1170" s="5" t="s">
        <v>3358</v>
      </c>
      <c r="O1170" s="5" t="s">
        <v>12</v>
      </c>
      <c r="P1170" s="5" t="s">
        <v>140</v>
      </c>
      <c r="Q1170" s="5" t="s">
        <v>3359</v>
      </c>
      <c r="R1170" s="5">
        <v>25.5</v>
      </c>
      <c r="S1170" s="6">
        <v>3</v>
      </c>
      <c r="T1170" s="5">
        <v>0</v>
      </c>
      <c r="U1170" s="5">
        <v>6.63</v>
      </c>
      <c r="V1170" s="2">
        <f t="shared" si="36"/>
        <v>76.5</v>
      </c>
      <c r="W1170" s="2">
        <f t="shared" si="37"/>
        <v>19.89</v>
      </c>
    </row>
    <row r="1171" spans="1:23" ht="14.25" hidden="1" customHeight="1" x14ac:dyDescent="0.25">
      <c r="A1171" s="6">
        <v>7018</v>
      </c>
      <c r="B1171" s="5" t="s">
        <v>3360</v>
      </c>
      <c r="C1171" s="7">
        <v>41709</v>
      </c>
      <c r="D1171" s="7">
        <v>41711</v>
      </c>
      <c r="E1171" s="5" t="s">
        <v>7</v>
      </c>
      <c r="F1171" s="5" t="s">
        <v>3361</v>
      </c>
      <c r="G1171" s="5" t="s">
        <v>3362</v>
      </c>
      <c r="H1171" s="5" t="s">
        <v>81</v>
      </c>
      <c r="I1171" s="5" t="s">
        <v>39</v>
      </c>
      <c r="J1171" s="5" t="s">
        <v>470</v>
      </c>
      <c r="K1171" s="5" t="s">
        <v>2365</v>
      </c>
      <c r="L1171" s="6">
        <v>40475</v>
      </c>
      <c r="M1171" s="5" t="s">
        <v>441</v>
      </c>
      <c r="N1171" s="5" t="s">
        <v>2744</v>
      </c>
      <c r="O1171" s="5" t="s">
        <v>12</v>
      </c>
      <c r="P1171" s="5" t="s">
        <v>206</v>
      </c>
      <c r="Q1171" s="5" t="s">
        <v>2745</v>
      </c>
      <c r="R1171" s="5">
        <v>14.94</v>
      </c>
      <c r="S1171" s="6">
        <v>3</v>
      </c>
      <c r="T1171" s="5">
        <v>0</v>
      </c>
      <c r="U1171" s="5">
        <v>7.0217999999999998</v>
      </c>
      <c r="V1171" s="2">
        <f t="shared" si="36"/>
        <v>44.82</v>
      </c>
      <c r="W1171" s="2">
        <f t="shared" si="37"/>
        <v>21.0654</v>
      </c>
    </row>
    <row r="1172" spans="1:23" ht="14.25" hidden="1" customHeight="1" x14ac:dyDescent="0.25">
      <c r="A1172" s="6">
        <v>4214</v>
      </c>
      <c r="B1172" s="5" t="s">
        <v>3341</v>
      </c>
      <c r="C1172" s="7">
        <v>41764</v>
      </c>
      <c r="D1172" s="7">
        <v>41768</v>
      </c>
      <c r="E1172" s="5" t="s">
        <v>7</v>
      </c>
      <c r="F1172" s="5" t="s">
        <v>3342</v>
      </c>
      <c r="G1172" s="5" t="s">
        <v>3343</v>
      </c>
      <c r="H1172" s="5" t="s">
        <v>38</v>
      </c>
      <c r="I1172" s="5" t="s">
        <v>39</v>
      </c>
      <c r="J1172" s="5" t="s">
        <v>470</v>
      </c>
      <c r="K1172" s="5" t="s">
        <v>2365</v>
      </c>
      <c r="L1172" s="6">
        <v>40475</v>
      </c>
      <c r="M1172" s="5" t="s">
        <v>441</v>
      </c>
      <c r="N1172" s="5" t="s">
        <v>1521</v>
      </c>
      <c r="O1172" s="5" t="s">
        <v>12</v>
      </c>
      <c r="P1172" s="5" t="s">
        <v>206</v>
      </c>
      <c r="Q1172" s="5" t="s">
        <v>1522</v>
      </c>
      <c r="R1172" s="5">
        <v>24.56</v>
      </c>
      <c r="S1172" s="6">
        <v>2</v>
      </c>
      <c r="T1172" s="5">
        <v>0</v>
      </c>
      <c r="U1172" s="5">
        <v>11.543200000000001</v>
      </c>
      <c r="V1172" s="2">
        <f t="shared" si="36"/>
        <v>49.12</v>
      </c>
      <c r="W1172" s="2">
        <f t="shared" si="37"/>
        <v>23.086400000000001</v>
      </c>
    </row>
    <row r="1173" spans="1:23" ht="14.25" hidden="1" customHeight="1" x14ac:dyDescent="0.25">
      <c r="A1173" s="6">
        <v>7016</v>
      </c>
      <c r="B1173" s="5" t="s">
        <v>3360</v>
      </c>
      <c r="C1173" s="7">
        <v>41709</v>
      </c>
      <c r="D1173" s="7">
        <v>41711</v>
      </c>
      <c r="E1173" s="5" t="s">
        <v>7</v>
      </c>
      <c r="F1173" s="5" t="s">
        <v>3361</v>
      </c>
      <c r="G1173" s="5" t="s">
        <v>3362</v>
      </c>
      <c r="H1173" s="5" t="s">
        <v>81</v>
      </c>
      <c r="I1173" s="5" t="s">
        <v>39</v>
      </c>
      <c r="J1173" s="5" t="s">
        <v>470</v>
      </c>
      <c r="K1173" s="5" t="s">
        <v>2365</v>
      </c>
      <c r="L1173" s="6">
        <v>40475</v>
      </c>
      <c r="M1173" s="5" t="s">
        <v>441</v>
      </c>
      <c r="N1173" s="5" t="s">
        <v>2901</v>
      </c>
      <c r="O1173" s="5" t="s">
        <v>13</v>
      </c>
      <c r="P1173" s="5" t="s">
        <v>100</v>
      </c>
      <c r="Q1173" s="5" t="s">
        <v>2902</v>
      </c>
      <c r="R1173" s="5">
        <v>32.96</v>
      </c>
      <c r="S1173" s="6">
        <v>2</v>
      </c>
      <c r="T1173" s="5">
        <v>0</v>
      </c>
      <c r="U1173" s="5">
        <v>14.172800000000001</v>
      </c>
      <c r="V1173" s="2">
        <f t="shared" si="36"/>
        <v>65.92</v>
      </c>
      <c r="W1173" s="2">
        <f t="shared" si="37"/>
        <v>28.345600000000001</v>
      </c>
    </row>
    <row r="1174" spans="1:23" ht="14.25" hidden="1" customHeight="1" x14ac:dyDescent="0.25">
      <c r="A1174" s="6">
        <v>3401</v>
      </c>
      <c r="B1174" s="5" t="s">
        <v>3344</v>
      </c>
      <c r="C1174" s="7">
        <v>41964</v>
      </c>
      <c r="D1174" s="7">
        <v>41969</v>
      </c>
      <c r="E1174" s="5" t="s">
        <v>8</v>
      </c>
      <c r="F1174" s="5" t="s">
        <v>3345</v>
      </c>
      <c r="G1174" s="5" t="s">
        <v>3346</v>
      </c>
      <c r="H1174" s="5" t="s">
        <v>81</v>
      </c>
      <c r="I1174" s="5" t="s">
        <v>39</v>
      </c>
      <c r="J1174" s="5" t="s">
        <v>470</v>
      </c>
      <c r="K1174" s="5" t="s">
        <v>2365</v>
      </c>
      <c r="L1174" s="6">
        <v>40475</v>
      </c>
      <c r="M1174" s="5" t="s">
        <v>441</v>
      </c>
      <c r="N1174" s="5" t="s">
        <v>3059</v>
      </c>
      <c r="O1174" s="5" t="s">
        <v>12</v>
      </c>
      <c r="P1174" s="5" t="s">
        <v>44</v>
      </c>
      <c r="Q1174" s="5" t="s">
        <v>3060</v>
      </c>
      <c r="R1174" s="5">
        <v>193.95</v>
      </c>
      <c r="S1174" s="6">
        <v>3</v>
      </c>
      <c r="T1174" s="5">
        <v>0</v>
      </c>
      <c r="U1174" s="5">
        <v>9.6974999999999998</v>
      </c>
      <c r="V1174" s="2">
        <f t="shared" si="36"/>
        <v>581.84999999999991</v>
      </c>
      <c r="W1174" s="2">
        <f t="shared" si="37"/>
        <v>29.092500000000001</v>
      </c>
    </row>
    <row r="1175" spans="1:23" ht="14.25" hidden="1" customHeight="1" x14ac:dyDescent="0.25">
      <c r="A1175" s="6">
        <v>4828</v>
      </c>
      <c r="B1175" s="5" t="s">
        <v>3347</v>
      </c>
      <c r="C1175" s="7">
        <v>41944</v>
      </c>
      <c r="D1175" s="7">
        <v>41951</v>
      </c>
      <c r="E1175" s="5" t="s">
        <v>8</v>
      </c>
      <c r="F1175" s="5" t="s">
        <v>723</v>
      </c>
      <c r="G1175" s="5" t="s">
        <v>724</v>
      </c>
      <c r="H1175" s="5" t="s">
        <v>81</v>
      </c>
      <c r="I1175" s="5" t="s">
        <v>39</v>
      </c>
      <c r="J1175" s="5" t="s">
        <v>470</v>
      </c>
      <c r="K1175" s="5" t="s">
        <v>2365</v>
      </c>
      <c r="L1175" s="6">
        <v>40475</v>
      </c>
      <c r="M1175" s="5" t="s">
        <v>441</v>
      </c>
      <c r="N1175" s="5" t="s">
        <v>3363</v>
      </c>
      <c r="O1175" s="5" t="s">
        <v>12</v>
      </c>
      <c r="P1175" s="5" t="s">
        <v>44</v>
      </c>
      <c r="Q1175" s="5" t="s">
        <v>3364</v>
      </c>
      <c r="R1175" s="5">
        <v>69.52</v>
      </c>
      <c r="S1175" s="6">
        <v>2</v>
      </c>
      <c r="T1175" s="5">
        <v>0</v>
      </c>
      <c r="U1175" s="5">
        <v>19.465599999999998</v>
      </c>
      <c r="V1175" s="2">
        <f t="shared" si="36"/>
        <v>139.04</v>
      </c>
      <c r="W1175" s="2">
        <f t="shared" si="37"/>
        <v>38.931199999999997</v>
      </c>
    </row>
    <row r="1176" spans="1:23" ht="14.25" hidden="1" customHeight="1" x14ac:dyDescent="0.25">
      <c r="A1176" s="6">
        <v>3538</v>
      </c>
      <c r="B1176" s="5" t="s">
        <v>3348</v>
      </c>
      <c r="C1176" s="7">
        <v>41768</v>
      </c>
      <c r="D1176" s="7">
        <v>41768</v>
      </c>
      <c r="E1176" s="5" t="s">
        <v>6</v>
      </c>
      <c r="F1176" s="5" t="s">
        <v>749</v>
      </c>
      <c r="G1176" s="5" t="s">
        <v>750</v>
      </c>
      <c r="H1176" s="5" t="s">
        <v>81</v>
      </c>
      <c r="I1176" s="5" t="s">
        <v>39</v>
      </c>
      <c r="J1176" s="5" t="s">
        <v>3330</v>
      </c>
      <c r="K1176" s="5" t="s">
        <v>2365</v>
      </c>
      <c r="L1176" s="6">
        <v>42420</v>
      </c>
      <c r="M1176" s="5" t="s">
        <v>441</v>
      </c>
      <c r="N1176" s="5" t="s">
        <v>688</v>
      </c>
      <c r="O1176" s="5" t="s">
        <v>12</v>
      </c>
      <c r="P1176" s="5" t="s">
        <v>44</v>
      </c>
      <c r="Q1176" s="5" t="s">
        <v>689</v>
      </c>
      <c r="R1176" s="5">
        <v>83.25</v>
      </c>
      <c r="S1176" s="6">
        <v>3</v>
      </c>
      <c r="T1176" s="5">
        <v>0</v>
      </c>
      <c r="U1176" s="5">
        <v>14.984999999999999</v>
      </c>
      <c r="V1176" s="2">
        <f t="shared" si="36"/>
        <v>249.75</v>
      </c>
      <c r="W1176" s="2">
        <f t="shared" si="37"/>
        <v>44.954999999999998</v>
      </c>
    </row>
    <row r="1177" spans="1:23" ht="14.25" hidden="1" customHeight="1" x14ac:dyDescent="0.25">
      <c r="A1177" s="6">
        <v>3540</v>
      </c>
      <c r="B1177" s="5" t="s">
        <v>3348</v>
      </c>
      <c r="C1177" s="7">
        <v>41768</v>
      </c>
      <c r="D1177" s="7">
        <v>41768</v>
      </c>
      <c r="E1177" s="5" t="s">
        <v>6</v>
      </c>
      <c r="F1177" s="5" t="s">
        <v>749</v>
      </c>
      <c r="G1177" s="5" t="s">
        <v>750</v>
      </c>
      <c r="H1177" s="5" t="s">
        <v>81</v>
      </c>
      <c r="I1177" s="5" t="s">
        <v>39</v>
      </c>
      <c r="J1177" s="5" t="s">
        <v>3330</v>
      </c>
      <c r="K1177" s="5" t="s">
        <v>2365</v>
      </c>
      <c r="L1177" s="6">
        <v>42420</v>
      </c>
      <c r="M1177" s="5" t="s">
        <v>441</v>
      </c>
      <c r="N1177" s="5" t="s">
        <v>3365</v>
      </c>
      <c r="O1177" s="5" t="s">
        <v>12</v>
      </c>
      <c r="P1177" s="5" t="s">
        <v>64</v>
      </c>
      <c r="Q1177" s="5" t="s">
        <v>3366</v>
      </c>
      <c r="R1177" s="5">
        <v>20.65</v>
      </c>
      <c r="S1177" s="6">
        <v>5</v>
      </c>
      <c r="T1177" s="5">
        <v>0</v>
      </c>
      <c r="U1177" s="5">
        <v>9.4990000000000006</v>
      </c>
      <c r="V1177" s="2">
        <f t="shared" si="36"/>
        <v>103.25</v>
      </c>
      <c r="W1177" s="2">
        <f t="shared" si="37"/>
        <v>47.495000000000005</v>
      </c>
    </row>
    <row r="1178" spans="1:23" ht="14.25" hidden="1" customHeight="1" x14ac:dyDescent="0.25">
      <c r="A1178" s="6">
        <v>7015</v>
      </c>
      <c r="B1178" s="5" t="s">
        <v>3360</v>
      </c>
      <c r="C1178" s="7">
        <v>41709</v>
      </c>
      <c r="D1178" s="7">
        <v>41711</v>
      </c>
      <c r="E1178" s="5" t="s">
        <v>7</v>
      </c>
      <c r="F1178" s="5" t="s">
        <v>3361</v>
      </c>
      <c r="G1178" s="5" t="s">
        <v>3362</v>
      </c>
      <c r="H1178" s="5" t="s">
        <v>81</v>
      </c>
      <c r="I1178" s="5" t="s">
        <v>39</v>
      </c>
      <c r="J1178" s="5" t="s">
        <v>470</v>
      </c>
      <c r="K1178" s="5" t="s">
        <v>2365</v>
      </c>
      <c r="L1178" s="6">
        <v>40475</v>
      </c>
      <c r="M1178" s="5" t="s">
        <v>441</v>
      </c>
      <c r="N1178" s="5" t="s">
        <v>3367</v>
      </c>
      <c r="O1178" s="5" t="s">
        <v>12</v>
      </c>
      <c r="P1178" s="5" t="s">
        <v>93</v>
      </c>
      <c r="Q1178" s="5" t="s">
        <v>3368</v>
      </c>
      <c r="R1178" s="5">
        <v>146.76</v>
      </c>
      <c r="S1178" s="6">
        <v>3</v>
      </c>
      <c r="T1178" s="5">
        <v>0</v>
      </c>
      <c r="U1178" s="5">
        <v>38.157600000000002</v>
      </c>
      <c r="V1178" s="2">
        <f t="shared" si="36"/>
        <v>440.28</v>
      </c>
      <c r="W1178" s="2">
        <f t="shared" si="37"/>
        <v>114.47280000000001</v>
      </c>
    </row>
    <row r="1179" spans="1:23" ht="14.25" hidden="1" customHeight="1" x14ac:dyDescent="0.25">
      <c r="A1179" s="6">
        <v>3541</v>
      </c>
      <c r="B1179" s="5" t="s">
        <v>3348</v>
      </c>
      <c r="C1179" s="7">
        <v>41768</v>
      </c>
      <c r="D1179" s="7">
        <v>41768</v>
      </c>
      <c r="E1179" s="5" t="s">
        <v>6</v>
      </c>
      <c r="F1179" s="5" t="s">
        <v>749</v>
      </c>
      <c r="G1179" s="5" t="s">
        <v>750</v>
      </c>
      <c r="H1179" s="5" t="s">
        <v>81</v>
      </c>
      <c r="I1179" s="5" t="s">
        <v>39</v>
      </c>
      <c r="J1179" s="5" t="s">
        <v>3330</v>
      </c>
      <c r="K1179" s="5" t="s">
        <v>2365</v>
      </c>
      <c r="L1179" s="6">
        <v>42420</v>
      </c>
      <c r="M1179" s="5" t="s">
        <v>441</v>
      </c>
      <c r="N1179" s="5" t="s">
        <v>1469</v>
      </c>
      <c r="O1179" s="5" t="s">
        <v>12</v>
      </c>
      <c r="P1179" s="5" t="s">
        <v>206</v>
      </c>
      <c r="Q1179" s="5" t="s">
        <v>1470</v>
      </c>
      <c r="R1179" s="5">
        <v>45.36</v>
      </c>
      <c r="S1179" s="6">
        <v>7</v>
      </c>
      <c r="T1179" s="5">
        <v>0</v>
      </c>
      <c r="U1179" s="5">
        <v>21.7728</v>
      </c>
      <c r="V1179" s="2">
        <f t="shared" si="36"/>
        <v>317.52</v>
      </c>
      <c r="W1179" s="2">
        <f t="shared" si="37"/>
        <v>152.40960000000001</v>
      </c>
    </row>
    <row r="1180" spans="1:23" ht="14.25" customHeight="1" x14ac:dyDescent="0.25">
      <c r="A1180" s="6">
        <v>7478</v>
      </c>
      <c r="B1180" s="5" t="s">
        <v>3334</v>
      </c>
      <c r="C1180" s="7">
        <v>41645</v>
      </c>
      <c r="D1180" s="7">
        <v>41649</v>
      </c>
      <c r="E1180" s="5" t="s">
        <v>8</v>
      </c>
      <c r="F1180" s="5" t="s">
        <v>3335</v>
      </c>
      <c r="G1180" s="5" t="s">
        <v>3336</v>
      </c>
      <c r="H1180" s="5" t="s">
        <v>61</v>
      </c>
      <c r="I1180" s="5" t="s">
        <v>39</v>
      </c>
      <c r="J1180" s="5" t="s">
        <v>3330</v>
      </c>
      <c r="K1180" s="5" t="s">
        <v>2365</v>
      </c>
      <c r="L1180" s="6">
        <v>42420</v>
      </c>
      <c r="M1180" s="5" t="s">
        <v>441</v>
      </c>
      <c r="N1180" s="5" t="s">
        <v>3369</v>
      </c>
      <c r="O1180" s="5" t="s">
        <v>13</v>
      </c>
      <c r="P1180" s="5" t="s">
        <v>111</v>
      </c>
      <c r="Q1180" s="5" t="s">
        <v>3370</v>
      </c>
      <c r="R1180" s="5">
        <v>391.98</v>
      </c>
      <c r="S1180" s="6">
        <v>2</v>
      </c>
      <c r="T1180" s="5">
        <v>0</v>
      </c>
      <c r="U1180" s="5">
        <v>113.6742</v>
      </c>
      <c r="V1180" s="2">
        <f t="shared" si="36"/>
        <v>783.96</v>
      </c>
      <c r="W1180" s="2">
        <f t="shared" si="37"/>
        <v>227.3484</v>
      </c>
    </row>
    <row r="1181" spans="1:23" ht="14.25" hidden="1" customHeight="1" x14ac:dyDescent="0.25">
      <c r="A1181" s="6">
        <v>8636</v>
      </c>
      <c r="B1181" s="5" t="s">
        <v>3371</v>
      </c>
      <c r="C1181" s="7">
        <v>41759</v>
      </c>
      <c r="D1181" s="7">
        <v>41761</v>
      </c>
      <c r="E1181" s="5" t="s">
        <v>5</v>
      </c>
      <c r="F1181" s="5" t="s">
        <v>2440</v>
      </c>
      <c r="G1181" s="5" t="s">
        <v>2441</v>
      </c>
      <c r="H1181" s="5" t="s">
        <v>38</v>
      </c>
      <c r="I1181" s="5" t="s">
        <v>39</v>
      </c>
      <c r="J1181" s="5" t="s">
        <v>3372</v>
      </c>
      <c r="K1181" s="5" t="s">
        <v>2365</v>
      </c>
      <c r="L1181" s="6">
        <v>40214</v>
      </c>
      <c r="M1181" s="5" t="s">
        <v>441</v>
      </c>
      <c r="N1181" s="5" t="s">
        <v>2135</v>
      </c>
      <c r="O1181" s="5" t="s">
        <v>12</v>
      </c>
      <c r="P1181" s="5" t="s">
        <v>56</v>
      </c>
      <c r="Q1181" s="5" t="s">
        <v>2136</v>
      </c>
      <c r="R1181" s="5">
        <v>174.95</v>
      </c>
      <c r="S1181" s="6">
        <v>5</v>
      </c>
      <c r="T1181" s="5">
        <v>0</v>
      </c>
      <c r="U1181" s="5">
        <v>45.487000000000002</v>
      </c>
      <c r="V1181" s="2">
        <f t="shared" si="36"/>
        <v>874.75</v>
      </c>
      <c r="W1181" s="2">
        <f t="shared" si="37"/>
        <v>227.435</v>
      </c>
    </row>
    <row r="1182" spans="1:23" ht="14.25" hidden="1" customHeight="1" x14ac:dyDescent="0.25">
      <c r="A1182" s="6">
        <v>9912</v>
      </c>
      <c r="B1182" s="5" t="s">
        <v>3373</v>
      </c>
      <c r="C1182" s="7">
        <v>41734</v>
      </c>
      <c r="D1182" s="7">
        <v>41738</v>
      </c>
      <c r="E1182" s="5" t="s">
        <v>8</v>
      </c>
      <c r="F1182" s="5" t="s">
        <v>3374</v>
      </c>
      <c r="G1182" s="5" t="s">
        <v>3375</v>
      </c>
      <c r="H1182" s="5" t="s">
        <v>81</v>
      </c>
      <c r="I1182" s="5" t="s">
        <v>39</v>
      </c>
      <c r="J1182" s="5" t="s">
        <v>470</v>
      </c>
      <c r="K1182" s="5" t="s">
        <v>2365</v>
      </c>
      <c r="L1182" s="6">
        <v>40475</v>
      </c>
      <c r="M1182" s="5" t="s">
        <v>441</v>
      </c>
      <c r="N1182" s="5" t="s">
        <v>680</v>
      </c>
      <c r="O1182" s="5" t="s">
        <v>12</v>
      </c>
      <c r="P1182" s="5" t="s">
        <v>47</v>
      </c>
      <c r="Q1182" s="5" t="s">
        <v>681</v>
      </c>
      <c r="R1182" s="5">
        <v>115.36</v>
      </c>
      <c r="S1182" s="6">
        <v>7</v>
      </c>
      <c r="T1182" s="5">
        <v>0</v>
      </c>
      <c r="U1182" s="5">
        <v>56.526400000000002</v>
      </c>
      <c r="V1182" s="2">
        <f t="shared" si="36"/>
        <v>807.52</v>
      </c>
      <c r="W1182" s="2">
        <f t="shared" si="37"/>
        <v>395.6848</v>
      </c>
    </row>
    <row r="1183" spans="1:23" ht="14.25" hidden="1" customHeight="1" x14ac:dyDescent="0.25">
      <c r="A1183" s="6">
        <v>7017</v>
      </c>
      <c r="B1183" s="5" t="s">
        <v>3360</v>
      </c>
      <c r="C1183" s="7">
        <v>41709</v>
      </c>
      <c r="D1183" s="7">
        <v>41711</v>
      </c>
      <c r="E1183" s="5" t="s">
        <v>7</v>
      </c>
      <c r="F1183" s="5" t="s">
        <v>3361</v>
      </c>
      <c r="G1183" s="5" t="s">
        <v>3362</v>
      </c>
      <c r="H1183" s="5" t="s">
        <v>81</v>
      </c>
      <c r="I1183" s="5" t="s">
        <v>39</v>
      </c>
      <c r="J1183" s="5" t="s">
        <v>470</v>
      </c>
      <c r="K1183" s="5" t="s">
        <v>2365</v>
      </c>
      <c r="L1183" s="6">
        <v>40475</v>
      </c>
      <c r="M1183" s="5" t="s">
        <v>441</v>
      </c>
      <c r="N1183" s="5" t="s">
        <v>2810</v>
      </c>
      <c r="O1183" s="5" t="s">
        <v>13</v>
      </c>
      <c r="P1183" s="5" t="s">
        <v>111</v>
      </c>
      <c r="Q1183" s="5" t="s">
        <v>2811</v>
      </c>
      <c r="R1183" s="5">
        <v>587.97</v>
      </c>
      <c r="S1183" s="6">
        <v>3</v>
      </c>
      <c r="T1183" s="5">
        <v>0</v>
      </c>
      <c r="U1183" s="5">
        <v>164.63159999999999</v>
      </c>
      <c r="V1183" s="2">
        <f t="shared" si="36"/>
        <v>1763.91</v>
      </c>
      <c r="W1183" s="2">
        <f t="shared" si="37"/>
        <v>493.89479999999998</v>
      </c>
    </row>
    <row r="1184" spans="1:23" ht="14.25" customHeight="1" x14ac:dyDescent="0.25">
      <c r="A1184" s="6">
        <v>7476</v>
      </c>
      <c r="B1184" s="5" t="s">
        <v>3334</v>
      </c>
      <c r="C1184" s="7">
        <v>41645</v>
      </c>
      <c r="D1184" s="7">
        <v>41649</v>
      </c>
      <c r="E1184" s="5" t="s">
        <v>8</v>
      </c>
      <c r="F1184" s="5" t="s">
        <v>3335</v>
      </c>
      <c r="G1184" s="5" t="s">
        <v>3336</v>
      </c>
      <c r="H1184" s="5" t="s">
        <v>61</v>
      </c>
      <c r="I1184" s="5" t="s">
        <v>39</v>
      </c>
      <c r="J1184" s="5" t="s">
        <v>3330</v>
      </c>
      <c r="K1184" s="5" t="s">
        <v>2365</v>
      </c>
      <c r="L1184" s="6">
        <v>42420</v>
      </c>
      <c r="M1184" s="5" t="s">
        <v>441</v>
      </c>
      <c r="N1184" s="5" t="s">
        <v>3376</v>
      </c>
      <c r="O1184" s="5" t="s">
        <v>12</v>
      </c>
      <c r="P1184" s="5" t="s">
        <v>47</v>
      </c>
      <c r="Q1184" s="5" t="s">
        <v>3377</v>
      </c>
      <c r="R1184" s="5">
        <v>609.98</v>
      </c>
      <c r="S1184" s="6">
        <v>2</v>
      </c>
      <c r="T1184" s="5">
        <v>0</v>
      </c>
      <c r="U1184" s="5">
        <v>274.49099999999999</v>
      </c>
      <c r="V1184" s="2">
        <f t="shared" si="36"/>
        <v>1219.96</v>
      </c>
      <c r="W1184" s="2">
        <f t="shared" si="37"/>
        <v>548.98199999999997</v>
      </c>
    </row>
    <row r="1185" spans="1:23" ht="14.25" customHeight="1" x14ac:dyDescent="0.25">
      <c r="A1185" s="6">
        <v>7479</v>
      </c>
      <c r="B1185" s="5" t="s">
        <v>3334</v>
      </c>
      <c r="C1185" s="7">
        <v>41645</v>
      </c>
      <c r="D1185" s="7">
        <v>41649</v>
      </c>
      <c r="E1185" s="5" t="s">
        <v>8</v>
      </c>
      <c r="F1185" s="5" t="s">
        <v>3335</v>
      </c>
      <c r="G1185" s="5" t="s">
        <v>3336</v>
      </c>
      <c r="H1185" s="5" t="s">
        <v>61</v>
      </c>
      <c r="I1185" s="5" t="s">
        <v>39</v>
      </c>
      <c r="J1185" s="5" t="s">
        <v>3330</v>
      </c>
      <c r="K1185" s="5" t="s">
        <v>2365</v>
      </c>
      <c r="L1185" s="6">
        <v>42420</v>
      </c>
      <c r="M1185" s="5" t="s">
        <v>441</v>
      </c>
      <c r="N1185" s="5" t="s">
        <v>2912</v>
      </c>
      <c r="O1185" s="5" t="s">
        <v>13</v>
      </c>
      <c r="P1185" s="5" t="s">
        <v>111</v>
      </c>
      <c r="Q1185" s="5" t="s">
        <v>2913</v>
      </c>
      <c r="R1185" s="5">
        <v>755.96</v>
      </c>
      <c r="S1185" s="6">
        <v>4</v>
      </c>
      <c r="T1185" s="5">
        <v>0</v>
      </c>
      <c r="U1185" s="5">
        <v>204.10919999999999</v>
      </c>
      <c r="V1185" s="2">
        <f t="shared" si="36"/>
        <v>3023.84</v>
      </c>
      <c r="W1185" s="2">
        <f t="shared" si="37"/>
        <v>816.43679999999995</v>
      </c>
    </row>
    <row r="1186" spans="1:23" ht="14.25" hidden="1" customHeight="1" x14ac:dyDescent="0.25">
      <c r="A1186" s="6">
        <v>8637</v>
      </c>
      <c r="B1186" s="5" t="s">
        <v>3371</v>
      </c>
      <c r="C1186" s="7">
        <v>41759</v>
      </c>
      <c r="D1186" s="7">
        <v>41761</v>
      </c>
      <c r="E1186" s="5" t="s">
        <v>5</v>
      </c>
      <c r="F1186" s="5" t="s">
        <v>2440</v>
      </c>
      <c r="G1186" s="5" t="s">
        <v>2441</v>
      </c>
      <c r="H1186" s="5" t="s">
        <v>38</v>
      </c>
      <c r="I1186" s="5" t="s">
        <v>39</v>
      </c>
      <c r="J1186" s="5" t="s">
        <v>3372</v>
      </c>
      <c r="K1186" s="5" t="s">
        <v>2365</v>
      </c>
      <c r="L1186" s="6">
        <v>40214</v>
      </c>
      <c r="M1186" s="5" t="s">
        <v>441</v>
      </c>
      <c r="N1186" s="5" t="s">
        <v>2179</v>
      </c>
      <c r="O1186" s="5" t="s">
        <v>12</v>
      </c>
      <c r="P1186" s="5" t="s">
        <v>44</v>
      </c>
      <c r="Q1186" s="5" t="s">
        <v>2180</v>
      </c>
      <c r="R1186" s="5">
        <v>826</v>
      </c>
      <c r="S1186" s="6">
        <v>5</v>
      </c>
      <c r="T1186" s="5">
        <v>0</v>
      </c>
      <c r="U1186" s="5">
        <v>214.76</v>
      </c>
      <c r="V1186" s="2">
        <f t="shared" si="36"/>
        <v>4130</v>
      </c>
      <c r="W1186" s="2">
        <f t="shared" si="37"/>
        <v>1073.8</v>
      </c>
    </row>
    <row r="1187" spans="1:23" ht="14.25" hidden="1" customHeight="1" x14ac:dyDescent="0.25">
      <c r="A1187" s="6">
        <v>3400</v>
      </c>
      <c r="B1187" s="5" t="s">
        <v>3344</v>
      </c>
      <c r="C1187" s="7">
        <v>41964</v>
      </c>
      <c r="D1187" s="7">
        <v>41969</v>
      </c>
      <c r="E1187" s="5" t="s">
        <v>8</v>
      </c>
      <c r="F1187" s="5" t="s">
        <v>3345</v>
      </c>
      <c r="G1187" s="5" t="s">
        <v>3346</v>
      </c>
      <c r="H1187" s="5" t="s">
        <v>81</v>
      </c>
      <c r="I1187" s="5" t="s">
        <v>39</v>
      </c>
      <c r="J1187" s="5" t="s">
        <v>470</v>
      </c>
      <c r="K1187" s="5" t="s">
        <v>2365</v>
      </c>
      <c r="L1187" s="6">
        <v>40475</v>
      </c>
      <c r="M1187" s="5" t="s">
        <v>441</v>
      </c>
      <c r="N1187" s="5" t="s">
        <v>3378</v>
      </c>
      <c r="O1187" s="5" t="s">
        <v>12</v>
      </c>
      <c r="P1187" s="5" t="s">
        <v>206</v>
      </c>
      <c r="Q1187" s="5" t="s">
        <v>3379</v>
      </c>
      <c r="R1187" s="5">
        <v>629.1</v>
      </c>
      <c r="S1187" s="6">
        <v>6</v>
      </c>
      <c r="T1187" s="5">
        <v>0</v>
      </c>
      <c r="U1187" s="5">
        <v>301.96800000000002</v>
      </c>
      <c r="V1187" s="2">
        <f t="shared" si="36"/>
        <v>3774.6000000000004</v>
      </c>
      <c r="W1187" s="2">
        <f t="shared" si="37"/>
        <v>1811.808</v>
      </c>
    </row>
    <row r="1188" spans="1:23" ht="14.25" customHeight="1" x14ac:dyDescent="0.25">
      <c r="A1188" s="6">
        <v>7475</v>
      </c>
      <c r="B1188" s="5" t="s">
        <v>3334</v>
      </c>
      <c r="C1188" s="7">
        <v>41645</v>
      </c>
      <c r="D1188" s="7">
        <v>41649</v>
      </c>
      <c r="E1188" s="5" t="s">
        <v>8</v>
      </c>
      <c r="F1188" s="5" t="s">
        <v>3335</v>
      </c>
      <c r="G1188" s="5" t="s">
        <v>3336</v>
      </c>
      <c r="H1188" s="5" t="s">
        <v>61</v>
      </c>
      <c r="I1188" s="5" t="s">
        <v>39</v>
      </c>
      <c r="J1188" s="5" t="s">
        <v>3330</v>
      </c>
      <c r="K1188" s="5" t="s">
        <v>2365</v>
      </c>
      <c r="L1188" s="6">
        <v>42420</v>
      </c>
      <c r="M1188" s="5" t="s">
        <v>441</v>
      </c>
      <c r="N1188" s="5" t="s">
        <v>325</v>
      </c>
      <c r="O1188" s="5" t="s">
        <v>11</v>
      </c>
      <c r="P1188" s="5" t="s">
        <v>84</v>
      </c>
      <c r="Q1188" s="5" t="s">
        <v>326</v>
      </c>
      <c r="R1188" s="5">
        <v>2573.8200000000002</v>
      </c>
      <c r="S1188" s="6">
        <v>9</v>
      </c>
      <c r="T1188" s="5">
        <v>0</v>
      </c>
      <c r="U1188" s="5">
        <v>746.40779999999995</v>
      </c>
      <c r="V1188" s="2">
        <f t="shared" si="36"/>
        <v>23164.38</v>
      </c>
      <c r="W1188" s="2">
        <f t="shared" si="37"/>
        <v>6717.6701999999996</v>
      </c>
    </row>
    <row r="1189" spans="1:23" ht="14.25" customHeight="1" x14ac:dyDescent="0.25">
      <c r="A1189" s="6">
        <v>5449</v>
      </c>
      <c r="B1189" s="5" t="s">
        <v>3380</v>
      </c>
      <c r="C1189" s="7">
        <v>41894</v>
      </c>
      <c r="D1189" s="7">
        <v>41901</v>
      </c>
      <c r="E1189" s="5" t="s">
        <v>8</v>
      </c>
      <c r="F1189" s="5" t="s">
        <v>3381</v>
      </c>
      <c r="G1189" s="5" t="s">
        <v>3382</v>
      </c>
      <c r="H1189" s="5" t="s">
        <v>61</v>
      </c>
      <c r="I1189" s="5" t="s">
        <v>39</v>
      </c>
      <c r="J1189" s="5" t="s">
        <v>3383</v>
      </c>
      <c r="K1189" s="5" t="s">
        <v>2365</v>
      </c>
      <c r="L1189" s="6">
        <v>66062</v>
      </c>
      <c r="M1189" s="5" t="s">
        <v>42</v>
      </c>
      <c r="N1189" s="5" t="s">
        <v>197</v>
      </c>
      <c r="O1189" s="5" t="s">
        <v>12</v>
      </c>
      <c r="P1189" s="5" t="s">
        <v>140</v>
      </c>
      <c r="Q1189" s="5" t="s">
        <v>198</v>
      </c>
      <c r="R1189" s="5">
        <v>357.93</v>
      </c>
      <c r="S1189" s="6">
        <v>3</v>
      </c>
      <c r="T1189" s="5">
        <v>0</v>
      </c>
      <c r="U1189" s="5">
        <v>7.1585999999999999</v>
      </c>
      <c r="V1189" s="2">
        <f t="shared" si="36"/>
        <v>1073.79</v>
      </c>
      <c r="W1189" s="2">
        <f t="shared" si="37"/>
        <v>21.4758</v>
      </c>
    </row>
    <row r="1190" spans="1:23" ht="14.25" customHeight="1" x14ac:dyDescent="0.25">
      <c r="A1190" s="6">
        <v>3781</v>
      </c>
      <c r="B1190" s="5" t="s">
        <v>3385</v>
      </c>
      <c r="C1190" s="7">
        <v>41959</v>
      </c>
      <c r="D1190" s="7">
        <v>41963</v>
      </c>
      <c r="E1190" s="5" t="s">
        <v>8</v>
      </c>
      <c r="F1190" s="5" t="s">
        <v>3386</v>
      </c>
      <c r="G1190" s="5" t="s">
        <v>3387</v>
      </c>
      <c r="H1190" s="5" t="s">
        <v>61</v>
      </c>
      <c r="I1190" s="5" t="s">
        <v>39</v>
      </c>
      <c r="J1190" s="5" t="s">
        <v>3388</v>
      </c>
      <c r="K1190" s="5" t="s">
        <v>2365</v>
      </c>
      <c r="L1190" s="6">
        <v>66502</v>
      </c>
      <c r="M1190" s="5" t="s">
        <v>42</v>
      </c>
      <c r="N1190" s="5" t="s">
        <v>110</v>
      </c>
      <c r="O1190" s="5" t="s">
        <v>13</v>
      </c>
      <c r="P1190" s="5" t="s">
        <v>111</v>
      </c>
      <c r="Q1190" s="5" t="s">
        <v>112</v>
      </c>
      <c r="R1190" s="5">
        <v>273.95999999999998</v>
      </c>
      <c r="S1190" s="6">
        <v>2</v>
      </c>
      <c r="T1190" s="5">
        <v>0</v>
      </c>
      <c r="U1190" s="5">
        <v>10.958399999999999</v>
      </c>
      <c r="V1190" s="2">
        <f t="shared" si="36"/>
        <v>547.91999999999996</v>
      </c>
      <c r="W1190" s="2">
        <f t="shared" si="37"/>
        <v>21.916799999999999</v>
      </c>
    </row>
    <row r="1191" spans="1:23" ht="14.25" customHeight="1" x14ac:dyDescent="0.25">
      <c r="A1191" s="6">
        <v>5452</v>
      </c>
      <c r="B1191" s="5" t="s">
        <v>3380</v>
      </c>
      <c r="C1191" s="7">
        <v>41894</v>
      </c>
      <c r="D1191" s="7">
        <v>41901</v>
      </c>
      <c r="E1191" s="5" t="s">
        <v>8</v>
      </c>
      <c r="F1191" s="5" t="s">
        <v>3381</v>
      </c>
      <c r="G1191" s="5" t="s">
        <v>3382</v>
      </c>
      <c r="H1191" s="5" t="s">
        <v>61</v>
      </c>
      <c r="I1191" s="5" t="s">
        <v>39</v>
      </c>
      <c r="J1191" s="5" t="s">
        <v>3383</v>
      </c>
      <c r="K1191" s="5" t="s">
        <v>2365</v>
      </c>
      <c r="L1191" s="6">
        <v>66062</v>
      </c>
      <c r="M1191" s="5" t="s">
        <v>42</v>
      </c>
      <c r="N1191" s="5" t="s">
        <v>3389</v>
      </c>
      <c r="O1191" s="5" t="s">
        <v>11</v>
      </c>
      <c r="P1191" s="5" t="s">
        <v>71</v>
      </c>
      <c r="Q1191" s="5" t="s">
        <v>3390</v>
      </c>
      <c r="R1191" s="5">
        <v>40.56</v>
      </c>
      <c r="S1191" s="6">
        <v>2</v>
      </c>
      <c r="T1191" s="5">
        <v>0</v>
      </c>
      <c r="U1191" s="5">
        <v>12.979200000000001</v>
      </c>
      <c r="V1191" s="2">
        <f t="shared" si="36"/>
        <v>81.12</v>
      </c>
      <c r="W1191" s="2">
        <f t="shared" si="37"/>
        <v>25.958400000000001</v>
      </c>
    </row>
    <row r="1192" spans="1:23" ht="14.25" customHeight="1" x14ac:dyDescent="0.25">
      <c r="A1192" s="6">
        <v>5450</v>
      </c>
      <c r="B1192" s="5" t="s">
        <v>3380</v>
      </c>
      <c r="C1192" s="7">
        <v>41894</v>
      </c>
      <c r="D1192" s="7">
        <v>41901</v>
      </c>
      <c r="E1192" s="5" t="s">
        <v>8</v>
      </c>
      <c r="F1192" s="5" t="s">
        <v>3381</v>
      </c>
      <c r="G1192" s="5" t="s">
        <v>3382</v>
      </c>
      <c r="H1192" s="5" t="s">
        <v>61</v>
      </c>
      <c r="I1192" s="5" t="s">
        <v>39</v>
      </c>
      <c r="J1192" s="5" t="s">
        <v>3383</v>
      </c>
      <c r="K1192" s="5" t="s">
        <v>2365</v>
      </c>
      <c r="L1192" s="6">
        <v>66062</v>
      </c>
      <c r="M1192" s="5" t="s">
        <v>42</v>
      </c>
      <c r="N1192" s="5" t="s">
        <v>471</v>
      </c>
      <c r="O1192" s="5" t="s">
        <v>13</v>
      </c>
      <c r="P1192" s="5" t="s">
        <v>100</v>
      </c>
      <c r="Q1192" s="5" t="s">
        <v>472</v>
      </c>
      <c r="R1192" s="5">
        <v>57.4</v>
      </c>
      <c r="S1192" s="6">
        <v>5</v>
      </c>
      <c r="T1192" s="5">
        <v>0</v>
      </c>
      <c r="U1192" s="5">
        <v>10.906000000000001</v>
      </c>
      <c r="V1192" s="2">
        <f t="shared" si="36"/>
        <v>287</v>
      </c>
      <c r="W1192" s="2">
        <f t="shared" si="37"/>
        <v>54.53</v>
      </c>
    </row>
    <row r="1193" spans="1:23" ht="14.25" hidden="1" customHeight="1" x14ac:dyDescent="0.25">
      <c r="A1193" s="6">
        <v>7371</v>
      </c>
      <c r="B1193" s="5" t="s">
        <v>3391</v>
      </c>
      <c r="C1193" s="7">
        <v>41940</v>
      </c>
      <c r="D1193" s="7">
        <v>41944</v>
      </c>
      <c r="E1193" s="5" t="s">
        <v>8</v>
      </c>
      <c r="F1193" s="5" t="s">
        <v>3392</v>
      </c>
      <c r="G1193" s="5" t="s">
        <v>3393</v>
      </c>
      <c r="H1193" s="5" t="s">
        <v>81</v>
      </c>
      <c r="I1193" s="5" t="s">
        <v>39</v>
      </c>
      <c r="J1193" s="5" t="s">
        <v>3394</v>
      </c>
      <c r="K1193" s="5" t="s">
        <v>2365</v>
      </c>
      <c r="L1193" s="6">
        <v>67846</v>
      </c>
      <c r="M1193" s="5" t="s">
        <v>42</v>
      </c>
      <c r="N1193" s="5" t="s">
        <v>3395</v>
      </c>
      <c r="O1193" s="5" t="s">
        <v>13</v>
      </c>
      <c r="P1193" s="5" t="s">
        <v>111</v>
      </c>
      <c r="Q1193" s="5" t="s">
        <v>3396</v>
      </c>
      <c r="R1193" s="5">
        <v>257.98</v>
      </c>
      <c r="S1193" s="6">
        <v>2</v>
      </c>
      <c r="T1193" s="5">
        <v>0</v>
      </c>
      <c r="U1193" s="5">
        <v>74.8142</v>
      </c>
      <c r="V1193" s="2">
        <f t="shared" si="36"/>
        <v>515.96</v>
      </c>
      <c r="W1193" s="2">
        <f t="shared" si="37"/>
        <v>149.6284</v>
      </c>
    </row>
    <row r="1194" spans="1:23" ht="14.25" customHeight="1" x14ac:dyDescent="0.25">
      <c r="A1194" s="6">
        <v>5451</v>
      </c>
      <c r="B1194" s="5" t="s">
        <v>3380</v>
      </c>
      <c r="C1194" s="7">
        <v>41894</v>
      </c>
      <c r="D1194" s="7">
        <v>41901</v>
      </c>
      <c r="E1194" s="5" t="s">
        <v>8</v>
      </c>
      <c r="F1194" s="5" t="s">
        <v>3381</v>
      </c>
      <c r="G1194" s="5" t="s">
        <v>3382</v>
      </c>
      <c r="H1194" s="5" t="s">
        <v>61</v>
      </c>
      <c r="I1194" s="5" t="s">
        <v>39</v>
      </c>
      <c r="J1194" s="5" t="s">
        <v>3383</v>
      </c>
      <c r="K1194" s="5" t="s">
        <v>2365</v>
      </c>
      <c r="L1194" s="6">
        <v>66062</v>
      </c>
      <c r="M1194" s="5" t="s">
        <v>42</v>
      </c>
      <c r="N1194" s="5" t="s">
        <v>3397</v>
      </c>
      <c r="O1194" s="5" t="s">
        <v>12</v>
      </c>
      <c r="P1194" s="5" t="s">
        <v>47</v>
      </c>
      <c r="Q1194" s="5" t="s">
        <v>3398</v>
      </c>
      <c r="R1194" s="5">
        <v>331.96</v>
      </c>
      <c r="S1194" s="6">
        <v>2</v>
      </c>
      <c r="T1194" s="5">
        <v>0</v>
      </c>
      <c r="U1194" s="5">
        <v>149.38200000000001</v>
      </c>
      <c r="V1194" s="2">
        <f t="shared" si="36"/>
        <v>663.92</v>
      </c>
      <c r="W1194" s="2">
        <f t="shared" si="37"/>
        <v>298.76400000000001</v>
      </c>
    </row>
    <row r="1195" spans="1:23" ht="14.25" hidden="1" customHeight="1" x14ac:dyDescent="0.25">
      <c r="A1195" s="6">
        <v>7840</v>
      </c>
      <c r="B1195" s="5" t="s">
        <v>3399</v>
      </c>
      <c r="C1195" s="7">
        <v>41726</v>
      </c>
      <c r="D1195" s="7">
        <v>41731</v>
      </c>
      <c r="E1195" s="5" t="s">
        <v>8</v>
      </c>
      <c r="F1195" s="5" t="s">
        <v>3400</v>
      </c>
      <c r="G1195" s="5" t="s">
        <v>3401</v>
      </c>
      <c r="H1195" s="5" t="s">
        <v>38</v>
      </c>
      <c r="I1195" s="5" t="s">
        <v>39</v>
      </c>
      <c r="J1195" s="5" t="s">
        <v>303</v>
      </c>
      <c r="K1195" s="5" t="s">
        <v>2365</v>
      </c>
      <c r="L1195" s="6">
        <v>50315</v>
      </c>
      <c r="M1195" s="5" t="s">
        <v>42</v>
      </c>
      <c r="N1195" s="5" t="s">
        <v>1139</v>
      </c>
      <c r="O1195" s="5" t="s">
        <v>12</v>
      </c>
      <c r="P1195" s="5" t="s">
        <v>376</v>
      </c>
      <c r="Q1195" s="5" t="s">
        <v>1140</v>
      </c>
      <c r="R1195" s="5">
        <v>6.12</v>
      </c>
      <c r="S1195" s="6">
        <v>3</v>
      </c>
      <c r="T1195" s="5">
        <v>0</v>
      </c>
      <c r="U1195" s="5">
        <v>2.8763999999999998</v>
      </c>
      <c r="V1195" s="2">
        <f t="shared" si="36"/>
        <v>18.36</v>
      </c>
      <c r="W1195" s="2">
        <f t="shared" si="37"/>
        <v>8.6291999999999991</v>
      </c>
    </row>
    <row r="1196" spans="1:23" ht="14.25" hidden="1" customHeight="1" x14ac:dyDescent="0.25">
      <c r="A1196" s="6">
        <v>7841</v>
      </c>
      <c r="B1196" s="5" t="s">
        <v>3399</v>
      </c>
      <c r="C1196" s="7">
        <v>41726</v>
      </c>
      <c r="D1196" s="7">
        <v>41731</v>
      </c>
      <c r="E1196" s="5" t="s">
        <v>8</v>
      </c>
      <c r="F1196" s="5" t="s">
        <v>3400</v>
      </c>
      <c r="G1196" s="5" t="s">
        <v>3401</v>
      </c>
      <c r="H1196" s="5" t="s">
        <v>38</v>
      </c>
      <c r="I1196" s="5" t="s">
        <v>39</v>
      </c>
      <c r="J1196" s="5" t="s">
        <v>303</v>
      </c>
      <c r="K1196" s="5" t="s">
        <v>2365</v>
      </c>
      <c r="L1196" s="6">
        <v>50315</v>
      </c>
      <c r="M1196" s="5" t="s">
        <v>42</v>
      </c>
      <c r="N1196" s="5" t="s">
        <v>1959</v>
      </c>
      <c r="O1196" s="5" t="s">
        <v>11</v>
      </c>
      <c r="P1196" s="5" t="s">
        <v>389</v>
      </c>
      <c r="Q1196" s="5" t="s">
        <v>1960</v>
      </c>
      <c r="R1196" s="5">
        <v>1184.72</v>
      </c>
      <c r="S1196" s="6">
        <v>4</v>
      </c>
      <c r="T1196" s="5">
        <v>0</v>
      </c>
      <c r="U1196" s="5">
        <v>106.62479999999999</v>
      </c>
      <c r="V1196" s="2">
        <f t="shared" si="36"/>
        <v>4738.88</v>
      </c>
      <c r="W1196" s="2">
        <f t="shared" si="37"/>
        <v>426.49919999999997</v>
      </c>
    </row>
    <row r="1197" spans="1:23" ht="14.25" hidden="1" customHeight="1" x14ac:dyDescent="0.25">
      <c r="A1197" s="6">
        <v>9887</v>
      </c>
      <c r="B1197" s="5" t="s">
        <v>3403</v>
      </c>
      <c r="C1197" s="7">
        <v>41662</v>
      </c>
      <c r="D1197" s="7">
        <v>41666</v>
      </c>
      <c r="E1197" s="5" t="s">
        <v>8</v>
      </c>
      <c r="F1197" s="5" t="s">
        <v>2444</v>
      </c>
      <c r="G1197" s="5" t="s">
        <v>2445</v>
      </c>
      <c r="H1197" s="5" t="s">
        <v>38</v>
      </c>
      <c r="I1197" s="5" t="s">
        <v>39</v>
      </c>
      <c r="J1197" s="5" t="s">
        <v>3301</v>
      </c>
      <c r="K1197" s="5" t="s">
        <v>2365</v>
      </c>
      <c r="L1197" s="6">
        <v>47905</v>
      </c>
      <c r="M1197" s="5" t="s">
        <v>42</v>
      </c>
      <c r="N1197" s="5" t="s">
        <v>3405</v>
      </c>
      <c r="O1197" s="5" t="s">
        <v>12</v>
      </c>
      <c r="P1197" s="5" t="s">
        <v>221</v>
      </c>
      <c r="Q1197" s="5" t="s">
        <v>3406</v>
      </c>
      <c r="R1197" s="5">
        <v>5.94</v>
      </c>
      <c r="S1197" s="6">
        <v>3</v>
      </c>
      <c r="T1197" s="5">
        <v>0</v>
      </c>
      <c r="U1197" s="5">
        <v>0</v>
      </c>
      <c r="V1197" s="2">
        <f t="shared" si="36"/>
        <v>17.82</v>
      </c>
      <c r="W1197" s="2">
        <f t="shared" si="37"/>
        <v>0</v>
      </c>
    </row>
    <row r="1198" spans="1:23" ht="14.25" hidden="1" customHeight="1" x14ac:dyDescent="0.25">
      <c r="A1198" s="6">
        <v>4283</v>
      </c>
      <c r="B1198" s="5" t="s">
        <v>3407</v>
      </c>
      <c r="C1198" s="7">
        <v>41993</v>
      </c>
      <c r="D1198" s="7">
        <v>41996</v>
      </c>
      <c r="E1198" s="5" t="s">
        <v>5</v>
      </c>
      <c r="F1198" s="5" t="s">
        <v>3408</v>
      </c>
      <c r="G1198" s="5" t="s">
        <v>3409</v>
      </c>
      <c r="H1198" s="5" t="s">
        <v>38</v>
      </c>
      <c r="I1198" s="5" t="s">
        <v>39</v>
      </c>
      <c r="J1198" s="5" t="s">
        <v>3410</v>
      </c>
      <c r="K1198" s="5" t="s">
        <v>2365</v>
      </c>
      <c r="L1198" s="6">
        <v>46203</v>
      </c>
      <c r="M1198" s="5" t="s">
        <v>42</v>
      </c>
      <c r="N1198" s="5" t="s">
        <v>3411</v>
      </c>
      <c r="O1198" s="5" t="s">
        <v>12</v>
      </c>
      <c r="P1198" s="5" t="s">
        <v>64</v>
      </c>
      <c r="Q1198" s="5" t="s">
        <v>3412</v>
      </c>
      <c r="R1198" s="5">
        <v>3.69</v>
      </c>
      <c r="S1198" s="6">
        <v>1</v>
      </c>
      <c r="T1198" s="5">
        <v>0</v>
      </c>
      <c r="U1198" s="5">
        <v>1.7343</v>
      </c>
      <c r="V1198" s="2">
        <f t="shared" si="36"/>
        <v>3.69</v>
      </c>
      <c r="W1198" s="2">
        <f t="shared" si="37"/>
        <v>1.7343</v>
      </c>
    </row>
    <row r="1199" spans="1:23" ht="14.25" hidden="1" customHeight="1" x14ac:dyDescent="0.25">
      <c r="A1199" s="6">
        <v>9546</v>
      </c>
      <c r="B1199" s="5" t="s">
        <v>3413</v>
      </c>
      <c r="C1199" s="7">
        <v>41941</v>
      </c>
      <c r="D1199" s="7">
        <v>41945</v>
      </c>
      <c r="E1199" s="5" t="s">
        <v>8</v>
      </c>
      <c r="F1199" s="5" t="s">
        <v>3414</v>
      </c>
      <c r="G1199" s="5" t="s">
        <v>3415</v>
      </c>
      <c r="H1199" s="5" t="s">
        <v>81</v>
      </c>
      <c r="I1199" s="5" t="s">
        <v>39</v>
      </c>
      <c r="J1199" s="5" t="s">
        <v>1964</v>
      </c>
      <c r="K1199" s="5" t="s">
        <v>2365</v>
      </c>
      <c r="L1199" s="6">
        <v>47201</v>
      </c>
      <c r="M1199" s="5" t="s">
        <v>42</v>
      </c>
      <c r="N1199" s="5" t="s">
        <v>3416</v>
      </c>
      <c r="O1199" s="5" t="s">
        <v>13</v>
      </c>
      <c r="P1199" s="5" t="s">
        <v>100</v>
      </c>
      <c r="Q1199" s="5" t="s">
        <v>3417</v>
      </c>
      <c r="R1199" s="5">
        <v>1.98</v>
      </c>
      <c r="S1199" s="6">
        <v>2</v>
      </c>
      <c r="T1199" s="5">
        <v>0</v>
      </c>
      <c r="U1199" s="5">
        <v>0.89100000000000001</v>
      </c>
      <c r="V1199" s="2">
        <f t="shared" si="36"/>
        <v>3.96</v>
      </c>
      <c r="W1199" s="2">
        <f t="shared" si="37"/>
        <v>1.782</v>
      </c>
    </row>
    <row r="1200" spans="1:23" ht="14.25" hidden="1" customHeight="1" x14ac:dyDescent="0.25">
      <c r="A1200" s="6">
        <v>4341</v>
      </c>
      <c r="B1200" s="5" t="s">
        <v>3418</v>
      </c>
      <c r="C1200" s="7">
        <v>41720</v>
      </c>
      <c r="D1200" s="7">
        <v>41720</v>
      </c>
      <c r="E1200" s="5" t="s">
        <v>6</v>
      </c>
      <c r="F1200" s="5" t="s">
        <v>3419</v>
      </c>
      <c r="G1200" s="5" t="s">
        <v>3420</v>
      </c>
      <c r="H1200" s="5" t="s">
        <v>38</v>
      </c>
      <c r="I1200" s="5" t="s">
        <v>39</v>
      </c>
      <c r="J1200" s="5" t="s">
        <v>3421</v>
      </c>
      <c r="K1200" s="5" t="s">
        <v>2365</v>
      </c>
      <c r="L1200" s="6">
        <v>46368</v>
      </c>
      <c r="M1200" s="5" t="s">
        <v>42</v>
      </c>
      <c r="N1200" s="5" t="s">
        <v>1778</v>
      </c>
      <c r="O1200" s="5" t="s">
        <v>12</v>
      </c>
      <c r="P1200" s="5" t="s">
        <v>56</v>
      </c>
      <c r="Q1200" s="5" t="s">
        <v>1779</v>
      </c>
      <c r="R1200" s="5">
        <v>16.28</v>
      </c>
      <c r="S1200" s="6">
        <v>2</v>
      </c>
      <c r="T1200" s="5">
        <v>0</v>
      </c>
      <c r="U1200" s="5">
        <v>6.5119999999999996</v>
      </c>
      <c r="V1200" s="2">
        <f t="shared" si="36"/>
        <v>32.56</v>
      </c>
      <c r="W1200" s="2">
        <f t="shared" si="37"/>
        <v>13.023999999999999</v>
      </c>
    </row>
    <row r="1201" spans="1:23" ht="14.25" hidden="1" customHeight="1" x14ac:dyDescent="0.25">
      <c r="A1201" s="6">
        <v>4522</v>
      </c>
      <c r="B1201" s="5" t="s">
        <v>3422</v>
      </c>
      <c r="C1201" s="7">
        <v>41690</v>
      </c>
      <c r="D1201" s="7">
        <v>41696</v>
      </c>
      <c r="E1201" s="5" t="s">
        <v>8</v>
      </c>
      <c r="F1201" s="5" t="s">
        <v>3423</v>
      </c>
      <c r="G1201" s="5" t="s">
        <v>3424</v>
      </c>
      <c r="H1201" s="5" t="s">
        <v>81</v>
      </c>
      <c r="I1201" s="5" t="s">
        <v>39</v>
      </c>
      <c r="J1201" s="5" t="s">
        <v>470</v>
      </c>
      <c r="K1201" s="5" t="s">
        <v>2365</v>
      </c>
      <c r="L1201" s="6">
        <v>47374</v>
      </c>
      <c r="M1201" s="5" t="s">
        <v>42</v>
      </c>
      <c r="N1201" s="5" t="s">
        <v>1076</v>
      </c>
      <c r="O1201" s="5" t="s">
        <v>11</v>
      </c>
      <c r="P1201" s="5" t="s">
        <v>71</v>
      </c>
      <c r="Q1201" s="5" t="s">
        <v>1077</v>
      </c>
      <c r="R1201" s="5">
        <v>20.32</v>
      </c>
      <c r="S1201" s="6">
        <v>4</v>
      </c>
      <c r="T1201" s="5">
        <v>0</v>
      </c>
      <c r="U1201" s="5">
        <v>6.9088000000000003</v>
      </c>
      <c r="V1201" s="2">
        <f t="shared" si="36"/>
        <v>81.28</v>
      </c>
      <c r="W1201" s="2">
        <f t="shared" si="37"/>
        <v>27.635200000000001</v>
      </c>
    </row>
    <row r="1202" spans="1:23" ht="14.25" customHeight="1" x14ac:dyDescent="0.25">
      <c r="A1202" s="6">
        <v>4447</v>
      </c>
      <c r="B1202" s="5" t="s">
        <v>3425</v>
      </c>
      <c r="C1202" s="7">
        <v>41959</v>
      </c>
      <c r="D1202" s="7">
        <v>41964</v>
      </c>
      <c r="E1202" s="5" t="s">
        <v>8</v>
      </c>
      <c r="F1202" s="5" t="s">
        <v>570</v>
      </c>
      <c r="G1202" s="5" t="s">
        <v>571</v>
      </c>
      <c r="H1202" s="5" t="s">
        <v>61</v>
      </c>
      <c r="I1202" s="5" t="s">
        <v>39</v>
      </c>
      <c r="J1202" s="5" t="s">
        <v>3426</v>
      </c>
      <c r="K1202" s="5" t="s">
        <v>2365</v>
      </c>
      <c r="L1202" s="6">
        <v>47401</v>
      </c>
      <c r="M1202" s="5" t="s">
        <v>42</v>
      </c>
      <c r="N1202" s="5" t="s">
        <v>3427</v>
      </c>
      <c r="O1202" s="5" t="s">
        <v>12</v>
      </c>
      <c r="P1202" s="5" t="s">
        <v>47</v>
      </c>
      <c r="Q1202" s="5" t="s">
        <v>3428</v>
      </c>
      <c r="R1202" s="5">
        <v>29.12</v>
      </c>
      <c r="S1202" s="6">
        <v>4</v>
      </c>
      <c r="T1202" s="5">
        <v>0</v>
      </c>
      <c r="U1202" s="5">
        <v>14.268800000000001</v>
      </c>
      <c r="V1202" s="2">
        <f t="shared" si="36"/>
        <v>116.48</v>
      </c>
      <c r="W1202" s="2">
        <f t="shared" si="37"/>
        <v>57.075200000000002</v>
      </c>
    </row>
    <row r="1203" spans="1:23" ht="14.25" hidden="1" customHeight="1" x14ac:dyDescent="0.25">
      <c r="A1203" s="6">
        <v>4521</v>
      </c>
      <c r="B1203" s="5" t="s">
        <v>3422</v>
      </c>
      <c r="C1203" s="7">
        <v>41690</v>
      </c>
      <c r="D1203" s="7">
        <v>41696</v>
      </c>
      <c r="E1203" s="5" t="s">
        <v>8</v>
      </c>
      <c r="F1203" s="5" t="s">
        <v>3423</v>
      </c>
      <c r="G1203" s="5" t="s">
        <v>3424</v>
      </c>
      <c r="H1203" s="5" t="s">
        <v>81</v>
      </c>
      <c r="I1203" s="5" t="s">
        <v>39</v>
      </c>
      <c r="J1203" s="5" t="s">
        <v>470</v>
      </c>
      <c r="K1203" s="5" t="s">
        <v>2365</v>
      </c>
      <c r="L1203" s="6">
        <v>47374</v>
      </c>
      <c r="M1203" s="5" t="s">
        <v>42</v>
      </c>
      <c r="N1203" s="5" t="s">
        <v>3429</v>
      </c>
      <c r="O1203" s="5" t="s">
        <v>13</v>
      </c>
      <c r="P1203" s="5" t="s">
        <v>100</v>
      </c>
      <c r="Q1203" s="5" t="s">
        <v>3430</v>
      </c>
      <c r="R1203" s="5">
        <v>62.31</v>
      </c>
      <c r="S1203" s="6">
        <v>3</v>
      </c>
      <c r="T1203" s="5">
        <v>0</v>
      </c>
      <c r="U1203" s="5">
        <v>22.4316</v>
      </c>
      <c r="V1203" s="2">
        <f t="shared" si="36"/>
        <v>186.93</v>
      </c>
      <c r="W1203" s="2">
        <f t="shared" si="37"/>
        <v>67.294799999999995</v>
      </c>
    </row>
    <row r="1204" spans="1:23" ht="14.25" hidden="1" customHeight="1" x14ac:dyDescent="0.25">
      <c r="A1204" s="6">
        <v>9547</v>
      </c>
      <c r="B1204" s="5" t="s">
        <v>3413</v>
      </c>
      <c r="C1204" s="7">
        <v>41941</v>
      </c>
      <c r="D1204" s="7">
        <v>41945</v>
      </c>
      <c r="E1204" s="5" t="s">
        <v>8</v>
      </c>
      <c r="F1204" s="5" t="s">
        <v>3414</v>
      </c>
      <c r="G1204" s="5" t="s">
        <v>3415</v>
      </c>
      <c r="H1204" s="5" t="s">
        <v>81</v>
      </c>
      <c r="I1204" s="5" t="s">
        <v>39</v>
      </c>
      <c r="J1204" s="5" t="s">
        <v>1964</v>
      </c>
      <c r="K1204" s="5" t="s">
        <v>2365</v>
      </c>
      <c r="L1204" s="6">
        <v>47201</v>
      </c>
      <c r="M1204" s="5" t="s">
        <v>42</v>
      </c>
      <c r="N1204" s="5" t="s">
        <v>1378</v>
      </c>
      <c r="O1204" s="5" t="s">
        <v>12</v>
      </c>
      <c r="P1204" s="5" t="s">
        <v>206</v>
      </c>
      <c r="Q1204" s="5" t="s">
        <v>1379</v>
      </c>
      <c r="R1204" s="5">
        <v>75.88</v>
      </c>
      <c r="S1204" s="6">
        <v>2</v>
      </c>
      <c r="T1204" s="5">
        <v>0</v>
      </c>
      <c r="U1204" s="5">
        <v>35.663600000000002</v>
      </c>
      <c r="V1204" s="2">
        <f t="shared" si="36"/>
        <v>151.76</v>
      </c>
      <c r="W1204" s="2">
        <f t="shared" si="37"/>
        <v>71.327200000000005</v>
      </c>
    </row>
    <row r="1205" spans="1:23" ht="14.25" hidden="1" customHeight="1" x14ac:dyDescent="0.25">
      <c r="A1205" s="6">
        <v>9098</v>
      </c>
      <c r="B1205" s="5" t="s">
        <v>3431</v>
      </c>
      <c r="C1205" s="7">
        <v>41741</v>
      </c>
      <c r="D1205" s="7">
        <v>41746</v>
      </c>
      <c r="E1205" s="5" t="s">
        <v>8</v>
      </c>
      <c r="F1205" s="5" t="s">
        <v>3432</v>
      </c>
      <c r="G1205" s="5" t="s">
        <v>3433</v>
      </c>
      <c r="H1205" s="5" t="s">
        <v>38</v>
      </c>
      <c r="I1205" s="5" t="s">
        <v>39</v>
      </c>
      <c r="J1205" s="5" t="s">
        <v>3426</v>
      </c>
      <c r="K1205" s="5" t="s">
        <v>2365</v>
      </c>
      <c r="L1205" s="6">
        <v>47401</v>
      </c>
      <c r="M1205" s="5" t="s">
        <v>42</v>
      </c>
      <c r="N1205" s="5" t="s">
        <v>1202</v>
      </c>
      <c r="O1205" s="5" t="s">
        <v>12</v>
      </c>
      <c r="P1205" s="5" t="s">
        <v>206</v>
      </c>
      <c r="Q1205" s="5" t="s">
        <v>1203</v>
      </c>
      <c r="R1205" s="5">
        <v>32.4</v>
      </c>
      <c r="S1205" s="6">
        <v>5</v>
      </c>
      <c r="T1205" s="5">
        <v>0</v>
      </c>
      <c r="U1205" s="5">
        <v>15.552</v>
      </c>
      <c r="V1205" s="2">
        <f t="shared" si="36"/>
        <v>162</v>
      </c>
      <c r="W1205" s="2">
        <f t="shared" si="37"/>
        <v>77.759999999999991</v>
      </c>
    </row>
    <row r="1206" spans="1:23" ht="14.25" customHeight="1" x14ac:dyDescent="0.25">
      <c r="A1206" s="6">
        <v>4446</v>
      </c>
      <c r="B1206" s="5" t="s">
        <v>3425</v>
      </c>
      <c r="C1206" s="7">
        <v>41959</v>
      </c>
      <c r="D1206" s="7">
        <v>41964</v>
      </c>
      <c r="E1206" s="5" t="s">
        <v>8</v>
      </c>
      <c r="F1206" s="5" t="s">
        <v>570</v>
      </c>
      <c r="G1206" s="5" t="s">
        <v>571</v>
      </c>
      <c r="H1206" s="5" t="s">
        <v>61</v>
      </c>
      <c r="I1206" s="5" t="s">
        <v>39</v>
      </c>
      <c r="J1206" s="5" t="s">
        <v>3426</v>
      </c>
      <c r="K1206" s="5" t="s">
        <v>2365</v>
      </c>
      <c r="L1206" s="6">
        <v>47401</v>
      </c>
      <c r="M1206" s="5" t="s">
        <v>42</v>
      </c>
      <c r="N1206" s="5" t="s">
        <v>1355</v>
      </c>
      <c r="O1206" s="5" t="s">
        <v>12</v>
      </c>
      <c r="P1206" s="5" t="s">
        <v>206</v>
      </c>
      <c r="Q1206" s="5" t="s">
        <v>1356</v>
      </c>
      <c r="R1206" s="5">
        <v>31.68</v>
      </c>
      <c r="S1206" s="6">
        <v>6</v>
      </c>
      <c r="T1206" s="5">
        <v>0</v>
      </c>
      <c r="U1206" s="5">
        <v>14.256</v>
      </c>
      <c r="V1206" s="2">
        <f t="shared" si="36"/>
        <v>190.07999999999998</v>
      </c>
      <c r="W1206" s="2">
        <f t="shared" si="37"/>
        <v>85.536000000000001</v>
      </c>
    </row>
    <row r="1207" spans="1:23" ht="14.25" hidden="1" customHeight="1" x14ac:dyDescent="0.25">
      <c r="A1207" s="6">
        <v>8830</v>
      </c>
      <c r="B1207" s="5" t="s">
        <v>3434</v>
      </c>
      <c r="C1207" s="7">
        <v>41918</v>
      </c>
      <c r="D1207" s="7">
        <v>41921</v>
      </c>
      <c r="E1207" s="5" t="s">
        <v>5</v>
      </c>
      <c r="F1207" s="5" t="s">
        <v>1219</v>
      </c>
      <c r="G1207" s="5" t="s">
        <v>1220</v>
      </c>
      <c r="H1207" s="5" t="s">
        <v>81</v>
      </c>
      <c r="I1207" s="5" t="s">
        <v>39</v>
      </c>
      <c r="J1207" s="5" t="s">
        <v>3410</v>
      </c>
      <c r="K1207" s="5" t="s">
        <v>2365</v>
      </c>
      <c r="L1207" s="6">
        <v>46203</v>
      </c>
      <c r="M1207" s="5" t="s">
        <v>42</v>
      </c>
      <c r="N1207" s="5" t="s">
        <v>3435</v>
      </c>
      <c r="O1207" s="5" t="s">
        <v>12</v>
      </c>
      <c r="P1207" s="5" t="s">
        <v>44</v>
      </c>
      <c r="Q1207" s="5" t="s">
        <v>3436</v>
      </c>
      <c r="R1207" s="5">
        <v>386.34</v>
      </c>
      <c r="S1207" s="6">
        <v>2</v>
      </c>
      <c r="T1207" s="5">
        <v>0</v>
      </c>
      <c r="U1207" s="5">
        <v>54.087600000000002</v>
      </c>
      <c r="V1207" s="2">
        <f t="shared" si="36"/>
        <v>772.68</v>
      </c>
      <c r="W1207" s="2">
        <f t="shared" si="37"/>
        <v>108.1752</v>
      </c>
    </row>
    <row r="1208" spans="1:23" ht="14.25" hidden="1" customHeight="1" x14ac:dyDescent="0.25">
      <c r="A1208" s="6">
        <v>9677</v>
      </c>
      <c r="B1208" s="5" t="s">
        <v>3437</v>
      </c>
      <c r="C1208" s="7">
        <v>41971</v>
      </c>
      <c r="D1208" s="7">
        <v>41976</v>
      </c>
      <c r="E1208" s="5" t="s">
        <v>8</v>
      </c>
      <c r="F1208" s="5" t="s">
        <v>3006</v>
      </c>
      <c r="G1208" s="5" t="s">
        <v>3007</v>
      </c>
      <c r="H1208" s="5" t="s">
        <v>81</v>
      </c>
      <c r="I1208" s="5" t="s">
        <v>39</v>
      </c>
      <c r="J1208" s="5" t="s">
        <v>470</v>
      </c>
      <c r="K1208" s="5" t="s">
        <v>2365</v>
      </c>
      <c r="L1208" s="6">
        <v>47374</v>
      </c>
      <c r="M1208" s="5" t="s">
        <v>42</v>
      </c>
      <c r="N1208" s="5" t="s">
        <v>3438</v>
      </c>
      <c r="O1208" s="5" t="s">
        <v>12</v>
      </c>
      <c r="P1208" s="5" t="s">
        <v>376</v>
      </c>
      <c r="Q1208" s="5" t="s">
        <v>3439</v>
      </c>
      <c r="R1208" s="5">
        <v>64.02</v>
      </c>
      <c r="S1208" s="6">
        <v>6</v>
      </c>
      <c r="T1208" s="5">
        <v>0</v>
      </c>
      <c r="U1208" s="5">
        <v>29.449200000000001</v>
      </c>
      <c r="V1208" s="2">
        <f t="shared" si="36"/>
        <v>384.12</v>
      </c>
      <c r="W1208" s="2">
        <f t="shared" si="37"/>
        <v>176.6952</v>
      </c>
    </row>
    <row r="1209" spans="1:23" ht="14.25" customHeight="1" x14ac:dyDescent="0.25">
      <c r="A1209" s="6">
        <v>4445</v>
      </c>
      <c r="B1209" s="5" t="s">
        <v>3425</v>
      </c>
      <c r="C1209" s="7">
        <v>41959</v>
      </c>
      <c r="D1209" s="7">
        <v>41964</v>
      </c>
      <c r="E1209" s="5" t="s">
        <v>8</v>
      </c>
      <c r="F1209" s="5" t="s">
        <v>570</v>
      </c>
      <c r="G1209" s="5" t="s">
        <v>571</v>
      </c>
      <c r="H1209" s="5" t="s">
        <v>61</v>
      </c>
      <c r="I1209" s="5" t="s">
        <v>39</v>
      </c>
      <c r="J1209" s="5" t="s">
        <v>3426</v>
      </c>
      <c r="K1209" s="5" t="s">
        <v>2365</v>
      </c>
      <c r="L1209" s="6">
        <v>47401</v>
      </c>
      <c r="M1209" s="5" t="s">
        <v>42</v>
      </c>
      <c r="N1209" s="5" t="s">
        <v>3440</v>
      </c>
      <c r="O1209" s="5" t="s">
        <v>12</v>
      </c>
      <c r="P1209" s="5" t="s">
        <v>376</v>
      </c>
      <c r="Q1209" s="5" t="s">
        <v>3441</v>
      </c>
      <c r="R1209" s="5">
        <v>78.349999999999994</v>
      </c>
      <c r="S1209" s="6">
        <v>5</v>
      </c>
      <c r="T1209" s="5">
        <v>0</v>
      </c>
      <c r="U1209" s="5">
        <v>36.8245</v>
      </c>
      <c r="V1209" s="2">
        <f t="shared" si="36"/>
        <v>391.75</v>
      </c>
      <c r="W1209" s="2">
        <f t="shared" si="37"/>
        <v>184.1225</v>
      </c>
    </row>
    <row r="1210" spans="1:23" ht="14.25" customHeight="1" x14ac:dyDescent="0.25">
      <c r="A1210" s="6">
        <v>4448</v>
      </c>
      <c r="B1210" s="5" t="s">
        <v>3425</v>
      </c>
      <c r="C1210" s="7">
        <v>41959</v>
      </c>
      <c r="D1210" s="7">
        <v>41964</v>
      </c>
      <c r="E1210" s="5" t="s">
        <v>8</v>
      </c>
      <c r="F1210" s="5" t="s">
        <v>570</v>
      </c>
      <c r="G1210" s="5" t="s">
        <v>571</v>
      </c>
      <c r="H1210" s="5" t="s">
        <v>61</v>
      </c>
      <c r="I1210" s="5" t="s">
        <v>39</v>
      </c>
      <c r="J1210" s="5" t="s">
        <v>3426</v>
      </c>
      <c r="K1210" s="5" t="s">
        <v>2365</v>
      </c>
      <c r="L1210" s="6">
        <v>47401</v>
      </c>
      <c r="M1210" s="5" t="s">
        <v>42</v>
      </c>
      <c r="N1210" s="5" t="s">
        <v>3442</v>
      </c>
      <c r="O1210" s="5" t="s">
        <v>12</v>
      </c>
      <c r="P1210" s="5" t="s">
        <v>44</v>
      </c>
      <c r="Q1210" s="5" t="s">
        <v>3443</v>
      </c>
      <c r="R1210" s="5">
        <v>169.45</v>
      </c>
      <c r="S1210" s="6">
        <v>5</v>
      </c>
      <c r="T1210" s="5">
        <v>0</v>
      </c>
      <c r="U1210" s="5">
        <v>42.362499999999997</v>
      </c>
      <c r="V1210" s="2">
        <f t="shared" si="36"/>
        <v>847.25</v>
      </c>
      <c r="W1210" s="2">
        <f t="shared" si="37"/>
        <v>211.8125</v>
      </c>
    </row>
    <row r="1211" spans="1:23" ht="14.25" hidden="1" customHeight="1" x14ac:dyDescent="0.25">
      <c r="A1211" s="6">
        <v>2496</v>
      </c>
      <c r="B1211" s="5" t="s">
        <v>3444</v>
      </c>
      <c r="C1211" s="7">
        <v>41806</v>
      </c>
      <c r="D1211" s="7">
        <v>41812</v>
      </c>
      <c r="E1211" s="5" t="s">
        <v>8</v>
      </c>
      <c r="F1211" s="5" t="s">
        <v>3445</v>
      </c>
      <c r="G1211" s="5" t="s">
        <v>3446</v>
      </c>
      <c r="H1211" s="5" t="s">
        <v>38</v>
      </c>
      <c r="I1211" s="5" t="s">
        <v>39</v>
      </c>
      <c r="J1211" s="5" t="s">
        <v>3447</v>
      </c>
      <c r="K1211" s="5" t="s">
        <v>2365</v>
      </c>
      <c r="L1211" s="6">
        <v>46544</v>
      </c>
      <c r="M1211" s="5" t="s">
        <v>42</v>
      </c>
      <c r="N1211" s="5" t="s">
        <v>3448</v>
      </c>
      <c r="O1211" s="5" t="s">
        <v>11</v>
      </c>
      <c r="P1211" s="5" t="s">
        <v>84</v>
      </c>
      <c r="Q1211" s="5" t="s">
        <v>3449</v>
      </c>
      <c r="R1211" s="5">
        <v>647.84</v>
      </c>
      <c r="S1211" s="6">
        <v>8</v>
      </c>
      <c r="T1211" s="5">
        <v>0</v>
      </c>
      <c r="U1211" s="5">
        <v>32.392000000000003</v>
      </c>
      <c r="V1211" s="2">
        <f t="shared" si="36"/>
        <v>5182.72</v>
      </c>
      <c r="W1211" s="2">
        <f t="shared" si="37"/>
        <v>259.13600000000002</v>
      </c>
    </row>
    <row r="1212" spans="1:23" ht="14.25" hidden="1" customHeight="1" x14ac:dyDescent="0.25">
      <c r="A1212" s="6">
        <v>3213</v>
      </c>
      <c r="B1212" s="5" t="s">
        <v>3450</v>
      </c>
      <c r="C1212" s="7">
        <v>41996</v>
      </c>
      <c r="D1212" s="7">
        <v>42001</v>
      </c>
      <c r="E1212" s="5" t="s">
        <v>8</v>
      </c>
      <c r="F1212" s="5" t="s">
        <v>3451</v>
      </c>
      <c r="G1212" s="5" t="s">
        <v>3452</v>
      </c>
      <c r="H1212" s="5" t="s">
        <v>38</v>
      </c>
      <c r="I1212" s="5" t="s">
        <v>39</v>
      </c>
      <c r="J1212" s="5" t="s">
        <v>470</v>
      </c>
      <c r="K1212" s="5" t="s">
        <v>2365</v>
      </c>
      <c r="L1212" s="6">
        <v>47374</v>
      </c>
      <c r="M1212" s="5" t="s">
        <v>42</v>
      </c>
      <c r="N1212" s="5" t="s">
        <v>2641</v>
      </c>
      <c r="O1212" s="5" t="s">
        <v>12</v>
      </c>
      <c r="P1212" s="5" t="s">
        <v>93</v>
      </c>
      <c r="Q1212" s="5" t="s">
        <v>2642</v>
      </c>
      <c r="R1212" s="5">
        <v>207.24</v>
      </c>
      <c r="S1212" s="6">
        <v>11</v>
      </c>
      <c r="T1212" s="5">
        <v>0</v>
      </c>
      <c r="U1212" s="5">
        <v>58.027200000000001</v>
      </c>
      <c r="V1212" s="2">
        <f t="shared" si="36"/>
        <v>2279.6400000000003</v>
      </c>
      <c r="W1212" s="2">
        <f t="shared" si="37"/>
        <v>638.29920000000004</v>
      </c>
    </row>
    <row r="1213" spans="1:23" ht="14.25" hidden="1" customHeight="1" x14ac:dyDescent="0.25">
      <c r="A1213" s="6">
        <v>4284</v>
      </c>
      <c r="B1213" s="5" t="s">
        <v>3407</v>
      </c>
      <c r="C1213" s="7">
        <v>41993</v>
      </c>
      <c r="D1213" s="7">
        <v>41996</v>
      </c>
      <c r="E1213" s="5" t="s">
        <v>5</v>
      </c>
      <c r="F1213" s="5" t="s">
        <v>3408</v>
      </c>
      <c r="G1213" s="5" t="s">
        <v>3409</v>
      </c>
      <c r="H1213" s="5" t="s">
        <v>38</v>
      </c>
      <c r="I1213" s="5" t="s">
        <v>39</v>
      </c>
      <c r="J1213" s="5" t="s">
        <v>3410</v>
      </c>
      <c r="K1213" s="5" t="s">
        <v>2365</v>
      </c>
      <c r="L1213" s="6">
        <v>46203</v>
      </c>
      <c r="M1213" s="5" t="s">
        <v>42</v>
      </c>
      <c r="N1213" s="5" t="s">
        <v>434</v>
      </c>
      <c r="O1213" s="5" t="s">
        <v>12</v>
      </c>
      <c r="P1213" s="5" t="s">
        <v>47</v>
      </c>
      <c r="Q1213" s="5" t="s">
        <v>435</v>
      </c>
      <c r="R1213" s="5">
        <v>1103.97</v>
      </c>
      <c r="S1213" s="6">
        <v>3</v>
      </c>
      <c r="T1213" s="5">
        <v>0</v>
      </c>
      <c r="U1213" s="5">
        <v>496.78649999999999</v>
      </c>
      <c r="V1213" s="2">
        <f t="shared" si="36"/>
        <v>3311.91</v>
      </c>
      <c r="W1213" s="2">
        <f t="shared" si="37"/>
        <v>1490.3595</v>
      </c>
    </row>
    <row r="1214" spans="1:23" ht="14.25" hidden="1" customHeight="1" x14ac:dyDescent="0.25">
      <c r="A1214" s="6">
        <v>9481</v>
      </c>
      <c r="B1214" s="5" t="s">
        <v>3453</v>
      </c>
      <c r="C1214" s="7">
        <v>41889</v>
      </c>
      <c r="D1214" s="7">
        <v>41896</v>
      </c>
      <c r="E1214" s="5" t="s">
        <v>8</v>
      </c>
      <c r="F1214" s="5" t="s">
        <v>3454</v>
      </c>
      <c r="G1214" s="5" t="s">
        <v>3455</v>
      </c>
      <c r="H1214" s="5" t="s">
        <v>38</v>
      </c>
      <c r="I1214" s="5" t="s">
        <v>39</v>
      </c>
      <c r="J1214" s="5" t="s">
        <v>3456</v>
      </c>
      <c r="K1214" s="5" t="s">
        <v>2365</v>
      </c>
      <c r="L1214" s="6">
        <v>60543</v>
      </c>
      <c r="M1214" s="5" t="s">
        <v>42</v>
      </c>
      <c r="N1214" s="5" t="s">
        <v>3376</v>
      </c>
      <c r="O1214" s="5" t="s">
        <v>12</v>
      </c>
      <c r="P1214" s="5" t="s">
        <v>47</v>
      </c>
      <c r="Q1214" s="5" t="s">
        <v>3377</v>
      </c>
      <c r="R1214" s="5">
        <v>304.99</v>
      </c>
      <c r="S1214" s="6">
        <v>5</v>
      </c>
      <c r="T1214" s="5">
        <v>0.8</v>
      </c>
      <c r="U1214" s="5">
        <v>-533.73249999999996</v>
      </c>
      <c r="V1214" s="2">
        <f t="shared" si="36"/>
        <v>1524.95</v>
      </c>
      <c r="W1214" s="2">
        <f t="shared" si="37"/>
        <v>-2668.6624999999999</v>
      </c>
    </row>
    <row r="1215" spans="1:23" ht="14.25" hidden="1" customHeight="1" x14ac:dyDescent="0.25">
      <c r="A1215" s="6">
        <v>126</v>
      </c>
      <c r="B1215" s="5" t="s">
        <v>3458</v>
      </c>
      <c r="C1215" s="7">
        <v>41902</v>
      </c>
      <c r="D1215" s="7">
        <v>41907</v>
      </c>
      <c r="E1215" s="5" t="s">
        <v>8</v>
      </c>
      <c r="F1215" s="5" t="s">
        <v>3459</v>
      </c>
      <c r="G1215" s="5" t="s">
        <v>3460</v>
      </c>
      <c r="H1215" s="5" t="s">
        <v>38</v>
      </c>
      <c r="I1215" s="5" t="s">
        <v>39</v>
      </c>
      <c r="J1215" s="5" t="s">
        <v>3426</v>
      </c>
      <c r="K1215" s="5" t="s">
        <v>2365</v>
      </c>
      <c r="L1215" s="6">
        <v>61701</v>
      </c>
      <c r="M1215" s="5" t="s">
        <v>42</v>
      </c>
      <c r="N1215" s="5" t="s">
        <v>663</v>
      </c>
      <c r="O1215" s="5" t="s">
        <v>11</v>
      </c>
      <c r="P1215" s="5" t="s">
        <v>389</v>
      </c>
      <c r="Q1215" s="5" t="s">
        <v>664</v>
      </c>
      <c r="R1215" s="5">
        <v>617.70000000000005</v>
      </c>
      <c r="S1215" s="6">
        <v>6</v>
      </c>
      <c r="T1215" s="5">
        <v>0.5</v>
      </c>
      <c r="U1215" s="5">
        <v>-407.68200000000002</v>
      </c>
      <c r="V1215" s="2">
        <f t="shared" si="36"/>
        <v>3706.2000000000003</v>
      </c>
      <c r="W1215" s="2">
        <f t="shared" si="37"/>
        <v>-2446.0920000000001</v>
      </c>
    </row>
    <row r="1216" spans="1:23" ht="14.25" customHeight="1" x14ac:dyDescent="0.25">
      <c r="A1216" s="6">
        <v>9591</v>
      </c>
      <c r="B1216" s="5" t="s">
        <v>3461</v>
      </c>
      <c r="C1216" s="7">
        <v>41770</v>
      </c>
      <c r="D1216" s="7">
        <v>41774</v>
      </c>
      <c r="E1216" s="5" t="s">
        <v>8</v>
      </c>
      <c r="F1216" s="5" t="s">
        <v>3462</v>
      </c>
      <c r="G1216" s="5" t="s">
        <v>3463</v>
      </c>
      <c r="H1216" s="5" t="s">
        <v>61</v>
      </c>
      <c r="I1216" s="5" t="s">
        <v>39</v>
      </c>
      <c r="J1216" s="5" t="s">
        <v>3464</v>
      </c>
      <c r="K1216" s="5" t="s">
        <v>2365</v>
      </c>
      <c r="L1216" s="6">
        <v>60610</v>
      </c>
      <c r="M1216" s="5" t="s">
        <v>42</v>
      </c>
      <c r="N1216" s="5" t="s">
        <v>2722</v>
      </c>
      <c r="O1216" s="5" t="s">
        <v>12</v>
      </c>
      <c r="P1216" s="5" t="s">
        <v>47</v>
      </c>
      <c r="Q1216" s="5" t="s">
        <v>2723</v>
      </c>
      <c r="R1216" s="5">
        <v>104.58</v>
      </c>
      <c r="S1216" s="6">
        <v>9</v>
      </c>
      <c r="T1216" s="5">
        <v>0.8</v>
      </c>
      <c r="U1216" s="5">
        <v>-172.55699999999999</v>
      </c>
      <c r="V1216" s="2">
        <f t="shared" si="36"/>
        <v>941.22</v>
      </c>
      <c r="W1216" s="2">
        <f t="shared" si="37"/>
        <v>-1553.0129999999999</v>
      </c>
    </row>
    <row r="1217" spans="1:23" ht="14.25" customHeight="1" x14ac:dyDescent="0.25">
      <c r="A1217" s="6">
        <v>6548</v>
      </c>
      <c r="B1217" s="5" t="s">
        <v>3465</v>
      </c>
      <c r="C1217" s="7">
        <v>41699</v>
      </c>
      <c r="D1217" s="7">
        <v>41703</v>
      </c>
      <c r="E1217" s="5" t="s">
        <v>8</v>
      </c>
      <c r="F1217" s="5" t="s">
        <v>3466</v>
      </c>
      <c r="G1217" s="5" t="s">
        <v>3467</v>
      </c>
      <c r="H1217" s="5" t="s">
        <v>61</v>
      </c>
      <c r="I1217" s="5" t="s">
        <v>39</v>
      </c>
      <c r="J1217" s="5" t="s">
        <v>3468</v>
      </c>
      <c r="K1217" s="5" t="s">
        <v>2365</v>
      </c>
      <c r="L1217" s="6">
        <v>60126</v>
      </c>
      <c r="M1217" s="5" t="s">
        <v>42</v>
      </c>
      <c r="N1217" s="5" t="s">
        <v>3469</v>
      </c>
      <c r="O1217" s="5" t="s">
        <v>11</v>
      </c>
      <c r="P1217" s="5" t="s">
        <v>84</v>
      </c>
      <c r="Q1217" s="5" t="s">
        <v>3470</v>
      </c>
      <c r="R1217" s="5">
        <v>634.11599999999999</v>
      </c>
      <c r="S1217" s="6">
        <v>6</v>
      </c>
      <c r="T1217" s="5">
        <v>0.3</v>
      </c>
      <c r="U1217" s="5">
        <v>-172.1172</v>
      </c>
      <c r="V1217" s="2">
        <f t="shared" si="36"/>
        <v>3804.6959999999999</v>
      </c>
      <c r="W1217" s="2">
        <f t="shared" si="37"/>
        <v>-1032.7031999999999</v>
      </c>
    </row>
    <row r="1218" spans="1:23" ht="14.25" hidden="1" customHeight="1" x14ac:dyDescent="0.25">
      <c r="A1218" s="6">
        <v>7299</v>
      </c>
      <c r="B1218" s="5" t="s">
        <v>3471</v>
      </c>
      <c r="C1218" s="7">
        <v>41961</v>
      </c>
      <c r="D1218" s="7">
        <v>41964</v>
      </c>
      <c r="E1218" s="5" t="s">
        <v>5</v>
      </c>
      <c r="F1218" s="5" t="s">
        <v>1996</v>
      </c>
      <c r="G1218" s="5" t="s">
        <v>1997</v>
      </c>
      <c r="H1218" s="5" t="s">
        <v>38</v>
      </c>
      <c r="I1218" s="5" t="s">
        <v>39</v>
      </c>
      <c r="J1218" s="5" t="s">
        <v>3472</v>
      </c>
      <c r="K1218" s="5" t="s">
        <v>2365</v>
      </c>
      <c r="L1218" s="6">
        <v>60016</v>
      </c>
      <c r="M1218" s="5" t="s">
        <v>42</v>
      </c>
      <c r="N1218" s="5" t="s">
        <v>3473</v>
      </c>
      <c r="O1218" s="5" t="s">
        <v>11</v>
      </c>
      <c r="P1218" s="5" t="s">
        <v>389</v>
      </c>
      <c r="Q1218" s="5" t="s">
        <v>3474</v>
      </c>
      <c r="R1218" s="5">
        <v>292.10000000000002</v>
      </c>
      <c r="S1218" s="6">
        <v>4</v>
      </c>
      <c r="T1218" s="5">
        <v>0.5</v>
      </c>
      <c r="U1218" s="5">
        <v>-175.26</v>
      </c>
      <c r="V1218" s="2">
        <f t="shared" ref="V1218:V1281" si="38">R1218*S1218</f>
        <v>1168.4000000000001</v>
      </c>
      <c r="W1218" s="2">
        <f t="shared" ref="W1218:W1281" si="39">U1218*S1218</f>
        <v>-701.04</v>
      </c>
    </row>
    <row r="1219" spans="1:23" ht="14.25" hidden="1" customHeight="1" x14ac:dyDescent="0.25">
      <c r="A1219" s="6">
        <v>4722</v>
      </c>
      <c r="B1219" s="5" t="s">
        <v>3475</v>
      </c>
      <c r="C1219" s="7">
        <v>41797</v>
      </c>
      <c r="D1219" s="7">
        <v>41801</v>
      </c>
      <c r="E1219" s="5" t="s">
        <v>7</v>
      </c>
      <c r="F1219" s="5" t="s">
        <v>3476</v>
      </c>
      <c r="G1219" s="5" t="s">
        <v>3477</v>
      </c>
      <c r="H1219" s="5" t="s">
        <v>38</v>
      </c>
      <c r="I1219" s="5" t="s">
        <v>39</v>
      </c>
      <c r="J1219" s="5" t="s">
        <v>3478</v>
      </c>
      <c r="K1219" s="5" t="s">
        <v>2365</v>
      </c>
      <c r="L1219" s="6">
        <v>60505</v>
      </c>
      <c r="M1219" s="5" t="s">
        <v>42</v>
      </c>
      <c r="N1219" s="5" t="s">
        <v>3479</v>
      </c>
      <c r="O1219" s="5" t="s">
        <v>11</v>
      </c>
      <c r="P1219" s="5" t="s">
        <v>389</v>
      </c>
      <c r="Q1219" s="5" t="s">
        <v>3480</v>
      </c>
      <c r="R1219" s="5">
        <v>268.935</v>
      </c>
      <c r="S1219" s="6">
        <v>3</v>
      </c>
      <c r="T1219" s="5">
        <v>0.5</v>
      </c>
      <c r="U1219" s="5">
        <v>-209.76929999999999</v>
      </c>
      <c r="V1219" s="2">
        <f t="shared" si="38"/>
        <v>806.80500000000006</v>
      </c>
      <c r="W1219" s="2">
        <f t="shared" si="39"/>
        <v>-629.30790000000002</v>
      </c>
    </row>
    <row r="1220" spans="1:23" ht="14.25" hidden="1" customHeight="1" x14ac:dyDescent="0.25">
      <c r="A1220" s="6">
        <v>5095</v>
      </c>
      <c r="B1220" s="5" t="s">
        <v>3481</v>
      </c>
      <c r="C1220" s="7">
        <v>41979</v>
      </c>
      <c r="D1220" s="7">
        <v>41983</v>
      </c>
      <c r="E1220" s="5" t="s">
        <v>8</v>
      </c>
      <c r="F1220" s="5" t="s">
        <v>2493</v>
      </c>
      <c r="G1220" s="5" t="s">
        <v>2494</v>
      </c>
      <c r="H1220" s="5" t="s">
        <v>38</v>
      </c>
      <c r="I1220" s="5" t="s">
        <v>39</v>
      </c>
      <c r="J1220" s="5" t="s">
        <v>3464</v>
      </c>
      <c r="K1220" s="5" t="s">
        <v>2365</v>
      </c>
      <c r="L1220" s="6">
        <v>60610</v>
      </c>
      <c r="M1220" s="5" t="s">
        <v>42</v>
      </c>
      <c r="N1220" s="5" t="s">
        <v>408</v>
      </c>
      <c r="O1220" s="5" t="s">
        <v>11</v>
      </c>
      <c r="P1220" s="5" t="s">
        <v>389</v>
      </c>
      <c r="Q1220" s="5" t="s">
        <v>409</v>
      </c>
      <c r="R1220" s="5">
        <v>214.95</v>
      </c>
      <c r="S1220" s="6">
        <v>5</v>
      </c>
      <c r="T1220" s="5">
        <v>0.5</v>
      </c>
      <c r="U1220" s="5">
        <v>-120.372</v>
      </c>
      <c r="V1220" s="2">
        <f t="shared" si="38"/>
        <v>1074.75</v>
      </c>
      <c r="W1220" s="2">
        <f t="shared" si="39"/>
        <v>-601.86</v>
      </c>
    </row>
    <row r="1221" spans="1:23" ht="14.25" hidden="1" customHeight="1" x14ac:dyDescent="0.25">
      <c r="A1221" s="6">
        <v>5751</v>
      </c>
      <c r="B1221" s="5" t="s">
        <v>3482</v>
      </c>
      <c r="C1221" s="7">
        <v>41789</v>
      </c>
      <c r="D1221" s="7">
        <v>41795</v>
      </c>
      <c r="E1221" s="5" t="s">
        <v>8</v>
      </c>
      <c r="F1221" s="5" t="s">
        <v>3454</v>
      </c>
      <c r="G1221" s="5" t="s">
        <v>3455</v>
      </c>
      <c r="H1221" s="5" t="s">
        <v>38</v>
      </c>
      <c r="I1221" s="5" t="s">
        <v>39</v>
      </c>
      <c r="J1221" s="5" t="s">
        <v>3483</v>
      </c>
      <c r="K1221" s="5" t="s">
        <v>2365</v>
      </c>
      <c r="L1221" s="6">
        <v>60089</v>
      </c>
      <c r="M1221" s="5" t="s">
        <v>42</v>
      </c>
      <c r="N1221" s="5" t="s">
        <v>1582</v>
      </c>
      <c r="O1221" s="5" t="s">
        <v>11</v>
      </c>
      <c r="P1221" s="5" t="s">
        <v>389</v>
      </c>
      <c r="Q1221" s="5" t="s">
        <v>1583</v>
      </c>
      <c r="R1221" s="5">
        <v>355.45499999999998</v>
      </c>
      <c r="S1221" s="6">
        <v>3</v>
      </c>
      <c r="T1221" s="5">
        <v>0.5</v>
      </c>
      <c r="U1221" s="5">
        <v>-184.8366</v>
      </c>
      <c r="V1221" s="2">
        <f t="shared" si="38"/>
        <v>1066.365</v>
      </c>
      <c r="W1221" s="2">
        <f t="shared" si="39"/>
        <v>-554.50980000000004</v>
      </c>
    </row>
    <row r="1222" spans="1:23" ht="14.25" hidden="1" customHeight="1" x14ac:dyDescent="0.25">
      <c r="A1222" s="6">
        <v>8867</v>
      </c>
      <c r="B1222" s="5" t="s">
        <v>3484</v>
      </c>
      <c r="C1222" s="7">
        <v>41902</v>
      </c>
      <c r="D1222" s="7">
        <v>41905</v>
      </c>
      <c r="E1222" s="5" t="s">
        <v>5</v>
      </c>
      <c r="F1222" s="5" t="s">
        <v>3485</v>
      </c>
      <c r="G1222" s="5" t="s">
        <v>3486</v>
      </c>
      <c r="H1222" s="5" t="s">
        <v>38</v>
      </c>
      <c r="I1222" s="5" t="s">
        <v>39</v>
      </c>
      <c r="J1222" s="5" t="s">
        <v>3464</v>
      </c>
      <c r="K1222" s="5" t="s">
        <v>2365</v>
      </c>
      <c r="L1222" s="6">
        <v>60653</v>
      </c>
      <c r="M1222" s="5" t="s">
        <v>42</v>
      </c>
      <c r="N1222" s="5" t="s">
        <v>3487</v>
      </c>
      <c r="O1222" s="5" t="s">
        <v>11</v>
      </c>
      <c r="P1222" s="5" t="s">
        <v>422</v>
      </c>
      <c r="Q1222" s="5" t="s">
        <v>3488</v>
      </c>
      <c r="R1222" s="5">
        <v>493.43</v>
      </c>
      <c r="S1222" s="6">
        <v>5</v>
      </c>
      <c r="T1222" s="5">
        <v>0.3</v>
      </c>
      <c r="U1222" s="5">
        <v>-70.489999999999995</v>
      </c>
      <c r="V1222" s="2">
        <f t="shared" si="38"/>
        <v>2467.15</v>
      </c>
      <c r="W1222" s="2">
        <f t="shared" si="39"/>
        <v>-352.45</v>
      </c>
    </row>
    <row r="1223" spans="1:23" ht="14.25" hidden="1" customHeight="1" x14ac:dyDescent="0.25">
      <c r="A1223" s="6">
        <v>7303</v>
      </c>
      <c r="B1223" s="5" t="s">
        <v>3471</v>
      </c>
      <c r="C1223" s="7">
        <v>41961</v>
      </c>
      <c r="D1223" s="7">
        <v>41964</v>
      </c>
      <c r="E1223" s="5" t="s">
        <v>5</v>
      </c>
      <c r="F1223" s="5" t="s">
        <v>1996</v>
      </c>
      <c r="G1223" s="5" t="s">
        <v>1997</v>
      </c>
      <c r="H1223" s="5" t="s">
        <v>38</v>
      </c>
      <c r="I1223" s="5" t="s">
        <v>39</v>
      </c>
      <c r="J1223" s="5" t="s">
        <v>3472</v>
      </c>
      <c r="K1223" s="5" t="s">
        <v>2365</v>
      </c>
      <c r="L1223" s="6">
        <v>60016</v>
      </c>
      <c r="M1223" s="5" t="s">
        <v>42</v>
      </c>
      <c r="N1223" s="5" t="s">
        <v>3321</v>
      </c>
      <c r="O1223" s="5" t="s">
        <v>12</v>
      </c>
      <c r="P1223" s="5" t="s">
        <v>44</v>
      </c>
      <c r="Q1223" s="5" t="s">
        <v>3322</v>
      </c>
      <c r="R1223" s="5">
        <v>381.72</v>
      </c>
      <c r="S1223" s="6">
        <v>5</v>
      </c>
      <c r="T1223" s="5">
        <v>0.2</v>
      </c>
      <c r="U1223" s="5">
        <v>-66.801000000000002</v>
      </c>
      <c r="V1223" s="2">
        <f t="shared" si="38"/>
        <v>1908.6000000000001</v>
      </c>
      <c r="W1223" s="2">
        <f t="shared" si="39"/>
        <v>-334.005</v>
      </c>
    </row>
    <row r="1224" spans="1:23" ht="14.25" hidden="1" customHeight="1" x14ac:dyDescent="0.25">
      <c r="A1224" s="6">
        <v>1819</v>
      </c>
      <c r="B1224" s="5" t="s">
        <v>3489</v>
      </c>
      <c r="C1224" s="7">
        <v>41784</v>
      </c>
      <c r="D1224" s="7">
        <v>41788</v>
      </c>
      <c r="E1224" s="5" t="s">
        <v>8</v>
      </c>
      <c r="F1224" s="5" t="s">
        <v>3490</v>
      </c>
      <c r="G1224" s="5" t="s">
        <v>3491</v>
      </c>
      <c r="H1224" s="5" t="s">
        <v>38</v>
      </c>
      <c r="I1224" s="5" t="s">
        <v>39</v>
      </c>
      <c r="J1224" s="5" t="s">
        <v>3464</v>
      </c>
      <c r="K1224" s="5" t="s">
        <v>2365</v>
      </c>
      <c r="L1224" s="6">
        <v>60623</v>
      </c>
      <c r="M1224" s="5" t="s">
        <v>42</v>
      </c>
      <c r="N1224" s="5" t="s">
        <v>3492</v>
      </c>
      <c r="O1224" s="5" t="s">
        <v>12</v>
      </c>
      <c r="P1224" s="5" t="s">
        <v>93</v>
      </c>
      <c r="Q1224" s="5" t="s">
        <v>3493</v>
      </c>
      <c r="R1224" s="5">
        <v>75.599999999999994</v>
      </c>
      <c r="S1224" s="6">
        <v>2</v>
      </c>
      <c r="T1224" s="5">
        <v>0.8</v>
      </c>
      <c r="U1224" s="5">
        <v>-166.32</v>
      </c>
      <c r="V1224" s="2">
        <f t="shared" si="38"/>
        <v>151.19999999999999</v>
      </c>
      <c r="W1224" s="2">
        <f t="shared" si="39"/>
        <v>-332.64</v>
      </c>
    </row>
    <row r="1225" spans="1:23" ht="14.25" customHeight="1" x14ac:dyDescent="0.25">
      <c r="A1225" s="6">
        <v>2207</v>
      </c>
      <c r="B1225" s="5" t="s">
        <v>3494</v>
      </c>
      <c r="C1225" s="7">
        <v>41834</v>
      </c>
      <c r="D1225" s="7">
        <v>41840</v>
      </c>
      <c r="E1225" s="5" t="s">
        <v>8</v>
      </c>
      <c r="F1225" s="5" t="s">
        <v>3495</v>
      </c>
      <c r="G1225" s="5" t="s">
        <v>3496</v>
      </c>
      <c r="H1225" s="5" t="s">
        <v>61</v>
      </c>
      <c r="I1225" s="5" t="s">
        <v>39</v>
      </c>
      <c r="J1225" s="5" t="s">
        <v>3478</v>
      </c>
      <c r="K1225" s="5" t="s">
        <v>2365</v>
      </c>
      <c r="L1225" s="6">
        <v>60505</v>
      </c>
      <c r="M1225" s="5" t="s">
        <v>42</v>
      </c>
      <c r="N1225" s="5" t="s">
        <v>2060</v>
      </c>
      <c r="O1225" s="5" t="s">
        <v>12</v>
      </c>
      <c r="P1225" s="5" t="s">
        <v>47</v>
      </c>
      <c r="Q1225" s="5" t="s">
        <v>2061</v>
      </c>
      <c r="R1225" s="5">
        <v>29.931999999999999</v>
      </c>
      <c r="S1225" s="6">
        <v>7</v>
      </c>
      <c r="T1225" s="5">
        <v>0.8</v>
      </c>
      <c r="U1225" s="5">
        <v>-46.394599999999997</v>
      </c>
      <c r="V1225" s="2">
        <f t="shared" si="38"/>
        <v>209.524</v>
      </c>
      <c r="W1225" s="2">
        <f t="shared" si="39"/>
        <v>-324.76220000000001</v>
      </c>
    </row>
    <row r="1226" spans="1:23" ht="14.25" hidden="1" customHeight="1" x14ac:dyDescent="0.25">
      <c r="A1226" s="6">
        <v>9845</v>
      </c>
      <c r="B1226" s="5" t="s">
        <v>3497</v>
      </c>
      <c r="C1226" s="7">
        <v>41793</v>
      </c>
      <c r="D1226" s="7">
        <v>41796</v>
      </c>
      <c r="E1226" s="5" t="s">
        <v>5</v>
      </c>
      <c r="F1226" s="5" t="s">
        <v>3498</v>
      </c>
      <c r="G1226" s="5" t="s">
        <v>3499</v>
      </c>
      <c r="H1226" s="5" t="s">
        <v>38</v>
      </c>
      <c r="I1226" s="5" t="s">
        <v>39</v>
      </c>
      <c r="J1226" s="5" t="s">
        <v>3500</v>
      </c>
      <c r="K1226" s="5" t="s">
        <v>2365</v>
      </c>
      <c r="L1226" s="6">
        <v>62521</v>
      </c>
      <c r="M1226" s="5" t="s">
        <v>42</v>
      </c>
      <c r="N1226" s="5" t="s">
        <v>3501</v>
      </c>
      <c r="O1226" s="5" t="s">
        <v>11</v>
      </c>
      <c r="P1226" s="5" t="s">
        <v>71</v>
      </c>
      <c r="Q1226" s="5" t="s">
        <v>3502</v>
      </c>
      <c r="R1226" s="5">
        <v>61.543999999999997</v>
      </c>
      <c r="S1226" s="6">
        <v>7</v>
      </c>
      <c r="T1226" s="5">
        <v>0.6</v>
      </c>
      <c r="U1226" s="5">
        <v>-40.003599999999999</v>
      </c>
      <c r="V1226" s="2">
        <f t="shared" si="38"/>
        <v>430.80799999999999</v>
      </c>
      <c r="W1226" s="2">
        <f t="shared" si="39"/>
        <v>-280.02519999999998</v>
      </c>
    </row>
    <row r="1227" spans="1:23" ht="14.25" hidden="1" customHeight="1" x14ac:dyDescent="0.25">
      <c r="A1227" s="6">
        <v>175</v>
      </c>
      <c r="B1227" s="5" t="s">
        <v>3503</v>
      </c>
      <c r="C1227" s="7">
        <v>41896</v>
      </c>
      <c r="D1227" s="7">
        <v>41901</v>
      </c>
      <c r="E1227" s="5" t="s">
        <v>8</v>
      </c>
      <c r="F1227" s="5" t="s">
        <v>3504</v>
      </c>
      <c r="G1227" s="5" t="s">
        <v>3505</v>
      </c>
      <c r="H1227" s="5" t="s">
        <v>81</v>
      </c>
      <c r="I1227" s="5" t="s">
        <v>39</v>
      </c>
      <c r="J1227" s="5" t="s">
        <v>3464</v>
      </c>
      <c r="K1227" s="5" t="s">
        <v>2365</v>
      </c>
      <c r="L1227" s="6">
        <v>60623</v>
      </c>
      <c r="M1227" s="5" t="s">
        <v>42</v>
      </c>
      <c r="N1227" s="5" t="s">
        <v>3506</v>
      </c>
      <c r="O1227" s="5" t="s">
        <v>12</v>
      </c>
      <c r="P1227" s="5" t="s">
        <v>93</v>
      </c>
      <c r="Q1227" s="5" t="s">
        <v>3507</v>
      </c>
      <c r="R1227" s="5">
        <v>52.448</v>
      </c>
      <c r="S1227" s="6">
        <v>2</v>
      </c>
      <c r="T1227" s="5">
        <v>0.8</v>
      </c>
      <c r="U1227" s="5">
        <v>-131.12</v>
      </c>
      <c r="V1227" s="2">
        <f t="shared" si="38"/>
        <v>104.896</v>
      </c>
      <c r="W1227" s="2">
        <f t="shared" si="39"/>
        <v>-262.24</v>
      </c>
    </row>
    <row r="1228" spans="1:23" ht="14.25" hidden="1" customHeight="1" x14ac:dyDescent="0.25">
      <c r="A1228" s="6">
        <v>5725</v>
      </c>
      <c r="B1228" s="5" t="s">
        <v>3508</v>
      </c>
      <c r="C1228" s="7">
        <v>41904</v>
      </c>
      <c r="D1228" s="7">
        <v>41909</v>
      </c>
      <c r="E1228" s="5" t="s">
        <v>8</v>
      </c>
      <c r="F1228" s="5" t="s">
        <v>3509</v>
      </c>
      <c r="G1228" s="5" t="s">
        <v>3510</v>
      </c>
      <c r="H1228" s="5" t="s">
        <v>81</v>
      </c>
      <c r="I1228" s="5" t="s">
        <v>39</v>
      </c>
      <c r="J1228" s="5" t="s">
        <v>3464</v>
      </c>
      <c r="K1228" s="5" t="s">
        <v>2365</v>
      </c>
      <c r="L1228" s="6">
        <v>60653</v>
      </c>
      <c r="M1228" s="5" t="s">
        <v>42</v>
      </c>
      <c r="N1228" s="5" t="s">
        <v>3332</v>
      </c>
      <c r="O1228" s="5" t="s">
        <v>12</v>
      </c>
      <c r="P1228" s="5" t="s">
        <v>44</v>
      </c>
      <c r="Q1228" s="5" t="s">
        <v>3333</v>
      </c>
      <c r="R1228" s="5">
        <v>331.536</v>
      </c>
      <c r="S1228" s="6">
        <v>3</v>
      </c>
      <c r="T1228" s="5">
        <v>0.2</v>
      </c>
      <c r="U1228" s="5">
        <v>-82.884</v>
      </c>
      <c r="V1228" s="2">
        <f t="shared" si="38"/>
        <v>994.60799999999995</v>
      </c>
      <c r="W1228" s="2">
        <f t="shared" si="39"/>
        <v>-248.65199999999999</v>
      </c>
    </row>
    <row r="1229" spans="1:23" ht="14.25" hidden="1" customHeight="1" x14ac:dyDescent="0.25">
      <c r="A1229" s="6">
        <v>9749</v>
      </c>
      <c r="B1229" s="5" t="s">
        <v>3511</v>
      </c>
      <c r="C1229" s="7">
        <v>41954</v>
      </c>
      <c r="D1229" s="7">
        <v>41958</v>
      </c>
      <c r="E1229" s="5" t="s">
        <v>8</v>
      </c>
      <c r="F1229" s="5" t="s">
        <v>3512</v>
      </c>
      <c r="G1229" s="5" t="s">
        <v>3513</v>
      </c>
      <c r="H1229" s="5" t="s">
        <v>38</v>
      </c>
      <c r="I1229" s="5" t="s">
        <v>39</v>
      </c>
      <c r="J1229" s="5" t="s">
        <v>3464</v>
      </c>
      <c r="K1229" s="5" t="s">
        <v>2365</v>
      </c>
      <c r="L1229" s="6">
        <v>60653</v>
      </c>
      <c r="M1229" s="5" t="s">
        <v>42</v>
      </c>
      <c r="N1229" s="5" t="s">
        <v>658</v>
      </c>
      <c r="O1229" s="5" t="s">
        <v>11</v>
      </c>
      <c r="P1229" s="5" t="s">
        <v>84</v>
      </c>
      <c r="Q1229" s="5" t="s">
        <v>659</v>
      </c>
      <c r="R1229" s="5">
        <v>797.94399999999996</v>
      </c>
      <c r="S1229" s="6">
        <v>4</v>
      </c>
      <c r="T1229" s="5">
        <v>0.3</v>
      </c>
      <c r="U1229" s="5">
        <v>-56.996000000000002</v>
      </c>
      <c r="V1229" s="2">
        <f t="shared" si="38"/>
        <v>3191.7759999999998</v>
      </c>
      <c r="W1229" s="2">
        <f t="shared" si="39"/>
        <v>-227.98400000000001</v>
      </c>
    </row>
    <row r="1230" spans="1:23" ht="14.25" hidden="1" customHeight="1" x14ac:dyDescent="0.25">
      <c r="A1230" s="6">
        <v>1351</v>
      </c>
      <c r="B1230" s="5" t="s">
        <v>3514</v>
      </c>
      <c r="C1230" s="7">
        <v>41915</v>
      </c>
      <c r="D1230" s="7">
        <v>41920</v>
      </c>
      <c r="E1230" s="5" t="s">
        <v>7</v>
      </c>
      <c r="F1230" s="5" t="s">
        <v>3515</v>
      </c>
      <c r="G1230" s="5" t="s">
        <v>3516</v>
      </c>
      <c r="H1230" s="5" t="s">
        <v>38</v>
      </c>
      <c r="I1230" s="5" t="s">
        <v>39</v>
      </c>
      <c r="J1230" s="5" t="s">
        <v>3517</v>
      </c>
      <c r="K1230" s="5" t="s">
        <v>2365</v>
      </c>
      <c r="L1230" s="6">
        <v>60201</v>
      </c>
      <c r="M1230" s="5" t="s">
        <v>42</v>
      </c>
      <c r="N1230" s="5" t="s">
        <v>1642</v>
      </c>
      <c r="O1230" s="5" t="s">
        <v>11</v>
      </c>
      <c r="P1230" s="5" t="s">
        <v>84</v>
      </c>
      <c r="Q1230" s="5" t="s">
        <v>1643</v>
      </c>
      <c r="R1230" s="5">
        <v>258.279</v>
      </c>
      <c r="S1230" s="6">
        <v>3</v>
      </c>
      <c r="T1230" s="5">
        <v>0.3</v>
      </c>
      <c r="U1230" s="5">
        <v>-70.104299999999995</v>
      </c>
      <c r="V1230" s="2">
        <f t="shared" si="38"/>
        <v>774.83699999999999</v>
      </c>
      <c r="W1230" s="2">
        <f t="shared" si="39"/>
        <v>-210.31289999999998</v>
      </c>
    </row>
    <row r="1231" spans="1:23" ht="14.25" customHeight="1" x14ac:dyDescent="0.25">
      <c r="A1231" s="6">
        <v>741</v>
      </c>
      <c r="B1231" s="5" t="s">
        <v>3518</v>
      </c>
      <c r="C1231" s="7">
        <v>41643</v>
      </c>
      <c r="D1231" s="7">
        <v>41647</v>
      </c>
      <c r="E1231" s="5" t="s">
        <v>8</v>
      </c>
      <c r="F1231" s="5" t="s">
        <v>3519</v>
      </c>
      <c r="G1231" s="5" t="s">
        <v>3520</v>
      </c>
      <c r="H1231" s="5" t="s">
        <v>61</v>
      </c>
      <c r="I1231" s="5" t="s">
        <v>39</v>
      </c>
      <c r="J1231" s="5" t="s">
        <v>3521</v>
      </c>
      <c r="K1231" s="5" t="s">
        <v>2365</v>
      </c>
      <c r="L1231" s="6">
        <v>60540</v>
      </c>
      <c r="M1231" s="5" t="s">
        <v>42</v>
      </c>
      <c r="N1231" s="5" t="s">
        <v>3522</v>
      </c>
      <c r="O1231" s="5" t="s">
        <v>12</v>
      </c>
      <c r="P1231" s="5" t="s">
        <v>44</v>
      </c>
      <c r="Q1231" s="5" t="s">
        <v>3523</v>
      </c>
      <c r="R1231" s="5">
        <v>272.73599999999999</v>
      </c>
      <c r="S1231" s="6">
        <v>3</v>
      </c>
      <c r="T1231" s="5">
        <v>0.2</v>
      </c>
      <c r="U1231" s="5">
        <v>-64.774799999999999</v>
      </c>
      <c r="V1231" s="2">
        <f t="shared" si="38"/>
        <v>818.20799999999997</v>
      </c>
      <c r="W1231" s="2">
        <f t="shared" si="39"/>
        <v>-194.3244</v>
      </c>
    </row>
    <row r="1232" spans="1:23" ht="14.25" hidden="1" customHeight="1" x14ac:dyDescent="0.25">
      <c r="A1232" s="6">
        <v>6916</v>
      </c>
      <c r="B1232" s="5" t="s">
        <v>3524</v>
      </c>
      <c r="C1232" s="7">
        <v>41995</v>
      </c>
      <c r="D1232" s="7">
        <v>42002</v>
      </c>
      <c r="E1232" s="5" t="s">
        <v>8</v>
      </c>
      <c r="F1232" s="5" t="s">
        <v>2176</v>
      </c>
      <c r="G1232" s="5" t="s">
        <v>2177</v>
      </c>
      <c r="H1232" s="5" t="s">
        <v>38</v>
      </c>
      <c r="I1232" s="5" t="s">
        <v>39</v>
      </c>
      <c r="J1232" s="5" t="s">
        <v>3464</v>
      </c>
      <c r="K1232" s="5" t="s">
        <v>2365</v>
      </c>
      <c r="L1232" s="6">
        <v>60623</v>
      </c>
      <c r="M1232" s="5" t="s">
        <v>42</v>
      </c>
      <c r="N1232" s="5" t="s">
        <v>3525</v>
      </c>
      <c r="O1232" s="5" t="s">
        <v>12</v>
      </c>
      <c r="P1232" s="5" t="s">
        <v>47</v>
      </c>
      <c r="Q1232" s="5" t="s">
        <v>3526</v>
      </c>
      <c r="R1232" s="5">
        <v>17.904</v>
      </c>
      <c r="S1232" s="6">
        <v>6</v>
      </c>
      <c r="T1232" s="5">
        <v>0.8</v>
      </c>
      <c r="U1232" s="5">
        <v>-31.332000000000001</v>
      </c>
      <c r="V1232" s="2">
        <f t="shared" si="38"/>
        <v>107.42400000000001</v>
      </c>
      <c r="W1232" s="2">
        <f t="shared" si="39"/>
        <v>-187.99200000000002</v>
      </c>
    </row>
    <row r="1233" spans="1:23" ht="14.25" hidden="1" customHeight="1" x14ac:dyDescent="0.25">
      <c r="A1233" s="6">
        <v>1326</v>
      </c>
      <c r="B1233" s="5" t="s">
        <v>3527</v>
      </c>
      <c r="C1233" s="7">
        <v>41786</v>
      </c>
      <c r="D1233" s="7">
        <v>41789</v>
      </c>
      <c r="E1233" s="5" t="s">
        <v>5</v>
      </c>
      <c r="F1233" s="5" t="s">
        <v>511</v>
      </c>
      <c r="G1233" s="5" t="s">
        <v>512</v>
      </c>
      <c r="H1233" s="5" t="s">
        <v>38</v>
      </c>
      <c r="I1233" s="5" t="s">
        <v>39</v>
      </c>
      <c r="J1233" s="5" t="s">
        <v>3464</v>
      </c>
      <c r="K1233" s="5" t="s">
        <v>2365</v>
      </c>
      <c r="L1233" s="6">
        <v>60653</v>
      </c>
      <c r="M1233" s="5" t="s">
        <v>42</v>
      </c>
      <c r="N1233" s="5" t="s">
        <v>3528</v>
      </c>
      <c r="O1233" s="5" t="s">
        <v>12</v>
      </c>
      <c r="P1233" s="5" t="s">
        <v>47</v>
      </c>
      <c r="Q1233" s="5" t="s">
        <v>3529</v>
      </c>
      <c r="R1233" s="5">
        <v>17.46</v>
      </c>
      <c r="S1233" s="6">
        <v>6</v>
      </c>
      <c r="T1233" s="5">
        <v>0.8</v>
      </c>
      <c r="U1233" s="5">
        <v>-30.555</v>
      </c>
      <c r="V1233" s="2">
        <f t="shared" si="38"/>
        <v>104.76</v>
      </c>
      <c r="W1233" s="2">
        <f t="shared" si="39"/>
        <v>-183.32999999999998</v>
      </c>
    </row>
    <row r="1234" spans="1:23" ht="14.25" hidden="1" customHeight="1" x14ac:dyDescent="0.25">
      <c r="A1234" s="6">
        <v>7301</v>
      </c>
      <c r="B1234" s="5" t="s">
        <v>3471</v>
      </c>
      <c r="C1234" s="7">
        <v>41961</v>
      </c>
      <c r="D1234" s="7">
        <v>41964</v>
      </c>
      <c r="E1234" s="5" t="s">
        <v>5</v>
      </c>
      <c r="F1234" s="5" t="s">
        <v>1996</v>
      </c>
      <c r="G1234" s="5" t="s">
        <v>1997</v>
      </c>
      <c r="H1234" s="5" t="s">
        <v>38</v>
      </c>
      <c r="I1234" s="5" t="s">
        <v>39</v>
      </c>
      <c r="J1234" s="5" t="s">
        <v>3472</v>
      </c>
      <c r="K1234" s="5" t="s">
        <v>2365</v>
      </c>
      <c r="L1234" s="6">
        <v>60016</v>
      </c>
      <c r="M1234" s="5" t="s">
        <v>42</v>
      </c>
      <c r="N1234" s="5" t="s">
        <v>3530</v>
      </c>
      <c r="O1234" s="5" t="s">
        <v>11</v>
      </c>
      <c r="P1234" s="5" t="s">
        <v>422</v>
      </c>
      <c r="Q1234" s="5" t="s">
        <v>3531</v>
      </c>
      <c r="R1234" s="5">
        <v>424.11599999999999</v>
      </c>
      <c r="S1234" s="6">
        <v>6</v>
      </c>
      <c r="T1234" s="5">
        <v>0.3</v>
      </c>
      <c r="U1234" s="5">
        <v>-30.294</v>
      </c>
      <c r="V1234" s="2">
        <f t="shared" si="38"/>
        <v>2544.6959999999999</v>
      </c>
      <c r="W1234" s="2">
        <f t="shared" si="39"/>
        <v>-181.76400000000001</v>
      </c>
    </row>
    <row r="1235" spans="1:23" ht="14.25" hidden="1" customHeight="1" x14ac:dyDescent="0.25">
      <c r="A1235" s="6">
        <v>5678</v>
      </c>
      <c r="B1235" s="5" t="s">
        <v>3532</v>
      </c>
      <c r="C1235" s="7">
        <v>42002</v>
      </c>
      <c r="D1235" s="7">
        <v>42009</v>
      </c>
      <c r="E1235" s="5" t="s">
        <v>8</v>
      </c>
      <c r="F1235" s="5" t="s">
        <v>148</v>
      </c>
      <c r="G1235" s="5" t="s">
        <v>149</v>
      </c>
      <c r="H1235" s="5" t="s">
        <v>38</v>
      </c>
      <c r="I1235" s="5" t="s">
        <v>39</v>
      </c>
      <c r="J1235" s="5" t="s">
        <v>3464</v>
      </c>
      <c r="K1235" s="5" t="s">
        <v>2365</v>
      </c>
      <c r="L1235" s="6">
        <v>60610</v>
      </c>
      <c r="M1235" s="5" t="s">
        <v>42</v>
      </c>
      <c r="N1235" s="5" t="s">
        <v>3313</v>
      </c>
      <c r="O1235" s="5" t="s">
        <v>11</v>
      </c>
      <c r="P1235" s="5" t="s">
        <v>71</v>
      </c>
      <c r="Q1235" s="5" t="s">
        <v>3314</v>
      </c>
      <c r="R1235" s="5">
        <v>38.975999999999999</v>
      </c>
      <c r="S1235" s="6">
        <v>3</v>
      </c>
      <c r="T1235" s="5">
        <v>0.6</v>
      </c>
      <c r="U1235" s="5">
        <v>-50.668799999999997</v>
      </c>
      <c r="V1235" s="2">
        <f t="shared" si="38"/>
        <v>116.928</v>
      </c>
      <c r="W1235" s="2">
        <f t="shared" si="39"/>
        <v>-152.00639999999999</v>
      </c>
    </row>
    <row r="1236" spans="1:23" ht="14.25" hidden="1" customHeight="1" x14ac:dyDescent="0.25">
      <c r="A1236" s="6">
        <v>4226</v>
      </c>
      <c r="B1236" s="5" t="s">
        <v>3533</v>
      </c>
      <c r="C1236" s="7">
        <v>41986</v>
      </c>
      <c r="D1236" s="7">
        <v>41990</v>
      </c>
      <c r="E1236" s="5" t="s">
        <v>8</v>
      </c>
      <c r="F1236" s="5" t="s">
        <v>526</v>
      </c>
      <c r="G1236" s="5" t="s">
        <v>527</v>
      </c>
      <c r="H1236" s="5" t="s">
        <v>81</v>
      </c>
      <c r="I1236" s="5" t="s">
        <v>39</v>
      </c>
      <c r="J1236" s="5" t="s">
        <v>3464</v>
      </c>
      <c r="K1236" s="5" t="s">
        <v>2365</v>
      </c>
      <c r="L1236" s="6">
        <v>60623</v>
      </c>
      <c r="M1236" s="5" t="s">
        <v>42</v>
      </c>
      <c r="N1236" s="5" t="s">
        <v>3534</v>
      </c>
      <c r="O1236" s="5" t="s">
        <v>11</v>
      </c>
      <c r="P1236" s="5" t="s">
        <v>71</v>
      </c>
      <c r="Q1236" s="5" t="s">
        <v>3535</v>
      </c>
      <c r="R1236" s="5">
        <v>94.427999999999997</v>
      </c>
      <c r="S1236" s="6">
        <v>3</v>
      </c>
      <c r="T1236" s="5">
        <v>0.6</v>
      </c>
      <c r="U1236" s="5">
        <v>-42.492600000000003</v>
      </c>
      <c r="V1236" s="2">
        <f t="shared" si="38"/>
        <v>283.28399999999999</v>
      </c>
      <c r="W1236" s="2">
        <f t="shared" si="39"/>
        <v>-127.4778</v>
      </c>
    </row>
    <row r="1237" spans="1:23" ht="14.25" hidden="1" customHeight="1" x14ac:dyDescent="0.25">
      <c r="A1237" s="6">
        <v>5094</v>
      </c>
      <c r="B1237" s="5" t="s">
        <v>3481</v>
      </c>
      <c r="C1237" s="7">
        <v>41979</v>
      </c>
      <c r="D1237" s="7">
        <v>41983</v>
      </c>
      <c r="E1237" s="5" t="s">
        <v>8</v>
      </c>
      <c r="F1237" s="5" t="s">
        <v>2493</v>
      </c>
      <c r="G1237" s="5" t="s">
        <v>2494</v>
      </c>
      <c r="H1237" s="5" t="s">
        <v>38</v>
      </c>
      <c r="I1237" s="5" t="s">
        <v>39</v>
      </c>
      <c r="J1237" s="5" t="s">
        <v>3464</v>
      </c>
      <c r="K1237" s="5" t="s">
        <v>2365</v>
      </c>
      <c r="L1237" s="6">
        <v>60610</v>
      </c>
      <c r="M1237" s="5" t="s">
        <v>42</v>
      </c>
      <c r="N1237" s="5" t="s">
        <v>3536</v>
      </c>
      <c r="O1237" s="5" t="s">
        <v>12</v>
      </c>
      <c r="P1237" s="5" t="s">
        <v>93</v>
      </c>
      <c r="Q1237" s="5" t="s">
        <v>3537</v>
      </c>
      <c r="R1237" s="5">
        <v>14.016</v>
      </c>
      <c r="S1237" s="6">
        <v>4</v>
      </c>
      <c r="T1237" s="5">
        <v>0.8</v>
      </c>
      <c r="U1237" s="5">
        <v>-31.536000000000001</v>
      </c>
      <c r="V1237" s="2">
        <f t="shared" si="38"/>
        <v>56.064</v>
      </c>
      <c r="W1237" s="2">
        <f t="shared" si="39"/>
        <v>-126.14400000000001</v>
      </c>
    </row>
    <row r="1238" spans="1:23" ht="14.25" hidden="1" customHeight="1" x14ac:dyDescent="0.25">
      <c r="A1238" s="6">
        <v>4131</v>
      </c>
      <c r="B1238" s="5" t="s">
        <v>3538</v>
      </c>
      <c r="C1238" s="7">
        <v>41961</v>
      </c>
      <c r="D1238" s="7">
        <v>41968</v>
      </c>
      <c r="E1238" s="5" t="s">
        <v>8</v>
      </c>
      <c r="F1238" s="5" t="s">
        <v>3539</v>
      </c>
      <c r="G1238" s="5" t="s">
        <v>3540</v>
      </c>
      <c r="H1238" s="5" t="s">
        <v>81</v>
      </c>
      <c r="I1238" s="5" t="s">
        <v>39</v>
      </c>
      <c r="J1238" s="5" t="s">
        <v>3464</v>
      </c>
      <c r="K1238" s="5" t="s">
        <v>2365</v>
      </c>
      <c r="L1238" s="6">
        <v>60623</v>
      </c>
      <c r="M1238" s="5" t="s">
        <v>42</v>
      </c>
      <c r="N1238" s="5" t="s">
        <v>3541</v>
      </c>
      <c r="O1238" s="5" t="s">
        <v>12</v>
      </c>
      <c r="P1238" s="5" t="s">
        <v>47</v>
      </c>
      <c r="Q1238" s="5" t="s">
        <v>3542</v>
      </c>
      <c r="R1238" s="5">
        <v>14.48</v>
      </c>
      <c r="S1238" s="6">
        <v>5</v>
      </c>
      <c r="T1238" s="5">
        <v>0.8</v>
      </c>
      <c r="U1238" s="5">
        <v>-23.891999999999999</v>
      </c>
      <c r="V1238" s="2">
        <f t="shared" si="38"/>
        <v>72.400000000000006</v>
      </c>
      <c r="W1238" s="2">
        <f t="shared" si="39"/>
        <v>-119.46</v>
      </c>
    </row>
    <row r="1239" spans="1:23" ht="14.25" hidden="1" customHeight="1" x14ac:dyDescent="0.25">
      <c r="A1239" s="6">
        <v>2967</v>
      </c>
      <c r="B1239" s="5" t="s">
        <v>3543</v>
      </c>
      <c r="C1239" s="7">
        <v>42000</v>
      </c>
      <c r="D1239" s="7">
        <v>42004</v>
      </c>
      <c r="E1239" s="5" t="s">
        <v>8</v>
      </c>
      <c r="F1239" s="5" t="s">
        <v>1746</v>
      </c>
      <c r="G1239" s="5" t="s">
        <v>1747</v>
      </c>
      <c r="H1239" s="5" t="s">
        <v>38</v>
      </c>
      <c r="I1239" s="5" t="s">
        <v>39</v>
      </c>
      <c r="J1239" s="5" t="s">
        <v>3544</v>
      </c>
      <c r="K1239" s="5" t="s">
        <v>2227</v>
      </c>
      <c r="L1239" s="6">
        <v>60076</v>
      </c>
      <c r="M1239" s="5" t="s">
        <v>42</v>
      </c>
      <c r="N1239" s="5" t="s">
        <v>1453</v>
      </c>
      <c r="O1239" s="5" t="s">
        <v>11</v>
      </c>
      <c r="P1239" s="5" t="s">
        <v>71</v>
      </c>
      <c r="Q1239" s="5" t="s">
        <v>1454</v>
      </c>
      <c r="R1239" s="5">
        <v>32.951999999999998</v>
      </c>
      <c r="S1239" s="6">
        <v>6</v>
      </c>
      <c r="T1239" s="5">
        <v>0.6</v>
      </c>
      <c r="U1239" s="5">
        <v>-19.7712</v>
      </c>
      <c r="V1239" s="2">
        <f t="shared" si="38"/>
        <v>197.71199999999999</v>
      </c>
      <c r="W1239" s="2">
        <f t="shared" si="39"/>
        <v>-118.6272</v>
      </c>
    </row>
    <row r="1240" spans="1:23" ht="14.25" hidden="1" customHeight="1" x14ac:dyDescent="0.25">
      <c r="A1240" s="6">
        <v>6301</v>
      </c>
      <c r="B1240" s="5" t="s">
        <v>3545</v>
      </c>
      <c r="C1240" s="7">
        <v>41796</v>
      </c>
      <c r="D1240" s="7">
        <v>41802</v>
      </c>
      <c r="E1240" s="5" t="s">
        <v>8</v>
      </c>
      <c r="F1240" s="5" t="s">
        <v>3546</v>
      </c>
      <c r="G1240" s="5" t="s">
        <v>3547</v>
      </c>
      <c r="H1240" s="5" t="s">
        <v>38</v>
      </c>
      <c r="I1240" s="5" t="s">
        <v>39</v>
      </c>
      <c r="J1240" s="5" t="s">
        <v>3464</v>
      </c>
      <c r="K1240" s="5" t="s">
        <v>2227</v>
      </c>
      <c r="L1240" s="6">
        <v>60623</v>
      </c>
      <c r="M1240" s="5" t="s">
        <v>42</v>
      </c>
      <c r="N1240" s="5" t="s">
        <v>3548</v>
      </c>
      <c r="O1240" s="5" t="s">
        <v>12</v>
      </c>
      <c r="P1240" s="5" t="s">
        <v>47</v>
      </c>
      <c r="Q1240" s="5" t="s">
        <v>3549</v>
      </c>
      <c r="R1240" s="5">
        <v>24.588000000000001</v>
      </c>
      <c r="S1240" s="6">
        <v>3</v>
      </c>
      <c r="T1240" s="5">
        <v>0.8</v>
      </c>
      <c r="U1240" s="5">
        <v>-38.111400000000003</v>
      </c>
      <c r="V1240" s="2">
        <f t="shared" si="38"/>
        <v>73.76400000000001</v>
      </c>
      <c r="W1240" s="2">
        <f t="shared" si="39"/>
        <v>-114.33420000000001</v>
      </c>
    </row>
    <row r="1241" spans="1:23" ht="14.25" hidden="1" customHeight="1" x14ac:dyDescent="0.25">
      <c r="A1241" s="6">
        <v>7853</v>
      </c>
      <c r="B1241" s="5" t="s">
        <v>3550</v>
      </c>
      <c r="C1241" s="7">
        <v>41982</v>
      </c>
      <c r="D1241" s="7">
        <v>41988</v>
      </c>
      <c r="E1241" s="5" t="s">
        <v>8</v>
      </c>
      <c r="F1241" s="5" t="s">
        <v>2250</v>
      </c>
      <c r="G1241" s="5" t="s">
        <v>2251</v>
      </c>
      <c r="H1241" s="5" t="s">
        <v>81</v>
      </c>
      <c r="I1241" s="5" t="s">
        <v>39</v>
      </c>
      <c r="J1241" s="5" t="s">
        <v>3464</v>
      </c>
      <c r="K1241" s="5" t="s">
        <v>2227</v>
      </c>
      <c r="L1241" s="6">
        <v>60653</v>
      </c>
      <c r="M1241" s="5" t="s">
        <v>42</v>
      </c>
      <c r="N1241" s="5" t="s">
        <v>1783</v>
      </c>
      <c r="O1241" s="5" t="s">
        <v>12</v>
      </c>
      <c r="P1241" s="5" t="s">
        <v>93</v>
      </c>
      <c r="Q1241" s="5" t="s">
        <v>1784</v>
      </c>
      <c r="R1241" s="5">
        <v>20.388000000000002</v>
      </c>
      <c r="S1241" s="6">
        <v>2</v>
      </c>
      <c r="T1241" s="5">
        <v>0.8</v>
      </c>
      <c r="U1241" s="5">
        <v>-53.008800000000001</v>
      </c>
      <c r="V1241" s="2">
        <f t="shared" si="38"/>
        <v>40.776000000000003</v>
      </c>
      <c r="W1241" s="2">
        <f t="shared" si="39"/>
        <v>-106.0176</v>
      </c>
    </row>
    <row r="1242" spans="1:23" ht="14.25" hidden="1" customHeight="1" x14ac:dyDescent="0.25">
      <c r="A1242" s="6">
        <v>5049</v>
      </c>
      <c r="B1242" s="5" t="s">
        <v>3551</v>
      </c>
      <c r="C1242" s="7">
        <v>41729</v>
      </c>
      <c r="D1242" s="7">
        <v>41733</v>
      </c>
      <c r="E1242" s="5" t="s">
        <v>8</v>
      </c>
      <c r="F1242" s="5" t="s">
        <v>1426</v>
      </c>
      <c r="G1242" s="5" t="s">
        <v>1427</v>
      </c>
      <c r="H1242" s="5" t="s">
        <v>38</v>
      </c>
      <c r="I1242" s="5" t="s">
        <v>39</v>
      </c>
      <c r="J1242" s="5" t="s">
        <v>3464</v>
      </c>
      <c r="K1242" s="5" t="s">
        <v>2227</v>
      </c>
      <c r="L1242" s="6">
        <v>60610</v>
      </c>
      <c r="M1242" s="5" t="s">
        <v>42</v>
      </c>
      <c r="N1242" s="5" t="s">
        <v>3552</v>
      </c>
      <c r="O1242" s="5" t="s">
        <v>12</v>
      </c>
      <c r="P1242" s="5" t="s">
        <v>47</v>
      </c>
      <c r="Q1242" s="5" t="s">
        <v>3553</v>
      </c>
      <c r="R1242" s="5">
        <v>8.1340000000000003</v>
      </c>
      <c r="S1242" s="6">
        <v>7</v>
      </c>
      <c r="T1242" s="5">
        <v>0.8</v>
      </c>
      <c r="U1242" s="5">
        <v>-13.8278</v>
      </c>
      <c r="V1242" s="2">
        <f t="shared" si="38"/>
        <v>56.938000000000002</v>
      </c>
      <c r="W1242" s="2">
        <f t="shared" si="39"/>
        <v>-96.794600000000003</v>
      </c>
    </row>
    <row r="1243" spans="1:23" ht="14.25" hidden="1" customHeight="1" x14ac:dyDescent="0.25">
      <c r="A1243" s="6">
        <v>2344</v>
      </c>
      <c r="B1243" s="5" t="s">
        <v>3554</v>
      </c>
      <c r="C1243" s="7">
        <v>41846</v>
      </c>
      <c r="D1243" s="7">
        <v>41850</v>
      </c>
      <c r="E1243" s="5" t="s">
        <v>7</v>
      </c>
      <c r="F1243" s="5" t="s">
        <v>3555</v>
      </c>
      <c r="G1243" s="5" t="s">
        <v>3556</v>
      </c>
      <c r="H1243" s="5" t="s">
        <v>38</v>
      </c>
      <c r="I1243" s="5" t="s">
        <v>39</v>
      </c>
      <c r="J1243" s="5" t="s">
        <v>3464</v>
      </c>
      <c r="K1243" s="5" t="s">
        <v>2227</v>
      </c>
      <c r="L1243" s="6">
        <v>60623</v>
      </c>
      <c r="M1243" s="5" t="s">
        <v>42</v>
      </c>
      <c r="N1243" s="5" t="s">
        <v>3557</v>
      </c>
      <c r="O1243" s="5" t="s">
        <v>12</v>
      </c>
      <c r="P1243" s="5" t="s">
        <v>44</v>
      </c>
      <c r="Q1243" s="5" t="s">
        <v>3558</v>
      </c>
      <c r="R1243" s="5">
        <v>123.55200000000001</v>
      </c>
      <c r="S1243" s="6">
        <v>3</v>
      </c>
      <c r="T1243" s="5">
        <v>0.2</v>
      </c>
      <c r="U1243" s="5">
        <v>-29.343599999999999</v>
      </c>
      <c r="V1243" s="2">
        <f t="shared" si="38"/>
        <v>370.65600000000001</v>
      </c>
      <c r="W1243" s="2">
        <f t="shared" si="39"/>
        <v>-88.030799999999999</v>
      </c>
    </row>
    <row r="1244" spans="1:23" ht="14.25" customHeight="1" x14ac:dyDescent="0.25">
      <c r="A1244" s="6">
        <v>3895</v>
      </c>
      <c r="B1244" s="5" t="s">
        <v>3559</v>
      </c>
      <c r="C1244" s="7">
        <v>41965</v>
      </c>
      <c r="D1244" s="7">
        <v>41971</v>
      </c>
      <c r="E1244" s="5" t="s">
        <v>8</v>
      </c>
      <c r="F1244" s="5" t="s">
        <v>3560</v>
      </c>
      <c r="G1244" s="5" t="s">
        <v>3561</v>
      </c>
      <c r="H1244" s="5" t="s">
        <v>61</v>
      </c>
      <c r="I1244" s="5" t="s">
        <v>39</v>
      </c>
      <c r="J1244" s="5" t="s">
        <v>3562</v>
      </c>
      <c r="K1244" s="5" t="s">
        <v>2227</v>
      </c>
      <c r="L1244" s="6">
        <v>60440</v>
      </c>
      <c r="M1244" s="5" t="s">
        <v>42</v>
      </c>
      <c r="N1244" s="5" t="s">
        <v>3563</v>
      </c>
      <c r="O1244" s="5" t="s">
        <v>12</v>
      </c>
      <c r="P1244" s="5" t="s">
        <v>47</v>
      </c>
      <c r="Q1244" s="5" t="s">
        <v>3564</v>
      </c>
      <c r="R1244" s="5">
        <v>9.98</v>
      </c>
      <c r="S1244" s="6">
        <v>5</v>
      </c>
      <c r="T1244" s="5">
        <v>0.8</v>
      </c>
      <c r="U1244" s="5">
        <v>-16.466999999999999</v>
      </c>
      <c r="V1244" s="2">
        <f t="shared" si="38"/>
        <v>49.900000000000006</v>
      </c>
      <c r="W1244" s="2">
        <f t="shared" si="39"/>
        <v>-82.334999999999994</v>
      </c>
    </row>
    <row r="1245" spans="1:23" ht="14.25" hidden="1" customHeight="1" x14ac:dyDescent="0.25">
      <c r="A1245" s="6">
        <v>622</v>
      </c>
      <c r="B1245" s="5" t="s">
        <v>3565</v>
      </c>
      <c r="C1245" s="7">
        <v>41999</v>
      </c>
      <c r="D1245" s="7">
        <v>42004</v>
      </c>
      <c r="E1245" s="5" t="s">
        <v>8</v>
      </c>
      <c r="F1245" s="5" t="s">
        <v>3566</v>
      </c>
      <c r="G1245" s="5" t="s">
        <v>3567</v>
      </c>
      <c r="H1245" s="5" t="s">
        <v>38</v>
      </c>
      <c r="I1245" s="5" t="s">
        <v>39</v>
      </c>
      <c r="J1245" s="5" t="s">
        <v>3464</v>
      </c>
      <c r="K1245" s="5" t="s">
        <v>2227</v>
      </c>
      <c r="L1245" s="6">
        <v>60610</v>
      </c>
      <c r="M1245" s="5" t="s">
        <v>42</v>
      </c>
      <c r="N1245" s="5" t="s">
        <v>2012</v>
      </c>
      <c r="O1245" s="5" t="s">
        <v>12</v>
      </c>
      <c r="P1245" s="5" t="s">
        <v>47</v>
      </c>
      <c r="Q1245" s="5" t="s">
        <v>2013</v>
      </c>
      <c r="R1245" s="5">
        <v>8.69</v>
      </c>
      <c r="S1245" s="6">
        <v>5</v>
      </c>
      <c r="T1245" s="5">
        <v>0.8</v>
      </c>
      <c r="U1245" s="5">
        <v>-14.773</v>
      </c>
      <c r="V1245" s="2">
        <f t="shared" si="38"/>
        <v>43.449999999999996</v>
      </c>
      <c r="W1245" s="2">
        <f t="shared" si="39"/>
        <v>-73.864999999999995</v>
      </c>
    </row>
    <row r="1246" spans="1:23" ht="14.25" hidden="1" customHeight="1" x14ac:dyDescent="0.25">
      <c r="A1246" s="6">
        <v>2883</v>
      </c>
      <c r="B1246" s="5" t="s">
        <v>3568</v>
      </c>
      <c r="C1246" s="7">
        <v>41691</v>
      </c>
      <c r="D1246" s="7">
        <v>41695</v>
      </c>
      <c r="E1246" s="5" t="s">
        <v>8</v>
      </c>
      <c r="F1246" s="5" t="s">
        <v>3041</v>
      </c>
      <c r="G1246" s="5" t="s">
        <v>3042</v>
      </c>
      <c r="H1246" s="5" t="s">
        <v>38</v>
      </c>
      <c r="I1246" s="5" t="s">
        <v>39</v>
      </c>
      <c r="J1246" s="5" t="s">
        <v>3569</v>
      </c>
      <c r="K1246" s="5" t="s">
        <v>2227</v>
      </c>
      <c r="L1246" s="6">
        <v>60098</v>
      </c>
      <c r="M1246" s="5" t="s">
        <v>42</v>
      </c>
      <c r="N1246" s="5" t="s">
        <v>3570</v>
      </c>
      <c r="O1246" s="5" t="s">
        <v>12</v>
      </c>
      <c r="P1246" s="5" t="s">
        <v>47</v>
      </c>
      <c r="Q1246" s="5" t="s">
        <v>3571</v>
      </c>
      <c r="R1246" s="5">
        <v>8.85</v>
      </c>
      <c r="S1246" s="6">
        <v>5</v>
      </c>
      <c r="T1246" s="5">
        <v>0.8</v>
      </c>
      <c r="U1246" s="5">
        <v>-13.717499999999999</v>
      </c>
      <c r="V1246" s="2">
        <f t="shared" si="38"/>
        <v>44.25</v>
      </c>
      <c r="W1246" s="2">
        <f t="shared" si="39"/>
        <v>-68.587499999999991</v>
      </c>
    </row>
    <row r="1247" spans="1:23" ht="14.25" hidden="1" customHeight="1" x14ac:dyDescent="0.25">
      <c r="A1247" s="6">
        <v>394</v>
      </c>
      <c r="B1247" s="5" t="s">
        <v>3572</v>
      </c>
      <c r="C1247" s="7">
        <v>41797</v>
      </c>
      <c r="D1247" s="7">
        <v>41800</v>
      </c>
      <c r="E1247" s="5" t="s">
        <v>7</v>
      </c>
      <c r="F1247" s="5" t="s">
        <v>2339</v>
      </c>
      <c r="G1247" s="5" t="s">
        <v>2340</v>
      </c>
      <c r="H1247" s="5" t="s">
        <v>81</v>
      </c>
      <c r="I1247" s="5" t="s">
        <v>39</v>
      </c>
      <c r="J1247" s="5" t="s">
        <v>3573</v>
      </c>
      <c r="K1247" s="5" t="s">
        <v>2227</v>
      </c>
      <c r="L1247" s="6">
        <v>61604</v>
      </c>
      <c r="M1247" s="5" t="s">
        <v>42</v>
      </c>
      <c r="N1247" s="5" t="s">
        <v>597</v>
      </c>
      <c r="O1247" s="5" t="s">
        <v>12</v>
      </c>
      <c r="P1247" s="5" t="s">
        <v>47</v>
      </c>
      <c r="Q1247" s="5" t="s">
        <v>598</v>
      </c>
      <c r="R1247" s="5">
        <v>12.462</v>
      </c>
      <c r="S1247" s="6">
        <v>3</v>
      </c>
      <c r="T1247" s="5">
        <v>0.8</v>
      </c>
      <c r="U1247" s="5">
        <v>-20.5623</v>
      </c>
      <c r="V1247" s="2">
        <f t="shared" si="38"/>
        <v>37.385999999999996</v>
      </c>
      <c r="W1247" s="2">
        <f t="shared" si="39"/>
        <v>-61.686900000000001</v>
      </c>
    </row>
    <row r="1248" spans="1:23" ht="14.25" hidden="1" customHeight="1" x14ac:dyDescent="0.25">
      <c r="A1248" s="6">
        <v>1820</v>
      </c>
      <c r="B1248" s="5" t="s">
        <v>3489</v>
      </c>
      <c r="C1248" s="7">
        <v>41784</v>
      </c>
      <c r="D1248" s="7">
        <v>41788</v>
      </c>
      <c r="E1248" s="5" t="s">
        <v>8</v>
      </c>
      <c r="F1248" s="5" t="s">
        <v>3490</v>
      </c>
      <c r="G1248" s="5" t="s">
        <v>3491</v>
      </c>
      <c r="H1248" s="5" t="s">
        <v>38</v>
      </c>
      <c r="I1248" s="5" t="s">
        <v>39</v>
      </c>
      <c r="J1248" s="5" t="s">
        <v>3464</v>
      </c>
      <c r="K1248" s="5" t="s">
        <v>2227</v>
      </c>
      <c r="L1248" s="6">
        <v>60623</v>
      </c>
      <c r="M1248" s="5" t="s">
        <v>42</v>
      </c>
      <c r="N1248" s="5" t="s">
        <v>3574</v>
      </c>
      <c r="O1248" s="5" t="s">
        <v>11</v>
      </c>
      <c r="P1248" s="5" t="s">
        <v>71</v>
      </c>
      <c r="Q1248" s="5" t="s">
        <v>3575</v>
      </c>
      <c r="R1248" s="5">
        <v>29.32</v>
      </c>
      <c r="S1248" s="6">
        <v>2</v>
      </c>
      <c r="T1248" s="5">
        <v>0.6</v>
      </c>
      <c r="U1248" s="5">
        <v>-24.189</v>
      </c>
      <c r="V1248" s="2">
        <f t="shared" si="38"/>
        <v>58.64</v>
      </c>
      <c r="W1248" s="2">
        <f t="shared" si="39"/>
        <v>-48.378</v>
      </c>
    </row>
    <row r="1249" spans="1:23" ht="14.25" hidden="1" customHeight="1" x14ac:dyDescent="0.25">
      <c r="A1249" s="6">
        <v>9512</v>
      </c>
      <c r="B1249" s="5" t="s">
        <v>3576</v>
      </c>
      <c r="C1249" s="7">
        <v>41987</v>
      </c>
      <c r="D1249" s="7">
        <v>41989</v>
      </c>
      <c r="E1249" s="5" t="s">
        <v>5</v>
      </c>
      <c r="F1249" s="5" t="s">
        <v>3577</v>
      </c>
      <c r="G1249" s="5" t="s">
        <v>3578</v>
      </c>
      <c r="H1249" s="5" t="s">
        <v>81</v>
      </c>
      <c r="I1249" s="5" t="s">
        <v>39</v>
      </c>
      <c r="J1249" s="5" t="s">
        <v>3464</v>
      </c>
      <c r="K1249" s="5" t="s">
        <v>2227</v>
      </c>
      <c r="L1249" s="6">
        <v>60623</v>
      </c>
      <c r="M1249" s="5" t="s">
        <v>42</v>
      </c>
      <c r="N1249" s="5" t="s">
        <v>3579</v>
      </c>
      <c r="O1249" s="5" t="s">
        <v>12</v>
      </c>
      <c r="P1249" s="5" t="s">
        <v>47</v>
      </c>
      <c r="Q1249" s="5" t="s">
        <v>3580</v>
      </c>
      <c r="R1249" s="5">
        <v>9.2639999999999993</v>
      </c>
      <c r="S1249" s="6">
        <v>3</v>
      </c>
      <c r="T1249" s="5">
        <v>0.8</v>
      </c>
      <c r="U1249" s="5">
        <v>-13.896000000000001</v>
      </c>
      <c r="V1249" s="2">
        <f t="shared" si="38"/>
        <v>27.791999999999998</v>
      </c>
      <c r="W1249" s="2">
        <f t="shared" si="39"/>
        <v>-41.688000000000002</v>
      </c>
    </row>
    <row r="1250" spans="1:23" ht="14.25" hidden="1" customHeight="1" x14ac:dyDescent="0.25">
      <c r="A1250" s="6">
        <v>4058</v>
      </c>
      <c r="B1250" s="5" t="s">
        <v>3581</v>
      </c>
      <c r="C1250" s="7">
        <v>41967</v>
      </c>
      <c r="D1250" s="7">
        <v>41971</v>
      </c>
      <c r="E1250" s="5" t="s">
        <v>8</v>
      </c>
      <c r="F1250" s="5" t="s">
        <v>3582</v>
      </c>
      <c r="G1250" s="5" t="s">
        <v>3583</v>
      </c>
      <c r="H1250" s="5" t="s">
        <v>38</v>
      </c>
      <c r="I1250" s="5" t="s">
        <v>39</v>
      </c>
      <c r="J1250" s="5" t="s">
        <v>3464</v>
      </c>
      <c r="K1250" s="5" t="s">
        <v>2227</v>
      </c>
      <c r="L1250" s="6">
        <v>60610</v>
      </c>
      <c r="M1250" s="5" t="s">
        <v>42</v>
      </c>
      <c r="N1250" s="5" t="s">
        <v>412</v>
      </c>
      <c r="O1250" s="5" t="s">
        <v>12</v>
      </c>
      <c r="P1250" s="5" t="s">
        <v>44</v>
      </c>
      <c r="Q1250" s="5" t="s">
        <v>413</v>
      </c>
      <c r="R1250" s="5">
        <v>646.20000000000005</v>
      </c>
      <c r="S1250" s="6">
        <v>5</v>
      </c>
      <c r="T1250" s="5">
        <v>0.2</v>
      </c>
      <c r="U1250" s="5">
        <v>-8.0775000000000006</v>
      </c>
      <c r="V1250" s="2">
        <f t="shared" si="38"/>
        <v>3231</v>
      </c>
      <c r="W1250" s="2">
        <f t="shared" si="39"/>
        <v>-40.387500000000003</v>
      </c>
    </row>
    <row r="1251" spans="1:23" ht="14.25" hidden="1" customHeight="1" x14ac:dyDescent="0.25">
      <c r="A1251" s="6">
        <v>1973</v>
      </c>
      <c r="B1251" s="5" t="s">
        <v>3584</v>
      </c>
      <c r="C1251" s="7">
        <v>41987</v>
      </c>
      <c r="D1251" s="7">
        <v>41992</v>
      </c>
      <c r="E1251" s="5" t="s">
        <v>8</v>
      </c>
      <c r="F1251" s="5" t="s">
        <v>294</v>
      </c>
      <c r="G1251" s="5" t="s">
        <v>295</v>
      </c>
      <c r="H1251" s="5" t="s">
        <v>38</v>
      </c>
      <c r="I1251" s="5" t="s">
        <v>39</v>
      </c>
      <c r="J1251" s="5" t="s">
        <v>3464</v>
      </c>
      <c r="K1251" s="5" t="s">
        <v>2227</v>
      </c>
      <c r="L1251" s="6">
        <v>60610</v>
      </c>
      <c r="M1251" s="5" t="s">
        <v>42</v>
      </c>
      <c r="N1251" s="5" t="s">
        <v>3195</v>
      </c>
      <c r="O1251" s="5" t="s">
        <v>12</v>
      </c>
      <c r="P1251" s="5" t="s">
        <v>47</v>
      </c>
      <c r="Q1251" s="5" t="s">
        <v>3196</v>
      </c>
      <c r="R1251" s="5">
        <v>5.1040000000000001</v>
      </c>
      <c r="S1251" s="6">
        <v>4</v>
      </c>
      <c r="T1251" s="5">
        <v>0.8</v>
      </c>
      <c r="U1251" s="5">
        <v>-8.6768000000000001</v>
      </c>
      <c r="V1251" s="2">
        <f t="shared" si="38"/>
        <v>20.416</v>
      </c>
      <c r="W1251" s="2">
        <f t="shared" si="39"/>
        <v>-34.7072</v>
      </c>
    </row>
    <row r="1252" spans="1:23" ht="14.25" hidden="1" customHeight="1" x14ac:dyDescent="0.25">
      <c r="A1252" s="6">
        <v>8981</v>
      </c>
      <c r="B1252" s="5" t="s">
        <v>3585</v>
      </c>
      <c r="C1252" s="7">
        <v>41676</v>
      </c>
      <c r="D1252" s="7">
        <v>41680</v>
      </c>
      <c r="E1252" s="5" t="s">
        <v>7</v>
      </c>
      <c r="F1252" s="5" t="s">
        <v>1645</v>
      </c>
      <c r="G1252" s="5" t="s">
        <v>1646</v>
      </c>
      <c r="H1252" s="5" t="s">
        <v>38</v>
      </c>
      <c r="I1252" s="5" t="s">
        <v>39</v>
      </c>
      <c r="J1252" s="5" t="s">
        <v>3586</v>
      </c>
      <c r="K1252" s="5" t="s">
        <v>2227</v>
      </c>
      <c r="L1252" s="6">
        <v>60441</v>
      </c>
      <c r="M1252" s="5" t="s">
        <v>42</v>
      </c>
      <c r="N1252" s="5" t="s">
        <v>3587</v>
      </c>
      <c r="O1252" s="5" t="s">
        <v>12</v>
      </c>
      <c r="P1252" s="5" t="s">
        <v>47</v>
      </c>
      <c r="Q1252" s="5" t="s">
        <v>3588</v>
      </c>
      <c r="R1252" s="5">
        <v>8.952</v>
      </c>
      <c r="S1252" s="6">
        <v>2</v>
      </c>
      <c r="T1252" s="5">
        <v>0.8</v>
      </c>
      <c r="U1252" s="5">
        <v>-14.770799999999999</v>
      </c>
      <c r="V1252" s="2">
        <f t="shared" si="38"/>
        <v>17.904</v>
      </c>
      <c r="W1252" s="2">
        <f t="shared" si="39"/>
        <v>-29.541599999999999</v>
      </c>
    </row>
    <row r="1253" spans="1:23" ht="14.25" hidden="1" customHeight="1" x14ac:dyDescent="0.25">
      <c r="A1253" s="6">
        <v>5096</v>
      </c>
      <c r="B1253" s="5" t="s">
        <v>3481</v>
      </c>
      <c r="C1253" s="7">
        <v>41979</v>
      </c>
      <c r="D1253" s="7">
        <v>41983</v>
      </c>
      <c r="E1253" s="5" t="s">
        <v>8</v>
      </c>
      <c r="F1253" s="5" t="s">
        <v>2493</v>
      </c>
      <c r="G1253" s="5" t="s">
        <v>2494</v>
      </c>
      <c r="H1253" s="5" t="s">
        <v>38</v>
      </c>
      <c r="I1253" s="5" t="s">
        <v>39</v>
      </c>
      <c r="J1253" s="5" t="s">
        <v>3464</v>
      </c>
      <c r="K1253" s="5" t="s">
        <v>2227</v>
      </c>
      <c r="L1253" s="6">
        <v>60610</v>
      </c>
      <c r="M1253" s="5" t="s">
        <v>42</v>
      </c>
      <c r="N1253" s="5" t="s">
        <v>3589</v>
      </c>
      <c r="O1253" s="5" t="s">
        <v>13</v>
      </c>
      <c r="P1253" s="5" t="s">
        <v>111</v>
      </c>
      <c r="Q1253" s="5" t="s">
        <v>3590</v>
      </c>
      <c r="R1253" s="5">
        <v>35.04</v>
      </c>
      <c r="S1253" s="6">
        <v>4</v>
      </c>
      <c r="T1253" s="5">
        <v>0.2</v>
      </c>
      <c r="U1253" s="5">
        <v>-7.008</v>
      </c>
      <c r="V1253" s="2">
        <f t="shared" si="38"/>
        <v>140.16</v>
      </c>
      <c r="W1253" s="2">
        <f t="shared" si="39"/>
        <v>-28.032</v>
      </c>
    </row>
    <row r="1254" spans="1:23" ht="14.25" hidden="1" customHeight="1" x14ac:dyDescent="0.25">
      <c r="A1254" s="6">
        <v>9524</v>
      </c>
      <c r="B1254" s="5" t="s">
        <v>3591</v>
      </c>
      <c r="C1254" s="7">
        <v>41992</v>
      </c>
      <c r="D1254" s="7">
        <v>41998</v>
      </c>
      <c r="E1254" s="5" t="s">
        <v>8</v>
      </c>
      <c r="F1254" s="5" t="s">
        <v>2444</v>
      </c>
      <c r="G1254" s="5" t="s">
        <v>2445</v>
      </c>
      <c r="H1254" s="5" t="s">
        <v>38</v>
      </c>
      <c r="I1254" s="5" t="s">
        <v>39</v>
      </c>
      <c r="J1254" s="5" t="s">
        <v>3464</v>
      </c>
      <c r="K1254" s="5" t="s">
        <v>2227</v>
      </c>
      <c r="L1254" s="6">
        <v>60623</v>
      </c>
      <c r="M1254" s="5" t="s">
        <v>42</v>
      </c>
      <c r="N1254" s="5" t="s">
        <v>3592</v>
      </c>
      <c r="O1254" s="5" t="s">
        <v>12</v>
      </c>
      <c r="P1254" s="5" t="s">
        <v>44</v>
      </c>
      <c r="Q1254" s="5" t="s">
        <v>3593</v>
      </c>
      <c r="R1254" s="5">
        <v>32.591999999999999</v>
      </c>
      <c r="S1254" s="6">
        <v>3</v>
      </c>
      <c r="T1254" s="5">
        <v>0.2</v>
      </c>
      <c r="U1254" s="5">
        <v>-7.7405999999999997</v>
      </c>
      <c r="V1254" s="2">
        <f t="shared" si="38"/>
        <v>97.775999999999996</v>
      </c>
      <c r="W1254" s="2">
        <f t="shared" si="39"/>
        <v>-23.221799999999998</v>
      </c>
    </row>
    <row r="1255" spans="1:23" ht="14.25" hidden="1" customHeight="1" x14ac:dyDescent="0.25">
      <c r="A1255" s="6">
        <v>9480</v>
      </c>
      <c r="B1255" s="5" t="s">
        <v>3453</v>
      </c>
      <c r="C1255" s="7">
        <v>41889</v>
      </c>
      <c r="D1255" s="7">
        <v>41896</v>
      </c>
      <c r="E1255" s="5" t="s">
        <v>8</v>
      </c>
      <c r="F1255" s="5" t="s">
        <v>3454</v>
      </c>
      <c r="G1255" s="5" t="s">
        <v>3455</v>
      </c>
      <c r="H1255" s="5" t="s">
        <v>38</v>
      </c>
      <c r="I1255" s="5" t="s">
        <v>39</v>
      </c>
      <c r="J1255" s="5" t="s">
        <v>3456</v>
      </c>
      <c r="K1255" s="5" t="s">
        <v>2227</v>
      </c>
      <c r="L1255" s="6">
        <v>60543</v>
      </c>
      <c r="M1255" s="5" t="s">
        <v>42</v>
      </c>
      <c r="N1255" s="5" t="s">
        <v>3195</v>
      </c>
      <c r="O1255" s="5" t="s">
        <v>12</v>
      </c>
      <c r="P1255" s="5" t="s">
        <v>47</v>
      </c>
      <c r="Q1255" s="5" t="s">
        <v>3196</v>
      </c>
      <c r="R1255" s="5">
        <v>3.8279999999999998</v>
      </c>
      <c r="S1255" s="6">
        <v>3</v>
      </c>
      <c r="T1255" s="5">
        <v>0.8</v>
      </c>
      <c r="U1255" s="5">
        <v>-6.5076000000000001</v>
      </c>
      <c r="V1255" s="2">
        <f t="shared" si="38"/>
        <v>11.484</v>
      </c>
      <c r="W1255" s="2">
        <f t="shared" si="39"/>
        <v>-19.5228</v>
      </c>
    </row>
    <row r="1256" spans="1:23" ht="14.25" hidden="1" customHeight="1" x14ac:dyDescent="0.25">
      <c r="A1256" s="6">
        <v>5099</v>
      </c>
      <c r="B1256" s="5" t="s">
        <v>3481</v>
      </c>
      <c r="C1256" s="7">
        <v>41979</v>
      </c>
      <c r="D1256" s="7">
        <v>41983</v>
      </c>
      <c r="E1256" s="5" t="s">
        <v>8</v>
      </c>
      <c r="F1256" s="5" t="s">
        <v>2493</v>
      </c>
      <c r="G1256" s="5" t="s">
        <v>2494</v>
      </c>
      <c r="H1256" s="5" t="s">
        <v>38</v>
      </c>
      <c r="I1256" s="5" t="s">
        <v>39</v>
      </c>
      <c r="J1256" s="5" t="s">
        <v>3464</v>
      </c>
      <c r="K1256" s="5" t="s">
        <v>2227</v>
      </c>
      <c r="L1256" s="6">
        <v>60610</v>
      </c>
      <c r="M1256" s="5" t="s">
        <v>42</v>
      </c>
      <c r="N1256" s="5" t="s">
        <v>3594</v>
      </c>
      <c r="O1256" s="5" t="s">
        <v>12</v>
      </c>
      <c r="P1256" s="5" t="s">
        <v>44</v>
      </c>
      <c r="Q1256" s="5" t="s">
        <v>3595</v>
      </c>
      <c r="R1256" s="5">
        <v>35.167999999999999</v>
      </c>
      <c r="S1256" s="6">
        <v>2</v>
      </c>
      <c r="T1256" s="5">
        <v>0.2</v>
      </c>
      <c r="U1256" s="5">
        <v>-8.3523999999999994</v>
      </c>
      <c r="V1256" s="2">
        <f t="shared" si="38"/>
        <v>70.335999999999999</v>
      </c>
      <c r="W1256" s="2">
        <f t="shared" si="39"/>
        <v>-16.704799999999999</v>
      </c>
    </row>
    <row r="1257" spans="1:23" ht="14.25" hidden="1" customHeight="1" x14ac:dyDescent="0.25">
      <c r="A1257" s="6">
        <v>5098</v>
      </c>
      <c r="B1257" s="5" t="s">
        <v>3481</v>
      </c>
      <c r="C1257" s="7">
        <v>41979</v>
      </c>
      <c r="D1257" s="7">
        <v>41983</v>
      </c>
      <c r="E1257" s="5" t="s">
        <v>8</v>
      </c>
      <c r="F1257" s="5" t="s">
        <v>2493</v>
      </c>
      <c r="G1257" s="5" t="s">
        <v>2494</v>
      </c>
      <c r="H1257" s="5" t="s">
        <v>38</v>
      </c>
      <c r="I1257" s="5" t="s">
        <v>39</v>
      </c>
      <c r="J1257" s="5" t="s">
        <v>3464</v>
      </c>
      <c r="K1257" s="5" t="s">
        <v>2227</v>
      </c>
      <c r="L1257" s="6">
        <v>60610</v>
      </c>
      <c r="M1257" s="5" t="s">
        <v>42</v>
      </c>
      <c r="N1257" s="5" t="s">
        <v>3596</v>
      </c>
      <c r="O1257" s="5" t="s">
        <v>12</v>
      </c>
      <c r="P1257" s="5" t="s">
        <v>47</v>
      </c>
      <c r="Q1257" s="5" t="s">
        <v>3597</v>
      </c>
      <c r="R1257" s="5">
        <v>4.5999999999999996</v>
      </c>
      <c r="S1257" s="6">
        <v>2</v>
      </c>
      <c r="T1257" s="5">
        <v>0.8</v>
      </c>
      <c r="U1257" s="5">
        <v>-8.0500000000000007</v>
      </c>
      <c r="V1257" s="2">
        <f t="shared" si="38"/>
        <v>9.1999999999999993</v>
      </c>
      <c r="W1257" s="2">
        <f t="shared" si="39"/>
        <v>-16.100000000000001</v>
      </c>
    </row>
    <row r="1258" spans="1:23" ht="14.25" hidden="1" customHeight="1" x14ac:dyDescent="0.25">
      <c r="A1258" s="6">
        <v>9748</v>
      </c>
      <c r="B1258" s="5" t="s">
        <v>3511</v>
      </c>
      <c r="C1258" s="7">
        <v>41954</v>
      </c>
      <c r="D1258" s="7">
        <v>41958</v>
      </c>
      <c r="E1258" s="5" t="s">
        <v>8</v>
      </c>
      <c r="F1258" s="5" t="s">
        <v>3512</v>
      </c>
      <c r="G1258" s="5" t="s">
        <v>3513</v>
      </c>
      <c r="H1258" s="5" t="s">
        <v>38</v>
      </c>
      <c r="I1258" s="5" t="s">
        <v>39</v>
      </c>
      <c r="J1258" s="5" t="s">
        <v>3464</v>
      </c>
      <c r="K1258" s="5" t="s">
        <v>2227</v>
      </c>
      <c r="L1258" s="6">
        <v>60653</v>
      </c>
      <c r="M1258" s="5" t="s">
        <v>42</v>
      </c>
      <c r="N1258" s="5" t="s">
        <v>3598</v>
      </c>
      <c r="O1258" s="5" t="s">
        <v>11</v>
      </c>
      <c r="P1258" s="5" t="s">
        <v>71</v>
      </c>
      <c r="Q1258" s="5" t="s">
        <v>3599</v>
      </c>
      <c r="R1258" s="5">
        <v>10.984</v>
      </c>
      <c r="S1258" s="6">
        <v>2</v>
      </c>
      <c r="T1258" s="5">
        <v>0.6</v>
      </c>
      <c r="U1258" s="5">
        <v>-7.9634</v>
      </c>
      <c r="V1258" s="2">
        <f t="shared" si="38"/>
        <v>21.968</v>
      </c>
      <c r="W1258" s="2">
        <f t="shared" si="39"/>
        <v>-15.9268</v>
      </c>
    </row>
    <row r="1259" spans="1:23" ht="14.25" hidden="1" customHeight="1" x14ac:dyDescent="0.25">
      <c r="A1259" s="6">
        <v>7007</v>
      </c>
      <c r="B1259" s="5" t="s">
        <v>3600</v>
      </c>
      <c r="C1259" s="7">
        <v>41988</v>
      </c>
      <c r="D1259" s="7">
        <v>41994</v>
      </c>
      <c r="E1259" s="5" t="s">
        <v>8</v>
      </c>
      <c r="F1259" s="5" t="s">
        <v>1816</v>
      </c>
      <c r="G1259" s="5" t="s">
        <v>1817</v>
      </c>
      <c r="H1259" s="5" t="s">
        <v>81</v>
      </c>
      <c r="I1259" s="5" t="s">
        <v>39</v>
      </c>
      <c r="J1259" s="5" t="s">
        <v>3464</v>
      </c>
      <c r="K1259" s="5" t="s">
        <v>2227</v>
      </c>
      <c r="L1259" s="6">
        <v>60623</v>
      </c>
      <c r="M1259" s="5" t="s">
        <v>42</v>
      </c>
      <c r="N1259" s="5" t="s">
        <v>1072</v>
      </c>
      <c r="O1259" s="5" t="s">
        <v>11</v>
      </c>
      <c r="P1259" s="5" t="s">
        <v>71</v>
      </c>
      <c r="Q1259" s="5" t="s">
        <v>1073</v>
      </c>
      <c r="R1259" s="5">
        <v>8.5440000000000005</v>
      </c>
      <c r="S1259" s="6">
        <v>2</v>
      </c>
      <c r="T1259" s="5">
        <v>0.6</v>
      </c>
      <c r="U1259" s="5">
        <v>-7.476</v>
      </c>
      <c r="V1259" s="2">
        <f t="shared" si="38"/>
        <v>17.088000000000001</v>
      </c>
      <c r="W1259" s="2">
        <f t="shared" si="39"/>
        <v>-14.952</v>
      </c>
    </row>
    <row r="1260" spans="1:23" ht="14.25" hidden="1" customHeight="1" x14ac:dyDescent="0.25">
      <c r="A1260" s="6">
        <v>7300</v>
      </c>
      <c r="B1260" s="5" t="s">
        <v>3471</v>
      </c>
      <c r="C1260" s="7">
        <v>41961</v>
      </c>
      <c r="D1260" s="7">
        <v>41964</v>
      </c>
      <c r="E1260" s="5" t="s">
        <v>5</v>
      </c>
      <c r="F1260" s="5" t="s">
        <v>1996</v>
      </c>
      <c r="G1260" s="5" t="s">
        <v>1997</v>
      </c>
      <c r="H1260" s="5" t="s">
        <v>38</v>
      </c>
      <c r="I1260" s="5" t="s">
        <v>39</v>
      </c>
      <c r="J1260" s="5" t="s">
        <v>3472</v>
      </c>
      <c r="K1260" s="5" t="s">
        <v>2227</v>
      </c>
      <c r="L1260" s="6">
        <v>60016</v>
      </c>
      <c r="M1260" s="5" t="s">
        <v>42</v>
      </c>
      <c r="N1260" s="5" t="s">
        <v>1072</v>
      </c>
      <c r="O1260" s="5" t="s">
        <v>11</v>
      </c>
      <c r="P1260" s="5" t="s">
        <v>71</v>
      </c>
      <c r="Q1260" s="5" t="s">
        <v>1073</v>
      </c>
      <c r="R1260" s="5">
        <v>8.5440000000000005</v>
      </c>
      <c r="S1260" s="6">
        <v>2</v>
      </c>
      <c r="T1260" s="5">
        <v>0.6</v>
      </c>
      <c r="U1260" s="5">
        <v>-7.476</v>
      </c>
      <c r="V1260" s="2">
        <f t="shared" si="38"/>
        <v>17.088000000000001</v>
      </c>
      <c r="W1260" s="2">
        <f t="shared" si="39"/>
        <v>-14.952</v>
      </c>
    </row>
    <row r="1261" spans="1:23" ht="14.25" customHeight="1" x14ac:dyDescent="0.25">
      <c r="A1261" s="6">
        <v>6557</v>
      </c>
      <c r="B1261" s="5" t="s">
        <v>3601</v>
      </c>
      <c r="C1261" s="7">
        <v>41932</v>
      </c>
      <c r="D1261" s="7">
        <v>41934</v>
      </c>
      <c r="E1261" s="5" t="s">
        <v>7</v>
      </c>
      <c r="F1261" s="5" t="s">
        <v>3602</v>
      </c>
      <c r="G1261" s="5" t="s">
        <v>3603</v>
      </c>
      <c r="H1261" s="5" t="s">
        <v>61</v>
      </c>
      <c r="I1261" s="5" t="s">
        <v>39</v>
      </c>
      <c r="J1261" s="5" t="s">
        <v>3464</v>
      </c>
      <c r="K1261" s="5" t="s">
        <v>2227</v>
      </c>
      <c r="L1261" s="6">
        <v>60653</v>
      </c>
      <c r="M1261" s="5" t="s">
        <v>42</v>
      </c>
      <c r="N1261" s="5" t="s">
        <v>870</v>
      </c>
      <c r="O1261" s="5" t="s">
        <v>12</v>
      </c>
      <c r="P1261" s="5" t="s">
        <v>47</v>
      </c>
      <c r="Q1261" s="5" t="s">
        <v>871</v>
      </c>
      <c r="R1261" s="5">
        <v>8.6820000000000004</v>
      </c>
      <c r="S1261" s="6">
        <v>1</v>
      </c>
      <c r="T1261" s="5">
        <v>0.8</v>
      </c>
      <c r="U1261" s="5">
        <v>-14.759399999999999</v>
      </c>
      <c r="V1261" s="2">
        <f t="shared" si="38"/>
        <v>8.6820000000000004</v>
      </c>
      <c r="W1261" s="2">
        <f t="shared" si="39"/>
        <v>-14.759399999999999</v>
      </c>
    </row>
    <row r="1262" spans="1:23" ht="14.25" hidden="1" customHeight="1" x14ac:dyDescent="0.25">
      <c r="A1262" s="6">
        <v>7302</v>
      </c>
      <c r="B1262" s="5" t="s">
        <v>3471</v>
      </c>
      <c r="C1262" s="7">
        <v>41961</v>
      </c>
      <c r="D1262" s="7">
        <v>41964</v>
      </c>
      <c r="E1262" s="5" t="s">
        <v>5</v>
      </c>
      <c r="F1262" s="5" t="s">
        <v>1996</v>
      </c>
      <c r="G1262" s="5" t="s">
        <v>1997</v>
      </c>
      <c r="H1262" s="5" t="s">
        <v>38</v>
      </c>
      <c r="I1262" s="5" t="s">
        <v>39</v>
      </c>
      <c r="J1262" s="5" t="s">
        <v>3472</v>
      </c>
      <c r="K1262" s="5" t="s">
        <v>2227</v>
      </c>
      <c r="L1262" s="6">
        <v>60016</v>
      </c>
      <c r="M1262" s="5" t="s">
        <v>42</v>
      </c>
      <c r="N1262" s="5" t="s">
        <v>2990</v>
      </c>
      <c r="O1262" s="5" t="s">
        <v>12</v>
      </c>
      <c r="P1262" s="5" t="s">
        <v>47</v>
      </c>
      <c r="Q1262" s="5" t="s">
        <v>2991</v>
      </c>
      <c r="R1262" s="5">
        <v>2.8919999999999999</v>
      </c>
      <c r="S1262" s="6">
        <v>3</v>
      </c>
      <c r="T1262" s="5">
        <v>0.8</v>
      </c>
      <c r="U1262" s="5">
        <v>-4.9164000000000003</v>
      </c>
      <c r="V1262" s="2">
        <f t="shared" si="38"/>
        <v>8.6760000000000002</v>
      </c>
      <c r="W1262" s="2">
        <f t="shared" si="39"/>
        <v>-14.749200000000002</v>
      </c>
    </row>
    <row r="1263" spans="1:23" ht="14.25" hidden="1" customHeight="1" x14ac:dyDescent="0.25">
      <c r="A1263" s="6">
        <v>9065</v>
      </c>
      <c r="B1263" s="5" t="s">
        <v>3604</v>
      </c>
      <c r="C1263" s="7">
        <v>41926</v>
      </c>
      <c r="D1263" s="7">
        <v>41932</v>
      </c>
      <c r="E1263" s="5" t="s">
        <v>8</v>
      </c>
      <c r="F1263" s="5" t="s">
        <v>96</v>
      </c>
      <c r="G1263" s="5" t="s">
        <v>97</v>
      </c>
      <c r="H1263" s="5" t="s">
        <v>38</v>
      </c>
      <c r="I1263" s="5" t="s">
        <v>39</v>
      </c>
      <c r="J1263" s="5" t="s">
        <v>3464</v>
      </c>
      <c r="K1263" s="5" t="s">
        <v>2227</v>
      </c>
      <c r="L1263" s="6">
        <v>60653</v>
      </c>
      <c r="M1263" s="5" t="s">
        <v>42</v>
      </c>
      <c r="N1263" s="5" t="s">
        <v>2412</v>
      </c>
      <c r="O1263" s="5" t="s">
        <v>12</v>
      </c>
      <c r="P1263" s="5" t="s">
        <v>47</v>
      </c>
      <c r="Q1263" s="5" t="s">
        <v>2413</v>
      </c>
      <c r="R1263" s="5">
        <v>2.9460000000000002</v>
      </c>
      <c r="S1263" s="6">
        <v>3</v>
      </c>
      <c r="T1263" s="5">
        <v>0.8</v>
      </c>
      <c r="U1263" s="5">
        <v>-4.8609</v>
      </c>
      <c r="V1263" s="2">
        <f t="shared" si="38"/>
        <v>8.838000000000001</v>
      </c>
      <c r="W1263" s="2">
        <f t="shared" si="39"/>
        <v>-14.582699999999999</v>
      </c>
    </row>
    <row r="1264" spans="1:23" ht="14.25" hidden="1" customHeight="1" x14ac:dyDescent="0.25">
      <c r="A1264" s="6">
        <v>5097</v>
      </c>
      <c r="B1264" s="5" t="s">
        <v>3481</v>
      </c>
      <c r="C1264" s="7">
        <v>41979</v>
      </c>
      <c r="D1264" s="7">
        <v>41983</v>
      </c>
      <c r="E1264" s="5" t="s">
        <v>8</v>
      </c>
      <c r="F1264" s="5" t="s">
        <v>2493</v>
      </c>
      <c r="G1264" s="5" t="s">
        <v>2494</v>
      </c>
      <c r="H1264" s="5" t="s">
        <v>38</v>
      </c>
      <c r="I1264" s="5" t="s">
        <v>39</v>
      </c>
      <c r="J1264" s="5" t="s">
        <v>3464</v>
      </c>
      <c r="K1264" s="5" t="s">
        <v>2227</v>
      </c>
      <c r="L1264" s="6">
        <v>60610</v>
      </c>
      <c r="M1264" s="5" t="s">
        <v>42</v>
      </c>
      <c r="N1264" s="5" t="s">
        <v>3181</v>
      </c>
      <c r="O1264" s="5" t="s">
        <v>11</v>
      </c>
      <c r="P1264" s="5" t="s">
        <v>71</v>
      </c>
      <c r="Q1264" s="5" t="s">
        <v>3182</v>
      </c>
      <c r="R1264" s="5">
        <v>10.776</v>
      </c>
      <c r="S1264" s="6">
        <v>3</v>
      </c>
      <c r="T1264" s="5">
        <v>0.6</v>
      </c>
      <c r="U1264" s="5">
        <v>-4.8491999999999997</v>
      </c>
      <c r="V1264" s="2">
        <f t="shared" si="38"/>
        <v>32.328000000000003</v>
      </c>
      <c r="W1264" s="2">
        <f t="shared" si="39"/>
        <v>-14.547599999999999</v>
      </c>
    </row>
    <row r="1265" spans="1:23" ht="14.25" customHeight="1" x14ac:dyDescent="0.25">
      <c r="A1265" s="6">
        <v>7204</v>
      </c>
      <c r="B1265" s="5" t="s">
        <v>3605</v>
      </c>
      <c r="C1265" s="7">
        <v>42002</v>
      </c>
      <c r="D1265" s="7">
        <v>42006</v>
      </c>
      <c r="E1265" s="5" t="s">
        <v>8</v>
      </c>
      <c r="F1265" s="5" t="s">
        <v>3606</v>
      </c>
      <c r="G1265" s="5" t="s">
        <v>3607</v>
      </c>
      <c r="H1265" s="5" t="s">
        <v>61</v>
      </c>
      <c r="I1265" s="5" t="s">
        <v>39</v>
      </c>
      <c r="J1265" s="5" t="s">
        <v>2995</v>
      </c>
      <c r="K1265" s="5" t="s">
        <v>2227</v>
      </c>
      <c r="L1265" s="6">
        <v>60174</v>
      </c>
      <c r="M1265" s="5" t="s">
        <v>42</v>
      </c>
      <c r="N1265" s="5" t="s">
        <v>2934</v>
      </c>
      <c r="O1265" s="5" t="s">
        <v>11</v>
      </c>
      <c r="P1265" s="5" t="s">
        <v>71</v>
      </c>
      <c r="Q1265" s="5" t="s">
        <v>2935</v>
      </c>
      <c r="R1265" s="5">
        <v>8.7360000000000007</v>
      </c>
      <c r="S1265" s="6">
        <v>3</v>
      </c>
      <c r="T1265" s="5">
        <v>0.6</v>
      </c>
      <c r="U1265" s="5">
        <v>-4.8048000000000002</v>
      </c>
      <c r="V1265" s="2">
        <f t="shared" si="38"/>
        <v>26.208000000000002</v>
      </c>
      <c r="W1265" s="2">
        <f t="shared" si="39"/>
        <v>-14.414400000000001</v>
      </c>
    </row>
    <row r="1266" spans="1:23" ht="14.25" hidden="1" customHeight="1" x14ac:dyDescent="0.25">
      <c r="A1266" s="6">
        <v>5800</v>
      </c>
      <c r="B1266" s="5" t="s">
        <v>3608</v>
      </c>
      <c r="C1266" s="7">
        <v>41871</v>
      </c>
      <c r="D1266" s="7">
        <v>41876</v>
      </c>
      <c r="E1266" s="5" t="s">
        <v>7</v>
      </c>
      <c r="F1266" s="5" t="s">
        <v>3609</v>
      </c>
      <c r="G1266" s="5" t="s">
        <v>3610</v>
      </c>
      <c r="H1266" s="5" t="s">
        <v>38</v>
      </c>
      <c r="I1266" s="5" t="s">
        <v>39</v>
      </c>
      <c r="J1266" s="5" t="s">
        <v>3464</v>
      </c>
      <c r="K1266" s="5" t="s">
        <v>2227</v>
      </c>
      <c r="L1266" s="6">
        <v>60610</v>
      </c>
      <c r="M1266" s="5" t="s">
        <v>42</v>
      </c>
      <c r="N1266" s="5" t="s">
        <v>331</v>
      </c>
      <c r="O1266" s="5" t="s">
        <v>11</v>
      </c>
      <c r="P1266" s="5" t="s">
        <v>84</v>
      </c>
      <c r="Q1266" s="5" t="s">
        <v>332</v>
      </c>
      <c r="R1266" s="5">
        <v>421.37200000000001</v>
      </c>
      <c r="S1266" s="6">
        <v>2</v>
      </c>
      <c r="T1266" s="5">
        <v>0.3</v>
      </c>
      <c r="U1266" s="5">
        <v>-6.0195999999999996</v>
      </c>
      <c r="V1266" s="2">
        <f t="shared" si="38"/>
        <v>842.74400000000003</v>
      </c>
      <c r="W1266" s="2">
        <f t="shared" si="39"/>
        <v>-12.039199999999999</v>
      </c>
    </row>
    <row r="1267" spans="1:23" ht="14.25" customHeight="1" x14ac:dyDescent="0.25">
      <c r="A1267" s="6">
        <v>742</v>
      </c>
      <c r="B1267" s="5" t="s">
        <v>3518</v>
      </c>
      <c r="C1267" s="7">
        <v>41643</v>
      </c>
      <c r="D1267" s="7">
        <v>41647</v>
      </c>
      <c r="E1267" s="5" t="s">
        <v>8</v>
      </c>
      <c r="F1267" s="5" t="s">
        <v>3519</v>
      </c>
      <c r="G1267" s="5" t="s">
        <v>3520</v>
      </c>
      <c r="H1267" s="5" t="s">
        <v>61</v>
      </c>
      <c r="I1267" s="5" t="s">
        <v>39</v>
      </c>
      <c r="J1267" s="5" t="s">
        <v>3521</v>
      </c>
      <c r="K1267" s="5" t="s">
        <v>2227</v>
      </c>
      <c r="L1267" s="6">
        <v>60540</v>
      </c>
      <c r="M1267" s="5" t="s">
        <v>42</v>
      </c>
      <c r="N1267" s="5" t="s">
        <v>3570</v>
      </c>
      <c r="O1267" s="5" t="s">
        <v>12</v>
      </c>
      <c r="P1267" s="5" t="s">
        <v>47</v>
      </c>
      <c r="Q1267" s="5" t="s">
        <v>3571</v>
      </c>
      <c r="R1267" s="5">
        <v>3.54</v>
      </c>
      <c r="S1267" s="6">
        <v>2</v>
      </c>
      <c r="T1267" s="5">
        <v>0.8</v>
      </c>
      <c r="U1267" s="5">
        <v>-5.4870000000000001</v>
      </c>
      <c r="V1267" s="2">
        <f t="shared" si="38"/>
        <v>7.08</v>
      </c>
      <c r="W1267" s="2">
        <f t="shared" si="39"/>
        <v>-10.974</v>
      </c>
    </row>
    <row r="1268" spans="1:23" ht="14.25" hidden="1" customHeight="1" x14ac:dyDescent="0.25">
      <c r="A1268" s="6">
        <v>6741</v>
      </c>
      <c r="B1268" s="5" t="s">
        <v>3611</v>
      </c>
      <c r="C1268" s="7">
        <v>41785</v>
      </c>
      <c r="D1268" s="7">
        <v>41790</v>
      </c>
      <c r="E1268" s="5" t="s">
        <v>8</v>
      </c>
      <c r="F1268" s="5" t="s">
        <v>2982</v>
      </c>
      <c r="G1268" s="5" t="s">
        <v>2983</v>
      </c>
      <c r="H1268" s="5" t="s">
        <v>38</v>
      </c>
      <c r="I1268" s="5" t="s">
        <v>39</v>
      </c>
      <c r="J1268" s="5" t="s">
        <v>3464</v>
      </c>
      <c r="K1268" s="5" t="s">
        <v>2227</v>
      </c>
      <c r="L1268" s="6">
        <v>60623</v>
      </c>
      <c r="M1268" s="5" t="s">
        <v>42</v>
      </c>
      <c r="N1268" s="5" t="s">
        <v>3612</v>
      </c>
      <c r="O1268" s="5" t="s">
        <v>11</v>
      </c>
      <c r="P1268" s="5" t="s">
        <v>84</v>
      </c>
      <c r="Q1268" s="5" t="s">
        <v>3613</v>
      </c>
      <c r="R1268" s="5">
        <v>359.77199999999999</v>
      </c>
      <c r="S1268" s="6">
        <v>2</v>
      </c>
      <c r="T1268" s="5">
        <v>0.3</v>
      </c>
      <c r="U1268" s="5">
        <v>-5.1395999999999997</v>
      </c>
      <c r="V1268" s="2">
        <f t="shared" si="38"/>
        <v>719.54399999999998</v>
      </c>
      <c r="W1268" s="2">
        <f t="shared" si="39"/>
        <v>-10.279199999999999</v>
      </c>
    </row>
    <row r="1269" spans="1:23" ht="14.25" hidden="1" customHeight="1" x14ac:dyDescent="0.25">
      <c r="A1269" s="6">
        <v>1975</v>
      </c>
      <c r="B1269" s="5" t="s">
        <v>3584</v>
      </c>
      <c r="C1269" s="7">
        <v>41987</v>
      </c>
      <c r="D1269" s="7">
        <v>41992</v>
      </c>
      <c r="E1269" s="5" t="s">
        <v>8</v>
      </c>
      <c r="F1269" s="5" t="s">
        <v>294</v>
      </c>
      <c r="G1269" s="5" t="s">
        <v>295</v>
      </c>
      <c r="H1269" s="5" t="s">
        <v>38</v>
      </c>
      <c r="I1269" s="5" t="s">
        <v>39</v>
      </c>
      <c r="J1269" s="5" t="s">
        <v>3464</v>
      </c>
      <c r="K1269" s="5" t="s">
        <v>2227</v>
      </c>
      <c r="L1269" s="6">
        <v>60610</v>
      </c>
      <c r="M1269" s="5" t="s">
        <v>42</v>
      </c>
      <c r="N1269" s="5" t="s">
        <v>329</v>
      </c>
      <c r="O1269" s="5" t="s">
        <v>13</v>
      </c>
      <c r="P1269" s="5" t="s">
        <v>100</v>
      </c>
      <c r="Q1269" s="5" t="s">
        <v>330</v>
      </c>
      <c r="R1269" s="5">
        <v>35.015999999999998</v>
      </c>
      <c r="S1269" s="6">
        <v>3</v>
      </c>
      <c r="T1269" s="5">
        <v>0.2</v>
      </c>
      <c r="U1269" s="5">
        <v>-2.1884999999999999</v>
      </c>
      <c r="V1269" s="2">
        <f t="shared" si="38"/>
        <v>105.048</v>
      </c>
      <c r="W1269" s="2">
        <f t="shared" si="39"/>
        <v>-6.5655000000000001</v>
      </c>
    </row>
    <row r="1270" spans="1:23" ht="14.25" hidden="1" customHeight="1" x14ac:dyDescent="0.25">
      <c r="A1270" s="6">
        <v>6252</v>
      </c>
      <c r="B1270" s="5" t="s">
        <v>3614</v>
      </c>
      <c r="C1270" s="7">
        <v>41975</v>
      </c>
      <c r="D1270" s="7">
        <v>41977</v>
      </c>
      <c r="E1270" s="5" t="s">
        <v>5</v>
      </c>
      <c r="F1270" s="5" t="s">
        <v>3615</v>
      </c>
      <c r="G1270" s="5" t="s">
        <v>3616</v>
      </c>
      <c r="H1270" s="5" t="s">
        <v>38</v>
      </c>
      <c r="I1270" s="5" t="s">
        <v>39</v>
      </c>
      <c r="J1270" s="5" t="s">
        <v>3464</v>
      </c>
      <c r="K1270" s="5" t="s">
        <v>2227</v>
      </c>
      <c r="L1270" s="6">
        <v>60623</v>
      </c>
      <c r="M1270" s="5" t="s">
        <v>42</v>
      </c>
      <c r="N1270" s="5" t="s">
        <v>2615</v>
      </c>
      <c r="O1270" s="5" t="s">
        <v>12</v>
      </c>
      <c r="P1270" s="5" t="s">
        <v>93</v>
      </c>
      <c r="Q1270" s="5" t="s">
        <v>2616</v>
      </c>
      <c r="R1270" s="5">
        <v>2.3940000000000001</v>
      </c>
      <c r="S1270" s="6">
        <v>1</v>
      </c>
      <c r="T1270" s="5">
        <v>0.8</v>
      </c>
      <c r="U1270" s="5">
        <v>-6.3441000000000001</v>
      </c>
      <c r="V1270" s="2">
        <f t="shared" si="38"/>
        <v>2.3940000000000001</v>
      </c>
      <c r="W1270" s="2">
        <f t="shared" si="39"/>
        <v>-6.3441000000000001</v>
      </c>
    </row>
    <row r="1271" spans="1:23" ht="14.25" hidden="1" customHeight="1" x14ac:dyDescent="0.25">
      <c r="A1271" s="6">
        <v>5304</v>
      </c>
      <c r="B1271" s="5" t="s">
        <v>3617</v>
      </c>
      <c r="C1271" s="7">
        <v>41959</v>
      </c>
      <c r="D1271" s="7">
        <v>41963</v>
      </c>
      <c r="E1271" s="5" t="s">
        <v>8</v>
      </c>
      <c r="F1271" s="5" t="s">
        <v>3618</v>
      </c>
      <c r="G1271" s="5" t="s">
        <v>3619</v>
      </c>
      <c r="H1271" s="5" t="s">
        <v>38</v>
      </c>
      <c r="I1271" s="5" t="s">
        <v>39</v>
      </c>
      <c r="J1271" s="5" t="s">
        <v>3500</v>
      </c>
      <c r="K1271" s="5" t="s">
        <v>2227</v>
      </c>
      <c r="L1271" s="6">
        <v>62521</v>
      </c>
      <c r="M1271" s="5" t="s">
        <v>42</v>
      </c>
      <c r="N1271" s="5" t="s">
        <v>3620</v>
      </c>
      <c r="O1271" s="5" t="s">
        <v>11</v>
      </c>
      <c r="P1271" s="5" t="s">
        <v>84</v>
      </c>
      <c r="Q1271" s="5" t="s">
        <v>3621</v>
      </c>
      <c r="R1271" s="5">
        <v>37.295999999999999</v>
      </c>
      <c r="S1271" s="6">
        <v>2</v>
      </c>
      <c r="T1271" s="5">
        <v>0.3</v>
      </c>
      <c r="U1271" s="5">
        <v>-1.0656000000000001</v>
      </c>
      <c r="V1271" s="2">
        <f t="shared" si="38"/>
        <v>74.591999999999999</v>
      </c>
      <c r="W1271" s="2">
        <f t="shared" si="39"/>
        <v>-2.1312000000000002</v>
      </c>
    </row>
    <row r="1272" spans="1:23" ht="14.25" hidden="1" customHeight="1" x14ac:dyDescent="0.25">
      <c r="A1272" s="6">
        <v>1974</v>
      </c>
      <c r="B1272" s="5" t="s">
        <v>3584</v>
      </c>
      <c r="C1272" s="7">
        <v>41987</v>
      </c>
      <c r="D1272" s="7">
        <v>41992</v>
      </c>
      <c r="E1272" s="5" t="s">
        <v>8</v>
      </c>
      <c r="F1272" s="5" t="s">
        <v>294</v>
      </c>
      <c r="G1272" s="5" t="s">
        <v>295</v>
      </c>
      <c r="H1272" s="5" t="s">
        <v>38</v>
      </c>
      <c r="I1272" s="5" t="s">
        <v>39</v>
      </c>
      <c r="J1272" s="5" t="s">
        <v>3464</v>
      </c>
      <c r="K1272" s="5" t="s">
        <v>2227</v>
      </c>
      <c r="L1272" s="6">
        <v>60610</v>
      </c>
      <c r="M1272" s="5" t="s">
        <v>42</v>
      </c>
      <c r="N1272" s="5" t="s">
        <v>3622</v>
      </c>
      <c r="O1272" s="5" t="s">
        <v>12</v>
      </c>
      <c r="P1272" s="5" t="s">
        <v>221</v>
      </c>
      <c r="Q1272" s="5" t="s">
        <v>3623</v>
      </c>
      <c r="R1272" s="5">
        <v>2.8959999999999999</v>
      </c>
      <c r="S1272" s="6">
        <v>2</v>
      </c>
      <c r="T1272" s="5">
        <v>0.2</v>
      </c>
      <c r="U1272" s="5">
        <v>0.47060000000000002</v>
      </c>
      <c r="V1272" s="2">
        <f t="shared" si="38"/>
        <v>5.7919999999999998</v>
      </c>
      <c r="W1272" s="2">
        <f t="shared" si="39"/>
        <v>0.94120000000000004</v>
      </c>
    </row>
    <row r="1273" spans="1:23" ht="14.25" customHeight="1" x14ac:dyDescent="0.25">
      <c r="A1273" s="6">
        <v>6556</v>
      </c>
      <c r="B1273" s="5" t="s">
        <v>3601</v>
      </c>
      <c r="C1273" s="7">
        <v>41932</v>
      </c>
      <c r="D1273" s="7">
        <v>41934</v>
      </c>
      <c r="E1273" s="5" t="s">
        <v>7</v>
      </c>
      <c r="F1273" s="5" t="s">
        <v>3602</v>
      </c>
      <c r="G1273" s="5" t="s">
        <v>3603</v>
      </c>
      <c r="H1273" s="5" t="s">
        <v>61</v>
      </c>
      <c r="I1273" s="5" t="s">
        <v>39</v>
      </c>
      <c r="J1273" s="5" t="s">
        <v>3464</v>
      </c>
      <c r="K1273" s="5" t="s">
        <v>2227</v>
      </c>
      <c r="L1273" s="6">
        <v>60653</v>
      </c>
      <c r="M1273" s="5" t="s">
        <v>42</v>
      </c>
      <c r="N1273" s="5" t="s">
        <v>3624</v>
      </c>
      <c r="O1273" s="5" t="s">
        <v>12</v>
      </c>
      <c r="P1273" s="5" t="s">
        <v>206</v>
      </c>
      <c r="Q1273" s="5" t="s">
        <v>3625</v>
      </c>
      <c r="R1273" s="5">
        <v>3.8079999999999998</v>
      </c>
      <c r="S1273" s="6">
        <v>1</v>
      </c>
      <c r="T1273" s="5">
        <v>0.2</v>
      </c>
      <c r="U1273" s="5">
        <v>1.2376</v>
      </c>
      <c r="V1273" s="2">
        <f t="shared" si="38"/>
        <v>3.8079999999999998</v>
      </c>
      <c r="W1273" s="2">
        <f t="shared" si="39"/>
        <v>1.2376</v>
      </c>
    </row>
    <row r="1274" spans="1:23" ht="14.25" hidden="1" customHeight="1" x14ac:dyDescent="0.25">
      <c r="A1274" s="6">
        <v>181</v>
      </c>
      <c r="B1274" s="5" t="s">
        <v>3626</v>
      </c>
      <c r="C1274" s="7">
        <v>41978</v>
      </c>
      <c r="D1274" s="7">
        <v>41982</v>
      </c>
      <c r="E1274" s="5" t="s">
        <v>7</v>
      </c>
      <c r="F1274" s="5" t="s">
        <v>3627</v>
      </c>
      <c r="G1274" s="5" t="s">
        <v>3628</v>
      </c>
      <c r="H1274" s="5" t="s">
        <v>81</v>
      </c>
      <c r="I1274" s="5" t="s">
        <v>39</v>
      </c>
      <c r="J1274" s="5" t="s">
        <v>3500</v>
      </c>
      <c r="K1274" s="5" t="s">
        <v>2227</v>
      </c>
      <c r="L1274" s="6">
        <v>62521</v>
      </c>
      <c r="M1274" s="5" t="s">
        <v>42</v>
      </c>
      <c r="N1274" s="5" t="s">
        <v>3629</v>
      </c>
      <c r="O1274" s="5" t="s">
        <v>12</v>
      </c>
      <c r="P1274" s="5" t="s">
        <v>44</v>
      </c>
      <c r="Q1274" s="5" t="s">
        <v>3630</v>
      </c>
      <c r="R1274" s="5">
        <v>24.815999999999999</v>
      </c>
      <c r="S1274" s="6">
        <v>2</v>
      </c>
      <c r="T1274" s="5">
        <v>0.2</v>
      </c>
      <c r="U1274" s="5">
        <v>1.8612</v>
      </c>
      <c r="V1274" s="2">
        <f t="shared" si="38"/>
        <v>49.631999999999998</v>
      </c>
      <c r="W1274" s="2">
        <f t="shared" si="39"/>
        <v>3.7223999999999999</v>
      </c>
    </row>
    <row r="1275" spans="1:23" ht="14.25" hidden="1" customHeight="1" x14ac:dyDescent="0.25">
      <c r="A1275" s="6">
        <v>9440</v>
      </c>
      <c r="B1275" s="5" t="s">
        <v>3631</v>
      </c>
      <c r="C1275" s="7">
        <v>41924</v>
      </c>
      <c r="D1275" s="7">
        <v>41929</v>
      </c>
      <c r="E1275" s="5" t="s">
        <v>8</v>
      </c>
      <c r="F1275" s="5" t="s">
        <v>3632</v>
      </c>
      <c r="G1275" s="5" t="s">
        <v>3633</v>
      </c>
      <c r="H1275" s="5" t="s">
        <v>81</v>
      </c>
      <c r="I1275" s="5" t="s">
        <v>39</v>
      </c>
      <c r="J1275" s="5" t="s">
        <v>3464</v>
      </c>
      <c r="K1275" s="5" t="s">
        <v>2227</v>
      </c>
      <c r="L1275" s="6">
        <v>60623</v>
      </c>
      <c r="M1275" s="5" t="s">
        <v>42</v>
      </c>
      <c r="N1275" s="5" t="s">
        <v>3634</v>
      </c>
      <c r="O1275" s="5" t="s">
        <v>12</v>
      </c>
      <c r="P1275" s="5" t="s">
        <v>140</v>
      </c>
      <c r="Q1275" s="5" t="s">
        <v>3635</v>
      </c>
      <c r="R1275" s="5">
        <v>22.24</v>
      </c>
      <c r="S1275" s="6">
        <v>2</v>
      </c>
      <c r="T1275" s="5">
        <v>0.2</v>
      </c>
      <c r="U1275" s="5">
        <v>2.5019999999999998</v>
      </c>
      <c r="V1275" s="2">
        <f t="shared" si="38"/>
        <v>44.48</v>
      </c>
      <c r="W1275" s="2">
        <f t="shared" si="39"/>
        <v>5.0039999999999996</v>
      </c>
    </row>
    <row r="1276" spans="1:23" ht="14.25" customHeight="1" x14ac:dyDescent="0.25">
      <c r="A1276" s="6">
        <v>9407</v>
      </c>
      <c r="B1276" s="5" t="s">
        <v>3636</v>
      </c>
      <c r="C1276" s="7">
        <v>41712</v>
      </c>
      <c r="D1276" s="7">
        <v>41715</v>
      </c>
      <c r="E1276" s="5" t="s">
        <v>5</v>
      </c>
      <c r="F1276" s="5" t="s">
        <v>1932</v>
      </c>
      <c r="G1276" s="5" t="s">
        <v>1933</v>
      </c>
      <c r="H1276" s="5" t="s">
        <v>61</v>
      </c>
      <c r="I1276" s="5" t="s">
        <v>39</v>
      </c>
      <c r="J1276" s="5" t="s">
        <v>3464</v>
      </c>
      <c r="K1276" s="5" t="s">
        <v>2227</v>
      </c>
      <c r="L1276" s="6">
        <v>60653</v>
      </c>
      <c r="M1276" s="5" t="s">
        <v>42</v>
      </c>
      <c r="N1276" s="5" t="s">
        <v>3637</v>
      </c>
      <c r="O1276" s="5" t="s">
        <v>12</v>
      </c>
      <c r="P1276" s="5" t="s">
        <v>206</v>
      </c>
      <c r="Q1276" s="5" t="s">
        <v>3638</v>
      </c>
      <c r="R1276" s="5">
        <v>8.4480000000000004</v>
      </c>
      <c r="S1276" s="6">
        <v>2</v>
      </c>
      <c r="T1276" s="5">
        <v>0.2</v>
      </c>
      <c r="U1276" s="5">
        <v>2.64</v>
      </c>
      <c r="V1276" s="2">
        <f t="shared" si="38"/>
        <v>16.896000000000001</v>
      </c>
      <c r="W1276" s="2">
        <f t="shared" si="39"/>
        <v>5.28</v>
      </c>
    </row>
    <row r="1277" spans="1:23" ht="14.25" hidden="1" customHeight="1" x14ac:dyDescent="0.25">
      <c r="A1277" s="6">
        <v>7852</v>
      </c>
      <c r="B1277" s="5" t="s">
        <v>3550</v>
      </c>
      <c r="C1277" s="7">
        <v>41982</v>
      </c>
      <c r="D1277" s="7">
        <v>41988</v>
      </c>
      <c r="E1277" s="5" t="s">
        <v>8</v>
      </c>
      <c r="F1277" s="5" t="s">
        <v>2250</v>
      </c>
      <c r="G1277" s="5" t="s">
        <v>2251</v>
      </c>
      <c r="H1277" s="5" t="s">
        <v>81</v>
      </c>
      <c r="I1277" s="5" t="s">
        <v>39</v>
      </c>
      <c r="J1277" s="5" t="s">
        <v>3464</v>
      </c>
      <c r="K1277" s="5" t="s">
        <v>2227</v>
      </c>
      <c r="L1277" s="6">
        <v>60653</v>
      </c>
      <c r="M1277" s="5" t="s">
        <v>42</v>
      </c>
      <c r="N1277" s="5" t="s">
        <v>3639</v>
      </c>
      <c r="O1277" s="5" t="s">
        <v>12</v>
      </c>
      <c r="P1277" s="5" t="s">
        <v>206</v>
      </c>
      <c r="Q1277" s="5" t="s">
        <v>3640</v>
      </c>
      <c r="R1277" s="5">
        <v>8.4480000000000004</v>
      </c>
      <c r="S1277" s="6">
        <v>2</v>
      </c>
      <c r="T1277" s="5">
        <v>0.2</v>
      </c>
      <c r="U1277" s="5">
        <v>2.9567999999999999</v>
      </c>
      <c r="V1277" s="2">
        <f t="shared" si="38"/>
        <v>16.896000000000001</v>
      </c>
      <c r="W1277" s="2">
        <f t="shared" si="39"/>
        <v>5.9135999999999997</v>
      </c>
    </row>
    <row r="1278" spans="1:23" ht="14.25" hidden="1" customHeight="1" x14ac:dyDescent="0.25">
      <c r="A1278" s="6">
        <v>2690</v>
      </c>
      <c r="B1278" s="5" t="s">
        <v>3641</v>
      </c>
      <c r="C1278" s="7">
        <v>41820</v>
      </c>
      <c r="D1278" s="7">
        <v>41822</v>
      </c>
      <c r="E1278" s="5" t="s">
        <v>5</v>
      </c>
      <c r="F1278" s="5" t="s">
        <v>2587</v>
      </c>
      <c r="G1278" s="5" t="s">
        <v>2588</v>
      </c>
      <c r="H1278" s="5" t="s">
        <v>38</v>
      </c>
      <c r="I1278" s="5" t="s">
        <v>39</v>
      </c>
      <c r="J1278" s="5" t="s">
        <v>3464</v>
      </c>
      <c r="K1278" s="5" t="s">
        <v>2227</v>
      </c>
      <c r="L1278" s="6">
        <v>60653</v>
      </c>
      <c r="M1278" s="5" t="s">
        <v>42</v>
      </c>
      <c r="N1278" s="5" t="s">
        <v>3642</v>
      </c>
      <c r="O1278" s="5" t="s">
        <v>12</v>
      </c>
      <c r="P1278" s="5" t="s">
        <v>56</v>
      </c>
      <c r="Q1278" s="5" t="s">
        <v>3643</v>
      </c>
      <c r="R1278" s="5">
        <v>5.2480000000000002</v>
      </c>
      <c r="S1278" s="6">
        <v>4</v>
      </c>
      <c r="T1278" s="5">
        <v>0.2</v>
      </c>
      <c r="U1278" s="5">
        <v>1.64</v>
      </c>
      <c r="V1278" s="2">
        <f t="shared" si="38"/>
        <v>20.992000000000001</v>
      </c>
      <c r="W1278" s="2">
        <f t="shared" si="39"/>
        <v>6.56</v>
      </c>
    </row>
    <row r="1279" spans="1:23" ht="14.25" hidden="1" customHeight="1" x14ac:dyDescent="0.25">
      <c r="A1279" s="6">
        <v>8868</v>
      </c>
      <c r="B1279" s="5" t="s">
        <v>3484</v>
      </c>
      <c r="C1279" s="7">
        <v>41902</v>
      </c>
      <c r="D1279" s="7">
        <v>41905</v>
      </c>
      <c r="E1279" s="5" t="s">
        <v>5</v>
      </c>
      <c r="F1279" s="5" t="s">
        <v>3485</v>
      </c>
      <c r="G1279" s="5" t="s">
        <v>3486</v>
      </c>
      <c r="H1279" s="5" t="s">
        <v>38</v>
      </c>
      <c r="I1279" s="5" t="s">
        <v>39</v>
      </c>
      <c r="J1279" s="5" t="s">
        <v>3464</v>
      </c>
      <c r="K1279" s="5" t="s">
        <v>2227</v>
      </c>
      <c r="L1279" s="6">
        <v>60653</v>
      </c>
      <c r="M1279" s="5" t="s">
        <v>42</v>
      </c>
      <c r="N1279" s="5" t="s">
        <v>3644</v>
      </c>
      <c r="O1279" s="5" t="s">
        <v>13</v>
      </c>
      <c r="P1279" s="5" t="s">
        <v>111</v>
      </c>
      <c r="Q1279" s="5" t="s">
        <v>3645</v>
      </c>
      <c r="R1279" s="5">
        <v>11.12</v>
      </c>
      <c r="S1279" s="6">
        <v>2</v>
      </c>
      <c r="T1279" s="5">
        <v>0.2</v>
      </c>
      <c r="U1279" s="5">
        <v>3.4750000000000001</v>
      </c>
      <c r="V1279" s="2">
        <f t="shared" si="38"/>
        <v>22.24</v>
      </c>
      <c r="W1279" s="2">
        <f t="shared" si="39"/>
        <v>6.95</v>
      </c>
    </row>
    <row r="1280" spans="1:23" ht="14.25" hidden="1" customHeight="1" x14ac:dyDescent="0.25">
      <c r="A1280" s="6">
        <v>1643</v>
      </c>
      <c r="B1280" s="5" t="s">
        <v>3646</v>
      </c>
      <c r="C1280" s="7">
        <v>41972</v>
      </c>
      <c r="D1280" s="7">
        <v>41977</v>
      </c>
      <c r="E1280" s="5" t="s">
        <v>8</v>
      </c>
      <c r="F1280" s="5" t="s">
        <v>3647</v>
      </c>
      <c r="G1280" s="5" t="s">
        <v>3648</v>
      </c>
      <c r="H1280" s="5" t="s">
        <v>81</v>
      </c>
      <c r="I1280" s="5" t="s">
        <v>39</v>
      </c>
      <c r="J1280" s="5" t="s">
        <v>3544</v>
      </c>
      <c r="K1280" s="5" t="s">
        <v>2227</v>
      </c>
      <c r="L1280" s="6">
        <v>60076</v>
      </c>
      <c r="M1280" s="5" t="s">
        <v>42</v>
      </c>
      <c r="N1280" s="5" t="s">
        <v>3649</v>
      </c>
      <c r="O1280" s="5" t="s">
        <v>12</v>
      </c>
      <c r="P1280" s="5" t="s">
        <v>221</v>
      </c>
      <c r="Q1280" s="5" t="s">
        <v>1331</v>
      </c>
      <c r="R1280" s="5">
        <v>12.624000000000001</v>
      </c>
      <c r="S1280" s="6">
        <v>2</v>
      </c>
      <c r="T1280" s="5">
        <v>0.2</v>
      </c>
      <c r="U1280" s="5">
        <v>3.9449999999999998</v>
      </c>
      <c r="V1280" s="2">
        <f t="shared" si="38"/>
        <v>25.248000000000001</v>
      </c>
      <c r="W1280" s="2">
        <f t="shared" si="39"/>
        <v>7.89</v>
      </c>
    </row>
    <row r="1281" spans="1:23" ht="14.25" hidden="1" customHeight="1" x14ac:dyDescent="0.25">
      <c r="A1281" s="6">
        <v>4656</v>
      </c>
      <c r="B1281" s="5" t="s">
        <v>3650</v>
      </c>
      <c r="C1281" s="7">
        <v>41764</v>
      </c>
      <c r="D1281" s="7">
        <v>41769</v>
      </c>
      <c r="E1281" s="5" t="s">
        <v>8</v>
      </c>
      <c r="F1281" s="5" t="s">
        <v>2535</v>
      </c>
      <c r="G1281" s="5" t="s">
        <v>2536</v>
      </c>
      <c r="H1281" s="5" t="s">
        <v>81</v>
      </c>
      <c r="I1281" s="5" t="s">
        <v>39</v>
      </c>
      <c r="J1281" s="5" t="s">
        <v>2506</v>
      </c>
      <c r="K1281" s="5" t="s">
        <v>2227</v>
      </c>
      <c r="L1281" s="6">
        <v>61032</v>
      </c>
      <c r="M1281" s="5" t="s">
        <v>42</v>
      </c>
      <c r="N1281" s="5" t="s">
        <v>3651</v>
      </c>
      <c r="O1281" s="5" t="s">
        <v>12</v>
      </c>
      <c r="P1281" s="5" t="s">
        <v>44</v>
      </c>
      <c r="Q1281" s="5" t="s">
        <v>3652</v>
      </c>
      <c r="R1281" s="5">
        <v>45.247999999999998</v>
      </c>
      <c r="S1281" s="6">
        <v>2</v>
      </c>
      <c r="T1281" s="5">
        <v>0.2</v>
      </c>
      <c r="U1281" s="5">
        <v>3.9592000000000001</v>
      </c>
      <c r="V1281" s="2">
        <f t="shared" si="38"/>
        <v>90.495999999999995</v>
      </c>
      <c r="W1281" s="2">
        <f t="shared" si="39"/>
        <v>7.9184000000000001</v>
      </c>
    </row>
    <row r="1282" spans="1:23" ht="14.25" customHeight="1" x14ac:dyDescent="0.25">
      <c r="A1282" s="6">
        <v>6558</v>
      </c>
      <c r="B1282" s="5" t="s">
        <v>3601</v>
      </c>
      <c r="C1282" s="7">
        <v>41932</v>
      </c>
      <c r="D1282" s="7">
        <v>41934</v>
      </c>
      <c r="E1282" s="5" t="s">
        <v>7</v>
      </c>
      <c r="F1282" s="5" t="s">
        <v>3602</v>
      </c>
      <c r="G1282" s="5" t="s">
        <v>3603</v>
      </c>
      <c r="H1282" s="5" t="s">
        <v>61</v>
      </c>
      <c r="I1282" s="5" t="s">
        <v>39</v>
      </c>
      <c r="J1282" s="5" t="s">
        <v>3464</v>
      </c>
      <c r="K1282" s="5" t="s">
        <v>1958</v>
      </c>
      <c r="L1282" s="6">
        <v>60653</v>
      </c>
      <c r="M1282" s="5" t="s">
        <v>42</v>
      </c>
      <c r="N1282" s="5" t="s">
        <v>3653</v>
      </c>
      <c r="O1282" s="5" t="s">
        <v>12</v>
      </c>
      <c r="P1282" s="5" t="s">
        <v>64</v>
      </c>
      <c r="Q1282" s="5" t="s">
        <v>3654</v>
      </c>
      <c r="R1282" s="5">
        <v>24.423999999999999</v>
      </c>
      <c r="S1282" s="6">
        <v>1</v>
      </c>
      <c r="T1282" s="5">
        <v>0.2</v>
      </c>
      <c r="U1282" s="5">
        <v>7.9378000000000002</v>
      </c>
      <c r="V1282" s="2">
        <f t="shared" ref="V1282:V1345" si="40">R1282*S1282</f>
        <v>24.423999999999999</v>
      </c>
      <c r="W1282" s="2">
        <f t="shared" ref="W1282:W1345" si="41">U1282*S1282</f>
        <v>7.9378000000000002</v>
      </c>
    </row>
    <row r="1283" spans="1:23" ht="14.25" hidden="1" customHeight="1" x14ac:dyDescent="0.25">
      <c r="A1283" s="6">
        <v>6302</v>
      </c>
      <c r="B1283" s="5" t="s">
        <v>3545</v>
      </c>
      <c r="C1283" s="7">
        <v>41796</v>
      </c>
      <c r="D1283" s="7">
        <v>41802</v>
      </c>
      <c r="E1283" s="5" t="s">
        <v>8</v>
      </c>
      <c r="F1283" s="5" t="s">
        <v>3546</v>
      </c>
      <c r="G1283" s="5" t="s">
        <v>3547</v>
      </c>
      <c r="H1283" s="5" t="s">
        <v>38</v>
      </c>
      <c r="I1283" s="5" t="s">
        <v>39</v>
      </c>
      <c r="J1283" s="5" t="s">
        <v>3464</v>
      </c>
      <c r="K1283" s="5" t="s">
        <v>1958</v>
      </c>
      <c r="L1283" s="6">
        <v>60623</v>
      </c>
      <c r="M1283" s="5" t="s">
        <v>42</v>
      </c>
      <c r="N1283" s="5" t="s">
        <v>3655</v>
      </c>
      <c r="O1283" s="5" t="s">
        <v>12</v>
      </c>
      <c r="P1283" s="5" t="s">
        <v>376</v>
      </c>
      <c r="Q1283" s="5" t="s">
        <v>3656</v>
      </c>
      <c r="R1283" s="5">
        <v>13.984</v>
      </c>
      <c r="S1283" s="6">
        <v>2</v>
      </c>
      <c r="T1283" s="5">
        <v>0.2</v>
      </c>
      <c r="U1283" s="5">
        <v>4.7195999999999998</v>
      </c>
      <c r="V1283" s="2">
        <f t="shared" si="40"/>
        <v>27.968</v>
      </c>
      <c r="W1283" s="2">
        <f t="shared" si="41"/>
        <v>9.4391999999999996</v>
      </c>
    </row>
    <row r="1284" spans="1:23" ht="14.25" hidden="1" customHeight="1" x14ac:dyDescent="0.25">
      <c r="A1284" s="6">
        <v>6742</v>
      </c>
      <c r="B1284" s="5" t="s">
        <v>3611</v>
      </c>
      <c r="C1284" s="7">
        <v>41785</v>
      </c>
      <c r="D1284" s="7">
        <v>41790</v>
      </c>
      <c r="E1284" s="5" t="s">
        <v>8</v>
      </c>
      <c r="F1284" s="5" t="s">
        <v>2982</v>
      </c>
      <c r="G1284" s="5" t="s">
        <v>2983</v>
      </c>
      <c r="H1284" s="5" t="s">
        <v>38</v>
      </c>
      <c r="I1284" s="5" t="s">
        <v>39</v>
      </c>
      <c r="J1284" s="5" t="s">
        <v>3464</v>
      </c>
      <c r="K1284" s="5" t="s">
        <v>1958</v>
      </c>
      <c r="L1284" s="6">
        <v>60623</v>
      </c>
      <c r="M1284" s="5" t="s">
        <v>42</v>
      </c>
      <c r="N1284" s="5" t="s">
        <v>1803</v>
      </c>
      <c r="O1284" s="5" t="s">
        <v>12</v>
      </c>
      <c r="P1284" s="5" t="s">
        <v>56</v>
      </c>
      <c r="Q1284" s="5" t="s">
        <v>1804</v>
      </c>
      <c r="R1284" s="5">
        <v>13.391999999999999</v>
      </c>
      <c r="S1284" s="6">
        <v>3</v>
      </c>
      <c r="T1284" s="5">
        <v>0.2</v>
      </c>
      <c r="U1284" s="5">
        <v>3.1806000000000001</v>
      </c>
      <c r="V1284" s="2">
        <f t="shared" si="40"/>
        <v>40.176000000000002</v>
      </c>
      <c r="W1284" s="2">
        <f t="shared" si="41"/>
        <v>9.5418000000000003</v>
      </c>
    </row>
    <row r="1285" spans="1:23" ht="14.25" hidden="1" customHeight="1" x14ac:dyDescent="0.25">
      <c r="A1285" s="6">
        <v>6915</v>
      </c>
      <c r="B1285" s="5" t="s">
        <v>3524</v>
      </c>
      <c r="C1285" s="7">
        <v>41995</v>
      </c>
      <c r="D1285" s="7">
        <v>42002</v>
      </c>
      <c r="E1285" s="5" t="s">
        <v>8</v>
      </c>
      <c r="F1285" s="5" t="s">
        <v>2176</v>
      </c>
      <c r="G1285" s="5" t="s">
        <v>2177</v>
      </c>
      <c r="H1285" s="5" t="s">
        <v>38</v>
      </c>
      <c r="I1285" s="5" t="s">
        <v>39</v>
      </c>
      <c r="J1285" s="5" t="s">
        <v>3464</v>
      </c>
      <c r="K1285" s="5" t="s">
        <v>1958</v>
      </c>
      <c r="L1285" s="6">
        <v>60623</v>
      </c>
      <c r="M1285" s="5" t="s">
        <v>42</v>
      </c>
      <c r="N1285" s="5" t="s">
        <v>2179</v>
      </c>
      <c r="O1285" s="5" t="s">
        <v>12</v>
      </c>
      <c r="P1285" s="5" t="s">
        <v>44</v>
      </c>
      <c r="Q1285" s="5" t="s">
        <v>2180</v>
      </c>
      <c r="R1285" s="5">
        <v>132.16</v>
      </c>
      <c r="S1285" s="6">
        <v>1</v>
      </c>
      <c r="T1285" s="5">
        <v>0.2</v>
      </c>
      <c r="U1285" s="5">
        <v>9.9120000000000008</v>
      </c>
      <c r="V1285" s="2">
        <f t="shared" si="40"/>
        <v>132.16</v>
      </c>
      <c r="W1285" s="2">
        <f t="shared" si="41"/>
        <v>9.9120000000000008</v>
      </c>
    </row>
    <row r="1286" spans="1:23" ht="14.25" hidden="1" customHeight="1" x14ac:dyDescent="0.25">
      <c r="A1286" s="6">
        <v>8381</v>
      </c>
      <c r="B1286" s="5" t="s">
        <v>3657</v>
      </c>
      <c r="C1286" s="7">
        <v>41891</v>
      </c>
      <c r="D1286" s="7">
        <v>41896</v>
      </c>
      <c r="E1286" s="5" t="s">
        <v>7</v>
      </c>
      <c r="F1286" s="5" t="s">
        <v>586</v>
      </c>
      <c r="G1286" s="5" t="s">
        <v>587</v>
      </c>
      <c r="H1286" s="5" t="s">
        <v>38</v>
      </c>
      <c r="I1286" s="5" t="s">
        <v>39</v>
      </c>
      <c r="J1286" s="5" t="s">
        <v>3464</v>
      </c>
      <c r="K1286" s="5" t="s">
        <v>1958</v>
      </c>
      <c r="L1286" s="6">
        <v>60653</v>
      </c>
      <c r="M1286" s="5" t="s">
        <v>42</v>
      </c>
      <c r="N1286" s="5" t="s">
        <v>528</v>
      </c>
      <c r="O1286" s="5" t="s">
        <v>12</v>
      </c>
      <c r="P1286" s="5" t="s">
        <v>206</v>
      </c>
      <c r="Q1286" s="5" t="s">
        <v>529</v>
      </c>
      <c r="R1286" s="5">
        <v>10.896000000000001</v>
      </c>
      <c r="S1286" s="6">
        <v>3</v>
      </c>
      <c r="T1286" s="5">
        <v>0.2</v>
      </c>
      <c r="U1286" s="5">
        <v>3.4049999999999998</v>
      </c>
      <c r="V1286" s="2">
        <f t="shared" si="40"/>
        <v>32.688000000000002</v>
      </c>
      <c r="W1286" s="2">
        <f t="shared" si="41"/>
        <v>10.215</v>
      </c>
    </row>
    <row r="1287" spans="1:23" ht="14.25" hidden="1" customHeight="1" x14ac:dyDescent="0.25">
      <c r="A1287" s="6">
        <v>2968</v>
      </c>
      <c r="B1287" s="5" t="s">
        <v>3543</v>
      </c>
      <c r="C1287" s="7">
        <v>42000</v>
      </c>
      <c r="D1287" s="7">
        <v>42004</v>
      </c>
      <c r="E1287" s="5" t="s">
        <v>8</v>
      </c>
      <c r="F1287" s="5" t="s">
        <v>1746</v>
      </c>
      <c r="G1287" s="5" t="s">
        <v>1747</v>
      </c>
      <c r="H1287" s="5" t="s">
        <v>38</v>
      </c>
      <c r="I1287" s="5" t="s">
        <v>39</v>
      </c>
      <c r="J1287" s="5" t="s">
        <v>3544</v>
      </c>
      <c r="K1287" s="5" t="s">
        <v>1958</v>
      </c>
      <c r="L1287" s="6">
        <v>60076</v>
      </c>
      <c r="M1287" s="5" t="s">
        <v>42</v>
      </c>
      <c r="N1287" s="5" t="s">
        <v>3658</v>
      </c>
      <c r="O1287" s="5" t="s">
        <v>12</v>
      </c>
      <c r="P1287" s="5" t="s">
        <v>44</v>
      </c>
      <c r="Q1287" s="5" t="s">
        <v>683</v>
      </c>
      <c r="R1287" s="5">
        <v>30.015999999999998</v>
      </c>
      <c r="S1287" s="6">
        <v>4</v>
      </c>
      <c r="T1287" s="5">
        <v>0.2</v>
      </c>
      <c r="U1287" s="5">
        <v>3.0015999999999998</v>
      </c>
      <c r="V1287" s="2">
        <f t="shared" si="40"/>
        <v>120.06399999999999</v>
      </c>
      <c r="W1287" s="2">
        <f t="shared" si="41"/>
        <v>12.006399999999999</v>
      </c>
    </row>
    <row r="1288" spans="1:23" ht="14.25" customHeight="1" x14ac:dyDescent="0.25">
      <c r="A1288" s="6">
        <v>740</v>
      </c>
      <c r="B1288" s="5" t="s">
        <v>3518</v>
      </c>
      <c r="C1288" s="7">
        <v>41643</v>
      </c>
      <c r="D1288" s="7">
        <v>41647</v>
      </c>
      <c r="E1288" s="5" t="s">
        <v>8</v>
      </c>
      <c r="F1288" s="5" t="s">
        <v>3519</v>
      </c>
      <c r="G1288" s="5" t="s">
        <v>3520</v>
      </c>
      <c r="H1288" s="5" t="s">
        <v>61</v>
      </c>
      <c r="I1288" s="5" t="s">
        <v>39</v>
      </c>
      <c r="J1288" s="5" t="s">
        <v>3521</v>
      </c>
      <c r="K1288" s="5" t="s">
        <v>1958</v>
      </c>
      <c r="L1288" s="6">
        <v>60540</v>
      </c>
      <c r="M1288" s="5" t="s">
        <v>42</v>
      </c>
      <c r="N1288" s="5" t="s">
        <v>3659</v>
      </c>
      <c r="O1288" s="5" t="s">
        <v>12</v>
      </c>
      <c r="P1288" s="5" t="s">
        <v>64</v>
      </c>
      <c r="Q1288" s="5" t="s">
        <v>3660</v>
      </c>
      <c r="R1288" s="5">
        <v>11.784000000000001</v>
      </c>
      <c r="S1288" s="6">
        <v>3</v>
      </c>
      <c r="T1288" s="5">
        <v>0.2</v>
      </c>
      <c r="U1288" s="5">
        <v>4.2717000000000001</v>
      </c>
      <c r="V1288" s="2">
        <f t="shared" si="40"/>
        <v>35.352000000000004</v>
      </c>
      <c r="W1288" s="2">
        <f t="shared" si="41"/>
        <v>12.815100000000001</v>
      </c>
    </row>
    <row r="1289" spans="1:23" ht="14.25" hidden="1" customHeight="1" x14ac:dyDescent="0.25">
      <c r="A1289" s="6">
        <v>7400</v>
      </c>
      <c r="B1289" s="5" t="s">
        <v>3661</v>
      </c>
      <c r="C1289" s="7">
        <v>41832</v>
      </c>
      <c r="D1289" s="7">
        <v>41835</v>
      </c>
      <c r="E1289" s="5" t="s">
        <v>7</v>
      </c>
      <c r="F1289" s="5" t="s">
        <v>3662</v>
      </c>
      <c r="G1289" s="5" t="s">
        <v>3663</v>
      </c>
      <c r="H1289" s="5" t="s">
        <v>38</v>
      </c>
      <c r="I1289" s="5" t="s">
        <v>39</v>
      </c>
      <c r="J1289" s="5" t="s">
        <v>3464</v>
      </c>
      <c r="K1289" s="5" t="s">
        <v>1958</v>
      </c>
      <c r="L1289" s="6">
        <v>60610</v>
      </c>
      <c r="M1289" s="5" t="s">
        <v>42</v>
      </c>
      <c r="N1289" s="5" t="s">
        <v>3664</v>
      </c>
      <c r="O1289" s="5" t="s">
        <v>13</v>
      </c>
      <c r="P1289" s="5" t="s">
        <v>100</v>
      </c>
      <c r="Q1289" s="5" t="s">
        <v>3665</v>
      </c>
      <c r="R1289" s="5">
        <v>23.84</v>
      </c>
      <c r="S1289" s="6">
        <v>4</v>
      </c>
      <c r="T1289" s="5">
        <v>0.2</v>
      </c>
      <c r="U1289" s="5">
        <v>3.278</v>
      </c>
      <c r="V1289" s="2">
        <f t="shared" si="40"/>
        <v>95.36</v>
      </c>
      <c r="W1289" s="2">
        <f t="shared" si="41"/>
        <v>13.112</v>
      </c>
    </row>
    <row r="1290" spans="1:23" ht="14.25" hidden="1" customHeight="1" x14ac:dyDescent="0.25">
      <c r="A1290" s="6">
        <v>3879</v>
      </c>
      <c r="B1290" s="5" t="s">
        <v>3666</v>
      </c>
      <c r="C1290" s="7">
        <v>41734</v>
      </c>
      <c r="D1290" s="7">
        <v>41736</v>
      </c>
      <c r="E1290" s="5" t="s">
        <v>5</v>
      </c>
      <c r="F1290" s="5" t="s">
        <v>703</v>
      </c>
      <c r="G1290" s="5" t="s">
        <v>704</v>
      </c>
      <c r="H1290" s="5" t="s">
        <v>81</v>
      </c>
      <c r="I1290" s="5" t="s">
        <v>39</v>
      </c>
      <c r="J1290" s="5" t="s">
        <v>3500</v>
      </c>
      <c r="K1290" s="5" t="s">
        <v>1958</v>
      </c>
      <c r="L1290" s="6">
        <v>62521</v>
      </c>
      <c r="M1290" s="5" t="s">
        <v>42</v>
      </c>
      <c r="N1290" s="5" t="s">
        <v>3629</v>
      </c>
      <c r="O1290" s="5" t="s">
        <v>12</v>
      </c>
      <c r="P1290" s="5" t="s">
        <v>44</v>
      </c>
      <c r="Q1290" s="5" t="s">
        <v>3630</v>
      </c>
      <c r="R1290" s="5">
        <v>49.631999999999998</v>
      </c>
      <c r="S1290" s="6">
        <v>4</v>
      </c>
      <c r="T1290" s="5">
        <v>0.2</v>
      </c>
      <c r="U1290" s="5">
        <v>3.7223999999999999</v>
      </c>
      <c r="V1290" s="2">
        <f t="shared" si="40"/>
        <v>198.52799999999999</v>
      </c>
      <c r="W1290" s="2">
        <f t="shared" si="41"/>
        <v>14.8896</v>
      </c>
    </row>
    <row r="1291" spans="1:23" ht="14.25" hidden="1" customHeight="1" x14ac:dyDescent="0.25">
      <c r="A1291" s="6">
        <v>4159</v>
      </c>
      <c r="B1291" s="5" t="s">
        <v>3667</v>
      </c>
      <c r="C1291" s="7">
        <v>41944</v>
      </c>
      <c r="D1291" s="7">
        <v>41951</v>
      </c>
      <c r="E1291" s="5" t="s">
        <v>8</v>
      </c>
      <c r="F1291" s="5" t="s">
        <v>1572</v>
      </c>
      <c r="G1291" s="5" t="s">
        <v>1573</v>
      </c>
      <c r="H1291" s="5" t="s">
        <v>81</v>
      </c>
      <c r="I1291" s="5" t="s">
        <v>39</v>
      </c>
      <c r="J1291" s="5" t="s">
        <v>3464</v>
      </c>
      <c r="K1291" s="5" t="s">
        <v>1958</v>
      </c>
      <c r="L1291" s="6">
        <v>60610</v>
      </c>
      <c r="M1291" s="5" t="s">
        <v>42</v>
      </c>
      <c r="N1291" s="5" t="s">
        <v>1805</v>
      </c>
      <c r="O1291" s="5" t="s">
        <v>12</v>
      </c>
      <c r="P1291" s="5" t="s">
        <v>206</v>
      </c>
      <c r="Q1291" s="5" t="s">
        <v>1806</v>
      </c>
      <c r="R1291" s="5">
        <v>15.696</v>
      </c>
      <c r="S1291" s="6">
        <v>3</v>
      </c>
      <c r="T1291" s="5">
        <v>0.2</v>
      </c>
      <c r="U1291" s="5">
        <v>5.1012000000000004</v>
      </c>
      <c r="V1291" s="2">
        <f t="shared" si="40"/>
        <v>47.088000000000001</v>
      </c>
      <c r="W1291" s="2">
        <f t="shared" si="41"/>
        <v>15.303600000000001</v>
      </c>
    </row>
    <row r="1292" spans="1:23" ht="14.25" customHeight="1" x14ac:dyDescent="0.25">
      <c r="A1292" s="6">
        <v>2208</v>
      </c>
      <c r="B1292" s="5" t="s">
        <v>3494</v>
      </c>
      <c r="C1292" s="7">
        <v>41834</v>
      </c>
      <c r="D1292" s="7">
        <v>41840</v>
      </c>
      <c r="E1292" s="5" t="s">
        <v>8</v>
      </c>
      <c r="F1292" s="5" t="s">
        <v>3495</v>
      </c>
      <c r="G1292" s="5" t="s">
        <v>3496</v>
      </c>
      <c r="H1292" s="5" t="s">
        <v>61</v>
      </c>
      <c r="I1292" s="5" t="s">
        <v>39</v>
      </c>
      <c r="J1292" s="5" t="s">
        <v>3478</v>
      </c>
      <c r="K1292" s="5" t="s">
        <v>1958</v>
      </c>
      <c r="L1292" s="6">
        <v>60505</v>
      </c>
      <c r="M1292" s="5" t="s">
        <v>42</v>
      </c>
      <c r="N1292" s="5" t="s">
        <v>260</v>
      </c>
      <c r="O1292" s="5" t="s">
        <v>13</v>
      </c>
      <c r="P1292" s="5" t="s">
        <v>111</v>
      </c>
      <c r="Q1292" s="5" t="s">
        <v>261</v>
      </c>
      <c r="R1292" s="5">
        <v>38.271999999999998</v>
      </c>
      <c r="S1292" s="6">
        <v>4</v>
      </c>
      <c r="T1292" s="5">
        <v>0.2</v>
      </c>
      <c r="U1292" s="5">
        <v>3.8271999999999999</v>
      </c>
      <c r="V1292" s="2">
        <f t="shared" si="40"/>
        <v>153.08799999999999</v>
      </c>
      <c r="W1292" s="2">
        <f t="shared" si="41"/>
        <v>15.3088</v>
      </c>
    </row>
    <row r="1293" spans="1:23" ht="14.25" hidden="1" customHeight="1" x14ac:dyDescent="0.25">
      <c r="A1293" s="6">
        <v>3880</v>
      </c>
      <c r="B1293" s="5" t="s">
        <v>3666</v>
      </c>
      <c r="C1293" s="7">
        <v>41734</v>
      </c>
      <c r="D1293" s="7">
        <v>41736</v>
      </c>
      <c r="E1293" s="5" t="s">
        <v>5</v>
      </c>
      <c r="F1293" s="5" t="s">
        <v>703</v>
      </c>
      <c r="G1293" s="5" t="s">
        <v>704</v>
      </c>
      <c r="H1293" s="5" t="s">
        <v>81</v>
      </c>
      <c r="I1293" s="5" t="s">
        <v>39</v>
      </c>
      <c r="J1293" s="5" t="s">
        <v>3500</v>
      </c>
      <c r="K1293" s="5" t="s">
        <v>1958</v>
      </c>
      <c r="L1293" s="6">
        <v>62521</v>
      </c>
      <c r="M1293" s="5" t="s">
        <v>42</v>
      </c>
      <c r="N1293" s="5" t="s">
        <v>1889</v>
      </c>
      <c r="O1293" s="5" t="s">
        <v>12</v>
      </c>
      <c r="P1293" s="5" t="s">
        <v>44</v>
      </c>
      <c r="Q1293" s="5" t="s">
        <v>1890</v>
      </c>
      <c r="R1293" s="5">
        <v>52.095999999999997</v>
      </c>
      <c r="S1293" s="6">
        <v>4</v>
      </c>
      <c r="T1293" s="5">
        <v>0.2</v>
      </c>
      <c r="U1293" s="5">
        <v>3.9072</v>
      </c>
      <c r="V1293" s="2">
        <f t="shared" si="40"/>
        <v>208.38399999999999</v>
      </c>
      <c r="W1293" s="2">
        <f t="shared" si="41"/>
        <v>15.6288</v>
      </c>
    </row>
    <row r="1294" spans="1:23" ht="14.25" hidden="1" customHeight="1" x14ac:dyDescent="0.25">
      <c r="A1294" s="6">
        <v>9523</v>
      </c>
      <c r="B1294" s="5" t="s">
        <v>3591</v>
      </c>
      <c r="C1294" s="7">
        <v>41992</v>
      </c>
      <c r="D1294" s="7">
        <v>41998</v>
      </c>
      <c r="E1294" s="5" t="s">
        <v>8</v>
      </c>
      <c r="F1294" s="5" t="s">
        <v>2444</v>
      </c>
      <c r="G1294" s="5" t="s">
        <v>2445</v>
      </c>
      <c r="H1294" s="5" t="s">
        <v>38</v>
      </c>
      <c r="I1294" s="5" t="s">
        <v>39</v>
      </c>
      <c r="J1294" s="5" t="s">
        <v>3464</v>
      </c>
      <c r="K1294" s="5" t="s">
        <v>1958</v>
      </c>
      <c r="L1294" s="6">
        <v>60623</v>
      </c>
      <c r="M1294" s="5" t="s">
        <v>42</v>
      </c>
      <c r="N1294" s="5" t="s">
        <v>3668</v>
      </c>
      <c r="O1294" s="5" t="s">
        <v>12</v>
      </c>
      <c r="P1294" s="5" t="s">
        <v>206</v>
      </c>
      <c r="Q1294" s="5" t="s">
        <v>3669</v>
      </c>
      <c r="R1294" s="5">
        <v>15.552</v>
      </c>
      <c r="S1294" s="6">
        <v>3</v>
      </c>
      <c r="T1294" s="5">
        <v>0.2</v>
      </c>
      <c r="U1294" s="5">
        <v>5.4432</v>
      </c>
      <c r="V1294" s="2">
        <f t="shared" si="40"/>
        <v>46.655999999999999</v>
      </c>
      <c r="W1294" s="2">
        <f t="shared" si="41"/>
        <v>16.329599999999999</v>
      </c>
    </row>
    <row r="1295" spans="1:23" ht="14.25" customHeight="1" x14ac:dyDescent="0.25">
      <c r="A1295" s="6">
        <v>6549</v>
      </c>
      <c r="B1295" s="5" t="s">
        <v>3465</v>
      </c>
      <c r="C1295" s="7">
        <v>41699</v>
      </c>
      <c r="D1295" s="7">
        <v>41703</v>
      </c>
      <c r="E1295" s="5" t="s">
        <v>8</v>
      </c>
      <c r="F1295" s="5" t="s">
        <v>3466</v>
      </c>
      <c r="G1295" s="5" t="s">
        <v>3467</v>
      </c>
      <c r="H1295" s="5" t="s">
        <v>61</v>
      </c>
      <c r="I1295" s="5" t="s">
        <v>39</v>
      </c>
      <c r="J1295" s="5" t="s">
        <v>3468</v>
      </c>
      <c r="K1295" s="5" t="s">
        <v>1958</v>
      </c>
      <c r="L1295" s="6">
        <v>60126</v>
      </c>
      <c r="M1295" s="5" t="s">
        <v>42</v>
      </c>
      <c r="N1295" s="5" t="s">
        <v>2152</v>
      </c>
      <c r="O1295" s="5" t="s">
        <v>12</v>
      </c>
      <c r="P1295" s="5" t="s">
        <v>206</v>
      </c>
      <c r="Q1295" s="5" t="s">
        <v>2153</v>
      </c>
      <c r="R1295" s="5">
        <v>17.472000000000001</v>
      </c>
      <c r="S1295" s="6">
        <v>3</v>
      </c>
      <c r="T1295" s="5">
        <v>0.2</v>
      </c>
      <c r="U1295" s="5">
        <v>5.6783999999999999</v>
      </c>
      <c r="V1295" s="2">
        <f t="shared" si="40"/>
        <v>52.416000000000004</v>
      </c>
      <c r="W1295" s="2">
        <f t="shared" si="41"/>
        <v>17.0352</v>
      </c>
    </row>
    <row r="1296" spans="1:23" ht="14.25" customHeight="1" x14ac:dyDescent="0.25">
      <c r="A1296" s="6">
        <v>9590</v>
      </c>
      <c r="B1296" s="5" t="s">
        <v>3461</v>
      </c>
      <c r="C1296" s="7">
        <v>41770</v>
      </c>
      <c r="D1296" s="7">
        <v>41774</v>
      </c>
      <c r="E1296" s="5" t="s">
        <v>8</v>
      </c>
      <c r="F1296" s="5" t="s">
        <v>3462</v>
      </c>
      <c r="G1296" s="5" t="s">
        <v>3463</v>
      </c>
      <c r="H1296" s="5" t="s">
        <v>61</v>
      </c>
      <c r="I1296" s="5" t="s">
        <v>39</v>
      </c>
      <c r="J1296" s="5" t="s">
        <v>3464</v>
      </c>
      <c r="K1296" s="5" t="s">
        <v>1958</v>
      </c>
      <c r="L1296" s="6">
        <v>60610</v>
      </c>
      <c r="M1296" s="5" t="s">
        <v>42</v>
      </c>
      <c r="N1296" s="5" t="s">
        <v>2152</v>
      </c>
      <c r="O1296" s="5" t="s">
        <v>12</v>
      </c>
      <c r="P1296" s="5" t="s">
        <v>206</v>
      </c>
      <c r="Q1296" s="5" t="s">
        <v>2153</v>
      </c>
      <c r="R1296" s="5">
        <v>17.472000000000001</v>
      </c>
      <c r="S1296" s="6">
        <v>3</v>
      </c>
      <c r="T1296" s="5">
        <v>0.2</v>
      </c>
      <c r="U1296" s="5">
        <v>5.6783999999999999</v>
      </c>
      <c r="V1296" s="2">
        <f t="shared" si="40"/>
        <v>52.416000000000004</v>
      </c>
      <c r="W1296" s="2">
        <f t="shared" si="41"/>
        <v>17.0352</v>
      </c>
    </row>
    <row r="1297" spans="1:23" ht="14.25" hidden="1" customHeight="1" x14ac:dyDescent="0.25">
      <c r="A1297" s="6">
        <v>9479</v>
      </c>
      <c r="B1297" s="5" t="s">
        <v>3453</v>
      </c>
      <c r="C1297" s="7">
        <v>41889</v>
      </c>
      <c r="D1297" s="7">
        <v>41896</v>
      </c>
      <c r="E1297" s="5" t="s">
        <v>8</v>
      </c>
      <c r="F1297" s="5" t="s">
        <v>3454</v>
      </c>
      <c r="G1297" s="5" t="s">
        <v>3455</v>
      </c>
      <c r="H1297" s="5" t="s">
        <v>38</v>
      </c>
      <c r="I1297" s="5" t="s">
        <v>39</v>
      </c>
      <c r="J1297" s="5" t="s">
        <v>3456</v>
      </c>
      <c r="K1297" s="5" t="s">
        <v>1958</v>
      </c>
      <c r="L1297" s="6">
        <v>60543</v>
      </c>
      <c r="M1297" s="5" t="s">
        <v>42</v>
      </c>
      <c r="N1297" s="5" t="s">
        <v>3670</v>
      </c>
      <c r="O1297" s="5" t="s">
        <v>12</v>
      </c>
      <c r="P1297" s="5" t="s">
        <v>221</v>
      </c>
      <c r="Q1297" s="5" t="s">
        <v>3671</v>
      </c>
      <c r="R1297" s="5">
        <v>13.16</v>
      </c>
      <c r="S1297" s="6">
        <v>5</v>
      </c>
      <c r="T1297" s="5">
        <v>0.2</v>
      </c>
      <c r="U1297" s="5">
        <v>4.1124999999999998</v>
      </c>
      <c r="V1297" s="2">
        <f t="shared" si="40"/>
        <v>65.8</v>
      </c>
      <c r="W1297" s="2">
        <f t="shared" si="41"/>
        <v>20.5625</v>
      </c>
    </row>
    <row r="1298" spans="1:23" ht="14.25" hidden="1" customHeight="1" x14ac:dyDescent="0.25">
      <c r="A1298" s="6">
        <v>9844</v>
      </c>
      <c r="B1298" s="5" t="s">
        <v>3497</v>
      </c>
      <c r="C1298" s="7">
        <v>41793</v>
      </c>
      <c r="D1298" s="7">
        <v>41796</v>
      </c>
      <c r="E1298" s="5" t="s">
        <v>5</v>
      </c>
      <c r="F1298" s="5" t="s">
        <v>3498</v>
      </c>
      <c r="G1298" s="5" t="s">
        <v>3499</v>
      </c>
      <c r="H1298" s="5" t="s">
        <v>38</v>
      </c>
      <c r="I1298" s="5" t="s">
        <v>39</v>
      </c>
      <c r="J1298" s="5" t="s">
        <v>3500</v>
      </c>
      <c r="K1298" s="5" t="s">
        <v>1958</v>
      </c>
      <c r="L1298" s="6">
        <v>62521</v>
      </c>
      <c r="M1298" s="5" t="s">
        <v>42</v>
      </c>
      <c r="N1298" s="5" t="s">
        <v>2350</v>
      </c>
      <c r="O1298" s="5" t="s">
        <v>12</v>
      </c>
      <c r="P1298" s="5" t="s">
        <v>64</v>
      </c>
      <c r="Q1298" s="5" t="s">
        <v>2351</v>
      </c>
      <c r="R1298" s="5">
        <v>15.936</v>
      </c>
      <c r="S1298" s="6">
        <v>4</v>
      </c>
      <c r="T1298" s="5">
        <v>0.2</v>
      </c>
      <c r="U1298" s="5">
        <v>5.1791999999999998</v>
      </c>
      <c r="V1298" s="2">
        <f t="shared" si="40"/>
        <v>63.744</v>
      </c>
      <c r="W1298" s="2">
        <f t="shared" si="41"/>
        <v>20.716799999999999</v>
      </c>
    </row>
    <row r="1299" spans="1:23" ht="14.25" hidden="1" customHeight="1" x14ac:dyDescent="0.25">
      <c r="A1299" s="6">
        <v>6740</v>
      </c>
      <c r="B1299" s="5" t="s">
        <v>3611</v>
      </c>
      <c r="C1299" s="7">
        <v>41785</v>
      </c>
      <c r="D1299" s="7">
        <v>41790</v>
      </c>
      <c r="E1299" s="5" t="s">
        <v>8</v>
      </c>
      <c r="F1299" s="5" t="s">
        <v>2982</v>
      </c>
      <c r="G1299" s="5" t="s">
        <v>2983</v>
      </c>
      <c r="H1299" s="5" t="s">
        <v>38</v>
      </c>
      <c r="I1299" s="5" t="s">
        <v>39</v>
      </c>
      <c r="J1299" s="5" t="s">
        <v>3464</v>
      </c>
      <c r="K1299" s="5" t="s">
        <v>1958</v>
      </c>
      <c r="L1299" s="6">
        <v>60623</v>
      </c>
      <c r="M1299" s="5" t="s">
        <v>42</v>
      </c>
      <c r="N1299" s="5" t="s">
        <v>3672</v>
      </c>
      <c r="O1299" s="5" t="s">
        <v>12</v>
      </c>
      <c r="P1299" s="5" t="s">
        <v>44</v>
      </c>
      <c r="Q1299" s="5" t="s">
        <v>3673</v>
      </c>
      <c r="R1299" s="5">
        <v>102.624</v>
      </c>
      <c r="S1299" s="6">
        <v>3</v>
      </c>
      <c r="T1299" s="5">
        <v>0.2</v>
      </c>
      <c r="U1299" s="5">
        <v>7.6967999999999996</v>
      </c>
      <c r="V1299" s="2">
        <f t="shared" si="40"/>
        <v>307.87199999999996</v>
      </c>
      <c r="W1299" s="2">
        <f t="shared" si="41"/>
        <v>23.090399999999999</v>
      </c>
    </row>
    <row r="1300" spans="1:23" ht="14.25" hidden="1" customHeight="1" x14ac:dyDescent="0.25">
      <c r="A1300" s="6">
        <v>176</v>
      </c>
      <c r="B1300" s="5" t="s">
        <v>3503</v>
      </c>
      <c r="C1300" s="7">
        <v>41896</v>
      </c>
      <c r="D1300" s="7">
        <v>41901</v>
      </c>
      <c r="E1300" s="5" t="s">
        <v>8</v>
      </c>
      <c r="F1300" s="5" t="s">
        <v>3504</v>
      </c>
      <c r="G1300" s="5" t="s">
        <v>3505</v>
      </c>
      <c r="H1300" s="5" t="s">
        <v>81</v>
      </c>
      <c r="I1300" s="5" t="s">
        <v>39</v>
      </c>
      <c r="J1300" s="5" t="s">
        <v>3464</v>
      </c>
      <c r="K1300" s="5" t="s">
        <v>1958</v>
      </c>
      <c r="L1300" s="6">
        <v>60623</v>
      </c>
      <c r="M1300" s="5" t="s">
        <v>42</v>
      </c>
      <c r="N1300" s="5" t="s">
        <v>2597</v>
      </c>
      <c r="O1300" s="5" t="s">
        <v>12</v>
      </c>
      <c r="P1300" s="5" t="s">
        <v>64</v>
      </c>
      <c r="Q1300" s="5" t="s">
        <v>2598</v>
      </c>
      <c r="R1300" s="5">
        <v>20.16</v>
      </c>
      <c r="S1300" s="6">
        <v>4</v>
      </c>
      <c r="T1300" s="5">
        <v>0.2</v>
      </c>
      <c r="U1300" s="5">
        <v>6.5519999999999996</v>
      </c>
      <c r="V1300" s="2">
        <f t="shared" si="40"/>
        <v>80.64</v>
      </c>
      <c r="W1300" s="2">
        <f t="shared" si="41"/>
        <v>26.207999999999998</v>
      </c>
    </row>
    <row r="1301" spans="1:23" ht="14.25" hidden="1" customHeight="1" x14ac:dyDescent="0.25">
      <c r="A1301" s="6">
        <v>9066</v>
      </c>
      <c r="B1301" s="5" t="s">
        <v>3604</v>
      </c>
      <c r="C1301" s="7">
        <v>41926</v>
      </c>
      <c r="D1301" s="7">
        <v>41932</v>
      </c>
      <c r="E1301" s="5" t="s">
        <v>8</v>
      </c>
      <c r="F1301" s="5" t="s">
        <v>96</v>
      </c>
      <c r="G1301" s="5" t="s">
        <v>97</v>
      </c>
      <c r="H1301" s="5" t="s">
        <v>38</v>
      </c>
      <c r="I1301" s="5" t="s">
        <v>39</v>
      </c>
      <c r="J1301" s="5" t="s">
        <v>3464</v>
      </c>
      <c r="K1301" s="5" t="s">
        <v>1958</v>
      </c>
      <c r="L1301" s="6">
        <v>60653</v>
      </c>
      <c r="M1301" s="5" t="s">
        <v>42</v>
      </c>
      <c r="N1301" s="5" t="s">
        <v>3674</v>
      </c>
      <c r="O1301" s="5" t="s">
        <v>12</v>
      </c>
      <c r="P1301" s="5" t="s">
        <v>206</v>
      </c>
      <c r="Q1301" s="5" t="s">
        <v>3675</v>
      </c>
      <c r="R1301" s="5">
        <v>19.135999999999999</v>
      </c>
      <c r="S1301" s="6">
        <v>4</v>
      </c>
      <c r="T1301" s="5">
        <v>0.2</v>
      </c>
      <c r="U1301" s="5">
        <v>6.9367999999999999</v>
      </c>
      <c r="V1301" s="2">
        <f t="shared" si="40"/>
        <v>76.543999999999997</v>
      </c>
      <c r="W1301" s="2">
        <f t="shared" si="41"/>
        <v>27.747199999999999</v>
      </c>
    </row>
    <row r="1302" spans="1:23" ht="14.25" hidden="1" customHeight="1" x14ac:dyDescent="0.25">
      <c r="A1302" s="6">
        <v>5050</v>
      </c>
      <c r="B1302" s="5" t="s">
        <v>3551</v>
      </c>
      <c r="C1302" s="7">
        <v>41729</v>
      </c>
      <c r="D1302" s="7">
        <v>41733</v>
      </c>
      <c r="E1302" s="5" t="s">
        <v>8</v>
      </c>
      <c r="F1302" s="5" t="s">
        <v>1426</v>
      </c>
      <c r="G1302" s="5" t="s">
        <v>1427</v>
      </c>
      <c r="H1302" s="5" t="s">
        <v>38</v>
      </c>
      <c r="I1302" s="5" t="s">
        <v>39</v>
      </c>
      <c r="J1302" s="5" t="s">
        <v>3464</v>
      </c>
      <c r="K1302" s="5" t="s">
        <v>1958</v>
      </c>
      <c r="L1302" s="6">
        <v>60610</v>
      </c>
      <c r="M1302" s="5" t="s">
        <v>42</v>
      </c>
      <c r="N1302" s="5" t="s">
        <v>3676</v>
      </c>
      <c r="O1302" s="5" t="s">
        <v>13</v>
      </c>
      <c r="P1302" s="5" t="s">
        <v>100</v>
      </c>
      <c r="Q1302" s="5" t="s">
        <v>3677</v>
      </c>
      <c r="R1302" s="5">
        <v>79.983999999999995</v>
      </c>
      <c r="S1302" s="6">
        <v>2</v>
      </c>
      <c r="T1302" s="5">
        <v>0.2</v>
      </c>
      <c r="U1302" s="5">
        <v>13.997199999999999</v>
      </c>
      <c r="V1302" s="2">
        <f t="shared" si="40"/>
        <v>159.96799999999999</v>
      </c>
      <c r="W1302" s="2">
        <f t="shared" si="41"/>
        <v>27.994399999999999</v>
      </c>
    </row>
    <row r="1303" spans="1:23" ht="14.25" hidden="1" customHeight="1" x14ac:dyDescent="0.25">
      <c r="A1303" s="6">
        <v>9846</v>
      </c>
      <c r="B1303" s="5" t="s">
        <v>3497</v>
      </c>
      <c r="C1303" s="7">
        <v>41793</v>
      </c>
      <c r="D1303" s="7">
        <v>41796</v>
      </c>
      <c r="E1303" s="5" t="s">
        <v>5</v>
      </c>
      <c r="F1303" s="5" t="s">
        <v>3498</v>
      </c>
      <c r="G1303" s="5" t="s">
        <v>3499</v>
      </c>
      <c r="H1303" s="5" t="s">
        <v>38</v>
      </c>
      <c r="I1303" s="5" t="s">
        <v>39</v>
      </c>
      <c r="J1303" s="5" t="s">
        <v>3500</v>
      </c>
      <c r="K1303" s="5" t="s">
        <v>1958</v>
      </c>
      <c r="L1303" s="6">
        <v>62521</v>
      </c>
      <c r="M1303" s="5" t="s">
        <v>42</v>
      </c>
      <c r="N1303" s="5" t="s">
        <v>3094</v>
      </c>
      <c r="O1303" s="5" t="s">
        <v>12</v>
      </c>
      <c r="P1303" s="5" t="s">
        <v>44</v>
      </c>
      <c r="Q1303" s="5" t="s">
        <v>3095</v>
      </c>
      <c r="R1303" s="5">
        <v>132.696</v>
      </c>
      <c r="S1303" s="6">
        <v>3</v>
      </c>
      <c r="T1303" s="5">
        <v>0.2</v>
      </c>
      <c r="U1303" s="5">
        <v>9.9521999999999995</v>
      </c>
      <c r="V1303" s="2">
        <f t="shared" si="40"/>
        <v>398.08799999999997</v>
      </c>
      <c r="W1303" s="2">
        <f t="shared" si="41"/>
        <v>29.8566</v>
      </c>
    </row>
    <row r="1304" spans="1:23" ht="14.25" hidden="1" customHeight="1" x14ac:dyDescent="0.25">
      <c r="A1304" s="6">
        <v>9897</v>
      </c>
      <c r="B1304" s="5" t="s">
        <v>3678</v>
      </c>
      <c r="C1304" s="7">
        <v>41807</v>
      </c>
      <c r="D1304" s="7">
        <v>41810</v>
      </c>
      <c r="E1304" s="5" t="s">
        <v>7</v>
      </c>
      <c r="F1304" s="5" t="s">
        <v>2993</v>
      </c>
      <c r="G1304" s="5" t="s">
        <v>2994</v>
      </c>
      <c r="H1304" s="5" t="s">
        <v>38</v>
      </c>
      <c r="I1304" s="5" t="s">
        <v>39</v>
      </c>
      <c r="J1304" s="5" t="s">
        <v>3464</v>
      </c>
      <c r="K1304" s="5" t="s">
        <v>1958</v>
      </c>
      <c r="L1304" s="6">
        <v>60653</v>
      </c>
      <c r="M1304" s="5" t="s">
        <v>42</v>
      </c>
      <c r="N1304" s="5" t="s">
        <v>3679</v>
      </c>
      <c r="O1304" s="5" t="s">
        <v>12</v>
      </c>
      <c r="P1304" s="5" t="s">
        <v>206</v>
      </c>
      <c r="Q1304" s="5" t="s">
        <v>3680</v>
      </c>
      <c r="R1304" s="5">
        <v>62.015999999999998</v>
      </c>
      <c r="S1304" s="6">
        <v>2</v>
      </c>
      <c r="T1304" s="5">
        <v>0.2</v>
      </c>
      <c r="U1304" s="5">
        <v>22.480799999999999</v>
      </c>
      <c r="V1304" s="2">
        <f t="shared" si="40"/>
        <v>124.032</v>
      </c>
      <c r="W1304" s="2">
        <f t="shared" si="41"/>
        <v>44.961599999999997</v>
      </c>
    </row>
    <row r="1305" spans="1:23" ht="14.25" customHeight="1" x14ac:dyDescent="0.25">
      <c r="A1305" s="6">
        <v>6555</v>
      </c>
      <c r="B1305" s="5" t="s">
        <v>3601</v>
      </c>
      <c r="C1305" s="7">
        <v>41932</v>
      </c>
      <c r="D1305" s="7">
        <v>41934</v>
      </c>
      <c r="E1305" s="5" t="s">
        <v>7</v>
      </c>
      <c r="F1305" s="5" t="s">
        <v>3602</v>
      </c>
      <c r="G1305" s="5" t="s">
        <v>3603</v>
      </c>
      <c r="H1305" s="5" t="s">
        <v>61</v>
      </c>
      <c r="I1305" s="5" t="s">
        <v>39</v>
      </c>
      <c r="J1305" s="5" t="s">
        <v>3464</v>
      </c>
      <c r="K1305" s="5" t="s">
        <v>1958</v>
      </c>
      <c r="L1305" s="6">
        <v>60653</v>
      </c>
      <c r="M1305" s="5" t="s">
        <v>42</v>
      </c>
      <c r="N1305" s="5" t="s">
        <v>3681</v>
      </c>
      <c r="O1305" s="5" t="s">
        <v>12</v>
      </c>
      <c r="P1305" s="5" t="s">
        <v>44</v>
      </c>
      <c r="Q1305" s="5" t="s">
        <v>3682</v>
      </c>
      <c r="R1305" s="5">
        <v>505.32</v>
      </c>
      <c r="S1305" s="6">
        <v>3</v>
      </c>
      <c r="T1305" s="5">
        <v>0.2</v>
      </c>
      <c r="U1305" s="5">
        <v>31.5825</v>
      </c>
      <c r="V1305" s="2">
        <f t="shared" si="40"/>
        <v>1515.96</v>
      </c>
      <c r="W1305" s="2">
        <f t="shared" si="41"/>
        <v>94.747500000000002</v>
      </c>
    </row>
    <row r="1306" spans="1:23" ht="14.25" hidden="1" customHeight="1" x14ac:dyDescent="0.25">
      <c r="A1306" s="6">
        <v>9522</v>
      </c>
      <c r="B1306" s="5" t="s">
        <v>3591</v>
      </c>
      <c r="C1306" s="7">
        <v>41992</v>
      </c>
      <c r="D1306" s="7">
        <v>41998</v>
      </c>
      <c r="E1306" s="5" t="s">
        <v>8</v>
      </c>
      <c r="F1306" s="5" t="s">
        <v>2444</v>
      </c>
      <c r="G1306" s="5" t="s">
        <v>2445</v>
      </c>
      <c r="H1306" s="5" t="s">
        <v>38</v>
      </c>
      <c r="I1306" s="5" t="s">
        <v>39</v>
      </c>
      <c r="J1306" s="5" t="s">
        <v>3464</v>
      </c>
      <c r="K1306" s="5" t="s">
        <v>1958</v>
      </c>
      <c r="L1306" s="6">
        <v>60623</v>
      </c>
      <c r="M1306" s="5" t="s">
        <v>42</v>
      </c>
      <c r="N1306" s="5" t="s">
        <v>3683</v>
      </c>
      <c r="O1306" s="5" t="s">
        <v>13</v>
      </c>
      <c r="P1306" s="5" t="s">
        <v>111</v>
      </c>
      <c r="Q1306" s="5" t="s">
        <v>3684</v>
      </c>
      <c r="R1306" s="5">
        <v>323.976</v>
      </c>
      <c r="S1306" s="6">
        <v>3</v>
      </c>
      <c r="T1306" s="5">
        <v>0.2</v>
      </c>
      <c r="U1306" s="5">
        <v>36.447299999999998</v>
      </c>
      <c r="V1306" s="2">
        <f t="shared" si="40"/>
        <v>971.928</v>
      </c>
      <c r="W1306" s="2">
        <f t="shared" si="41"/>
        <v>109.3419</v>
      </c>
    </row>
    <row r="1307" spans="1:23" ht="14.25" hidden="1" customHeight="1" x14ac:dyDescent="0.25">
      <c r="A1307" s="6">
        <v>7399</v>
      </c>
      <c r="B1307" s="5" t="s">
        <v>3661</v>
      </c>
      <c r="C1307" s="7">
        <v>41832</v>
      </c>
      <c r="D1307" s="7">
        <v>41835</v>
      </c>
      <c r="E1307" s="5" t="s">
        <v>7</v>
      </c>
      <c r="F1307" s="5" t="s">
        <v>3662</v>
      </c>
      <c r="G1307" s="5" t="s">
        <v>3663</v>
      </c>
      <c r="H1307" s="5" t="s">
        <v>38</v>
      </c>
      <c r="I1307" s="5" t="s">
        <v>39</v>
      </c>
      <c r="J1307" s="5" t="s">
        <v>3464</v>
      </c>
      <c r="K1307" s="5" t="s">
        <v>1958</v>
      </c>
      <c r="L1307" s="6">
        <v>60610</v>
      </c>
      <c r="M1307" s="5" t="s">
        <v>42</v>
      </c>
      <c r="N1307" s="5" t="s">
        <v>1163</v>
      </c>
      <c r="O1307" s="5" t="s">
        <v>12</v>
      </c>
      <c r="P1307" s="5" t="s">
        <v>206</v>
      </c>
      <c r="Q1307" s="5" t="s">
        <v>1164</v>
      </c>
      <c r="R1307" s="5">
        <v>35.856000000000002</v>
      </c>
      <c r="S1307" s="6">
        <v>9</v>
      </c>
      <c r="T1307" s="5">
        <v>0.2</v>
      </c>
      <c r="U1307" s="5">
        <v>12.9978</v>
      </c>
      <c r="V1307" s="2">
        <f t="shared" si="40"/>
        <v>322.70400000000001</v>
      </c>
      <c r="W1307" s="2">
        <f t="shared" si="41"/>
        <v>116.9802</v>
      </c>
    </row>
    <row r="1308" spans="1:23" ht="14.25" hidden="1" customHeight="1" x14ac:dyDescent="0.25">
      <c r="A1308" s="6">
        <v>9516</v>
      </c>
      <c r="B1308" s="5" t="s">
        <v>3685</v>
      </c>
      <c r="C1308" s="7">
        <v>41687</v>
      </c>
      <c r="D1308" s="7">
        <v>41694</v>
      </c>
      <c r="E1308" s="5" t="s">
        <v>8</v>
      </c>
      <c r="F1308" s="5" t="s">
        <v>1645</v>
      </c>
      <c r="G1308" s="5" t="s">
        <v>1646</v>
      </c>
      <c r="H1308" s="5" t="s">
        <v>38</v>
      </c>
      <c r="I1308" s="5" t="s">
        <v>39</v>
      </c>
      <c r="J1308" s="5" t="s">
        <v>3464</v>
      </c>
      <c r="K1308" s="5" t="s">
        <v>1958</v>
      </c>
      <c r="L1308" s="6">
        <v>60653</v>
      </c>
      <c r="M1308" s="5" t="s">
        <v>42</v>
      </c>
      <c r="N1308" s="5" t="s">
        <v>3686</v>
      </c>
      <c r="O1308" s="5" t="s">
        <v>12</v>
      </c>
      <c r="P1308" s="5" t="s">
        <v>56</v>
      </c>
      <c r="Q1308" s="5" t="s">
        <v>3687</v>
      </c>
      <c r="R1308" s="5">
        <v>54.207999999999998</v>
      </c>
      <c r="S1308" s="6">
        <v>14</v>
      </c>
      <c r="T1308" s="5">
        <v>0.2</v>
      </c>
      <c r="U1308" s="5">
        <v>8.8087999999999997</v>
      </c>
      <c r="V1308" s="2">
        <f t="shared" si="40"/>
        <v>758.91200000000003</v>
      </c>
      <c r="W1308" s="2">
        <f t="shared" si="41"/>
        <v>123.3232</v>
      </c>
    </row>
    <row r="1309" spans="1:23" ht="14.25" hidden="1" customHeight="1" x14ac:dyDescent="0.25">
      <c r="A1309" s="6">
        <v>5029</v>
      </c>
      <c r="B1309" s="5" t="s">
        <v>3688</v>
      </c>
      <c r="C1309" s="7">
        <v>41884</v>
      </c>
      <c r="D1309" s="7">
        <v>41889</v>
      </c>
      <c r="E1309" s="5" t="s">
        <v>7</v>
      </c>
      <c r="F1309" s="5" t="s">
        <v>3400</v>
      </c>
      <c r="G1309" s="5" t="s">
        <v>3401</v>
      </c>
      <c r="H1309" s="5" t="s">
        <v>38</v>
      </c>
      <c r="I1309" s="5" t="s">
        <v>39</v>
      </c>
      <c r="J1309" s="5" t="s">
        <v>3464</v>
      </c>
      <c r="K1309" s="5" t="s">
        <v>1958</v>
      </c>
      <c r="L1309" s="6">
        <v>60653</v>
      </c>
      <c r="M1309" s="5" t="s">
        <v>42</v>
      </c>
      <c r="N1309" s="5" t="s">
        <v>347</v>
      </c>
      <c r="O1309" s="5" t="s">
        <v>13</v>
      </c>
      <c r="P1309" s="5" t="s">
        <v>100</v>
      </c>
      <c r="Q1309" s="5" t="s">
        <v>348</v>
      </c>
      <c r="R1309" s="5">
        <v>239.976</v>
      </c>
      <c r="S1309" s="6">
        <v>3</v>
      </c>
      <c r="T1309" s="5">
        <v>0.2</v>
      </c>
      <c r="U1309" s="5">
        <v>53.994599999999998</v>
      </c>
      <c r="V1309" s="2">
        <f t="shared" si="40"/>
        <v>719.928</v>
      </c>
      <c r="W1309" s="2">
        <f t="shared" si="41"/>
        <v>161.9838</v>
      </c>
    </row>
    <row r="1310" spans="1:23" ht="14.25" hidden="1" customHeight="1" x14ac:dyDescent="0.25">
      <c r="A1310" s="6">
        <v>6917</v>
      </c>
      <c r="B1310" s="5" t="s">
        <v>3524</v>
      </c>
      <c r="C1310" s="7">
        <v>41995</v>
      </c>
      <c r="D1310" s="7">
        <v>42002</v>
      </c>
      <c r="E1310" s="5" t="s">
        <v>8</v>
      </c>
      <c r="F1310" s="5" t="s">
        <v>2176</v>
      </c>
      <c r="G1310" s="5" t="s">
        <v>2177</v>
      </c>
      <c r="H1310" s="5" t="s">
        <v>38</v>
      </c>
      <c r="I1310" s="5" t="s">
        <v>39</v>
      </c>
      <c r="J1310" s="5" t="s">
        <v>3464</v>
      </c>
      <c r="K1310" s="5" t="s">
        <v>1958</v>
      </c>
      <c r="L1310" s="6">
        <v>60623</v>
      </c>
      <c r="M1310" s="5" t="s">
        <v>42</v>
      </c>
      <c r="N1310" s="5" t="s">
        <v>2676</v>
      </c>
      <c r="O1310" s="5" t="s">
        <v>12</v>
      </c>
      <c r="P1310" s="5" t="s">
        <v>206</v>
      </c>
      <c r="Q1310" s="5" t="s">
        <v>2677</v>
      </c>
      <c r="R1310" s="5">
        <v>124.032</v>
      </c>
      <c r="S1310" s="6">
        <v>4</v>
      </c>
      <c r="T1310" s="5">
        <v>0.2</v>
      </c>
      <c r="U1310" s="5">
        <v>44.961599999999997</v>
      </c>
      <c r="V1310" s="2">
        <f t="shared" si="40"/>
        <v>496.12799999999999</v>
      </c>
      <c r="W1310" s="2">
        <f t="shared" si="41"/>
        <v>179.84639999999999</v>
      </c>
    </row>
    <row r="1311" spans="1:23" ht="14.25" customHeight="1" x14ac:dyDescent="0.25">
      <c r="A1311" s="6">
        <v>6554</v>
      </c>
      <c r="B1311" s="5" t="s">
        <v>3601</v>
      </c>
      <c r="C1311" s="7">
        <v>41932</v>
      </c>
      <c r="D1311" s="7">
        <v>41934</v>
      </c>
      <c r="E1311" s="5" t="s">
        <v>7</v>
      </c>
      <c r="F1311" s="5" t="s">
        <v>3602</v>
      </c>
      <c r="G1311" s="5" t="s">
        <v>3603</v>
      </c>
      <c r="H1311" s="5" t="s">
        <v>61</v>
      </c>
      <c r="I1311" s="5" t="s">
        <v>39</v>
      </c>
      <c r="J1311" s="5" t="s">
        <v>3464</v>
      </c>
      <c r="K1311" s="5" t="s">
        <v>1958</v>
      </c>
      <c r="L1311" s="6">
        <v>60653</v>
      </c>
      <c r="M1311" s="5" t="s">
        <v>42</v>
      </c>
      <c r="N1311" s="5" t="s">
        <v>347</v>
      </c>
      <c r="O1311" s="5" t="s">
        <v>13</v>
      </c>
      <c r="P1311" s="5" t="s">
        <v>100</v>
      </c>
      <c r="Q1311" s="5" t="s">
        <v>348</v>
      </c>
      <c r="R1311" s="5">
        <v>319.96800000000002</v>
      </c>
      <c r="S1311" s="6">
        <v>4</v>
      </c>
      <c r="T1311" s="5">
        <v>0.2</v>
      </c>
      <c r="U1311" s="5">
        <v>71.992800000000003</v>
      </c>
      <c r="V1311" s="2">
        <f t="shared" si="40"/>
        <v>1279.8720000000001</v>
      </c>
      <c r="W1311" s="2">
        <f t="shared" si="41"/>
        <v>287.97120000000001</v>
      </c>
    </row>
    <row r="1312" spans="1:23" ht="14.25" customHeight="1" x14ac:dyDescent="0.25">
      <c r="A1312" s="6">
        <v>9406</v>
      </c>
      <c r="B1312" s="5" t="s">
        <v>3636</v>
      </c>
      <c r="C1312" s="7">
        <v>41712</v>
      </c>
      <c r="D1312" s="7">
        <v>41715</v>
      </c>
      <c r="E1312" s="5" t="s">
        <v>5</v>
      </c>
      <c r="F1312" s="5" t="s">
        <v>1932</v>
      </c>
      <c r="G1312" s="5" t="s">
        <v>1933</v>
      </c>
      <c r="H1312" s="5" t="s">
        <v>61</v>
      </c>
      <c r="I1312" s="5" t="s">
        <v>39</v>
      </c>
      <c r="J1312" s="5" t="s">
        <v>3464</v>
      </c>
      <c r="K1312" s="5" t="s">
        <v>1958</v>
      </c>
      <c r="L1312" s="6">
        <v>60653</v>
      </c>
      <c r="M1312" s="5" t="s">
        <v>42</v>
      </c>
      <c r="N1312" s="5" t="s">
        <v>3689</v>
      </c>
      <c r="O1312" s="5" t="s">
        <v>13</v>
      </c>
      <c r="P1312" s="5" t="s">
        <v>635</v>
      </c>
      <c r="Q1312" s="5" t="s">
        <v>3690</v>
      </c>
      <c r="R1312" s="5">
        <v>574.91</v>
      </c>
      <c r="S1312" s="6">
        <v>2</v>
      </c>
      <c r="T1312" s="5">
        <v>0.3</v>
      </c>
      <c r="U1312" s="5">
        <v>156.047</v>
      </c>
      <c r="V1312" s="2">
        <f t="shared" si="40"/>
        <v>1149.82</v>
      </c>
      <c r="W1312" s="2">
        <f t="shared" si="41"/>
        <v>312.09399999999999</v>
      </c>
    </row>
    <row r="1313" spans="1:23" ht="14.25" hidden="1" customHeight="1" x14ac:dyDescent="0.25">
      <c r="A1313" s="6">
        <v>8553</v>
      </c>
      <c r="B1313" s="5" t="s">
        <v>3691</v>
      </c>
      <c r="C1313" s="7">
        <v>41789</v>
      </c>
      <c r="D1313" s="7">
        <v>41793</v>
      </c>
      <c r="E1313" s="5" t="s">
        <v>8</v>
      </c>
      <c r="F1313" s="5" t="s">
        <v>3692</v>
      </c>
      <c r="G1313" s="5" t="s">
        <v>3693</v>
      </c>
      <c r="H1313" s="5" t="s">
        <v>81</v>
      </c>
      <c r="I1313" s="5" t="s">
        <v>39</v>
      </c>
      <c r="J1313" s="5" t="s">
        <v>3464</v>
      </c>
      <c r="K1313" s="5" t="s">
        <v>1958</v>
      </c>
      <c r="L1313" s="6">
        <v>60623</v>
      </c>
      <c r="M1313" s="5" t="s">
        <v>42</v>
      </c>
      <c r="N1313" s="5" t="s">
        <v>3694</v>
      </c>
      <c r="O1313" s="5" t="s">
        <v>13</v>
      </c>
      <c r="P1313" s="5" t="s">
        <v>425</v>
      </c>
      <c r="Q1313" s="5" t="s">
        <v>3695</v>
      </c>
      <c r="R1313" s="5">
        <v>719.976</v>
      </c>
      <c r="S1313" s="6">
        <v>3</v>
      </c>
      <c r="T1313" s="5">
        <v>0.2</v>
      </c>
      <c r="U1313" s="5">
        <v>134.99549999999999</v>
      </c>
      <c r="V1313" s="2">
        <f t="shared" si="40"/>
        <v>2159.9279999999999</v>
      </c>
      <c r="W1313" s="2">
        <f t="shared" si="41"/>
        <v>404.98649999999998</v>
      </c>
    </row>
    <row r="1314" spans="1:23" ht="14.25" hidden="1" customHeight="1" x14ac:dyDescent="0.25">
      <c r="A1314" s="6">
        <v>9896</v>
      </c>
      <c r="B1314" s="5" t="s">
        <v>3696</v>
      </c>
      <c r="C1314" s="7">
        <v>41908</v>
      </c>
      <c r="D1314" s="7">
        <v>41913</v>
      </c>
      <c r="E1314" s="5" t="s">
        <v>8</v>
      </c>
      <c r="F1314" s="5" t="s">
        <v>493</v>
      </c>
      <c r="G1314" s="5" t="s">
        <v>494</v>
      </c>
      <c r="H1314" s="5" t="s">
        <v>38</v>
      </c>
      <c r="I1314" s="5" t="s">
        <v>39</v>
      </c>
      <c r="J1314" s="5" t="s">
        <v>3464</v>
      </c>
      <c r="K1314" s="5" t="s">
        <v>1958</v>
      </c>
      <c r="L1314" s="6">
        <v>60623</v>
      </c>
      <c r="M1314" s="5" t="s">
        <v>42</v>
      </c>
      <c r="N1314" s="5" t="s">
        <v>1773</v>
      </c>
      <c r="O1314" s="5" t="s">
        <v>13</v>
      </c>
      <c r="P1314" s="5" t="s">
        <v>100</v>
      </c>
      <c r="Q1314" s="5" t="s">
        <v>1774</v>
      </c>
      <c r="R1314" s="5">
        <v>153.82400000000001</v>
      </c>
      <c r="S1314" s="6">
        <v>11</v>
      </c>
      <c r="T1314" s="5">
        <v>0.2</v>
      </c>
      <c r="U1314" s="5">
        <v>38.456000000000003</v>
      </c>
      <c r="V1314" s="2">
        <f t="shared" si="40"/>
        <v>1692.0640000000001</v>
      </c>
      <c r="W1314" s="2">
        <f t="shared" si="41"/>
        <v>423.01600000000002</v>
      </c>
    </row>
    <row r="1315" spans="1:23" ht="14.25" hidden="1" customHeight="1" x14ac:dyDescent="0.25">
      <c r="A1315" s="6">
        <v>182</v>
      </c>
      <c r="B1315" s="5" t="s">
        <v>3626</v>
      </c>
      <c r="C1315" s="7">
        <v>41978</v>
      </c>
      <c r="D1315" s="7">
        <v>41982</v>
      </c>
      <c r="E1315" s="5" t="s">
        <v>7</v>
      </c>
      <c r="F1315" s="5" t="s">
        <v>3627</v>
      </c>
      <c r="G1315" s="5" t="s">
        <v>3628</v>
      </c>
      <c r="H1315" s="5" t="s">
        <v>81</v>
      </c>
      <c r="I1315" s="5" t="s">
        <v>39</v>
      </c>
      <c r="J1315" s="5" t="s">
        <v>3500</v>
      </c>
      <c r="K1315" s="5" t="s">
        <v>1958</v>
      </c>
      <c r="L1315" s="6">
        <v>62521</v>
      </c>
      <c r="M1315" s="5" t="s">
        <v>42</v>
      </c>
      <c r="N1315" s="5" t="s">
        <v>1825</v>
      </c>
      <c r="O1315" s="5" t="s">
        <v>13</v>
      </c>
      <c r="P1315" s="5" t="s">
        <v>100</v>
      </c>
      <c r="Q1315" s="5" t="s">
        <v>1826</v>
      </c>
      <c r="R1315" s="5">
        <v>408.74400000000003</v>
      </c>
      <c r="S1315" s="6">
        <v>7</v>
      </c>
      <c r="T1315" s="5">
        <v>0.2</v>
      </c>
      <c r="U1315" s="5">
        <v>76.639499999999998</v>
      </c>
      <c r="V1315" s="2">
        <f t="shared" si="40"/>
        <v>2861.2080000000001</v>
      </c>
      <c r="W1315" s="2">
        <f t="shared" si="41"/>
        <v>536.47649999999999</v>
      </c>
    </row>
    <row r="1316" spans="1:23" ht="14.25" hidden="1" customHeight="1" x14ac:dyDescent="0.25">
      <c r="A1316" s="6">
        <v>9140</v>
      </c>
      <c r="B1316" s="5" t="s">
        <v>3697</v>
      </c>
      <c r="C1316" s="7">
        <v>41884</v>
      </c>
      <c r="D1316" s="7">
        <v>41890</v>
      </c>
      <c r="E1316" s="5" t="s">
        <v>8</v>
      </c>
      <c r="F1316" s="5" t="s">
        <v>2463</v>
      </c>
      <c r="G1316" s="5" t="s">
        <v>2464</v>
      </c>
      <c r="H1316" s="5" t="s">
        <v>38</v>
      </c>
      <c r="I1316" s="5" t="s">
        <v>39</v>
      </c>
      <c r="J1316" s="5" t="s">
        <v>3483</v>
      </c>
      <c r="K1316" s="5" t="s">
        <v>1958</v>
      </c>
      <c r="L1316" s="6">
        <v>60089</v>
      </c>
      <c r="M1316" s="5" t="s">
        <v>42</v>
      </c>
      <c r="N1316" s="5" t="s">
        <v>3698</v>
      </c>
      <c r="O1316" s="5" t="s">
        <v>13</v>
      </c>
      <c r="P1316" s="5" t="s">
        <v>100</v>
      </c>
      <c r="Q1316" s="5" t="s">
        <v>3699</v>
      </c>
      <c r="R1316" s="5">
        <v>475.94400000000002</v>
      </c>
      <c r="S1316" s="6">
        <v>7</v>
      </c>
      <c r="T1316" s="5">
        <v>0.2</v>
      </c>
      <c r="U1316" s="5">
        <v>95.188800000000001</v>
      </c>
      <c r="V1316" s="2">
        <f t="shared" si="40"/>
        <v>3331.6080000000002</v>
      </c>
      <c r="W1316" s="2">
        <f t="shared" si="41"/>
        <v>666.32159999999999</v>
      </c>
    </row>
    <row r="1317" spans="1:23" ht="14.25" hidden="1" customHeight="1" x14ac:dyDescent="0.25">
      <c r="A1317" s="6">
        <v>9064</v>
      </c>
      <c r="B1317" s="5" t="s">
        <v>3604</v>
      </c>
      <c r="C1317" s="7">
        <v>41926</v>
      </c>
      <c r="D1317" s="7">
        <v>41932</v>
      </c>
      <c r="E1317" s="5" t="s">
        <v>8</v>
      </c>
      <c r="F1317" s="5" t="s">
        <v>96</v>
      </c>
      <c r="G1317" s="5" t="s">
        <v>97</v>
      </c>
      <c r="H1317" s="5" t="s">
        <v>38</v>
      </c>
      <c r="I1317" s="5" t="s">
        <v>39</v>
      </c>
      <c r="J1317" s="5" t="s">
        <v>3464</v>
      </c>
      <c r="K1317" s="5" t="s">
        <v>1958</v>
      </c>
      <c r="L1317" s="6">
        <v>60653</v>
      </c>
      <c r="M1317" s="5" t="s">
        <v>42</v>
      </c>
      <c r="N1317" s="5" t="s">
        <v>3700</v>
      </c>
      <c r="O1317" s="5" t="s">
        <v>12</v>
      </c>
      <c r="P1317" s="5" t="s">
        <v>206</v>
      </c>
      <c r="Q1317" s="5" t="s">
        <v>3701</v>
      </c>
      <c r="R1317" s="5">
        <v>322.19200000000001</v>
      </c>
      <c r="S1317" s="6">
        <v>13</v>
      </c>
      <c r="T1317" s="5">
        <v>0.2</v>
      </c>
      <c r="U1317" s="5">
        <v>100.685</v>
      </c>
      <c r="V1317" s="2">
        <f t="shared" si="40"/>
        <v>4188.4960000000001</v>
      </c>
      <c r="W1317" s="2">
        <f t="shared" si="41"/>
        <v>1308.905</v>
      </c>
    </row>
    <row r="1318" spans="1:23" ht="14.25" hidden="1" customHeight="1" x14ac:dyDescent="0.25">
      <c r="A1318" s="6">
        <v>488</v>
      </c>
      <c r="B1318" s="5" t="s">
        <v>3702</v>
      </c>
      <c r="C1318" s="7">
        <v>41941</v>
      </c>
      <c r="D1318" s="7">
        <v>41943</v>
      </c>
      <c r="E1318" s="5" t="s">
        <v>5</v>
      </c>
      <c r="F1318" s="5" t="s">
        <v>3703</v>
      </c>
      <c r="G1318" s="5" t="s">
        <v>3704</v>
      </c>
      <c r="H1318" s="5" t="s">
        <v>38</v>
      </c>
      <c r="I1318" s="5" t="s">
        <v>39</v>
      </c>
      <c r="J1318" s="5" t="s">
        <v>3464</v>
      </c>
      <c r="K1318" s="5" t="s">
        <v>1958</v>
      </c>
      <c r="L1318" s="6">
        <v>60610</v>
      </c>
      <c r="M1318" s="5" t="s">
        <v>42</v>
      </c>
      <c r="N1318" s="5" t="s">
        <v>2945</v>
      </c>
      <c r="O1318" s="5" t="s">
        <v>13</v>
      </c>
      <c r="P1318" s="5" t="s">
        <v>111</v>
      </c>
      <c r="Q1318" s="5" t="s">
        <v>2946</v>
      </c>
      <c r="R1318" s="5">
        <v>2735.9520000000002</v>
      </c>
      <c r="S1318" s="6">
        <v>6</v>
      </c>
      <c r="T1318" s="5">
        <v>0.2</v>
      </c>
      <c r="U1318" s="5">
        <v>341.99400000000003</v>
      </c>
      <c r="V1318" s="2">
        <f t="shared" si="40"/>
        <v>16415.712</v>
      </c>
      <c r="W1318" s="2">
        <f t="shared" si="41"/>
        <v>2051.9639999999999</v>
      </c>
    </row>
    <row r="1319" spans="1:23" ht="14.25" hidden="1" customHeight="1" x14ac:dyDescent="0.25">
      <c r="A1319" s="6">
        <v>4578</v>
      </c>
      <c r="B1319" s="5" t="s">
        <v>3705</v>
      </c>
      <c r="C1319" s="7">
        <v>41740</v>
      </c>
      <c r="D1319" s="7">
        <v>41745</v>
      </c>
      <c r="E1319" s="5" t="s">
        <v>8</v>
      </c>
      <c r="F1319" s="5" t="s">
        <v>1912</v>
      </c>
      <c r="G1319" s="5" t="s">
        <v>1913</v>
      </c>
      <c r="H1319" s="5" t="s">
        <v>38</v>
      </c>
      <c r="I1319" s="5" t="s">
        <v>39</v>
      </c>
      <c r="J1319" s="5" t="s">
        <v>3706</v>
      </c>
      <c r="K1319" s="5" t="s">
        <v>1958</v>
      </c>
      <c r="L1319" s="6">
        <v>83501</v>
      </c>
      <c r="M1319" s="5" t="s">
        <v>109</v>
      </c>
      <c r="N1319" s="5" t="s">
        <v>908</v>
      </c>
      <c r="O1319" s="5" t="s">
        <v>12</v>
      </c>
      <c r="P1319" s="5" t="s">
        <v>47</v>
      </c>
      <c r="Q1319" s="5" t="s">
        <v>909</v>
      </c>
      <c r="R1319" s="5">
        <v>9.5839999999999996</v>
      </c>
      <c r="S1319" s="6">
        <v>1</v>
      </c>
      <c r="T1319" s="5">
        <v>0.2</v>
      </c>
      <c r="U1319" s="5">
        <v>3.3544</v>
      </c>
      <c r="V1319" s="2">
        <f t="shared" si="40"/>
        <v>9.5839999999999996</v>
      </c>
      <c r="W1319" s="2">
        <f t="shared" si="41"/>
        <v>3.3544</v>
      </c>
    </row>
    <row r="1320" spans="1:23" ht="14.25" hidden="1" customHeight="1" x14ac:dyDescent="0.25">
      <c r="A1320" s="6">
        <v>5999</v>
      </c>
      <c r="B1320" s="5" t="s">
        <v>3708</v>
      </c>
      <c r="C1320" s="7">
        <v>41983</v>
      </c>
      <c r="D1320" s="7">
        <v>41987</v>
      </c>
      <c r="E1320" s="5" t="s">
        <v>8</v>
      </c>
      <c r="F1320" s="5" t="s">
        <v>3709</v>
      </c>
      <c r="G1320" s="5" t="s">
        <v>3710</v>
      </c>
      <c r="H1320" s="5" t="s">
        <v>81</v>
      </c>
      <c r="I1320" s="5" t="s">
        <v>39</v>
      </c>
      <c r="J1320" s="5" t="s">
        <v>3711</v>
      </c>
      <c r="K1320" s="5" t="s">
        <v>1958</v>
      </c>
      <c r="L1320" s="6">
        <v>83605</v>
      </c>
      <c r="M1320" s="5" t="s">
        <v>109</v>
      </c>
      <c r="N1320" s="5" t="s">
        <v>3712</v>
      </c>
      <c r="O1320" s="5" t="s">
        <v>11</v>
      </c>
      <c r="P1320" s="5" t="s">
        <v>84</v>
      </c>
      <c r="Q1320" s="5" t="s">
        <v>3713</v>
      </c>
      <c r="R1320" s="5">
        <v>338.35199999999998</v>
      </c>
      <c r="S1320" s="6">
        <v>3</v>
      </c>
      <c r="T1320" s="5">
        <v>0.2</v>
      </c>
      <c r="U1320" s="5">
        <v>4.2294</v>
      </c>
      <c r="V1320" s="2">
        <f t="shared" si="40"/>
        <v>1015.0559999999999</v>
      </c>
      <c r="W1320" s="2">
        <f t="shared" si="41"/>
        <v>12.6882</v>
      </c>
    </row>
    <row r="1321" spans="1:23" ht="14.25" hidden="1" customHeight="1" x14ac:dyDescent="0.25">
      <c r="A1321" s="6">
        <v>6000</v>
      </c>
      <c r="B1321" s="5" t="s">
        <v>3708</v>
      </c>
      <c r="C1321" s="7">
        <v>41983</v>
      </c>
      <c r="D1321" s="7">
        <v>41987</v>
      </c>
      <c r="E1321" s="5" t="s">
        <v>8</v>
      </c>
      <c r="F1321" s="5" t="s">
        <v>3709</v>
      </c>
      <c r="G1321" s="5" t="s">
        <v>3710</v>
      </c>
      <c r="H1321" s="5" t="s">
        <v>81</v>
      </c>
      <c r="I1321" s="5" t="s">
        <v>39</v>
      </c>
      <c r="J1321" s="5" t="s">
        <v>3711</v>
      </c>
      <c r="K1321" s="5" t="s">
        <v>1958</v>
      </c>
      <c r="L1321" s="6">
        <v>83605</v>
      </c>
      <c r="M1321" s="5" t="s">
        <v>109</v>
      </c>
      <c r="N1321" s="5" t="s">
        <v>3714</v>
      </c>
      <c r="O1321" s="5" t="s">
        <v>12</v>
      </c>
      <c r="P1321" s="5" t="s">
        <v>206</v>
      </c>
      <c r="Q1321" s="5" t="s">
        <v>3715</v>
      </c>
      <c r="R1321" s="5">
        <v>25.92</v>
      </c>
      <c r="S1321" s="6">
        <v>4</v>
      </c>
      <c r="T1321" s="5">
        <v>0</v>
      </c>
      <c r="U1321" s="5">
        <v>12.441599999999999</v>
      </c>
      <c r="V1321" s="2">
        <f t="shared" si="40"/>
        <v>103.68</v>
      </c>
      <c r="W1321" s="2">
        <f t="shared" si="41"/>
        <v>49.766399999999997</v>
      </c>
    </row>
    <row r="1322" spans="1:23" ht="14.25" hidden="1" customHeight="1" x14ac:dyDescent="0.25">
      <c r="A1322" s="6">
        <v>6001</v>
      </c>
      <c r="B1322" s="5" t="s">
        <v>3708</v>
      </c>
      <c r="C1322" s="7">
        <v>41983</v>
      </c>
      <c r="D1322" s="7">
        <v>41987</v>
      </c>
      <c r="E1322" s="5" t="s">
        <v>8</v>
      </c>
      <c r="F1322" s="5" t="s">
        <v>3709</v>
      </c>
      <c r="G1322" s="5" t="s">
        <v>3710</v>
      </c>
      <c r="H1322" s="5" t="s">
        <v>81</v>
      </c>
      <c r="I1322" s="5" t="s">
        <v>39</v>
      </c>
      <c r="J1322" s="5" t="s">
        <v>3711</v>
      </c>
      <c r="K1322" s="5" t="s">
        <v>1958</v>
      </c>
      <c r="L1322" s="6">
        <v>83605</v>
      </c>
      <c r="M1322" s="5" t="s">
        <v>109</v>
      </c>
      <c r="N1322" s="5" t="s">
        <v>3716</v>
      </c>
      <c r="O1322" s="5" t="s">
        <v>12</v>
      </c>
      <c r="P1322" s="5" t="s">
        <v>206</v>
      </c>
      <c r="Q1322" s="5" t="s">
        <v>3717</v>
      </c>
      <c r="R1322" s="5">
        <v>91.36</v>
      </c>
      <c r="S1322" s="6">
        <v>4</v>
      </c>
      <c r="T1322" s="5">
        <v>0</v>
      </c>
      <c r="U1322" s="5">
        <v>42.025599999999997</v>
      </c>
      <c r="V1322" s="2">
        <f t="shared" si="40"/>
        <v>365.44</v>
      </c>
      <c r="W1322" s="2">
        <f t="shared" si="41"/>
        <v>168.10239999999999</v>
      </c>
    </row>
    <row r="1323" spans="1:23" ht="14.25" hidden="1" customHeight="1" x14ac:dyDescent="0.25">
      <c r="A1323" s="6">
        <v>9002</v>
      </c>
      <c r="B1323" s="5" t="s">
        <v>3718</v>
      </c>
      <c r="C1323" s="7">
        <v>41975</v>
      </c>
      <c r="D1323" s="7">
        <v>41982</v>
      </c>
      <c r="E1323" s="5" t="s">
        <v>8</v>
      </c>
      <c r="F1323" s="5" t="s">
        <v>3719</v>
      </c>
      <c r="G1323" s="5" t="s">
        <v>3720</v>
      </c>
      <c r="H1323" s="5" t="s">
        <v>81</v>
      </c>
      <c r="I1323" s="5" t="s">
        <v>39</v>
      </c>
      <c r="J1323" s="5" t="s">
        <v>3721</v>
      </c>
      <c r="K1323" s="5" t="s">
        <v>1958</v>
      </c>
      <c r="L1323" s="6">
        <v>30328</v>
      </c>
      <c r="M1323" s="5" t="s">
        <v>441</v>
      </c>
      <c r="N1323" s="5" t="s">
        <v>3723</v>
      </c>
      <c r="O1323" s="5" t="s">
        <v>13</v>
      </c>
      <c r="P1323" s="5" t="s">
        <v>100</v>
      </c>
      <c r="Q1323" s="5" t="s">
        <v>3724</v>
      </c>
      <c r="R1323" s="5">
        <v>5.95</v>
      </c>
      <c r="S1323" s="6">
        <v>1</v>
      </c>
      <c r="T1323" s="5">
        <v>0</v>
      </c>
      <c r="U1323" s="5">
        <v>0.83299999999999996</v>
      </c>
      <c r="V1323" s="2">
        <f t="shared" si="40"/>
        <v>5.95</v>
      </c>
      <c r="W1323" s="2">
        <f t="shared" si="41"/>
        <v>0.83299999999999996</v>
      </c>
    </row>
    <row r="1324" spans="1:23" ht="14.25" hidden="1" customHeight="1" x14ac:dyDescent="0.25">
      <c r="A1324" s="6">
        <v>3888</v>
      </c>
      <c r="B1324" s="5" t="s">
        <v>3725</v>
      </c>
      <c r="C1324" s="7">
        <v>41792</v>
      </c>
      <c r="D1324" s="7">
        <v>41796</v>
      </c>
      <c r="E1324" s="5" t="s">
        <v>8</v>
      </c>
      <c r="F1324" s="5" t="s">
        <v>3432</v>
      </c>
      <c r="G1324" s="5" t="s">
        <v>3433</v>
      </c>
      <c r="H1324" s="5" t="s">
        <v>38</v>
      </c>
      <c r="I1324" s="5" t="s">
        <v>39</v>
      </c>
      <c r="J1324" s="5" t="s">
        <v>3726</v>
      </c>
      <c r="K1324" s="5" t="s">
        <v>1958</v>
      </c>
      <c r="L1324" s="6">
        <v>30076</v>
      </c>
      <c r="M1324" s="5" t="s">
        <v>441</v>
      </c>
      <c r="N1324" s="5" t="s">
        <v>2920</v>
      </c>
      <c r="O1324" s="5" t="s">
        <v>12</v>
      </c>
      <c r="P1324" s="5" t="s">
        <v>56</v>
      </c>
      <c r="Q1324" s="5" t="s">
        <v>2921</v>
      </c>
      <c r="R1324" s="5">
        <v>8.56</v>
      </c>
      <c r="S1324" s="6">
        <v>2</v>
      </c>
      <c r="T1324" s="5">
        <v>0</v>
      </c>
      <c r="U1324" s="5">
        <v>2.6536</v>
      </c>
      <c r="V1324" s="2">
        <f t="shared" si="40"/>
        <v>17.12</v>
      </c>
      <c r="W1324" s="2">
        <f t="shared" si="41"/>
        <v>5.3071999999999999</v>
      </c>
    </row>
    <row r="1325" spans="1:23" ht="14.25" hidden="1" customHeight="1" x14ac:dyDescent="0.25">
      <c r="A1325" s="6">
        <v>3624</v>
      </c>
      <c r="B1325" s="5" t="s">
        <v>3727</v>
      </c>
      <c r="C1325" s="7">
        <v>41896</v>
      </c>
      <c r="D1325" s="7">
        <v>41901</v>
      </c>
      <c r="E1325" s="5" t="s">
        <v>8</v>
      </c>
      <c r="F1325" s="5" t="s">
        <v>3728</v>
      </c>
      <c r="G1325" s="5" t="s">
        <v>3729</v>
      </c>
      <c r="H1325" s="5" t="s">
        <v>38</v>
      </c>
      <c r="I1325" s="5" t="s">
        <v>39</v>
      </c>
      <c r="J1325" s="5" t="s">
        <v>3730</v>
      </c>
      <c r="K1325" s="5" t="s">
        <v>1958</v>
      </c>
      <c r="L1325" s="6">
        <v>31204</v>
      </c>
      <c r="M1325" s="5" t="s">
        <v>441</v>
      </c>
      <c r="N1325" s="5" t="s">
        <v>3731</v>
      </c>
      <c r="O1325" s="5" t="s">
        <v>12</v>
      </c>
      <c r="P1325" s="5" t="s">
        <v>47</v>
      </c>
      <c r="Q1325" s="5" t="s">
        <v>3732</v>
      </c>
      <c r="R1325" s="5">
        <v>7.16</v>
      </c>
      <c r="S1325" s="6">
        <v>2</v>
      </c>
      <c r="T1325" s="5">
        <v>0</v>
      </c>
      <c r="U1325" s="5">
        <v>3.4367999999999999</v>
      </c>
      <c r="V1325" s="2">
        <f t="shared" si="40"/>
        <v>14.32</v>
      </c>
      <c r="W1325" s="2">
        <f t="shared" si="41"/>
        <v>6.8735999999999997</v>
      </c>
    </row>
    <row r="1326" spans="1:23" ht="14.25" hidden="1" customHeight="1" x14ac:dyDescent="0.25">
      <c r="A1326" s="6">
        <v>6806</v>
      </c>
      <c r="B1326" s="5" t="s">
        <v>3733</v>
      </c>
      <c r="C1326" s="7">
        <v>41965</v>
      </c>
      <c r="D1326" s="7">
        <v>41968</v>
      </c>
      <c r="E1326" s="5" t="s">
        <v>5</v>
      </c>
      <c r="F1326" s="5" t="s">
        <v>2976</v>
      </c>
      <c r="G1326" s="5" t="s">
        <v>2977</v>
      </c>
      <c r="H1326" s="5" t="s">
        <v>81</v>
      </c>
      <c r="I1326" s="5" t="s">
        <v>39</v>
      </c>
      <c r="J1326" s="5" t="s">
        <v>3734</v>
      </c>
      <c r="K1326" s="5" t="s">
        <v>1958</v>
      </c>
      <c r="L1326" s="6">
        <v>30318</v>
      </c>
      <c r="M1326" s="5" t="s">
        <v>441</v>
      </c>
      <c r="N1326" s="5" t="s">
        <v>3735</v>
      </c>
      <c r="O1326" s="5" t="s">
        <v>12</v>
      </c>
      <c r="P1326" s="5" t="s">
        <v>206</v>
      </c>
      <c r="Q1326" s="5" t="s">
        <v>3736</v>
      </c>
      <c r="R1326" s="5">
        <v>9.9600000000000009</v>
      </c>
      <c r="S1326" s="6">
        <v>2</v>
      </c>
      <c r="T1326" s="5">
        <v>0</v>
      </c>
      <c r="U1326" s="5">
        <v>4.8803999999999998</v>
      </c>
      <c r="V1326" s="2">
        <f t="shared" si="40"/>
        <v>19.920000000000002</v>
      </c>
      <c r="W1326" s="2">
        <f t="shared" si="41"/>
        <v>9.7607999999999997</v>
      </c>
    </row>
    <row r="1327" spans="1:23" ht="14.25" hidden="1" customHeight="1" x14ac:dyDescent="0.25">
      <c r="A1327" s="6">
        <v>2577</v>
      </c>
      <c r="B1327" s="5" t="s">
        <v>3737</v>
      </c>
      <c r="C1327" s="7">
        <v>41965</v>
      </c>
      <c r="D1327" s="7">
        <v>41970</v>
      </c>
      <c r="E1327" s="5" t="s">
        <v>8</v>
      </c>
      <c r="F1327" s="5" t="s">
        <v>3738</v>
      </c>
      <c r="G1327" s="5" t="s">
        <v>3739</v>
      </c>
      <c r="H1327" s="5" t="s">
        <v>81</v>
      </c>
      <c r="I1327" s="5" t="s">
        <v>39</v>
      </c>
      <c r="J1327" s="5" t="s">
        <v>1964</v>
      </c>
      <c r="K1327" s="5" t="s">
        <v>1958</v>
      </c>
      <c r="L1327" s="6">
        <v>31907</v>
      </c>
      <c r="M1327" s="5" t="s">
        <v>441</v>
      </c>
      <c r="N1327" s="5" t="s">
        <v>2482</v>
      </c>
      <c r="O1327" s="5" t="s">
        <v>12</v>
      </c>
      <c r="P1327" s="5" t="s">
        <v>376</v>
      </c>
      <c r="Q1327" s="5" t="s">
        <v>1318</v>
      </c>
      <c r="R1327" s="5">
        <v>11.36</v>
      </c>
      <c r="S1327" s="6">
        <v>2</v>
      </c>
      <c r="T1327" s="5">
        <v>0</v>
      </c>
      <c r="U1327" s="5">
        <v>5.3391999999999999</v>
      </c>
      <c r="V1327" s="2">
        <f t="shared" si="40"/>
        <v>22.72</v>
      </c>
      <c r="W1327" s="2">
        <f t="shared" si="41"/>
        <v>10.6784</v>
      </c>
    </row>
    <row r="1328" spans="1:23" ht="14.25" hidden="1" customHeight="1" x14ac:dyDescent="0.25">
      <c r="A1328" s="6">
        <v>7181</v>
      </c>
      <c r="B1328" s="5" t="s">
        <v>3740</v>
      </c>
      <c r="C1328" s="7">
        <v>41645</v>
      </c>
      <c r="D1328" s="7">
        <v>41646</v>
      </c>
      <c r="E1328" s="5" t="s">
        <v>5</v>
      </c>
      <c r="F1328" s="5" t="s">
        <v>723</v>
      </c>
      <c r="G1328" s="5" t="s">
        <v>724</v>
      </c>
      <c r="H1328" s="5" t="s">
        <v>81</v>
      </c>
      <c r="I1328" s="5" t="s">
        <v>39</v>
      </c>
      <c r="J1328" s="5" t="s">
        <v>3741</v>
      </c>
      <c r="K1328" s="5" t="s">
        <v>1958</v>
      </c>
      <c r="L1328" s="6">
        <v>30605</v>
      </c>
      <c r="M1328" s="5" t="s">
        <v>441</v>
      </c>
      <c r="N1328" s="5" t="s">
        <v>3742</v>
      </c>
      <c r="O1328" s="5" t="s">
        <v>12</v>
      </c>
      <c r="P1328" s="5" t="s">
        <v>56</v>
      </c>
      <c r="Q1328" s="5" t="s">
        <v>3743</v>
      </c>
      <c r="R1328" s="5">
        <v>12.78</v>
      </c>
      <c r="S1328" s="6">
        <v>3</v>
      </c>
      <c r="T1328" s="5">
        <v>0</v>
      </c>
      <c r="U1328" s="5">
        <v>5.2397999999999998</v>
      </c>
      <c r="V1328" s="2">
        <f t="shared" si="40"/>
        <v>38.339999999999996</v>
      </c>
      <c r="W1328" s="2">
        <f t="shared" si="41"/>
        <v>15.7194</v>
      </c>
    </row>
    <row r="1329" spans="1:23" ht="14.25" hidden="1" customHeight="1" x14ac:dyDescent="0.25">
      <c r="A1329" s="6">
        <v>9882</v>
      </c>
      <c r="B1329" s="5" t="s">
        <v>3744</v>
      </c>
      <c r="C1329" s="7">
        <v>41863</v>
      </c>
      <c r="D1329" s="7">
        <v>41864</v>
      </c>
      <c r="E1329" s="5" t="s">
        <v>5</v>
      </c>
      <c r="F1329" s="5" t="s">
        <v>2499</v>
      </c>
      <c r="G1329" s="5" t="s">
        <v>2500</v>
      </c>
      <c r="H1329" s="5" t="s">
        <v>38</v>
      </c>
      <c r="I1329" s="5" t="s">
        <v>39</v>
      </c>
      <c r="J1329" s="5" t="s">
        <v>3569</v>
      </c>
      <c r="K1329" s="5" t="s">
        <v>1958</v>
      </c>
      <c r="L1329" s="6">
        <v>30188</v>
      </c>
      <c r="M1329" s="5" t="s">
        <v>441</v>
      </c>
      <c r="N1329" s="5" t="s">
        <v>3745</v>
      </c>
      <c r="O1329" s="5" t="s">
        <v>12</v>
      </c>
      <c r="P1329" s="5" t="s">
        <v>47</v>
      </c>
      <c r="Q1329" s="5" t="s">
        <v>3746</v>
      </c>
      <c r="R1329" s="5">
        <v>14.04</v>
      </c>
      <c r="S1329" s="6">
        <v>3</v>
      </c>
      <c r="T1329" s="5">
        <v>0</v>
      </c>
      <c r="U1329" s="5">
        <v>6.7392000000000003</v>
      </c>
      <c r="V1329" s="2">
        <f t="shared" si="40"/>
        <v>42.12</v>
      </c>
      <c r="W1329" s="2">
        <f t="shared" si="41"/>
        <v>20.217600000000001</v>
      </c>
    </row>
    <row r="1330" spans="1:23" ht="14.25" hidden="1" customHeight="1" x14ac:dyDescent="0.25">
      <c r="A1330" s="6">
        <v>5683</v>
      </c>
      <c r="B1330" s="5" t="s">
        <v>3747</v>
      </c>
      <c r="C1330" s="7">
        <v>41731</v>
      </c>
      <c r="D1330" s="7">
        <v>41737</v>
      </c>
      <c r="E1330" s="5" t="s">
        <v>8</v>
      </c>
      <c r="F1330" s="5" t="s">
        <v>3748</v>
      </c>
      <c r="G1330" s="5" t="s">
        <v>3749</v>
      </c>
      <c r="H1330" s="5" t="s">
        <v>38</v>
      </c>
      <c r="I1330" s="5" t="s">
        <v>39</v>
      </c>
      <c r="J1330" s="5" t="s">
        <v>3741</v>
      </c>
      <c r="K1330" s="5" t="s">
        <v>1958</v>
      </c>
      <c r="L1330" s="6">
        <v>30605</v>
      </c>
      <c r="M1330" s="5" t="s">
        <v>441</v>
      </c>
      <c r="N1330" s="5" t="s">
        <v>3750</v>
      </c>
      <c r="O1330" s="5" t="s">
        <v>12</v>
      </c>
      <c r="P1330" s="5" t="s">
        <v>206</v>
      </c>
      <c r="Q1330" s="5" t="s">
        <v>3751</v>
      </c>
      <c r="R1330" s="5">
        <v>15.84</v>
      </c>
      <c r="S1330" s="6">
        <v>3</v>
      </c>
      <c r="T1330" s="5">
        <v>0</v>
      </c>
      <c r="U1330" s="5">
        <v>7.1280000000000001</v>
      </c>
      <c r="V1330" s="2">
        <f t="shared" si="40"/>
        <v>47.519999999999996</v>
      </c>
      <c r="W1330" s="2">
        <f t="shared" si="41"/>
        <v>21.384</v>
      </c>
    </row>
    <row r="1331" spans="1:23" ht="14.25" hidden="1" customHeight="1" x14ac:dyDescent="0.25">
      <c r="A1331" s="6">
        <v>9003</v>
      </c>
      <c r="B1331" s="5" t="s">
        <v>3718</v>
      </c>
      <c r="C1331" s="7">
        <v>41975</v>
      </c>
      <c r="D1331" s="7">
        <v>41982</v>
      </c>
      <c r="E1331" s="5" t="s">
        <v>8</v>
      </c>
      <c r="F1331" s="5" t="s">
        <v>3719</v>
      </c>
      <c r="G1331" s="5" t="s">
        <v>3720</v>
      </c>
      <c r="H1331" s="5" t="s">
        <v>81</v>
      </c>
      <c r="I1331" s="5" t="s">
        <v>39</v>
      </c>
      <c r="J1331" s="5" t="s">
        <v>3721</v>
      </c>
      <c r="K1331" s="5" t="s">
        <v>1958</v>
      </c>
      <c r="L1331" s="6">
        <v>30328</v>
      </c>
      <c r="M1331" s="5" t="s">
        <v>441</v>
      </c>
      <c r="N1331" s="5" t="s">
        <v>1176</v>
      </c>
      <c r="O1331" s="5" t="s">
        <v>12</v>
      </c>
      <c r="P1331" s="5" t="s">
        <v>206</v>
      </c>
      <c r="Q1331" s="5" t="s">
        <v>1539</v>
      </c>
      <c r="R1331" s="5">
        <v>15.24</v>
      </c>
      <c r="S1331" s="6">
        <v>3</v>
      </c>
      <c r="T1331" s="5">
        <v>0</v>
      </c>
      <c r="U1331" s="5">
        <v>7.1627999999999998</v>
      </c>
      <c r="V1331" s="2">
        <f t="shared" si="40"/>
        <v>45.72</v>
      </c>
      <c r="W1331" s="2">
        <f t="shared" si="41"/>
        <v>21.488399999999999</v>
      </c>
    </row>
    <row r="1332" spans="1:23" ht="14.25" hidden="1" customHeight="1" x14ac:dyDescent="0.25">
      <c r="A1332" s="6">
        <v>2575</v>
      </c>
      <c r="B1332" s="5" t="s">
        <v>3737</v>
      </c>
      <c r="C1332" s="7">
        <v>41965</v>
      </c>
      <c r="D1332" s="7">
        <v>41970</v>
      </c>
      <c r="E1332" s="5" t="s">
        <v>8</v>
      </c>
      <c r="F1332" s="5" t="s">
        <v>3738</v>
      </c>
      <c r="G1332" s="5" t="s">
        <v>3739</v>
      </c>
      <c r="H1332" s="5" t="s">
        <v>81</v>
      </c>
      <c r="I1332" s="5" t="s">
        <v>39</v>
      </c>
      <c r="J1332" s="5" t="s">
        <v>1964</v>
      </c>
      <c r="K1332" s="5" t="s">
        <v>1958</v>
      </c>
      <c r="L1332" s="6">
        <v>31907</v>
      </c>
      <c r="M1332" s="5" t="s">
        <v>441</v>
      </c>
      <c r="N1332" s="5" t="s">
        <v>1247</v>
      </c>
      <c r="O1332" s="5" t="s">
        <v>12</v>
      </c>
      <c r="P1332" s="5" t="s">
        <v>376</v>
      </c>
      <c r="Q1332" s="5" t="s">
        <v>1248</v>
      </c>
      <c r="R1332" s="5">
        <v>16.23</v>
      </c>
      <c r="S1332" s="6">
        <v>3</v>
      </c>
      <c r="T1332" s="5">
        <v>0</v>
      </c>
      <c r="U1332" s="5">
        <v>7.9527000000000001</v>
      </c>
      <c r="V1332" s="2">
        <f t="shared" si="40"/>
        <v>48.69</v>
      </c>
      <c r="W1332" s="2">
        <f t="shared" si="41"/>
        <v>23.8581</v>
      </c>
    </row>
    <row r="1333" spans="1:23" ht="14.25" hidden="1" customHeight="1" x14ac:dyDescent="0.25">
      <c r="A1333" s="6">
        <v>7343</v>
      </c>
      <c r="B1333" s="5" t="s">
        <v>3752</v>
      </c>
      <c r="C1333" s="7">
        <v>41846</v>
      </c>
      <c r="D1333" s="7">
        <v>41852</v>
      </c>
      <c r="E1333" s="5" t="s">
        <v>8</v>
      </c>
      <c r="F1333" s="5" t="s">
        <v>3753</v>
      </c>
      <c r="G1333" s="5" t="s">
        <v>3754</v>
      </c>
      <c r="H1333" s="5" t="s">
        <v>38</v>
      </c>
      <c r="I1333" s="5" t="s">
        <v>39</v>
      </c>
      <c r="J1333" s="5" t="s">
        <v>3734</v>
      </c>
      <c r="K1333" s="5" t="s">
        <v>1958</v>
      </c>
      <c r="L1333" s="6">
        <v>30318</v>
      </c>
      <c r="M1333" s="5" t="s">
        <v>441</v>
      </c>
      <c r="N1333" s="5" t="s">
        <v>3755</v>
      </c>
      <c r="O1333" s="5" t="s">
        <v>11</v>
      </c>
      <c r="P1333" s="5" t="s">
        <v>71</v>
      </c>
      <c r="Q1333" s="5" t="s">
        <v>3756</v>
      </c>
      <c r="R1333" s="5">
        <v>25.71</v>
      </c>
      <c r="S1333" s="6">
        <v>3</v>
      </c>
      <c r="T1333" s="5">
        <v>0</v>
      </c>
      <c r="U1333" s="5">
        <v>9.2555999999999994</v>
      </c>
      <c r="V1333" s="2">
        <f t="shared" si="40"/>
        <v>77.13</v>
      </c>
      <c r="W1333" s="2">
        <f t="shared" si="41"/>
        <v>27.766799999999996</v>
      </c>
    </row>
    <row r="1334" spans="1:23" ht="14.25" hidden="1" customHeight="1" x14ac:dyDescent="0.25">
      <c r="A1334" s="6">
        <v>8246</v>
      </c>
      <c r="B1334" s="5" t="s">
        <v>3757</v>
      </c>
      <c r="C1334" s="7">
        <v>41870</v>
      </c>
      <c r="D1334" s="7">
        <v>41874</v>
      </c>
      <c r="E1334" s="5" t="s">
        <v>8</v>
      </c>
      <c r="F1334" s="5" t="s">
        <v>249</v>
      </c>
      <c r="G1334" s="5" t="s">
        <v>250</v>
      </c>
      <c r="H1334" s="5" t="s">
        <v>81</v>
      </c>
      <c r="I1334" s="5" t="s">
        <v>39</v>
      </c>
      <c r="J1334" s="5" t="s">
        <v>1964</v>
      </c>
      <c r="K1334" s="5" t="s">
        <v>1958</v>
      </c>
      <c r="L1334" s="6">
        <v>31907</v>
      </c>
      <c r="M1334" s="5" t="s">
        <v>441</v>
      </c>
      <c r="N1334" s="5" t="s">
        <v>855</v>
      </c>
      <c r="O1334" s="5" t="s">
        <v>12</v>
      </c>
      <c r="P1334" s="5" t="s">
        <v>44</v>
      </c>
      <c r="Q1334" s="5" t="s">
        <v>856</v>
      </c>
      <c r="R1334" s="5">
        <v>344.91</v>
      </c>
      <c r="S1334" s="6">
        <v>3</v>
      </c>
      <c r="T1334" s="5">
        <v>0</v>
      </c>
      <c r="U1334" s="5">
        <v>10.347300000000001</v>
      </c>
      <c r="V1334" s="2">
        <f t="shared" si="40"/>
        <v>1034.73</v>
      </c>
      <c r="W1334" s="2">
        <f t="shared" si="41"/>
        <v>31.041900000000002</v>
      </c>
    </row>
    <row r="1335" spans="1:23" ht="14.25" hidden="1" customHeight="1" x14ac:dyDescent="0.25">
      <c r="A1335" s="6">
        <v>1495</v>
      </c>
      <c r="B1335" s="5" t="s">
        <v>3758</v>
      </c>
      <c r="C1335" s="7">
        <v>41990</v>
      </c>
      <c r="D1335" s="7">
        <v>41992</v>
      </c>
      <c r="E1335" s="5" t="s">
        <v>7</v>
      </c>
      <c r="F1335" s="5" t="s">
        <v>1278</v>
      </c>
      <c r="G1335" s="5" t="s">
        <v>1279</v>
      </c>
      <c r="H1335" s="5" t="s">
        <v>38</v>
      </c>
      <c r="I1335" s="5" t="s">
        <v>39</v>
      </c>
      <c r="J1335" s="5" t="s">
        <v>1964</v>
      </c>
      <c r="K1335" s="5" t="s">
        <v>1958</v>
      </c>
      <c r="L1335" s="6">
        <v>31907</v>
      </c>
      <c r="M1335" s="5" t="s">
        <v>441</v>
      </c>
      <c r="N1335" s="5" t="s">
        <v>3130</v>
      </c>
      <c r="O1335" s="5" t="s">
        <v>12</v>
      </c>
      <c r="P1335" s="5" t="s">
        <v>56</v>
      </c>
      <c r="Q1335" s="5" t="s">
        <v>3131</v>
      </c>
      <c r="R1335" s="5">
        <v>40.049999999999997</v>
      </c>
      <c r="S1335" s="6">
        <v>3</v>
      </c>
      <c r="T1335" s="5">
        <v>0</v>
      </c>
      <c r="U1335" s="5">
        <v>11.214</v>
      </c>
      <c r="V1335" s="2">
        <f t="shared" si="40"/>
        <v>120.14999999999999</v>
      </c>
      <c r="W1335" s="2">
        <f t="shared" si="41"/>
        <v>33.642000000000003</v>
      </c>
    </row>
    <row r="1336" spans="1:23" ht="14.25" hidden="1" customHeight="1" x14ac:dyDescent="0.25">
      <c r="A1336" s="6">
        <v>7341</v>
      </c>
      <c r="B1336" s="5" t="s">
        <v>3752</v>
      </c>
      <c r="C1336" s="7">
        <v>41846</v>
      </c>
      <c r="D1336" s="7">
        <v>41852</v>
      </c>
      <c r="E1336" s="5" t="s">
        <v>8</v>
      </c>
      <c r="F1336" s="5" t="s">
        <v>3753</v>
      </c>
      <c r="G1336" s="5" t="s">
        <v>3754</v>
      </c>
      <c r="H1336" s="5" t="s">
        <v>38</v>
      </c>
      <c r="I1336" s="5" t="s">
        <v>39</v>
      </c>
      <c r="J1336" s="5" t="s">
        <v>3734</v>
      </c>
      <c r="K1336" s="5" t="s">
        <v>1958</v>
      </c>
      <c r="L1336" s="6">
        <v>30318</v>
      </c>
      <c r="M1336" s="5" t="s">
        <v>441</v>
      </c>
      <c r="N1336" s="5" t="s">
        <v>3759</v>
      </c>
      <c r="O1336" s="5" t="s">
        <v>11</v>
      </c>
      <c r="P1336" s="5" t="s">
        <v>84</v>
      </c>
      <c r="Q1336" s="5" t="s">
        <v>3760</v>
      </c>
      <c r="R1336" s="5">
        <v>67.88</v>
      </c>
      <c r="S1336" s="6">
        <v>2</v>
      </c>
      <c r="T1336" s="5">
        <v>0</v>
      </c>
      <c r="U1336" s="5">
        <v>18.3276</v>
      </c>
      <c r="V1336" s="2">
        <f t="shared" si="40"/>
        <v>135.76</v>
      </c>
      <c r="W1336" s="2">
        <f t="shared" si="41"/>
        <v>36.655200000000001</v>
      </c>
    </row>
    <row r="1337" spans="1:23" ht="14.25" hidden="1" customHeight="1" x14ac:dyDescent="0.25">
      <c r="A1337" s="6">
        <v>1279</v>
      </c>
      <c r="B1337" s="5" t="s">
        <v>3761</v>
      </c>
      <c r="C1337" s="7">
        <v>41890</v>
      </c>
      <c r="D1337" s="7">
        <v>41893</v>
      </c>
      <c r="E1337" s="5" t="s">
        <v>5</v>
      </c>
      <c r="F1337" s="5" t="s">
        <v>3762</v>
      </c>
      <c r="G1337" s="5" t="s">
        <v>3763</v>
      </c>
      <c r="H1337" s="5" t="s">
        <v>81</v>
      </c>
      <c r="I1337" s="5" t="s">
        <v>39</v>
      </c>
      <c r="J1337" s="5" t="s">
        <v>3730</v>
      </c>
      <c r="K1337" s="5" t="s">
        <v>1958</v>
      </c>
      <c r="L1337" s="6">
        <v>31204</v>
      </c>
      <c r="M1337" s="5" t="s">
        <v>441</v>
      </c>
      <c r="N1337" s="5" t="s">
        <v>3764</v>
      </c>
      <c r="O1337" s="5" t="s">
        <v>13</v>
      </c>
      <c r="P1337" s="5" t="s">
        <v>100</v>
      </c>
      <c r="Q1337" s="5" t="s">
        <v>3765</v>
      </c>
      <c r="R1337" s="5">
        <v>32.97</v>
      </c>
      <c r="S1337" s="6">
        <v>3</v>
      </c>
      <c r="T1337" s="5">
        <v>0</v>
      </c>
      <c r="U1337" s="5">
        <v>12.8583</v>
      </c>
      <c r="V1337" s="2">
        <f t="shared" si="40"/>
        <v>98.91</v>
      </c>
      <c r="W1337" s="2">
        <f t="shared" si="41"/>
        <v>38.5749</v>
      </c>
    </row>
    <row r="1338" spans="1:23" ht="14.25" hidden="1" customHeight="1" x14ac:dyDescent="0.25">
      <c r="A1338" s="6">
        <v>1280</v>
      </c>
      <c r="B1338" s="5" t="s">
        <v>3761</v>
      </c>
      <c r="C1338" s="7">
        <v>41890</v>
      </c>
      <c r="D1338" s="7">
        <v>41893</v>
      </c>
      <c r="E1338" s="5" t="s">
        <v>5</v>
      </c>
      <c r="F1338" s="5" t="s">
        <v>3762</v>
      </c>
      <c r="G1338" s="5" t="s">
        <v>3763</v>
      </c>
      <c r="H1338" s="5" t="s">
        <v>81</v>
      </c>
      <c r="I1338" s="5" t="s">
        <v>39</v>
      </c>
      <c r="J1338" s="5" t="s">
        <v>3730</v>
      </c>
      <c r="K1338" s="5" t="s">
        <v>1958</v>
      </c>
      <c r="L1338" s="6">
        <v>31204</v>
      </c>
      <c r="M1338" s="5" t="s">
        <v>441</v>
      </c>
      <c r="N1338" s="5" t="s">
        <v>258</v>
      </c>
      <c r="O1338" s="5" t="s">
        <v>13</v>
      </c>
      <c r="P1338" s="5" t="s">
        <v>100</v>
      </c>
      <c r="Q1338" s="5" t="s">
        <v>259</v>
      </c>
      <c r="R1338" s="5">
        <v>83.88</v>
      </c>
      <c r="S1338" s="6">
        <v>4</v>
      </c>
      <c r="T1338" s="5">
        <v>0</v>
      </c>
      <c r="U1338" s="5">
        <v>30.1968</v>
      </c>
      <c r="V1338" s="2">
        <f t="shared" si="40"/>
        <v>335.52</v>
      </c>
      <c r="W1338" s="2">
        <f t="shared" si="41"/>
        <v>120.7872</v>
      </c>
    </row>
    <row r="1339" spans="1:23" ht="14.25" hidden="1" customHeight="1" x14ac:dyDescent="0.25">
      <c r="A1339" s="6">
        <v>9857</v>
      </c>
      <c r="B1339" s="5" t="s">
        <v>3766</v>
      </c>
      <c r="C1339" s="7">
        <v>41949</v>
      </c>
      <c r="D1339" s="7">
        <v>41954</v>
      </c>
      <c r="E1339" s="5" t="s">
        <v>8</v>
      </c>
      <c r="F1339" s="5" t="s">
        <v>1161</v>
      </c>
      <c r="G1339" s="5" t="s">
        <v>1162</v>
      </c>
      <c r="H1339" s="5" t="s">
        <v>38</v>
      </c>
      <c r="I1339" s="5" t="s">
        <v>39</v>
      </c>
      <c r="J1339" s="5" t="s">
        <v>1964</v>
      </c>
      <c r="K1339" s="5" t="s">
        <v>1958</v>
      </c>
      <c r="L1339" s="6">
        <v>31907</v>
      </c>
      <c r="M1339" s="5" t="s">
        <v>441</v>
      </c>
      <c r="N1339" s="5" t="s">
        <v>1223</v>
      </c>
      <c r="O1339" s="5" t="s">
        <v>12</v>
      </c>
      <c r="P1339" s="5" t="s">
        <v>206</v>
      </c>
      <c r="Q1339" s="5" t="s">
        <v>1224</v>
      </c>
      <c r="R1339" s="5">
        <v>43.68</v>
      </c>
      <c r="S1339" s="6">
        <v>6</v>
      </c>
      <c r="T1339" s="5">
        <v>0</v>
      </c>
      <c r="U1339" s="5">
        <v>20.9664</v>
      </c>
      <c r="V1339" s="2">
        <f t="shared" si="40"/>
        <v>262.08</v>
      </c>
      <c r="W1339" s="2">
        <f t="shared" si="41"/>
        <v>125.7984</v>
      </c>
    </row>
    <row r="1340" spans="1:23" ht="14.25" customHeight="1" x14ac:dyDescent="0.25">
      <c r="A1340" s="6">
        <v>6254</v>
      </c>
      <c r="B1340" s="5" t="s">
        <v>3767</v>
      </c>
      <c r="C1340" s="7">
        <v>41736</v>
      </c>
      <c r="D1340" s="7">
        <v>41736</v>
      </c>
      <c r="E1340" s="5" t="s">
        <v>6</v>
      </c>
      <c r="F1340" s="5" t="s">
        <v>3768</v>
      </c>
      <c r="G1340" s="5" t="s">
        <v>3769</v>
      </c>
      <c r="H1340" s="5" t="s">
        <v>61</v>
      </c>
      <c r="I1340" s="5" t="s">
        <v>39</v>
      </c>
      <c r="J1340" s="5" t="s">
        <v>3770</v>
      </c>
      <c r="K1340" s="5" t="s">
        <v>1958</v>
      </c>
      <c r="L1340" s="6">
        <v>30062</v>
      </c>
      <c r="M1340" s="5" t="s">
        <v>441</v>
      </c>
      <c r="N1340" s="5" t="s">
        <v>1347</v>
      </c>
      <c r="O1340" s="5" t="s">
        <v>13</v>
      </c>
      <c r="P1340" s="5" t="s">
        <v>111</v>
      </c>
      <c r="Q1340" s="5" t="s">
        <v>1348</v>
      </c>
      <c r="R1340" s="5">
        <v>200.97</v>
      </c>
      <c r="S1340" s="6">
        <v>3</v>
      </c>
      <c r="T1340" s="5">
        <v>0</v>
      </c>
      <c r="U1340" s="5">
        <v>50.2425</v>
      </c>
      <c r="V1340" s="2">
        <f t="shared" si="40"/>
        <v>602.91</v>
      </c>
      <c r="W1340" s="2">
        <f t="shared" si="41"/>
        <v>150.72749999999999</v>
      </c>
    </row>
    <row r="1341" spans="1:23" ht="14.25" hidden="1" customHeight="1" x14ac:dyDescent="0.25">
      <c r="A1341" s="6">
        <v>5685</v>
      </c>
      <c r="B1341" s="5" t="s">
        <v>3747</v>
      </c>
      <c r="C1341" s="7">
        <v>41731</v>
      </c>
      <c r="D1341" s="7">
        <v>41737</v>
      </c>
      <c r="E1341" s="5" t="s">
        <v>8</v>
      </c>
      <c r="F1341" s="5" t="s">
        <v>3748</v>
      </c>
      <c r="G1341" s="5" t="s">
        <v>3749</v>
      </c>
      <c r="H1341" s="5" t="s">
        <v>38</v>
      </c>
      <c r="I1341" s="5" t="s">
        <v>39</v>
      </c>
      <c r="J1341" s="5" t="s">
        <v>3741</v>
      </c>
      <c r="K1341" s="5" t="s">
        <v>1958</v>
      </c>
      <c r="L1341" s="6">
        <v>30605</v>
      </c>
      <c r="M1341" s="5" t="s">
        <v>441</v>
      </c>
      <c r="N1341" s="5" t="s">
        <v>2446</v>
      </c>
      <c r="O1341" s="5" t="s">
        <v>12</v>
      </c>
      <c r="P1341" s="5" t="s">
        <v>93</v>
      </c>
      <c r="Q1341" s="5" t="s">
        <v>2447</v>
      </c>
      <c r="R1341" s="5">
        <v>154.9</v>
      </c>
      <c r="S1341" s="6">
        <v>5</v>
      </c>
      <c r="T1341" s="5">
        <v>0</v>
      </c>
      <c r="U1341" s="5">
        <v>40.274000000000001</v>
      </c>
      <c r="V1341" s="2">
        <f t="shared" si="40"/>
        <v>774.5</v>
      </c>
      <c r="W1341" s="2">
        <f t="shared" si="41"/>
        <v>201.37</v>
      </c>
    </row>
    <row r="1342" spans="1:23" ht="14.25" hidden="1" customHeight="1" x14ac:dyDescent="0.25">
      <c r="A1342" s="6">
        <v>3889</v>
      </c>
      <c r="B1342" s="5" t="s">
        <v>3725</v>
      </c>
      <c r="C1342" s="7">
        <v>41792</v>
      </c>
      <c r="D1342" s="7">
        <v>41796</v>
      </c>
      <c r="E1342" s="5" t="s">
        <v>8</v>
      </c>
      <c r="F1342" s="5" t="s">
        <v>3432</v>
      </c>
      <c r="G1342" s="5" t="s">
        <v>3433</v>
      </c>
      <c r="H1342" s="5" t="s">
        <v>38</v>
      </c>
      <c r="I1342" s="5" t="s">
        <v>39</v>
      </c>
      <c r="J1342" s="5" t="s">
        <v>3726</v>
      </c>
      <c r="K1342" s="5" t="s">
        <v>1958</v>
      </c>
      <c r="L1342" s="6">
        <v>30076</v>
      </c>
      <c r="M1342" s="5" t="s">
        <v>441</v>
      </c>
      <c r="N1342" s="5" t="s">
        <v>3771</v>
      </c>
      <c r="O1342" s="5" t="s">
        <v>13</v>
      </c>
      <c r="P1342" s="5" t="s">
        <v>111</v>
      </c>
      <c r="Q1342" s="5" t="s">
        <v>3772</v>
      </c>
      <c r="R1342" s="5">
        <v>239.97</v>
      </c>
      <c r="S1342" s="6">
        <v>3</v>
      </c>
      <c r="T1342" s="5">
        <v>0</v>
      </c>
      <c r="U1342" s="5">
        <v>67.191599999999994</v>
      </c>
      <c r="V1342" s="2">
        <f t="shared" si="40"/>
        <v>719.91</v>
      </c>
      <c r="W1342" s="2">
        <f t="shared" si="41"/>
        <v>201.57479999999998</v>
      </c>
    </row>
    <row r="1343" spans="1:23" ht="14.25" hidden="1" customHeight="1" x14ac:dyDescent="0.25">
      <c r="A1343" s="6">
        <v>3890</v>
      </c>
      <c r="B1343" s="5" t="s">
        <v>3725</v>
      </c>
      <c r="C1343" s="7">
        <v>41792</v>
      </c>
      <c r="D1343" s="7">
        <v>41796</v>
      </c>
      <c r="E1343" s="5" t="s">
        <v>8</v>
      </c>
      <c r="F1343" s="5" t="s">
        <v>3432</v>
      </c>
      <c r="G1343" s="5" t="s">
        <v>3433</v>
      </c>
      <c r="H1343" s="5" t="s">
        <v>38</v>
      </c>
      <c r="I1343" s="5" t="s">
        <v>39</v>
      </c>
      <c r="J1343" s="5" t="s">
        <v>3726</v>
      </c>
      <c r="K1343" s="5" t="s">
        <v>1958</v>
      </c>
      <c r="L1343" s="6">
        <v>30076</v>
      </c>
      <c r="M1343" s="5" t="s">
        <v>441</v>
      </c>
      <c r="N1343" s="5" t="s">
        <v>3205</v>
      </c>
      <c r="O1343" s="5" t="s">
        <v>12</v>
      </c>
      <c r="P1343" s="5" t="s">
        <v>44</v>
      </c>
      <c r="Q1343" s="5" t="s">
        <v>3206</v>
      </c>
      <c r="R1343" s="5">
        <v>356.94</v>
      </c>
      <c r="S1343" s="6">
        <v>2</v>
      </c>
      <c r="T1343" s="5">
        <v>0</v>
      </c>
      <c r="U1343" s="5">
        <v>107.08199999999999</v>
      </c>
      <c r="V1343" s="2">
        <f t="shared" si="40"/>
        <v>713.88</v>
      </c>
      <c r="W1343" s="2">
        <f t="shared" si="41"/>
        <v>214.16399999999999</v>
      </c>
    </row>
    <row r="1344" spans="1:23" ht="14.25" customHeight="1" x14ac:dyDescent="0.25">
      <c r="A1344" s="6">
        <v>6253</v>
      </c>
      <c r="B1344" s="5" t="s">
        <v>3767</v>
      </c>
      <c r="C1344" s="7">
        <v>41736</v>
      </c>
      <c r="D1344" s="7">
        <v>41736</v>
      </c>
      <c r="E1344" s="5" t="s">
        <v>6</v>
      </c>
      <c r="F1344" s="5" t="s">
        <v>3768</v>
      </c>
      <c r="G1344" s="5" t="s">
        <v>3769</v>
      </c>
      <c r="H1344" s="5" t="s">
        <v>61</v>
      </c>
      <c r="I1344" s="5" t="s">
        <v>39</v>
      </c>
      <c r="J1344" s="5" t="s">
        <v>3770</v>
      </c>
      <c r="K1344" s="5" t="s">
        <v>1958</v>
      </c>
      <c r="L1344" s="6">
        <v>30062</v>
      </c>
      <c r="M1344" s="5" t="s">
        <v>441</v>
      </c>
      <c r="N1344" s="5" t="s">
        <v>3773</v>
      </c>
      <c r="O1344" s="5" t="s">
        <v>12</v>
      </c>
      <c r="P1344" s="5" t="s">
        <v>206</v>
      </c>
      <c r="Q1344" s="5" t="s">
        <v>3774</v>
      </c>
      <c r="R1344" s="5">
        <v>58.32</v>
      </c>
      <c r="S1344" s="6">
        <v>9</v>
      </c>
      <c r="T1344" s="5">
        <v>0</v>
      </c>
      <c r="U1344" s="5">
        <v>27.993600000000001</v>
      </c>
      <c r="V1344" s="2">
        <f t="shared" si="40"/>
        <v>524.88</v>
      </c>
      <c r="W1344" s="2">
        <f t="shared" si="41"/>
        <v>251.94240000000002</v>
      </c>
    </row>
    <row r="1345" spans="1:23" ht="14.25" hidden="1" customHeight="1" x14ac:dyDescent="0.25">
      <c r="A1345" s="6">
        <v>3623</v>
      </c>
      <c r="B1345" s="5" t="s">
        <v>3727</v>
      </c>
      <c r="C1345" s="7">
        <v>41896</v>
      </c>
      <c r="D1345" s="7">
        <v>41901</v>
      </c>
      <c r="E1345" s="5" t="s">
        <v>8</v>
      </c>
      <c r="F1345" s="5" t="s">
        <v>3728</v>
      </c>
      <c r="G1345" s="5" t="s">
        <v>3729</v>
      </c>
      <c r="H1345" s="5" t="s">
        <v>38</v>
      </c>
      <c r="I1345" s="5" t="s">
        <v>39</v>
      </c>
      <c r="J1345" s="5" t="s">
        <v>3730</v>
      </c>
      <c r="K1345" s="5" t="s">
        <v>1958</v>
      </c>
      <c r="L1345" s="6">
        <v>31204</v>
      </c>
      <c r="M1345" s="5" t="s">
        <v>441</v>
      </c>
      <c r="N1345" s="5" t="s">
        <v>2631</v>
      </c>
      <c r="O1345" s="5" t="s">
        <v>11</v>
      </c>
      <c r="P1345" s="5" t="s">
        <v>71</v>
      </c>
      <c r="Q1345" s="5" t="s">
        <v>2632</v>
      </c>
      <c r="R1345" s="5">
        <v>142.4</v>
      </c>
      <c r="S1345" s="6">
        <v>5</v>
      </c>
      <c r="T1345" s="5">
        <v>0</v>
      </c>
      <c r="U1345" s="5">
        <v>52.688000000000002</v>
      </c>
      <c r="V1345" s="2">
        <f t="shared" si="40"/>
        <v>712</v>
      </c>
      <c r="W1345" s="2">
        <f t="shared" si="41"/>
        <v>263.44</v>
      </c>
    </row>
    <row r="1346" spans="1:23" ht="14.25" hidden="1" customHeight="1" x14ac:dyDescent="0.25">
      <c r="A1346" s="6">
        <v>1914</v>
      </c>
      <c r="B1346" s="5" t="s">
        <v>3775</v>
      </c>
      <c r="C1346" s="7">
        <v>41654</v>
      </c>
      <c r="D1346" s="7">
        <v>41656</v>
      </c>
      <c r="E1346" s="5" t="s">
        <v>5</v>
      </c>
      <c r="F1346" s="5" t="s">
        <v>202</v>
      </c>
      <c r="G1346" s="5" t="s">
        <v>203</v>
      </c>
      <c r="H1346" s="5" t="s">
        <v>38</v>
      </c>
      <c r="I1346" s="5" t="s">
        <v>39</v>
      </c>
      <c r="J1346" s="5" t="s">
        <v>3726</v>
      </c>
      <c r="K1346" s="5" t="s">
        <v>1958</v>
      </c>
      <c r="L1346" s="6">
        <v>30076</v>
      </c>
      <c r="M1346" s="5" t="s">
        <v>441</v>
      </c>
      <c r="N1346" s="5" t="s">
        <v>1305</v>
      </c>
      <c r="O1346" s="5" t="s">
        <v>13</v>
      </c>
      <c r="P1346" s="5" t="s">
        <v>100</v>
      </c>
      <c r="Q1346" s="5" t="s">
        <v>1306</v>
      </c>
      <c r="R1346" s="5">
        <v>149.94999999999999</v>
      </c>
      <c r="S1346" s="6">
        <v>5</v>
      </c>
      <c r="T1346" s="5">
        <v>0</v>
      </c>
      <c r="U1346" s="5">
        <v>65.977999999999994</v>
      </c>
      <c r="V1346" s="2">
        <f t="shared" ref="V1346:V1409" si="42">R1346*S1346</f>
        <v>749.75</v>
      </c>
      <c r="W1346" s="2">
        <f t="shared" ref="W1346:W1409" si="43">U1346*S1346</f>
        <v>329.89</v>
      </c>
    </row>
    <row r="1347" spans="1:23" ht="14.25" hidden="1" customHeight="1" x14ac:dyDescent="0.25">
      <c r="A1347" s="6">
        <v>2576</v>
      </c>
      <c r="B1347" s="5" t="s">
        <v>3737</v>
      </c>
      <c r="C1347" s="7">
        <v>41965</v>
      </c>
      <c r="D1347" s="7">
        <v>41970</v>
      </c>
      <c r="E1347" s="5" t="s">
        <v>8</v>
      </c>
      <c r="F1347" s="5" t="s">
        <v>3738</v>
      </c>
      <c r="G1347" s="5" t="s">
        <v>3739</v>
      </c>
      <c r="H1347" s="5" t="s">
        <v>81</v>
      </c>
      <c r="I1347" s="5" t="s">
        <v>39</v>
      </c>
      <c r="J1347" s="5" t="s">
        <v>1964</v>
      </c>
      <c r="K1347" s="5" t="s">
        <v>1958</v>
      </c>
      <c r="L1347" s="6">
        <v>31907</v>
      </c>
      <c r="M1347" s="5" t="s">
        <v>441</v>
      </c>
      <c r="N1347" s="5" t="s">
        <v>820</v>
      </c>
      <c r="O1347" s="5" t="s">
        <v>12</v>
      </c>
      <c r="P1347" s="5" t="s">
        <v>47</v>
      </c>
      <c r="Q1347" s="5" t="s">
        <v>821</v>
      </c>
      <c r="R1347" s="5">
        <v>319.89999999999998</v>
      </c>
      <c r="S1347" s="6">
        <v>5</v>
      </c>
      <c r="T1347" s="5">
        <v>0</v>
      </c>
      <c r="U1347" s="5">
        <v>156.751</v>
      </c>
      <c r="V1347" s="2">
        <f t="shared" si="42"/>
        <v>1599.5</v>
      </c>
      <c r="W1347" s="2">
        <f t="shared" si="43"/>
        <v>783.755</v>
      </c>
    </row>
    <row r="1348" spans="1:23" ht="14.25" hidden="1" customHeight="1" x14ac:dyDescent="0.25">
      <c r="A1348" s="6">
        <v>2578</v>
      </c>
      <c r="B1348" s="5" t="s">
        <v>3737</v>
      </c>
      <c r="C1348" s="7">
        <v>41965</v>
      </c>
      <c r="D1348" s="7">
        <v>41970</v>
      </c>
      <c r="E1348" s="5" t="s">
        <v>8</v>
      </c>
      <c r="F1348" s="5" t="s">
        <v>3738</v>
      </c>
      <c r="G1348" s="5" t="s">
        <v>3739</v>
      </c>
      <c r="H1348" s="5" t="s">
        <v>81</v>
      </c>
      <c r="I1348" s="5" t="s">
        <v>39</v>
      </c>
      <c r="J1348" s="5" t="s">
        <v>1964</v>
      </c>
      <c r="K1348" s="5" t="s">
        <v>1958</v>
      </c>
      <c r="L1348" s="6">
        <v>31907</v>
      </c>
      <c r="M1348" s="5" t="s">
        <v>441</v>
      </c>
      <c r="N1348" s="5" t="s">
        <v>3776</v>
      </c>
      <c r="O1348" s="5" t="s">
        <v>12</v>
      </c>
      <c r="P1348" s="5" t="s">
        <v>93</v>
      </c>
      <c r="Q1348" s="5" t="s">
        <v>3777</v>
      </c>
      <c r="R1348" s="5">
        <v>675.12</v>
      </c>
      <c r="S1348" s="6">
        <v>3</v>
      </c>
      <c r="T1348" s="5">
        <v>0</v>
      </c>
      <c r="U1348" s="5">
        <v>290.30160000000001</v>
      </c>
      <c r="V1348" s="2">
        <f t="shared" si="42"/>
        <v>2025.3600000000001</v>
      </c>
      <c r="W1348" s="2">
        <f t="shared" si="43"/>
        <v>870.90480000000002</v>
      </c>
    </row>
    <row r="1349" spans="1:23" ht="14.25" hidden="1" customHeight="1" x14ac:dyDescent="0.25">
      <c r="A1349" s="6">
        <v>7342</v>
      </c>
      <c r="B1349" s="5" t="s">
        <v>3752</v>
      </c>
      <c r="C1349" s="7">
        <v>41846</v>
      </c>
      <c r="D1349" s="7">
        <v>41852</v>
      </c>
      <c r="E1349" s="5" t="s">
        <v>8</v>
      </c>
      <c r="F1349" s="5" t="s">
        <v>3753</v>
      </c>
      <c r="G1349" s="5" t="s">
        <v>3754</v>
      </c>
      <c r="H1349" s="5" t="s">
        <v>38</v>
      </c>
      <c r="I1349" s="5" t="s">
        <v>39</v>
      </c>
      <c r="J1349" s="5" t="s">
        <v>3734</v>
      </c>
      <c r="K1349" s="5" t="s">
        <v>1958</v>
      </c>
      <c r="L1349" s="6">
        <v>30318</v>
      </c>
      <c r="M1349" s="5" t="s">
        <v>441</v>
      </c>
      <c r="N1349" s="5" t="s">
        <v>2581</v>
      </c>
      <c r="O1349" s="5" t="s">
        <v>12</v>
      </c>
      <c r="P1349" s="5" t="s">
        <v>64</v>
      </c>
      <c r="Q1349" s="5" t="s">
        <v>2582</v>
      </c>
      <c r="R1349" s="5">
        <v>162.88999999999999</v>
      </c>
      <c r="S1349" s="6">
        <v>13</v>
      </c>
      <c r="T1349" s="5">
        <v>0</v>
      </c>
      <c r="U1349" s="5">
        <v>76.558300000000003</v>
      </c>
      <c r="V1349" s="2">
        <f t="shared" si="42"/>
        <v>2117.5699999999997</v>
      </c>
      <c r="W1349" s="2">
        <f t="shared" si="43"/>
        <v>995.25790000000006</v>
      </c>
    </row>
    <row r="1350" spans="1:23" ht="14.25" hidden="1" customHeight="1" x14ac:dyDescent="0.25">
      <c r="A1350" s="6">
        <v>9883</v>
      </c>
      <c r="B1350" s="5" t="s">
        <v>3744</v>
      </c>
      <c r="C1350" s="7">
        <v>41863</v>
      </c>
      <c r="D1350" s="7">
        <v>41864</v>
      </c>
      <c r="E1350" s="5" t="s">
        <v>5</v>
      </c>
      <c r="F1350" s="5" t="s">
        <v>2499</v>
      </c>
      <c r="G1350" s="5" t="s">
        <v>2500</v>
      </c>
      <c r="H1350" s="5" t="s">
        <v>38</v>
      </c>
      <c r="I1350" s="5" t="s">
        <v>39</v>
      </c>
      <c r="J1350" s="5" t="s">
        <v>3569</v>
      </c>
      <c r="K1350" s="5" t="s">
        <v>1958</v>
      </c>
      <c r="L1350" s="6">
        <v>30188</v>
      </c>
      <c r="M1350" s="5" t="s">
        <v>441</v>
      </c>
      <c r="N1350" s="5" t="s">
        <v>258</v>
      </c>
      <c r="O1350" s="5" t="s">
        <v>13</v>
      </c>
      <c r="P1350" s="5" t="s">
        <v>100</v>
      </c>
      <c r="Q1350" s="5" t="s">
        <v>259</v>
      </c>
      <c r="R1350" s="5">
        <v>272.61</v>
      </c>
      <c r="S1350" s="6">
        <v>13</v>
      </c>
      <c r="T1350" s="5">
        <v>0</v>
      </c>
      <c r="U1350" s="5">
        <v>98.139600000000002</v>
      </c>
      <c r="V1350" s="2">
        <f t="shared" si="42"/>
        <v>3543.9300000000003</v>
      </c>
      <c r="W1350" s="2">
        <f t="shared" si="43"/>
        <v>1275.8148000000001</v>
      </c>
    </row>
    <row r="1351" spans="1:23" ht="14.25" hidden="1" customHeight="1" x14ac:dyDescent="0.25">
      <c r="A1351" s="6">
        <v>5684</v>
      </c>
      <c r="B1351" s="5" t="s">
        <v>3747</v>
      </c>
      <c r="C1351" s="7">
        <v>41731</v>
      </c>
      <c r="D1351" s="7">
        <v>41737</v>
      </c>
      <c r="E1351" s="5" t="s">
        <v>8</v>
      </c>
      <c r="F1351" s="5" t="s">
        <v>3748</v>
      </c>
      <c r="G1351" s="5" t="s">
        <v>3749</v>
      </c>
      <c r="H1351" s="5" t="s">
        <v>38</v>
      </c>
      <c r="I1351" s="5" t="s">
        <v>39</v>
      </c>
      <c r="J1351" s="5" t="s">
        <v>3741</v>
      </c>
      <c r="K1351" s="5" t="s">
        <v>1958</v>
      </c>
      <c r="L1351" s="6">
        <v>30605</v>
      </c>
      <c r="M1351" s="5" t="s">
        <v>441</v>
      </c>
      <c r="N1351" s="5" t="s">
        <v>1382</v>
      </c>
      <c r="O1351" s="5" t="s">
        <v>13</v>
      </c>
      <c r="P1351" s="5" t="s">
        <v>111</v>
      </c>
      <c r="Q1351" s="5" t="s">
        <v>1383</v>
      </c>
      <c r="R1351" s="5">
        <v>1049.93</v>
      </c>
      <c r="S1351" s="6">
        <v>7</v>
      </c>
      <c r="T1351" s="5">
        <v>0</v>
      </c>
      <c r="U1351" s="5">
        <v>293.98039999999997</v>
      </c>
      <c r="V1351" s="2">
        <f t="shared" si="42"/>
        <v>7349.51</v>
      </c>
      <c r="W1351" s="2">
        <f t="shared" si="43"/>
        <v>2057.8627999999999</v>
      </c>
    </row>
    <row r="1352" spans="1:23" ht="14.25" customHeight="1" x14ac:dyDescent="0.25">
      <c r="A1352" s="6">
        <v>2698</v>
      </c>
      <c r="B1352" s="5" t="s">
        <v>3778</v>
      </c>
      <c r="C1352" s="7">
        <v>41716</v>
      </c>
      <c r="D1352" s="7">
        <v>41721</v>
      </c>
      <c r="E1352" s="5" t="s">
        <v>8</v>
      </c>
      <c r="F1352" s="5" t="s">
        <v>3779</v>
      </c>
      <c r="G1352" s="5" t="s">
        <v>3780</v>
      </c>
      <c r="H1352" s="5" t="s">
        <v>61</v>
      </c>
      <c r="I1352" s="5" t="s">
        <v>39</v>
      </c>
      <c r="J1352" s="5" t="s">
        <v>2233</v>
      </c>
      <c r="K1352" s="5" t="s">
        <v>1958</v>
      </c>
      <c r="L1352" s="6">
        <v>32216</v>
      </c>
      <c r="M1352" s="5" t="s">
        <v>441</v>
      </c>
      <c r="N1352" s="5" t="s">
        <v>3782</v>
      </c>
      <c r="O1352" s="5" t="s">
        <v>13</v>
      </c>
      <c r="P1352" s="5" t="s">
        <v>635</v>
      </c>
      <c r="Q1352" s="5" t="s">
        <v>3783</v>
      </c>
      <c r="R1352" s="5">
        <v>22638.48</v>
      </c>
      <c r="S1352" s="6">
        <v>6</v>
      </c>
      <c r="T1352" s="5">
        <v>0.5</v>
      </c>
      <c r="U1352" s="5">
        <v>-1811.0784000000001</v>
      </c>
      <c r="V1352" s="2">
        <f t="shared" si="42"/>
        <v>135830.88</v>
      </c>
      <c r="W1352" s="2">
        <f t="shared" si="43"/>
        <v>-10866.4704</v>
      </c>
    </row>
    <row r="1353" spans="1:23" ht="14.25" customHeight="1" x14ac:dyDescent="0.25">
      <c r="A1353" s="6">
        <v>1888</v>
      </c>
      <c r="B1353" s="5" t="s">
        <v>3784</v>
      </c>
      <c r="C1353" s="7">
        <v>41772</v>
      </c>
      <c r="D1353" s="7">
        <v>41774</v>
      </c>
      <c r="E1353" s="5" t="s">
        <v>5</v>
      </c>
      <c r="F1353" s="5" t="s">
        <v>3785</v>
      </c>
      <c r="G1353" s="5" t="s">
        <v>3786</v>
      </c>
      <c r="H1353" s="5" t="s">
        <v>61</v>
      </c>
      <c r="I1353" s="5" t="s">
        <v>39</v>
      </c>
      <c r="J1353" s="5" t="s">
        <v>3787</v>
      </c>
      <c r="K1353" s="5" t="s">
        <v>1958</v>
      </c>
      <c r="L1353" s="6">
        <v>33012</v>
      </c>
      <c r="M1353" s="5" t="s">
        <v>441</v>
      </c>
      <c r="N1353" s="5" t="s">
        <v>3397</v>
      </c>
      <c r="O1353" s="5" t="s">
        <v>12</v>
      </c>
      <c r="P1353" s="5" t="s">
        <v>47</v>
      </c>
      <c r="Q1353" s="5" t="s">
        <v>3398</v>
      </c>
      <c r="R1353" s="5">
        <v>398.35199999999998</v>
      </c>
      <c r="S1353" s="6">
        <v>8</v>
      </c>
      <c r="T1353" s="5">
        <v>0.7</v>
      </c>
      <c r="U1353" s="5">
        <v>-331.96</v>
      </c>
      <c r="V1353" s="2">
        <f t="shared" si="42"/>
        <v>3186.8159999999998</v>
      </c>
      <c r="W1353" s="2">
        <f t="shared" si="43"/>
        <v>-2655.68</v>
      </c>
    </row>
    <row r="1354" spans="1:23" ht="14.25" hidden="1" customHeight="1" x14ac:dyDescent="0.25">
      <c r="A1354" s="6">
        <v>1899</v>
      </c>
      <c r="B1354" s="5" t="s">
        <v>3788</v>
      </c>
      <c r="C1354" s="7">
        <v>41880</v>
      </c>
      <c r="D1354" s="7">
        <v>41884</v>
      </c>
      <c r="E1354" s="5" t="s">
        <v>7</v>
      </c>
      <c r="F1354" s="5" t="s">
        <v>3789</v>
      </c>
      <c r="G1354" s="5" t="s">
        <v>3790</v>
      </c>
      <c r="H1354" s="5" t="s">
        <v>38</v>
      </c>
      <c r="I1354" s="5" t="s">
        <v>39</v>
      </c>
      <c r="J1354" s="5" t="s">
        <v>3791</v>
      </c>
      <c r="K1354" s="5" t="s">
        <v>1958</v>
      </c>
      <c r="L1354" s="6">
        <v>33178</v>
      </c>
      <c r="M1354" s="5" t="s">
        <v>441</v>
      </c>
      <c r="N1354" s="5" t="s">
        <v>3792</v>
      </c>
      <c r="O1354" s="5" t="s">
        <v>12</v>
      </c>
      <c r="P1354" s="5" t="s">
        <v>47</v>
      </c>
      <c r="Q1354" s="5" t="s">
        <v>3793</v>
      </c>
      <c r="R1354" s="5">
        <v>505.17599999999999</v>
      </c>
      <c r="S1354" s="6">
        <v>4</v>
      </c>
      <c r="T1354" s="5">
        <v>0.7</v>
      </c>
      <c r="U1354" s="5">
        <v>-336.78399999999999</v>
      </c>
      <c r="V1354" s="2">
        <f t="shared" si="42"/>
        <v>2020.704</v>
      </c>
      <c r="W1354" s="2">
        <f t="shared" si="43"/>
        <v>-1347.136</v>
      </c>
    </row>
    <row r="1355" spans="1:23" ht="14.25" hidden="1" customHeight="1" x14ac:dyDescent="0.25">
      <c r="A1355" s="6">
        <v>1900</v>
      </c>
      <c r="B1355" s="5" t="s">
        <v>3788</v>
      </c>
      <c r="C1355" s="7">
        <v>41880</v>
      </c>
      <c r="D1355" s="7">
        <v>41884</v>
      </c>
      <c r="E1355" s="5" t="s">
        <v>7</v>
      </c>
      <c r="F1355" s="5" t="s">
        <v>3789</v>
      </c>
      <c r="G1355" s="5" t="s">
        <v>3790</v>
      </c>
      <c r="H1355" s="5" t="s">
        <v>38</v>
      </c>
      <c r="I1355" s="5" t="s">
        <v>39</v>
      </c>
      <c r="J1355" s="5" t="s">
        <v>3791</v>
      </c>
      <c r="K1355" s="5" t="s">
        <v>1958</v>
      </c>
      <c r="L1355" s="6">
        <v>33178</v>
      </c>
      <c r="M1355" s="5" t="s">
        <v>441</v>
      </c>
      <c r="N1355" s="5" t="s">
        <v>3794</v>
      </c>
      <c r="O1355" s="5" t="s">
        <v>11</v>
      </c>
      <c r="P1355" s="5" t="s">
        <v>389</v>
      </c>
      <c r="Q1355" s="5" t="s">
        <v>3795</v>
      </c>
      <c r="R1355" s="5">
        <v>174.05850000000001</v>
      </c>
      <c r="S1355" s="6">
        <v>3</v>
      </c>
      <c r="T1355" s="5">
        <v>0.45</v>
      </c>
      <c r="U1355" s="5">
        <v>-110.7645</v>
      </c>
      <c r="V1355" s="2">
        <f t="shared" si="42"/>
        <v>522.17550000000006</v>
      </c>
      <c r="W1355" s="2">
        <f t="shared" si="43"/>
        <v>-332.29349999999999</v>
      </c>
    </row>
    <row r="1356" spans="1:23" ht="14.25" hidden="1" customHeight="1" x14ac:dyDescent="0.25">
      <c r="A1356" s="6">
        <v>6164</v>
      </c>
      <c r="B1356" s="5" t="s">
        <v>3796</v>
      </c>
      <c r="C1356" s="7">
        <v>41717</v>
      </c>
      <c r="D1356" s="7">
        <v>41719</v>
      </c>
      <c r="E1356" s="5" t="s">
        <v>5</v>
      </c>
      <c r="F1356" s="5" t="s">
        <v>963</v>
      </c>
      <c r="G1356" s="5" t="s">
        <v>964</v>
      </c>
      <c r="H1356" s="5" t="s">
        <v>81</v>
      </c>
      <c r="I1356" s="5" t="s">
        <v>39</v>
      </c>
      <c r="J1356" s="5" t="s">
        <v>3797</v>
      </c>
      <c r="K1356" s="5" t="s">
        <v>1958</v>
      </c>
      <c r="L1356" s="6">
        <v>33801</v>
      </c>
      <c r="M1356" s="5" t="s">
        <v>441</v>
      </c>
      <c r="N1356" s="5" t="s">
        <v>3587</v>
      </c>
      <c r="O1356" s="5" t="s">
        <v>12</v>
      </c>
      <c r="P1356" s="5" t="s">
        <v>47</v>
      </c>
      <c r="Q1356" s="5" t="s">
        <v>3588</v>
      </c>
      <c r="R1356" s="5">
        <v>33.57</v>
      </c>
      <c r="S1356" s="6">
        <v>5</v>
      </c>
      <c r="T1356" s="5">
        <v>0.7</v>
      </c>
      <c r="U1356" s="5">
        <v>-25.736999999999998</v>
      </c>
      <c r="V1356" s="2">
        <f t="shared" si="42"/>
        <v>167.85</v>
      </c>
      <c r="W1356" s="2">
        <f t="shared" si="43"/>
        <v>-128.685</v>
      </c>
    </row>
    <row r="1357" spans="1:23" ht="14.25" hidden="1" customHeight="1" x14ac:dyDescent="0.25">
      <c r="A1357" s="6">
        <v>606</v>
      </c>
      <c r="B1357" s="5" t="s">
        <v>3798</v>
      </c>
      <c r="C1357" s="7">
        <v>41713</v>
      </c>
      <c r="D1357" s="7">
        <v>41717</v>
      </c>
      <c r="E1357" s="5" t="s">
        <v>8</v>
      </c>
      <c r="F1357" s="5" t="s">
        <v>3799</v>
      </c>
      <c r="G1357" s="5" t="s">
        <v>3800</v>
      </c>
      <c r="H1357" s="5" t="s">
        <v>38</v>
      </c>
      <c r="I1357" s="5" t="s">
        <v>39</v>
      </c>
      <c r="J1357" s="5" t="s">
        <v>3801</v>
      </c>
      <c r="K1357" s="5" t="s">
        <v>1958</v>
      </c>
      <c r="L1357" s="6">
        <v>33614</v>
      </c>
      <c r="M1357" s="5" t="s">
        <v>441</v>
      </c>
      <c r="N1357" s="5" t="s">
        <v>3802</v>
      </c>
      <c r="O1357" s="5" t="s">
        <v>12</v>
      </c>
      <c r="P1357" s="5" t="s">
        <v>47</v>
      </c>
      <c r="Q1357" s="5" t="s">
        <v>3803</v>
      </c>
      <c r="R1357" s="5">
        <v>43.188000000000002</v>
      </c>
      <c r="S1357" s="6">
        <v>4</v>
      </c>
      <c r="T1357" s="5">
        <v>0.7</v>
      </c>
      <c r="U1357" s="5">
        <v>-31.671199999999999</v>
      </c>
      <c r="V1357" s="2">
        <f t="shared" si="42"/>
        <v>172.75200000000001</v>
      </c>
      <c r="W1357" s="2">
        <f t="shared" si="43"/>
        <v>-126.6848</v>
      </c>
    </row>
    <row r="1358" spans="1:23" ht="14.25" hidden="1" customHeight="1" x14ac:dyDescent="0.25">
      <c r="A1358" s="6">
        <v>436</v>
      </c>
      <c r="B1358" s="5" t="s">
        <v>3804</v>
      </c>
      <c r="C1358" s="7">
        <v>41992</v>
      </c>
      <c r="D1358" s="7">
        <v>41998</v>
      </c>
      <c r="E1358" s="5" t="s">
        <v>8</v>
      </c>
      <c r="F1358" s="5" t="s">
        <v>3805</v>
      </c>
      <c r="G1358" s="5" t="s">
        <v>3806</v>
      </c>
      <c r="H1358" s="5" t="s">
        <v>38</v>
      </c>
      <c r="I1358" s="5" t="s">
        <v>39</v>
      </c>
      <c r="J1358" s="5" t="s">
        <v>2233</v>
      </c>
      <c r="K1358" s="5" t="s">
        <v>1958</v>
      </c>
      <c r="L1358" s="6">
        <v>32216</v>
      </c>
      <c r="M1358" s="5" t="s">
        <v>441</v>
      </c>
      <c r="N1358" s="5" t="s">
        <v>3807</v>
      </c>
      <c r="O1358" s="5" t="s">
        <v>13</v>
      </c>
      <c r="P1358" s="5" t="s">
        <v>100</v>
      </c>
      <c r="Q1358" s="5" t="s">
        <v>3808</v>
      </c>
      <c r="R1358" s="5">
        <v>247.8</v>
      </c>
      <c r="S1358" s="6">
        <v>5</v>
      </c>
      <c r="T1358" s="5">
        <v>0.2</v>
      </c>
      <c r="U1358" s="5">
        <v>-18.585000000000001</v>
      </c>
      <c r="V1358" s="2">
        <f t="shared" si="42"/>
        <v>1239</v>
      </c>
      <c r="W1358" s="2">
        <f t="shared" si="43"/>
        <v>-92.925000000000011</v>
      </c>
    </row>
    <row r="1359" spans="1:23" ht="14.25" customHeight="1" x14ac:dyDescent="0.25">
      <c r="A1359" s="6">
        <v>2697</v>
      </c>
      <c r="B1359" s="5" t="s">
        <v>3778</v>
      </c>
      <c r="C1359" s="7">
        <v>41716</v>
      </c>
      <c r="D1359" s="7">
        <v>41721</v>
      </c>
      <c r="E1359" s="5" t="s">
        <v>8</v>
      </c>
      <c r="F1359" s="5" t="s">
        <v>3779</v>
      </c>
      <c r="G1359" s="5" t="s">
        <v>3780</v>
      </c>
      <c r="H1359" s="5" t="s">
        <v>61</v>
      </c>
      <c r="I1359" s="5" t="s">
        <v>39</v>
      </c>
      <c r="J1359" s="5" t="s">
        <v>2233</v>
      </c>
      <c r="K1359" s="5" t="s">
        <v>1958</v>
      </c>
      <c r="L1359" s="6">
        <v>32216</v>
      </c>
      <c r="M1359" s="5" t="s">
        <v>441</v>
      </c>
      <c r="N1359" s="5" t="s">
        <v>3689</v>
      </c>
      <c r="O1359" s="5" t="s">
        <v>13</v>
      </c>
      <c r="P1359" s="5" t="s">
        <v>635</v>
      </c>
      <c r="Q1359" s="5" t="s">
        <v>3690</v>
      </c>
      <c r="R1359" s="5">
        <v>821.3</v>
      </c>
      <c r="S1359" s="6">
        <v>4</v>
      </c>
      <c r="T1359" s="5">
        <v>0.5</v>
      </c>
      <c r="U1359" s="5">
        <v>-16.425999999999998</v>
      </c>
      <c r="V1359" s="2">
        <f t="shared" si="42"/>
        <v>3285.2</v>
      </c>
      <c r="W1359" s="2">
        <f t="shared" si="43"/>
        <v>-65.703999999999994</v>
      </c>
    </row>
    <row r="1360" spans="1:23" ht="14.25" hidden="1" customHeight="1" x14ac:dyDescent="0.25">
      <c r="A1360" s="6">
        <v>9567</v>
      </c>
      <c r="B1360" s="5" t="s">
        <v>3809</v>
      </c>
      <c r="C1360" s="7">
        <v>41729</v>
      </c>
      <c r="D1360" s="7">
        <v>41729</v>
      </c>
      <c r="E1360" s="5" t="s">
        <v>6</v>
      </c>
      <c r="F1360" s="5" t="s">
        <v>3810</v>
      </c>
      <c r="G1360" s="5" t="s">
        <v>3811</v>
      </c>
      <c r="H1360" s="5" t="s">
        <v>38</v>
      </c>
      <c r="I1360" s="5" t="s">
        <v>39</v>
      </c>
      <c r="J1360" s="5" t="s">
        <v>3801</v>
      </c>
      <c r="K1360" s="5" t="s">
        <v>1958</v>
      </c>
      <c r="L1360" s="6">
        <v>33614</v>
      </c>
      <c r="M1360" s="5" t="s">
        <v>441</v>
      </c>
      <c r="N1360" s="5" t="s">
        <v>3812</v>
      </c>
      <c r="O1360" s="5" t="s">
        <v>12</v>
      </c>
      <c r="P1360" s="5" t="s">
        <v>47</v>
      </c>
      <c r="Q1360" s="5" t="s">
        <v>3813</v>
      </c>
      <c r="R1360" s="5">
        <v>12.645</v>
      </c>
      <c r="S1360" s="6">
        <v>5</v>
      </c>
      <c r="T1360" s="5">
        <v>0.7</v>
      </c>
      <c r="U1360" s="5">
        <v>-10.116</v>
      </c>
      <c r="V1360" s="2">
        <f t="shared" si="42"/>
        <v>63.224999999999994</v>
      </c>
      <c r="W1360" s="2">
        <f t="shared" si="43"/>
        <v>-50.58</v>
      </c>
    </row>
    <row r="1361" spans="1:23" ht="14.25" hidden="1" customHeight="1" x14ac:dyDescent="0.25">
      <c r="A1361" s="6">
        <v>7616</v>
      </c>
      <c r="B1361" s="5" t="s">
        <v>3814</v>
      </c>
      <c r="C1361" s="7">
        <v>41973</v>
      </c>
      <c r="D1361" s="7">
        <v>41977</v>
      </c>
      <c r="E1361" s="5" t="s">
        <v>8</v>
      </c>
      <c r="F1361" s="5" t="s">
        <v>2511</v>
      </c>
      <c r="G1361" s="5" t="s">
        <v>2512</v>
      </c>
      <c r="H1361" s="5" t="s">
        <v>81</v>
      </c>
      <c r="I1361" s="5" t="s">
        <v>39</v>
      </c>
      <c r="J1361" s="5" t="s">
        <v>3815</v>
      </c>
      <c r="K1361" s="5" t="s">
        <v>1958</v>
      </c>
      <c r="L1361" s="6">
        <v>32839</v>
      </c>
      <c r="M1361" s="5" t="s">
        <v>441</v>
      </c>
      <c r="N1361" s="5" t="s">
        <v>1102</v>
      </c>
      <c r="O1361" s="5" t="s">
        <v>12</v>
      </c>
      <c r="P1361" s="5" t="s">
        <v>47</v>
      </c>
      <c r="Q1361" s="5" t="s">
        <v>1103</v>
      </c>
      <c r="R1361" s="5">
        <v>6.6420000000000003</v>
      </c>
      <c r="S1361" s="6">
        <v>9</v>
      </c>
      <c r="T1361" s="5">
        <v>0.7</v>
      </c>
      <c r="U1361" s="5">
        <v>-4.4279999999999999</v>
      </c>
      <c r="V1361" s="2">
        <f t="shared" si="42"/>
        <v>59.778000000000006</v>
      </c>
      <c r="W1361" s="2">
        <f t="shared" si="43"/>
        <v>-39.851999999999997</v>
      </c>
    </row>
    <row r="1362" spans="1:23" ht="14.25" hidden="1" customHeight="1" x14ac:dyDescent="0.25">
      <c r="A1362" s="6">
        <v>5438</v>
      </c>
      <c r="B1362" s="5" t="s">
        <v>3816</v>
      </c>
      <c r="C1362" s="7">
        <v>41825</v>
      </c>
      <c r="D1362" s="7">
        <v>41828</v>
      </c>
      <c r="E1362" s="5" t="s">
        <v>5</v>
      </c>
      <c r="F1362" s="5" t="s">
        <v>3817</v>
      </c>
      <c r="G1362" s="5" t="s">
        <v>3818</v>
      </c>
      <c r="H1362" s="5" t="s">
        <v>81</v>
      </c>
      <c r="I1362" s="5" t="s">
        <v>39</v>
      </c>
      <c r="J1362" s="5" t="s">
        <v>3819</v>
      </c>
      <c r="K1362" s="5" t="s">
        <v>1958</v>
      </c>
      <c r="L1362" s="6">
        <v>32137</v>
      </c>
      <c r="M1362" s="5" t="s">
        <v>441</v>
      </c>
      <c r="N1362" s="5" t="s">
        <v>3820</v>
      </c>
      <c r="O1362" s="5" t="s">
        <v>12</v>
      </c>
      <c r="P1362" s="5" t="s">
        <v>47</v>
      </c>
      <c r="Q1362" s="5" t="s">
        <v>3821</v>
      </c>
      <c r="R1362" s="5">
        <v>9.81</v>
      </c>
      <c r="S1362" s="6">
        <v>5</v>
      </c>
      <c r="T1362" s="5">
        <v>0.7</v>
      </c>
      <c r="U1362" s="5">
        <v>-6.867</v>
      </c>
      <c r="V1362" s="2">
        <f t="shared" si="42"/>
        <v>49.050000000000004</v>
      </c>
      <c r="W1362" s="2">
        <f t="shared" si="43"/>
        <v>-34.335000000000001</v>
      </c>
    </row>
    <row r="1363" spans="1:23" ht="14.25" hidden="1" customHeight="1" x14ac:dyDescent="0.25">
      <c r="A1363" s="6">
        <v>8955</v>
      </c>
      <c r="B1363" s="5" t="s">
        <v>3822</v>
      </c>
      <c r="C1363" s="7">
        <v>41859</v>
      </c>
      <c r="D1363" s="7">
        <v>41861</v>
      </c>
      <c r="E1363" s="5" t="s">
        <v>7</v>
      </c>
      <c r="F1363" s="5" t="s">
        <v>3823</v>
      </c>
      <c r="G1363" s="5" t="s">
        <v>3824</v>
      </c>
      <c r="H1363" s="5" t="s">
        <v>38</v>
      </c>
      <c r="I1363" s="5" t="s">
        <v>39</v>
      </c>
      <c r="J1363" s="5" t="s">
        <v>2233</v>
      </c>
      <c r="K1363" s="5" t="s">
        <v>1958</v>
      </c>
      <c r="L1363" s="6">
        <v>32216</v>
      </c>
      <c r="M1363" s="5" t="s">
        <v>441</v>
      </c>
      <c r="N1363" s="5" t="s">
        <v>3825</v>
      </c>
      <c r="O1363" s="5" t="s">
        <v>11</v>
      </c>
      <c r="P1363" s="5" t="s">
        <v>422</v>
      </c>
      <c r="Q1363" s="5" t="s">
        <v>3826</v>
      </c>
      <c r="R1363" s="5">
        <v>155.45599999999999</v>
      </c>
      <c r="S1363" s="6">
        <v>4</v>
      </c>
      <c r="T1363" s="5">
        <v>0.2</v>
      </c>
      <c r="U1363" s="5">
        <v>-7.7728000000000002</v>
      </c>
      <c r="V1363" s="2">
        <f t="shared" si="42"/>
        <v>621.82399999999996</v>
      </c>
      <c r="W1363" s="2">
        <f t="shared" si="43"/>
        <v>-31.091200000000001</v>
      </c>
    </row>
    <row r="1364" spans="1:23" ht="14.25" hidden="1" customHeight="1" x14ac:dyDescent="0.25">
      <c r="A1364" s="6">
        <v>9138</v>
      </c>
      <c r="B1364" s="5" t="s">
        <v>3827</v>
      </c>
      <c r="C1364" s="7">
        <v>41672</v>
      </c>
      <c r="D1364" s="7">
        <v>41679</v>
      </c>
      <c r="E1364" s="5" t="s">
        <v>8</v>
      </c>
      <c r="F1364" s="5" t="s">
        <v>3828</v>
      </c>
      <c r="G1364" s="5" t="s">
        <v>3829</v>
      </c>
      <c r="H1364" s="5" t="s">
        <v>38</v>
      </c>
      <c r="I1364" s="5" t="s">
        <v>39</v>
      </c>
      <c r="J1364" s="5" t="s">
        <v>3830</v>
      </c>
      <c r="K1364" s="5" t="s">
        <v>1958</v>
      </c>
      <c r="L1364" s="6">
        <v>33710</v>
      </c>
      <c r="M1364" s="5" t="s">
        <v>441</v>
      </c>
      <c r="N1364" s="5" t="s">
        <v>90</v>
      </c>
      <c r="O1364" s="5" t="s">
        <v>12</v>
      </c>
      <c r="P1364" s="5" t="s">
        <v>47</v>
      </c>
      <c r="Q1364" s="5" t="s">
        <v>91</v>
      </c>
      <c r="R1364" s="5">
        <v>18.335999999999999</v>
      </c>
      <c r="S1364" s="6">
        <v>2</v>
      </c>
      <c r="T1364" s="5">
        <v>0.7</v>
      </c>
      <c r="U1364" s="5">
        <v>-12.224</v>
      </c>
      <c r="V1364" s="2">
        <f t="shared" si="42"/>
        <v>36.671999999999997</v>
      </c>
      <c r="W1364" s="2">
        <f t="shared" si="43"/>
        <v>-24.448</v>
      </c>
    </row>
    <row r="1365" spans="1:23" ht="14.25" hidden="1" customHeight="1" x14ac:dyDescent="0.25">
      <c r="A1365" s="6">
        <v>1320</v>
      </c>
      <c r="B1365" s="5" t="s">
        <v>3831</v>
      </c>
      <c r="C1365" s="7">
        <v>41821</v>
      </c>
      <c r="D1365" s="7">
        <v>41825</v>
      </c>
      <c r="E1365" s="5" t="s">
        <v>8</v>
      </c>
      <c r="F1365" s="5" t="s">
        <v>2566</v>
      </c>
      <c r="G1365" s="5" t="s">
        <v>2567</v>
      </c>
      <c r="H1365" s="5" t="s">
        <v>81</v>
      </c>
      <c r="I1365" s="5" t="s">
        <v>39</v>
      </c>
      <c r="J1365" s="5" t="s">
        <v>3832</v>
      </c>
      <c r="K1365" s="5" t="s">
        <v>1958</v>
      </c>
      <c r="L1365" s="6">
        <v>32725</v>
      </c>
      <c r="M1365" s="5" t="s">
        <v>441</v>
      </c>
      <c r="N1365" s="5" t="s">
        <v>2873</v>
      </c>
      <c r="O1365" s="5" t="s">
        <v>12</v>
      </c>
      <c r="P1365" s="5" t="s">
        <v>47</v>
      </c>
      <c r="Q1365" s="5" t="s">
        <v>2874</v>
      </c>
      <c r="R1365" s="5">
        <v>5.1840000000000002</v>
      </c>
      <c r="S1365" s="6">
        <v>6</v>
      </c>
      <c r="T1365" s="5">
        <v>0.7</v>
      </c>
      <c r="U1365" s="5">
        <v>-3.6288</v>
      </c>
      <c r="V1365" s="2">
        <f t="shared" si="42"/>
        <v>31.103999999999999</v>
      </c>
      <c r="W1365" s="2">
        <f t="shared" si="43"/>
        <v>-21.7728</v>
      </c>
    </row>
    <row r="1366" spans="1:23" ht="14.25" hidden="1" customHeight="1" x14ac:dyDescent="0.25">
      <c r="A1366" s="6">
        <v>9382</v>
      </c>
      <c r="B1366" s="5" t="s">
        <v>3833</v>
      </c>
      <c r="C1366" s="7">
        <v>41996</v>
      </c>
      <c r="D1366" s="7">
        <v>42000</v>
      </c>
      <c r="E1366" s="5" t="s">
        <v>7</v>
      </c>
      <c r="F1366" s="5" t="s">
        <v>3834</v>
      </c>
      <c r="G1366" s="5" t="s">
        <v>3835</v>
      </c>
      <c r="H1366" s="5" t="s">
        <v>38</v>
      </c>
      <c r="I1366" s="5" t="s">
        <v>39</v>
      </c>
      <c r="J1366" s="5" t="s">
        <v>3801</v>
      </c>
      <c r="K1366" s="5" t="s">
        <v>1958</v>
      </c>
      <c r="L1366" s="6">
        <v>33614</v>
      </c>
      <c r="M1366" s="5" t="s">
        <v>441</v>
      </c>
      <c r="N1366" s="5" t="s">
        <v>3254</v>
      </c>
      <c r="O1366" s="5" t="s">
        <v>12</v>
      </c>
      <c r="P1366" s="5" t="s">
        <v>44</v>
      </c>
      <c r="Q1366" s="5" t="s">
        <v>3255</v>
      </c>
      <c r="R1366" s="5">
        <v>424.27199999999999</v>
      </c>
      <c r="S1366" s="6">
        <v>2</v>
      </c>
      <c r="T1366" s="5">
        <v>0.2</v>
      </c>
      <c r="U1366" s="5">
        <v>-10.6068</v>
      </c>
      <c r="V1366" s="2">
        <f t="shared" si="42"/>
        <v>848.54399999999998</v>
      </c>
      <c r="W1366" s="2">
        <f t="shared" si="43"/>
        <v>-21.2136</v>
      </c>
    </row>
    <row r="1367" spans="1:23" ht="14.25" hidden="1" customHeight="1" x14ac:dyDescent="0.25">
      <c r="A1367" s="6">
        <v>605</v>
      </c>
      <c r="B1367" s="5" t="s">
        <v>3798</v>
      </c>
      <c r="C1367" s="7">
        <v>41713</v>
      </c>
      <c r="D1367" s="7">
        <v>41717</v>
      </c>
      <c r="E1367" s="5" t="s">
        <v>8</v>
      </c>
      <c r="F1367" s="5" t="s">
        <v>3799</v>
      </c>
      <c r="G1367" s="5" t="s">
        <v>3800</v>
      </c>
      <c r="H1367" s="5" t="s">
        <v>38</v>
      </c>
      <c r="I1367" s="5" t="s">
        <v>39</v>
      </c>
      <c r="J1367" s="5" t="s">
        <v>3801</v>
      </c>
      <c r="K1367" s="5" t="s">
        <v>1958</v>
      </c>
      <c r="L1367" s="6">
        <v>33614</v>
      </c>
      <c r="M1367" s="5" t="s">
        <v>441</v>
      </c>
      <c r="N1367" s="5" t="s">
        <v>3836</v>
      </c>
      <c r="O1367" s="5" t="s">
        <v>12</v>
      </c>
      <c r="P1367" s="5" t="s">
        <v>47</v>
      </c>
      <c r="Q1367" s="5" t="s">
        <v>3837</v>
      </c>
      <c r="R1367" s="5">
        <v>7.218</v>
      </c>
      <c r="S1367" s="6">
        <v>3</v>
      </c>
      <c r="T1367" s="5">
        <v>0.7</v>
      </c>
      <c r="U1367" s="5">
        <v>-5.5338000000000003</v>
      </c>
      <c r="V1367" s="2">
        <f t="shared" si="42"/>
        <v>21.654</v>
      </c>
      <c r="W1367" s="2">
        <f t="shared" si="43"/>
        <v>-16.601400000000002</v>
      </c>
    </row>
    <row r="1368" spans="1:23" ht="14.25" hidden="1" customHeight="1" x14ac:dyDescent="0.25">
      <c r="A1368" s="6">
        <v>435</v>
      </c>
      <c r="B1368" s="5" t="s">
        <v>3804</v>
      </c>
      <c r="C1368" s="7">
        <v>41992</v>
      </c>
      <c r="D1368" s="7">
        <v>41998</v>
      </c>
      <c r="E1368" s="5" t="s">
        <v>8</v>
      </c>
      <c r="F1368" s="5" t="s">
        <v>3805</v>
      </c>
      <c r="G1368" s="5" t="s">
        <v>3806</v>
      </c>
      <c r="H1368" s="5" t="s">
        <v>38</v>
      </c>
      <c r="I1368" s="5" t="s">
        <v>39</v>
      </c>
      <c r="J1368" s="5" t="s">
        <v>2233</v>
      </c>
      <c r="K1368" s="5" t="s">
        <v>1958</v>
      </c>
      <c r="L1368" s="6">
        <v>32216</v>
      </c>
      <c r="M1368" s="5" t="s">
        <v>441</v>
      </c>
      <c r="N1368" s="5" t="s">
        <v>3836</v>
      </c>
      <c r="O1368" s="5" t="s">
        <v>12</v>
      </c>
      <c r="P1368" s="5" t="s">
        <v>47</v>
      </c>
      <c r="Q1368" s="5" t="s">
        <v>3837</v>
      </c>
      <c r="R1368" s="5">
        <v>4.8120000000000003</v>
      </c>
      <c r="S1368" s="6">
        <v>2</v>
      </c>
      <c r="T1368" s="5">
        <v>0.7</v>
      </c>
      <c r="U1368" s="5">
        <v>-3.6892</v>
      </c>
      <c r="V1368" s="2">
        <f t="shared" si="42"/>
        <v>9.6240000000000006</v>
      </c>
      <c r="W1368" s="2">
        <f t="shared" si="43"/>
        <v>-7.3784000000000001</v>
      </c>
    </row>
    <row r="1369" spans="1:23" ht="14.25" hidden="1" customHeight="1" x14ac:dyDescent="0.25">
      <c r="A1369" s="6">
        <v>8941</v>
      </c>
      <c r="B1369" s="5" t="s">
        <v>3838</v>
      </c>
      <c r="C1369" s="7">
        <v>41873</v>
      </c>
      <c r="D1369" s="7">
        <v>41875</v>
      </c>
      <c r="E1369" s="5" t="s">
        <v>7</v>
      </c>
      <c r="F1369" s="5" t="s">
        <v>3839</v>
      </c>
      <c r="G1369" s="5" t="s">
        <v>3840</v>
      </c>
      <c r="H1369" s="5" t="s">
        <v>38</v>
      </c>
      <c r="I1369" s="5" t="s">
        <v>39</v>
      </c>
      <c r="J1369" s="5" t="s">
        <v>3841</v>
      </c>
      <c r="K1369" s="5" t="s">
        <v>1958</v>
      </c>
      <c r="L1369" s="6">
        <v>33161</v>
      </c>
      <c r="M1369" s="5" t="s">
        <v>441</v>
      </c>
      <c r="N1369" s="5" t="s">
        <v>3842</v>
      </c>
      <c r="O1369" s="5" t="s">
        <v>12</v>
      </c>
      <c r="P1369" s="5" t="s">
        <v>140</v>
      </c>
      <c r="Q1369" s="5" t="s">
        <v>3843</v>
      </c>
      <c r="R1369" s="5">
        <v>7.6319999999999997</v>
      </c>
      <c r="S1369" s="6">
        <v>3</v>
      </c>
      <c r="T1369" s="5">
        <v>0.2</v>
      </c>
      <c r="U1369" s="5">
        <v>-1.8126</v>
      </c>
      <c r="V1369" s="2">
        <f t="shared" si="42"/>
        <v>22.896000000000001</v>
      </c>
      <c r="W1369" s="2">
        <f t="shared" si="43"/>
        <v>-5.4378000000000002</v>
      </c>
    </row>
    <row r="1370" spans="1:23" ht="14.25" hidden="1" customHeight="1" x14ac:dyDescent="0.25">
      <c r="A1370" s="6">
        <v>9384</v>
      </c>
      <c r="B1370" s="5" t="s">
        <v>3833</v>
      </c>
      <c r="C1370" s="7">
        <v>41996</v>
      </c>
      <c r="D1370" s="7">
        <v>42000</v>
      </c>
      <c r="E1370" s="5" t="s">
        <v>7</v>
      </c>
      <c r="F1370" s="5" t="s">
        <v>3834</v>
      </c>
      <c r="G1370" s="5" t="s">
        <v>3835</v>
      </c>
      <c r="H1370" s="5" t="s">
        <v>38</v>
      </c>
      <c r="I1370" s="5" t="s">
        <v>39</v>
      </c>
      <c r="J1370" s="5" t="s">
        <v>3801</v>
      </c>
      <c r="K1370" s="5" t="s">
        <v>1958</v>
      </c>
      <c r="L1370" s="6">
        <v>33614</v>
      </c>
      <c r="M1370" s="5" t="s">
        <v>441</v>
      </c>
      <c r="N1370" s="5" t="s">
        <v>3161</v>
      </c>
      <c r="O1370" s="5" t="s">
        <v>12</v>
      </c>
      <c r="P1370" s="5" t="s">
        <v>44</v>
      </c>
      <c r="Q1370" s="5" t="s">
        <v>3162</v>
      </c>
      <c r="R1370" s="5">
        <v>83.92</v>
      </c>
      <c r="S1370" s="6">
        <v>5</v>
      </c>
      <c r="T1370" s="5">
        <v>0.2</v>
      </c>
      <c r="U1370" s="5">
        <v>-1.0489999999999999</v>
      </c>
      <c r="V1370" s="2">
        <f t="shared" si="42"/>
        <v>419.6</v>
      </c>
      <c r="W1370" s="2">
        <f t="shared" si="43"/>
        <v>-5.2449999999999992</v>
      </c>
    </row>
    <row r="1371" spans="1:23" ht="14.25" customHeight="1" x14ac:dyDescent="0.25">
      <c r="A1371" s="6">
        <v>8291</v>
      </c>
      <c r="B1371" s="5" t="s">
        <v>3844</v>
      </c>
      <c r="C1371" s="7">
        <v>41863</v>
      </c>
      <c r="D1371" s="7">
        <v>41867</v>
      </c>
      <c r="E1371" s="5" t="s">
        <v>8</v>
      </c>
      <c r="F1371" s="5" t="s">
        <v>3845</v>
      </c>
      <c r="G1371" s="5" t="s">
        <v>3846</v>
      </c>
      <c r="H1371" s="5" t="s">
        <v>61</v>
      </c>
      <c r="I1371" s="5" t="s">
        <v>39</v>
      </c>
      <c r="J1371" s="5" t="s">
        <v>3791</v>
      </c>
      <c r="K1371" s="5" t="s">
        <v>1958</v>
      </c>
      <c r="L1371" s="6">
        <v>33180</v>
      </c>
      <c r="M1371" s="5" t="s">
        <v>441</v>
      </c>
      <c r="N1371" s="5" t="s">
        <v>1054</v>
      </c>
      <c r="O1371" s="5" t="s">
        <v>12</v>
      </c>
      <c r="P1371" s="5" t="s">
        <v>140</v>
      </c>
      <c r="Q1371" s="5" t="s">
        <v>1055</v>
      </c>
      <c r="R1371" s="5">
        <v>5.5519999999999996</v>
      </c>
      <c r="S1371" s="6">
        <v>2</v>
      </c>
      <c r="T1371" s="5">
        <v>0.2</v>
      </c>
      <c r="U1371" s="5">
        <v>-1.0409999999999999</v>
      </c>
      <c r="V1371" s="2">
        <f t="shared" si="42"/>
        <v>11.103999999999999</v>
      </c>
      <c r="W1371" s="2">
        <f t="shared" si="43"/>
        <v>-2.0819999999999999</v>
      </c>
    </row>
    <row r="1372" spans="1:23" ht="14.25" hidden="1" customHeight="1" x14ac:dyDescent="0.25">
      <c r="A1372" s="6">
        <v>5480</v>
      </c>
      <c r="B1372" s="5" t="s">
        <v>3847</v>
      </c>
      <c r="C1372" s="7">
        <v>41729</v>
      </c>
      <c r="D1372" s="7">
        <v>41733</v>
      </c>
      <c r="E1372" s="5" t="s">
        <v>8</v>
      </c>
      <c r="F1372" s="5" t="s">
        <v>3848</v>
      </c>
      <c r="G1372" s="5" t="s">
        <v>3849</v>
      </c>
      <c r="H1372" s="5" t="s">
        <v>81</v>
      </c>
      <c r="I1372" s="5" t="s">
        <v>39</v>
      </c>
      <c r="J1372" s="5" t="s">
        <v>3791</v>
      </c>
      <c r="K1372" s="5" t="s">
        <v>1958</v>
      </c>
      <c r="L1372" s="6">
        <v>33180</v>
      </c>
      <c r="M1372" s="5" t="s">
        <v>441</v>
      </c>
      <c r="N1372" s="5" t="s">
        <v>3850</v>
      </c>
      <c r="O1372" s="5" t="s">
        <v>12</v>
      </c>
      <c r="P1372" s="5" t="s">
        <v>47</v>
      </c>
      <c r="Q1372" s="5" t="s">
        <v>3851</v>
      </c>
      <c r="R1372" s="5">
        <v>1.869</v>
      </c>
      <c r="S1372" s="6">
        <v>1</v>
      </c>
      <c r="T1372" s="5">
        <v>0.7</v>
      </c>
      <c r="U1372" s="5">
        <v>-1.3083</v>
      </c>
      <c r="V1372" s="2">
        <f t="shared" si="42"/>
        <v>1.869</v>
      </c>
      <c r="W1372" s="2">
        <f t="shared" si="43"/>
        <v>-1.3083</v>
      </c>
    </row>
    <row r="1373" spans="1:23" ht="14.25" hidden="1" customHeight="1" x14ac:dyDescent="0.25">
      <c r="A1373" s="6">
        <v>6598</v>
      </c>
      <c r="B1373" s="5" t="s">
        <v>3852</v>
      </c>
      <c r="C1373" s="7">
        <v>41796</v>
      </c>
      <c r="D1373" s="7">
        <v>41802</v>
      </c>
      <c r="E1373" s="5" t="s">
        <v>8</v>
      </c>
      <c r="F1373" s="5" t="s">
        <v>3432</v>
      </c>
      <c r="G1373" s="5" t="s">
        <v>3433</v>
      </c>
      <c r="H1373" s="5" t="s">
        <v>38</v>
      </c>
      <c r="I1373" s="5" t="s">
        <v>39</v>
      </c>
      <c r="J1373" s="5" t="s">
        <v>2233</v>
      </c>
      <c r="K1373" s="5" t="s">
        <v>1958</v>
      </c>
      <c r="L1373" s="6">
        <v>32216</v>
      </c>
      <c r="M1373" s="5" t="s">
        <v>441</v>
      </c>
      <c r="N1373" s="5" t="s">
        <v>3853</v>
      </c>
      <c r="O1373" s="5" t="s">
        <v>12</v>
      </c>
      <c r="P1373" s="5" t="s">
        <v>47</v>
      </c>
      <c r="Q1373" s="5" t="s">
        <v>3854</v>
      </c>
      <c r="R1373" s="5">
        <v>1.365</v>
      </c>
      <c r="S1373" s="6">
        <v>1</v>
      </c>
      <c r="T1373" s="5">
        <v>0.7</v>
      </c>
      <c r="U1373" s="5">
        <v>-0.91</v>
      </c>
      <c r="V1373" s="2">
        <f t="shared" si="42"/>
        <v>1.365</v>
      </c>
      <c r="W1373" s="2">
        <f t="shared" si="43"/>
        <v>-0.91</v>
      </c>
    </row>
    <row r="1374" spans="1:23" ht="14.25" hidden="1" customHeight="1" x14ac:dyDescent="0.25">
      <c r="A1374" s="6">
        <v>2606</v>
      </c>
      <c r="B1374" s="5" t="s">
        <v>3855</v>
      </c>
      <c r="C1374" s="7">
        <v>41989</v>
      </c>
      <c r="D1374" s="7">
        <v>41994</v>
      </c>
      <c r="E1374" s="5" t="s">
        <v>8</v>
      </c>
      <c r="F1374" s="5" t="s">
        <v>3856</v>
      </c>
      <c r="G1374" s="5" t="s">
        <v>3857</v>
      </c>
      <c r="H1374" s="5" t="s">
        <v>81</v>
      </c>
      <c r="I1374" s="5" t="s">
        <v>39</v>
      </c>
      <c r="J1374" s="5" t="s">
        <v>2233</v>
      </c>
      <c r="K1374" s="5" t="s">
        <v>1958</v>
      </c>
      <c r="L1374" s="6">
        <v>32216</v>
      </c>
      <c r="M1374" s="5" t="s">
        <v>441</v>
      </c>
      <c r="N1374" s="5" t="s">
        <v>3858</v>
      </c>
      <c r="O1374" s="5" t="s">
        <v>12</v>
      </c>
      <c r="P1374" s="5" t="s">
        <v>47</v>
      </c>
      <c r="Q1374" s="5" t="s">
        <v>3859</v>
      </c>
      <c r="R1374" s="5">
        <v>1.167</v>
      </c>
      <c r="S1374" s="6">
        <v>1</v>
      </c>
      <c r="T1374" s="5">
        <v>0.7</v>
      </c>
      <c r="U1374" s="5">
        <v>-0.85580000000000001</v>
      </c>
      <c r="V1374" s="2">
        <f t="shared" si="42"/>
        <v>1.167</v>
      </c>
      <c r="W1374" s="2">
        <f t="shared" si="43"/>
        <v>-0.85580000000000001</v>
      </c>
    </row>
    <row r="1375" spans="1:23" ht="14.25" hidden="1" customHeight="1" x14ac:dyDescent="0.25">
      <c r="A1375" s="6">
        <v>9383</v>
      </c>
      <c r="B1375" s="5" t="s">
        <v>3833</v>
      </c>
      <c r="C1375" s="7">
        <v>41996</v>
      </c>
      <c r="D1375" s="7">
        <v>42000</v>
      </c>
      <c r="E1375" s="5" t="s">
        <v>7</v>
      </c>
      <c r="F1375" s="5" t="s">
        <v>3834</v>
      </c>
      <c r="G1375" s="5" t="s">
        <v>3835</v>
      </c>
      <c r="H1375" s="5" t="s">
        <v>38</v>
      </c>
      <c r="I1375" s="5" t="s">
        <v>39</v>
      </c>
      <c r="J1375" s="5" t="s">
        <v>3801</v>
      </c>
      <c r="K1375" s="5" t="s">
        <v>1930</v>
      </c>
      <c r="L1375" s="6">
        <v>33614</v>
      </c>
      <c r="M1375" s="5" t="s">
        <v>441</v>
      </c>
      <c r="N1375" s="5" t="s">
        <v>1178</v>
      </c>
      <c r="O1375" s="5" t="s">
        <v>12</v>
      </c>
      <c r="P1375" s="5" t="s">
        <v>56</v>
      </c>
      <c r="Q1375" s="5" t="s">
        <v>1179</v>
      </c>
      <c r="R1375" s="5">
        <v>1.3440000000000001</v>
      </c>
      <c r="S1375" s="6">
        <v>1</v>
      </c>
      <c r="T1375" s="5">
        <v>0.2</v>
      </c>
      <c r="U1375" s="5">
        <v>0.504</v>
      </c>
      <c r="V1375" s="2">
        <f t="shared" si="42"/>
        <v>1.3440000000000001</v>
      </c>
      <c r="W1375" s="2">
        <f t="shared" si="43"/>
        <v>0.504</v>
      </c>
    </row>
    <row r="1376" spans="1:23" ht="14.25" customHeight="1" x14ac:dyDescent="0.25">
      <c r="A1376" s="6">
        <v>8292</v>
      </c>
      <c r="B1376" s="5" t="s">
        <v>3844</v>
      </c>
      <c r="C1376" s="7">
        <v>41863</v>
      </c>
      <c r="D1376" s="7">
        <v>41867</v>
      </c>
      <c r="E1376" s="5" t="s">
        <v>8</v>
      </c>
      <c r="F1376" s="5" t="s">
        <v>3845</v>
      </c>
      <c r="G1376" s="5" t="s">
        <v>3846</v>
      </c>
      <c r="H1376" s="5" t="s">
        <v>61</v>
      </c>
      <c r="I1376" s="5" t="s">
        <v>39</v>
      </c>
      <c r="J1376" s="5" t="s">
        <v>3791</v>
      </c>
      <c r="K1376" s="5" t="s">
        <v>1930</v>
      </c>
      <c r="L1376" s="6">
        <v>33180</v>
      </c>
      <c r="M1376" s="5" t="s">
        <v>441</v>
      </c>
      <c r="N1376" s="5" t="s">
        <v>3860</v>
      </c>
      <c r="O1376" s="5" t="s">
        <v>12</v>
      </c>
      <c r="P1376" s="5" t="s">
        <v>64</v>
      </c>
      <c r="Q1376" s="5" t="s">
        <v>3861</v>
      </c>
      <c r="R1376" s="5">
        <v>2.952</v>
      </c>
      <c r="S1376" s="6">
        <v>1</v>
      </c>
      <c r="T1376" s="5">
        <v>0.2</v>
      </c>
      <c r="U1376" s="5">
        <v>0.99629999999999996</v>
      </c>
      <c r="V1376" s="2">
        <f t="shared" si="42"/>
        <v>2.952</v>
      </c>
      <c r="W1376" s="2">
        <f t="shared" si="43"/>
        <v>0.99629999999999996</v>
      </c>
    </row>
    <row r="1377" spans="1:23" ht="14.25" hidden="1" customHeight="1" x14ac:dyDescent="0.25">
      <c r="A1377" s="6">
        <v>3770</v>
      </c>
      <c r="B1377" s="5" t="s">
        <v>3862</v>
      </c>
      <c r="C1377" s="7">
        <v>41989</v>
      </c>
      <c r="D1377" s="7">
        <v>41993</v>
      </c>
      <c r="E1377" s="5" t="s">
        <v>7</v>
      </c>
      <c r="F1377" s="5" t="s">
        <v>1261</v>
      </c>
      <c r="G1377" s="5" t="s">
        <v>1262</v>
      </c>
      <c r="H1377" s="5" t="s">
        <v>81</v>
      </c>
      <c r="I1377" s="5" t="s">
        <v>39</v>
      </c>
      <c r="J1377" s="5" t="s">
        <v>3787</v>
      </c>
      <c r="K1377" s="5" t="s">
        <v>1930</v>
      </c>
      <c r="L1377" s="6">
        <v>33012</v>
      </c>
      <c r="M1377" s="5" t="s">
        <v>441</v>
      </c>
      <c r="N1377" s="5" t="s">
        <v>3863</v>
      </c>
      <c r="O1377" s="5" t="s">
        <v>12</v>
      </c>
      <c r="P1377" s="5" t="s">
        <v>221</v>
      </c>
      <c r="Q1377" s="5" t="s">
        <v>3864</v>
      </c>
      <c r="R1377" s="5">
        <v>1.984</v>
      </c>
      <c r="S1377" s="6">
        <v>2</v>
      </c>
      <c r="T1377" s="5">
        <v>0.2</v>
      </c>
      <c r="U1377" s="5">
        <v>0.66959999999999997</v>
      </c>
      <c r="V1377" s="2">
        <f t="shared" si="42"/>
        <v>3.968</v>
      </c>
      <c r="W1377" s="2">
        <f t="shared" si="43"/>
        <v>1.3391999999999999</v>
      </c>
    </row>
    <row r="1378" spans="1:23" ht="14.25" hidden="1" customHeight="1" x14ac:dyDescent="0.25">
      <c r="A1378" s="6">
        <v>2218</v>
      </c>
      <c r="B1378" s="5" t="s">
        <v>3865</v>
      </c>
      <c r="C1378" s="7">
        <v>41902</v>
      </c>
      <c r="D1378" s="7">
        <v>41907</v>
      </c>
      <c r="E1378" s="5" t="s">
        <v>8</v>
      </c>
      <c r="F1378" s="5" t="s">
        <v>3328</v>
      </c>
      <c r="G1378" s="5" t="s">
        <v>3329</v>
      </c>
      <c r="H1378" s="5" t="s">
        <v>81</v>
      </c>
      <c r="I1378" s="5" t="s">
        <v>39</v>
      </c>
      <c r="J1378" s="5" t="s">
        <v>2233</v>
      </c>
      <c r="K1378" s="5" t="s">
        <v>1930</v>
      </c>
      <c r="L1378" s="6">
        <v>32216</v>
      </c>
      <c r="M1378" s="5" t="s">
        <v>441</v>
      </c>
      <c r="N1378" s="5" t="s">
        <v>1753</v>
      </c>
      <c r="O1378" s="5" t="s">
        <v>12</v>
      </c>
      <c r="P1378" s="5" t="s">
        <v>56</v>
      </c>
      <c r="Q1378" s="5" t="s">
        <v>1754</v>
      </c>
      <c r="R1378" s="5">
        <v>2.8159999999999998</v>
      </c>
      <c r="S1378" s="6">
        <v>2</v>
      </c>
      <c r="T1378" s="5">
        <v>0.2</v>
      </c>
      <c r="U1378" s="5">
        <v>0.98560000000000003</v>
      </c>
      <c r="V1378" s="2">
        <f t="shared" si="42"/>
        <v>5.6319999999999997</v>
      </c>
      <c r="W1378" s="2">
        <f t="shared" si="43"/>
        <v>1.9712000000000001</v>
      </c>
    </row>
    <row r="1379" spans="1:23" ht="14.25" hidden="1" customHeight="1" x14ac:dyDescent="0.25">
      <c r="A1379" s="6">
        <v>9568</v>
      </c>
      <c r="B1379" s="5" t="s">
        <v>3809</v>
      </c>
      <c r="C1379" s="7">
        <v>41729</v>
      </c>
      <c r="D1379" s="7">
        <v>41729</v>
      </c>
      <c r="E1379" s="5" t="s">
        <v>6</v>
      </c>
      <c r="F1379" s="5" t="s">
        <v>3810</v>
      </c>
      <c r="G1379" s="5" t="s">
        <v>3811</v>
      </c>
      <c r="H1379" s="5" t="s">
        <v>38</v>
      </c>
      <c r="I1379" s="5" t="s">
        <v>39</v>
      </c>
      <c r="J1379" s="5" t="s">
        <v>3801</v>
      </c>
      <c r="K1379" s="5" t="s">
        <v>1930</v>
      </c>
      <c r="L1379" s="6">
        <v>33614</v>
      </c>
      <c r="M1379" s="5" t="s">
        <v>441</v>
      </c>
      <c r="N1379" s="5" t="s">
        <v>2124</v>
      </c>
      <c r="O1379" s="5" t="s">
        <v>12</v>
      </c>
      <c r="P1379" s="5" t="s">
        <v>56</v>
      </c>
      <c r="Q1379" s="5" t="s">
        <v>2125</v>
      </c>
      <c r="R1379" s="5">
        <v>4.032</v>
      </c>
      <c r="S1379" s="6">
        <v>2</v>
      </c>
      <c r="T1379" s="5">
        <v>0.2</v>
      </c>
      <c r="U1379" s="5">
        <v>1.0584</v>
      </c>
      <c r="V1379" s="2">
        <f t="shared" si="42"/>
        <v>8.0640000000000001</v>
      </c>
      <c r="W1379" s="2">
        <f t="shared" si="43"/>
        <v>2.1168</v>
      </c>
    </row>
    <row r="1380" spans="1:23" ht="14.25" customHeight="1" x14ac:dyDescent="0.25">
      <c r="A1380" s="6">
        <v>2700</v>
      </c>
      <c r="B1380" s="5" t="s">
        <v>3778</v>
      </c>
      <c r="C1380" s="7">
        <v>41716</v>
      </c>
      <c r="D1380" s="7">
        <v>41721</v>
      </c>
      <c r="E1380" s="5" t="s">
        <v>8</v>
      </c>
      <c r="F1380" s="5" t="s">
        <v>3779</v>
      </c>
      <c r="G1380" s="5" t="s">
        <v>3780</v>
      </c>
      <c r="H1380" s="5" t="s">
        <v>61</v>
      </c>
      <c r="I1380" s="5" t="s">
        <v>39</v>
      </c>
      <c r="J1380" s="5" t="s">
        <v>2233</v>
      </c>
      <c r="K1380" s="5" t="s">
        <v>1930</v>
      </c>
      <c r="L1380" s="6">
        <v>32216</v>
      </c>
      <c r="M1380" s="5" t="s">
        <v>441</v>
      </c>
      <c r="N1380" s="5" t="s">
        <v>1131</v>
      </c>
      <c r="O1380" s="5" t="s">
        <v>12</v>
      </c>
      <c r="P1380" s="5" t="s">
        <v>56</v>
      </c>
      <c r="Q1380" s="5" t="s">
        <v>1132</v>
      </c>
      <c r="R1380" s="5">
        <v>8.016</v>
      </c>
      <c r="S1380" s="6">
        <v>3</v>
      </c>
      <c r="T1380" s="5">
        <v>0.2</v>
      </c>
      <c r="U1380" s="5">
        <v>1.002</v>
      </c>
      <c r="V1380" s="2">
        <f t="shared" si="42"/>
        <v>24.048000000000002</v>
      </c>
      <c r="W1380" s="2">
        <f t="shared" si="43"/>
        <v>3.0060000000000002</v>
      </c>
    </row>
    <row r="1381" spans="1:23" ht="14.25" hidden="1" customHeight="1" x14ac:dyDescent="0.25">
      <c r="A1381" s="6">
        <v>964</v>
      </c>
      <c r="B1381" s="5" t="s">
        <v>3866</v>
      </c>
      <c r="C1381" s="7">
        <v>41904</v>
      </c>
      <c r="D1381" s="7">
        <v>41906</v>
      </c>
      <c r="E1381" s="5" t="s">
        <v>7</v>
      </c>
      <c r="F1381" s="5" t="s">
        <v>36</v>
      </c>
      <c r="G1381" s="5" t="s">
        <v>37</v>
      </c>
      <c r="H1381" s="5" t="s">
        <v>38</v>
      </c>
      <c r="I1381" s="5" t="s">
        <v>39</v>
      </c>
      <c r="J1381" s="5" t="s">
        <v>3867</v>
      </c>
      <c r="K1381" s="5" t="s">
        <v>1930</v>
      </c>
      <c r="L1381" s="6">
        <v>33433</v>
      </c>
      <c r="M1381" s="5" t="s">
        <v>441</v>
      </c>
      <c r="N1381" s="5" t="s">
        <v>2131</v>
      </c>
      <c r="O1381" s="5" t="s">
        <v>12</v>
      </c>
      <c r="P1381" s="5" t="s">
        <v>64</v>
      </c>
      <c r="Q1381" s="5" t="s">
        <v>2132</v>
      </c>
      <c r="R1381" s="5">
        <v>4.6079999999999997</v>
      </c>
      <c r="S1381" s="6">
        <v>2</v>
      </c>
      <c r="T1381" s="5">
        <v>0.2</v>
      </c>
      <c r="U1381" s="5">
        <v>1.6704000000000001</v>
      </c>
      <c r="V1381" s="2">
        <f t="shared" si="42"/>
        <v>9.2159999999999993</v>
      </c>
      <c r="W1381" s="2">
        <f t="shared" si="43"/>
        <v>3.3408000000000002</v>
      </c>
    </row>
    <row r="1382" spans="1:23" ht="14.25" hidden="1" customHeight="1" x14ac:dyDescent="0.25">
      <c r="A1382" s="6">
        <v>5430</v>
      </c>
      <c r="B1382" s="5" t="s">
        <v>3868</v>
      </c>
      <c r="C1382" s="7">
        <v>41887</v>
      </c>
      <c r="D1382" s="7">
        <v>41889</v>
      </c>
      <c r="E1382" s="5" t="s">
        <v>5</v>
      </c>
      <c r="F1382" s="5" t="s">
        <v>3869</v>
      </c>
      <c r="G1382" s="5" t="s">
        <v>3870</v>
      </c>
      <c r="H1382" s="5" t="s">
        <v>38</v>
      </c>
      <c r="I1382" s="5" t="s">
        <v>39</v>
      </c>
      <c r="J1382" s="5" t="s">
        <v>3830</v>
      </c>
      <c r="K1382" s="5" t="s">
        <v>1930</v>
      </c>
      <c r="L1382" s="6">
        <v>33710</v>
      </c>
      <c r="M1382" s="5" t="s">
        <v>441</v>
      </c>
      <c r="N1382" s="5" t="s">
        <v>3871</v>
      </c>
      <c r="O1382" s="5" t="s">
        <v>11</v>
      </c>
      <c r="P1382" s="5" t="s">
        <v>71</v>
      </c>
      <c r="Q1382" s="5" t="s">
        <v>3872</v>
      </c>
      <c r="R1382" s="5">
        <v>31.984000000000002</v>
      </c>
      <c r="S1382" s="6">
        <v>2</v>
      </c>
      <c r="T1382" s="5">
        <v>0.2</v>
      </c>
      <c r="U1382" s="5">
        <v>1.9990000000000001</v>
      </c>
      <c r="V1382" s="2">
        <f t="shared" si="42"/>
        <v>63.968000000000004</v>
      </c>
      <c r="W1382" s="2">
        <f t="shared" si="43"/>
        <v>3.9980000000000002</v>
      </c>
    </row>
    <row r="1383" spans="1:23" ht="14.25" hidden="1" customHeight="1" x14ac:dyDescent="0.25">
      <c r="A1383" s="6">
        <v>2695</v>
      </c>
      <c r="B1383" s="5" t="s">
        <v>3873</v>
      </c>
      <c r="C1383" s="7">
        <v>41927</v>
      </c>
      <c r="D1383" s="7">
        <v>41932</v>
      </c>
      <c r="E1383" s="5" t="s">
        <v>8</v>
      </c>
      <c r="F1383" s="5" t="s">
        <v>2164</v>
      </c>
      <c r="G1383" s="5" t="s">
        <v>2165</v>
      </c>
      <c r="H1383" s="5" t="s">
        <v>38</v>
      </c>
      <c r="I1383" s="5" t="s">
        <v>39</v>
      </c>
      <c r="J1383" s="5" t="s">
        <v>3787</v>
      </c>
      <c r="K1383" s="5" t="s">
        <v>1930</v>
      </c>
      <c r="L1383" s="6">
        <v>33012</v>
      </c>
      <c r="M1383" s="5" t="s">
        <v>441</v>
      </c>
      <c r="N1383" s="5" t="s">
        <v>1942</v>
      </c>
      <c r="O1383" s="5" t="s">
        <v>11</v>
      </c>
      <c r="P1383" s="5" t="s">
        <v>71</v>
      </c>
      <c r="Q1383" s="5" t="s">
        <v>1943</v>
      </c>
      <c r="R1383" s="5">
        <v>15.384</v>
      </c>
      <c r="S1383" s="6">
        <v>1</v>
      </c>
      <c r="T1383" s="5">
        <v>0.2</v>
      </c>
      <c r="U1383" s="5">
        <v>4.0382999999999996</v>
      </c>
      <c r="V1383" s="2">
        <f t="shared" si="42"/>
        <v>15.384</v>
      </c>
      <c r="W1383" s="2">
        <f t="shared" si="43"/>
        <v>4.0382999999999996</v>
      </c>
    </row>
    <row r="1384" spans="1:23" ht="14.25" hidden="1" customHeight="1" x14ac:dyDescent="0.25">
      <c r="A1384" s="6">
        <v>6165</v>
      </c>
      <c r="B1384" s="5" t="s">
        <v>3796</v>
      </c>
      <c r="C1384" s="7">
        <v>41717</v>
      </c>
      <c r="D1384" s="7">
        <v>41719</v>
      </c>
      <c r="E1384" s="5" t="s">
        <v>5</v>
      </c>
      <c r="F1384" s="5" t="s">
        <v>963</v>
      </c>
      <c r="G1384" s="5" t="s">
        <v>964</v>
      </c>
      <c r="H1384" s="5" t="s">
        <v>81</v>
      </c>
      <c r="I1384" s="5" t="s">
        <v>39</v>
      </c>
      <c r="J1384" s="5" t="s">
        <v>3797</v>
      </c>
      <c r="K1384" s="5" t="s">
        <v>1930</v>
      </c>
      <c r="L1384" s="6">
        <v>33801</v>
      </c>
      <c r="M1384" s="5" t="s">
        <v>441</v>
      </c>
      <c r="N1384" s="5" t="s">
        <v>187</v>
      </c>
      <c r="O1384" s="5" t="s">
        <v>11</v>
      </c>
      <c r="P1384" s="5" t="s">
        <v>71</v>
      </c>
      <c r="Q1384" s="5" t="s">
        <v>188</v>
      </c>
      <c r="R1384" s="5">
        <v>4.992</v>
      </c>
      <c r="S1384" s="6">
        <v>3</v>
      </c>
      <c r="T1384" s="5">
        <v>0.2</v>
      </c>
      <c r="U1384" s="5">
        <v>1.3728</v>
      </c>
      <c r="V1384" s="2">
        <f t="shared" si="42"/>
        <v>14.975999999999999</v>
      </c>
      <c r="W1384" s="2">
        <f t="shared" si="43"/>
        <v>4.1184000000000003</v>
      </c>
    </row>
    <row r="1385" spans="1:23" ht="14.25" customHeight="1" x14ac:dyDescent="0.25">
      <c r="A1385" s="6">
        <v>1887</v>
      </c>
      <c r="B1385" s="5" t="s">
        <v>3784</v>
      </c>
      <c r="C1385" s="7">
        <v>41772</v>
      </c>
      <c r="D1385" s="7">
        <v>41774</v>
      </c>
      <c r="E1385" s="5" t="s">
        <v>5</v>
      </c>
      <c r="F1385" s="5" t="s">
        <v>3785</v>
      </c>
      <c r="G1385" s="5" t="s">
        <v>3786</v>
      </c>
      <c r="H1385" s="5" t="s">
        <v>61</v>
      </c>
      <c r="I1385" s="5" t="s">
        <v>39</v>
      </c>
      <c r="J1385" s="5" t="s">
        <v>3787</v>
      </c>
      <c r="K1385" s="5" t="s">
        <v>1930</v>
      </c>
      <c r="L1385" s="6">
        <v>33012</v>
      </c>
      <c r="M1385" s="5" t="s">
        <v>441</v>
      </c>
      <c r="N1385" s="5" t="s">
        <v>1330</v>
      </c>
      <c r="O1385" s="5" t="s">
        <v>12</v>
      </c>
      <c r="P1385" s="5" t="s">
        <v>221</v>
      </c>
      <c r="Q1385" s="5" t="s">
        <v>1331</v>
      </c>
      <c r="R1385" s="5">
        <v>7.1040000000000001</v>
      </c>
      <c r="S1385" s="6">
        <v>2</v>
      </c>
      <c r="T1385" s="5">
        <v>0.2</v>
      </c>
      <c r="U1385" s="5">
        <v>2.3976000000000002</v>
      </c>
      <c r="V1385" s="2">
        <f t="shared" si="42"/>
        <v>14.208</v>
      </c>
      <c r="W1385" s="2">
        <f t="shared" si="43"/>
        <v>4.7952000000000004</v>
      </c>
    </row>
    <row r="1386" spans="1:23" ht="14.25" hidden="1" customHeight="1" x14ac:dyDescent="0.25">
      <c r="A1386" s="6">
        <v>6163</v>
      </c>
      <c r="B1386" s="5" t="s">
        <v>3796</v>
      </c>
      <c r="C1386" s="7">
        <v>41717</v>
      </c>
      <c r="D1386" s="7">
        <v>41719</v>
      </c>
      <c r="E1386" s="5" t="s">
        <v>5</v>
      </c>
      <c r="F1386" s="5" t="s">
        <v>963</v>
      </c>
      <c r="G1386" s="5" t="s">
        <v>964</v>
      </c>
      <c r="H1386" s="5" t="s">
        <v>81</v>
      </c>
      <c r="I1386" s="5" t="s">
        <v>39</v>
      </c>
      <c r="J1386" s="5" t="s">
        <v>3797</v>
      </c>
      <c r="K1386" s="5" t="s">
        <v>1930</v>
      </c>
      <c r="L1386" s="6">
        <v>33801</v>
      </c>
      <c r="M1386" s="5" t="s">
        <v>441</v>
      </c>
      <c r="N1386" s="5" t="s">
        <v>3874</v>
      </c>
      <c r="O1386" s="5" t="s">
        <v>12</v>
      </c>
      <c r="P1386" s="5" t="s">
        <v>44</v>
      </c>
      <c r="Q1386" s="5" t="s">
        <v>3875</v>
      </c>
      <c r="R1386" s="5">
        <v>26.16</v>
      </c>
      <c r="S1386" s="6">
        <v>3</v>
      </c>
      <c r="T1386" s="5">
        <v>0.2</v>
      </c>
      <c r="U1386" s="5">
        <v>1.962</v>
      </c>
      <c r="V1386" s="2">
        <f t="shared" si="42"/>
        <v>78.48</v>
      </c>
      <c r="W1386" s="2">
        <f t="shared" si="43"/>
        <v>5.8860000000000001</v>
      </c>
    </row>
    <row r="1387" spans="1:23" ht="14.25" hidden="1" customHeight="1" x14ac:dyDescent="0.25">
      <c r="A1387" s="6">
        <v>9381</v>
      </c>
      <c r="B1387" s="5" t="s">
        <v>3833</v>
      </c>
      <c r="C1387" s="7">
        <v>41996</v>
      </c>
      <c r="D1387" s="7">
        <v>42000</v>
      </c>
      <c r="E1387" s="5" t="s">
        <v>7</v>
      </c>
      <c r="F1387" s="5" t="s">
        <v>3834</v>
      </c>
      <c r="G1387" s="5" t="s">
        <v>3835</v>
      </c>
      <c r="H1387" s="5" t="s">
        <v>38</v>
      </c>
      <c r="I1387" s="5" t="s">
        <v>39</v>
      </c>
      <c r="J1387" s="5" t="s">
        <v>3801</v>
      </c>
      <c r="K1387" s="5" t="s">
        <v>1863</v>
      </c>
      <c r="L1387" s="6">
        <v>33614</v>
      </c>
      <c r="M1387" s="5" t="s">
        <v>441</v>
      </c>
      <c r="N1387" s="5" t="s">
        <v>960</v>
      </c>
      <c r="O1387" s="5" t="s">
        <v>11</v>
      </c>
      <c r="P1387" s="5" t="s">
        <v>84</v>
      </c>
      <c r="Q1387" s="5" t="s">
        <v>961</v>
      </c>
      <c r="R1387" s="5">
        <v>64.784000000000006</v>
      </c>
      <c r="S1387" s="6">
        <v>1</v>
      </c>
      <c r="T1387" s="5">
        <v>0.2</v>
      </c>
      <c r="U1387" s="5">
        <v>6.4783999999999997</v>
      </c>
      <c r="V1387" s="2">
        <f t="shared" si="42"/>
        <v>64.784000000000006</v>
      </c>
      <c r="W1387" s="2">
        <f t="shared" si="43"/>
        <v>6.4783999999999997</v>
      </c>
    </row>
    <row r="1388" spans="1:23" ht="14.25" hidden="1" customHeight="1" x14ac:dyDescent="0.25">
      <c r="A1388" s="6">
        <v>562</v>
      </c>
      <c r="B1388" s="5" t="s">
        <v>3876</v>
      </c>
      <c r="C1388" s="7">
        <v>41896</v>
      </c>
      <c r="D1388" s="7">
        <v>41900</v>
      </c>
      <c r="E1388" s="5" t="s">
        <v>7</v>
      </c>
      <c r="F1388" s="5" t="s">
        <v>1652</v>
      </c>
      <c r="G1388" s="5" t="s">
        <v>1653</v>
      </c>
      <c r="H1388" s="5" t="s">
        <v>38</v>
      </c>
      <c r="I1388" s="5" t="s">
        <v>39</v>
      </c>
      <c r="J1388" s="5" t="s">
        <v>3801</v>
      </c>
      <c r="K1388" s="5" t="s">
        <v>1863</v>
      </c>
      <c r="L1388" s="6">
        <v>33614</v>
      </c>
      <c r="M1388" s="5" t="s">
        <v>441</v>
      </c>
      <c r="N1388" s="5" t="s">
        <v>3877</v>
      </c>
      <c r="O1388" s="5" t="s">
        <v>12</v>
      </c>
      <c r="P1388" s="5" t="s">
        <v>93</v>
      </c>
      <c r="Q1388" s="5" t="s">
        <v>3878</v>
      </c>
      <c r="R1388" s="5">
        <v>13</v>
      </c>
      <c r="S1388" s="6">
        <v>5</v>
      </c>
      <c r="T1388" s="5">
        <v>0.2</v>
      </c>
      <c r="U1388" s="5">
        <v>1.3</v>
      </c>
      <c r="V1388" s="2">
        <f t="shared" si="42"/>
        <v>65</v>
      </c>
      <c r="W1388" s="2">
        <f t="shared" si="43"/>
        <v>6.5</v>
      </c>
    </row>
    <row r="1389" spans="1:23" ht="14.25" hidden="1" customHeight="1" x14ac:dyDescent="0.25">
      <c r="A1389" s="6">
        <v>403</v>
      </c>
      <c r="B1389" s="5" t="s">
        <v>3879</v>
      </c>
      <c r="C1389" s="7">
        <v>41997</v>
      </c>
      <c r="D1389" s="7">
        <v>41999</v>
      </c>
      <c r="E1389" s="5" t="s">
        <v>5</v>
      </c>
      <c r="F1389" s="5" t="s">
        <v>733</v>
      </c>
      <c r="G1389" s="5" t="s">
        <v>734</v>
      </c>
      <c r="H1389" s="5" t="s">
        <v>38</v>
      </c>
      <c r="I1389" s="5" t="s">
        <v>39</v>
      </c>
      <c r="J1389" s="5" t="s">
        <v>3791</v>
      </c>
      <c r="K1389" s="5" t="s">
        <v>1863</v>
      </c>
      <c r="L1389" s="6">
        <v>33180</v>
      </c>
      <c r="M1389" s="5" t="s">
        <v>441</v>
      </c>
      <c r="N1389" s="5" t="s">
        <v>3880</v>
      </c>
      <c r="O1389" s="5" t="s">
        <v>12</v>
      </c>
      <c r="P1389" s="5" t="s">
        <v>206</v>
      </c>
      <c r="Q1389" s="5" t="s">
        <v>3881</v>
      </c>
      <c r="R1389" s="5">
        <v>9.5679999999999996</v>
      </c>
      <c r="S1389" s="6">
        <v>2</v>
      </c>
      <c r="T1389" s="5">
        <v>0.2</v>
      </c>
      <c r="U1389" s="5">
        <v>3.4683999999999999</v>
      </c>
      <c r="V1389" s="2">
        <f t="shared" si="42"/>
        <v>19.135999999999999</v>
      </c>
      <c r="W1389" s="2">
        <f t="shared" si="43"/>
        <v>6.9367999999999999</v>
      </c>
    </row>
    <row r="1390" spans="1:23" ht="14.25" hidden="1" customHeight="1" x14ac:dyDescent="0.25">
      <c r="A1390" s="6">
        <v>3774</v>
      </c>
      <c r="B1390" s="5" t="s">
        <v>3882</v>
      </c>
      <c r="C1390" s="7">
        <v>41740</v>
      </c>
      <c r="D1390" s="7">
        <v>41742</v>
      </c>
      <c r="E1390" s="5" t="s">
        <v>7</v>
      </c>
      <c r="F1390" s="5" t="s">
        <v>3883</v>
      </c>
      <c r="G1390" s="5" t="s">
        <v>3884</v>
      </c>
      <c r="H1390" s="5" t="s">
        <v>38</v>
      </c>
      <c r="I1390" s="5" t="s">
        <v>39</v>
      </c>
      <c r="J1390" s="5" t="s">
        <v>3791</v>
      </c>
      <c r="K1390" s="5" t="s">
        <v>1863</v>
      </c>
      <c r="L1390" s="6">
        <v>33180</v>
      </c>
      <c r="M1390" s="5" t="s">
        <v>441</v>
      </c>
      <c r="N1390" s="5" t="s">
        <v>3885</v>
      </c>
      <c r="O1390" s="5" t="s">
        <v>12</v>
      </c>
      <c r="P1390" s="5" t="s">
        <v>221</v>
      </c>
      <c r="Q1390" s="5" t="s">
        <v>3886</v>
      </c>
      <c r="R1390" s="5">
        <v>6.9119999999999999</v>
      </c>
      <c r="S1390" s="6">
        <v>3</v>
      </c>
      <c r="T1390" s="5">
        <v>0.2</v>
      </c>
      <c r="U1390" s="5">
        <v>2.3328000000000002</v>
      </c>
      <c r="V1390" s="2">
        <f t="shared" si="42"/>
        <v>20.736000000000001</v>
      </c>
      <c r="W1390" s="2">
        <f t="shared" si="43"/>
        <v>6.9984000000000002</v>
      </c>
    </row>
    <row r="1391" spans="1:23" ht="14.25" hidden="1" customHeight="1" x14ac:dyDescent="0.25">
      <c r="A1391" s="6">
        <v>4422</v>
      </c>
      <c r="B1391" s="5" t="s">
        <v>3887</v>
      </c>
      <c r="C1391" s="7">
        <v>41702</v>
      </c>
      <c r="D1391" s="7">
        <v>41707</v>
      </c>
      <c r="E1391" s="5" t="s">
        <v>8</v>
      </c>
      <c r="F1391" s="5" t="s">
        <v>3062</v>
      </c>
      <c r="G1391" s="5" t="s">
        <v>3063</v>
      </c>
      <c r="H1391" s="5" t="s">
        <v>38</v>
      </c>
      <c r="I1391" s="5" t="s">
        <v>39</v>
      </c>
      <c r="J1391" s="5" t="s">
        <v>3888</v>
      </c>
      <c r="K1391" s="5" t="s">
        <v>1863</v>
      </c>
      <c r="L1391" s="6">
        <v>33063</v>
      </c>
      <c r="M1391" s="5" t="s">
        <v>441</v>
      </c>
      <c r="N1391" s="5" t="s">
        <v>3889</v>
      </c>
      <c r="O1391" s="5" t="s">
        <v>12</v>
      </c>
      <c r="P1391" s="5" t="s">
        <v>56</v>
      </c>
      <c r="Q1391" s="5" t="s">
        <v>3890</v>
      </c>
      <c r="R1391" s="5">
        <v>15.552</v>
      </c>
      <c r="S1391" s="6">
        <v>3</v>
      </c>
      <c r="T1391" s="5">
        <v>0.2</v>
      </c>
      <c r="U1391" s="5">
        <v>2.3328000000000002</v>
      </c>
      <c r="V1391" s="2">
        <f t="shared" si="42"/>
        <v>46.655999999999999</v>
      </c>
      <c r="W1391" s="2">
        <f t="shared" si="43"/>
        <v>6.9984000000000002</v>
      </c>
    </row>
    <row r="1392" spans="1:23" ht="14.25" hidden="1" customHeight="1" x14ac:dyDescent="0.25">
      <c r="A1392" s="6">
        <v>3776</v>
      </c>
      <c r="B1392" s="5" t="s">
        <v>3882</v>
      </c>
      <c r="C1392" s="7">
        <v>41740</v>
      </c>
      <c r="D1392" s="7">
        <v>41742</v>
      </c>
      <c r="E1392" s="5" t="s">
        <v>7</v>
      </c>
      <c r="F1392" s="5" t="s">
        <v>3883</v>
      </c>
      <c r="G1392" s="5" t="s">
        <v>3884</v>
      </c>
      <c r="H1392" s="5" t="s">
        <v>38</v>
      </c>
      <c r="I1392" s="5" t="s">
        <v>39</v>
      </c>
      <c r="J1392" s="5" t="s">
        <v>3791</v>
      </c>
      <c r="K1392" s="5" t="s">
        <v>1863</v>
      </c>
      <c r="L1392" s="6">
        <v>33180</v>
      </c>
      <c r="M1392" s="5" t="s">
        <v>441</v>
      </c>
      <c r="N1392" s="5" t="s">
        <v>1361</v>
      </c>
      <c r="O1392" s="5" t="s">
        <v>12</v>
      </c>
      <c r="P1392" s="5" t="s">
        <v>206</v>
      </c>
      <c r="Q1392" s="5" t="s">
        <v>1362</v>
      </c>
      <c r="R1392" s="5">
        <v>10.368</v>
      </c>
      <c r="S1392" s="6">
        <v>2</v>
      </c>
      <c r="T1392" s="5">
        <v>0.2</v>
      </c>
      <c r="U1392" s="5">
        <v>3.6288</v>
      </c>
      <c r="V1392" s="2">
        <f t="shared" si="42"/>
        <v>20.736000000000001</v>
      </c>
      <c r="W1392" s="2">
        <f t="shared" si="43"/>
        <v>7.2576000000000001</v>
      </c>
    </row>
    <row r="1393" spans="1:23" ht="14.25" customHeight="1" x14ac:dyDescent="0.25">
      <c r="A1393" s="6">
        <v>2530</v>
      </c>
      <c r="B1393" s="5" t="s">
        <v>3891</v>
      </c>
      <c r="C1393" s="7">
        <v>41936</v>
      </c>
      <c r="D1393" s="7">
        <v>41941</v>
      </c>
      <c r="E1393" s="5" t="s">
        <v>8</v>
      </c>
      <c r="F1393" s="5" t="s">
        <v>3892</v>
      </c>
      <c r="G1393" s="5" t="s">
        <v>3893</v>
      </c>
      <c r="H1393" s="5" t="s">
        <v>61</v>
      </c>
      <c r="I1393" s="5" t="s">
        <v>39</v>
      </c>
      <c r="J1393" s="5" t="s">
        <v>3894</v>
      </c>
      <c r="K1393" s="5" t="s">
        <v>1863</v>
      </c>
      <c r="L1393" s="6">
        <v>33311</v>
      </c>
      <c r="M1393" s="5" t="s">
        <v>441</v>
      </c>
      <c r="N1393" s="5" t="s">
        <v>1788</v>
      </c>
      <c r="O1393" s="5" t="s">
        <v>12</v>
      </c>
      <c r="P1393" s="5" t="s">
        <v>206</v>
      </c>
      <c r="Q1393" s="5" t="s">
        <v>1789</v>
      </c>
      <c r="R1393" s="5">
        <v>10.368</v>
      </c>
      <c r="S1393" s="6">
        <v>2</v>
      </c>
      <c r="T1393" s="5">
        <v>0.2</v>
      </c>
      <c r="U1393" s="5">
        <v>3.6288</v>
      </c>
      <c r="V1393" s="2">
        <f t="shared" si="42"/>
        <v>20.736000000000001</v>
      </c>
      <c r="W1393" s="2">
        <f t="shared" si="43"/>
        <v>7.2576000000000001</v>
      </c>
    </row>
    <row r="1394" spans="1:23" ht="14.25" hidden="1" customHeight="1" x14ac:dyDescent="0.25">
      <c r="A1394" s="6">
        <v>6591</v>
      </c>
      <c r="B1394" s="5" t="s">
        <v>3895</v>
      </c>
      <c r="C1394" s="7">
        <v>41721</v>
      </c>
      <c r="D1394" s="7">
        <v>41724</v>
      </c>
      <c r="E1394" s="5" t="s">
        <v>5</v>
      </c>
      <c r="F1394" s="5" t="s">
        <v>3896</v>
      </c>
      <c r="G1394" s="5" t="s">
        <v>3897</v>
      </c>
      <c r="H1394" s="5" t="s">
        <v>38</v>
      </c>
      <c r="I1394" s="5" t="s">
        <v>39</v>
      </c>
      <c r="J1394" s="5" t="s">
        <v>3898</v>
      </c>
      <c r="K1394" s="5" t="s">
        <v>1863</v>
      </c>
      <c r="L1394" s="6">
        <v>33445</v>
      </c>
      <c r="M1394" s="5" t="s">
        <v>441</v>
      </c>
      <c r="N1394" s="5" t="s">
        <v>3899</v>
      </c>
      <c r="O1394" s="5" t="s">
        <v>12</v>
      </c>
      <c r="P1394" s="5" t="s">
        <v>64</v>
      </c>
      <c r="Q1394" s="5" t="s">
        <v>3900</v>
      </c>
      <c r="R1394" s="5">
        <v>9.9120000000000008</v>
      </c>
      <c r="S1394" s="6">
        <v>3</v>
      </c>
      <c r="T1394" s="5">
        <v>0.2</v>
      </c>
      <c r="U1394" s="5">
        <v>3.2214</v>
      </c>
      <c r="V1394" s="2">
        <f t="shared" si="42"/>
        <v>29.736000000000004</v>
      </c>
      <c r="W1394" s="2">
        <f t="shared" si="43"/>
        <v>9.664200000000001</v>
      </c>
    </row>
    <row r="1395" spans="1:23" ht="14.25" hidden="1" customHeight="1" x14ac:dyDescent="0.25">
      <c r="A1395" s="6">
        <v>5437</v>
      </c>
      <c r="B1395" s="5" t="s">
        <v>3816</v>
      </c>
      <c r="C1395" s="7">
        <v>41825</v>
      </c>
      <c r="D1395" s="7">
        <v>41828</v>
      </c>
      <c r="E1395" s="5" t="s">
        <v>5</v>
      </c>
      <c r="F1395" s="5" t="s">
        <v>3817</v>
      </c>
      <c r="G1395" s="5" t="s">
        <v>3818</v>
      </c>
      <c r="H1395" s="5" t="s">
        <v>81</v>
      </c>
      <c r="I1395" s="5" t="s">
        <v>39</v>
      </c>
      <c r="J1395" s="5" t="s">
        <v>3819</v>
      </c>
      <c r="K1395" s="5" t="s">
        <v>1863</v>
      </c>
      <c r="L1395" s="6">
        <v>32137</v>
      </c>
      <c r="M1395" s="5" t="s">
        <v>441</v>
      </c>
      <c r="N1395" s="5" t="s">
        <v>3901</v>
      </c>
      <c r="O1395" s="5" t="s">
        <v>11</v>
      </c>
      <c r="P1395" s="5" t="s">
        <v>71</v>
      </c>
      <c r="Q1395" s="5" t="s">
        <v>3902</v>
      </c>
      <c r="R1395" s="5">
        <v>19.52</v>
      </c>
      <c r="S1395" s="6">
        <v>2</v>
      </c>
      <c r="T1395" s="5">
        <v>0.2</v>
      </c>
      <c r="U1395" s="5">
        <v>5.3680000000000003</v>
      </c>
      <c r="V1395" s="2">
        <f t="shared" si="42"/>
        <v>39.04</v>
      </c>
      <c r="W1395" s="2">
        <f t="shared" si="43"/>
        <v>10.736000000000001</v>
      </c>
    </row>
    <row r="1396" spans="1:23" ht="14.25" hidden="1" customHeight="1" x14ac:dyDescent="0.25">
      <c r="A1396" s="6">
        <v>563</v>
      </c>
      <c r="B1396" s="5" t="s">
        <v>3876</v>
      </c>
      <c r="C1396" s="7">
        <v>41896</v>
      </c>
      <c r="D1396" s="7">
        <v>41900</v>
      </c>
      <c r="E1396" s="5" t="s">
        <v>7</v>
      </c>
      <c r="F1396" s="5" t="s">
        <v>1652</v>
      </c>
      <c r="G1396" s="5" t="s">
        <v>1653</v>
      </c>
      <c r="H1396" s="5" t="s">
        <v>38</v>
      </c>
      <c r="I1396" s="5" t="s">
        <v>39</v>
      </c>
      <c r="J1396" s="5" t="s">
        <v>3801</v>
      </c>
      <c r="K1396" s="5" t="s">
        <v>1863</v>
      </c>
      <c r="L1396" s="6">
        <v>33614</v>
      </c>
      <c r="M1396" s="5" t="s">
        <v>441</v>
      </c>
      <c r="N1396" s="5" t="s">
        <v>3105</v>
      </c>
      <c r="O1396" s="5" t="s">
        <v>11</v>
      </c>
      <c r="P1396" s="5" t="s">
        <v>71</v>
      </c>
      <c r="Q1396" s="5" t="s">
        <v>3106</v>
      </c>
      <c r="R1396" s="5">
        <v>13.128</v>
      </c>
      <c r="S1396" s="6">
        <v>3</v>
      </c>
      <c r="T1396" s="5">
        <v>0.2</v>
      </c>
      <c r="U1396" s="5">
        <v>3.7743000000000002</v>
      </c>
      <c r="V1396" s="2">
        <f t="shared" si="42"/>
        <v>39.384</v>
      </c>
      <c r="W1396" s="2">
        <f t="shared" si="43"/>
        <v>11.322900000000001</v>
      </c>
    </row>
    <row r="1397" spans="1:23" ht="14.25" hidden="1" customHeight="1" x14ac:dyDescent="0.25">
      <c r="A1397" s="6">
        <v>9990</v>
      </c>
      <c r="B1397" s="5" t="s">
        <v>3903</v>
      </c>
      <c r="C1397" s="7">
        <v>41660</v>
      </c>
      <c r="D1397" s="7">
        <v>41662</v>
      </c>
      <c r="E1397" s="5" t="s">
        <v>7</v>
      </c>
      <c r="F1397" s="5" t="s">
        <v>216</v>
      </c>
      <c r="G1397" s="5" t="s">
        <v>217</v>
      </c>
      <c r="H1397" s="5" t="s">
        <v>38</v>
      </c>
      <c r="I1397" s="5" t="s">
        <v>39</v>
      </c>
      <c r="J1397" s="5" t="s">
        <v>3791</v>
      </c>
      <c r="K1397" s="5" t="s">
        <v>1863</v>
      </c>
      <c r="L1397" s="6">
        <v>33180</v>
      </c>
      <c r="M1397" s="5" t="s">
        <v>441</v>
      </c>
      <c r="N1397" s="5" t="s">
        <v>3904</v>
      </c>
      <c r="O1397" s="5" t="s">
        <v>11</v>
      </c>
      <c r="P1397" s="5" t="s">
        <v>71</v>
      </c>
      <c r="Q1397" s="5" t="s">
        <v>3905</v>
      </c>
      <c r="R1397" s="5">
        <v>25.248000000000001</v>
      </c>
      <c r="S1397" s="6">
        <v>3</v>
      </c>
      <c r="T1397" s="5">
        <v>0.2</v>
      </c>
      <c r="U1397" s="5">
        <v>4.1028000000000002</v>
      </c>
      <c r="V1397" s="2">
        <f t="shared" si="42"/>
        <v>75.744</v>
      </c>
      <c r="W1397" s="2">
        <f t="shared" si="43"/>
        <v>12.308400000000001</v>
      </c>
    </row>
    <row r="1398" spans="1:23" ht="14.25" hidden="1" customHeight="1" x14ac:dyDescent="0.25">
      <c r="A1398" s="6">
        <v>604</v>
      </c>
      <c r="B1398" s="5" t="s">
        <v>3798</v>
      </c>
      <c r="C1398" s="7">
        <v>41713</v>
      </c>
      <c r="D1398" s="7">
        <v>41717</v>
      </c>
      <c r="E1398" s="5" t="s">
        <v>8</v>
      </c>
      <c r="F1398" s="5" t="s">
        <v>3799</v>
      </c>
      <c r="G1398" s="5" t="s">
        <v>3800</v>
      </c>
      <c r="H1398" s="5" t="s">
        <v>38</v>
      </c>
      <c r="I1398" s="5" t="s">
        <v>39</v>
      </c>
      <c r="J1398" s="5" t="s">
        <v>3801</v>
      </c>
      <c r="K1398" s="5" t="s">
        <v>1863</v>
      </c>
      <c r="L1398" s="6">
        <v>33614</v>
      </c>
      <c r="M1398" s="5" t="s">
        <v>441</v>
      </c>
      <c r="N1398" s="5" t="s">
        <v>3906</v>
      </c>
      <c r="O1398" s="5" t="s">
        <v>11</v>
      </c>
      <c r="P1398" s="5" t="s">
        <v>71</v>
      </c>
      <c r="Q1398" s="5" t="s">
        <v>3907</v>
      </c>
      <c r="R1398" s="5">
        <v>45.695999999999998</v>
      </c>
      <c r="S1398" s="6">
        <v>3</v>
      </c>
      <c r="T1398" s="5">
        <v>0.2</v>
      </c>
      <c r="U1398" s="5">
        <v>5.1407999999999996</v>
      </c>
      <c r="V1398" s="2">
        <f t="shared" si="42"/>
        <v>137.08799999999999</v>
      </c>
      <c r="W1398" s="2">
        <f t="shared" si="43"/>
        <v>15.4224</v>
      </c>
    </row>
    <row r="1399" spans="1:23" ht="14.25" hidden="1" customHeight="1" x14ac:dyDescent="0.25">
      <c r="A1399" s="6">
        <v>6162</v>
      </c>
      <c r="B1399" s="5" t="s">
        <v>3796</v>
      </c>
      <c r="C1399" s="7">
        <v>41717</v>
      </c>
      <c r="D1399" s="7">
        <v>41719</v>
      </c>
      <c r="E1399" s="5" t="s">
        <v>5</v>
      </c>
      <c r="F1399" s="5" t="s">
        <v>963</v>
      </c>
      <c r="G1399" s="5" t="s">
        <v>964</v>
      </c>
      <c r="H1399" s="5" t="s">
        <v>81</v>
      </c>
      <c r="I1399" s="5" t="s">
        <v>39</v>
      </c>
      <c r="J1399" s="5" t="s">
        <v>3797</v>
      </c>
      <c r="K1399" s="5" t="s">
        <v>1863</v>
      </c>
      <c r="L1399" s="6">
        <v>33801</v>
      </c>
      <c r="M1399" s="5" t="s">
        <v>441</v>
      </c>
      <c r="N1399" s="5" t="s">
        <v>3860</v>
      </c>
      <c r="O1399" s="5" t="s">
        <v>12</v>
      </c>
      <c r="P1399" s="5" t="s">
        <v>64</v>
      </c>
      <c r="Q1399" s="5" t="s">
        <v>3861</v>
      </c>
      <c r="R1399" s="5">
        <v>11.808</v>
      </c>
      <c r="S1399" s="6">
        <v>4</v>
      </c>
      <c r="T1399" s="5">
        <v>0.2</v>
      </c>
      <c r="U1399" s="5">
        <v>3.9851999999999999</v>
      </c>
      <c r="V1399" s="2">
        <f t="shared" si="42"/>
        <v>47.231999999999999</v>
      </c>
      <c r="W1399" s="2">
        <f t="shared" si="43"/>
        <v>15.940799999999999</v>
      </c>
    </row>
    <row r="1400" spans="1:23" ht="14.25" customHeight="1" x14ac:dyDescent="0.25">
      <c r="A1400" s="6">
        <v>2701</v>
      </c>
      <c r="B1400" s="5" t="s">
        <v>3778</v>
      </c>
      <c r="C1400" s="7">
        <v>41716</v>
      </c>
      <c r="D1400" s="7">
        <v>41721</v>
      </c>
      <c r="E1400" s="5" t="s">
        <v>8</v>
      </c>
      <c r="F1400" s="5" t="s">
        <v>3779</v>
      </c>
      <c r="G1400" s="5" t="s">
        <v>3780</v>
      </c>
      <c r="H1400" s="5" t="s">
        <v>61</v>
      </c>
      <c r="I1400" s="5" t="s">
        <v>39</v>
      </c>
      <c r="J1400" s="5" t="s">
        <v>2233</v>
      </c>
      <c r="K1400" s="5" t="s">
        <v>1863</v>
      </c>
      <c r="L1400" s="6">
        <v>32216</v>
      </c>
      <c r="M1400" s="5" t="s">
        <v>441</v>
      </c>
      <c r="N1400" s="5" t="s">
        <v>1942</v>
      </c>
      <c r="O1400" s="5" t="s">
        <v>11</v>
      </c>
      <c r="P1400" s="5" t="s">
        <v>71</v>
      </c>
      <c r="Q1400" s="5" t="s">
        <v>1943</v>
      </c>
      <c r="R1400" s="5">
        <v>30.768000000000001</v>
      </c>
      <c r="S1400" s="6">
        <v>2</v>
      </c>
      <c r="T1400" s="5">
        <v>0.2</v>
      </c>
      <c r="U1400" s="5">
        <v>8.0765999999999991</v>
      </c>
      <c r="V1400" s="2">
        <f t="shared" si="42"/>
        <v>61.536000000000001</v>
      </c>
      <c r="W1400" s="2">
        <f t="shared" si="43"/>
        <v>16.153199999999998</v>
      </c>
    </row>
    <row r="1401" spans="1:23" ht="14.25" hidden="1" customHeight="1" x14ac:dyDescent="0.25">
      <c r="A1401" s="6">
        <v>316</v>
      </c>
      <c r="B1401" s="5" t="s">
        <v>3908</v>
      </c>
      <c r="C1401" s="7">
        <v>41860</v>
      </c>
      <c r="D1401" s="7">
        <v>41867</v>
      </c>
      <c r="E1401" s="5" t="s">
        <v>8</v>
      </c>
      <c r="F1401" s="5" t="s">
        <v>806</v>
      </c>
      <c r="G1401" s="5" t="s">
        <v>807</v>
      </c>
      <c r="H1401" s="5" t="s">
        <v>81</v>
      </c>
      <c r="I1401" s="5" t="s">
        <v>39</v>
      </c>
      <c r="J1401" s="5" t="s">
        <v>3830</v>
      </c>
      <c r="K1401" s="5" t="s">
        <v>1863</v>
      </c>
      <c r="L1401" s="6">
        <v>33710</v>
      </c>
      <c r="M1401" s="5" t="s">
        <v>441</v>
      </c>
      <c r="N1401" s="5" t="s">
        <v>3909</v>
      </c>
      <c r="O1401" s="5" t="s">
        <v>12</v>
      </c>
      <c r="P1401" s="5" t="s">
        <v>206</v>
      </c>
      <c r="Q1401" s="5" t="s">
        <v>3910</v>
      </c>
      <c r="R1401" s="5">
        <v>15.552</v>
      </c>
      <c r="S1401" s="6">
        <v>3</v>
      </c>
      <c r="T1401" s="5">
        <v>0.2</v>
      </c>
      <c r="U1401" s="5">
        <v>5.4432</v>
      </c>
      <c r="V1401" s="2">
        <f t="shared" si="42"/>
        <v>46.655999999999999</v>
      </c>
      <c r="W1401" s="2">
        <f t="shared" si="43"/>
        <v>16.329599999999999</v>
      </c>
    </row>
    <row r="1402" spans="1:23" ht="14.25" hidden="1" customHeight="1" x14ac:dyDescent="0.25">
      <c r="A1402" s="6">
        <v>2106</v>
      </c>
      <c r="B1402" s="5" t="s">
        <v>3911</v>
      </c>
      <c r="C1402" s="7">
        <v>41912</v>
      </c>
      <c r="D1402" s="7">
        <v>41917</v>
      </c>
      <c r="E1402" s="5" t="s">
        <v>8</v>
      </c>
      <c r="F1402" s="5" t="s">
        <v>3912</v>
      </c>
      <c r="G1402" s="5" t="s">
        <v>3913</v>
      </c>
      <c r="H1402" s="5" t="s">
        <v>38</v>
      </c>
      <c r="I1402" s="5" t="s">
        <v>39</v>
      </c>
      <c r="J1402" s="5" t="s">
        <v>3914</v>
      </c>
      <c r="K1402" s="5" t="s">
        <v>1863</v>
      </c>
      <c r="L1402" s="6">
        <v>33437</v>
      </c>
      <c r="M1402" s="5" t="s">
        <v>441</v>
      </c>
      <c r="N1402" s="5" t="s">
        <v>3079</v>
      </c>
      <c r="O1402" s="5" t="s">
        <v>12</v>
      </c>
      <c r="P1402" s="5" t="s">
        <v>206</v>
      </c>
      <c r="Q1402" s="5" t="s">
        <v>3080</v>
      </c>
      <c r="R1402" s="5">
        <v>15.552</v>
      </c>
      <c r="S1402" s="6">
        <v>3</v>
      </c>
      <c r="T1402" s="5">
        <v>0.2</v>
      </c>
      <c r="U1402" s="5">
        <v>5.4432</v>
      </c>
      <c r="V1402" s="2">
        <f t="shared" si="42"/>
        <v>46.655999999999999</v>
      </c>
      <c r="W1402" s="2">
        <f t="shared" si="43"/>
        <v>16.329599999999999</v>
      </c>
    </row>
    <row r="1403" spans="1:23" ht="14.25" hidden="1" customHeight="1" x14ac:dyDescent="0.25">
      <c r="A1403" s="6">
        <v>6166</v>
      </c>
      <c r="B1403" s="5" t="s">
        <v>3796</v>
      </c>
      <c r="C1403" s="7">
        <v>41717</v>
      </c>
      <c r="D1403" s="7">
        <v>41719</v>
      </c>
      <c r="E1403" s="5" t="s">
        <v>5</v>
      </c>
      <c r="F1403" s="5" t="s">
        <v>963</v>
      </c>
      <c r="G1403" s="5" t="s">
        <v>964</v>
      </c>
      <c r="H1403" s="5" t="s">
        <v>81</v>
      </c>
      <c r="I1403" s="5" t="s">
        <v>39</v>
      </c>
      <c r="J1403" s="5" t="s">
        <v>3797</v>
      </c>
      <c r="K1403" s="5" t="s">
        <v>1863</v>
      </c>
      <c r="L1403" s="6">
        <v>33801</v>
      </c>
      <c r="M1403" s="5" t="s">
        <v>441</v>
      </c>
      <c r="N1403" s="5" t="s">
        <v>3915</v>
      </c>
      <c r="O1403" s="5" t="s">
        <v>11</v>
      </c>
      <c r="P1403" s="5" t="s">
        <v>71</v>
      </c>
      <c r="Q1403" s="5" t="s">
        <v>3916</v>
      </c>
      <c r="R1403" s="5">
        <v>20.015999999999998</v>
      </c>
      <c r="S1403" s="6">
        <v>3</v>
      </c>
      <c r="T1403" s="5">
        <v>0.2</v>
      </c>
      <c r="U1403" s="5">
        <v>5.5044000000000004</v>
      </c>
      <c r="V1403" s="2">
        <f t="shared" si="42"/>
        <v>60.047999999999995</v>
      </c>
      <c r="W1403" s="2">
        <f t="shared" si="43"/>
        <v>16.513200000000001</v>
      </c>
    </row>
    <row r="1404" spans="1:23" ht="14.25" customHeight="1" x14ac:dyDescent="0.25">
      <c r="A1404" s="6">
        <v>2702</v>
      </c>
      <c r="B1404" s="5" t="s">
        <v>3778</v>
      </c>
      <c r="C1404" s="7">
        <v>41716</v>
      </c>
      <c r="D1404" s="7">
        <v>41721</v>
      </c>
      <c r="E1404" s="5" t="s">
        <v>8</v>
      </c>
      <c r="F1404" s="5" t="s">
        <v>3779</v>
      </c>
      <c r="G1404" s="5" t="s">
        <v>3780</v>
      </c>
      <c r="H1404" s="5" t="s">
        <v>61</v>
      </c>
      <c r="I1404" s="5" t="s">
        <v>39</v>
      </c>
      <c r="J1404" s="5" t="s">
        <v>2233</v>
      </c>
      <c r="K1404" s="5" t="s">
        <v>1863</v>
      </c>
      <c r="L1404" s="6">
        <v>32216</v>
      </c>
      <c r="M1404" s="5" t="s">
        <v>441</v>
      </c>
      <c r="N1404" s="5" t="s">
        <v>3649</v>
      </c>
      <c r="O1404" s="5" t="s">
        <v>12</v>
      </c>
      <c r="P1404" s="5" t="s">
        <v>221</v>
      </c>
      <c r="Q1404" s="5" t="s">
        <v>1331</v>
      </c>
      <c r="R1404" s="5">
        <v>18.936</v>
      </c>
      <c r="S1404" s="6">
        <v>3</v>
      </c>
      <c r="T1404" s="5">
        <v>0.2</v>
      </c>
      <c r="U1404" s="5">
        <v>5.9175000000000004</v>
      </c>
      <c r="V1404" s="2">
        <f t="shared" si="42"/>
        <v>56.808</v>
      </c>
      <c r="W1404" s="2">
        <f t="shared" si="43"/>
        <v>17.752500000000001</v>
      </c>
    </row>
    <row r="1405" spans="1:23" ht="14.25" hidden="1" customHeight="1" x14ac:dyDescent="0.25">
      <c r="A1405" s="6">
        <v>603</v>
      </c>
      <c r="B1405" s="5" t="s">
        <v>3798</v>
      </c>
      <c r="C1405" s="7">
        <v>41713</v>
      </c>
      <c r="D1405" s="7">
        <v>41717</v>
      </c>
      <c r="E1405" s="5" t="s">
        <v>8</v>
      </c>
      <c r="F1405" s="5" t="s">
        <v>3799</v>
      </c>
      <c r="G1405" s="5" t="s">
        <v>3800</v>
      </c>
      <c r="H1405" s="5" t="s">
        <v>38</v>
      </c>
      <c r="I1405" s="5" t="s">
        <v>39</v>
      </c>
      <c r="J1405" s="5" t="s">
        <v>3801</v>
      </c>
      <c r="K1405" s="5" t="s">
        <v>1863</v>
      </c>
      <c r="L1405" s="6">
        <v>33614</v>
      </c>
      <c r="M1405" s="5" t="s">
        <v>441</v>
      </c>
      <c r="N1405" s="5" t="s">
        <v>3205</v>
      </c>
      <c r="O1405" s="5" t="s">
        <v>12</v>
      </c>
      <c r="P1405" s="5" t="s">
        <v>44</v>
      </c>
      <c r="Q1405" s="5" t="s">
        <v>3206</v>
      </c>
      <c r="R1405" s="5">
        <v>142.77600000000001</v>
      </c>
      <c r="S1405" s="6">
        <v>1</v>
      </c>
      <c r="T1405" s="5">
        <v>0.2</v>
      </c>
      <c r="U1405" s="5">
        <v>17.847000000000001</v>
      </c>
      <c r="V1405" s="2">
        <f t="shared" si="42"/>
        <v>142.77600000000001</v>
      </c>
      <c r="W1405" s="2">
        <f t="shared" si="43"/>
        <v>17.847000000000001</v>
      </c>
    </row>
    <row r="1406" spans="1:23" ht="14.25" customHeight="1" x14ac:dyDescent="0.25">
      <c r="A1406" s="6">
        <v>8288</v>
      </c>
      <c r="B1406" s="5" t="s">
        <v>3844</v>
      </c>
      <c r="C1406" s="7">
        <v>41863</v>
      </c>
      <c r="D1406" s="7">
        <v>41867</v>
      </c>
      <c r="E1406" s="5" t="s">
        <v>8</v>
      </c>
      <c r="F1406" s="5" t="s">
        <v>3845</v>
      </c>
      <c r="G1406" s="5" t="s">
        <v>3846</v>
      </c>
      <c r="H1406" s="5" t="s">
        <v>61</v>
      </c>
      <c r="I1406" s="5" t="s">
        <v>39</v>
      </c>
      <c r="J1406" s="5" t="s">
        <v>3791</v>
      </c>
      <c r="K1406" s="5" t="s">
        <v>1863</v>
      </c>
      <c r="L1406" s="6">
        <v>33180</v>
      </c>
      <c r="M1406" s="5" t="s">
        <v>441</v>
      </c>
      <c r="N1406" s="5" t="s">
        <v>3917</v>
      </c>
      <c r="O1406" s="5" t="s">
        <v>12</v>
      </c>
      <c r="P1406" s="5" t="s">
        <v>56</v>
      </c>
      <c r="Q1406" s="5" t="s">
        <v>3918</v>
      </c>
      <c r="R1406" s="5">
        <v>47.96</v>
      </c>
      <c r="S1406" s="6">
        <v>5</v>
      </c>
      <c r="T1406" s="5">
        <v>0.2</v>
      </c>
      <c r="U1406" s="5">
        <v>4.1965000000000003</v>
      </c>
      <c r="V1406" s="2">
        <f t="shared" si="42"/>
        <v>239.8</v>
      </c>
      <c r="W1406" s="2">
        <f t="shared" si="43"/>
        <v>20.982500000000002</v>
      </c>
    </row>
    <row r="1407" spans="1:23" ht="14.25" hidden="1" customHeight="1" x14ac:dyDescent="0.25">
      <c r="A1407" s="6">
        <v>1898</v>
      </c>
      <c r="B1407" s="5" t="s">
        <v>3788</v>
      </c>
      <c r="C1407" s="7">
        <v>41880</v>
      </c>
      <c r="D1407" s="7">
        <v>41884</v>
      </c>
      <c r="E1407" s="5" t="s">
        <v>7</v>
      </c>
      <c r="F1407" s="5" t="s">
        <v>3789</v>
      </c>
      <c r="G1407" s="5" t="s">
        <v>3790</v>
      </c>
      <c r="H1407" s="5" t="s">
        <v>38</v>
      </c>
      <c r="I1407" s="5" t="s">
        <v>39</v>
      </c>
      <c r="J1407" s="5" t="s">
        <v>3791</v>
      </c>
      <c r="K1407" s="5" t="s">
        <v>1863</v>
      </c>
      <c r="L1407" s="6">
        <v>33178</v>
      </c>
      <c r="M1407" s="5" t="s">
        <v>441</v>
      </c>
      <c r="N1407" s="5" t="s">
        <v>3919</v>
      </c>
      <c r="O1407" s="5" t="s">
        <v>12</v>
      </c>
      <c r="P1407" s="5" t="s">
        <v>376</v>
      </c>
      <c r="Q1407" s="5" t="s">
        <v>3920</v>
      </c>
      <c r="R1407" s="5">
        <v>29.808</v>
      </c>
      <c r="S1407" s="6">
        <v>2</v>
      </c>
      <c r="T1407" s="5">
        <v>0.2</v>
      </c>
      <c r="U1407" s="5">
        <v>10.805400000000001</v>
      </c>
      <c r="V1407" s="2">
        <f t="shared" si="42"/>
        <v>59.616</v>
      </c>
      <c r="W1407" s="2">
        <f t="shared" si="43"/>
        <v>21.610800000000001</v>
      </c>
    </row>
    <row r="1408" spans="1:23" ht="14.25" hidden="1" customHeight="1" x14ac:dyDescent="0.25">
      <c r="A1408" s="6">
        <v>5486</v>
      </c>
      <c r="B1408" s="5" t="s">
        <v>3921</v>
      </c>
      <c r="C1408" s="7">
        <v>41985</v>
      </c>
      <c r="D1408" s="7">
        <v>41990</v>
      </c>
      <c r="E1408" s="5" t="s">
        <v>8</v>
      </c>
      <c r="F1408" s="5" t="s">
        <v>2579</v>
      </c>
      <c r="G1408" s="5" t="s">
        <v>2580</v>
      </c>
      <c r="H1408" s="5" t="s">
        <v>38</v>
      </c>
      <c r="I1408" s="5" t="s">
        <v>39</v>
      </c>
      <c r="J1408" s="5" t="s">
        <v>3791</v>
      </c>
      <c r="K1408" s="5" t="s">
        <v>1863</v>
      </c>
      <c r="L1408" s="6">
        <v>33178</v>
      </c>
      <c r="M1408" s="5" t="s">
        <v>441</v>
      </c>
      <c r="N1408" s="5" t="s">
        <v>2754</v>
      </c>
      <c r="O1408" s="5" t="s">
        <v>12</v>
      </c>
      <c r="P1408" s="5" t="s">
        <v>376</v>
      </c>
      <c r="Q1408" s="5" t="s">
        <v>1318</v>
      </c>
      <c r="R1408" s="5">
        <v>23.472000000000001</v>
      </c>
      <c r="S1408" s="6">
        <v>3</v>
      </c>
      <c r="T1408" s="5">
        <v>0.2</v>
      </c>
      <c r="U1408" s="5">
        <v>7.6284000000000001</v>
      </c>
      <c r="V1408" s="2">
        <f t="shared" si="42"/>
        <v>70.415999999999997</v>
      </c>
      <c r="W1408" s="2">
        <f t="shared" si="43"/>
        <v>22.885200000000001</v>
      </c>
    </row>
    <row r="1409" spans="1:23" ht="14.25" hidden="1" customHeight="1" x14ac:dyDescent="0.25">
      <c r="A1409" s="6">
        <v>5687</v>
      </c>
      <c r="B1409" s="5" t="s">
        <v>3922</v>
      </c>
      <c r="C1409" s="7">
        <v>41848</v>
      </c>
      <c r="D1409" s="7">
        <v>41848</v>
      </c>
      <c r="E1409" s="5" t="s">
        <v>6</v>
      </c>
      <c r="F1409" s="5" t="s">
        <v>2138</v>
      </c>
      <c r="G1409" s="5" t="s">
        <v>2139</v>
      </c>
      <c r="H1409" s="5" t="s">
        <v>38</v>
      </c>
      <c r="I1409" s="5" t="s">
        <v>39</v>
      </c>
      <c r="J1409" s="5" t="s">
        <v>3923</v>
      </c>
      <c r="K1409" s="5" t="s">
        <v>1863</v>
      </c>
      <c r="L1409" s="6">
        <v>32712</v>
      </c>
      <c r="M1409" s="5" t="s">
        <v>441</v>
      </c>
      <c r="N1409" s="5" t="s">
        <v>2214</v>
      </c>
      <c r="O1409" s="5" t="s">
        <v>12</v>
      </c>
      <c r="P1409" s="5" t="s">
        <v>221</v>
      </c>
      <c r="Q1409" s="5" t="s">
        <v>2215</v>
      </c>
      <c r="R1409" s="5">
        <v>14.32</v>
      </c>
      <c r="S1409" s="6">
        <v>5</v>
      </c>
      <c r="T1409" s="5">
        <v>0.2</v>
      </c>
      <c r="U1409" s="5">
        <v>5.1909999999999998</v>
      </c>
      <c r="V1409" s="2">
        <f t="shared" si="42"/>
        <v>71.599999999999994</v>
      </c>
      <c r="W1409" s="2">
        <f t="shared" si="43"/>
        <v>25.954999999999998</v>
      </c>
    </row>
    <row r="1410" spans="1:23" ht="14.25" customHeight="1" x14ac:dyDescent="0.25">
      <c r="A1410" s="6">
        <v>2699</v>
      </c>
      <c r="B1410" s="5" t="s">
        <v>3778</v>
      </c>
      <c r="C1410" s="7">
        <v>41716</v>
      </c>
      <c r="D1410" s="7">
        <v>41721</v>
      </c>
      <c r="E1410" s="5" t="s">
        <v>8</v>
      </c>
      <c r="F1410" s="5" t="s">
        <v>3779</v>
      </c>
      <c r="G1410" s="5" t="s">
        <v>3780</v>
      </c>
      <c r="H1410" s="5" t="s">
        <v>61</v>
      </c>
      <c r="I1410" s="5" t="s">
        <v>39</v>
      </c>
      <c r="J1410" s="5" t="s">
        <v>2233</v>
      </c>
      <c r="K1410" s="5" t="s">
        <v>1863</v>
      </c>
      <c r="L1410" s="6">
        <v>32216</v>
      </c>
      <c r="M1410" s="5" t="s">
        <v>441</v>
      </c>
      <c r="N1410" s="5" t="s">
        <v>1221</v>
      </c>
      <c r="O1410" s="5" t="s">
        <v>12</v>
      </c>
      <c r="P1410" s="5" t="s">
        <v>206</v>
      </c>
      <c r="Q1410" s="5" t="s">
        <v>1222</v>
      </c>
      <c r="R1410" s="5">
        <v>21.376000000000001</v>
      </c>
      <c r="S1410" s="6">
        <v>4</v>
      </c>
      <c r="T1410" s="5">
        <v>0.2</v>
      </c>
      <c r="U1410" s="5">
        <v>7.4816000000000003</v>
      </c>
      <c r="V1410" s="2">
        <f t="shared" ref="V1410:V1473" si="44">R1410*S1410</f>
        <v>85.504000000000005</v>
      </c>
      <c r="W1410" s="2">
        <f t="shared" ref="W1410:W1473" si="45">U1410*S1410</f>
        <v>29.926400000000001</v>
      </c>
    </row>
    <row r="1411" spans="1:23" ht="14.25" hidden="1" customHeight="1" x14ac:dyDescent="0.25">
      <c r="A1411" s="6">
        <v>315</v>
      </c>
      <c r="B1411" s="5" t="s">
        <v>3908</v>
      </c>
      <c r="C1411" s="7">
        <v>41860</v>
      </c>
      <c r="D1411" s="7">
        <v>41867</v>
      </c>
      <c r="E1411" s="5" t="s">
        <v>8</v>
      </c>
      <c r="F1411" s="5" t="s">
        <v>806</v>
      </c>
      <c r="G1411" s="5" t="s">
        <v>807</v>
      </c>
      <c r="H1411" s="5" t="s">
        <v>81</v>
      </c>
      <c r="I1411" s="5" t="s">
        <v>39</v>
      </c>
      <c r="J1411" s="5" t="s">
        <v>3830</v>
      </c>
      <c r="K1411" s="5" t="s">
        <v>1863</v>
      </c>
      <c r="L1411" s="6">
        <v>33710</v>
      </c>
      <c r="M1411" s="5" t="s">
        <v>441</v>
      </c>
      <c r="N1411" s="5" t="s">
        <v>3924</v>
      </c>
      <c r="O1411" s="5" t="s">
        <v>13</v>
      </c>
      <c r="P1411" s="5" t="s">
        <v>111</v>
      </c>
      <c r="Q1411" s="5" t="s">
        <v>3925</v>
      </c>
      <c r="R1411" s="5">
        <v>178.38399999999999</v>
      </c>
      <c r="S1411" s="6">
        <v>2</v>
      </c>
      <c r="T1411" s="5">
        <v>0.2</v>
      </c>
      <c r="U1411" s="5">
        <v>22.297999999999998</v>
      </c>
      <c r="V1411" s="2">
        <f t="shared" si="44"/>
        <v>356.76799999999997</v>
      </c>
      <c r="W1411" s="2">
        <f t="shared" si="45"/>
        <v>44.595999999999997</v>
      </c>
    </row>
    <row r="1412" spans="1:23" ht="14.25" hidden="1" customHeight="1" x14ac:dyDescent="0.25">
      <c r="A1412" s="6">
        <v>6599</v>
      </c>
      <c r="B1412" s="5" t="s">
        <v>3852</v>
      </c>
      <c r="C1412" s="7">
        <v>41796</v>
      </c>
      <c r="D1412" s="7">
        <v>41802</v>
      </c>
      <c r="E1412" s="5" t="s">
        <v>8</v>
      </c>
      <c r="F1412" s="5" t="s">
        <v>3432</v>
      </c>
      <c r="G1412" s="5" t="s">
        <v>3433</v>
      </c>
      <c r="H1412" s="5" t="s">
        <v>38</v>
      </c>
      <c r="I1412" s="5" t="s">
        <v>39</v>
      </c>
      <c r="J1412" s="5" t="s">
        <v>2233</v>
      </c>
      <c r="K1412" s="5" t="s">
        <v>1863</v>
      </c>
      <c r="L1412" s="6">
        <v>32216</v>
      </c>
      <c r="M1412" s="5" t="s">
        <v>441</v>
      </c>
      <c r="N1412" s="5" t="s">
        <v>3284</v>
      </c>
      <c r="O1412" s="5" t="s">
        <v>12</v>
      </c>
      <c r="P1412" s="5" t="s">
        <v>206</v>
      </c>
      <c r="Q1412" s="5" t="s">
        <v>3285</v>
      </c>
      <c r="R1412" s="5">
        <v>62.015999999999998</v>
      </c>
      <c r="S1412" s="6">
        <v>2</v>
      </c>
      <c r="T1412" s="5">
        <v>0.2</v>
      </c>
      <c r="U1412" s="5">
        <v>22.480799999999999</v>
      </c>
      <c r="V1412" s="2">
        <f t="shared" si="44"/>
        <v>124.032</v>
      </c>
      <c r="W1412" s="2">
        <f t="shared" si="45"/>
        <v>44.961599999999997</v>
      </c>
    </row>
    <row r="1413" spans="1:23" ht="14.25" customHeight="1" x14ac:dyDescent="0.25">
      <c r="A1413" s="6">
        <v>2703</v>
      </c>
      <c r="B1413" s="5" t="s">
        <v>3778</v>
      </c>
      <c r="C1413" s="7">
        <v>41716</v>
      </c>
      <c r="D1413" s="7">
        <v>41721</v>
      </c>
      <c r="E1413" s="5" t="s">
        <v>8</v>
      </c>
      <c r="F1413" s="5" t="s">
        <v>3779</v>
      </c>
      <c r="G1413" s="5" t="s">
        <v>3780</v>
      </c>
      <c r="H1413" s="5" t="s">
        <v>61</v>
      </c>
      <c r="I1413" s="5" t="s">
        <v>39</v>
      </c>
      <c r="J1413" s="5" t="s">
        <v>2233</v>
      </c>
      <c r="K1413" s="5" t="s">
        <v>1863</v>
      </c>
      <c r="L1413" s="6">
        <v>32216</v>
      </c>
      <c r="M1413" s="5" t="s">
        <v>441</v>
      </c>
      <c r="N1413" s="5" t="s">
        <v>2903</v>
      </c>
      <c r="O1413" s="5" t="s">
        <v>11</v>
      </c>
      <c r="P1413" s="5" t="s">
        <v>71</v>
      </c>
      <c r="Q1413" s="5" t="s">
        <v>2904</v>
      </c>
      <c r="R1413" s="5">
        <v>122.352</v>
      </c>
      <c r="S1413" s="6">
        <v>3</v>
      </c>
      <c r="T1413" s="5">
        <v>0.2</v>
      </c>
      <c r="U1413" s="5">
        <v>15.294</v>
      </c>
      <c r="V1413" s="2">
        <f t="shared" si="44"/>
        <v>367.05600000000004</v>
      </c>
      <c r="W1413" s="2">
        <f t="shared" si="45"/>
        <v>45.882000000000005</v>
      </c>
    </row>
    <row r="1414" spans="1:23" ht="14.25" hidden="1" customHeight="1" x14ac:dyDescent="0.25">
      <c r="A1414" s="6">
        <v>769</v>
      </c>
      <c r="B1414" s="5" t="s">
        <v>3926</v>
      </c>
      <c r="C1414" s="7">
        <v>41773</v>
      </c>
      <c r="D1414" s="7">
        <v>41779</v>
      </c>
      <c r="E1414" s="5" t="s">
        <v>8</v>
      </c>
      <c r="F1414" s="5" t="s">
        <v>3927</v>
      </c>
      <c r="G1414" s="5" t="s">
        <v>3928</v>
      </c>
      <c r="H1414" s="5" t="s">
        <v>81</v>
      </c>
      <c r="I1414" s="5" t="s">
        <v>39</v>
      </c>
      <c r="J1414" s="5" t="s">
        <v>3830</v>
      </c>
      <c r="K1414" s="5" t="s">
        <v>1863</v>
      </c>
      <c r="L1414" s="6">
        <v>33710</v>
      </c>
      <c r="M1414" s="5" t="s">
        <v>441</v>
      </c>
      <c r="N1414" s="5" t="s">
        <v>3929</v>
      </c>
      <c r="O1414" s="5" t="s">
        <v>11</v>
      </c>
      <c r="P1414" s="5" t="s">
        <v>71</v>
      </c>
      <c r="Q1414" s="5" t="s">
        <v>3930</v>
      </c>
      <c r="R1414" s="5">
        <v>310.88</v>
      </c>
      <c r="S1414" s="6">
        <v>2</v>
      </c>
      <c r="T1414" s="5">
        <v>0.2</v>
      </c>
      <c r="U1414" s="5">
        <v>23.315999999999999</v>
      </c>
      <c r="V1414" s="2">
        <f t="shared" si="44"/>
        <v>621.76</v>
      </c>
      <c r="W1414" s="2">
        <f t="shared" si="45"/>
        <v>46.631999999999998</v>
      </c>
    </row>
    <row r="1415" spans="1:23" ht="14.25" hidden="1" customHeight="1" x14ac:dyDescent="0.25">
      <c r="A1415" s="6">
        <v>9380</v>
      </c>
      <c r="B1415" s="5" t="s">
        <v>3833</v>
      </c>
      <c r="C1415" s="7">
        <v>41996</v>
      </c>
      <c r="D1415" s="7">
        <v>42000</v>
      </c>
      <c r="E1415" s="5" t="s">
        <v>7</v>
      </c>
      <c r="F1415" s="5" t="s">
        <v>3834</v>
      </c>
      <c r="G1415" s="5" t="s">
        <v>3835</v>
      </c>
      <c r="H1415" s="5" t="s">
        <v>38</v>
      </c>
      <c r="I1415" s="5" t="s">
        <v>39</v>
      </c>
      <c r="J1415" s="5" t="s">
        <v>3801</v>
      </c>
      <c r="K1415" s="5" t="s">
        <v>1863</v>
      </c>
      <c r="L1415" s="6">
        <v>33614</v>
      </c>
      <c r="M1415" s="5" t="s">
        <v>441</v>
      </c>
      <c r="N1415" s="5" t="s">
        <v>3931</v>
      </c>
      <c r="O1415" s="5" t="s">
        <v>12</v>
      </c>
      <c r="P1415" s="5" t="s">
        <v>206</v>
      </c>
      <c r="Q1415" s="5" t="s">
        <v>3932</v>
      </c>
      <c r="R1415" s="5">
        <v>45.527999999999999</v>
      </c>
      <c r="S1415" s="6">
        <v>3</v>
      </c>
      <c r="T1415" s="5">
        <v>0.2</v>
      </c>
      <c r="U1415" s="5">
        <v>15.934799999999999</v>
      </c>
      <c r="V1415" s="2">
        <f t="shared" si="44"/>
        <v>136.584</v>
      </c>
      <c r="W1415" s="2">
        <f t="shared" si="45"/>
        <v>47.804400000000001</v>
      </c>
    </row>
    <row r="1416" spans="1:23" ht="14.25" hidden="1" customHeight="1" x14ac:dyDescent="0.25">
      <c r="A1416" s="6">
        <v>5439</v>
      </c>
      <c r="B1416" s="5" t="s">
        <v>3816</v>
      </c>
      <c r="C1416" s="7">
        <v>41825</v>
      </c>
      <c r="D1416" s="7">
        <v>41828</v>
      </c>
      <c r="E1416" s="5" t="s">
        <v>5</v>
      </c>
      <c r="F1416" s="5" t="s">
        <v>3817</v>
      </c>
      <c r="G1416" s="5" t="s">
        <v>3818</v>
      </c>
      <c r="H1416" s="5" t="s">
        <v>81</v>
      </c>
      <c r="I1416" s="5" t="s">
        <v>39</v>
      </c>
      <c r="J1416" s="5" t="s">
        <v>3819</v>
      </c>
      <c r="K1416" s="5" t="s">
        <v>1863</v>
      </c>
      <c r="L1416" s="6">
        <v>32137</v>
      </c>
      <c r="M1416" s="5" t="s">
        <v>441</v>
      </c>
      <c r="N1416" s="5" t="s">
        <v>604</v>
      </c>
      <c r="O1416" s="5" t="s">
        <v>11</v>
      </c>
      <c r="P1416" s="5" t="s">
        <v>71</v>
      </c>
      <c r="Q1416" s="5" t="s">
        <v>605</v>
      </c>
      <c r="R1416" s="5">
        <v>213.21600000000001</v>
      </c>
      <c r="S1416" s="6">
        <v>3</v>
      </c>
      <c r="T1416" s="5">
        <v>0.2</v>
      </c>
      <c r="U1416" s="5">
        <v>15.991199999999999</v>
      </c>
      <c r="V1416" s="2">
        <f t="shared" si="44"/>
        <v>639.64800000000002</v>
      </c>
      <c r="W1416" s="2">
        <f t="shared" si="45"/>
        <v>47.973599999999998</v>
      </c>
    </row>
    <row r="1417" spans="1:23" ht="14.25" hidden="1" customHeight="1" x14ac:dyDescent="0.25">
      <c r="A1417" s="6">
        <v>5106</v>
      </c>
      <c r="B1417" s="5" t="s">
        <v>3933</v>
      </c>
      <c r="C1417" s="7">
        <v>41987</v>
      </c>
      <c r="D1417" s="7">
        <v>41993</v>
      </c>
      <c r="E1417" s="5" t="s">
        <v>8</v>
      </c>
      <c r="F1417" s="5" t="s">
        <v>2463</v>
      </c>
      <c r="G1417" s="5" t="s">
        <v>2464</v>
      </c>
      <c r="H1417" s="5" t="s">
        <v>38</v>
      </c>
      <c r="I1417" s="5" t="s">
        <v>39</v>
      </c>
      <c r="J1417" s="5" t="s">
        <v>3832</v>
      </c>
      <c r="K1417" s="5" t="s">
        <v>1863</v>
      </c>
      <c r="L1417" s="6">
        <v>32725</v>
      </c>
      <c r="M1417" s="5" t="s">
        <v>441</v>
      </c>
      <c r="N1417" s="5" t="s">
        <v>2792</v>
      </c>
      <c r="O1417" s="5" t="s">
        <v>11</v>
      </c>
      <c r="P1417" s="5" t="s">
        <v>84</v>
      </c>
      <c r="Q1417" s="5" t="s">
        <v>2793</v>
      </c>
      <c r="R1417" s="5">
        <v>186.304</v>
      </c>
      <c r="S1417" s="6">
        <v>4</v>
      </c>
      <c r="T1417" s="5">
        <v>0.2</v>
      </c>
      <c r="U1417" s="5">
        <v>13.972799999999999</v>
      </c>
      <c r="V1417" s="2">
        <f t="shared" si="44"/>
        <v>745.21600000000001</v>
      </c>
      <c r="W1417" s="2">
        <f t="shared" si="45"/>
        <v>55.891199999999998</v>
      </c>
    </row>
    <row r="1418" spans="1:23" ht="14.25" customHeight="1" x14ac:dyDescent="0.25">
      <c r="A1418" s="6">
        <v>8287</v>
      </c>
      <c r="B1418" s="5" t="s">
        <v>3844</v>
      </c>
      <c r="C1418" s="7">
        <v>41863</v>
      </c>
      <c r="D1418" s="7">
        <v>41867</v>
      </c>
      <c r="E1418" s="5" t="s">
        <v>8</v>
      </c>
      <c r="F1418" s="5" t="s">
        <v>3845</v>
      </c>
      <c r="G1418" s="5" t="s">
        <v>3846</v>
      </c>
      <c r="H1418" s="5" t="s">
        <v>61</v>
      </c>
      <c r="I1418" s="5" t="s">
        <v>39</v>
      </c>
      <c r="J1418" s="5" t="s">
        <v>3791</v>
      </c>
      <c r="K1418" s="5" t="s">
        <v>1863</v>
      </c>
      <c r="L1418" s="6">
        <v>33180</v>
      </c>
      <c r="M1418" s="5" t="s">
        <v>441</v>
      </c>
      <c r="N1418" s="5" t="s">
        <v>3668</v>
      </c>
      <c r="O1418" s="5" t="s">
        <v>12</v>
      </c>
      <c r="P1418" s="5" t="s">
        <v>206</v>
      </c>
      <c r="Q1418" s="5" t="s">
        <v>3669</v>
      </c>
      <c r="R1418" s="5">
        <v>31.103999999999999</v>
      </c>
      <c r="S1418" s="6">
        <v>6</v>
      </c>
      <c r="T1418" s="5">
        <v>0.2</v>
      </c>
      <c r="U1418" s="5">
        <v>10.8864</v>
      </c>
      <c r="V1418" s="2">
        <f t="shared" si="44"/>
        <v>186.624</v>
      </c>
      <c r="W1418" s="2">
        <f t="shared" si="45"/>
        <v>65.318399999999997</v>
      </c>
    </row>
    <row r="1419" spans="1:23" ht="14.25" hidden="1" customHeight="1" x14ac:dyDescent="0.25">
      <c r="A1419" s="6">
        <v>9042</v>
      </c>
      <c r="B1419" s="5" t="s">
        <v>3934</v>
      </c>
      <c r="C1419" s="7">
        <v>41910</v>
      </c>
      <c r="D1419" s="7">
        <v>41915</v>
      </c>
      <c r="E1419" s="5" t="s">
        <v>8</v>
      </c>
      <c r="F1419" s="5" t="s">
        <v>3114</v>
      </c>
      <c r="G1419" s="5" t="s">
        <v>3115</v>
      </c>
      <c r="H1419" s="5" t="s">
        <v>38</v>
      </c>
      <c r="I1419" s="5" t="s">
        <v>39</v>
      </c>
      <c r="J1419" s="5" t="s">
        <v>3935</v>
      </c>
      <c r="K1419" s="5" t="s">
        <v>1567</v>
      </c>
      <c r="L1419" s="6">
        <v>33021</v>
      </c>
      <c r="M1419" s="5" t="s">
        <v>441</v>
      </c>
      <c r="N1419" s="5" t="s">
        <v>3936</v>
      </c>
      <c r="O1419" s="5" t="s">
        <v>11</v>
      </c>
      <c r="P1419" s="5" t="s">
        <v>71</v>
      </c>
      <c r="Q1419" s="5" t="s">
        <v>3937</v>
      </c>
      <c r="R1419" s="5">
        <v>337.08800000000002</v>
      </c>
      <c r="S1419" s="6">
        <v>4</v>
      </c>
      <c r="T1419" s="5">
        <v>0.2</v>
      </c>
      <c r="U1419" s="5">
        <v>16.854399999999998</v>
      </c>
      <c r="V1419" s="2">
        <f t="shared" si="44"/>
        <v>1348.3520000000001</v>
      </c>
      <c r="W1419" s="2">
        <f t="shared" si="45"/>
        <v>67.417599999999993</v>
      </c>
    </row>
    <row r="1420" spans="1:23" ht="14.25" hidden="1" customHeight="1" x14ac:dyDescent="0.25">
      <c r="A1420" s="6">
        <v>9139</v>
      </c>
      <c r="B1420" s="5" t="s">
        <v>3827</v>
      </c>
      <c r="C1420" s="7">
        <v>41672</v>
      </c>
      <c r="D1420" s="7">
        <v>41679</v>
      </c>
      <c r="E1420" s="5" t="s">
        <v>8</v>
      </c>
      <c r="F1420" s="5" t="s">
        <v>3828</v>
      </c>
      <c r="G1420" s="5" t="s">
        <v>3829</v>
      </c>
      <c r="H1420" s="5" t="s">
        <v>38</v>
      </c>
      <c r="I1420" s="5" t="s">
        <v>39</v>
      </c>
      <c r="J1420" s="5" t="s">
        <v>3830</v>
      </c>
      <c r="K1420" s="5" t="s">
        <v>1567</v>
      </c>
      <c r="L1420" s="6">
        <v>33710</v>
      </c>
      <c r="M1420" s="5" t="s">
        <v>441</v>
      </c>
      <c r="N1420" s="5" t="s">
        <v>3938</v>
      </c>
      <c r="O1420" s="5" t="s">
        <v>13</v>
      </c>
      <c r="P1420" s="5" t="s">
        <v>111</v>
      </c>
      <c r="Q1420" s="5" t="s">
        <v>3939</v>
      </c>
      <c r="R1420" s="5">
        <v>180.96</v>
      </c>
      <c r="S1420" s="6">
        <v>5</v>
      </c>
      <c r="T1420" s="5">
        <v>0.2</v>
      </c>
      <c r="U1420" s="5">
        <v>13.571999999999999</v>
      </c>
      <c r="V1420" s="2">
        <f t="shared" si="44"/>
        <v>904.80000000000007</v>
      </c>
      <c r="W1420" s="2">
        <f t="shared" si="45"/>
        <v>67.86</v>
      </c>
    </row>
    <row r="1421" spans="1:23" ht="14.25" hidden="1" customHeight="1" x14ac:dyDescent="0.25">
      <c r="A1421" s="6">
        <v>5688</v>
      </c>
      <c r="B1421" s="5" t="s">
        <v>3922</v>
      </c>
      <c r="C1421" s="7">
        <v>41848</v>
      </c>
      <c r="D1421" s="7">
        <v>41848</v>
      </c>
      <c r="E1421" s="5" t="s">
        <v>6</v>
      </c>
      <c r="F1421" s="5" t="s">
        <v>2138</v>
      </c>
      <c r="G1421" s="5" t="s">
        <v>2139</v>
      </c>
      <c r="H1421" s="5" t="s">
        <v>38</v>
      </c>
      <c r="I1421" s="5" t="s">
        <v>39</v>
      </c>
      <c r="J1421" s="5" t="s">
        <v>3923</v>
      </c>
      <c r="K1421" s="5" t="s">
        <v>1567</v>
      </c>
      <c r="L1421" s="6">
        <v>32712</v>
      </c>
      <c r="M1421" s="5" t="s">
        <v>441</v>
      </c>
      <c r="N1421" s="5" t="s">
        <v>3940</v>
      </c>
      <c r="O1421" s="5" t="s">
        <v>11</v>
      </c>
      <c r="P1421" s="5" t="s">
        <v>71</v>
      </c>
      <c r="Q1421" s="5" t="s">
        <v>3941</v>
      </c>
      <c r="R1421" s="5">
        <v>129.88800000000001</v>
      </c>
      <c r="S1421" s="6">
        <v>6</v>
      </c>
      <c r="T1421" s="5">
        <v>0.2</v>
      </c>
      <c r="U1421" s="5">
        <v>12.988799999999999</v>
      </c>
      <c r="V1421" s="2">
        <f t="shared" si="44"/>
        <v>779.32799999999997</v>
      </c>
      <c r="W1421" s="2">
        <f t="shared" si="45"/>
        <v>77.9328</v>
      </c>
    </row>
    <row r="1422" spans="1:23" ht="14.25" hidden="1" customHeight="1" x14ac:dyDescent="0.25">
      <c r="A1422" s="6">
        <v>6161</v>
      </c>
      <c r="B1422" s="5" t="s">
        <v>3796</v>
      </c>
      <c r="C1422" s="7">
        <v>41717</v>
      </c>
      <c r="D1422" s="7">
        <v>41719</v>
      </c>
      <c r="E1422" s="5" t="s">
        <v>5</v>
      </c>
      <c r="F1422" s="5" t="s">
        <v>963</v>
      </c>
      <c r="G1422" s="5" t="s">
        <v>964</v>
      </c>
      <c r="H1422" s="5" t="s">
        <v>81</v>
      </c>
      <c r="I1422" s="5" t="s">
        <v>39</v>
      </c>
      <c r="J1422" s="5" t="s">
        <v>3797</v>
      </c>
      <c r="K1422" s="5" t="s">
        <v>1567</v>
      </c>
      <c r="L1422" s="6">
        <v>33801</v>
      </c>
      <c r="M1422" s="5" t="s">
        <v>441</v>
      </c>
      <c r="N1422" s="5" t="s">
        <v>1384</v>
      </c>
      <c r="O1422" s="5" t="s">
        <v>13</v>
      </c>
      <c r="P1422" s="5" t="s">
        <v>111</v>
      </c>
      <c r="Q1422" s="5" t="s">
        <v>1385</v>
      </c>
      <c r="R1422" s="5">
        <v>323.976</v>
      </c>
      <c r="S1422" s="6">
        <v>3</v>
      </c>
      <c r="T1422" s="5">
        <v>0.2</v>
      </c>
      <c r="U1422" s="5">
        <v>28.347899999999999</v>
      </c>
      <c r="V1422" s="2">
        <f t="shared" si="44"/>
        <v>971.928</v>
      </c>
      <c r="W1422" s="2">
        <f t="shared" si="45"/>
        <v>85.043700000000001</v>
      </c>
    </row>
    <row r="1423" spans="1:23" ht="14.25" hidden="1" customHeight="1" x14ac:dyDescent="0.25">
      <c r="A1423" s="6">
        <v>8996</v>
      </c>
      <c r="B1423" s="5" t="s">
        <v>3942</v>
      </c>
      <c r="C1423" s="7">
        <v>41866</v>
      </c>
      <c r="D1423" s="7">
        <v>41868</v>
      </c>
      <c r="E1423" s="5" t="s">
        <v>5</v>
      </c>
      <c r="F1423" s="5" t="s">
        <v>3943</v>
      </c>
      <c r="G1423" s="5" t="s">
        <v>3944</v>
      </c>
      <c r="H1423" s="5" t="s">
        <v>38</v>
      </c>
      <c r="I1423" s="5" t="s">
        <v>39</v>
      </c>
      <c r="J1423" s="5" t="s">
        <v>3935</v>
      </c>
      <c r="K1423" s="5" t="s">
        <v>1567</v>
      </c>
      <c r="L1423" s="6">
        <v>33021</v>
      </c>
      <c r="M1423" s="5" t="s">
        <v>441</v>
      </c>
      <c r="N1423" s="5" t="s">
        <v>2191</v>
      </c>
      <c r="O1423" s="5" t="s">
        <v>12</v>
      </c>
      <c r="P1423" s="5" t="s">
        <v>93</v>
      </c>
      <c r="Q1423" s="5" t="s">
        <v>2192</v>
      </c>
      <c r="R1423" s="5">
        <v>152.24</v>
      </c>
      <c r="S1423" s="6">
        <v>5</v>
      </c>
      <c r="T1423" s="5">
        <v>0.2</v>
      </c>
      <c r="U1423" s="5">
        <v>17.126999999999999</v>
      </c>
      <c r="V1423" s="2">
        <f t="shared" si="44"/>
        <v>761.2</v>
      </c>
      <c r="W1423" s="2">
        <f t="shared" si="45"/>
        <v>85.634999999999991</v>
      </c>
    </row>
    <row r="1424" spans="1:23" ht="14.25" customHeight="1" x14ac:dyDescent="0.25">
      <c r="A1424" s="6">
        <v>8290</v>
      </c>
      <c r="B1424" s="5" t="s">
        <v>3844</v>
      </c>
      <c r="C1424" s="7">
        <v>41863</v>
      </c>
      <c r="D1424" s="7">
        <v>41867</v>
      </c>
      <c r="E1424" s="5" t="s">
        <v>8</v>
      </c>
      <c r="F1424" s="5" t="s">
        <v>3845</v>
      </c>
      <c r="G1424" s="5" t="s">
        <v>3846</v>
      </c>
      <c r="H1424" s="5" t="s">
        <v>61</v>
      </c>
      <c r="I1424" s="5" t="s">
        <v>39</v>
      </c>
      <c r="J1424" s="5" t="s">
        <v>3791</v>
      </c>
      <c r="K1424" s="5" t="s">
        <v>1567</v>
      </c>
      <c r="L1424" s="6">
        <v>33180</v>
      </c>
      <c r="M1424" s="5" t="s">
        <v>441</v>
      </c>
      <c r="N1424" s="5" t="s">
        <v>3945</v>
      </c>
      <c r="O1424" s="5" t="s">
        <v>12</v>
      </c>
      <c r="P1424" s="5" t="s">
        <v>93</v>
      </c>
      <c r="Q1424" s="5" t="s">
        <v>3946</v>
      </c>
      <c r="R1424" s="5">
        <v>211.24799999999999</v>
      </c>
      <c r="S1424" s="6">
        <v>6</v>
      </c>
      <c r="T1424" s="5">
        <v>0.2</v>
      </c>
      <c r="U1424" s="5">
        <v>15.8436</v>
      </c>
      <c r="V1424" s="2">
        <f t="shared" si="44"/>
        <v>1267.4879999999998</v>
      </c>
      <c r="W1424" s="2">
        <f t="shared" si="45"/>
        <v>95.061599999999999</v>
      </c>
    </row>
    <row r="1425" spans="1:23" ht="14.25" hidden="1" customHeight="1" x14ac:dyDescent="0.25">
      <c r="A1425" s="6">
        <v>6167</v>
      </c>
      <c r="B1425" s="5" t="s">
        <v>3796</v>
      </c>
      <c r="C1425" s="7">
        <v>41717</v>
      </c>
      <c r="D1425" s="7">
        <v>41719</v>
      </c>
      <c r="E1425" s="5" t="s">
        <v>5</v>
      </c>
      <c r="F1425" s="5" t="s">
        <v>963</v>
      </c>
      <c r="G1425" s="5" t="s">
        <v>964</v>
      </c>
      <c r="H1425" s="5" t="s">
        <v>81</v>
      </c>
      <c r="I1425" s="5" t="s">
        <v>39</v>
      </c>
      <c r="J1425" s="5" t="s">
        <v>3797</v>
      </c>
      <c r="K1425" s="5" t="s">
        <v>1567</v>
      </c>
      <c r="L1425" s="6">
        <v>33801</v>
      </c>
      <c r="M1425" s="5" t="s">
        <v>441</v>
      </c>
      <c r="N1425" s="5" t="s">
        <v>3947</v>
      </c>
      <c r="O1425" s="5" t="s">
        <v>13</v>
      </c>
      <c r="P1425" s="5" t="s">
        <v>100</v>
      </c>
      <c r="Q1425" s="5" t="s">
        <v>3948</v>
      </c>
      <c r="R1425" s="5">
        <v>170.24</v>
      </c>
      <c r="S1425" s="6">
        <v>2</v>
      </c>
      <c r="T1425" s="5">
        <v>0.2</v>
      </c>
      <c r="U1425" s="5">
        <v>53.2</v>
      </c>
      <c r="V1425" s="2">
        <f t="shared" si="44"/>
        <v>340.48</v>
      </c>
      <c r="W1425" s="2">
        <f t="shared" si="45"/>
        <v>106.4</v>
      </c>
    </row>
    <row r="1426" spans="1:23" ht="14.25" hidden="1" customHeight="1" x14ac:dyDescent="0.25">
      <c r="A1426" s="6">
        <v>5689</v>
      </c>
      <c r="B1426" s="5" t="s">
        <v>3922</v>
      </c>
      <c r="C1426" s="7">
        <v>41848</v>
      </c>
      <c r="D1426" s="7">
        <v>41848</v>
      </c>
      <c r="E1426" s="5" t="s">
        <v>6</v>
      </c>
      <c r="F1426" s="5" t="s">
        <v>2138</v>
      </c>
      <c r="G1426" s="5" t="s">
        <v>2139</v>
      </c>
      <c r="H1426" s="5" t="s">
        <v>38</v>
      </c>
      <c r="I1426" s="5" t="s">
        <v>39</v>
      </c>
      <c r="J1426" s="5" t="s">
        <v>3923</v>
      </c>
      <c r="K1426" s="5" t="s">
        <v>1567</v>
      </c>
      <c r="L1426" s="6">
        <v>32712</v>
      </c>
      <c r="M1426" s="5" t="s">
        <v>441</v>
      </c>
      <c r="N1426" s="5" t="s">
        <v>3949</v>
      </c>
      <c r="O1426" s="5" t="s">
        <v>12</v>
      </c>
      <c r="P1426" s="5" t="s">
        <v>376</v>
      </c>
      <c r="Q1426" s="5" t="s">
        <v>3656</v>
      </c>
      <c r="R1426" s="5">
        <v>48.944000000000003</v>
      </c>
      <c r="S1426" s="6">
        <v>7</v>
      </c>
      <c r="T1426" s="5">
        <v>0.2</v>
      </c>
      <c r="U1426" s="5">
        <v>16.518599999999999</v>
      </c>
      <c r="V1426" s="2">
        <f t="shared" si="44"/>
        <v>342.608</v>
      </c>
      <c r="W1426" s="2">
        <f t="shared" si="45"/>
        <v>115.6302</v>
      </c>
    </row>
    <row r="1427" spans="1:23" ht="14.25" hidden="1" customHeight="1" x14ac:dyDescent="0.25">
      <c r="A1427" s="6">
        <v>607</v>
      </c>
      <c r="B1427" s="5" t="s">
        <v>3798</v>
      </c>
      <c r="C1427" s="7">
        <v>41713</v>
      </c>
      <c r="D1427" s="7">
        <v>41717</v>
      </c>
      <c r="E1427" s="5" t="s">
        <v>8</v>
      </c>
      <c r="F1427" s="5" t="s">
        <v>3799</v>
      </c>
      <c r="G1427" s="5" t="s">
        <v>3800</v>
      </c>
      <c r="H1427" s="5" t="s">
        <v>38</v>
      </c>
      <c r="I1427" s="5" t="s">
        <v>39</v>
      </c>
      <c r="J1427" s="5" t="s">
        <v>3801</v>
      </c>
      <c r="K1427" s="5" t="s">
        <v>1567</v>
      </c>
      <c r="L1427" s="6">
        <v>33614</v>
      </c>
      <c r="M1427" s="5" t="s">
        <v>441</v>
      </c>
      <c r="N1427" s="5" t="s">
        <v>3950</v>
      </c>
      <c r="O1427" s="5" t="s">
        <v>12</v>
      </c>
      <c r="P1427" s="5" t="s">
        <v>206</v>
      </c>
      <c r="Q1427" s="5" t="s">
        <v>3951</v>
      </c>
      <c r="R1427" s="5">
        <v>131.904</v>
      </c>
      <c r="S1427" s="6">
        <v>3</v>
      </c>
      <c r="T1427" s="5">
        <v>0.2</v>
      </c>
      <c r="U1427" s="5">
        <v>47.815199999999997</v>
      </c>
      <c r="V1427" s="2">
        <f t="shared" si="44"/>
        <v>395.71199999999999</v>
      </c>
      <c r="W1427" s="2">
        <f t="shared" si="45"/>
        <v>143.44559999999998</v>
      </c>
    </row>
    <row r="1428" spans="1:23" ht="14.25" hidden="1" customHeight="1" x14ac:dyDescent="0.25">
      <c r="A1428" s="6">
        <v>1319</v>
      </c>
      <c r="B1428" s="5" t="s">
        <v>3831</v>
      </c>
      <c r="C1428" s="7">
        <v>41821</v>
      </c>
      <c r="D1428" s="7">
        <v>41825</v>
      </c>
      <c r="E1428" s="5" t="s">
        <v>8</v>
      </c>
      <c r="F1428" s="5" t="s">
        <v>2566</v>
      </c>
      <c r="G1428" s="5" t="s">
        <v>2567</v>
      </c>
      <c r="H1428" s="5" t="s">
        <v>81</v>
      </c>
      <c r="I1428" s="5" t="s">
        <v>39</v>
      </c>
      <c r="J1428" s="5" t="s">
        <v>3832</v>
      </c>
      <c r="K1428" s="5" t="s">
        <v>1567</v>
      </c>
      <c r="L1428" s="6">
        <v>32725</v>
      </c>
      <c r="M1428" s="5" t="s">
        <v>441</v>
      </c>
      <c r="N1428" s="5" t="s">
        <v>3952</v>
      </c>
      <c r="O1428" s="5" t="s">
        <v>13</v>
      </c>
      <c r="P1428" s="5" t="s">
        <v>111</v>
      </c>
      <c r="Q1428" s="5" t="s">
        <v>3953</v>
      </c>
      <c r="R1428" s="5">
        <v>575.91999999999996</v>
      </c>
      <c r="S1428" s="6">
        <v>2</v>
      </c>
      <c r="T1428" s="5">
        <v>0.2</v>
      </c>
      <c r="U1428" s="5">
        <v>71.989999999999995</v>
      </c>
      <c r="V1428" s="2">
        <f t="shared" si="44"/>
        <v>1151.8399999999999</v>
      </c>
      <c r="W1428" s="2">
        <f t="shared" si="45"/>
        <v>143.97999999999999</v>
      </c>
    </row>
    <row r="1429" spans="1:23" ht="14.25" hidden="1" customHeight="1" x14ac:dyDescent="0.25">
      <c r="A1429" s="6">
        <v>8995</v>
      </c>
      <c r="B1429" s="5" t="s">
        <v>3942</v>
      </c>
      <c r="C1429" s="7">
        <v>41866</v>
      </c>
      <c r="D1429" s="7">
        <v>41868</v>
      </c>
      <c r="E1429" s="5" t="s">
        <v>5</v>
      </c>
      <c r="F1429" s="5" t="s">
        <v>3943</v>
      </c>
      <c r="G1429" s="5" t="s">
        <v>3944</v>
      </c>
      <c r="H1429" s="5" t="s">
        <v>38</v>
      </c>
      <c r="I1429" s="5" t="s">
        <v>39</v>
      </c>
      <c r="J1429" s="5" t="s">
        <v>3935</v>
      </c>
      <c r="K1429" s="5" t="s">
        <v>1567</v>
      </c>
      <c r="L1429" s="6">
        <v>33021</v>
      </c>
      <c r="M1429" s="5" t="s">
        <v>441</v>
      </c>
      <c r="N1429" s="5" t="s">
        <v>3954</v>
      </c>
      <c r="O1429" s="5" t="s">
        <v>12</v>
      </c>
      <c r="P1429" s="5" t="s">
        <v>206</v>
      </c>
      <c r="Q1429" s="5" t="s">
        <v>3955</v>
      </c>
      <c r="R1429" s="5">
        <v>91.36</v>
      </c>
      <c r="S1429" s="6">
        <v>5</v>
      </c>
      <c r="T1429" s="5">
        <v>0.2</v>
      </c>
      <c r="U1429" s="5">
        <v>29.692</v>
      </c>
      <c r="V1429" s="2">
        <f t="shared" si="44"/>
        <v>456.8</v>
      </c>
      <c r="W1429" s="2">
        <f t="shared" si="45"/>
        <v>148.46</v>
      </c>
    </row>
    <row r="1430" spans="1:23" ht="14.25" hidden="1" customHeight="1" x14ac:dyDescent="0.25">
      <c r="A1430" s="6">
        <v>7037</v>
      </c>
      <c r="B1430" s="5" t="s">
        <v>3956</v>
      </c>
      <c r="C1430" s="7">
        <v>41761</v>
      </c>
      <c r="D1430" s="7">
        <v>41763</v>
      </c>
      <c r="E1430" s="5" t="s">
        <v>7</v>
      </c>
      <c r="F1430" s="5" t="s">
        <v>2405</v>
      </c>
      <c r="G1430" s="5" t="s">
        <v>2406</v>
      </c>
      <c r="H1430" s="5" t="s">
        <v>38</v>
      </c>
      <c r="I1430" s="5" t="s">
        <v>39</v>
      </c>
      <c r="J1430" s="5" t="s">
        <v>3797</v>
      </c>
      <c r="K1430" s="5" t="s">
        <v>1567</v>
      </c>
      <c r="L1430" s="6">
        <v>33801</v>
      </c>
      <c r="M1430" s="5" t="s">
        <v>441</v>
      </c>
      <c r="N1430" s="5" t="s">
        <v>3694</v>
      </c>
      <c r="O1430" s="5" t="s">
        <v>13</v>
      </c>
      <c r="P1430" s="5" t="s">
        <v>425</v>
      </c>
      <c r="Q1430" s="5" t="s">
        <v>3695</v>
      </c>
      <c r="R1430" s="5">
        <v>479.98399999999998</v>
      </c>
      <c r="S1430" s="6">
        <v>2</v>
      </c>
      <c r="T1430" s="5">
        <v>0.2</v>
      </c>
      <c r="U1430" s="5">
        <v>89.997</v>
      </c>
      <c r="V1430" s="2">
        <f t="shared" si="44"/>
        <v>959.96799999999996</v>
      </c>
      <c r="W1430" s="2">
        <f t="shared" si="45"/>
        <v>179.994</v>
      </c>
    </row>
    <row r="1431" spans="1:23" ht="14.25" customHeight="1" x14ac:dyDescent="0.25">
      <c r="A1431" s="6">
        <v>9515</v>
      </c>
      <c r="B1431" s="5" t="s">
        <v>3957</v>
      </c>
      <c r="C1431" s="7">
        <v>41712</v>
      </c>
      <c r="D1431" s="7">
        <v>41716</v>
      </c>
      <c r="E1431" s="5" t="s">
        <v>8</v>
      </c>
      <c r="F1431" s="5" t="s">
        <v>2930</v>
      </c>
      <c r="G1431" s="5" t="s">
        <v>2931</v>
      </c>
      <c r="H1431" s="5" t="s">
        <v>61</v>
      </c>
      <c r="I1431" s="5" t="s">
        <v>39</v>
      </c>
      <c r="J1431" s="5" t="s">
        <v>2233</v>
      </c>
      <c r="K1431" s="5" t="s">
        <v>1567</v>
      </c>
      <c r="L1431" s="6">
        <v>32216</v>
      </c>
      <c r="M1431" s="5" t="s">
        <v>441</v>
      </c>
      <c r="N1431" s="5" t="s">
        <v>3958</v>
      </c>
      <c r="O1431" s="5" t="s">
        <v>12</v>
      </c>
      <c r="P1431" s="5" t="s">
        <v>206</v>
      </c>
      <c r="Q1431" s="5" t="s">
        <v>3959</v>
      </c>
      <c r="R1431" s="5">
        <v>91.055999999999997</v>
      </c>
      <c r="S1431" s="6">
        <v>6</v>
      </c>
      <c r="T1431" s="5">
        <v>0.2</v>
      </c>
      <c r="U1431" s="5">
        <v>31.869599999999998</v>
      </c>
      <c r="V1431" s="2">
        <f t="shared" si="44"/>
        <v>546.33600000000001</v>
      </c>
      <c r="W1431" s="2">
        <f t="shared" si="45"/>
        <v>191.2176</v>
      </c>
    </row>
    <row r="1432" spans="1:23" ht="14.25" hidden="1" customHeight="1" x14ac:dyDescent="0.25">
      <c r="A1432" s="6">
        <v>3775</v>
      </c>
      <c r="B1432" s="5" t="s">
        <v>3882</v>
      </c>
      <c r="C1432" s="7">
        <v>41740</v>
      </c>
      <c r="D1432" s="7">
        <v>41742</v>
      </c>
      <c r="E1432" s="5" t="s">
        <v>7</v>
      </c>
      <c r="F1432" s="5" t="s">
        <v>3883</v>
      </c>
      <c r="G1432" s="5" t="s">
        <v>3884</v>
      </c>
      <c r="H1432" s="5" t="s">
        <v>38</v>
      </c>
      <c r="I1432" s="5" t="s">
        <v>39</v>
      </c>
      <c r="J1432" s="5" t="s">
        <v>3791</v>
      </c>
      <c r="K1432" s="5" t="s">
        <v>1567</v>
      </c>
      <c r="L1432" s="6">
        <v>33180</v>
      </c>
      <c r="M1432" s="5" t="s">
        <v>441</v>
      </c>
      <c r="N1432" s="5" t="s">
        <v>2798</v>
      </c>
      <c r="O1432" s="5" t="s">
        <v>13</v>
      </c>
      <c r="P1432" s="5" t="s">
        <v>100</v>
      </c>
      <c r="Q1432" s="5" t="s">
        <v>2799</v>
      </c>
      <c r="R1432" s="5">
        <v>383.976</v>
      </c>
      <c r="S1432" s="6">
        <v>3</v>
      </c>
      <c r="T1432" s="5">
        <v>0.2</v>
      </c>
      <c r="U1432" s="5">
        <v>81.594899999999996</v>
      </c>
      <c r="V1432" s="2">
        <f t="shared" si="44"/>
        <v>1151.9279999999999</v>
      </c>
      <c r="W1432" s="2">
        <f t="shared" si="45"/>
        <v>244.78469999999999</v>
      </c>
    </row>
    <row r="1433" spans="1:23" ht="14.25" customHeight="1" x14ac:dyDescent="0.25">
      <c r="A1433" s="6">
        <v>8289</v>
      </c>
      <c r="B1433" s="5" t="s">
        <v>3844</v>
      </c>
      <c r="C1433" s="7">
        <v>41863</v>
      </c>
      <c r="D1433" s="7">
        <v>41867</v>
      </c>
      <c r="E1433" s="5" t="s">
        <v>8</v>
      </c>
      <c r="F1433" s="5" t="s">
        <v>3845</v>
      </c>
      <c r="G1433" s="5" t="s">
        <v>3846</v>
      </c>
      <c r="H1433" s="5" t="s">
        <v>61</v>
      </c>
      <c r="I1433" s="5" t="s">
        <v>39</v>
      </c>
      <c r="J1433" s="5" t="s">
        <v>3791</v>
      </c>
      <c r="K1433" s="5" t="s">
        <v>1567</v>
      </c>
      <c r="L1433" s="6">
        <v>33180</v>
      </c>
      <c r="M1433" s="5" t="s">
        <v>441</v>
      </c>
      <c r="N1433" s="5" t="s">
        <v>3291</v>
      </c>
      <c r="O1433" s="5" t="s">
        <v>13</v>
      </c>
      <c r="P1433" s="5" t="s">
        <v>100</v>
      </c>
      <c r="Q1433" s="5" t="s">
        <v>3292</v>
      </c>
      <c r="R1433" s="5">
        <v>158.928</v>
      </c>
      <c r="S1433" s="6">
        <v>7</v>
      </c>
      <c r="T1433" s="5">
        <v>0.2</v>
      </c>
      <c r="U1433" s="5">
        <v>41.718600000000002</v>
      </c>
      <c r="V1433" s="2">
        <f t="shared" si="44"/>
        <v>1112.4960000000001</v>
      </c>
      <c r="W1433" s="2">
        <f t="shared" si="45"/>
        <v>292.03020000000004</v>
      </c>
    </row>
    <row r="1434" spans="1:23" ht="14.25" hidden="1" customHeight="1" x14ac:dyDescent="0.25">
      <c r="A1434" s="6">
        <v>3777</v>
      </c>
      <c r="B1434" s="5" t="s">
        <v>3882</v>
      </c>
      <c r="C1434" s="7">
        <v>41740</v>
      </c>
      <c r="D1434" s="7">
        <v>41742</v>
      </c>
      <c r="E1434" s="5" t="s">
        <v>7</v>
      </c>
      <c r="F1434" s="5" t="s">
        <v>3883</v>
      </c>
      <c r="G1434" s="5" t="s">
        <v>3884</v>
      </c>
      <c r="H1434" s="5" t="s">
        <v>38</v>
      </c>
      <c r="I1434" s="5" t="s">
        <v>39</v>
      </c>
      <c r="J1434" s="5" t="s">
        <v>3791</v>
      </c>
      <c r="K1434" s="5" t="s">
        <v>1567</v>
      </c>
      <c r="L1434" s="6">
        <v>33180</v>
      </c>
      <c r="M1434" s="5" t="s">
        <v>441</v>
      </c>
      <c r="N1434" s="5" t="s">
        <v>3960</v>
      </c>
      <c r="O1434" s="5" t="s">
        <v>13</v>
      </c>
      <c r="P1434" s="5" t="s">
        <v>100</v>
      </c>
      <c r="Q1434" s="5" t="s">
        <v>3961</v>
      </c>
      <c r="R1434" s="5">
        <v>335.94400000000002</v>
      </c>
      <c r="S1434" s="6">
        <v>7</v>
      </c>
      <c r="T1434" s="5">
        <v>0.2</v>
      </c>
      <c r="U1434" s="5">
        <v>41.993000000000002</v>
      </c>
      <c r="V1434" s="2">
        <f t="shared" si="44"/>
        <v>2351.6080000000002</v>
      </c>
      <c r="W1434" s="2">
        <f t="shared" si="45"/>
        <v>293.95100000000002</v>
      </c>
    </row>
    <row r="1435" spans="1:23" ht="14.25" hidden="1" customHeight="1" x14ac:dyDescent="0.25">
      <c r="A1435" s="6">
        <v>9566</v>
      </c>
      <c r="B1435" s="5" t="s">
        <v>3809</v>
      </c>
      <c r="C1435" s="7">
        <v>41729</v>
      </c>
      <c r="D1435" s="7">
        <v>41729</v>
      </c>
      <c r="E1435" s="5" t="s">
        <v>6</v>
      </c>
      <c r="F1435" s="5" t="s">
        <v>3810</v>
      </c>
      <c r="G1435" s="5" t="s">
        <v>3811</v>
      </c>
      <c r="H1435" s="5" t="s">
        <v>38</v>
      </c>
      <c r="I1435" s="5" t="s">
        <v>39</v>
      </c>
      <c r="J1435" s="5" t="s">
        <v>3801</v>
      </c>
      <c r="K1435" s="5" t="s">
        <v>1567</v>
      </c>
      <c r="L1435" s="6">
        <v>33614</v>
      </c>
      <c r="M1435" s="5" t="s">
        <v>441</v>
      </c>
      <c r="N1435" s="5" t="s">
        <v>2062</v>
      </c>
      <c r="O1435" s="5" t="s">
        <v>11</v>
      </c>
      <c r="P1435" s="5" t="s">
        <v>84</v>
      </c>
      <c r="Q1435" s="5" t="s">
        <v>2063</v>
      </c>
      <c r="R1435" s="5">
        <v>1125.4880000000001</v>
      </c>
      <c r="S1435" s="6">
        <v>7</v>
      </c>
      <c r="T1435" s="5">
        <v>0.2</v>
      </c>
      <c r="U1435" s="5">
        <v>98.480199999999996</v>
      </c>
      <c r="V1435" s="2">
        <f t="shared" si="44"/>
        <v>7878.4160000000002</v>
      </c>
      <c r="W1435" s="2">
        <f t="shared" si="45"/>
        <v>689.3614</v>
      </c>
    </row>
    <row r="1436" spans="1:23" ht="14.25" hidden="1" customHeight="1" x14ac:dyDescent="0.25">
      <c r="A1436" s="6">
        <v>3769</v>
      </c>
      <c r="B1436" s="5" t="s">
        <v>3862</v>
      </c>
      <c r="C1436" s="7">
        <v>41989</v>
      </c>
      <c r="D1436" s="7">
        <v>41993</v>
      </c>
      <c r="E1436" s="5" t="s">
        <v>7</v>
      </c>
      <c r="F1436" s="5" t="s">
        <v>1261</v>
      </c>
      <c r="G1436" s="5" t="s">
        <v>1262</v>
      </c>
      <c r="H1436" s="5" t="s">
        <v>81</v>
      </c>
      <c r="I1436" s="5" t="s">
        <v>39</v>
      </c>
      <c r="J1436" s="5" t="s">
        <v>3787</v>
      </c>
      <c r="K1436" s="5" t="s">
        <v>1567</v>
      </c>
      <c r="L1436" s="6">
        <v>33012</v>
      </c>
      <c r="M1436" s="5" t="s">
        <v>441</v>
      </c>
      <c r="N1436" s="5" t="s">
        <v>2816</v>
      </c>
      <c r="O1436" s="5" t="s">
        <v>11</v>
      </c>
      <c r="P1436" s="5" t="s">
        <v>84</v>
      </c>
      <c r="Q1436" s="5" t="s">
        <v>2817</v>
      </c>
      <c r="R1436" s="5">
        <v>1013.832</v>
      </c>
      <c r="S1436" s="6">
        <v>9</v>
      </c>
      <c r="T1436" s="5">
        <v>0.2</v>
      </c>
      <c r="U1436" s="5">
        <v>101.3832</v>
      </c>
      <c r="V1436" s="2">
        <f t="shared" si="44"/>
        <v>9124.4879999999994</v>
      </c>
      <c r="W1436" s="2">
        <f t="shared" si="45"/>
        <v>912.44880000000001</v>
      </c>
    </row>
    <row r="1437" spans="1:23" ht="14.25" customHeight="1" x14ac:dyDescent="0.25">
      <c r="A1437" s="6">
        <v>7277</v>
      </c>
      <c r="B1437" s="5" t="s">
        <v>3962</v>
      </c>
      <c r="C1437" s="7">
        <v>41945</v>
      </c>
      <c r="D1437" s="7">
        <v>41949</v>
      </c>
      <c r="E1437" s="5" t="s">
        <v>8</v>
      </c>
      <c r="F1437" s="5" t="s">
        <v>3963</v>
      </c>
      <c r="G1437" s="5" t="s">
        <v>3964</v>
      </c>
      <c r="H1437" s="5" t="s">
        <v>61</v>
      </c>
      <c r="I1437" s="5" t="s">
        <v>39</v>
      </c>
      <c r="J1437" s="5" t="s">
        <v>3894</v>
      </c>
      <c r="K1437" s="5" t="s">
        <v>1567</v>
      </c>
      <c r="L1437" s="6">
        <v>33311</v>
      </c>
      <c r="M1437" s="5" t="s">
        <v>441</v>
      </c>
      <c r="N1437" s="5" t="s">
        <v>1380</v>
      </c>
      <c r="O1437" s="5" t="s">
        <v>13</v>
      </c>
      <c r="P1437" s="5" t="s">
        <v>100</v>
      </c>
      <c r="Q1437" s="5" t="s">
        <v>1381</v>
      </c>
      <c r="R1437" s="5">
        <v>799.92</v>
      </c>
      <c r="S1437" s="6">
        <v>10</v>
      </c>
      <c r="T1437" s="5">
        <v>0.2</v>
      </c>
      <c r="U1437" s="5">
        <v>239.976</v>
      </c>
      <c r="V1437" s="2">
        <f t="shared" si="44"/>
        <v>7999.2</v>
      </c>
      <c r="W1437" s="2">
        <f t="shared" si="45"/>
        <v>2399.7600000000002</v>
      </c>
    </row>
    <row r="1438" spans="1:23" ht="14.25" hidden="1" customHeight="1" x14ac:dyDescent="0.25">
      <c r="A1438" s="6">
        <v>5336</v>
      </c>
      <c r="B1438" s="5" t="s">
        <v>3965</v>
      </c>
      <c r="C1438" s="7">
        <v>41877</v>
      </c>
      <c r="D1438" s="7">
        <v>41883</v>
      </c>
      <c r="E1438" s="5" t="s">
        <v>8</v>
      </c>
      <c r="F1438" s="5" t="s">
        <v>2043</v>
      </c>
      <c r="G1438" s="5" t="s">
        <v>2044</v>
      </c>
      <c r="H1438" s="5" t="s">
        <v>38</v>
      </c>
      <c r="I1438" s="5" t="s">
        <v>39</v>
      </c>
      <c r="J1438" s="5" t="s">
        <v>2029</v>
      </c>
      <c r="K1438" s="5" t="s">
        <v>1567</v>
      </c>
      <c r="L1438" s="6">
        <v>19711</v>
      </c>
      <c r="M1438" s="5" t="s">
        <v>1534</v>
      </c>
      <c r="N1438" s="5" t="s">
        <v>3967</v>
      </c>
      <c r="O1438" s="5" t="s">
        <v>12</v>
      </c>
      <c r="P1438" s="5" t="s">
        <v>206</v>
      </c>
      <c r="Q1438" s="5" t="s">
        <v>3968</v>
      </c>
      <c r="R1438" s="5">
        <v>3.38</v>
      </c>
      <c r="S1438" s="6">
        <v>1</v>
      </c>
      <c r="T1438" s="5">
        <v>0</v>
      </c>
      <c r="U1438" s="5">
        <v>1.5548</v>
      </c>
      <c r="V1438" s="2">
        <f t="shared" si="44"/>
        <v>3.38</v>
      </c>
      <c r="W1438" s="2">
        <f t="shared" si="45"/>
        <v>1.5548</v>
      </c>
    </row>
    <row r="1439" spans="1:23" ht="14.25" hidden="1" customHeight="1" x14ac:dyDescent="0.25">
      <c r="A1439" s="6">
        <v>717</v>
      </c>
      <c r="B1439" s="5" t="s">
        <v>3969</v>
      </c>
      <c r="C1439" s="7">
        <v>41650</v>
      </c>
      <c r="D1439" s="7">
        <v>41653</v>
      </c>
      <c r="E1439" s="5" t="s">
        <v>5</v>
      </c>
      <c r="F1439" s="5" t="s">
        <v>784</v>
      </c>
      <c r="G1439" s="5" t="s">
        <v>785</v>
      </c>
      <c r="H1439" s="5" t="s">
        <v>38</v>
      </c>
      <c r="I1439" s="5" t="s">
        <v>39</v>
      </c>
      <c r="J1439" s="5" t="s">
        <v>2915</v>
      </c>
      <c r="K1439" s="5" t="s">
        <v>1567</v>
      </c>
      <c r="L1439" s="6">
        <v>19901</v>
      </c>
      <c r="M1439" s="5" t="s">
        <v>1534</v>
      </c>
      <c r="N1439" s="5" t="s">
        <v>70</v>
      </c>
      <c r="O1439" s="5" t="s">
        <v>11</v>
      </c>
      <c r="P1439" s="5" t="s">
        <v>71</v>
      </c>
      <c r="Q1439" s="5" t="s">
        <v>72</v>
      </c>
      <c r="R1439" s="5">
        <v>9.94</v>
      </c>
      <c r="S1439" s="6">
        <v>2</v>
      </c>
      <c r="T1439" s="5">
        <v>0</v>
      </c>
      <c r="U1439" s="5">
        <v>3.0813999999999999</v>
      </c>
      <c r="V1439" s="2">
        <f t="shared" si="44"/>
        <v>19.88</v>
      </c>
      <c r="W1439" s="2">
        <f t="shared" si="45"/>
        <v>6.1627999999999998</v>
      </c>
    </row>
    <row r="1440" spans="1:23" ht="14.25" customHeight="1" x14ac:dyDescent="0.25">
      <c r="A1440" s="6">
        <v>7823</v>
      </c>
      <c r="B1440" s="5" t="s">
        <v>3970</v>
      </c>
      <c r="C1440" s="7">
        <v>41877</v>
      </c>
      <c r="D1440" s="7">
        <v>41883</v>
      </c>
      <c r="E1440" s="5" t="s">
        <v>8</v>
      </c>
      <c r="F1440" s="5" t="s">
        <v>170</v>
      </c>
      <c r="G1440" s="5" t="s">
        <v>171</v>
      </c>
      <c r="H1440" s="5" t="s">
        <v>61</v>
      </c>
      <c r="I1440" s="5" t="s">
        <v>39</v>
      </c>
      <c r="J1440" s="5" t="s">
        <v>2029</v>
      </c>
      <c r="K1440" s="5" t="s">
        <v>1567</v>
      </c>
      <c r="L1440" s="6">
        <v>19711</v>
      </c>
      <c r="M1440" s="5" t="s">
        <v>1534</v>
      </c>
      <c r="N1440" s="5" t="s">
        <v>3971</v>
      </c>
      <c r="O1440" s="5" t="s">
        <v>12</v>
      </c>
      <c r="P1440" s="5" t="s">
        <v>56</v>
      </c>
      <c r="Q1440" s="5" t="s">
        <v>3972</v>
      </c>
      <c r="R1440" s="5">
        <v>8.64</v>
      </c>
      <c r="S1440" s="6">
        <v>3</v>
      </c>
      <c r="T1440" s="5">
        <v>0</v>
      </c>
      <c r="U1440" s="5">
        <v>2.5055999999999998</v>
      </c>
      <c r="V1440" s="2">
        <f t="shared" si="44"/>
        <v>25.92</v>
      </c>
      <c r="W1440" s="2">
        <f t="shared" si="45"/>
        <v>7.5167999999999999</v>
      </c>
    </row>
    <row r="1441" spans="1:23" ht="14.25" hidden="1" customHeight="1" x14ac:dyDescent="0.25">
      <c r="A1441" s="6">
        <v>9291</v>
      </c>
      <c r="B1441" s="5" t="s">
        <v>3973</v>
      </c>
      <c r="C1441" s="7">
        <v>41905</v>
      </c>
      <c r="D1441" s="7">
        <v>41907</v>
      </c>
      <c r="E1441" s="5" t="s">
        <v>5</v>
      </c>
      <c r="F1441" s="5" t="s">
        <v>3974</v>
      </c>
      <c r="G1441" s="5" t="s">
        <v>3975</v>
      </c>
      <c r="H1441" s="5" t="s">
        <v>38</v>
      </c>
      <c r="I1441" s="5" t="s">
        <v>39</v>
      </c>
      <c r="J1441" s="5" t="s">
        <v>2915</v>
      </c>
      <c r="K1441" s="5" t="s">
        <v>1567</v>
      </c>
      <c r="L1441" s="6">
        <v>19901</v>
      </c>
      <c r="M1441" s="5" t="s">
        <v>1534</v>
      </c>
      <c r="N1441" s="5" t="s">
        <v>3976</v>
      </c>
      <c r="O1441" s="5" t="s">
        <v>12</v>
      </c>
      <c r="P1441" s="5" t="s">
        <v>56</v>
      </c>
      <c r="Q1441" s="5" t="s">
        <v>3977</v>
      </c>
      <c r="R1441" s="5">
        <v>9.84</v>
      </c>
      <c r="S1441" s="6">
        <v>3</v>
      </c>
      <c r="T1441" s="5">
        <v>0</v>
      </c>
      <c r="U1441" s="5">
        <v>2.8536000000000001</v>
      </c>
      <c r="V1441" s="2">
        <f t="shared" si="44"/>
        <v>29.52</v>
      </c>
      <c r="W1441" s="2">
        <f t="shared" si="45"/>
        <v>8.5608000000000004</v>
      </c>
    </row>
    <row r="1442" spans="1:23" ht="14.25" hidden="1" customHeight="1" x14ac:dyDescent="0.25">
      <c r="A1442" s="6">
        <v>5393</v>
      </c>
      <c r="B1442" s="5" t="s">
        <v>3978</v>
      </c>
      <c r="C1442" s="7">
        <v>41962</v>
      </c>
      <c r="D1442" s="7">
        <v>41968</v>
      </c>
      <c r="E1442" s="5" t="s">
        <v>8</v>
      </c>
      <c r="F1442" s="5" t="s">
        <v>3979</v>
      </c>
      <c r="G1442" s="5" t="s">
        <v>3980</v>
      </c>
      <c r="H1442" s="5" t="s">
        <v>81</v>
      </c>
      <c r="I1442" s="5" t="s">
        <v>39</v>
      </c>
      <c r="J1442" s="5" t="s">
        <v>2307</v>
      </c>
      <c r="K1442" s="5" t="s">
        <v>1567</v>
      </c>
      <c r="L1442" s="6">
        <v>19805</v>
      </c>
      <c r="M1442" s="5" t="s">
        <v>1534</v>
      </c>
      <c r="N1442" s="5" t="s">
        <v>1916</v>
      </c>
      <c r="O1442" s="5" t="s">
        <v>12</v>
      </c>
      <c r="P1442" s="5" t="s">
        <v>64</v>
      </c>
      <c r="Q1442" s="5" t="s">
        <v>1917</v>
      </c>
      <c r="R1442" s="5">
        <v>9.9600000000000009</v>
      </c>
      <c r="S1442" s="6">
        <v>2</v>
      </c>
      <c r="T1442" s="5">
        <v>0</v>
      </c>
      <c r="U1442" s="5">
        <v>4.5815999999999999</v>
      </c>
      <c r="V1442" s="2">
        <f t="shared" si="44"/>
        <v>19.920000000000002</v>
      </c>
      <c r="W1442" s="2">
        <f t="shared" si="45"/>
        <v>9.1631999999999998</v>
      </c>
    </row>
    <row r="1443" spans="1:23" ht="14.25" hidden="1" customHeight="1" x14ac:dyDescent="0.25">
      <c r="A1443" s="6">
        <v>8267</v>
      </c>
      <c r="B1443" s="5" t="s">
        <v>3981</v>
      </c>
      <c r="C1443" s="7">
        <v>41758</v>
      </c>
      <c r="D1443" s="7">
        <v>41763</v>
      </c>
      <c r="E1443" s="5" t="s">
        <v>8</v>
      </c>
      <c r="F1443" s="5" t="s">
        <v>911</v>
      </c>
      <c r="G1443" s="5" t="s">
        <v>912</v>
      </c>
      <c r="H1443" s="5" t="s">
        <v>38</v>
      </c>
      <c r="I1443" s="5" t="s">
        <v>39</v>
      </c>
      <c r="J1443" s="5" t="s">
        <v>2915</v>
      </c>
      <c r="K1443" s="5" t="s">
        <v>1567</v>
      </c>
      <c r="L1443" s="6">
        <v>19901</v>
      </c>
      <c r="M1443" s="5" t="s">
        <v>1534</v>
      </c>
      <c r="N1443" s="5" t="s">
        <v>1144</v>
      </c>
      <c r="O1443" s="5" t="s">
        <v>13</v>
      </c>
      <c r="P1443" s="5" t="s">
        <v>111</v>
      </c>
      <c r="Q1443" s="5" t="s">
        <v>1145</v>
      </c>
      <c r="R1443" s="5">
        <v>19.98</v>
      </c>
      <c r="S1443" s="6">
        <v>2</v>
      </c>
      <c r="T1443" s="5">
        <v>0</v>
      </c>
      <c r="U1443" s="5">
        <v>5.1947999999999999</v>
      </c>
      <c r="V1443" s="2">
        <f t="shared" si="44"/>
        <v>39.96</v>
      </c>
      <c r="W1443" s="2">
        <f t="shared" si="45"/>
        <v>10.3896</v>
      </c>
    </row>
    <row r="1444" spans="1:23" ht="14.25" customHeight="1" x14ac:dyDescent="0.25">
      <c r="A1444" s="6">
        <v>7624</v>
      </c>
      <c r="B1444" s="5" t="s">
        <v>3982</v>
      </c>
      <c r="C1444" s="7">
        <v>41834</v>
      </c>
      <c r="D1444" s="7">
        <v>41840</v>
      </c>
      <c r="E1444" s="5" t="s">
        <v>8</v>
      </c>
      <c r="F1444" s="5" t="s">
        <v>3983</v>
      </c>
      <c r="G1444" s="5" t="s">
        <v>3984</v>
      </c>
      <c r="H1444" s="5" t="s">
        <v>61</v>
      </c>
      <c r="I1444" s="5" t="s">
        <v>39</v>
      </c>
      <c r="J1444" s="5" t="s">
        <v>2029</v>
      </c>
      <c r="K1444" s="5" t="s">
        <v>1567</v>
      </c>
      <c r="L1444" s="6">
        <v>19711</v>
      </c>
      <c r="M1444" s="5" t="s">
        <v>1534</v>
      </c>
      <c r="N1444" s="5" t="s">
        <v>3985</v>
      </c>
      <c r="O1444" s="5" t="s">
        <v>12</v>
      </c>
      <c r="P1444" s="5" t="s">
        <v>93</v>
      </c>
      <c r="Q1444" s="5" t="s">
        <v>3986</v>
      </c>
      <c r="R1444" s="5">
        <v>39.479999999999997</v>
      </c>
      <c r="S1444" s="6">
        <v>1</v>
      </c>
      <c r="T1444" s="5">
        <v>0</v>
      </c>
      <c r="U1444" s="5">
        <v>11.054399999999999</v>
      </c>
      <c r="V1444" s="2">
        <f t="shared" si="44"/>
        <v>39.479999999999997</v>
      </c>
      <c r="W1444" s="2">
        <f t="shared" si="45"/>
        <v>11.054399999999999</v>
      </c>
    </row>
    <row r="1445" spans="1:23" ht="14.25" hidden="1" customHeight="1" x14ac:dyDescent="0.25">
      <c r="A1445" s="6">
        <v>5334</v>
      </c>
      <c r="B1445" s="5" t="s">
        <v>3965</v>
      </c>
      <c r="C1445" s="7">
        <v>41877</v>
      </c>
      <c r="D1445" s="7">
        <v>41883</v>
      </c>
      <c r="E1445" s="5" t="s">
        <v>8</v>
      </c>
      <c r="F1445" s="5" t="s">
        <v>2043</v>
      </c>
      <c r="G1445" s="5" t="s">
        <v>2044</v>
      </c>
      <c r="H1445" s="5" t="s">
        <v>38</v>
      </c>
      <c r="I1445" s="5" t="s">
        <v>39</v>
      </c>
      <c r="J1445" s="5" t="s">
        <v>2029</v>
      </c>
      <c r="K1445" s="5" t="s">
        <v>1567</v>
      </c>
      <c r="L1445" s="6">
        <v>19711</v>
      </c>
      <c r="M1445" s="5" t="s">
        <v>1534</v>
      </c>
      <c r="N1445" s="5" t="s">
        <v>3987</v>
      </c>
      <c r="O1445" s="5" t="s">
        <v>11</v>
      </c>
      <c r="P1445" s="5" t="s">
        <v>71</v>
      </c>
      <c r="Q1445" s="5" t="s">
        <v>3988</v>
      </c>
      <c r="R1445" s="5">
        <v>10.68</v>
      </c>
      <c r="S1445" s="6">
        <v>4</v>
      </c>
      <c r="T1445" s="5">
        <v>0</v>
      </c>
      <c r="U1445" s="5">
        <v>4.0583999999999998</v>
      </c>
      <c r="V1445" s="2">
        <f t="shared" si="44"/>
        <v>42.72</v>
      </c>
      <c r="W1445" s="2">
        <f t="shared" si="45"/>
        <v>16.233599999999999</v>
      </c>
    </row>
    <row r="1446" spans="1:23" ht="14.25" hidden="1" customHeight="1" x14ac:dyDescent="0.25">
      <c r="A1446" s="6">
        <v>6945</v>
      </c>
      <c r="B1446" s="5" t="s">
        <v>3989</v>
      </c>
      <c r="C1446" s="7">
        <v>41905</v>
      </c>
      <c r="D1446" s="7">
        <v>41909</v>
      </c>
      <c r="E1446" s="5" t="s">
        <v>8</v>
      </c>
      <c r="F1446" s="5" t="s">
        <v>3990</v>
      </c>
      <c r="G1446" s="5" t="s">
        <v>3991</v>
      </c>
      <c r="H1446" s="5" t="s">
        <v>81</v>
      </c>
      <c r="I1446" s="5" t="s">
        <v>39</v>
      </c>
      <c r="J1446" s="5" t="s">
        <v>2029</v>
      </c>
      <c r="K1446" s="5" t="s">
        <v>1567</v>
      </c>
      <c r="L1446" s="6">
        <v>19711</v>
      </c>
      <c r="M1446" s="5" t="s">
        <v>1534</v>
      </c>
      <c r="N1446" s="5" t="s">
        <v>1705</v>
      </c>
      <c r="O1446" s="5" t="s">
        <v>12</v>
      </c>
      <c r="P1446" s="5" t="s">
        <v>47</v>
      </c>
      <c r="Q1446" s="5" t="s">
        <v>1706</v>
      </c>
      <c r="R1446" s="5">
        <v>11.12</v>
      </c>
      <c r="S1446" s="6">
        <v>4</v>
      </c>
      <c r="T1446" s="5">
        <v>0</v>
      </c>
      <c r="U1446" s="5">
        <v>5.4488000000000003</v>
      </c>
      <c r="V1446" s="2">
        <f t="shared" si="44"/>
        <v>44.48</v>
      </c>
      <c r="W1446" s="2">
        <f t="shared" si="45"/>
        <v>21.795200000000001</v>
      </c>
    </row>
    <row r="1447" spans="1:23" ht="14.25" hidden="1" customHeight="1" x14ac:dyDescent="0.25">
      <c r="A1447" s="6">
        <v>5335</v>
      </c>
      <c r="B1447" s="5" t="s">
        <v>3965</v>
      </c>
      <c r="C1447" s="7">
        <v>41877</v>
      </c>
      <c r="D1447" s="7">
        <v>41883</v>
      </c>
      <c r="E1447" s="5" t="s">
        <v>8</v>
      </c>
      <c r="F1447" s="5" t="s">
        <v>2043</v>
      </c>
      <c r="G1447" s="5" t="s">
        <v>2044</v>
      </c>
      <c r="H1447" s="5" t="s">
        <v>38</v>
      </c>
      <c r="I1447" s="5" t="s">
        <v>39</v>
      </c>
      <c r="J1447" s="5" t="s">
        <v>2029</v>
      </c>
      <c r="K1447" s="5" t="s">
        <v>1567</v>
      </c>
      <c r="L1447" s="6">
        <v>19711</v>
      </c>
      <c r="M1447" s="5" t="s">
        <v>1534</v>
      </c>
      <c r="N1447" s="5" t="s">
        <v>3992</v>
      </c>
      <c r="O1447" s="5" t="s">
        <v>12</v>
      </c>
      <c r="P1447" s="5" t="s">
        <v>206</v>
      </c>
      <c r="Q1447" s="5" t="s">
        <v>3993</v>
      </c>
      <c r="R1447" s="5">
        <v>17.34</v>
      </c>
      <c r="S1447" s="6">
        <v>3</v>
      </c>
      <c r="T1447" s="5">
        <v>0</v>
      </c>
      <c r="U1447" s="5">
        <v>8.4966000000000008</v>
      </c>
      <c r="V1447" s="2">
        <f t="shared" si="44"/>
        <v>52.019999999999996</v>
      </c>
      <c r="W1447" s="2">
        <f t="shared" si="45"/>
        <v>25.489800000000002</v>
      </c>
    </row>
    <row r="1448" spans="1:23" ht="14.25" hidden="1" customHeight="1" x14ac:dyDescent="0.25">
      <c r="A1448" s="6">
        <v>3072</v>
      </c>
      <c r="B1448" s="5" t="s">
        <v>3994</v>
      </c>
      <c r="C1448" s="7">
        <v>41960</v>
      </c>
      <c r="D1448" s="7">
        <v>41965</v>
      </c>
      <c r="E1448" s="5" t="s">
        <v>8</v>
      </c>
      <c r="F1448" s="5" t="s">
        <v>3995</v>
      </c>
      <c r="G1448" s="5" t="s">
        <v>3996</v>
      </c>
      <c r="H1448" s="5" t="s">
        <v>81</v>
      </c>
      <c r="I1448" s="5" t="s">
        <v>39</v>
      </c>
      <c r="J1448" s="5" t="s">
        <v>2029</v>
      </c>
      <c r="K1448" s="5" t="s">
        <v>1567</v>
      </c>
      <c r="L1448" s="6">
        <v>19711</v>
      </c>
      <c r="M1448" s="5" t="s">
        <v>1534</v>
      </c>
      <c r="N1448" s="5" t="s">
        <v>3997</v>
      </c>
      <c r="O1448" s="5" t="s">
        <v>11</v>
      </c>
      <c r="P1448" s="5" t="s">
        <v>71</v>
      </c>
      <c r="Q1448" s="5" t="s">
        <v>3998</v>
      </c>
      <c r="R1448" s="5">
        <v>124.41</v>
      </c>
      <c r="S1448" s="6">
        <v>3</v>
      </c>
      <c r="T1448" s="5">
        <v>0</v>
      </c>
      <c r="U1448" s="5">
        <v>14.9292</v>
      </c>
      <c r="V1448" s="2">
        <f t="shared" si="44"/>
        <v>373.23</v>
      </c>
      <c r="W1448" s="2">
        <f t="shared" si="45"/>
        <v>44.787599999999998</v>
      </c>
    </row>
    <row r="1449" spans="1:23" ht="14.25" hidden="1" customHeight="1" x14ac:dyDescent="0.25">
      <c r="A1449" s="6">
        <v>9292</v>
      </c>
      <c r="B1449" s="5" t="s">
        <v>3973</v>
      </c>
      <c r="C1449" s="7">
        <v>41905</v>
      </c>
      <c r="D1449" s="7">
        <v>41907</v>
      </c>
      <c r="E1449" s="5" t="s">
        <v>5</v>
      </c>
      <c r="F1449" s="5" t="s">
        <v>3974</v>
      </c>
      <c r="G1449" s="5" t="s">
        <v>3975</v>
      </c>
      <c r="H1449" s="5" t="s">
        <v>38</v>
      </c>
      <c r="I1449" s="5" t="s">
        <v>39</v>
      </c>
      <c r="J1449" s="5" t="s">
        <v>2915</v>
      </c>
      <c r="K1449" s="5" t="s">
        <v>1567</v>
      </c>
      <c r="L1449" s="6">
        <v>19901</v>
      </c>
      <c r="M1449" s="5" t="s">
        <v>1534</v>
      </c>
      <c r="N1449" s="5" t="s">
        <v>3596</v>
      </c>
      <c r="O1449" s="5" t="s">
        <v>12</v>
      </c>
      <c r="P1449" s="5" t="s">
        <v>47</v>
      </c>
      <c r="Q1449" s="5" t="s">
        <v>3597</v>
      </c>
      <c r="R1449" s="5">
        <v>34.5</v>
      </c>
      <c r="S1449" s="6">
        <v>3</v>
      </c>
      <c r="T1449" s="5">
        <v>0</v>
      </c>
      <c r="U1449" s="5">
        <v>15.525</v>
      </c>
      <c r="V1449" s="2">
        <f t="shared" si="44"/>
        <v>103.5</v>
      </c>
      <c r="W1449" s="2">
        <f t="shared" si="45"/>
        <v>46.575000000000003</v>
      </c>
    </row>
    <row r="1450" spans="1:23" ht="14.25" hidden="1" customHeight="1" x14ac:dyDescent="0.25">
      <c r="A1450" s="6">
        <v>9465</v>
      </c>
      <c r="B1450" s="5" t="s">
        <v>3999</v>
      </c>
      <c r="C1450" s="7">
        <v>41994</v>
      </c>
      <c r="D1450" s="7">
        <v>41998</v>
      </c>
      <c r="E1450" s="5" t="s">
        <v>8</v>
      </c>
      <c r="F1450" s="5" t="s">
        <v>3728</v>
      </c>
      <c r="G1450" s="5" t="s">
        <v>3729</v>
      </c>
      <c r="H1450" s="5" t="s">
        <v>38</v>
      </c>
      <c r="I1450" s="5" t="s">
        <v>39</v>
      </c>
      <c r="J1450" s="5" t="s">
        <v>2029</v>
      </c>
      <c r="K1450" s="5" t="s">
        <v>1567</v>
      </c>
      <c r="L1450" s="6">
        <v>19711</v>
      </c>
      <c r="M1450" s="5" t="s">
        <v>1534</v>
      </c>
      <c r="N1450" s="5" t="s">
        <v>554</v>
      </c>
      <c r="O1450" s="5" t="s">
        <v>12</v>
      </c>
      <c r="P1450" s="5" t="s">
        <v>64</v>
      </c>
      <c r="Q1450" s="5" t="s">
        <v>555</v>
      </c>
      <c r="R1450" s="5">
        <v>17.28</v>
      </c>
      <c r="S1450" s="6">
        <v>6</v>
      </c>
      <c r="T1450" s="5">
        <v>0</v>
      </c>
      <c r="U1450" s="5">
        <v>7.9488000000000003</v>
      </c>
      <c r="V1450" s="2">
        <f t="shared" si="44"/>
        <v>103.68</v>
      </c>
      <c r="W1450" s="2">
        <f t="shared" si="45"/>
        <v>47.692800000000005</v>
      </c>
    </row>
    <row r="1451" spans="1:23" ht="14.25" hidden="1" customHeight="1" x14ac:dyDescent="0.25">
      <c r="A1451" s="6">
        <v>5392</v>
      </c>
      <c r="B1451" s="5" t="s">
        <v>3978</v>
      </c>
      <c r="C1451" s="7">
        <v>41962</v>
      </c>
      <c r="D1451" s="7">
        <v>41968</v>
      </c>
      <c r="E1451" s="5" t="s">
        <v>8</v>
      </c>
      <c r="F1451" s="5" t="s">
        <v>3979</v>
      </c>
      <c r="G1451" s="5" t="s">
        <v>3980</v>
      </c>
      <c r="H1451" s="5" t="s">
        <v>81</v>
      </c>
      <c r="I1451" s="5" t="s">
        <v>39</v>
      </c>
      <c r="J1451" s="5" t="s">
        <v>2307</v>
      </c>
      <c r="K1451" s="5" t="s">
        <v>1567</v>
      </c>
      <c r="L1451" s="6">
        <v>19805</v>
      </c>
      <c r="M1451" s="5" t="s">
        <v>1534</v>
      </c>
      <c r="N1451" s="5" t="s">
        <v>547</v>
      </c>
      <c r="O1451" s="5" t="s">
        <v>12</v>
      </c>
      <c r="P1451" s="5" t="s">
        <v>64</v>
      </c>
      <c r="Q1451" s="5" t="s">
        <v>548</v>
      </c>
      <c r="R1451" s="5">
        <v>22.5</v>
      </c>
      <c r="S1451" s="6">
        <v>6</v>
      </c>
      <c r="T1451" s="5">
        <v>0</v>
      </c>
      <c r="U1451" s="5">
        <v>10.8</v>
      </c>
      <c r="V1451" s="2">
        <f t="shared" si="44"/>
        <v>135</v>
      </c>
      <c r="W1451" s="2">
        <f t="shared" si="45"/>
        <v>64.800000000000011</v>
      </c>
    </row>
    <row r="1452" spans="1:23" ht="14.25" hidden="1" customHeight="1" x14ac:dyDescent="0.25">
      <c r="A1452" s="6">
        <v>6324</v>
      </c>
      <c r="B1452" s="5" t="s">
        <v>4000</v>
      </c>
      <c r="C1452" s="7">
        <v>41807</v>
      </c>
      <c r="D1452" s="7">
        <v>41813</v>
      </c>
      <c r="E1452" s="5" t="s">
        <v>8</v>
      </c>
      <c r="F1452" s="5" t="s">
        <v>4001</v>
      </c>
      <c r="G1452" s="5" t="s">
        <v>4002</v>
      </c>
      <c r="H1452" s="5" t="s">
        <v>38</v>
      </c>
      <c r="I1452" s="5" t="s">
        <v>39</v>
      </c>
      <c r="J1452" s="5" t="s">
        <v>2029</v>
      </c>
      <c r="K1452" s="5" t="s">
        <v>1567</v>
      </c>
      <c r="L1452" s="6">
        <v>19711</v>
      </c>
      <c r="M1452" s="5" t="s">
        <v>1534</v>
      </c>
      <c r="N1452" s="5" t="s">
        <v>4003</v>
      </c>
      <c r="O1452" s="5" t="s">
        <v>13</v>
      </c>
      <c r="P1452" s="5" t="s">
        <v>635</v>
      </c>
      <c r="Q1452" s="5" t="s">
        <v>4004</v>
      </c>
      <c r="R1452" s="5">
        <v>65.97</v>
      </c>
      <c r="S1452" s="6">
        <v>3</v>
      </c>
      <c r="T1452" s="5">
        <v>0</v>
      </c>
      <c r="U1452" s="5">
        <v>31.0059</v>
      </c>
      <c r="V1452" s="2">
        <f t="shared" si="44"/>
        <v>197.91</v>
      </c>
      <c r="W1452" s="2">
        <f t="shared" si="45"/>
        <v>93.017700000000005</v>
      </c>
    </row>
    <row r="1453" spans="1:23" ht="14.25" hidden="1" customHeight="1" x14ac:dyDescent="0.25">
      <c r="A1453" s="6">
        <v>3073</v>
      </c>
      <c r="B1453" s="5" t="s">
        <v>3994</v>
      </c>
      <c r="C1453" s="7">
        <v>41960</v>
      </c>
      <c r="D1453" s="7">
        <v>41965</v>
      </c>
      <c r="E1453" s="5" t="s">
        <v>8</v>
      </c>
      <c r="F1453" s="5" t="s">
        <v>3995</v>
      </c>
      <c r="G1453" s="5" t="s">
        <v>3996</v>
      </c>
      <c r="H1453" s="5" t="s">
        <v>81</v>
      </c>
      <c r="I1453" s="5" t="s">
        <v>39</v>
      </c>
      <c r="J1453" s="5" t="s">
        <v>2029</v>
      </c>
      <c r="K1453" s="5" t="s">
        <v>1567</v>
      </c>
      <c r="L1453" s="6">
        <v>19711</v>
      </c>
      <c r="M1453" s="5" t="s">
        <v>1534</v>
      </c>
      <c r="N1453" s="5" t="s">
        <v>4005</v>
      </c>
      <c r="O1453" s="5" t="s">
        <v>12</v>
      </c>
      <c r="P1453" s="5" t="s">
        <v>56</v>
      </c>
      <c r="Q1453" s="5" t="s">
        <v>4006</v>
      </c>
      <c r="R1453" s="5">
        <v>57.75</v>
      </c>
      <c r="S1453" s="6">
        <v>5</v>
      </c>
      <c r="T1453" s="5">
        <v>0</v>
      </c>
      <c r="U1453" s="5">
        <v>26.565000000000001</v>
      </c>
      <c r="V1453" s="2">
        <f t="shared" si="44"/>
        <v>288.75</v>
      </c>
      <c r="W1453" s="2">
        <f t="shared" si="45"/>
        <v>132.82500000000002</v>
      </c>
    </row>
    <row r="1454" spans="1:23" ht="14.25" customHeight="1" x14ac:dyDescent="0.25">
      <c r="A1454" s="6">
        <v>7824</v>
      </c>
      <c r="B1454" s="5" t="s">
        <v>3970</v>
      </c>
      <c r="C1454" s="7">
        <v>41877</v>
      </c>
      <c r="D1454" s="7">
        <v>41883</v>
      </c>
      <c r="E1454" s="5" t="s">
        <v>8</v>
      </c>
      <c r="F1454" s="5" t="s">
        <v>170</v>
      </c>
      <c r="G1454" s="5" t="s">
        <v>171</v>
      </c>
      <c r="H1454" s="5" t="s">
        <v>61</v>
      </c>
      <c r="I1454" s="5" t="s">
        <v>39</v>
      </c>
      <c r="J1454" s="5" t="s">
        <v>2029</v>
      </c>
      <c r="K1454" s="5" t="s">
        <v>1567</v>
      </c>
      <c r="L1454" s="6">
        <v>19711</v>
      </c>
      <c r="M1454" s="5" t="s">
        <v>1534</v>
      </c>
      <c r="N1454" s="5" t="s">
        <v>4007</v>
      </c>
      <c r="O1454" s="5" t="s">
        <v>13</v>
      </c>
      <c r="P1454" s="5" t="s">
        <v>100</v>
      </c>
      <c r="Q1454" s="5" t="s">
        <v>4008</v>
      </c>
      <c r="R1454" s="5">
        <v>149.97</v>
      </c>
      <c r="S1454" s="6">
        <v>3</v>
      </c>
      <c r="T1454" s="5">
        <v>0</v>
      </c>
      <c r="U1454" s="5">
        <v>52.4895</v>
      </c>
      <c r="V1454" s="2">
        <f t="shared" si="44"/>
        <v>449.90999999999997</v>
      </c>
      <c r="W1454" s="2">
        <f t="shared" si="45"/>
        <v>157.46850000000001</v>
      </c>
    </row>
    <row r="1455" spans="1:23" ht="14.25" hidden="1" customHeight="1" x14ac:dyDescent="0.25">
      <c r="A1455" s="6">
        <v>5394</v>
      </c>
      <c r="B1455" s="5" t="s">
        <v>3978</v>
      </c>
      <c r="C1455" s="7">
        <v>41962</v>
      </c>
      <c r="D1455" s="7">
        <v>41968</v>
      </c>
      <c r="E1455" s="5" t="s">
        <v>8</v>
      </c>
      <c r="F1455" s="5" t="s">
        <v>3979</v>
      </c>
      <c r="G1455" s="5" t="s">
        <v>3980</v>
      </c>
      <c r="H1455" s="5" t="s">
        <v>81</v>
      </c>
      <c r="I1455" s="5" t="s">
        <v>39</v>
      </c>
      <c r="J1455" s="5" t="s">
        <v>2307</v>
      </c>
      <c r="K1455" s="5" t="s">
        <v>1567</v>
      </c>
      <c r="L1455" s="6">
        <v>19805</v>
      </c>
      <c r="M1455" s="5" t="s">
        <v>1534</v>
      </c>
      <c r="N1455" s="5" t="s">
        <v>1993</v>
      </c>
      <c r="O1455" s="5" t="s">
        <v>12</v>
      </c>
      <c r="P1455" s="5" t="s">
        <v>47</v>
      </c>
      <c r="Q1455" s="5" t="s">
        <v>1994</v>
      </c>
      <c r="R1455" s="5">
        <v>213.08</v>
      </c>
      <c r="S1455" s="6">
        <v>7</v>
      </c>
      <c r="T1455" s="5">
        <v>0</v>
      </c>
      <c r="U1455" s="5">
        <v>102.2784</v>
      </c>
      <c r="V1455" s="2">
        <f t="shared" si="44"/>
        <v>1491.5600000000002</v>
      </c>
      <c r="W1455" s="2">
        <f t="shared" si="45"/>
        <v>715.94880000000001</v>
      </c>
    </row>
    <row r="1456" spans="1:23" ht="14.25" hidden="1" customHeight="1" x14ac:dyDescent="0.25">
      <c r="A1456" s="6">
        <v>5395</v>
      </c>
      <c r="B1456" s="5" t="s">
        <v>3978</v>
      </c>
      <c r="C1456" s="7">
        <v>41962</v>
      </c>
      <c r="D1456" s="7">
        <v>41968</v>
      </c>
      <c r="E1456" s="5" t="s">
        <v>8</v>
      </c>
      <c r="F1456" s="5" t="s">
        <v>3979</v>
      </c>
      <c r="G1456" s="5" t="s">
        <v>3980</v>
      </c>
      <c r="H1456" s="5" t="s">
        <v>81</v>
      </c>
      <c r="I1456" s="5" t="s">
        <v>39</v>
      </c>
      <c r="J1456" s="5" t="s">
        <v>2307</v>
      </c>
      <c r="K1456" s="5" t="s">
        <v>1567</v>
      </c>
      <c r="L1456" s="6">
        <v>19805</v>
      </c>
      <c r="M1456" s="5" t="s">
        <v>1534</v>
      </c>
      <c r="N1456" s="5" t="s">
        <v>1553</v>
      </c>
      <c r="O1456" s="5" t="s">
        <v>11</v>
      </c>
      <c r="P1456" s="5" t="s">
        <v>422</v>
      </c>
      <c r="Q1456" s="5" t="s">
        <v>1554</v>
      </c>
      <c r="R1456" s="5">
        <v>1025.8800000000001</v>
      </c>
      <c r="S1456" s="6">
        <v>6</v>
      </c>
      <c r="T1456" s="5">
        <v>0</v>
      </c>
      <c r="U1456" s="5">
        <v>235.95240000000001</v>
      </c>
      <c r="V1456" s="2">
        <f t="shared" si="44"/>
        <v>6155.2800000000007</v>
      </c>
      <c r="W1456" s="2">
        <f t="shared" si="45"/>
        <v>1415.7144000000001</v>
      </c>
    </row>
    <row r="1457" spans="1:23" ht="14.25" hidden="1" customHeight="1" x14ac:dyDescent="0.25">
      <c r="A1457" s="6">
        <v>3071</v>
      </c>
      <c r="B1457" s="5" t="s">
        <v>3994</v>
      </c>
      <c r="C1457" s="7">
        <v>41960</v>
      </c>
      <c r="D1457" s="7">
        <v>41965</v>
      </c>
      <c r="E1457" s="5" t="s">
        <v>8</v>
      </c>
      <c r="F1457" s="5" t="s">
        <v>3995</v>
      </c>
      <c r="G1457" s="5" t="s">
        <v>3996</v>
      </c>
      <c r="H1457" s="5" t="s">
        <v>81</v>
      </c>
      <c r="I1457" s="5" t="s">
        <v>39</v>
      </c>
      <c r="J1457" s="5" t="s">
        <v>2029</v>
      </c>
      <c r="K1457" s="5" t="s">
        <v>1567</v>
      </c>
      <c r="L1457" s="6">
        <v>19711</v>
      </c>
      <c r="M1457" s="5" t="s">
        <v>1534</v>
      </c>
      <c r="N1457" s="5" t="s">
        <v>3022</v>
      </c>
      <c r="O1457" s="5" t="s">
        <v>12</v>
      </c>
      <c r="P1457" s="5" t="s">
        <v>44</v>
      </c>
      <c r="Q1457" s="5" t="s">
        <v>3023</v>
      </c>
      <c r="R1457" s="5">
        <v>2934.33</v>
      </c>
      <c r="S1457" s="6">
        <v>7</v>
      </c>
      <c r="T1457" s="5">
        <v>0</v>
      </c>
      <c r="U1457" s="5">
        <v>792.26909999999998</v>
      </c>
      <c r="V1457" s="2">
        <f t="shared" si="44"/>
        <v>20540.309999999998</v>
      </c>
      <c r="W1457" s="2">
        <f t="shared" si="45"/>
        <v>5545.8837000000003</v>
      </c>
    </row>
    <row r="1458" spans="1:23" ht="14.25" hidden="1" customHeight="1" x14ac:dyDescent="0.25">
      <c r="A1458" s="6">
        <v>3355</v>
      </c>
      <c r="B1458" s="5" t="s">
        <v>4009</v>
      </c>
      <c r="C1458" s="7">
        <v>41839</v>
      </c>
      <c r="D1458" s="7">
        <v>41844</v>
      </c>
      <c r="E1458" s="5" t="s">
        <v>8</v>
      </c>
      <c r="F1458" s="5" t="s">
        <v>4010</v>
      </c>
      <c r="G1458" s="5" t="s">
        <v>4011</v>
      </c>
      <c r="H1458" s="5" t="s">
        <v>81</v>
      </c>
      <c r="I1458" s="5" t="s">
        <v>39</v>
      </c>
      <c r="J1458" s="5" t="s">
        <v>1466</v>
      </c>
      <c r="K1458" s="5" t="s">
        <v>1567</v>
      </c>
      <c r="L1458" s="6">
        <v>6010</v>
      </c>
      <c r="M1458" s="5" t="s">
        <v>1534</v>
      </c>
      <c r="N1458" s="5" t="s">
        <v>4013</v>
      </c>
      <c r="O1458" s="5" t="s">
        <v>11</v>
      </c>
      <c r="P1458" s="5" t="s">
        <v>389</v>
      </c>
      <c r="Q1458" s="5" t="s">
        <v>4014</v>
      </c>
      <c r="R1458" s="5">
        <v>70.56</v>
      </c>
      <c r="S1458" s="6">
        <v>1</v>
      </c>
      <c r="T1458" s="5">
        <v>0.3</v>
      </c>
      <c r="U1458" s="5">
        <v>-4.032</v>
      </c>
      <c r="V1458" s="2">
        <f t="shared" si="44"/>
        <v>70.56</v>
      </c>
      <c r="W1458" s="2">
        <f t="shared" si="45"/>
        <v>-4.032</v>
      </c>
    </row>
    <row r="1459" spans="1:23" ht="14.25" hidden="1" customHeight="1" x14ac:dyDescent="0.25">
      <c r="A1459" s="6">
        <v>3357</v>
      </c>
      <c r="B1459" s="5" t="s">
        <v>4009</v>
      </c>
      <c r="C1459" s="7">
        <v>41839</v>
      </c>
      <c r="D1459" s="7">
        <v>41844</v>
      </c>
      <c r="E1459" s="5" t="s">
        <v>8</v>
      </c>
      <c r="F1459" s="5" t="s">
        <v>4010</v>
      </c>
      <c r="G1459" s="5" t="s">
        <v>4011</v>
      </c>
      <c r="H1459" s="5" t="s">
        <v>81</v>
      </c>
      <c r="I1459" s="5" t="s">
        <v>39</v>
      </c>
      <c r="J1459" s="5" t="s">
        <v>1466</v>
      </c>
      <c r="K1459" s="5" t="s">
        <v>1567</v>
      </c>
      <c r="L1459" s="6">
        <v>6010</v>
      </c>
      <c r="M1459" s="5" t="s">
        <v>1534</v>
      </c>
      <c r="N1459" s="5" t="s">
        <v>1088</v>
      </c>
      <c r="O1459" s="5" t="s">
        <v>12</v>
      </c>
      <c r="P1459" s="5" t="s">
        <v>47</v>
      </c>
      <c r="Q1459" s="5" t="s">
        <v>1089</v>
      </c>
      <c r="R1459" s="5">
        <v>3.81</v>
      </c>
      <c r="S1459" s="6">
        <v>1</v>
      </c>
      <c r="T1459" s="5">
        <v>0</v>
      </c>
      <c r="U1459" s="5">
        <v>1.8288</v>
      </c>
      <c r="V1459" s="2">
        <f t="shared" si="44"/>
        <v>3.81</v>
      </c>
      <c r="W1459" s="2">
        <f t="shared" si="45"/>
        <v>1.8288</v>
      </c>
    </row>
    <row r="1460" spans="1:23" ht="14.25" hidden="1" customHeight="1" x14ac:dyDescent="0.25">
      <c r="A1460" s="6">
        <v>5866</v>
      </c>
      <c r="B1460" s="5" t="s">
        <v>4015</v>
      </c>
      <c r="C1460" s="7">
        <v>41856</v>
      </c>
      <c r="D1460" s="7">
        <v>41858</v>
      </c>
      <c r="E1460" s="5" t="s">
        <v>7</v>
      </c>
      <c r="F1460" s="5" t="s">
        <v>4016</v>
      </c>
      <c r="G1460" s="5" t="s">
        <v>4017</v>
      </c>
      <c r="H1460" s="5" t="s">
        <v>81</v>
      </c>
      <c r="I1460" s="5" t="s">
        <v>39</v>
      </c>
      <c r="J1460" s="5" t="s">
        <v>4018</v>
      </c>
      <c r="K1460" s="5" t="s">
        <v>1567</v>
      </c>
      <c r="L1460" s="6">
        <v>6450</v>
      </c>
      <c r="M1460" s="5" t="s">
        <v>1534</v>
      </c>
      <c r="N1460" s="5" t="s">
        <v>2643</v>
      </c>
      <c r="O1460" s="5" t="s">
        <v>12</v>
      </c>
      <c r="P1460" s="5" t="s">
        <v>56</v>
      </c>
      <c r="Q1460" s="5" t="s">
        <v>2644</v>
      </c>
      <c r="R1460" s="5">
        <v>4.5599999999999996</v>
      </c>
      <c r="S1460" s="6">
        <v>2</v>
      </c>
      <c r="T1460" s="5">
        <v>0</v>
      </c>
      <c r="U1460" s="5">
        <v>2.0064000000000002</v>
      </c>
      <c r="V1460" s="2">
        <f t="shared" si="44"/>
        <v>9.1199999999999992</v>
      </c>
      <c r="W1460" s="2">
        <f t="shared" si="45"/>
        <v>4.0128000000000004</v>
      </c>
    </row>
    <row r="1461" spans="1:23" ht="14.25" hidden="1" customHeight="1" x14ac:dyDescent="0.25">
      <c r="A1461" s="6">
        <v>5706</v>
      </c>
      <c r="B1461" s="5" t="s">
        <v>4019</v>
      </c>
      <c r="C1461" s="7">
        <v>41946</v>
      </c>
      <c r="D1461" s="7">
        <v>41951</v>
      </c>
      <c r="E1461" s="5" t="s">
        <v>8</v>
      </c>
      <c r="F1461" s="5" t="s">
        <v>52</v>
      </c>
      <c r="G1461" s="5" t="s">
        <v>53</v>
      </c>
      <c r="H1461" s="5" t="s">
        <v>38</v>
      </c>
      <c r="I1461" s="5" t="s">
        <v>39</v>
      </c>
      <c r="J1461" s="5" t="s">
        <v>1985</v>
      </c>
      <c r="K1461" s="5" t="s">
        <v>1567</v>
      </c>
      <c r="L1461" s="6">
        <v>6824</v>
      </c>
      <c r="M1461" s="5" t="s">
        <v>1534</v>
      </c>
      <c r="N1461" s="5" t="s">
        <v>2261</v>
      </c>
      <c r="O1461" s="5" t="s">
        <v>12</v>
      </c>
      <c r="P1461" s="5" t="s">
        <v>140</v>
      </c>
      <c r="Q1461" s="5" t="s">
        <v>2262</v>
      </c>
      <c r="R1461" s="5">
        <v>11.64</v>
      </c>
      <c r="S1461" s="6">
        <v>3</v>
      </c>
      <c r="T1461" s="5">
        <v>0</v>
      </c>
      <c r="U1461" s="5">
        <v>3.3755999999999999</v>
      </c>
      <c r="V1461" s="2">
        <f t="shared" si="44"/>
        <v>34.92</v>
      </c>
      <c r="W1461" s="2">
        <f t="shared" si="45"/>
        <v>10.126799999999999</v>
      </c>
    </row>
    <row r="1462" spans="1:23" ht="14.25" hidden="1" customHeight="1" x14ac:dyDescent="0.25">
      <c r="A1462" s="6">
        <v>3356</v>
      </c>
      <c r="B1462" s="5" t="s">
        <v>4009</v>
      </c>
      <c r="C1462" s="7">
        <v>41839</v>
      </c>
      <c r="D1462" s="7">
        <v>41844</v>
      </c>
      <c r="E1462" s="5" t="s">
        <v>8</v>
      </c>
      <c r="F1462" s="5" t="s">
        <v>4010</v>
      </c>
      <c r="G1462" s="5" t="s">
        <v>4011</v>
      </c>
      <c r="H1462" s="5" t="s">
        <v>81</v>
      </c>
      <c r="I1462" s="5" t="s">
        <v>39</v>
      </c>
      <c r="J1462" s="5" t="s">
        <v>1466</v>
      </c>
      <c r="K1462" s="5" t="s">
        <v>1567</v>
      </c>
      <c r="L1462" s="6">
        <v>6010</v>
      </c>
      <c r="M1462" s="5" t="s">
        <v>1534</v>
      </c>
      <c r="N1462" s="5" t="s">
        <v>4020</v>
      </c>
      <c r="O1462" s="5" t="s">
        <v>12</v>
      </c>
      <c r="P1462" s="5" t="s">
        <v>47</v>
      </c>
      <c r="Q1462" s="5" t="s">
        <v>4021</v>
      </c>
      <c r="R1462" s="5">
        <v>20.88</v>
      </c>
      <c r="S1462" s="6">
        <v>2</v>
      </c>
      <c r="T1462" s="5">
        <v>0</v>
      </c>
      <c r="U1462" s="5">
        <v>9.6047999999999991</v>
      </c>
      <c r="V1462" s="2">
        <f t="shared" si="44"/>
        <v>41.76</v>
      </c>
      <c r="W1462" s="2">
        <f t="shared" si="45"/>
        <v>19.209599999999998</v>
      </c>
    </row>
    <row r="1463" spans="1:23" ht="14.25" hidden="1" customHeight="1" x14ac:dyDescent="0.25">
      <c r="A1463" s="6">
        <v>1460</v>
      </c>
      <c r="B1463" s="5" t="s">
        <v>4022</v>
      </c>
      <c r="C1463" s="7">
        <v>41763</v>
      </c>
      <c r="D1463" s="7">
        <v>41763</v>
      </c>
      <c r="E1463" s="5" t="s">
        <v>6</v>
      </c>
      <c r="F1463" s="5" t="s">
        <v>4023</v>
      </c>
      <c r="G1463" s="5" t="s">
        <v>4024</v>
      </c>
      <c r="H1463" s="5" t="s">
        <v>38</v>
      </c>
      <c r="I1463" s="5" t="s">
        <v>39</v>
      </c>
      <c r="J1463" s="5" t="s">
        <v>4025</v>
      </c>
      <c r="K1463" s="5" t="s">
        <v>1567</v>
      </c>
      <c r="L1463" s="6">
        <v>6457</v>
      </c>
      <c r="M1463" s="5" t="s">
        <v>1534</v>
      </c>
      <c r="N1463" s="5" t="s">
        <v>1453</v>
      </c>
      <c r="O1463" s="5" t="s">
        <v>11</v>
      </c>
      <c r="P1463" s="5" t="s">
        <v>71</v>
      </c>
      <c r="Q1463" s="5" t="s">
        <v>1454</v>
      </c>
      <c r="R1463" s="5">
        <v>27.46</v>
      </c>
      <c r="S1463" s="6">
        <v>2</v>
      </c>
      <c r="T1463" s="5">
        <v>0</v>
      </c>
      <c r="U1463" s="5">
        <v>9.8856000000000002</v>
      </c>
      <c r="V1463" s="2">
        <f t="shared" si="44"/>
        <v>54.92</v>
      </c>
      <c r="W1463" s="2">
        <f t="shared" si="45"/>
        <v>19.7712</v>
      </c>
    </row>
    <row r="1464" spans="1:23" ht="14.25" hidden="1" customHeight="1" x14ac:dyDescent="0.25">
      <c r="A1464" s="6">
        <v>8462</v>
      </c>
      <c r="B1464" s="5" t="s">
        <v>4026</v>
      </c>
      <c r="C1464" s="7">
        <v>41881</v>
      </c>
      <c r="D1464" s="7">
        <v>41886</v>
      </c>
      <c r="E1464" s="5" t="s">
        <v>8</v>
      </c>
      <c r="F1464" s="5" t="s">
        <v>1448</v>
      </c>
      <c r="G1464" s="5" t="s">
        <v>1449</v>
      </c>
      <c r="H1464" s="5" t="s">
        <v>38</v>
      </c>
      <c r="I1464" s="5" t="s">
        <v>39</v>
      </c>
      <c r="J1464" s="5" t="s">
        <v>1466</v>
      </c>
      <c r="K1464" s="5" t="s">
        <v>1567</v>
      </c>
      <c r="L1464" s="6">
        <v>6010</v>
      </c>
      <c r="M1464" s="5" t="s">
        <v>1534</v>
      </c>
      <c r="N1464" s="5" t="s">
        <v>803</v>
      </c>
      <c r="O1464" s="5" t="s">
        <v>12</v>
      </c>
      <c r="P1464" s="5" t="s">
        <v>44</v>
      </c>
      <c r="Q1464" s="5" t="s">
        <v>804</v>
      </c>
      <c r="R1464" s="5">
        <v>95.94</v>
      </c>
      <c r="S1464" s="6">
        <v>3</v>
      </c>
      <c r="T1464" s="5">
        <v>0</v>
      </c>
      <c r="U1464" s="5">
        <v>9.5939999999999994</v>
      </c>
      <c r="V1464" s="2">
        <f t="shared" si="44"/>
        <v>287.82</v>
      </c>
      <c r="W1464" s="2">
        <f t="shared" si="45"/>
        <v>28.781999999999996</v>
      </c>
    </row>
    <row r="1465" spans="1:23" ht="14.25" hidden="1" customHeight="1" x14ac:dyDescent="0.25">
      <c r="A1465" s="6">
        <v>1836</v>
      </c>
      <c r="B1465" s="5" t="s">
        <v>4027</v>
      </c>
      <c r="C1465" s="7">
        <v>41811</v>
      </c>
      <c r="D1465" s="7">
        <v>41814</v>
      </c>
      <c r="E1465" s="5" t="s">
        <v>5</v>
      </c>
      <c r="F1465" s="5" t="s">
        <v>1252</v>
      </c>
      <c r="G1465" s="5" t="s">
        <v>1253</v>
      </c>
      <c r="H1465" s="5" t="s">
        <v>38</v>
      </c>
      <c r="I1465" s="5" t="s">
        <v>39</v>
      </c>
      <c r="J1465" s="5" t="s">
        <v>4018</v>
      </c>
      <c r="K1465" s="5" t="s">
        <v>1567</v>
      </c>
      <c r="L1465" s="6">
        <v>6450</v>
      </c>
      <c r="M1465" s="5" t="s">
        <v>1534</v>
      </c>
      <c r="N1465" s="5" t="s">
        <v>4028</v>
      </c>
      <c r="O1465" s="5" t="s">
        <v>12</v>
      </c>
      <c r="P1465" s="5" t="s">
        <v>56</v>
      </c>
      <c r="Q1465" s="5" t="s">
        <v>4029</v>
      </c>
      <c r="R1465" s="5">
        <v>21.4</v>
      </c>
      <c r="S1465" s="6">
        <v>5</v>
      </c>
      <c r="T1465" s="5">
        <v>0</v>
      </c>
      <c r="U1465" s="5">
        <v>6.2060000000000004</v>
      </c>
      <c r="V1465" s="2">
        <f t="shared" si="44"/>
        <v>107</v>
      </c>
      <c r="W1465" s="2">
        <f t="shared" si="45"/>
        <v>31.03</v>
      </c>
    </row>
    <row r="1466" spans="1:23" ht="14.25" hidden="1" customHeight="1" x14ac:dyDescent="0.25">
      <c r="A1466" s="6">
        <v>8461</v>
      </c>
      <c r="B1466" s="5" t="s">
        <v>4026</v>
      </c>
      <c r="C1466" s="7">
        <v>41881</v>
      </c>
      <c r="D1466" s="7">
        <v>41886</v>
      </c>
      <c r="E1466" s="5" t="s">
        <v>8</v>
      </c>
      <c r="F1466" s="5" t="s">
        <v>1448</v>
      </c>
      <c r="G1466" s="5" t="s">
        <v>1449</v>
      </c>
      <c r="H1466" s="5" t="s">
        <v>38</v>
      </c>
      <c r="I1466" s="5" t="s">
        <v>39</v>
      </c>
      <c r="J1466" s="5" t="s">
        <v>1466</v>
      </c>
      <c r="K1466" s="5" t="s">
        <v>1567</v>
      </c>
      <c r="L1466" s="6">
        <v>6010</v>
      </c>
      <c r="M1466" s="5" t="s">
        <v>1534</v>
      </c>
      <c r="N1466" s="5" t="s">
        <v>538</v>
      </c>
      <c r="O1466" s="5" t="s">
        <v>12</v>
      </c>
      <c r="P1466" s="5" t="s">
        <v>47</v>
      </c>
      <c r="Q1466" s="5" t="s">
        <v>539</v>
      </c>
      <c r="R1466" s="5">
        <v>25.3</v>
      </c>
      <c r="S1466" s="6">
        <v>5</v>
      </c>
      <c r="T1466" s="5">
        <v>0</v>
      </c>
      <c r="U1466" s="5">
        <v>11.891</v>
      </c>
      <c r="V1466" s="2">
        <f t="shared" si="44"/>
        <v>126.5</v>
      </c>
      <c r="W1466" s="2">
        <f t="shared" si="45"/>
        <v>59.454999999999998</v>
      </c>
    </row>
    <row r="1467" spans="1:23" ht="14.25" hidden="1" customHeight="1" x14ac:dyDescent="0.25">
      <c r="A1467" s="6">
        <v>5865</v>
      </c>
      <c r="B1467" s="5" t="s">
        <v>4015</v>
      </c>
      <c r="C1467" s="7">
        <v>41856</v>
      </c>
      <c r="D1467" s="7">
        <v>41858</v>
      </c>
      <c r="E1467" s="5" t="s">
        <v>7</v>
      </c>
      <c r="F1467" s="5" t="s">
        <v>4016</v>
      </c>
      <c r="G1467" s="5" t="s">
        <v>4017</v>
      </c>
      <c r="H1467" s="5" t="s">
        <v>81</v>
      </c>
      <c r="I1467" s="5" t="s">
        <v>39</v>
      </c>
      <c r="J1467" s="5" t="s">
        <v>4018</v>
      </c>
      <c r="K1467" s="5" t="s">
        <v>1567</v>
      </c>
      <c r="L1467" s="6">
        <v>6450</v>
      </c>
      <c r="M1467" s="5" t="s">
        <v>1534</v>
      </c>
      <c r="N1467" s="5" t="s">
        <v>4030</v>
      </c>
      <c r="O1467" s="5" t="s">
        <v>12</v>
      </c>
      <c r="P1467" s="5" t="s">
        <v>93</v>
      </c>
      <c r="Q1467" s="5" t="s">
        <v>4031</v>
      </c>
      <c r="R1467" s="5">
        <v>79.47</v>
      </c>
      <c r="S1467" s="6">
        <v>3</v>
      </c>
      <c r="T1467" s="5">
        <v>0</v>
      </c>
      <c r="U1467" s="5">
        <v>22.2516</v>
      </c>
      <c r="V1467" s="2">
        <f t="shared" si="44"/>
        <v>238.41</v>
      </c>
      <c r="W1467" s="2">
        <f t="shared" si="45"/>
        <v>66.754800000000003</v>
      </c>
    </row>
    <row r="1468" spans="1:23" ht="14.25" hidden="1" customHeight="1" x14ac:dyDescent="0.25">
      <c r="A1468" s="6">
        <v>6793</v>
      </c>
      <c r="B1468" s="5" t="s">
        <v>4032</v>
      </c>
      <c r="C1468" s="7">
        <v>41866</v>
      </c>
      <c r="D1468" s="7">
        <v>41869</v>
      </c>
      <c r="E1468" s="5" t="s">
        <v>5</v>
      </c>
      <c r="F1468" s="5" t="s">
        <v>3943</v>
      </c>
      <c r="G1468" s="5" t="s">
        <v>3944</v>
      </c>
      <c r="H1468" s="5" t="s">
        <v>38</v>
      </c>
      <c r="I1468" s="5" t="s">
        <v>39</v>
      </c>
      <c r="J1468" s="5" t="s">
        <v>1985</v>
      </c>
      <c r="K1468" s="5" t="s">
        <v>1567</v>
      </c>
      <c r="L1468" s="6">
        <v>6824</v>
      </c>
      <c r="M1468" s="5" t="s">
        <v>1534</v>
      </c>
      <c r="N1468" s="5" t="s">
        <v>4033</v>
      </c>
      <c r="O1468" s="5" t="s">
        <v>12</v>
      </c>
      <c r="P1468" s="5" t="s">
        <v>47</v>
      </c>
      <c r="Q1468" s="5" t="s">
        <v>4034</v>
      </c>
      <c r="R1468" s="5">
        <v>62.94</v>
      </c>
      <c r="S1468" s="6">
        <v>3</v>
      </c>
      <c r="T1468" s="5">
        <v>0</v>
      </c>
      <c r="U1468" s="5">
        <v>30.211200000000002</v>
      </c>
      <c r="V1468" s="2">
        <f t="shared" si="44"/>
        <v>188.82</v>
      </c>
      <c r="W1468" s="2">
        <f t="shared" si="45"/>
        <v>90.633600000000001</v>
      </c>
    </row>
    <row r="1469" spans="1:23" ht="14.25" hidden="1" customHeight="1" x14ac:dyDescent="0.25">
      <c r="A1469" s="6">
        <v>3354</v>
      </c>
      <c r="B1469" s="5" t="s">
        <v>4009</v>
      </c>
      <c r="C1469" s="7">
        <v>41839</v>
      </c>
      <c r="D1469" s="7">
        <v>41844</v>
      </c>
      <c r="E1469" s="5" t="s">
        <v>8</v>
      </c>
      <c r="F1469" s="5" t="s">
        <v>4010</v>
      </c>
      <c r="G1469" s="5" t="s">
        <v>4011</v>
      </c>
      <c r="H1469" s="5" t="s">
        <v>81</v>
      </c>
      <c r="I1469" s="5" t="s">
        <v>39</v>
      </c>
      <c r="J1469" s="5" t="s">
        <v>1466</v>
      </c>
      <c r="K1469" s="5" t="s">
        <v>1567</v>
      </c>
      <c r="L1469" s="6">
        <v>6010</v>
      </c>
      <c r="M1469" s="5" t="s">
        <v>1534</v>
      </c>
      <c r="N1469" s="5" t="s">
        <v>401</v>
      </c>
      <c r="O1469" s="5" t="s">
        <v>13</v>
      </c>
      <c r="P1469" s="5" t="s">
        <v>111</v>
      </c>
      <c r="Q1469" s="5" t="s">
        <v>402</v>
      </c>
      <c r="R1469" s="5">
        <v>359.98</v>
      </c>
      <c r="S1469" s="6">
        <v>2</v>
      </c>
      <c r="T1469" s="5">
        <v>0</v>
      </c>
      <c r="U1469" s="5">
        <v>93.594800000000006</v>
      </c>
      <c r="V1469" s="2">
        <f t="shared" si="44"/>
        <v>719.96</v>
      </c>
      <c r="W1469" s="2">
        <f t="shared" si="45"/>
        <v>187.18960000000001</v>
      </c>
    </row>
    <row r="1470" spans="1:23" ht="14.25" hidden="1" customHeight="1" x14ac:dyDescent="0.25">
      <c r="A1470" s="6">
        <v>2211</v>
      </c>
      <c r="B1470" s="5" t="s">
        <v>4035</v>
      </c>
      <c r="C1470" s="7">
        <v>41957</v>
      </c>
      <c r="D1470" s="7">
        <v>41959</v>
      </c>
      <c r="E1470" s="5" t="s">
        <v>7</v>
      </c>
      <c r="F1470" s="5" t="s">
        <v>4036</v>
      </c>
      <c r="G1470" s="5" t="s">
        <v>4037</v>
      </c>
      <c r="H1470" s="5" t="s">
        <v>38</v>
      </c>
      <c r="I1470" s="5" t="s">
        <v>39</v>
      </c>
      <c r="J1470" s="5" t="s">
        <v>1985</v>
      </c>
      <c r="K1470" s="5" t="s">
        <v>1567</v>
      </c>
      <c r="L1470" s="6">
        <v>6824</v>
      </c>
      <c r="M1470" s="5" t="s">
        <v>1534</v>
      </c>
      <c r="N1470" s="5" t="s">
        <v>1125</v>
      </c>
      <c r="O1470" s="5" t="s">
        <v>12</v>
      </c>
      <c r="P1470" s="5" t="s">
        <v>47</v>
      </c>
      <c r="Q1470" s="5" t="s">
        <v>1126</v>
      </c>
      <c r="R1470" s="5">
        <v>43.8</v>
      </c>
      <c r="S1470" s="6">
        <v>10</v>
      </c>
      <c r="T1470" s="5">
        <v>0</v>
      </c>
      <c r="U1470" s="5">
        <v>21.024000000000001</v>
      </c>
      <c r="V1470" s="2">
        <f t="shared" si="44"/>
        <v>438</v>
      </c>
      <c r="W1470" s="2">
        <f t="shared" si="45"/>
        <v>210.24</v>
      </c>
    </row>
    <row r="1471" spans="1:23" ht="14.25" hidden="1" customHeight="1" x14ac:dyDescent="0.25">
      <c r="A1471" s="6">
        <v>5867</v>
      </c>
      <c r="B1471" s="5" t="s">
        <v>4015</v>
      </c>
      <c r="C1471" s="7">
        <v>41856</v>
      </c>
      <c r="D1471" s="7">
        <v>41858</v>
      </c>
      <c r="E1471" s="5" t="s">
        <v>7</v>
      </c>
      <c r="F1471" s="5" t="s">
        <v>4016</v>
      </c>
      <c r="G1471" s="5" t="s">
        <v>4017</v>
      </c>
      <c r="H1471" s="5" t="s">
        <v>81</v>
      </c>
      <c r="I1471" s="5" t="s">
        <v>39</v>
      </c>
      <c r="J1471" s="5" t="s">
        <v>4018</v>
      </c>
      <c r="K1471" s="5" t="s">
        <v>1567</v>
      </c>
      <c r="L1471" s="6">
        <v>6450</v>
      </c>
      <c r="M1471" s="5" t="s">
        <v>1534</v>
      </c>
      <c r="N1471" s="5" t="s">
        <v>4038</v>
      </c>
      <c r="O1471" s="5" t="s">
        <v>11</v>
      </c>
      <c r="P1471" s="5" t="s">
        <v>84</v>
      </c>
      <c r="Q1471" s="5" t="s">
        <v>4039</v>
      </c>
      <c r="R1471" s="5">
        <v>1133.3499999999999</v>
      </c>
      <c r="S1471" s="6">
        <v>5</v>
      </c>
      <c r="T1471" s="5">
        <v>0</v>
      </c>
      <c r="U1471" s="5">
        <v>294.67099999999999</v>
      </c>
      <c r="V1471" s="2">
        <f t="shared" si="44"/>
        <v>5666.75</v>
      </c>
      <c r="W1471" s="2">
        <f t="shared" si="45"/>
        <v>1473.355</v>
      </c>
    </row>
    <row r="1472" spans="1:23" ht="14.25" hidden="1" customHeight="1" x14ac:dyDescent="0.25">
      <c r="A1472" s="6">
        <v>2210</v>
      </c>
      <c r="B1472" s="5" t="s">
        <v>4035</v>
      </c>
      <c r="C1472" s="7">
        <v>41957</v>
      </c>
      <c r="D1472" s="7">
        <v>41959</v>
      </c>
      <c r="E1472" s="5" t="s">
        <v>7</v>
      </c>
      <c r="F1472" s="5" t="s">
        <v>4036</v>
      </c>
      <c r="G1472" s="5" t="s">
        <v>4037</v>
      </c>
      <c r="H1472" s="5" t="s">
        <v>38</v>
      </c>
      <c r="I1472" s="5" t="s">
        <v>39</v>
      </c>
      <c r="J1472" s="5" t="s">
        <v>1985</v>
      </c>
      <c r="K1472" s="5" t="s">
        <v>1567</v>
      </c>
      <c r="L1472" s="6">
        <v>6824</v>
      </c>
      <c r="M1472" s="5" t="s">
        <v>1534</v>
      </c>
      <c r="N1472" s="5" t="s">
        <v>4040</v>
      </c>
      <c r="O1472" s="5" t="s">
        <v>13</v>
      </c>
      <c r="P1472" s="5" t="s">
        <v>111</v>
      </c>
      <c r="Q1472" s="5" t="s">
        <v>4041</v>
      </c>
      <c r="R1472" s="5">
        <v>832.93</v>
      </c>
      <c r="S1472" s="6">
        <v>7</v>
      </c>
      <c r="T1472" s="5">
        <v>0</v>
      </c>
      <c r="U1472" s="5">
        <v>233.22040000000001</v>
      </c>
      <c r="V1472" s="2">
        <f t="shared" si="44"/>
        <v>5830.5099999999993</v>
      </c>
      <c r="W1472" s="2">
        <f t="shared" si="45"/>
        <v>1632.5428000000002</v>
      </c>
    </row>
    <row r="1473" spans="1:23" ht="14.25" hidden="1" customHeight="1" x14ac:dyDescent="0.25">
      <c r="A1473" s="6">
        <v>202</v>
      </c>
      <c r="B1473" s="5" t="s">
        <v>4042</v>
      </c>
      <c r="C1473" s="7">
        <v>41854</v>
      </c>
      <c r="D1473" s="7">
        <v>41856</v>
      </c>
      <c r="E1473" s="5" t="s">
        <v>5</v>
      </c>
      <c r="F1473" s="5" t="s">
        <v>1987</v>
      </c>
      <c r="G1473" s="5" t="s">
        <v>1988</v>
      </c>
      <c r="H1473" s="5" t="s">
        <v>38</v>
      </c>
      <c r="I1473" s="5" t="s">
        <v>39</v>
      </c>
      <c r="J1473" s="5" t="s">
        <v>4043</v>
      </c>
      <c r="K1473" s="5" t="s">
        <v>1567</v>
      </c>
      <c r="L1473" s="6">
        <v>80219</v>
      </c>
      <c r="M1473" s="5" t="s">
        <v>109</v>
      </c>
      <c r="N1473" s="5" t="s">
        <v>4045</v>
      </c>
      <c r="O1473" s="5" t="s">
        <v>11</v>
      </c>
      <c r="P1473" s="5" t="s">
        <v>389</v>
      </c>
      <c r="Q1473" s="5" t="s">
        <v>4046</v>
      </c>
      <c r="R1473" s="5">
        <v>218.75</v>
      </c>
      <c r="S1473" s="6">
        <v>2</v>
      </c>
      <c r="T1473" s="5">
        <v>0.5</v>
      </c>
      <c r="U1473" s="5">
        <v>-161.875</v>
      </c>
      <c r="V1473" s="2">
        <f t="shared" si="44"/>
        <v>437.5</v>
      </c>
      <c r="W1473" s="2">
        <f t="shared" si="45"/>
        <v>-323.75</v>
      </c>
    </row>
    <row r="1474" spans="1:23" ht="14.25" hidden="1" customHeight="1" x14ac:dyDescent="0.25">
      <c r="A1474" s="6">
        <v>297</v>
      </c>
      <c r="B1474" s="5" t="s">
        <v>4047</v>
      </c>
      <c r="C1474" s="7">
        <v>41999</v>
      </c>
      <c r="D1474" s="7">
        <v>42001</v>
      </c>
      <c r="E1474" s="5" t="s">
        <v>5</v>
      </c>
      <c r="F1474" s="5" t="s">
        <v>838</v>
      </c>
      <c r="G1474" s="5" t="s">
        <v>839</v>
      </c>
      <c r="H1474" s="5" t="s">
        <v>81</v>
      </c>
      <c r="I1474" s="5" t="s">
        <v>39</v>
      </c>
      <c r="J1474" s="5" t="s">
        <v>4048</v>
      </c>
      <c r="K1474" s="5" t="s">
        <v>1567</v>
      </c>
      <c r="L1474" s="6">
        <v>80906</v>
      </c>
      <c r="M1474" s="5" t="s">
        <v>109</v>
      </c>
      <c r="N1474" s="5" t="s">
        <v>291</v>
      </c>
      <c r="O1474" s="5" t="s">
        <v>12</v>
      </c>
      <c r="P1474" s="5" t="s">
        <v>47</v>
      </c>
      <c r="Q1474" s="5" t="s">
        <v>292</v>
      </c>
      <c r="R1474" s="5">
        <v>78.599999999999994</v>
      </c>
      <c r="S1474" s="6">
        <v>5</v>
      </c>
      <c r="T1474" s="5">
        <v>0.7</v>
      </c>
      <c r="U1474" s="5">
        <v>-62.88</v>
      </c>
      <c r="V1474" s="2">
        <f t="shared" ref="V1474:V1537" si="46">R1474*S1474</f>
        <v>393</v>
      </c>
      <c r="W1474" s="2">
        <f t="shared" ref="W1474:W1537" si="47">U1474*S1474</f>
        <v>-314.40000000000003</v>
      </c>
    </row>
    <row r="1475" spans="1:23" ht="14.25" hidden="1" customHeight="1" x14ac:dyDescent="0.25">
      <c r="A1475" s="6">
        <v>2438</v>
      </c>
      <c r="B1475" s="5" t="s">
        <v>4049</v>
      </c>
      <c r="C1475" s="7">
        <v>41961</v>
      </c>
      <c r="D1475" s="7">
        <v>41963</v>
      </c>
      <c r="E1475" s="5" t="s">
        <v>7</v>
      </c>
      <c r="F1475" s="5" t="s">
        <v>4050</v>
      </c>
      <c r="G1475" s="5" t="s">
        <v>4051</v>
      </c>
      <c r="H1475" s="5" t="s">
        <v>38</v>
      </c>
      <c r="I1475" s="5" t="s">
        <v>39</v>
      </c>
      <c r="J1475" s="5" t="s">
        <v>3372</v>
      </c>
      <c r="K1475" s="5" t="s">
        <v>1567</v>
      </c>
      <c r="L1475" s="6">
        <v>80027</v>
      </c>
      <c r="M1475" s="5" t="s">
        <v>109</v>
      </c>
      <c r="N1475" s="5" t="s">
        <v>4052</v>
      </c>
      <c r="O1475" s="5" t="s">
        <v>11</v>
      </c>
      <c r="P1475" s="5" t="s">
        <v>389</v>
      </c>
      <c r="Q1475" s="5" t="s">
        <v>4053</v>
      </c>
      <c r="R1475" s="5">
        <v>145.97999999999999</v>
      </c>
      <c r="S1475" s="6">
        <v>2</v>
      </c>
      <c r="T1475" s="5">
        <v>0.5</v>
      </c>
      <c r="U1475" s="5">
        <v>-99.266400000000004</v>
      </c>
      <c r="V1475" s="2">
        <f t="shared" si="46"/>
        <v>291.95999999999998</v>
      </c>
      <c r="W1475" s="2">
        <f t="shared" si="47"/>
        <v>-198.53280000000001</v>
      </c>
    </row>
    <row r="1476" spans="1:23" ht="14.25" hidden="1" customHeight="1" x14ac:dyDescent="0.25">
      <c r="A1476" s="6">
        <v>296</v>
      </c>
      <c r="B1476" s="5" t="s">
        <v>4047</v>
      </c>
      <c r="C1476" s="7">
        <v>41999</v>
      </c>
      <c r="D1476" s="7">
        <v>42001</v>
      </c>
      <c r="E1476" s="5" t="s">
        <v>5</v>
      </c>
      <c r="F1476" s="5" t="s">
        <v>838</v>
      </c>
      <c r="G1476" s="5" t="s">
        <v>839</v>
      </c>
      <c r="H1476" s="5" t="s">
        <v>81</v>
      </c>
      <c r="I1476" s="5" t="s">
        <v>39</v>
      </c>
      <c r="J1476" s="5" t="s">
        <v>4048</v>
      </c>
      <c r="K1476" s="5" t="s">
        <v>1567</v>
      </c>
      <c r="L1476" s="6">
        <v>80906</v>
      </c>
      <c r="M1476" s="5" t="s">
        <v>109</v>
      </c>
      <c r="N1476" s="5" t="s">
        <v>3173</v>
      </c>
      <c r="O1476" s="5" t="s">
        <v>11</v>
      </c>
      <c r="P1476" s="5" t="s">
        <v>71</v>
      </c>
      <c r="Q1476" s="5" t="s">
        <v>3174</v>
      </c>
      <c r="R1476" s="5">
        <v>218.352</v>
      </c>
      <c r="S1476" s="6">
        <v>3</v>
      </c>
      <c r="T1476" s="5">
        <v>0.2</v>
      </c>
      <c r="U1476" s="5">
        <v>-24.564599999999999</v>
      </c>
      <c r="V1476" s="2">
        <f t="shared" si="46"/>
        <v>655.05600000000004</v>
      </c>
      <c r="W1476" s="2">
        <f t="shared" si="47"/>
        <v>-73.693799999999996</v>
      </c>
    </row>
    <row r="1477" spans="1:23" ht="14.25" hidden="1" customHeight="1" x14ac:dyDescent="0.25">
      <c r="A1477" s="6">
        <v>2678</v>
      </c>
      <c r="B1477" s="5" t="s">
        <v>4054</v>
      </c>
      <c r="C1477" s="7">
        <v>41811</v>
      </c>
      <c r="D1477" s="7">
        <v>41811</v>
      </c>
      <c r="E1477" s="5" t="s">
        <v>6</v>
      </c>
      <c r="F1477" s="5" t="s">
        <v>3432</v>
      </c>
      <c r="G1477" s="5" t="s">
        <v>3433</v>
      </c>
      <c r="H1477" s="5" t="s">
        <v>38</v>
      </c>
      <c r="I1477" s="5" t="s">
        <v>39</v>
      </c>
      <c r="J1477" s="5" t="s">
        <v>4055</v>
      </c>
      <c r="K1477" s="5" t="s">
        <v>1567</v>
      </c>
      <c r="L1477" s="6">
        <v>81001</v>
      </c>
      <c r="M1477" s="5" t="s">
        <v>109</v>
      </c>
      <c r="N1477" s="5" t="s">
        <v>2524</v>
      </c>
      <c r="O1477" s="5" t="s">
        <v>12</v>
      </c>
      <c r="P1477" s="5" t="s">
        <v>47</v>
      </c>
      <c r="Q1477" s="5" t="s">
        <v>2525</v>
      </c>
      <c r="R1477" s="5">
        <v>11.087999999999999</v>
      </c>
      <c r="S1477" s="6">
        <v>7</v>
      </c>
      <c r="T1477" s="5">
        <v>0.7</v>
      </c>
      <c r="U1477" s="5">
        <v>-8.1311999999999998</v>
      </c>
      <c r="V1477" s="2">
        <f t="shared" si="46"/>
        <v>77.616</v>
      </c>
      <c r="W1477" s="2">
        <f t="shared" si="47"/>
        <v>-56.918399999999998</v>
      </c>
    </row>
    <row r="1478" spans="1:23" ht="14.25" hidden="1" customHeight="1" x14ac:dyDescent="0.25">
      <c r="A1478" s="6">
        <v>2101</v>
      </c>
      <c r="B1478" s="5" t="s">
        <v>4056</v>
      </c>
      <c r="C1478" s="7">
        <v>41708</v>
      </c>
      <c r="D1478" s="7">
        <v>41715</v>
      </c>
      <c r="E1478" s="5" t="s">
        <v>8</v>
      </c>
      <c r="F1478" s="5" t="s">
        <v>1857</v>
      </c>
      <c r="G1478" s="5" t="s">
        <v>1858</v>
      </c>
      <c r="H1478" s="5" t="s">
        <v>38</v>
      </c>
      <c r="I1478" s="5" t="s">
        <v>39</v>
      </c>
      <c r="J1478" s="5" t="s">
        <v>4043</v>
      </c>
      <c r="K1478" s="5" t="s">
        <v>1567</v>
      </c>
      <c r="L1478" s="6">
        <v>80219</v>
      </c>
      <c r="M1478" s="5" t="s">
        <v>109</v>
      </c>
      <c r="N1478" s="5" t="s">
        <v>3254</v>
      </c>
      <c r="O1478" s="5" t="s">
        <v>12</v>
      </c>
      <c r="P1478" s="5" t="s">
        <v>44</v>
      </c>
      <c r="Q1478" s="5" t="s">
        <v>3255</v>
      </c>
      <c r="R1478" s="5">
        <v>636.40800000000002</v>
      </c>
      <c r="S1478" s="6">
        <v>3</v>
      </c>
      <c r="T1478" s="5">
        <v>0.2</v>
      </c>
      <c r="U1478" s="5">
        <v>-15.9102</v>
      </c>
      <c r="V1478" s="2">
        <f t="shared" si="46"/>
        <v>1909.2240000000002</v>
      </c>
      <c r="W1478" s="2">
        <f t="shared" si="47"/>
        <v>-47.730599999999995</v>
      </c>
    </row>
    <row r="1479" spans="1:23" ht="14.25" hidden="1" customHeight="1" x14ac:dyDescent="0.25">
      <c r="A1479" s="6">
        <v>2679</v>
      </c>
      <c r="B1479" s="5" t="s">
        <v>4054</v>
      </c>
      <c r="C1479" s="7">
        <v>41811</v>
      </c>
      <c r="D1479" s="7">
        <v>41811</v>
      </c>
      <c r="E1479" s="5" t="s">
        <v>6</v>
      </c>
      <c r="F1479" s="5" t="s">
        <v>3432</v>
      </c>
      <c r="G1479" s="5" t="s">
        <v>3433</v>
      </c>
      <c r="H1479" s="5" t="s">
        <v>38</v>
      </c>
      <c r="I1479" s="5" t="s">
        <v>39</v>
      </c>
      <c r="J1479" s="5" t="s">
        <v>4055</v>
      </c>
      <c r="K1479" s="5" t="s">
        <v>1567</v>
      </c>
      <c r="L1479" s="6">
        <v>81001</v>
      </c>
      <c r="M1479" s="5" t="s">
        <v>109</v>
      </c>
      <c r="N1479" s="5" t="s">
        <v>2513</v>
      </c>
      <c r="O1479" s="5" t="s">
        <v>12</v>
      </c>
      <c r="P1479" s="5" t="s">
        <v>47</v>
      </c>
      <c r="Q1479" s="5" t="s">
        <v>2514</v>
      </c>
      <c r="R1479" s="5">
        <v>25.164000000000001</v>
      </c>
      <c r="S1479" s="6">
        <v>2</v>
      </c>
      <c r="T1479" s="5">
        <v>0.7</v>
      </c>
      <c r="U1479" s="5">
        <v>-16.776</v>
      </c>
      <c r="V1479" s="2">
        <f t="shared" si="46"/>
        <v>50.328000000000003</v>
      </c>
      <c r="W1479" s="2">
        <f t="shared" si="47"/>
        <v>-33.552</v>
      </c>
    </row>
    <row r="1480" spans="1:23" ht="14.25" hidden="1" customHeight="1" x14ac:dyDescent="0.25">
      <c r="A1480" s="6">
        <v>203</v>
      </c>
      <c r="B1480" s="5" t="s">
        <v>4042</v>
      </c>
      <c r="C1480" s="7">
        <v>41854</v>
      </c>
      <c r="D1480" s="7">
        <v>41856</v>
      </c>
      <c r="E1480" s="5" t="s">
        <v>5</v>
      </c>
      <c r="F1480" s="5" t="s">
        <v>1987</v>
      </c>
      <c r="G1480" s="5" t="s">
        <v>1988</v>
      </c>
      <c r="H1480" s="5" t="s">
        <v>38</v>
      </c>
      <c r="I1480" s="5" t="s">
        <v>39</v>
      </c>
      <c r="J1480" s="5" t="s">
        <v>4043</v>
      </c>
      <c r="K1480" s="5" t="s">
        <v>1567</v>
      </c>
      <c r="L1480" s="6">
        <v>80219</v>
      </c>
      <c r="M1480" s="5" t="s">
        <v>109</v>
      </c>
      <c r="N1480" s="5" t="s">
        <v>4057</v>
      </c>
      <c r="O1480" s="5" t="s">
        <v>12</v>
      </c>
      <c r="P1480" s="5" t="s">
        <v>93</v>
      </c>
      <c r="Q1480" s="5" t="s">
        <v>4058</v>
      </c>
      <c r="R1480" s="5">
        <v>2.6</v>
      </c>
      <c r="S1480" s="6">
        <v>1</v>
      </c>
      <c r="T1480" s="5">
        <v>0.2</v>
      </c>
      <c r="U1480" s="5">
        <v>0.29249999999999998</v>
      </c>
      <c r="V1480" s="2">
        <f t="shared" si="46"/>
        <v>2.6</v>
      </c>
      <c r="W1480" s="2">
        <f t="shared" si="47"/>
        <v>0.29249999999999998</v>
      </c>
    </row>
    <row r="1481" spans="1:23" ht="14.25" hidden="1" customHeight="1" x14ac:dyDescent="0.25">
      <c r="A1481" s="6">
        <v>7021</v>
      </c>
      <c r="B1481" s="5" t="s">
        <v>4059</v>
      </c>
      <c r="C1481" s="7">
        <v>41874</v>
      </c>
      <c r="D1481" s="7">
        <v>41878</v>
      </c>
      <c r="E1481" s="5" t="s">
        <v>8</v>
      </c>
      <c r="F1481" s="5" t="s">
        <v>1497</v>
      </c>
      <c r="G1481" s="5" t="s">
        <v>1498</v>
      </c>
      <c r="H1481" s="5" t="s">
        <v>38</v>
      </c>
      <c r="I1481" s="5" t="s">
        <v>39</v>
      </c>
      <c r="J1481" s="5" t="s">
        <v>4043</v>
      </c>
      <c r="K1481" s="5" t="s">
        <v>1567</v>
      </c>
      <c r="L1481" s="6">
        <v>80219</v>
      </c>
      <c r="M1481" s="5" t="s">
        <v>109</v>
      </c>
      <c r="N1481" s="5" t="s">
        <v>3358</v>
      </c>
      <c r="O1481" s="5" t="s">
        <v>12</v>
      </c>
      <c r="P1481" s="5" t="s">
        <v>140</v>
      </c>
      <c r="Q1481" s="5" t="s">
        <v>3359</v>
      </c>
      <c r="R1481" s="5">
        <v>6.8</v>
      </c>
      <c r="S1481" s="6">
        <v>1</v>
      </c>
      <c r="T1481" s="5">
        <v>0.2</v>
      </c>
      <c r="U1481" s="5">
        <v>0.51</v>
      </c>
      <c r="V1481" s="2">
        <f t="shared" si="46"/>
        <v>6.8</v>
      </c>
      <c r="W1481" s="2">
        <f t="shared" si="47"/>
        <v>0.51</v>
      </c>
    </row>
    <row r="1482" spans="1:23" ht="14.25" hidden="1" customHeight="1" x14ac:dyDescent="0.25">
      <c r="A1482" s="6">
        <v>982</v>
      </c>
      <c r="B1482" s="5" t="s">
        <v>4060</v>
      </c>
      <c r="C1482" s="7">
        <v>41954</v>
      </c>
      <c r="D1482" s="7">
        <v>41957</v>
      </c>
      <c r="E1482" s="5" t="s">
        <v>7</v>
      </c>
      <c r="F1482" s="5" t="s">
        <v>4061</v>
      </c>
      <c r="G1482" s="5" t="s">
        <v>4062</v>
      </c>
      <c r="H1482" s="5" t="s">
        <v>38</v>
      </c>
      <c r="I1482" s="5" t="s">
        <v>39</v>
      </c>
      <c r="J1482" s="5" t="s">
        <v>3372</v>
      </c>
      <c r="K1482" s="5" t="s">
        <v>1567</v>
      </c>
      <c r="L1482" s="6">
        <v>80027</v>
      </c>
      <c r="M1482" s="5" t="s">
        <v>109</v>
      </c>
      <c r="N1482" s="5" t="s">
        <v>3013</v>
      </c>
      <c r="O1482" s="5" t="s">
        <v>12</v>
      </c>
      <c r="P1482" s="5" t="s">
        <v>56</v>
      </c>
      <c r="Q1482" s="5" t="s">
        <v>3014</v>
      </c>
      <c r="R1482" s="5">
        <v>3.3919999999999999</v>
      </c>
      <c r="S1482" s="6">
        <v>1</v>
      </c>
      <c r="T1482" s="5">
        <v>0.2</v>
      </c>
      <c r="U1482" s="5">
        <v>0.80559999999999998</v>
      </c>
      <c r="V1482" s="2">
        <f t="shared" si="46"/>
        <v>3.3919999999999999</v>
      </c>
      <c r="W1482" s="2">
        <f t="shared" si="47"/>
        <v>0.80559999999999998</v>
      </c>
    </row>
    <row r="1483" spans="1:23" ht="14.25" hidden="1" customHeight="1" x14ac:dyDescent="0.25">
      <c r="A1483" s="6">
        <v>7022</v>
      </c>
      <c r="B1483" s="5" t="s">
        <v>4059</v>
      </c>
      <c r="C1483" s="7">
        <v>41874</v>
      </c>
      <c r="D1483" s="7">
        <v>41878</v>
      </c>
      <c r="E1483" s="5" t="s">
        <v>8</v>
      </c>
      <c r="F1483" s="5" t="s">
        <v>1497</v>
      </c>
      <c r="G1483" s="5" t="s">
        <v>1498</v>
      </c>
      <c r="H1483" s="5" t="s">
        <v>38</v>
      </c>
      <c r="I1483" s="5" t="s">
        <v>39</v>
      </c>
      <c r="J1483" s="5" t="s">
        <v>4043</v>
      </c>
      <c r="K1483" s="5" t="s">
        <v>1567</v>
      </c>
      <c r="L1483" s="6">
        <v>80219</v>
      </c>
      <c r="M1483" s="5" t="s">
        <v>109</v>
      </c>
      <c r="N1483" s="5" t="s">
        <v>4063</v>
      </c>
      <c r="O1483" s="5" t="s">
        <v>11</v>
      </c>
      <c r="P1483" s="5" t="s">
        <v>71</v>
      </c>
      <c r="Q1483" s="5" t="s">
        <v>4064</v>
      </c>
      <c r="R1483" s="5">
        <v>4.2240000000000002</v>
      </c>
      <c r="S1483" s="6">
        <v>3</v>
      </c>
      <c r="T1483" s="5">
        <v>0.2</v>
      </c>
      <c r="U1483" s="5">
        <v>1.2672000000000001</v>
      </c>
      <c r="V1483" s="2">
        <f t="shared" si="46"/>
        <v>12.672000000000001</v>
      </c>
      <c r="W1483" s="2">
        <f t="shared" si="47"/>
        <v>3.8016000000000005</v>
      </c>
    </row>
    <row r="1484" spans="1:23" ht="14.25" customHeight="1" x14ac:dyDescent="0.25">
      <c r="A1484" s="6">
        <v>7050</v>
      </c>
      <c r="B1484" s="5" t="s">
        <v>4065</v>
      </c>
      <c r="C1484" s="7">
        <v>41907</v>
      </c>
      <c r="D1484" s="7">
        <v>41912</v>
      </c>
      <c r="E1484" s="5" t="s">
        <v>8</v>
      </c>
      <c r="F1484" s="5" t="s">
        <v>4066</v>
      </c>
      <c r="G1484" s="5" t="s">
        <v>4067</v>
      </c>
      <c r="H1484" s="5" t="s">
        <v>61</v>
      </c>
      <c r="I1484" s="5" t="s">
        <v>39</v>
      </c>
      <c r="J1484" s="5" t="s">
        <v>3478</v>
      </c>
      <c r="K1484" s="5" t="s">
        <v>1567</v>
      </c>
      <c r="L1484" s="6">
        <v>80013</v>
      </c>
      <c r="M1484" s="5" t="s">
        <v>109</v>
      </c>
      <c r="N1484" s="5" t="s">
        <v>1229</v>
      </c>
      <c r="O1484" s="5" t="s">
        <v>12</v>
      </c>
      <c r="P1484" s="5" t="s">
        <v>56</v>
      </c>
      <c r="Q1484" s="5" t="s">
        <v>1230</v>
      </c>
      <c r="R1484" s="5">
        <v>14.576000000000001</v>
      </c>
      <c r="S1484" s="6">
        <v>2</v>
      </c>
      <c r="T1484" s="5">
        <v>0.2</v>
      </c>
      <c r="U1484" s="5">
        <v>2.3685999999999998</v>
      </c>
      <c r="V1484" s="2">
        <f t="shared" si="46"/>
        <v>29.152000000000001</v>
      </c>
      <c r="W1484" s="2">
        <f t="shared" si="47"/>
        <v>4.7371999999999996</v>
      </c>
    </row>
    <row r="1485" spans="1:23" ht="14.25" hidden="1" customHeight="1" x14ac:dyDescent="0.25">
      <c r="A1485" s="6">
        <v>6734</v>
      </c>
      <c r="B1485" s="5" t="s">
        <v>4068</v>
      </c>
      <c r="C1485" s="7">
        <v>41824</v>
      </c>
      <c r="D1485" s="7">
        <v>41827</v>
      </c>
      <c r="E1485" s="5" t="s">
        <v>5</v>
      </c>
      <c r="F1485" s="5" t="s">
        <v>1464</v>
      </c>
      <c r="G1485" s="5" t="s">
        <v>1465</v>
      </c>
      <c r="H1485" s="5" t="s">
        <v>81</v>
      </c>
      <c r="I1485" s="5" t="s">
        <v>39</v>
      </c>
      <c r="J1485" s="5" t="s">
        <v>3478</v>
      </c>
      <c r="K1485" s="5" t="s">
        <v>1567</v>
      </c>
      <c r="L1485" s="6">
        <v>80013</v>
      </c>
      <c r="M1485" s="5" t="s">
        <v>109</v>
      </c>
      <c r="N1485" s="5" t="s">
        <v>1902</v>
      </c>
      <c r="O1485" s="5" t="s">
        <v>12</v>
      </c>
      <c r="P1485" s="5" t="s">
        <v>93</v>
      </c>
      <c r="Q1485" s="5" t="s">
        <v>1903</v>
      </c>
      <c r="R1485" s="5">
        <v>32.432000000000002</v>
      </c>
      <c r="S1485" s="6">
        <v>2</v>
      </c>
      <c r="T1485" s="5">
        <v>0.2</v>
      </c>
      <c r="U1485" s="5">
        <v>3.2431999999999999</v>
      </c>
      <c r="V1485" s="2">
        <f t="shared" si="46"/>
        <v>64.864000000000004</v>
      </c>
      <c r="W1485" s="2">
        <f t="shared" si="47"/>
        <v>6.4863999999999997</v>
      </c>
    </row>
    <row r="1486" spans="1:23" ht="14.25" hidden="1" customHeight="1" x14ac:dyDescent="0.25">
      <c r="A1486" s="6">
        <v>806</v>
      </c>
      <c r="B1486" s="5" t="s">
        <v>4069</v>
      </c>
      <c r="C1486" s="7">
        <v>41944</v>
      </c>
      <c r="D1486" s="7">
        <v>41950</v>
      </c>
      <c r="E1486" s="5" t="s">
        <v>8</v>
      </c>
      <c r="F1486" s="5" t="s">
        <v>2587</v>
      </c>
      <c r="G1486" s="5" t="s">
        <v>2588</v>
      </c>
      <c r="H1486" s="5" t="s">
        <v>38</v>
      </c>
      <c r="I1486" s="5" t="s">
        <v>39</v>
      </c>
      <c r="J1486" s="5" t="s">
        <v>4043</v>
      </c>
      <c r="K1486" s="5" t="s">
        <v>1567</v>
      </c>
      <c r="L1486" s="6">
        <v>80219</v>
      </c>
      <c r="M1486" s="5" t="s">
        <v>109</v>
      </c>
      <c r="N1486" s="5" t="s">
        <v>4070</v>
      </c>
      <c r="O1486" s="5" t="s">
        <v>12</v>
      </c>
      <c r="P1486" s="5" t="s">
        <v>56</v>
      </c>
      <c r="Q1486" s="5" t="s">
        <v>4071</v>
      </c>
      <c r="R1486" s="5">
        <v>43.176000000000002</v>
      </c>
      <c r="S1486" s="6">
        <v>3</v>
      </c>
      <c r="T1486" s="5">
        <v>0.2</v>
      </c>
      <c r="U1486" s="5">
        <v>4.3175999999999997</v>
      </c>
      <c r="V1486" s="2">
        <f t="shared" si="46"/>
        <v>129.52800000000002</v>
      </c>
      <c r="W1486" s="2">
        <f t="shared" si="47"/>
        <v>12.9528</v>
      </c>
    </row>
    <row r="1487" spans="1:23" ht="14.25" hidden="1" customHeight="1" x14ac:dyDescent="0.25">
      <c r="A1487" s="6">
        <v>7020</v>
      </c>
      <c r="B1487" s="5" t="s">
        <v>4059</v>
      </c>
      <c r="C1487" s="7">
        <v>41874</v>
      </c>
      <c r="D1487" s="7">
        <v>41878</v>
      </c>
      <c r="E1487" s="5" t="s">
        <v>8</v>
      </c>
      <c r="F1487" s="5" t="s">
        <v>1497</v>
      </c>
      <c r="G1487" s="5" t="s">
        <v>1498</v>
      </c>
      <c r="H1487" s="5" t="s">
        <v>38</v>
      </c>
      <c r="I1487" s="5" t="s">
        <v>39</v>
      </c>
      <c r="J1487" s="5" t="s">
        <v>4043</v>
      </c>
      <c r="K1487" s="5" t="s">
        <v>1567</v>
      </c>
      <c r="L1487" s="6">
        <v>80219</v>
      </c>
      <c r="M1487" s="5" t="s">
        <v>109</v>
      </c>
      <c r="N1487" s="5" t="s">
        <v>4072</v>
      </c>
      <c r="O1487" s="5" t="s">
        <v>12</v>
      </c>
      <c r="P1487" s="5" t="s">
        <v>206</v>
      </c>
      <c r="Q1487" s="5" t="s">
        <v>4073</v>
      </c>
      <c r="R1487" s="5">
        <v>15.552</v>
      </c>
      <c r="S1487" s="6">
        <v>3</v>
      </c>
      <c r="T1487" s="5">
        <v>0.2</v>
      </c>
      <c r="U1487" s="5">
        <v>5.4432</v>
      </c>
      <c r="V1487" s="2">
        <f t="shared" si="46"/>
        <v>46.655999999999999</v>
      </c>
      <c r="W1487" s="2">
        <f t="shared" si="47"/>
        <v>16.329599999999999</v>
      </c>
    </row>
    <row r="1488" spans="1:23" ht="14.25" hidden="1" customHeight="1" x14ac:dyDescent="0.25">
      <c r="A1488" s="6">
        <v>298</v>
      </c>
      <c r="B1488" s="5" t="s">
        <v>4047</v>
      </c>
      <c r="C1488" s="7">
        <v>41999</v>
      </c>
      <c r="D1488" s="7">
        <v>42001</v>
      </c>
      <c r="E1488" s="5" t="s">
        <v>5</v>
      </c>
      <c r="F1488" s="5" t="s">
        <v>838</v>
      </c>
      <c r="G1488" s="5" t="s">
        <v>839</v>
      </c>
      <c r="H1488" s="5" t="s">
        <v>81</v>
      </c>
      <c r="I1488" s="5" t="s">
        <v>39</v>
      </c>
      <c r="J1488" s="5" t="s">
        <v>4048</v>
      </c>
      <c r="K1488" s="5" t="s">
        <v>1567</v>
      </c>
      <c r="L1488" s="6">
        <v>80906</v>
      </c>
      <c r="M1488" s="5" t="s">
        <v>109</v>
      </c>
      <c r="N1488" s="5" t="s">
        <v>236</v>
      </c>
      <c r="O1488" s="5" t="s">
        <v>12</v>
      </c>
      <c r="P1488" s="5" t="s">
        <v>221</v>
      </c>
      <c r="Q1488" s="5" t="s">
        <v>237</v>
      </c>
      <c r="R1488" s="5">
        <v>27.552</v>
      </c>
      <c r="S1488" s="6">
        <v>3</v>
      </c>
      <c r="T1488" s="5">
        <v>0.2</v>
      </c>
      <c r="U1488" s="5">
        <v>9.2988</v>
      </c>
      <c r="V1488" s="2">
        <f t="shared" si="46"/>
        <v>82.656000000000006</v>
      </c>
      <c r="W1488" s="2">
        <f t="shared" si="47"/>
        <v>27.8964</v>
      </c>
    </row>
    <row r="1489" spans="1:23" ht="14.25" hidden="1" customHeight="1" x14ac:dyDescent="0.25">
      <c r="A1489" s="6">
        <v>2102</v>
      </c>
      <c r="B1489" s="5" t="s">
        <v>4056</v>
      </c>
      <c r="C1489" s="7">
        <v>41708</v>
      </c>
      <c r="D1489" s="7">
        <v>41715</v>
      </c>
      <c r="E1489" s="5" t="s">
        <v>8</v>
      </c>
      <c r="F1489" s="5" t="s">
        <v>1857</v>
      </c>
      <c r="G1489" s="5" t="s">
        <v>1858</v>
      </c>
      <c r="H1489" s="5" t="s">
        <v>38</v>
      </c>
      <c r="I1489" s="5" t="s">
        <v>39</v>
      </c>
      <c r="J1489" s="5" t="s">
        <v>4043</v>
      </c>
      <c r="K1489" s="5" t="s">
        <v>1567</v>
      </c>
      <c r="L1489" s="6">
        <v>80219</v>
      </c>
      <c r="M1489" s="5" t="s">
        <v>109</v>
      </c>
      <c r="N1489" s="5" t="s">
        <v>1759</v>
      </c>
      <c r="O1489" s="5" t="s">
        <v>12</v>
      </c>
      <c r="P1489" s="5" t="s">
        <v>56</v>
      </c>
      <c r="Q1489" s="5" t="s">
        <v>1760</v>
      </c>
      <c r="R1489" s="5">
        <v>83.168000000000006</v>
      </c>
      <c r="S1489" s="6">
        <v>4</v>
      </c>
      <c r="T1489" s="5">
        <v>0.2</v>
      </c>
      <c r="U1489" s="5">
        <v>9.3564000000000007</v>
      </c>
      <c r="V1489" s="2">
        <f t="shared" si="46"/>
        <v>332.67200000000003</v>
      </c>
      <c r="W1489" s="2">
        <f t="shared" si="47"/>
        <v>37.425600000000003</v>
      </c>
    </row>
    <row r="1490" spans="1:23" ht="14.25" hidden="1" customHeight="1" x14ac:dyDescent="0.25">
      <c r="A1490" s="6">
        <v>2439</v>
      </c>
      <c r="B1490" s="5" t="s">
        <v>4049</v>
      </c>
      <c r="C1490" s="7">
        <v>41961</v>
      </c>
      <c r="D1490" s="7">
        <v>41963</v>
      </c>
      <c r="E1490" s="5" t="s">
        <v>7</v>
      </c>
      <c r="F1490" s="5" t="s">
        <v>4050</v>
      </c>
      <c r="G1490" s="5" t="s">
        <v>4051</v>
      </c>
      <c r="H1490" s="5" t="s">
        <v>38</v>
      </c>
      <c r="I1490" s="5" t="s">
        <v>39</v>
      </c>
      <c r="J1490" s="5" t="s">
        <v>3372</v>
      </c>
      <c r="K1490" s="5" t="s">
        <v>1567</v>
      </c>
      <c r="L1490" s="6">
        <v>80027</v>
      </c>
      <c r="M1490" s="5" t="s">
        <v>109</v>
      </c>
      <c r="N1490" s="5" t="s">
        <v>1243</v>
      </c>
      <c r="O1490" s="5" t="s">
        <v>12</v>
      </c>
      <c r="P1490" s="5" t="s">
        <v>206</v>
      </c>
      <c r="Q1490" s="5" t="s">
        <v>1244</v>
      </c>
      <c r="R1490" s="5">
        <v>35.808</v>
      </c>
      <c r="S1490" s="6">
        <v>4</v>
      </c>
      <c r="T1490" s="5">
        <v>0.2</v>
      </c>
      <c r="U1490" s="5">
        <v>12.5328</v>
      </c>
      <c r="V1490" s="2">
        <f t="shared" si="46"/>
        <v>143.232</v>
      </c>
      <c r="W1490" s="2">
        <f t="shared" si="47"/>
        <v>50.1312</v>
      </c>
    </row>
    <row r="1491" spans="1:23" ht="14.25" hidden="1" customHeight="1" x14ac:dyDescent="0.25">
      <c r="A1491" s="6">
        <v>295</v>
      </c>
      <c r="B1491" s="5" t="s">
        <v>4047</v>
      </c>
      <c r="C1491" s="7">
        <v>41999</v>
      </c>
      <c r="D1491" s="7">
        <v>42001</v>
      </c>
      <c r="E1491" s="5" t="s">
        <v>5</v>
      </c>
      <c r="F1491" s="5" t="s">
        <v>838</v>
      </c>
      <c r="G1491" s="5" t="s">
        <v>839</v>
      </c>
      <c r="H1491" s="5" t="s">
        <v>81</v>
      </c>
      <c r="I1491" s="5" t="s">
        <v>39</v>
      </c>
      <c r="J1491" s="5" t="s">
        <v>4048</v>
      </c>
      <c r="K1491" s="5" t="s">
        <v>1567</v>
      </c>
      <c r="L1491" s="6">
        <v>80906</v>
      </c>
      <c r="M1491" s="5" t="s">
        <v>109</v>
      </c>
      <c r="N1491" s="5" t="s">
        <v>4074</v>
      </c>
      <c r="O1491" s="5" t="s">
        <v>11</v>
      </c>
      <c r="P1491" s="5" t="s">
        <v>84</v>
      </c>
      <c r="Q1491" s="5" t="s">
        <v>4075</v>
      </c>
      <c r="R1491" s="5">
        <v>230.352</v>
      </c>
      <c r="S1491" s="6">
        <v>3</v>
      </c>
      <c r="T1491" s="5">
        <v>0.2</v>
      </c>
      <c r="U1491" s="5">
        <v>20.155799999999999</v>
      </c>
      <c r="V1491" s="2">
        <f t="shared" si="46"/>
        <v>691.05600000000004</v>
      </c>
      <c r="W1491" s="2">
        <f t="shared" si="47"/>
        <v>60.467399999999998</v>
      </c>
    </row>
    <row r="1492" spans="1:23" ht="14.25" hidden="1" customHeight="1" x14ac:dyDescent="0.25">
      <c r="A1492" s="6">
        <v>7024</v>
      </c>
      <c r="B1492" s="5" t="s">
        <v>4059</v>
      </c>
      <c r="C1492" s="7">
        <v>41874</v>
      </c>
      <c r="D1492" s="7">
        <v>41878</v>
      </c>
      <c r="E1492" s="5" t="s">
        <v>8</v>
      </c>
      <c r="F1492" s="5" t="s">
        <v>1497</v>
      </c>
      <c r="G1492" s="5" t="s">
        <v>1498</v>
      </c>
      <c r="H1492" s="5" t="s">
        <v>38</v>
      </c>
      <c r="I1492" s="5" t="s">
        <v>39</v>
      </c>
      <c r="J1492" s="5" t="s">
        <v>4043</v>
      </c>
      <c r="K1492" s="5" t="s">
        <v>1567</v>
      </c>
      <c r="L1492" s="6">
        <v>80219</v>
      </c>
      <c r="M1492" s="5" t="s">
        <v>109</v>
      </c>
      <c r="N1492" s="5" t="s">
        <v>3714</v>
      </c>
      <c r="O1492" s="5" t="s">
        <v>12</v>
      </c>
      <c r="P1492" s="5" t="s">
        <v>206</v>
      </c>
      <c r="Q1492" s="5" t="s">
        <v>3715</v>
      </c>
      <c r="R1492" s="5">
        <v>31.103999999999999</v>
      </c>
      <c r="S1492" s="6">
        <v>6</v>
      </c>
      <c r="T1492" s="5">
        <v>0.2</v>
      </c>
      <c r="U1492" s="5">
        <v>10.8864</v>
      </c>
      <c r="V1492" s="2">
        <f t="shared" si="46"/>
        <v>186.624</v>
      </c>
      <c r="W1492" s="2">
        <f t="shared" si="47"/>
        <v>65.318399999999997</v>
      </c>
    </row>
    <row r="1493" spans="1:23" ht="14.25" hidden="1" customHeight="1" x14ac:dyDescent="0.25">
      <c r="A1493" s="6">
        <v>7023</v>
      </c>
      <c r="B1493" s="5" t="s">
        <v>4059</v>
      </c>
      <c r="C1493" s="7">
        <v>41874</v>
      </c>
      <c r="D1493" s="7">
        <v>41878</v>
      </c>
      <c r="E1493" s="5" t="s">
        <v>8</v>
      </c>
      <c r="F1493" s="5" t="s">
        <v>1497</v>
      </c>
      <c r="G1493" s="5" t="s">
        <v>1498</v>
      </c>
      <c r="H1493" s="5" t="s">
        <v>38</v>
      </c>
      <c r="I1493" s="5" t="s">
        <v>39</v>
      </c>
      <c r="J1493" s="5" t="s">
        <v>4043</v>
      </c>
      <c r="K1493" s="5" t="s">
        <v>1567</v>
      </c>
      <c r="L1493" s="6">
        <v>80219</v>
      </c>
      <c r="M1493" s="5" t="s">
        <v>109</v>
      </c>
      <c r="N1493" s="5" t="s">
        <v>4076</v>
      </c>
      <c r="O1493" s="5" t="s">
        <v>13</v>
      </c>
      <c r="P1493" s="5" t="s">
        <v>111</v>
      </c>
      <c r="Q1493" s="5" t="s">
        <v>4077</v>
      </c>
      <c r="R1493" s="5">
        <v>143.63999999999999</v>
      </c>
      <c r="S1493" s="6">
        <v>9</v>
      </c>
      <c r="T1493" s="5">
        <v>0.2</v>
      </c>
      <c r="U1493" s="5">
        <v>10.773</v>
      </c>
      <c r="V1493" s="2">
        <f t="shared" si="46"/>
        <v>1292.7599999999998</v>
      </c>
      <c r="W1493" s="2">
        <f t="shared" si="47"/>
        <v>96.956999999999994</v>
      </c>
    </row>
    <row r="1494" spans="1:23" ht="14.25" hidden="1" customHeight="1" x14ac:dyDescent="0.25">
      <c r="A1494" s="6">
        <v>983</v>
      </c>
      <c r="B1494" s="5" t="s">
        <v>4060</v>
      </c>
      <c r="C1494" s="7">
        <v>41954</v>
      </c>
      <c r="D1494" s="7">
        <v>41957</v>
      </c>
      <c r="E1494" s="5" t="s">
        <v>7</v>
      </c>
      <c r="F1494" s="5" t="s">
        <v>4061</v>
      </c>
      <c r="G1494" s="5" t="s">
        <v>4062</v>
      </c>
      <c r="H1494" s="5" t="s">
        <v>38</v>
      </c>
      <c r="I1494" s="5" t="s">
        <v>39</v>
      </c>
      <c r="J1494" s="5" t="s">
        <v>3372</v>
      </c>
      <c r="K1494" s="5" t="s">
        <v>1567</v>
      </c>
      <c r="L1494" s="6">
        <v>80027</v>
      </c>
      <c r="M1494" s="5" t="s">
        <v>109</v>
      </c>
      <c r="N1494" s="5" t="s">
        <v>1965</v>
      </c>
      <c r="O1494" s="5" t="s">
        <v>13</v>
      </c>
      <c r="P1494" s="5" t="s">
        <v>111</v>
      </c>
      <c r="Q1494" s="5" t="s">
        <v>1966</v>
      </c>
      <c r="R1494" s="5">
        <v>559.98400000000004</v>
      </c>
      <c r="S1494" s="6">
        <v>2</v>
      </c>
      <c r="T1494" s="5">
        <v>0.2</v>
      </c>
      <c r="U1494" s="5">
        <v>55.998399999999997</v>
      </c>
      <c r="V1494" s="2">
        <f t="shared" si="46"/>
        <v>1119.9680000000001</v>
      </c>
      <c r="W1494" s="2">
        <f t="shared" si="47"/>
        <v>111.99679999999999</v>
      </c>
    </row>
    <row r="1495" spans="1:23" ht="14.25" hidden="1" customHeight="1" x14ac:dyDescent="0.25">
      <c r="A1495" s="6">
        <v>6733</v>
      </c>
      <c r="B1495" s="5" t="s">
        <v>4068</v>
      </c>
      <c r="C1495" s="7">
        <v>41824</v>
      </c>
      <c r="D1495" s="7">
        <v>41827</v>
      </c>
      <c r="E1495" s="5" t="s">
        <v>5</v>
      </c>
      <c r="F1495" s="5" t="s">
        <v>1464</v>
      </c>
      <c r="G1495" s="5" t="s">
        <v>1465</v>
      </c>
      <c r="H1495" s="5" t="s">
        <v>81</v>
      </c>
      <c r="I1495" s="5" t="s">
        <v>39</v>
      </c>
      <c r="J1495" s="5" t="s">
        <v>3478</v>
      </c>
      <c r="K1495" s="5" t="s">
        <v>1567</v>
      </c>
      <c r="L1495" s="6">
        <v>80013</v>
      </c>
      <c r="M1495" s="5" t="s">
        <v>109</v>
      </c>
      <c r="N1495" s="5" t="s">
        <v>4078</v>
      </c>
      <c r="O1495" s="5" t="s">
        <v>12</v>
      </c>
      <c r="P1495" s="5" t="s">
        <v>206</v>
      </c>
      <c r="Q1495" s="5" t="s">
        <v>4079</v>
      </c>
      <c r="R1495" s="5">
        <v>177.536</v>
      </c>
      <c r="S1495" s="6">
        <v>4</v>
      </c>
      <c r="T1495" s="5">
        <v>0.2</v>
      </c>
      <c r="U1495" s="5">
        <v>62.137599999999999</v>
      </c>
      <c r="V1495" s="2">
        <f t="shared" si="46"/>
        <v>710.14400000000001</v>
      </c>
      <c r="W1495" s="2">
        <f t="shared" si="47"/>
        <v>248.5504</v>
      </c>
    </row>
    <row r="1496" spans="1:23" ht="14.25" hidden="1" customHeight="1" x14ac:dyDescent="0.25">
      <c r="A1496" s="6">
        <v>422</v>
      </c>
      <c r="B1496" s="5" t="s">
        <v>4080</v>
      </c>
      <c r="C1496" s="7">
        <v>41812</v>
      </c>
      <c r="D1496" s="7">
        <v>41815</v>
      </c>
      <c r="E1496" s="5" t="s">
        <v>5</v>
      </c>
      <c r="F1496" s="5" t="s">
        <v>924</v>
      </c>
      <c r="G1496" s="5" t="s">
        <v>925</v>
      </c>
      <c r="H1496" s="5" t="s">
        <v>38</v>
      </c>
      <c r="I1496" s="5" t="s">
        <v>39</v>
      </c>
      <c r="J1496" s="5" t="s">
        <v>3372</v>
      </c>
      <c r="K1496" s="5" t="s">
        <v>1567</v>
      </c>
      <c r="L1496" s="6">
        <v>80027</v>
      </c>
      <c r="M1496" s="5" t="s">
        <v>109</v>
      </c>
      <c r="N1496" s="5" t="s">
        <v>4081</v>
      </c>
      <c r="O1496" s="5" t="s">
        <v>13</v>
      </c>
      <c r="P1496" s="5" t="s">
        <v>100</v>
      </c>
      <c r="Q1496" s="5" t="s">
        <v>4082</v>
      </c>
      <c r="R1496" s="5">
        <v>196.75200000000001</v>
      </c>
      <c r="S1496" s="6">
        <v>6</v>
      </c>
      <c r="T1496" s="5">
        <v>0.2</v>
      </c>
      <c r="U1496" s="5">
        <v>56.566200000000002</v>
      </c>
      <c r="V1496" s="2">
        <f t="shared" si="46"/>
        <v>1180.5120000000002</v>
      </c>
      <c r="W1496" s="2">
        <f t="shared" si="47"/>
        <v>339.3972</v>
      </c>
    </row>
    <row r="1497" spans="1:23" ht="14.25" hidden="1" customHeight="1" x14ac:dyDescent="0.25">
      <c r="A1497" s="6">
        <v>984</v>
      </c>
      <c r="B1497" s="5" t="s">
        <v>4060</v>
      </c>
      <c r="C1497" s="7">
        <v>41954</v>
      </c>
      <c r="D1497" s="7">
        <v>41957</v>
      </c>
      <c r="E1497" s="5" t="s">
        <v>7</v>
      </c>
      <c r="F1497" s="5" t="s">
        <v>4061</v>
      </c>
      <c r="G1497" s="5" t="s">
        <v>4062</v>
      </c>
      <c r="H1497" s="5" t="s">
        <v>38</v>
      </c>
      <c r="I1497" s="5" t="s">
        <v>39</v>
      </c>
      <c r="J1497" s="5" t="s">
        <v>3372</v>
      </c>
      <c r="K1497" s="5" t="s">
        <v>1567</v>
      </c>
      <c r="L1497" s="6">
        <v>80027</v>
      </c>
      <c r="M1497" s="5" t="s">
        <v>109</v>
      </c>
      <c r="N1497" s="5" t="s">
        <v>4083</v>
      </c>
      <c r="O1497" s="5" t="s">
        <v>11</v>
      </c>
      <c r="P1497" s="5" t="s">
        <v>84</v>
      </c>
      <c r="Q1497" s="5" t="s">
        <v>4084</v>
      </c>
      <c r="R1497" s="5">
        <v>603.91999999999996</v>
      </c>
      <c r="S1497" s="6">
        <v>5</v>
      </c>
      <c r="T1497" s="5">
        <v>0.2</v>
      </c>
      <c r="U1497" s="5">
        <v>75.489999999999995</v>
      </c>
      <c r="V1497" s="2">
        <f t="shared" si="46"/>
        <v>3019.6</v>
      </c>
      <c r="W1497" s="2">
        <f t="shared" si="47"/>
        <v>377.45</v>
      </c>
    </row>
    <row r="1498" spans="1:23" ht="14.25" hidden="1" customHeight="1" x14ac:dyDescent="0.25">
      <c r="A1498" s="6">
        <v>3859</v>
      </c>
      <c r="B1498" s="5" t="s">
        <v>4085</v>
      </c>
      <c r="C1498" s="7">
        <v>41993</v>
      </c>
      <c r="D1498" s="7">
        <v>41993</v>
      </c>
      <c r="E1498" s="5" t="s">
        <v>6</v>
      </c>
      <c r="F1498" s="5" t="s">
        <v>3243</v>
      </c>
      <c r="G1498" s="5" t="s">
        <v>3244</v>
      </c>
      <c r="H1498" s="5" t="s">
        <v>38</v>
      </c>
      <c r="I1498" s="5" t="s">
        <v>39</v>
      </c>
      <c r="J1498" s="5" t="s">
        <v>4086</v>
      </c>
      <c r="K1498" s="5" t="s">
        <v>1567</v>
      </c>
      <c r="L1498" s="6">
        <v>80229</v>
      </c>
      <c r="M1498" s="5" t="s">
        <v>109</v>
      </c>
      <c r="N1498" s="5" t="s">
        <v>4087</v>
      </c>
      <c r="O1498" s="5" t="s">
        <v>13</v>
      </c>
      <c r="P1498" s="5" t="s">
        <v>100</v>
      </c>
      <c r="Q1498" s="5" t="s">
        <v>4088</v>
      </c>
      <c r="R1498" s="5">
        <v>447.94400000000002</v>
      </c>
      <c r="S1498" s="6">
        <v>7</v>
      </c>
      <c r="T1498" s="5">
        <v>0.2</v>
      </c>
      <c r="U1498" s="5">
        <v>89.588800000000006</v>
      </c>
      <c r="V1498" s="2">
        <f t="shared" si="46"/>
        <v>3135.6080000000002</v>
      </c>
      <c r="W1498" s="2">
        <f t="shared" si="47"/>
        <v>627.12160000000006</v>
      </c>
    </row>
    <row r="1499" spans="1:23" ht="14.25" hidden="1" customHeight="1" x14ac:dyDescent="0.25">
      <c r="A1499" s="6">
        <v>7025</v>
      </c>
      <c r="B1499" s="5" t="s">
        <v>4059</v>
      </c>
      <c r="C1499" s="7">
        <v>41874</v>
      </c>
      <c r="D1499" s="7">
        <v>41878</v>
      </c>
      <c r="E1499" s="5" t="s">
        <v>8</v>
      </c>
      <c r="F1499" s="5" t="s">
        <v>1497</v>
      </c>
      <c r="G1499" s="5" t="s">
        <v>1498</v>
      </c>
      <c r="H1499" s="5" t="s">
        <v>38</v>
      </c>
      <c r="I1499" s="5" t="s">
        <v>39</v>
      </c>
      <c r="J1499" s="5" t="s">
        <v>4043</v>
      </c>
      <c r="K1499" s="5" t="s">
        <v>1567</v>
      </c>
      <c r="L1499" s="6">
        <v>80219</v>
      </c>
      <c r="M1499" s="5" t="s">
        <v>109</v>
      </c>
      <c r="N1499" s="5" t="s">
        <v>4089</v>
      </c>
      <c r="O1499" s="5" t="s">
        <v>12</v>
      </c>
      <c r="P1499" s="5" t="s">
        <v>206</v>
      </c>
      <c r="Q1499" s="5" t="s">
        <v>4090</v>
      </c>
      <c r="R1499" s="5">
        <v>223.05600000000001</v>
      </c>
      <c r="S1499" s="6">
        <v>9</v>
      </c>
      <c r="T1499" s="5">
        <v>0.2</v>
      </c>
      <c r="U1499" s="5">
        <v>69.704999999999998</v>
      </c>
      <c r="V1499" s="2">
        <f t="shared" si="46"/>
        <v>2007.5040000000001</v>
      </c>
      <c r="W1499" s="2">
        <f t="shared" si="47"/>
        <v>627.34500000000003</v>
      </c>
    </row>
    <row r="1500" spans="1:23" ht="14.25" hidden="1" customHeight="1" x14ac:dyDescent="0.25">
      <c r="A1500" s="6">
        <v>294</v>
      </c>
      <c r="B1500" s="5" t="s">
        <v>4047</v>
      </c>
      <c r="C1500" s="7">
        <v>41999</v>
      </c>
      <c r="D1500" s="7">
        <v>42001</v>
      </c>
      <c r="E1500" s="5" t="s">
        <v>5</v>
      </c>
      <c r="F1500" s="5" t="s">
        <v>838</v>
      </c>
      <c r="G1500" s="5" t="s">
        <v>839</v>
      </c>
      <c r="H1500" s="5" t="s">
        <v>81</v>
      </c>
      <c r="I1500" s="5" t="s">
        <v>39</v>
      </c>
      <c r="J1500" s="5" t="s">
        <v>4048</v>
      </c>
      <c r="K1500" s="5" t="s">
        <v>1567</v>
      </c>
      <c r="L1500" s="6">
        <v>80906</v>
      </c>
      <c r="M1500" s="5" t="s">
        <v>109</v>
      </c>
      <c r="N1500" s="5" t="s">
        <v>2749</v>
      </c>
      <c r="O1500" s="5" t="s">
        <v>11</v>
      </c>
      <c r="P1500" s="5" t="s">
        <v>71</v>
      </c>
      <c r="Q1500" s="5" t="s">
        <v>4091</v>
      </c>
      <c r="R1500" s="5">
        <v>300.416</v>
      </c>
      <c r="S1500" s="6">
        <v>8</v>
      </c>
      <c r="T1500" s="5">
        <v>0.2</v>
      </c>
      <c r="U1500" s="5">
        <v>78.859200000000001</v>
      </c>
      <c r="V1500" s="2">
        <f t="shared" si="46"/>
        <v>2403.328</v>
      </c>
      <c r="W1500" s="2">
        <f t="shared" si="47"/>
        <v>630.87360000000001</v>
      </c>
    </row>
    <row r="1501" spans="1:23" ht="14.25" hidden="1" customHeight="1" x14ac:dyDescent="0.25">
      <c r="A1501" s="6">
        <v>807</v>
      </c>
      <c r="B1501" s="5" t="s">
        <v>4069</v>
      </c>
      <c r="C1501" s="7">
        <v>41944</v>
      </c>
      <c r="D1501" s="7">
        <v>41950</v>
      </c>
      <c r="E1501" s="5" t="s">
        <v>8</v>
      </c>
      <c r="F1501" s="5" t="s">
        <v>2587</v>
      </c>
      <c r="G1501" s="5" t="s">
        <v>2588</v>
      </c>
      <c r="H1501" s="5" t="s">
        <v>38</v>
      </c>
      <c r="I1501" s="5" t="s">
        <v>39</v>
      </c>
      <c r="J1501" s="5" t="s">
        <v>4043</v>
      </c>
      <c r="K1501" s="5" t="s">
        <v>1567</v>
      </c>
      <c r="L1501" s="6">
        <v>80219</v>
      </c>
      <c r="M1501" s="5" t="s">
        <v>109</v>
      </c>
      <c r="N1501" s="5" t="s">
        <v>4092</v>
      </c>
      <c r="O1501" s="5" t="s">
        <v>13</v>
      </c>
      <c r="P1501" s="5" t="s">
        <v>111</v>
      </c>
      <c r="Q1501" s="5" t="s">
        <v>4093</v>
      </c>
      <c r="R1501" s="5">
        <v>1983.9680000000001</v>
      </c>
      <c r="S1501" s="6">
        <v>4</v>
      </c>
      <c r="T1501" s="5">
        <v>0.2</v>
      </c>
      <c r="U1501" s="5">
        <v>247.99600000000001</v>
      </c>
      <c r="V1501" s="2">
        <f t="shared" si="46"/>
        <v>7935.8720000000003</v>
      </c>
      <c r="W1501" s="2">
        <f t="shared" si="47"/>
        <v>991.98400000000004</v>
      </c>
    </row>
    <row r="1502" spans="1:23" ht="14.25" hidden="1" customHeight="1" x14ac:dyDescent="0.25">
      <c r="A1502" s="6">
        <v>1571</v>
      </c>
      <c r="B1502" s="5" t="s">
        <v>4094</v>
      </c>
      <c r="C1502" s="7">
        <v>41966</v>
      </c>
      <c r="D1502" s="7">
        <v>41968</v>
      </c>
      <c r="E1502" s="5" t="s">
        <v>5</v>
      </c>
      <c r="F1502" s="5" t="s">
        <v>3062</v>
      </c>
      <c r="G1502" s="5" t="s">
        <v>3063</v>
      </c>
      <c r="H1502" s="5" t="s">
        <v>38</v>
      </c>
      <c r="I1502" s="5" t="s">
        <v>39</v>
      </c>
      <c r="J1502" s="5" t="s">
        <v>4095</v>
      </c>
      <c r="K1502" s="5" t="s">
        <v>1567</v>
      </c>
      <c r="L1502" s="6">
        <v>90004</v>
      </c>
      <c r="M1502" s="5" t="s">
        <v>109</v>
      </c>
      <c r="N1502" s="5" t="s">
        <v>3469</v>
      </c>
      <c r="O1502" s="5" t="s">
        <v>11</v>
      </c>
      <c r="P1502" s="5" t="s">
        <v>84</v>
      </c>
      <c r="Q1502" s="5" t="s">
        <v>3470</v>
      </c>
      <c r="R1502" s="5">
        <v>603.91999999999996</v>
      </c>
      <c r="S1502" s="6">
        <v>5</v>
      </c>
      <c r="T1502" s="5">
        <v>0.2</v>
      </c>
      <c r="U1502" s="5">
        <v>-67.941000000000003</v>
      </c>
      <c r="V1502" s="2">
        <f t="shared" si="46"/>
        <v>3019.6</v>
      </c>
      <c r="W1502" s="2">
        <f t="shared" si="47"/>
        <v>-339.70500000000004</v>
      </c>
    </row>
    <row r="1503" spans="1:23" ht="14.25" hidden="1" customHeight="1" x14ac:dyDescent="0.25">
      <c r="A1503" s="6">
        <v>747</v>
      </c>
      <c r="B1503" s="5" t="s">
        <v>4097</v>
      </c>
      <c r="C1503" s="7">
        <v>41786</v>
      </c>
      <c r="D1503" s="7">
        <v>41786</v>
      </c>
      <c r="E1503" s="5" t="s">
        <v>6</v>
      </c>
      <c r="F1503" s="5" t="s">
        <v>334</v>
      </c>
      <c r="G1503" s="5" t="s">
        <v>335</v>
      </c>
      <c r="H1503" s="5" t="s">
        <v>81</v>
      </c>
      <c r="I1503" s="5" t="s">
        <v>39</v>
      </c>
      <c r="J1503" s="5" t="s">
        <v>4098</v>
      </c>
      <c r="K1503" s="5" t="s">
        <v>1567</v>
      </c>
      <c r="L1503" s="6">
        <v>92105</v>
      </c>
      <c r="M1503" s="5" t="s">
        <v>109</v>
      </c>
      <c r="N1503" s="5" t="s">
        <v>4099</v>
      </c>
      <c r="O1503" s="5" t="s">
        <v>11</v>
      </c>
      <c r="P1503" s="5" t="s">
        <v>389</v>
      </c>
      <c r="Q1503" s="5" t="s">
        <v>4100</v>
      </c>
      <c r="R1503" s="5">
        <v>567.12</v>
      </c>
      <c r="S1503" s="6">
        <v>10</v>
      </c>
      <c r="T1503" s="5">
        <v>0.2</v>
      </c>
      <c r="U1503" s="5">
        <v>-28.356000000000002</v>
      </c>
      <c r="V1503" s="2">
        <f t="shared" si="46"/>
        <v>5671.2</v>
      </c>
      <c r="W1503" s="2">
        <f t="shared" si="47"/>
        <v>-283.56</v>
      </c>
    </row>
    <row r="1504" spans="1:23" ht="14.25" hidden="1" customHeight="1" x14ac:dyDescent="0.25">
      <c r="A1504" s="6">
        <v>6288</v>
      </c>
      <c r="B1504" s="5" t="s">
        <v>4101</v>
      </c>
      <c r="C1504" s="7">
        <v>41828</v>
      </c>
      <c r="D1504" s="7">
        <v>41832</v>
      </c>
      <c r="E1504" s="5" t="s">
        <v>8</v>
      </c>
      <c r="F1504" s="5" t="s">
        <v>1589</v>
      </c>
      <c r="G1504" s="5" t="s">
        <v>1590</v>
      </c>
      <c r="H1504" s="5" t="s">
        <v>81</v>
      </c>
      <c r="I1504" s="5" t="s">
        <v>39</v>
      </c>
      <c r="J1504" s="5" t="s">
        <v>4102</v>
      </c>
      <c r="K1504" s="5" t="s">
        <v>1567</v>
      </c>
      <c r="L1504" s="6">
        <v>94122</v>
      </c>
      <c r="M1504" s="5" t="s">
        <v>109</v>
      </c>
      <c r="N1504" s="5" t="s">
        <v>645</v>
      </c>
      <c r="O1504" s="5" t="s">
        <v>11</v>
      </c>
      <c r="P1504" s="5" t="s">
        <v>389</v>
      </c>
      <c r="Q1504" s="5" t="s">
        <v>646</v>
      </c>
      <c r="R1504" s="5">
        <v>502.488</v>
      </c>
      <c r="S1504" s="6">
        <v>3</v>
      </c>
      <c r="T1504" s="5">
        <v>0.2</v>
      </c>
      <c r="U1504" s="5">
        <v>-87.935400000000001</v>
      </c>
      <c r="V1504" s="2">
        <f t="shared" si="46"/>
        <v>1507.4639999999999</v>
      </c>
      <c r="W1504" s="2">
        <f t="shared" si="47"/>
        <v>-263.80619999999999</v>
      </c>
    </row>
    <row r="1505" spans="1:23" ht="14.25" hidden="1" customHeight="1" x14ac:dyDescent="0.25">
      <c r="A1505" s="6">
        <v>4310</v>
      </c>
      <c r="B1505" s="5" t="s">
        <v>4103</v>
      </c>
      <c r="C1505" s="7">
        <v>41947</v>
      </c>
      <c r="D1505" s="7">
        <v>41954</v>
      </c>
      <c r="E1505" s="5" t="s">
        <v>8</v>
      </c>
      <c r="F1505" s="5" t="s">
        <v>902</v>
      </c>
      <c r="G1505" s="5" t="s">
        <v>903</v>
      </c>
      <c r="H1505" s="5" t="s">
        <v>38</v>
      </c>
      <c r="I1505" s="5" t="s">
        <v>39</v>
      </c>
      <c r="J1505" s="5" t="s">
        <v>4095</v>
      </c>
      <c r="K1505" s="5" t="s">
        <v>1567</v>
      </c>
      <c r="L1505" s="6">
        <v>90045</v>
      </c>
      <c r="M1505" s="5" t="s">
        <v>109</v>
      </c>
      <c r="N1505" s="5" t="s">
        <v>3479</v>
      </c>
      <c r="O1505" s="5" t="s">
        <v>11</v>
      </c>
      <c r="P1505" s="5" t="s">
        <v>389</v>
      </c>
      <c r="Q1505" s="5" t="s">
        <v>3480</v>
      </c>
      <c r="R1505" s="5">
        <v>573.72799999999995</v>
      </c>
      <c r="S1505" s="6">
        <v>4</v>
      </c>
      <c r="T1505" s="5">
        <v>0.2</v>
      </c>
      <c r="U1505" s="5">
        <v>-64.544399999999996</v>
      </c>
      <c r="V1505" s="2">
        <f t="shared" si="46"/>
        <v>2294.9119999999998</v>
      </c>
      <c r="W1505" s="2">
        <f t="shared" si="47"/>
        <v>-258.17759999999998</v>
      </c>
    </row>
    <row r="1506" spans="1:23" ht="14.25" hidden="1" customHeight="1" x14ac:dyDescent="0.25">
      <c r="A1506" s="6">
        <v>3846</v>
      </c>
      <c r="B1506" s="5" t="s">
        <v>4104</v>
      </c>
      <c r="C1506" s="7">
        <v>41940</v>
      </c>
      <c r="D1506" s="7">
        <v>41943</v>
      </c>
      <c r="E1506" s="5" t="s">
        <v>5</v>
      </c>
      <c r="F1506" s="5" t="s">
        <v>4105</v>
      </c>
      <c r="G1506" s="5" t="s">
        <v>4106</v>
      </c>
      <c r="H1506" s="5" t="s">
        <v>81</v>
      </c>
      <c r="I1506" s="5" t="s">
        <v>39</v>
      </c>
      <c r="J1506" s="5" t="s">
        <v>4095</v>
      </c>
      <c r="K1506" s="5" t="s">
        <v>1567</v>
      </c>
      <c r="L1506" s="6">
        <v>90049</v>
      </c>
      <c r="M1506" s="5" t="s">
        <v>109</v>
      </c>
      <c r="N1506" s="5" t="s">
        <v>3279</v>
      </c>
      <c r="O1506" s="5" t="s">
        <v>11</v>
      </c>
      <c r="P1506" s="5" t="s">
        <v>422</v>
      </c>
      <c r="Q1506" s="5" t="s">
        <v>3280</v>
      </c>
      <c r="R1506" s="5">
        <v>616.99800000000005</v>
      </c>
      <c r="S1506" s="6">
        <v>6</v>
      </c>
      <c r="T1506" s="5">
        <v>0.15</v>
      </c>
      <c r="U1506" s="5">
        <v>-36.293999999999997</v>
      </c>
      <c r="V1506" s="2">
        <f t="shared" si="46"/>
        <v>3701.9880000000003</v>
      </c>
      <c r="W1506" s="2">
        <f t="shared" si="47"/>
        <v>-217.76399999999998</v>
      </c>
    </row>
    <row r="1507" spans="1:23" ht="14.25" hidden="1" customHeight="1" x14ac:dyDescent="0.25">
      <c r="A1507" s="6">
        <v>4169</v>
      </c>
      <c r="B1507" s="5" t="s">
        <v>4107</v>
      </c>
      <c r="C1507" s="7">
        <v>41923</v>
      </c>
      <c r="D1507" s="7">
        <v>41925</v>
      </c>
      <c r="E1507" s="5" t="s">
        <v>5</v>
      </c>
      <c r="F1507" s="5" t="s">
        <v>4108</v>
      </c>
      <c r="G1507" s="5" t="s">
        <v>4109</v>
      </c>
      <c r="H1507" s="5" t="s">
        <v>38</v>
      </c>
      <c r="I1507" s="5" t="s">
        <v>39</v>
      </c>
      <c r="J1507" s="5" t="s">
        <v>1081</v>
      </c>
      <c r="K1507" s="5" t="s">
        <v>1567</v>
      </c>
      <c r="L1507" s="6">
        <v>91104</v>
      </c>
      <c r="M1507" s="5" t="s">
        <v>109</v>
      </c>
      <c r="N1507" s="5" t="s">
        <v>4110</v>
      </c>
      <c r="O1507" s="5" t="s">
        <v>11</v>
      </c>
      <c r="P1507" s="5" t="s">
        <v>84</v>
      </c>
      <c r="Q1507" s="5" t="s">
        <v>4111</v>
      </c>
      <c r="R1507" s="5">
        <v>433.56799999999998</v>
      </c>
      <c r="S1507" s="6">
        <v>2</v>
      </c>
      <c r="T1507" s="5">
        <v>0.2</v>
      </c>
      <c r="U1507" s="5">
        <v>-65.035200000000003</v>
      </c>
      <c r="V1507" s="2">
        <f t="shared" si="46"/>
        <v>867.13599999999997</v>
      </c>
      <c r="W1507" s="2">
        <f t="shared" si="47"/>
        <v>-130.07040000000001</v>
      </c>
    </row>
    <row r="1508" spans="1:23" ht="14.25" hidden="1" customHeight="1" x14ac:dyDescent="0.25">
      <c r="A1508" s="6">
        <v>8709</v>
      </c>
      <c r="B1508" s="5" t="s">
        <v>4112</v>
      </c>
      <c r="C1508" s="7">
        <v>41959</v>
      </c>
      <c r="D1508" s="7">
        <v>41961</v>
      </c>
      <c r="E1508" s="5" t="s">
        <v>5</v>
      </c>
      <c r="F1508" s="5" t="s">
        <v>4113</v>
      </c>
      <c r="G1508" s="5" t="s">
        <v>4114</v>
      </c>
      <c r="H1508" s="5" t="s">
        <v>81</v>
      </c>
      <c r="I1508" s="5" t="s">
        <v>39</v>
      </c>
      <c r="J1508" s="5" t="s">
        <v>4095</v>
      </c>
      <c r="K1508" s="5" t="s">
        <v>1567</v>
      </c>
      <c r="L1508" s="6">
        <v>90008</v>
      </c>
      <c r="M1508" s="5" t="s">
        <v>109</v>
      </c>
      <c r="N1508" s="5" t="s">
        <v>4115</v>
      </c>
      <c r="O1508" s="5" t="s">
        <v>13</v>
      </c>
      <c r="P1508" s="5" t="s">
        <v>111</v>
      </c>
      <c r="Q1508" s="5" t="s">
        <v>4116</v>
      </c>
      <c r="R1508" s="5">
        <v>79.968000000000004</v>
      </c>
      <c r="S1508" s="6">
        <v>4</v>
      </c>
      <c r="T1508" s="5">
        <v>0.2</v>
      </c>
      <c r="U1508" s="5">
        <v>-17.992799999999999</v>
      </c>
      <c r="V1508" s="2">
        <f t="shared" si="46"/>
        <v>319.87200000000001</v>
      </c>
      <c r="W1508" s="2">
        <f t="shared" si="47"/>
        <v>-71.971199999999996</v>
      </c>
    </row>
    <row r="1509" spans="1:23" ht="14.25" hidden="1" customHeight="1" x14ac:dyDescent="0.25">
      <c r="A1509" s="6">
        <v>8712</v>
      </c>
      <c r="B1509" s="5" t="s">
        <v>4117</v>
      </c>
      <c r="C1509" s="7">
        <v>41701</v>
      </c>
      <c r="D1509" s="7">
        <v>41705</v>
      </c>
      <c r="E1509" s="5" t="s">
        <v>8</v>
      </c>
      <c r="F1509" s="5" t="s">
        <v>4118</v>
      </c>
      <c r="G1509" s="5" t="s">
        <v>4119</v>
      </c>
      <c r="H1509" s="5" t="s">
        <v>38</v>
      </c>
      <c r="I1509" s="5" t="s">
        <v>39</v>
      </c>
      <c r="J1509" s="5" t="s">
        <v>4098</v>
      </c>
      <c r="K1509" s="5" t="s">
        <v>1567</v>
      </c>
      <c r="L1509" s="6">
        <v>92037</v>
      </c>
      <c r="M1509" s="5" t="s">
        <v>109</v>
      </c>
      <c r="N1509" s="5" t="s">
        <v>429</v>
      </c>
      <c r="O1509" s="5" t="s">
        <v>11</v>
      </c>
      <c r="P1509" s="5" t="s">
        <v>389</v>
      </c>
      <c r="Q1509" s="5" t="s">
        <v>430</v>
      </c>
      <c r="R1509" s="5">
        <v>626.35199999999998</v>
      </c>
      <c r="S1509" s="6">
        <v>3</v>
      </c>
      <c r="T1509" s="5">
        <v>0.2</v>
      </c>
      <c r="U1509" s="5">
        <v>-23.488199999999999</v>
      </c>
      <c r="V1509" s="2">
        <f t="shared" si="46"/>
        <v>1879.056</v>
      </c>
      <c r="W1509" s="2">
        <f t="shared" si="47"/>
        <v>-70.46459999999999</v>
      </c>
    </row>
    <row r="1510" spans="1:23" ht="14.25" hidden="1" customHeight="1" x14ac:dyDescent="0.25">
      <c r="A1510" s="6">
        <v>2797</v>
      </c>
      <c r="B1510" s="5" t="s">
        <v>4120</v>
      </c>
      <c r="C1510" s="7">
        <v>41741</v>
      </c>
      <c r="D1510" s="7">
        <v>41746</v>
      </c>
      <c r="E1510" s="5" t="s">
        <v>8</v>
      </c>
      <c r="F1510" s="5" t="s">
        <v>3856</v>
      </c>
      <c r="G1510" s="5" t="s">
        <v>3857</v>
      </c>
      <c r="H1510" s="5" t="s">
        <v>81</v>
      </c>
      <c r="I1510" s="5" t="s">
        <v>39</v>
      </c>
      <c r="J1510" s="5" t="s">
        <v>4121</v>
      </c>
      <c r="K1510" s="5" t="s">
        <v>1567</v>
      </c>
      <c r="L1510" s="6">
        <v>90278</v>
      </c>
      <c r="M1510" s="5" t="s">
        <v>109</v>
      </c>
      <c r="N1510" s="5" t="s">
        <v>3279</v>
      </c>
      <c r="O1510" s="5" t="s">
        <v>11</v>
      </c>
      <c r="P1510" s="5" t="s">
        <v>422</v>
      </c>
      <c r="Q1510" s="5" t="s">
        <v>3280</v>
      </c>
      <c r="R1510" s="5">
        <v>308.49900000000002</v>
      </c>
      <c r="S1510" s="6">
        <v>3</v>
      </c>
      <c r="T1510" s="5">
        <v>0.15</v>
      </c>
      <c r="U1510" s="5">
        <v>-18.146999999999998</v>
      </c>
      <c r="V1510" s="2">
        <f t="shared" si="46"/>
        <v>925.49700000000007</v>
      </c>
      <c r="W1510" s="2">
        <f t="shared" si="47"/>
        <v>-54.440999999999995</v>
      </c>
    </row>
    <row r="1511" spans="1:23" ht="14.25" hidden="1" customHeight="1" x14ac:dyDescent="0.25">
      <c r="A1511" s="6">
        <v>339</v>
      </c>
      <c r="B1511" s="5" t="s">
        <v>4122</v>
      </c>
      <c r="C1511" s="7">
        <v>41832</v>
      </c>
      <c r="D1511" s="7">
        <v>41837</v>
      </c>
      <c r="E1511" s="5" t="s">
        <v>8</v>
      </c>
      <c r="F1511" s="5" t="s">
        <v>4123</v>
      </c>
      <c r="G1511" s="5" t="s">
        <v>4124</v>
      </c>
      <c r="H1511" s="5" t="s">
        <v>81</v>
      </c>
      <c r="I1511" s="5" t="s">
        <v>39</v>
      </c>
      <c r="J1511" s="5" t="s">
        <v>4102</v>
      </c>
      <c r="K1511" s="5" t="s">
        <v>1567</v>
      </c>
      <c r="L1511" s="6">
        <v>94122</v>
      </c>
      <c r="M1511" s="5" t="s">
        <v>109</v>
      </c>
      <c r="N1511" s="5" t="s">
        <v>1597</v>
      </c>
      <c r="O1511" s="5" t="s">
        <v>11</v>
      </c>
      <c r="P1511" s="5" t="s">
        <v>389</v>
      </c>
      <c r="Q1511" s="5" t="s">
        <v>1598</v>
      </c>
      <c r="R1511" s="5">
        <v>698.35199999999998</v>
      </c>
      <c r="S1511" s="6">
        <v>3</v>
      </c>
      <c r="T1511" s="5">
        <v>0.2</v>
      </c>
      <c r="U1511" s="5">
        <v>-17.4588</v>
      </c>
      <c r="V1511" s="2">
        <f t="shared" si="46"/>
        <v>2095.056</v>
      </c>
      <c r="W1511" s="2">
        <f t="shared" si="47"/>
        <v>-52.376400000000004</v>
      </c>
    </row>
    <row r="1512" spans="1:23" ht="14.25" hidden="1" customHeight="1" x14ac:dyDescent="0.25">
      <c r="A1512" s="6">
        <v>3796</v>
      </c>
      <c r="B1512" s="5" t="s">
        <v>4125</v>
      </c>
      <c r="C1512" s="7">
        <v>41666</v>
      </c>
      <c r="D1512" s="7">
        <v>41672</v>
      </c>
      <c r="E1512" s="5" t="s">
        <v>8</v>
      </c>
      <c r="F1512" s="5" t="s">
        <v>863</v>
      </c>
      <c r="G1512" s="5" t="s">
        <v>864</v>
      </c>
      <c r="H1512" s="5" t="s">
        <v>38</v>
      </c>
      <c r="I1512" s="5" t="s">
        <v>39</v>
      </c>
      <c r="J1512" s="5" t="s">
        <v>4098</v>
      </c>
      <c r="K1512" s="5" t="s">
        <v>1567</v>
      </c>
      <c r="L1512" s="6">
        <v>92037</v>
      </c>
      <c r="M1512" s="5" t="s">
        <v>109</v>
      </c>
      <c r="N1512" s="5" t="s">
        <v>3218</v>
      </c>
      <c r="O1512" s="5" t="s">
        <v>11</v>
      </c>
      <c r="P1512" s="5" t="s">
        <v>389</v>
      </c>
      <c r="Q1512" s="5" t="s">
        <v>3219</v>
      </c>
      <c r="R1512" s="5">
        <v>333</v>
      </c>
      <c r="S1512" s="6">
        <v>3</v>
      </c>
      <c r="T1512" s="5">
        <v>0.2</v>
      </c>
      <c r="U1512" s="5">
        <v>-16.649999999999999</v>
      </c>
      <c r="V1512" s="2">
        <f t="shared" si="46"/>
        <v>999</v>
      </c>
      <c r="W1512" s="2">
        <f t="shared" si="47"/>
        <v>-49.949999999999996</v>
      </c>
    </row>
    <row r="1513" spans="1:23" ht="14.25" hidden="1" customHeight="1" x14ac:dyDescent="0.25">
      <c r="A1513" s="6">
        <v>9827</v>
      </c>
      <c r="B1513" s="5" t="s">
        <v>4126</v>
      </c>
      <c r="C1513" s="7">
        <v>41866</v>
      </c>
      <c r="D1513" s="7">
        <v>41870</v>
      </c>
      <c r="E1513" s="5" t="s">
        <v>8</v>
      </c>
      <c r="F1513" s="5" t="s">
        <v>4127</v>
      </c>
      <c r="G1513" s="5" t="s">
        <v>4128</v>
      </c>
      <c r="H1513" s="5" t="s">
        <v>38</v>
      </c>
      <c r="I1513" s="5" t="s">
        <v>39</v>
      </c>
      <c r="J1513" s="5" t="s">
        <v>4102</v>
      </c>
      <c r="K1513" s="5" t="s">
        <v>1567</v>
      </c>
      <c r="L1513" s="6">
        <v>94122</v>
      </c>
      <c r="M1513" s="5" t="s">
        <v>109</v>
      </c>
      <c r="N1513" s="5" t="s">
        <v>4129</v>
      </c>
      <c r="O1513" s="5" t="s">
        <v>11</v>
      </c>
      <c r="P1513" s="5" t="s">
        <v>84</v>
      </c>
      <c r="Q1513" s="5" t="s">
        <v>4130</v>
      </c>
      <c r="R1513" s="5">
        <v>195.136</v>
      </c>
      <c r="S1513" s="6">
        <v>4</v>
      </c>
      <c r="T1513" s="5">
        <v>0.2</v>
      </c>
      <c r="U1513" s="5">
        <v>-12.196</v>
      </c>
      <c r="V1513" s="2">
        <f t="shared" si="46"/>
        <v>780.54399999999998</v>
      </c>
      <c r="W1513" s="2">
        <f t="shared" si="47"/>
        <v>-48.783999999999999</v>
      </c>
    </row>
    <row r="1514" spans="1:23" ht="14.25" hidden="1" customHeight="1" x14ac:dyDescent="0.25">
      <c r="A1514" s="6">
        <v>457</v>
      </c>
      <c r="B1514" s="5" t="s">
        <v>4131</v>
      </c>
      <c r="C1514" s="7">
        <v>41682</v>
      </c>
      <c r="D1514" s="7">
        <v>41688</v>
      </c>
      <c r="E1514" s="5" t="s">
        <v>8</v>
      </c>
      <c r="F1514" s="5" t="s">
        <v>3062</v>
      </c>
      <c r="G1514" s="5" t="s">
        <v>3063</v>
      </c>
      <c r="H1514" s="5" t="s">
        <v>38</v>
      </c>
      <c r="I1514" s="5" t="s">
        <v>39</v>
      </c>
      <c r="J1514" s="5" t="s">
        <v>2260</v>
      </c>
      <c r="K1514" s="5" t="s">
        <v>1567</v>
      </c>
      <c r="L1514" s="6">
        <v>94521</v>
      </c>
      <c r="M1514" s="5" t="s">
        <v>109</v>
      </c>
      <c r="N1514" s="5" t="s">
        <v>3448</v>
      </c>
      <c r="O1514" s="5" t="s">
        <v>11</v>
      </c>
      <c r="P1514" s="5" t="s">
        <v>84</v>
      </c>
      <c r="Q1514" s="5" t="s">
        <v>3449</v>
      </c>
      <c r="R1514" s="5">
        <v>129.56800000000001</v>
      </c>
      <c r="S1514" s="6">
        <v>2</v>
      </c>
      <c r="T1514" s="5">
        <v>0.2</v>
      </c>
      <c r="U1514" s="5">
        <v>-24.294</v>
      </c>
      <c r="V1514" s="2">
        <f t="shared" si="46"/>
        <v>259.13600000000002</v>
      </c>
      <c r="W1514" s="2">
        <f t="shared" si="47"/>
        <v>-48.588000000000001</v>
      </c>
    </row>
    <row r="1515" spans="1:23" ht="14.25" hidden="1" customHeight="1" x14ac:dyDescent="0.25">
      <c r="A1515" s="6">
        <v>2066</v>
      </c>
      <c r="B1515" s="5" t="s">
        <v>4132</v>
      </c>
      <c r="C1515" s="7">
        <v>41943</v>
      </c>
      <c r="D1515" s="7">
        <v>41947</v>
      </c>
      <c r="E1515" s="5" t="s">
        <v>8</v>
      </c>
      <c r="F1515" s="5" t="s">
        <v>4133</v>
      </c>
      <c r="G1515" s="5" t="s">
        <v>4134</v>
      </c>
      <c r="H1515" s="5" t="s">
        <v>81</v>
      </c>
      <c r="I1515" s="5" t="s">
        <v>39</v>
      </c>
      <c r="J1515" s="5" t="s">
        <v>4095</v>
      </c>
      <c r="K1515" s="5" t="s">
        <v>1567</v>
      </c>
      <c r="L1515" s="6">
        <v>90049</v>
      </c>
      <c r="M1515" s="5" t="s">
        <v>109</v>
      </c>
      <c r="N1515" s="5" t="s">
        <v>4129</v>
      </c>
      <c r="O1515" s="5" t="s">
        <v>11</v>
      </c>
      <c r="P1515" s="5" t="s">
        <v>84</v>
      </c>
      <c r="Q1515" s="5" t="s">
        <v>4130</v>
      </c>
      <c r="R1515" s="5">
        <v>146.352</v>
      </c>
      <c r="S1515" s="6">
        <v>3</v>
      </c>
      <c r="T1515" s="5">
        <v>0.2</v>
      </c>
      <c r="U1515" s="5">
        <v>-9.1470000000000002</v>
      </c>
      <c r="V1515" s="2">
        <f t="shared" si="46"/>
        <v>439.05600000000004</v>
      </c>
      <c r="W1515" s="2">
        <f t="shared" si="47"/>
        <v>-27.441000000000003</v>
      </c>
    </row>
    <row r="1516" spans="1:23" ht="14.25" hidden="1" customHeight="1" x14ac:dyDescent="0.25">
      <c r="A1516" s="6">
        <v>6139</v>
      </c>
      <c r="B1516" s="5" t="s">
        <v>4135</v>
      </c>
      <c r="C1516" s="7">
        <v>41728</v>
      </c>
      <c r="D1516" s="7">
        <v>41733</v>
      </c>
      <c r="E1516" s="5" t="s">
        <v>8</v>
      </c>
      <c r="F1516" s="5" t="s">
        <v>1771</v>
      </c>
      <c r="G1516" s="5" t="s">
        <v>1772</v>
      </c>
      <c r="H1516" s="5" t="s">
        <v>38</v>
      </c>
      <c r="I1516" s="5" t="s">
        <v>39</v>
      </c>
      <c r="J1516" s="5" t="s">
        <v>4102</v>
      </c>
      <c r="K1516" s="5" t="s">
        <v>1567</v>
      </c>
      <c r="L1516" s="6">
        <v>94110</v>
      </c>
      <c r="M1516" s="5" t="s">
        <v>109</v>
      </c>
      <c r="N1516" s="5" t="s">
        <v>3279</v>
      </c>
      <c r="O1516" s="5" t="s">
        <v>11</v>
      </c>
      <c r="P1516" s="5" t="s">
        <v>422</v>
      </c>
      <c r="Q1516" s="5" t="s">
        <v>3280</v>
      </c>
      <c r="R1516" s="5">
        <v>205.666</v>
      </c>
      <c r="S1516" s="6">
        <v>2</v>
      </c>
      <c r="T1516" s="5">
        <v>0.15</v>
      </c>
      <c r="U1516" s="5">
        <v>-12.098000000000001</v>
      </c>
      <c r="V1516" s="2">
        <f t="shared" si="46"/>
        <v>411.33199999999999</v>
      </c>
      <c r="W1516" s="2">
        <f t="shared" si="47"/>
        <v>-24.196000000000002</v>
      </c>
    </row>
    <row r="1517" spans="1:23" ht="14.25" customHeight="1" x14ac:dyDescent="0.25">
      <c r="A1517" s="6">
        <v>5495</v>
      </c>
      <c r="B1517" s="5" t="s">
        <v>4136</v>
      </c>
      <c r="C1517" s="7">
        <v>41971</v>
      </c>
      <c r="D1517" s="7">
        <v>41971</v>
      </c>
      <c r="E1517" s="5" t="s">
        <v>6</v>
      </c>
      <c r="F1517" s="5" t="s">
        <v>3845</v>
      </c>
      <c r="G1517" s="5" t="s">
        <v>3846</v>
      </c>
      <c r="H1517" s="5" t="s">
        <v>61</v>
      </c>
      <c r="I1517" s="5" t="s">
        <v>39</v>
      </c>
      <c r="J1517" s="5" t="s">
        <v>4102</v>
      </c>
      <c r="K1517" s="5" t="s">
        <v>1567</v>
      </c>
      <c r="L1517" s="6">
        <v>94122</v>
      </c>
      <c r="M1517" s="5" t="s">
        <v>109</v>
      </c>
      <c r="N1517" s="5" t="s">
        <v>4137</v>
      </c>
      <c r="O1517" s="5" t="s">
        <v>11</v>
      </c>
      <c r="P1517" s="5" t="s">
        <v>422</v>
      </c>
      <c r="Q1517" s="5" t="s">
        <v>4138</v>
      </c>
      <c r="R1517" s="5">
        <v>411.33199999999999</v>
      </c>
      <c r="S1517" s="6">
        <v>4</v>
      </c>
      <c r="T1517" s="5">
        <v>0.15</v>
      </c>
      <c r="U1517" s="5">
        <v>-4.8391999999999999</v>
      </c>
      <c r="V1517" s="2">
        <f t="shared" si="46"/>
        <v>1645.328</v>
      </c>
      <c r="W1517" s="2">
        <f t="shared" si="47"/>
        <v>-19.3568</v>
      </c>
    </row>
    <row r="1518" spans="1:23" ht="14.25" hidden="1" customHeight="1" x14ac:dyDescent="0.25">
      <c r="A1518" s="6">
        <v>2367</v>
      </c>
      <c r="B1518" s="5" t="s">
        <v>4139</v>
      </c>
      <c r="C1518" s="7">
        <v>41967</v>
      </c>
      <c r="D1518" s="7">
        <v>41969</v>
      </c>
      <c r="E1518" s="5" t="s">
        <v>7</v>
      </c>
      <c r="F1518" s="5" t="s">
        <v>202</v>
      </c>
      <c r="G1518" s="5" t="s">
        <v>203</v>
      </c>
      <c r="H1518" s="5" t="s">
        <v>38</v>
      </c>
      <c r="I1518" s="5" t="s">
        <v>39</v>
      </c>
      <c r="J1518" s="5" t="s">
        <v>4140</v>
      </c>
      <c r="K1518" s="5" t="s">
        <v>1567</v>
      </c>
      <c r="L1518" s="6">
        <v>95823</v>
      </c>
      <c r="M1518" s="5" t="s">
        <v>109</v>
      </c>
      <c r="N1518" s="5" t="s">
        <v>4141</v>
      </c>
      <c r="O1518" s="5" t="s">
        <v>11</v>
      </c>
      <c r="P1518" s="5" t="s">
        <v>84</v>
      </c>
      <c r="Q1518" s="5" t="s">
        <v>4142</v>
      </c>
      <c r="R1518" s="5">
        <v>120.712</v>
      </c>
      <c r="S1518" s="6">
        <v>1</v>
      </c>
      <c r="T1518" s="5">
        <v>0.2</v>
      </c>
      <c r="U1518" s="5">
        <v>-18.1068</v>
      </c>
      <c r="V1518" s="2">
        <f t="shared" si="46"/>
        <v>120.712</v>
      </c>
      <c r="W1518" s="2">
        <f t="shared" si="47"/>
        <v>-18.1068</v>
      </c>
    </row>
    <row r="1519" spans="1:23" ht="14.25" hidden="1" customHeight="1" x14ac:dyDescent="0.25">
      <c r="A1519" s="6">
        <v>9460</v>
      </c>
      <c r="B1519" s="5" t="s">
        <v>4143</v>
      </c>
      <c r="C1519" s="7">
        <v>41921</v>
      </c>
      <c r="D1519" s="7">
        <v>41926</v>
      </c>
      <c r="E1519" s="5" t="s">
        <v>8</v>
      </c>
      <c r="F1519" s="5" t="s">
        <v>2855</v>
      </c>
      <c r="G1519" s="5" t="s">
        <v>2856</v>
      </c>
      <c r="H1519" s="5" t="s">
        <v>38</v>
      </c>
      <c r="I1519" s="5" t="s">
        <v>39</v>
      </c>
      <c r="J1519" s="5" t="s">
        <v>4102</v>
      </c>
      <c r="K1519" s="5" t="s">
        <v>1567</v>
      </c>
      <c r="L1519" s="6">
        <v>94122</v>
      </c>
      <c r="M1519" s="5" t="s">
        <v>109</v>
      </c>
      <c r="N1519" s="5" t="s">
        <v>1674</v>
      </c>
      <c r="O1519" s="5" t="s">
        <v>13</v>
      </c>
      <c r="P1519" s="5" t="s">
        <v>111</v>
      </c>
      <c r="Q1519" s="5" t="s">
        <v>1675</v>
      </c>
      <c r="R1519" s="5">
        <v>15.992000000000001</v>
      </c>
      <c r="S1519" s="6">
        <v>1</v>
      </c>
      <c r="T1519" s="5">
        <v>0.2</v>
      </c>
      <c r="U1519" s="5">
        <v>-2.9984999999999999</v>
      </c>
      <c r="V1519" s="2">
        <f t="shared" si="46"/>
        <v>15.992000000000001</v>
      </c>
      <c r="W1519" s="2">
        <f t="shared" si="47"/>
        <v>-2.9984999999999999</v>
      </c>
    </row>
    <row r="1520" spans="1:23" ht="14.25" hidden="1" customHeight="1" x14ac:dyDescent="0.25">
      <c r="A1520" s="6">
        <v>8888</v>
      </c>
      <c r="B1520" s="5" t="s">
        <v>4144</v>
      </c>
      <c r="C1520" s="7">
        <v>41847</v>
      </c>
      <c r="D1520" s="7">
        <v>41850</v>
      </c>
      <c r="E1520" s="5" t="s">
        <v>7</v>
      </c>
      <c r="F1520" s="5" t="s">
        <v>4145</v>
      </c>
      <c r="G1520" s="5" t="s">
        <v>4146</v>
      </c>
      <c r="H1520" s="5" t="s">
        <v>81</v>
      </c>
      <c r="I1520" s="5" t="s">
        <v>39</v>
      </c>
      <c r="J1520" s="5" t="s">
        <v>4095</v>
      </c>
      <c r="K1520" s="5" t="s">
        <v>1567</v>
      </c>
      <c r="L1520" s="6">
        <v>90036</v>
      </c>
      <c r="M1520" s="5" t="s">
        <v>109</v>
      </c>
      <c r="N1520" s="5" t="s">
        <v>3332</v>
      </c>
      <c r="O1520" s="5" t="s">
        <v>12</v>
      </c>
      <c r="P1520" s="5" t="s">
        <v>44</v>
      </c>
      <c r="Q1520" s="5" t="s">
        <v>3333</v>
      </c>
      <c r="R1520" s="5">
        <v>276.27999999999997</v>
      </c>
      <c r="S1520" s="6">
        <v>2</v>
      </c>
      <c r="T1520" s="5">
        <v>0</v>
      </c>
      <c r="U1520" s="5">
        <v>0</v>
      </c>
      <c r="V1520" s="2">
        <f t="shared" si="46"/>
        <v>552.55999999999995</v>
      </c>
      <c r="W1520" s="2">
        <f t="shared" si="47"/>
        <v>0</v>
      </c>
    </row>
    <row r="1521" spans="1:23" ht="14.25" hidden="1" customHeight="1" x14ac:dyDescent="0.25">
      <c r="A1521" s="6">
        <v>1360</v>
      </c>
      <c r="B1521" s="5" t="s">
        <v>4147</v>
      </c>
      <c r="C1521" s="7">
        <v>41908</v>
      </c>
      <c r="D1521" s="7">
        <v>41913</v>
      </c>
      <c r="E1521" s="5" t="s">
        <v>7</v>
      </c>
      <c r="F1521" s="5" t="s">
        <v>936</v>
      </c>
      <c r="G1521" s="5" t="s">
        <v>937</v>
      </c>
      <c r="H1521" s="5" t="s">
        <v>38</v>
      </c>
      <c r="I1521" s="5" t="s">
        <v>39</v>
      </c>
      <c r="J1521" s="5" t="s">
        <v>4095</v>
      </c>
      <c r="K1521" s="5" t="s">
        <v>1567</v>
      </c>
      <c r="L1521" s="6">
        <v>90049</v>
      </c>
      <c r="M1521" s="5" t="s">
        <v>109</v>
      </c>
      <c r="N1521" s="5" t="s">
        <v>4148</v>
      </c>
      <c r="O1521" s="5" t="s">
        <v>11</v>
      </c>
      <c r="P1521" s="5" t="s">
        <v>84</v>
      </c>
      <c r="Q1521" s="5" t="s">
        <v>4149</v>
      </c>
      <c r="R1521" s="5">
        <v>145.56800000000001</v>
      </c>
      <c r="S1521" s="6">
        <v>2</v>
      </c>
      <c r="T1521" s="5">
        <v>0.2</v>
      </c>
      <c r="U1521" s="5">
        <v>0</v>
      </c>
      <c r="V1521" s="2">
        <f t="shared" si="46"/>
        <v>291.13600000000002</v>
      </c>
      <c r="W1521" s="2">
        <f t="shared" si="47"/>
        <v>0</v>
      </c>
    </row>
    <row r="1522" spans="1:23" ht="14.25" hidden="1" customHeight="1" x14ac:dyDescent="0.25">
      <c r="A1522" s="6">
        <v>3844</v>
      </c>
      <c r="B1522" s="5" t="s">
        <v>4104</v>
      </c>
      <c r="C1522" s="7">
        <v>41940</v>
      </c>
      <c r="D1522" s="7">
        <v>41943</v>
      </c>
      <c r="E1522" s="5" t="s">
        <v>5</v>
      </c>
      <c r="F1522" s="5" t="s">
        <v>4105</v>
      </c>
      <c r="G1522" s="5" t="s">
        <v>4106</v>
      </c>
      <c r="H1522" s="5" t="s">
        <v>81</v>
      </c>
      <c r="I1522" s="5" t="s">
        <v>39</v>
      </c>
      <c r="J1522" s="5" t="s">
        <v>4095</v>
      </c>
      <c r="K1522" s="5" t="s">
        <v>1567</v>
      </c>
      <c r="L1522" s="6">
        <v>90049</v>
      </c>
      <c r="M1522" s="5" t="s">
        <v>109</v>
      </c>
      <c r="N1522" s="5" t="s">
        <v>4150</v>
      </c>
      <c r="O1522" s="5" t="s">
        <v>12</v>
      </c>
      <c r="P1522" s="5" t="s">
        <v>140</v>
      </c>
      <c r="Q1522" s="5" t="s">
        <v>4151</v>
      </c>
      <c r="R1522" s="5">
        <v>6.28</v>
      </c>
      <c r="S1522" s="6">
        <v>2</v>
      </c>
      <c r="T1522" s="5">
        <v>0</v>
      </c>
      <c r="U1522" s="5">
        <v>6.2799999999999995E-2</v>
      </c>
      <c r="V1522" s="2">
        <f t="shared" si="46"/>
        <v>12.56</v>
      </c>
      <c r="W1522" s="2">
        <f t="shared" si="47"/>
        <v>0.12559999999999999</v>
      </c>
    </row>
    <row r="1523" spans="1:23" ht="14.25" customHeight="1" x14ac:dyDescent="0.25">
      <c r="A1523" s="6">
        <v>4508</v>
      </c>
      <c r="B1523" s="5" t="s">
        <v>4152</v>
      </c>
      <c r="C1523" s="7">
        <v>41997</v>
      </c>
      <c r="D1523" s="7">
        <v>42002</v>
      </c>
      <c r="E1523" s="5" t="s">
        <v>8</v>
      </c>
      <c r="F1523" s="5" t="s">
        <v>3266</v>
      </c>
      <c r="G1523" s="5" t="s">
        <v>3267</v>
      </c>
      <c r="H1523" s="5" t="s">
        <v>61</v>
      </c>
      <c r="I1523" s="5" t="s">
        <v>39</v>
      </c>
      <c r="J1523" s="5" t="s">
        <v>4095</v>
      </c>
      <c r="K1523" s="5" t="s">
        <v>1567</v>
      </c>
      <c r="L1523" s="6">
        <v>90045</v>
      </c>
      <c r="M1523" s="5" t="s">
        <v>109</v>
      </c>
      <c r="N1523" s="5" t="s">
        <v>2253</v>
      </c>
      <c r="O1523" s="5" t="s">
        <v>12</v>
      </c>
      <c r="P1523" s="5" t="s">
        <v>44</v>
      </c>
      <c r="Q1523" s="5" t="s">
        <v>2254</v>
      </c>
      <c r="R1523" s="5">
        <v>20.34</v>
      </c>
      <c r="S1523" s="6">
        <v>1</v>
      </c>
      <c r="T1523" s="5">
        <v>0</v>
      </c>
      <c r="U1523" s="5">
        <v>0.2034</v>
      </c>
      <c r="V1523" s="2">
        <f t="shared" si="46"/>
        <v>20.34</v>
      </c>
      <c r="W1523" s="2">
        <f t="shared" si="47"/>
        <v>0.2034</v>
      </c>
    </row>
    <row r="1524" spans="1:23" ht="14.25" hidden="1" customHeight="1" x14ac:dyDescent="0.25">
      <c r="A1524" s="6">
        <v>861</v>
      </c>
      <c r="B1524" s="5" t="s">
        <v>4153</v>
      </c>
      <c r="C1524" s="7">
        <v>41799</v>
      </c>
      <c r="D1524" s="7">
        <v>41806</v>
      </c>
      <c r="E1524" s="5" t="s">
        <v>8</v>
      </c>
      <c r="F1524" s="5" t="s">
        <v>4154</v>
      </c>
      <c r="G1524" s="5" t="s">
        <v>4155</v>
      </c>
      <c r="H1524" s="5" t="s">
        <v>38</v>
      </c>
      <c r="I1524" s="5" t="s">
        <v>39</v>
      </c>
      <c r="J1524" s="5" t="s">
        <v>4102</v>
      </c>
      <c r="K1524" s="5" t="s">
        <v>1567</v>
      </c>
      <c r="L1524" s="6">
        <v>94122</v>
      </c>
      <c r="M1524" s="5" t="s">
        <v>109</v>
      </c>
      <c r="N1524" s="5" t="s">
        <v>4156</v>
      </c>
      <c r="O1524" s="5" t="s">
        <v>12</v>
      </c>
      <c r="P1524" s="5" t="s">
        <v>140</v>
      </c>
      <c r="Q1524" s="5" t="s">
        <v>4157</v>
      </c>
      <c r="R1524" s="5">
        <v>7.36</v>
      </c>
      <c r="S1524" s="6">
        <v>2</v>
      </c>
      <c r="T1524" s="5">
        <v>0</v>
      </c>
      <c r="U1524" s="5">
        <v>0.1472</v>
      </c>
      <c r="V1524" s="2">
        <f t="shared" si="46"/>
        <v>14.72</v>
      </c>
      <c r="W1524" s="2">
        <f t="shared" si="47"/>
        <v>0.2944</v>
      </c>
    </row>
    <row r="1525" spans="1:23" ht="14.25" customHeight="1" x14ac:dyDescent="0.25">
      <c r="A1525" s="6">
        <v>5493</v>
      </c>
      <c r="B1525" s="5" t="s">
        <v>4136</v>
      </c>
      <c r="C1525" s="7">
        <v>41971</v>
      </c>
      <c r="D1525" s="7">
        <v>41971</v>
      </c>
      <c r="E1525" s="5" t="s">
        <v>6</v>
      </c>
      <c r="F1525" s="5" t="s">
        <v>3845</v>
      </c>
      <c r="G1525" s="5" t="s">
        <v>3846</v>
      </c>
      <c r="H1525" s="5" t="s">
        <v>61</v>
      </c>
      <c r="I1525" s="5" t="s">
        <v>39</v>
      </c>
      <c r="J1525" s="5" t="s">
        <v>4102</v>
      </c>
      <c r="K1525" s="5" t="s">
        <v>1567</v>
      </c>
      <c r="L1525" s="6">
        <v>94122</v>
      </c>
      <c r="M1525" s="5" t="s">
        <v>109</v>
      </c>
      <c r="N1525" s="5" t="s">
        <v>4156</v>
      </c>
      <c r="O1525" s="5" t="s">
        <v>12</v>
      </c>
      <c r="P1525" s="5" t="s">
        <v>140</v>
      </c>
      <c r="Q1525" s="5" t="s">
        <v>4157</v>
      </c>
      <c r="R1525" s="5">
        <v>7.36</v>
      </c>
      <c r="S1525" s="6">
        <v>2</v>
      </c>
      <c r="T1525" s="5">
        <v>0</v>
      </c>
      <c r="U1525" s="5">
        <v>0.1472</v>
      </c>
      <c r="V1525" s="2">
        <f t="shared" si="46"/>
        <v>14.72</v>
      </c>
      <c r="W1525" s="2">
        <f t="shared" si="47"/>
        <v>0.2944</v>
      </c>
    </row>
    <row r="1526" spans="1:23" ht="14.25" customHeight="1" x14ac:dyDescent="0.25">
      <c r="A1526" s="6">
        <v>8575</v>
      </c>
      <c r="B1526" s="5" t="s">
        <v>4158</v>
      </c>
      <c r="C1526" s="7">
        <v>41901</v>
      </c>
      <c r="D1526" s="7">
        <v>41901</v>
      </c>
      <c r="E1526" s="5" t="s">
        <v>6</v>
      </c>
      <c r="F1526" s="5" t="s">
        <v>2203</v>
      </c>
      <c r="G1526" s="5" t="s">
        <v>2204</v>
      </c>
      <c r="H1526" s="5" t="s">
        <v>61</v>
      </c>
      <c r="I1526" s="5" t="s">
        <v>39</v>
      </c>
      <c r="J1526" s="5" t="s">
        <v>4102</v>
      </c>
      <c r="K1526" s="5" t="s">
        <v>1567</v>
      </c>
      <c r="L1526" s="6">
        <v>94110</v>
      </c>
      <c r="M1526" s="5" t="s">
        <v>109</v>
      </c>
      <c r="N1526" s="5" t="s">
        <v>1104</v>
      </c>
      <c r="O1526" s="5" t="s">
        <v>12</v>
      </c>
      <c r="P1526" s="5" t="s">
        <v>221</v>
      </c>
      <c r="Q1526" s="5" t="s">
        <v>1105</v>
      </c>
      <c r="R1526" s="5">
        <v>5.67</v>
      </c>
      <c r="S1526" s="6">
        <v>3</v>
      </c>
      <c r="T1526" s="5">
        <v>0</v>
      </c>
      <c r="U1526" s="5">
        <v>0.1134</v>
      </c>
      <c r="V1526" s="2">
        <f t="shared" si="46"/>
        <v>17.009999999999998</v>
      </c>
      <c r="W1526" s="2">
        <f t="shared" si="47"/>
        <v>0.3402</v>
      </c>
    </row>
    <row r="1527" spans="1:23" ht="14.25" hidden="1" customHeight="1" x14ac:dyDescent="0.25">
      <c r="A1527" s="6">
        <v>3293</v>
      </c>
      <c r="B1527" s="5" t="s">
        <v>4159</v>
      </c>
      <c r="C1527" s="7">
        <v>41999</v>
      </c>
      <c r="D1527" s="7">
        <v>42003</v>
      </c>
      <c r="E1527" s="5" t="s">
        <v>8</v>
      </c>
      <c r="F1527" s="5" t="s">
        <v>4160</v>
      </c>
      <c r="G1527" s="5" t="s">
        <v>4161</v>
      </c>
      <c r="H1527" s="5" t="s">
        <v>38</v>
      </c>
      <c r="I1527" s="5" t="s">
        <v>39</v>
      </c>
      <c r="J1527" s="5" t="s">
        <v>4098</v>
      </c>
      <c r="K1527" s="5" t="s">
        <v>1567</v>
      </c>
      <c r="L1527" s="6">
        <v>92024</v>
      </c>
      <c r="M1527" s="5" t="s">
        <v>109</v>
      </c>
      <c r="N1527" s="5" t="s">
        <v>4162</v>
      </c>
      <c r="O1527" s="5" t="s">
        <v>12</v>
      </c>
      <c r="P1527" s="5" t="s">
        <v>140</v>
      </c>
      <c r="Q1527" s="5" t="s">
        <v>4163</v>
      </c>
      <c r="R1527" s="5">
        <v>11.91</v>
      </c>
      <c r="S1527" s="6">
        <v>3</v>
      </c>
      <c r="T1527" s="5">
        <v>0</v>
      </c>
      <c r="U1527" s="5">
        <v>0.1191</v>
      </c>
      <c r="V1527" s="2">
        <f t="shared" si="46"/>
        <v>35.730000000000004</v>
      </c>
      <c r="W1527" s="2">
        <f t="shared" si="47"/>
        <v>0.35730000000000001</v>
      </c>
    </row>
    <row r="1528" spans="1:23" ht="14.25" hidden="1" customHeight="1" x14ac:dyDescent="0.25">
      <c r="A1528" s="6">
        <v>5654</v>
      </c>
      <c r="B1528" s="5" t="s">
        <v>4164</v>
      </c>
      <c r="C1528" s="7">
        <v>41947</v>
      </c>
      <c r="D1528" s="7">
        <v>41954</v>
      </c>
      <c r="E1528" s="5" t="s">
        <v>8</v>
      </c>
      <c r="F1528" s="5" t="s">
        <v>2393</v>
      </c>
      <c r="G1528" s="5" t="s">
        <v>2394</v>
      </c>
      <c r="H1528" s="5" t="s">
        <v>81</v>
      </c>
      <c r="I1528" s="5" t="s">
        <v>39</v>
      </c>
      <c r="J1528" s="5" t="s">
        <v>2373</v>
      </c>
      <c r="K1528" s="5" t="s">
        <v>1567</v>
      </c>
      <c r="L1528" s="6">
        <v>90805</v>
      </c>
      <c r="M1528" s="5" t="s">
        <v>109</v>
      </c>
      <c r="N1528" s="5" t="s">
        <v>1227</v>
      </c>
      <c r="O1528" s="5" t="s">
        <v>12</v>
      </c>
      <c r="P1528" s="5" t="s">
        <v>56</v>
      </c>
      <c r="Q1528" s="5" t="s">
        <v>1228</v>
      </c>
      <c r="R1528" s="5">
        <v>2.94</v>
      </c>
      <c r="S1528" s="6">
        <v>1</v>
      </c>
      <c r="T1528" s="5">
        <v>0</v>
      </c>
      <c r="U1528" s="5">
        <v>0.79379999999999995</v>
      </c>
      <c r="V1528" s="2">
        <f t="shared" si="46"/>
        <v>2.94</v>
      </c>
      <c r="W1528" s="2">
        <f t="shared" si="47"/>
        <v>0.79379999999999995</v>
      </c>
    </row>
    <row r="1529" spans="1:23" ht="14.25" hidden="1" customHeight="1" x14ac:dyDescent="0.25">
      <c r="A1529" s="6">
        <v>8234</v>
      </c>
      <c r="B1529" s="5" t="s">
        <v>4165</v>
      </c>
      <c r="C1529" s="7">
        <v>41904</v>
      </c>
      <c r="D1529" s="7">
        <v>41910</v>
      </c>
      <c r="E1529" s="5" t="s">
        <v>8</v>
      </c>
      <c r="F1529" s="5" t="s">
        <v>1912</v>
      </c>
      <c r="G1529" s="5" t="s">
        <v>1913</v>
      </c>
      <c r="H1529" s="5" t="s">
        <v>38</v>
      </c>
      <c r="I1529" s="5" t="s">
        <v>39</v>
      </c>
      <c r="J1529" s="5" t="s">
        <v>4166</v>
      </c>
      <c r="K1529" s="5" t="s">
        <v>1567</v>
      </c>
      <c r="L1529" s="6">
        <v>95123</v>
      </c>
      <c r="M1529" s="5" t="s">
        <v>109</v>
      </c>
      <c r="N1529" s="5" t="s">
        <v>2253</v>
      </c>
      <c r="O1529" s="5" t="s">
        <v>12</v>
      </c>
      <c r="P1529" s="5" t="s">
        <v>44</v>
      </c>
      <c r="Q1529" s="5" t="s">
        <v>2254</v>
      </c>
      <c r="R1529" s="5">
        <v>40.68</v>
      </c>
      <c r="S1529" s="6">
        <v>2</v>
      </c>
      <c r="T1529" s="5">
        <v>0</v>
      </c>
      <c r="U1529" s="5">
        <v>0.40679999999999999</v>
      </c>
      <c r="V1529" s="2">
        <f t="shared" si="46"/>
        <v>81.36</v>
      </c>
      <c r="W1529" s="2">
        <f t="shared" si="47"/>
        <v>0.81359999999999999</v>
      </c>
    </row>
    <row r="1530" spans="1:23" ht="14.25" hidden="1" customHeight="1" x14ac:dyDescent="0.25">
      <c r="A1530" s="6">
        <v>9338</v>
      </c>
      <c r="B1530" s="5" t="s">
        <v>4167</v>
      </c>
      <c r="C1530" s="7">
        <v>41931</v>
      </c>
      <c r="D1530" s="7">
        <v>41934</v>
      </c>
      <c r="E1530" s="5" t="s">
        <v>7</v>
      </c>
      <c r="F1530" s="5" t="s">
        <v>4168</v>
      </c>
      <c r="G1530" s="5" t="s">
        <v>4169</v>
      </c>
      <c r="H1530" s="5" t="s">
        <v>81</v>
      </c>
      <c r="I1530" s="5" t="s">
        <v>39</v>
      </c>
      <c r="J1530" s="5" t="s">
        <v>4102</v>
      </c>
      <c r="K1530" s="5" t="s">
        <v>1567</v>
      </c>
      <c r="L1530" s="6">
        <v>94110</v>
      </c>
      <c r="M1530" s="5" t="s">
        <v>109</v>
      </c>
      <c r="N1530" s="5" t="s">
        <v>4170</v>
      </c>
      <c r="O1530" s="5" t="s">
        <v>12</v>
      </c>
      <c r="P1530" s="5" t="s">
        <v>47</v>
      </c>
      <c r="Q1530" s="5" t="s">
        <v>4171</v>
      </c>
      <c r="R1530" s="5">
        <v>2.992</v>
      </c>
      <c r="S1530" s="6">
        <v>1</v>
      </c>
      <c r="T1530" s="5">
        <v>0.2</v>
      </c>
      <c r="U1530" s="5">
        <v>1.1220000000000001</v>
      </c>
      <c r="V1530" s="2">
        <f t="shared" si="46"/>
        <v>2.992</v>
      </c>
      <c r="W1530" s="2">
        <f t="shared" si="47"/>
        <v>1.1220000000000001</v>
      </c>
    </row>
    <row r="1531" spans="1:23" ht="14.25" hidden="1" customHeight="1" x14ac:dyDescent="0.25">
      <c r="A1531" s="6">
        <v>3645</v>
      </c>
      <c r="B1531" s="5" t="s">
        <v>4172</v>
      </c>
      <c r="C1531" s="7">
        <v>41993</v>
      </c>
      <c r="D1531" s="7">
        <v>41996</v>
      </c>
      <c r="E1531" s="5" t="s">
        <v>7</v>
      </c>
      <c r="F1531" s="5" t="s">
        <v>3034</v>
      </c>
      <c r="G1531" s="5" t="s">
        <v>3035</v>
      </c>
      <c r="H1531" s="5" t="s">
        <v>38</v>
      </c>
      <c r="I1531" s="5" t="s">
        <v>39</v>
      </c>
      <c r="J1531" s="5" t="s">
        <v>4095</v>
      </c>
      <c r="K1531" s="5" t="s">
        <v>1567</v>
      </c>
      <c r="L1531" s="6">
        <v>90008</v>
      </c>
      <c r="M1531" s="5" t="s">
        <v>109</v>
      </c>
      <c r="N1531" s="5" t="s">
        <v>4173</v>
      </c>
      <c r="O1531" s="5" t="s">
        <v>12</v>
      </c>
      <c r="P1531" s="5" t="s">
        <v>56</v>
      </c>
      <c r="Q1531" s="5" t="s">
        <v>4174</v>
      </c>
      <c r="R1531" s="5">
        <v>4.13</v>
      </c>
      <c r="S1531" s="6">
        <v>1</v>
      </c>
      <c r="T1531" s="5">
        <v>0</v>
      </c>
      <c r="U1531" s="5">
        <v>1.1564000000000001</v>
      </c>
      <c r="V1531" s="2">
        <f t="shared" si="46"/>
        <v>4.13</v>
      </c>
      <c r="W1531" s="2">
        <f t="shared" si="47"/>
        <v>1.1564000000000001</v>
      </c>
    </row>
    <row r="1532" spans="1:23" ht="14.25" hidden="1" customHeight="1" x14ac:dyDescent="0.25">
      <c r="A1532" s="6">
        <v>1892</v>
      </c>
      <c r="B1532" s="5" t="s">
        <v>4175</v>
      </c>
      <c r="C1532" s="7">
        <v>41712</v>
      </c>
      <c r="D1532" s="7">
        <v>41716</v>
      </c>
      <c r="E1532" s="5" t="s">
        <v>8</v>
      </c>
      <c r="F1532" s="5" t="s">
        <v>4176</v>
      </c>
      <c r="G1532" s="5" t="s">
        <v>4177</v>
      </c>
      <c r="H1532" s="5" t="s">
        <v>81</v>
      </c>
      <c r="I1532" s="5" t="s">
        <v>39</v>
      </c>
      <c r="J1532" s="5" t="s">
        <v>4178</v>
      </c>
      <c r="K1532" s="5" t="s">
        <v>1567</v>
      </c>
      <c r="L1532" s="6">
        <v>92646</v>
      </c>
      <c r="M1532" s="5" t="s">
        <v>109</v>
      </c>
      <c r="N1532" s="5" t="s">
        <v>4179</v>
      </c>
      <c r="O1532" s="5" t="s">
        <v>12</v>
      </c>
      <c r="P1532" s="5" t="s">
        <v>56</v>
      </c>
      <c r="Q1532" s="5" t="s">
        <v>4180</v>
      </c>
      <c r="R1532" s="5">
        <v>3.38</v>
      </c>
      <c r="S1532" s="6">
        <v>1</v>
      </c>
      <c r="T1532" s="5">
        <v>0</v>
      </c>
      <c r="U1532" s="5">
        <v>1.2505999999999999</v>
      </c>
      <c r="V1532" s="2">
        <f t="shared" si="46"/>
        <v>3.38</v>
      </c>
      <c r="W1532" s="2">
        <f t="shared" si="47"/>
        <v>1.2505999999999999</v>
      </c>
    </row>
    <row r="1533" spans="1:23" ht="14.25" hidden="1" customHeight="1" x14ac:dyDescent="0.25">
      <c r="A1533" s="6">
        <v>5359</v>
      </c>
      <c r="B1533" s="5" t="s">
        <v>4181</v>
      </c>
      <c r="C1533" s="7">
        <v>41856</v>
      </c>
      <c r="D1533" s="7">
        <v>41862</v>
      </c>
      <c r="E1533" s="5" t="s">
        <v>8</v>
      </c>
      <c r="F1533" s="5" t="s">
        <v>4182</v>
      </c>
      <c r="G1533" s="5" t="s">
        <v>4183</v>
      </c>
      <c r="H1533" s="5" t="s">
        <v>38</v>
      </c>
      <c r="I1533" s="5" t="s">
        <v>39</v>
      </c>
      <c r="J1533" s="5" t="s">
        <v>4102</v>
      </c>
      <c r="K1533" s="5" t="s">
        <v>1567</v>
      </c>
      <c r="L1533" s="6">
        <v>94122</v>
      </c>
      <c r="M1533" s="5" t="s">
        <v>109</v>
      </c>
      <c r="N1533" s="5" t="s">
        <v>1111</v>
      </c>
      <c r="O1533" s="5" t="s">
        <v>12</v>
      </c>
      <c r="P1533" s="5" t="s">
        <v>44</v>
      </c>
      <c r="Q1533" s="5" t="s">
        <v>1112</v>
      </c>
      <c r="R1533" s="5">
        <v>15.78</v>
      </c>
      <c r="S1533" s="6">
        <v>2</v>
      </c>
      <c r="T1533" s="5">
        <v>0</v>
      </c>
      <c r="U1533" s="5">
        <v>0.63119999999999998</v>
      </c>
      <c r="V1533" s="2">
        <f t="shared" si="46"/>
        <v>31.56</v>
      </c>
      <c r="W1533" s="2">
        <f t="shared" si="47"/>
        <v>1.2624</v>
      </c>
    </row>
    <row r="1534" spans="1:23" ht="14.25" customHeight="1" x14ac:dyDescent="0.25">
      <c r="A1534" s="6">
        <v>8173</v>
      </c>
      <c r="B1534" s="5" t="s">
        <v>4184</v>
      </c>
      <c r="C1534" s="7">
        <v>41829</v>
      </c>
      <c r="D1534" s="7">
        <v>41833</v>
      </c>
      <c r="E1534" s="5" t="s">
        <v>8</v>
      </c>
      <c r="F1534" s="5" t="s">
        <v>4185</v>
      </c>
      <c r="G1534" s="5" t="s">
        <v>4186</v>
      </c>
      <c r="H1534" s="5" t="s">
        <v>61</v>
      </c>
      <c r="I1534" s="5" t="s">
        <v>39</v>
      </c>
      <c r="J1534" s="5" t="s">
        <v>4095</v>
      </c>
      <c r="K1534" s="5" t="s">
        <v>1533</v>
      </c>
      <c r="L1534" s="6">
        <v>90049</v>
      </c>
      <c r="M1534" s="5" t="s">
        <v>109</v>
      </c>
      <c r="N1534" s="5" t="s">
        <v>4187</v>
      </c>
      <c r="O1534" s="5" t="s">
        <v>12</v>
      </c>
      <c r="P1534" s="5" t="s">
        <v>64</v>
      </c>
      <c r="Q1534" s="5" t="s">
        <v>4188</v>
      </c>
      <c r="R1534" s="5">
        <v>2.88</v>
      </c>
      <c r="S1534" s="6">
        <v>1</v>
      </c>
      <c r="T1534" s="5">
        <v>0</v>
      </c>
      <c r="U1534" s="5">
        <v>1.4112</v>
      </c>
      <c r="V1534" s="2">
        <f t="shared" si="46"/>
        <v>2.88</v>
      </c>
      <c r="W1534" s="2">
        <f t="shared" si="47"/>
        <v>1.4112</v>
      </c>
    </row>
    <row r="1535" spans="1:23" ht="14.25" hidden="1" customHeight="1" x14ac:dyDescent="0.25">
      <c r="A1535" s="6">
        <v>5358</v>
      </c>
      <c r="B1535" s="5" t="s">
        <v>4181</v>
      </c>
      <c r="C1535" s="7">
        <v>41856</v>
      </c>
      <c r="D1535" s="7">
        <v>41862</v>
      </c>
      <c r="E1535" s="5" t="s">
        <v>8</v>
      </c>
      <c r="F1535" s="5" t="s">
        <v>4182</v>
      </c>
      <c r="G1535" s="5" t="s">
        <v>4183</v>
      </c>
      <c r="H1535" s="5" t="s">
        <v>38</v>
      </c>
      <c r="I1535" s="5" t="s">
        <v>39</v>
      </c>
      <c r="J1535" s="5" t="s">
        <v>4102</v>
      </c>
      <c r="K1535" s="5" t="s">
        <v>1533</v>
      </c>
      <c r="L1535" s="6">
        <v>94122</v>
      </c>
      <c r="M1535" s="5" t="s">
        <v>109</v>
      </c>
      <c r="N1535" s="5" t="s">
        <v>995</v>
      </c>
      <c r="O1535" s="5" t="s">
        <v>13</v>
      </c>
      <c r="P1535" s="5" t="s">
        <v>100</v>
      </c>
      <c r="Q1535" s="5" t="s">
        <v>996</v>
      </c>
      <c r="R1535" s="5">
        <v>16.36</v>
      </c>
      <c r="S1535" s="6">
        <v>1</v>
      </c>
      <c r="T1535" s="5">
        <v>0</v>
      </c>
      <c r="U1535" s="5">
        <v>1.6359999999999999</v>
      </c>
      <c r="V1535" s="2">
        <f t="shared" si="46"/>
        <v>16.36</v>
      </c>
      <c r="W1535" s="2">
        <f t="shared" si="47"/>
        <v>1.6359999999999999</v>
      </c>
    </row>
    <row r="1536" spans="1:23" ht="14.25" hidden="1" customHeight="1" x14ac:dyDescent="0.25">
      <c r="A1536" s="6">
        <v>9052</v>
      </c>
      <c r="B1536" s="5" t="s">
        <v>4189</v>
      </c>
      <c r="C1536" s="7">
        <v>41724</v>
      </c>
      <c r="D1536" s="7">
        <v>41729</v>
      </c>
      <c r="E1536" s="5" t="s">
        <v>7</v>
      </c>
      <c r="F1536" s="5" t="s">
        <v>931</v>
      </c>
      <c r="G1536" s="5" t="s">
        <v>932</v>
      </c>
      <c r="H1536" s="5" t="s">
        <v>81</v>
      </c>
      <c r="I1536" s="5" t="s">
        <v>39</v>
      </c>
      <c r="J1536" s="5" t="s">
        <v>4102</v>
      </c>
      <c r="K1536" s="5" t="s">
        <v>1533</v>
      </c>
      <c r="L1536" s="6">
        <v>94122</v>
      </c>
      <c r="M1536" s="5" t="s">
        <v>109</v>
      </c>
      <c r="N1536" s="5" t="s">
        <v>4190</v>
      </c>
      <c r="O1536" s="5" t="s">
        <v>12</v>
      </c>
      <c r="P1536" s="5" t="s">
        <v>56</v>
      </c>
      <c r="Q1536" s="5" t="s">
        <v>4191</v>
      </c>
      <c r="R1536" s="5">
        <v>3.36</v>
      </c>
      <c r="S1536" s="6">
        <v>2</v>
      </c>
      <c r="T1536" s="5">
        <v>0</v>
      </c>
      <c r="U1536" s="5">
        <v>0.84</v>
      </c>
      <c r="V1536" s="2">
        <f t="shared" si="46"/>
        <v>6.72</v>
      </c>
      <c r="W1536" s="2">
        <f t="shared" si="47"/>
        <v>1.68</v>
      </c>
    </row>
    <row r="1537" spans="1:23" ht="14.25" hidden="1" customHeight="1" x14ac:dyDescent="0.25">
      <c r="A1537" s="6">
        <v>4855</v>
      </c>
      <c r="B1537" s="5" t="s">
        <v>4192</v>
      </c>
      <c r="C1537" s="7">
        <v>41985</v>
      </c>
      <c r="D1537" s="7">
        <v>41988</v>
      </c>
      <c r="E1537" s="5" t="s">
        <v>7</v>
      </c>
      <c r="F1537" s="5" t="s">
        <v>4193</v>
      </c>
      <c r="G1537" s="5" t="s">
        <v>4194</v>
      </c>
      <c r="H1537" s="5" t="s">
        <v>38</v>
      </c>
      <c r="I1537" s="5" t="s">
        <v>39</v>
      </c>
      <c r="J1537" s="5" t="s">
        <v>4195</v>
      </c>
      <c r="K1537" s="5" t="s">
        <v>1533</v>
      </c>
      <c r="L1537" s="6">
        <v>94601</v>
      </c>
      <c r="M1537" s="5" t="s">
        <v>109</v>
      </c>
      <c r="N1537" s="5" t="s">
        <v>4196</v>
      </c>
      <c r="O1537" s="5" t="s">
        <v>12</v>
      </c>
      <c r="P1537" s="5" t="s">
        <v>44</v>
      </c>
      <c r="Q1537" s="5" t="s">
        <v>4197</v>
      </c>
      <c r="R1537" s="5">
        <v>8.94</v>
      </c>
      <c r="S1537" s="6">
        <v>3</v>
      </c>
      <c r="T1537" s="5">
        <v>0</v>
      </c>
      <c r="U1537" s="5">
        <v>0.62580000000000002</v>
      </c>
      <c r="V1537" s="2">
        <f t="shared" si="46"/>
        <v>26.82</v>
      </c>
      <c r="W1537" s="2">
        <f t="shared" si="47"/>
        <v>1.8774000000000002</v>
      </c>
    </row>
    <row r="1538" spans="1:23" ht="14.25" hidden="1" customHeight="1" x14ac:dyDescent="0.25">
      <c r="A1538" s="6">
        <v>3294</v>
      </c>
      <c r="B1538" s="5" t="s">
        <v>4159</v>
      </c>
      <c r="C1538" s="7">
        <v>41999</v>
      </c>
      <c r="D1538" s="7">
        <v>42003</v>
      </c>
      <c r="E1538" s="5" t="s">
        <v>8</v>
      </c>
      <c r="F1538" s="5" t="s">
        <v>4160</v>
      </c>
      <c r="G1538" s="5" t="s">
        <v>4161</v>
      </c>
      <c r="H1538" s="5" t="s">
        <v>38</v>
      </c>
      <c r="I1538" s="5" t="s">
        <v>39</v>
      </c>
      <c r="J1538" s="5" t="s">
        <v>4098</v>
      </c>
      <c r="K1538" s="5" t="s">
        <v>1533</v>
      </c>
      <c r="L1538" s="6">
        <v>92024</v>
      </c>
      <c r="M1538" s="5" t="s">
        <v>109</v>
      </c>
      <c r="N1538" s="5" t="s">
        <v>251</v>
      </c>
      <c r="O1538" s="5" t="s">
        <v>11</v>
      </c>
      <c r="P1538" s="5" t="s">
        <v>71</v>
      </c>
      <c r="Q1538" s="5" t="s">
        <v>252</v>
      </c>
      <c r="R1538" s="5">
        <v>3.48</v>
      </c>
      <c r="S1538" s="6">
        <v>2</v>
      </c>
      <c r="T1538" s="5">
        <v>0</v>
      </c>
      <c r="U1538" s="5">
        <v>1.1135999999999999</v>
      </c>
      <c r="V1538" s="2">
        <f t="shared" ref="V1538:V1601" si="48">R1538*S1538</f>
        <v>6.96</v>
      </c>
      <c r="W1538" s="2">
        <f t="shared" ref="W1538:W1601" si="49">U1538*S1538</f>
        <v>2.2271999999999998</v>
      </c>
    </row>
    <row r="1539" spans="1:23" ht="14.25" customHeight="1" x14ac:dyDescent="0.25">
      <c r="A1539" s="6">
        <v>7047</v>
      </c>
      <c r="B1539" s="5" t="s">
        <v>4198</v>
      </c>
      <c r="C1539" s="7">
        <v>41737</v>
      </c>
      <c r="D1539" s="7">
        <v>41741</v>
      </c>
      <c r="E1539" s="5" t="s">
        <v>8</v>
      </c>
      <c r="F1539" s="5" t="s">
        <v>2520</v>
      </c>
      <c r="G1539" s="5" t="s">
        <v>2521</v>
      </c>
      <c r="H1539" s="5" t="s">
        <v>61</v>
      </c>
      <c r="I1539" s="5" t="s">
        <v>39</v>
      </c>
      <c r="J1539" s="5" t="s">
        <v>2260</v>
      </c>
      <c r="K1539" s="5" t="s">
        <v>1533</v>
      </c>
      <c r="L1539" s="6">
        <v>94521</v>
      </c>
      <c r="M1539" s="5" t="s">
        <v>109</v>
      </c>
      <c r="N1539" s="5" t="s">
        <v>4199</v>
      </c>
      <c r="O1539" s="5" t="s">
        <v>11</v>
      </c>
      <c r="P1539" s="5" t="s">
        <v>389</v>
      </c>
      <c r="Q1539" s="5" t="s">
        <v>4200</v>
      </c>
      <c r="R1539" s="5">
        <v>99.591999999999999</v>
      </c>
      <c r="S1539" s="6">
        <v>1</v>
      </c>
      <c r="T1539" s="5">
        <v>0.2</v>
      </c>
      <c r="U1539" s="5">
        <v>2.4897999999999998</v>
      </c>
      <c r="V1539" s="2">
        <f t="shared" si="48"/>
        <v>99.591999999999999</v>
      </c>
      <c r="W1539" s="2">
        <f t="shared" si="49"/>
        <v>2.4897999999999998</v>
      </c>
    </row>
    <row r="1540" spans="1:23" ht="14.25" hidden="1" customHeight="1" x14ac:dyDescent="0.25">
      <c r="A1540" s="6">
        <v>8602</v>
      </c>
      <c r="B1540" s="5" t="s">
        <v>4201</v>
      </c>
      <c r="C1540" s="7">
        <v>41969</v>
      </c>
      <c r="D1540" s="7">
        <v>41974</v>
      </c>
      <c r="E1540" s="5" t="s">
        <v>8</v>
      </c>
      <c r="F1540" s="5" t="s">
        <v>4202</v>
      </c>
      <c r="G1540" s="5" t="s">
        <v>4203</v>
      </c>
      <c r="H1540" s="5" t="s">
        <v>81</v>
      </c>
      <c r="I1540" s="5" t="s">
        <v>39</v>
      </c>
      <c r="J1540" s="5" t="s">
        <v>4204</v>
      </c>
      <c r="K1540" s="5" t="s">
        <v>1533</v>
      </c>
      <c r="L1540" s="6">
        <v>93727</v>
      </c>
      <c r="M1540" s="5" t="s">
        <v>109</v>
      </c>
      <c r="N1540" s="5" t="s">
        <v>4205</v>
      </c>
      <c r="O1540" s="5" t="s">
        <v>12</v>
      </c>
      <c r="P1540" s="5" t="s">
        <v>47</v>
      </c>
      <c r="Q1540" s="5" t="s">
        <v>4206</v>
      </c>
      <c r="R1540" s="5">
        <v>7.3120000000000003</v>
      </c>
      <c r="S1540" s="6">
        <v>1</v>
      </c>
      <c r="T1540" s="5">
        <v>0.2</v>
      </c>
      <c r="U1540" s="5">
        <v>2.5592000000000001</v>
      </c>
      <c r="V1540" s="2">
        <f t="shared" si="48"/>
        <v>7.3120000000000003</v>
      </c>
      <c r="W1540" s="2">
        <f t="shared" si="49"/>
        <v>2.5592000000000001</v>
      </c>
    </row>
    <row r="1541" spans="1:23" ht="14.25" hidden="1" customHeight="1" x14ac:dyDescent="0.25">
      <c r="A1541" s="6">
        <v>5944</v>
      </c>
      <c r="B1541" s="5" t="s">
        <v>4207</v>
      </c>
      <c r="C1541" s="7">
        <v>41876</v>
      </c>
      <c r="D1541" s="7">
        <v>41880</v>
      </c>
      <c r="E1541" s="5" t="s">
        <v>8</v>
      </c>
      <c r="F1541" s="5" t="s">
        <v>4208</v>
      </c>
      <c r="G1541" s="5" t="s">
        <v>4209</v>
      </c>
      <c r="H1541" s="5" t="s">
        <v>81</v>
      </c>
      <c r="I1541" s="5" t="s">
        <v>39</v>
      </c>
      <c r="J1541" s="5" t="s">
        <v>4095</v>
      </c>
      <c r="K1541" s="5" t="s">
        <v>1533</v>
      </c>
      <c r="L1541" s="6">
        <v>90036</v>
      </c>
      <c r="M1541" s="5" t="s">
        <v>109</v>
      </c>
      <c r="N1541" s="5" t="s">
        <v>4210</v>
      </c>
      <c r="O1541" s="5" t="s">
        <v>11</v>
      </c>
      <c r="P1541" s="5" t="s">
        <v>71</v>
      </c>
      <c r="Q1541" s="5" t="s">
        <v>4211</v>
      </c>
      <c r="R1541" s="5">
        <v>6.28</v>
      </c>
      <c r="S1541" s="6">
        <v>1</v>
      </c>
      <c r="T1541" s="5">
        <v>0</v>
      </c>
      <c r="U1541" s="5">
        <v>2.6375999999999999</v>
      </c>
      <c r="V1541" s="2">
        <f t="shared" si="48"/>
        <v>6.28</v>
      </c>
      <c r="W1541" s="2">
        <f t="shared" si="49"/>
        <v>2.6375999999999999</v>
      </c>
    </row>
    <row r="1542" spans="1:23" ht="14.25" hidden="1" customHeight="1" x14ac:dyDescent="0.25">
      <c r="A1542" s="6">
        <v>7070</v>
      </c>
      <c r="B1542" s="5" t="s">
        <v>4212</v>
      </c>
      <c r="C1542" s="7">
        <v>41860</v>
      </c>
      <c r="D1542" s="7">
        <v>41865</v>
      </c>
      <c r="E1542" s="5" t="s">
        <v>8</v>
      </c>
      <c r="F1542" s="5" t="s">
        <v>4213</v>
      </c>
      <c r="G1542" s="5" t="s">
        <v>4214</v>
      </c>
      <c r="H1542" s="5" t="s">
        <v>38</v>
      </c>
      <c r="I1542" s="5" t="s">
        <v>39</v>
      </c>
      <c r="J1542" s="5" t="s">
        <v>4204</v>
      </c>
      <c r="K1542" s="5" t="s">
        <v>1533</v>
      </c>
      <c r="L1542" s="6">
        <v>93727</v>
      </c>
      <c r="M1542" s="5" t="s">
        <v>109</v>
      </c>
      <c r="N1542" s="5" t="s">
        <v>4215</v>
      </c>
      <c r="O1542" s="5" t="s">
        <v>12</v>
      </c>
      <c r="P1542" s="5" t="s">
        <v>206</v>
      </c>
      <c r="Q1542" s="5" t="s">
        <v>4216</v>
      </c>
      <c r="R1542" s="5">
        <v>5.98</v>
      </c>
      <c r="S1542" s="6">
        <v>1</v>
      </c>
      <c r="T1542" s="5">
        <v>0</v>
      </c>
      <c r="U1542" s="5">
        <v>2.6909999999999998</v>
      </c>
      <c r="V1542" s="2">
        <f t="shared" si="48"/>
        <v>5.98</v>
      </c>
      <c r="W1542" s="2">
        <f t="shared" si="49"/>
        <v>2.6909999999999998</v>
      </c>
    </row>
    <row r="1543" spans="1:23" ht="14.25" customHeight="1" x14ac:dyDescent="0.25">
      <c r="A1543" s="6">
        <v>7776</v>
      </c>
      <c r="B1543" s="5" t="s">
        <v>4217</v>
      </c>
      <c r="C1543" s="7">
        <v>42000</v>
      </c>
      <c r="D1543" s="7">
        <v>42004</v>
      </c>
      <c r="E1543" s="5" t="s">
        <v>8</v>
      </c>
      <c r="F1543" s="5" t="s">
        <v>4218</v>
      </c>
      <c r="G1543" s="5" t="s">
        <v>4219</v>
      </c>
      <c r="H1543" s="5" t="s">
        <v>61</v>
      </c>
      <c r="I1543" s="5" t="s">
        <v>39</v>
      </c>
      <c r="J1543" s="5" t="s">
        <v>4220</v>
      </c>
      <c r="K1543" s="5" t="s">
        <v>1533</v>
      </c>
      <c r="L1543" s="6">
        <v>92553</v>
      </c>
      <c r="M1543" s="5" t="s">
        <v>109</v>
      </c>
      <c r="N1543" s="5" t="s">
        <v>4221</v>
      </c>
      <c r="O1543" s="5" t="s">
        <v>12</v>
      </c>
      <c r="P1543" s="5" t="s">
        <v>93</v>
      </c>
      <c r="Q1543" s="5" t="s">
        <v>2616</v>
      </c>
      <c r="R1543" s="5">
        <v>10.98</v>
      </c>
      <c r="S1543" s="6">
        <v>1</v>
      </c>
      <c r="T1543" s="5">
        <v>0</v>
      </c>
      <c r="U1543" s="5">
        <v>2.9645999999999999</v>
      </c>
      <c r="V1543" s="2">
        <f t="shared" si="48"/>
        <v>10.98</v>
      </c>
      <c r="W1543" s="2">
        <f t="shared" si="49"/>
        <v>2.9645999999999999</v>
      </c>
    </row>
    <row r="1544" spans="1:23" ht="14.25" hidden="1" customHeight="1" x14ac:dyDescent="0.25">
      <c r="A1544" s="6">
        <v>1144</v>
      </c>
      <c r="B1544" s="5" t="s">
        <v>4222</v>
      </c>
      <c r="C1544" s="7">
        <v>41911</v>
      </c>
      <c r="D1544" s="7">
        <v>41915</v>
      </c>
      <c r="E1544" s="5" t="s">
        <v>8</v>
      </c>
      <c r="F1544" s="5" t="s">
        <v>1497</v>
      </c>
      <c r="G1544" s="5" t="s">
        <v>1498</v>
      </c>
      <c r="H1544" s="5" t="s">
        <v>38</v>
      </c>
      <c r="I1544" s="5" t="s">
        <v>39</v>
      </c>
      <c r="J1544" s="5" t="s">
        <v>4095</v>
      </c>
      <c r="K1544" s="5" t="s">
        <v>1533</v>
      </c>
      <c r="L1544" s="6">
        <v>90045</v>
      </c>
      <c r="M1544" s="5" t="s">
        <v>109</v>
      </c>
      <c r="N1544" s="5" t="s">
        <v>4223</v>
      </c>
      <c r="O1544" s="5" t="s">
        <v>12</v>
      </c>
      <c r="P1544" s="5" t="s">
        <v>206</v>
      </c>
      <c r="Q1544" s="5" t="s">
        <v>4224</v>
      </c>
      <c r="R1544" s="5">
        <v>6.48</v>
      </c>
      <c r="S1544" s="6">
        <v>1</v>
      </c>
      <c r="T1544" s="5">
        <v>0</v>
      </c>
      <c r="U1544" s="5">
        <v>3.1103999999999998</v>
      </c>
      <c r="V1544" s="2">
        <f t="shared" si="48"/>
        <v>6.48</v>
      </c>
      <c r="W1544" s="2">
        <f t="shared" si="49"/>
        <v>3.1103999999999998</v>
      </c>
    </row>
    <row r="1545" spans="1:23" ht="14.25" customHeight="1" x14ac:dyDescent="0.25">
      <c r="A1545" s="6">
        <v>3647</v>
      </c>
      <c r="B1545" s="5" t="s">
        <v>4225</v>
      </c>
      <c r="C1545" s="7">
        <v>41845</v>
      </c>
      <c r="D1545" s="7">
        <v>41847</v>
      </c>
      <c r="E1545" s="5" t="s">
        <v>7</v>
      </c>
      <c r="F1545" s="5" t="s">
        <v>3466</v>
      </c>
      <c r="G1545" s="5" t="s">
        <v>3467</v>
      </c>
      <c r="H1545" s="5" t="s">
        <v>61</v>
      </c>
      <c r="I1545" s="5" t="s">
        <v>39</v>
      </c>
      <c r="J1545" s="5" t="s">
        <v>4095</v>
      </c>
      <c r="K1545" s="5" t="s">
        <v>1533</v>
      </c>
      <c r="L1545" s="6">
        <v>90045</v>
      </c>
      <c r="M1545" s="5" t="s">
        <v>109</v>
      </c>
      <c r="N1545" s="5" t="s">
        <v>1176</v>
      </c>
      <c r="O1545" s="5" t="s">
        <v>12</v>
      </c>
      <c r="P1545" s="5" t="s">
        <v>206</v>
      </c>
      <c r="Q1545" s="5" t="s">
        <v>1177</v>
      </c>
      <c r="R1545" s="5">
        <v>6.48</v>
      </c>
      <c r="S1545" s="6">
        <v>1</v>
      </c>
      <c r="T1545" s="5">
        <v>0</v>
      </c>
      <c r="U1545" s="5">
        <v>3.1751999999999998</v>
      </c>
      <c r="V1545" s="2">
        <f t="shared" si="48"/>
        <v>6.48</v>
      </c>
      <c r="W1545" s="2">
        <f t="shared" si="49"/>
        <v>3.1751999999999998</v>
      </c>
    </row>
    <row r="1546" spans="1:23" ht="14.25" hidden="1" customHeight="1" x14ac:dyDescent="0.25">
      <c r="A1546" s="6">
        <v>2275</v>
      </c>
      <c r="B1546" s="5" t="s">
        <v>4226</v>
      </c>
      <c r="C1546" s="7">
        <v>41915</v>
      </c>
      <c r="D1546" s="7">
        <v>41920</v>
      </c>
      <c r="E1546" s="5" t="s">
        <v>7</v>
      </c>
      <c r="F1546" s="5" t="s">
        <v>4227</v>
      </c>
      <c r="G1546" s="5" t="s">
        <v>4228</v>
      </c>
      <c r="H1546" s="5" t="s">
        <v>81</v>
      </c>
      <c r="I1546" s="5" t="s">
        <v>39</v>
      </c>
      <c r="J1546" s="5" t="s">
        <v>4095</v>
      </c>
      <c r="K1546" s="5" t="s">
        <v>1533</v>
      </c>
      <c r="L1546" s="6">
        <v>90036</v>
      </c>
      <c r="M1546" s="5" t="s">
        <v>109</v>
      </c>
      <c r="N1546" s="5" t="s">
        <v>877</v>
      </c>
      <c r="O1546" s="5" t="s">
        <v>11</v>
      </c>
      <c r="P1546" s="5" t="s">
        <v>389</v>
      </c>
      <c r="Q1546" s="5" t="s">
        <v>878</v>
      </c>
      <c r="R1546" s="5">
        <v>143.43199999999999</v>
      </c>
      <c r="S1546" s="6">
        <v>1</v>
      </c>
      <c r="T1546" s="5">
        <v>0.2</v>
      </c>
      <c r="U1546" s="5">
        <v>3.5857999999999999</v>
      </c>
      <c r="V1546" s="2">
        <f t="shared" si="48"/>
        <v>143.43199999999999</v>
      </c>
      <c r="W1546" s="2">
        <f t="shared" si="49"/>
        <v>3.5857999999999999</v>
      </c>
    </row>
    <row r="1547" spans="1:23" ht="14.25" hidden="1" customHeight="1" x14ac:dyDescent="0.25">
      <c r="A1547" s="6">
        <v>8949</v>
      </c>
      <c r="B1547" s="5" t="s">
        <v>4229</v>
      </c>
      <c r="C1547" s="7">
        <v>41997</v>
      </c>
      <c r="D1547" s="7">
        <v>41999</v>
      </c>
      <c r="E1547" s="5" t="s">
        <v>5</v>
      </c>
      <c r="F1547" s="5" t="s">
        <v>2415</v>
      </c>
      <c r="G1547" s="5" t="s">
        <v>2416</v>
      </c>
      <c r="H1547" s="5" t="s">
        <v>38</v>
      </c>
      <c r="I1547" s="5" t="s">
        <v>39</v>
      </c>
      <c r="J1547" s="5" t="s">
        <v>4098</v>
      </c>
      <c r="K1547" s="5" t="s">
        <v>1500</v>
      </c>
      <c r="L1547" s="6">
        <v>92037</v>
      </c>
      <c r="M1547" s="5" t="s">
        <v>109</v>
      </c>
      <c r="N1547" s="5" t="s">
        <v>4230</v>
      </c>
      <c r="O1547" s="5" t="s">
        <v>12</v>
      </c>
      <c r="P1547" s="5" t="s">
        <v>93</v>
      </c>
      <c r="Q1547" s="5" t="s">
        <v>4231</v>
      </c>
      <c r="R1547" s="5">
        <v>13.97</v>
      </c>
      <c r="S1547" s="6">
        <v>1</v>
      </c>
      <c r="T1547" s="5">
        <v>0</v>
      </c>
      <c r="U1547" s="5">
        <v>3.6322000000000001</v>
      </c>
      <c r="V1547" s="2">
        <f t="shared" si="48"/>
        <v>13.97</v>
      </c>
      <c r="W1547" s="2">
        <f t="shared" si="49"/>
        <v>3.6322000000000001</v>
      </c>
    </row>
    <row r="1548" spans="1:23" ht="14.25" hidden="1" customHeight="1" x14ac:dyDescent="0.25">
      <c r="A1548" s="6">
        <v>6215</v>
      </c>
      <c r="B1548" s="5" t="s">
        <v>4232</v>
      </c>
      <c r="C1548" s="7">
        <v>41923</v>
      </c>
      <c r="D1548" s="7">
        <v>41927</v>
      </c>
      <c r="E1548" s="5" t="s">
        <v>8</v>
      </c>
      <c r="F1548" s="5" t="s">
        <v>3799</v>
      </c>
      <c r="G1548" s="5" t="s">
        <v>3800</v>
      </c>
      <c r="H1548" s="5" t="s">
        <v>38</v>
      </c>
      <c r="I1548" s="5" t="s">
        <v>39</v>
      </c>
      <c r="J1548" s="5" t="s">
        <v>4121</v>
      </c>
      <c r="K1548" s="5" t="s">
        <v>1500</v>
      </c>
      <c r="L1548" s="6">
        <v>90278</v>
      </c>
      <c r="M1548" s="5" t="s">
        <v>109</v>
      </c>
      <c r="N1548" s="5" t="s">
        <v>4233</v>
      </c>
      <c r="O1548" s="5" t="s">
        <v>12</v>
      </c>
      <c r="P1548" s="5" t="s">
        <v>376</v>
      </c>
      <c r="Q1548" s="5" t="s">
        <v>4234</v>
      </c>
      <c r="R1548" s="5">
        <v>7.64</v>
      </c>
      <c r="S1548" s="6">
        <v>1</v>
      </c>
      <c r="T1548" s="5">
        <v>0</v>
      </c>
      <c r="U1548" s="5">
        <v>3.7435999999999998</v>
      </c>
      <c r="V1548" s="2">
        <f t="shared" si="48"/>
        <v>7.64</v>
      </c>
      <c r="W1548" s="2">
        <f t="shared" si="49"/>
        <v>3.7435999999999998</v>
      </c>
    </row>
    <row r="1549" spans="1:23" ht="14.25" hidden="1" customHeight="1" x14ac:dyDescent="0.25">
      <c r="A1549" s="6">
        <v>9307</v>
      </c>
      <c r="B1549" s="5" t="s">
        <v>4235</v>
      </c>
      <c r="C1549" s="7">
        <v>41723</v>
      </c>
      <c r="D1549" s="7">
        <v>41728</v>
      </c>
      <c r="E1549" s="5" t="s">
        <v>8</v>
      </c>
      <c r="F1549" s="5" t="s">
        <v>3566</v>
      </c>
      <c r="G1549" s="5" t="s">
        <v>3567</v>
      </c>
      <c r="H1549" s="5" t="s">
        <v>38</v>
      </c>
      <c r="I1549" s="5" t="s">
        <v>39</v>
      </c>
      <c r="J1549" s="5" t="s">
        <v>4102</v>
      </c>
      <c r="K1549" s="5" t="s">
        <v>1500</v>
      </c>
      <c r="L1549" s="6">
        <v>94110</v>
      </c>
      <c r="M1549" s="5" t="s">
        <v>109</v>
      </c>
      <c r="N1549" s="5" t="s">
        <v>2102</v>
      </c>
      <c r="O1549" s="5" t="s">
        <v>12</v>
      </c>
      <c r="P1549" s="5" t="s">
        <v>56</v>
      </c>
      <c r="Q1549" s="5" t="s">
        <v>2103</v>
      </c>
      <c r="R1549" s="5">
        <v>6.56</v>
      </c>
      <c r="S1549" s="6">
        <v>2</v>
      </c>
      <c r="T1549" s="5">
        <v>0</v>
      </c>
      <c r="U1549" s="5">
        <v>1.9024000000000001</v>
      </c>
      <c r="V1549" s="2">
        <f t="shared" si="48"/>
        <v>13.12</v>
      </c>
      <c r="W1549" s="2">
        <f t="shared" si="49"/>
        <v>3.8048000000000002</v>
      </c>
    </row>
    <row r="1550" spans="1:23" ht="14.25" customHeight="1" x14ac:dyDescent="0.25">
      <c r="A1550" s="6">
        <v>3452</v>
      </c>
      <c r="B1550" s="5" t="s">
        <v>4236</v>
      </c>
      <c r="C1550" s="7">
        <v>41890</v>
      </c>
      <c r="D1550" s="7">
        <v>41896</v>
      </c>
      <c r="E1550" s="5" t="s">
        <v>8</v>
      </c>
      <c r="F1550" s="5" t="s">
        <v>1422</v>
      </c>
      <c r="G1550" s="5" t="s">
        <v>1423</v>
      </c>
      <c r="H1550" s="5" t="s">
        <v>61</v>
      </c>
      <c r="I1550" s="5" t="s">
        <v>39</v>
      </c>
      <c r="J1550" s="5" t="s">
        <v>4102</v>
      </c>
      <c r="K1550" s="5" t="s">
        <v>1500</v>
      </c>
      <c r="L1550" s="6">
        <v>94110</v>
      </c>
      <c r="M1550" s="5" t="s">
        <v>109</v>
      </c>
      <c r="N1550" s="5" t="s">
        <v>4237</v>
      </c>
      <c r="O1550" s="5" t="s">
        <v>12</v>
      </c>
      <c r="P1550" s="5" t="s">
        <v>221</v>
      </c>
      <c r="Q1550" s="5" t="s">
        <v>4238</v>
      </c>
      <c r="R1550" s="5">
        <v>4.0199999999999996</v>
      </c>
      <c r="S1550" s="6">
        <v>2</v>
      </c>
      <c r="T1550" s="5">
        <v>0</v>
      </c>
      <c r="U1550" s="5">
        <v>1.9698</v>
      </c>
      <c r="V1550" s="2">
        <f t="shared" si="48"/>
        <v>8.0399999999999991</v>
      </c>
      <c r="W1550" s="2">
        <f t="shared" si="49"/>
        <v>3.9396</v>
      </c>
    </row>
    <row r="1551" spans="1:23" ht="14.25" hidden="1" customHeight="1" x14ac:dyDescent="0.25">
      <c r="A1551" s="6">
        <v>5584</v>
      </c>
      <c r="B1551" s="5" t="s">
        <v>4239</v>
      </c>
      <c r="C1551" s="7">
        <v>41988</v>
      </c>
      <c r="D1551" s="7">
        <v>41992</v>
      </c>
      <c r="E1551" s="5" t="s">
        <v>7</v>
      </c>
      <c r="F1551" s="5" t="s">
        <v>1719</v>
      </c>
      <c r="G1551" s="5" t="s">
        <v>1720</v>
      </c>
      <c r="H1551" s="5" t="s">
        <v>38</v>
      </c>
      <c r="I1551" s="5" t="s">
        <v>39</v>
      </c>
      <c r="J1551" s="5" t="s">
        <v>4098</v>
      </c>
      <c r="K1551" s="5" t="s">
        <v>1500</v>
      </c>
      <c r="L1551" s="6">
        <v>92037</v>
      </c>
      <c r="M1551" s="5" t="s">
        <v>109</v>
      </c>
      <c r="N1551" s="5" t="s">
        <v>4240</v>
      </c>
      <c r="O1551" s="5" t="s">
        <v>11</v>
      </c>
      <c r="P1551" s="5" t="s">
        <v>71</v>
      </c>
      <c r="Q1551" s="5" t="s">
        <v>4241</v>
      </c>
      <c r="R1551" s="5">
        <v>6.16</v>
      </c>
      <c r="S1551" s="6">
        <v>2</v>
      </c>
      <c r="T1551" s="5">
        <v>0</v>
      </c>
      <c r="U1551" s="5">
        <v>1.9712000000000001</v>
      </c>
      <c r="V1551" s="2">
        <f t="shared" si="48"/>
        <v>12.32</v>
      </c>
      <c r="W1551" s="2">
        <f t="shared" si="49"/>
        <v>3.9424000000000001</v>
      </c>
    </row>
    <row r="1552" spans="1:23" ht="14.25" customHeight="1" x14ac:dyDescent="0.25">
      <c r="A1552" s="6">
        <v>5963</v>
      </c>
      <c r="B1552" s="5" t="s">
        <v>4242</v>
      </c>
      <c r="C1552" s="7">
        <v>41954</v>
      </c>
      <c r="D1552" s="7">
        <v>41956</v>
      </c>
      <c r="E1552" s="5" t="s">
        <v>7</v>
      </c>
      <c r="F1552" s="5" t="s">
        <v>1764</v>
      </c>
      <c r="G1552" s="5" t="s">
        <v>1765</v>
      </c>
      <c r="H1552" s="5" t="s">
        <v>61</v>
      </c>
      <c r="I1552" s="5" t="s">
        <v>39</v>
      </c>
      <c r="J1552" s="5" t="s">
        <v>4095</v>
      </c>
      <c r="K1552" s="5" t="s">
        <v>1500</v>
      </c>
      <c r="L1552" s="6">
        <v>90004</v>
      </c>
      <c r="M1552" s="5" t="s">
        <v>109</v>
      </c>
      <c r="N1552" s="5" t="s">
        <v>2560</v>
      </c>
      <c r="O1552" s="5" t="s">
        <v>12</v>
      </c>
      <c r="P1552" s="5" t="s">
        <v>93</v>
      </c>
      <c r="Q1552" s="5" t="s">
        <v>2561</v>
      </c>
      <c r="R1552" s="5">
        <v>7.78</v>
      </c>
      <c r="S1552" s="6">
        <v>2</v>
      </c>
      <c r="T1552" s="5">
        <v>0</v>
      </c>
      <c r="U1552" s="5">
        <v>2.0228000000000002</v>
      </c>
      <c r="V1552" s="2">
        <f t="shared" si="48"/>
        <v>15.56</v>
      </c>
      <c r="W1552" s="2">
        <f t="shared" si="49"/>
        <v>4.0456000000000003</v>
      </c>
    </row>
    <row r="1553" spans="1:23" ht="14.25" customHeight="1" x14ac:dyDescent="0.25">
      <c r="A1553" s="6">
        <v>3451</v>
      </c>
      <c r="B1553" s="5" t="s">
        <v>4236</v>
      </c>
      <c r="C1553" s="7">
        <v>41890</v>
      </c>
      <c r="D1553" s="7">
        <v>41896</v>
      </c>
      <c r="E1553" s="5" t="s">
        <v>8</v>
      </c>
      <c r="F1553" s="5" t="s">
        <v>1422</v>
      </c>
      <c r="G1553" s="5" t="s">
        <v>1423</v>
      </c>
      <c r="H1553" s="5" t="s">
        <v>61</v>
      </c>
      <c r="I1553" s="5" t="s">
        <v>39</v>
      </c>
      <c r="J1553" s="5" t="s">
        <v>4102</v>
      </c>
      <c r="K1553" s="5" t="s">
        <v>1500</v>
      </c>
      <c r="L1553" s="6">
        <v>94110</v>
      </c>
      <c r="M1553" s="5" t="s">
        <v>109</v>
      </c>
      <c r="N1553" s="5" t="s">
        <v>4243</v>
      </c>
      <c r="O1553" s="5" t="s">
        <v>12</v>
      </c>
      <c r="P1553" s="5" t="s">
        <v>44</v>
      </c>
      <c r="Q1553" s="5" t="s">
        <v>4244</v>
      </c>
      <c r="R1553" s="5">
        <v>14.97</v>
      </c>
      <c r="S1553" s="6">
        <v>1</v>
      </c>
      <c r="T1553" s="5">
        <v>0</v>
      </c>
      <c r="U1553" s="5">
        <v>4.1916000000000002</v>
      </c>
      <c r="V1553" s="2">
        <f t="shared" si="48"/>
        <v>14.97</v>
      </c>
      <c r="W1553" s="2">
        <f t="shared" si="49"/>
        <v>4.1916000000000002</v>
      </c>
    </row>
    <row r="1554" spans="1:23" ht="14.25" hidden="1" customHeight="1" x14ac:dyDescent="0.25">
      <c r="A1554" s="6">
        <v>3204</v>
      </c>
      <c r="B1554" s="5" t="s">
        <v>4245</v>
      </c>
      <c r="C1554" s="7">
        <v>41953</v>
      </c>
      <c r="D1554" s="7">
        <v>41959</v>
      </c>
      <c r="E1554" s="5" t="s">
        <v>8</v>
      </c>
      <c r="F1554" s="5" t="s">
        <v>1714</v>
      </c>
      <c r="G1554" s="5" t="s">
        <v>1715</v>
      </c>
      <c r="H1554" s="5" t="s">
        <v>38</v>
      </c>
      <c r="I1554" s="5" t="s">
        <v>39</v>
      </c>
      <c r="J1554" s="5" t="s">
        <v>4098</v>
      </c>
      <c r="K1554" s="5" t="s">
        <v>1500</v>
      </c>
      <c r="L1554" s="6">
        <v>92037</v>
      </c>
      <c r="M1554" s="5" t="s">
        <v>109</v>
      </c>
      <c r="N1554" s="5" t="s">
        <v>3764</v>
      </c>
      <c r="O1554" s="5" t="s">
        <v>13</v>
      </c>
      <c r="P1554" s="5" t="s">
        <v>100</v>
      </c>
      <c r="Q1554" s="5" t="s">
        <v>3765</v>
      </c>
      <c r="R1554" s="5">
        <v>10.99</v>
      </c>
      <c r="S1554" s="6">
        <v>1</v>
      </c>
      <c r="T1554" s="5">
        <v>0</v>
      </c>
      <c r="U1554" s="5">
        <v>4.2861000000000002</v>
      </c>
      <c r="V1554" s="2">
        <f t="shared" si="48"/>
        <v>10.99</v>
      </c>
      <c r="W1554" s="2">
        <f t="shared" si="49"/>
        <v>4.2861000000000002</v>
      </c>
    </row>
    <row r="1555" spans="1:23" ht="14.25" hidden="1" customHeight="1" x14ac:dyDescent="0.25">
      <c r="A1555" s="6">
        <v>2149</v>
      </c>
      <c r="B1555" s="5" t="s">
        <v>4246</v>
      </c>
      <c r="C1555" s="7">
        <v>41985</v>
      </c>
      <c r="D1555" s="7">
        <v>41990</v>
      </c>
      <c r="E1555" s="5" t="s">
        <v>8</v>
      </c>
      <c r="F1555" s="5" t="s">
        <v>902</v>
      </c>
      <c r="G1555" s="5" t="s">
        <v>903</v>
      </c>
      <c r="H1555" s="5" t="s">
        <v>38</v>
      </c>
      <c r="I1555" s="5" t="s">
        <v>39</v>
      </c>
      <c r="J1555" s="5" t="s">
        <v>2260</v>
      </c>
      <c r="K1555" s="5" t="s">
        <v>1500</v>
      </c>
      <c r="L1555" s="6">
        <v>94521</v>
      </c>
      <c r="M1555" s="5" t="s">
        <v>109</v>
      </c>
      <c r="N1555" s="5" t="s">
        <v>4247</v>
      </c>
      <c r="O1555" s="5" t="s">
        <v>11</v>
      </c>
      <c r="P1555" s="5" t="s">
        <v>71</v>
      </c>
      <c r="Q1555" s="5" t="s">
        <v>4248</v>
      </c>
      <c r="R1555" s="5">
        <v>43.31</v>
      </c>
      <c r="S1555" s="6">
        <v>1</v>
      </c>
      <c r="T1555" s="5">
        <v>0</v>
      </c>
      <c r="U1555" s="5">
        <v>4.3310000000000004</v>
      </c>
      <c r="V1555" s="2">
        <f t="shared" si="48"/>
        <v>43.31</v>
      </c>
      <c r="W1555" s="2">
        <f t="shared" si="49"/>
        <v>4.3310000000000004</v>
      </c>
    </row>
    <row r="1556" spans="1:23" ht="14.25" customHeight="1" x14ac:dyDescent="0.25">
      <c r="A1556" s="6">
        <v>9245</v>
      </c>
      <c r="B1556" s="5" t="s">
        <v>4249</v>
      </c>
      <c r="C1556" s="7">
        <v>41829</v>
      </c>
      <c r="D1556" s="7">
        <v>41834</v>
      </c>
      <c r="E1556" s="5" t="s">
        <v>8</v>
      </c>
      <c r="F1556" s="5" t="s">
        <v>4250</v>
      </c>
      <c r="G1556" s="5" t="s">
        <v>4251</v>
      </c>
      <c r="H1556" s="5" t="s">
        <v>61</v>
      </c>
      <c r="I1556" s="5" t="s">
        <v>39</v>
      </c>
      <c r="J1556" s="5" t="s">
        <v>4102</v>
      </c>
      <c r="K1556" s="5" t="s">
        <v>1500</v>
      </c>
      <c r="L1556" s="6">
        <v>94122</v>
      </c>
      <c r="M1556" s="5" t="s">
        <v>109</v>
      </c>
      <c r="N1556" s="5" t="s">
        <v>4252</v>
      </c>
      <c r="O1556" s="5" t="s">
        <v>12</v>
      </c>
      <c r="P1556" s="5" t="s">
        <v>56</v>
      </c>
      <c r="Q1556" s="5" t="s">
        <v>2312</v>
      </c>
      <c r="R1556" s="5">
        <v>5.56</v>
      </c>
      <c r="S1556" s="6">
        <v>2</v>
      </c>
      <c r="T1556" s="5">
        <v>0</v>
      </c>
      <c r="U1556" s="5">
        <v>2.2240000000000002</v>
      </c>
      <c r="V1556" s="2">
        <f t="shared" si="48"/>
        <v>11.12</v>
      </c>
      <c r="W1556" s="2">
        <f t="shared" si="49"/>
        <v>4.4480000000000004</v>
      </c>
    </row>
    <row r="1557" spans="1:23" ht="14.25" hidden="1" customHeight="1" x14ac:dyDescent="0.25">
      <c r="A1557" s="6">
        <v>3843</v>
      </c>
      <c r="B1557" s="5" t="s">
        <v>4104</v>
      </c>
      <c r="C1557" s="7">
        <v>41940</v>
      </c>
      <c r="D1557" s="7">
        <v>41943</v>
      </c>
      <c r="E1557" s="5" t="s">
        <v>5</v>
      </c>
      <c r="F1557" s="5" t="s">
        <v>4105</v>
      </c>
      <c r="G1557" s="5" t="s">
        <v>4106</v>
      </c>
      <c r="H1557" s="5" t="s">
        <v>81</v>
      </c>
      <c r="I1557" s="5" t="s">
        <v>39</v>
      </c>
      <c r="J1557" s="5" t="s">
        <v>4095</v>
      </c>
      <c r="K1557" s="5" t="s">
        <v>1485</v>
      </c>
      <c r="L1557" s="6">
        <v>90049</v>
      </c>
      <c r="M1557" s="5" t="s">
        <v>109</v>
      </c>
      <c r="N1557" s="5" t="s">
        <v>1120</v>
      </c>
      <c r="O1557" s="5" t="s">
        <v>12</v>
      </c>
      <c r="P1557" s="5" t="s">
        <v>47</v>
      </c>
      <c r="Q1557" s="5" t="s">
        <v>1121</v>
      </c>
      <c r="R1557" s="5">
        <v>7.1840000000000002</v>
      </c>
      <c r="S1557" s="6">
        <v>2</v>
      </c>
      <c r="T1557" s="5">
        <v>0.2</v>
      </c>
      <c r="U1557" s="5">
        <v>2.2450000000000001</v>
      </c>
      <c r="V1557" s="2">
        <f t="shared" si="48"/>
        <v>14.368</v>
      </c>
      <c r="W1557" s="2">
        <f t="shared" si="49"/>
        <v>4.49</v>
      </c>
    </row>
    <row r="1558" spans="1:23" ht="14.25" hidden="1" customHeight="1" x14ac:dyDescent="0.25">
      <c r="A1558" s="6">
        <v>4845</v>
      </c>
      <c r="B1558" s="5" t="s">
        <v>4253</v>
      </c>
      <c r="C1558" s="7">
        <v>41733</v>
      </c>
      <c r="D1558" s="7">
        <v>41734</v>
      </c>
      <c r="E1558" s="5" t="s">
        <v>5</v>
      </c>
      <c r="F1558" s="5" t="s">
        <v>180</v>
      </c>
      <c r="G1558" s="5" t="s">
        <v>181</v>
      </c>
      <c r="H1558" s="5" t="s">
        <v>81</v>
      </c>
      <c r="I1558" s="5" t="s">
        <v>39</v>
      </c>
      <c r="J1558" s="5" t="s">
        <v>4095</v>
      </c>
      <c r="K1558" s="5" t="s">
        <v>1485</v>
      </c>
      <c r="L1558" s="6">
        <v>90008</v>
      </c>
      <c r="M1558" s="5" t="s">
        <v>109</v>
      </c>
      <c r="N1558" s="5" t="s">
        <v>1120</v>
      </c>
      <c r="O1558" s="5" t="s">
        <v>12</v>
      </c>
      <c r="P1558" s="5" t="s">
        <v>47</v>
      </c>
      <c r="Q1558" s="5" t="s">
        <v>1121</v>
      </c>
      <c r="R1558" s="5">
        <v>7.1840000000000002</v>
      </c>
      <c r="S1558" s="6">
        <v>2</v>
      </c>
      <c r="T1558" s="5">
        <v>0.2</v>
      </c>
      <c r="U1558" s="5">
        <v>2.2450000000000001</v>
      </c>
      <c r="V1558" s="2">
        <f t="shared" si="48"/>
        <v>14.368</v>
      </c>
      <c r="W1558" s="2">
        <f t="shared" si="49"/>
        <v>4.49</v>
      </c>
    </row>
    <row r="1559" spans="1:23" ht="14.25" hidden="1" customHeight="1" x14ac:dyDescent="0.25">
      <c r="A1559" s="6">
        <v>8599</v>
      </c>
      <c r="B1559" s="5" t="s">
        <v>4201</v>
      </c>
      <c r="C1559" s="7">
        <v>41969</v>
      </c>
      <c r="D1559" s="7">
        <v>41974</v>
      </c>
      <c r="E1559" s="5" t="s">
        <v>8</v>
      </c>
      <c r="F1559" s="5" t="s">
        <v>4202</v>
      </c>
      <c r="G1559" s="5" t="s">
        <v>4203</v>
      </c>
      <c r="H1559" s="5" t="s">
        <v>81</v>
      </c>
      <c r="I1559" s="5" t="s">
        <v>39</v>
      </c>
      <c r="J1559" s="5" t="s">
        <v>4204</v>
      </c>
      <c r="K1559" s="5" t="s">
        <v>1485</v>
      </c>
      <c r="L1559" s="6">
        <v>93727</v>
      </c>
      <c r="M1559" s="5" t="s">
        <v>109</v>
      </c>
      <c r="N1559" s="5" t="s">
        <v>1106</v>
      </c>
      <c r="O1559" s="5" t="s">
        <v>12</v>
      </c>
      <c r="P1559" s="5" t="s">
        <v>47</v>
      </c>
      <c r="Q1559" s="5" t="s">
        <v>1107</v>
      </c>
      <c r="R1559" s="5">
        <v>4.32</v>
      </c>
      <c r="S1559" s="6">
        <v>3</v>
      </c>
      <c r="T1559" s="5">
        <v>0.2</v>
      </c>
      <c r="U1559" s="5">
        <v>1.512</v>
      </c>
      <c r="V1559" s="2">
        <f t="shared" si="48"/>
        <v>12.96</v>
      </c>
      <c r="W1559" s="2">
        <f t="shared" si="49"/>
        <v>4.5359999999999996</v>
      </c>
    </row>
    <row r="1560" spans="1:23" ht="14.25" hidden="1" customHeight="1" x14ac:dyDescent="0.25">
      <c r="A1560" s="6">
        <v>4983</v>
      </c>
      <c r="B1560" s="5" t="s">
        <v>4254</v>
      </c>
      <c r="C1560" s="7">
        <v>41959</v>
      </c>
      <c r="D1560" s="7">
        <v>41965</v>
      </c>
      <c r="E1560" s="5" t="s">
        <v>8</v>
      </c>
      <c r="F1560" s="5" t="s">
        <v>4255</v>
      </c>
      <c r="G1560" s="5" t="s">
        <v>4256</v>
      </c>
      <c r="H1560" s="5" t="s">
        <v>81</v>
      </c>
      <c r="I1560" s="5" t="s">
        <v>39</v>
      </c>
      <c r="J1560" s="5" t="s">
        <v>4178</v>
      </c>
      <c r="K1560" s="5" t="s">
        <v>1485</v>
      </c>
      <c r="L1560" s="6">
        <v>92646</v>
      </c>
      <c r="M1560" s="5" t="s">
        <v>109</v>
      </c>
      <c r="N1560" s="5" t="s">
        <v>4257</v>
      </c>
      <c r="O1560" s="5" t="s">
        <v>12</v>
      </c>
      <c r="P1560" s="5" t="s">
        <v>64</v>
      </c>
      <c r="Q1560" s="5" t="s">
        <v>4258</v>
      </c>
      <c r="R1560" s="5">
        <v>5.22</v>
      </c>
      <c r="S1560" s="6">
        <v>2</v>
      </c>
      <c r="T1560" s="5">
        <v>0</v>
      </c>
      <c r="U1560" s="5">
        <v>2.4011999999999998</v>
      </c>
      <c r="V1560" s="2">
        <f t="shared" si="48"/>
        <v>10.44</v>
      </c>
      <c r="W1560" s="2">
        <f t="shared" si="49"/>
        <v>4.8023999999999996</v>
      </c>
    </row>
    <row r="1561" spans="1:23" ht="14.25" hidden="1" customHeight="1" x14ac:dyDescent="0.25">
      <c r="A1561" s="6">
        <v>19</v>
      </c>
      <c r="B1561" s="5" t="s">
        <v>4259</v>
      </c>
      <c r="C1561" s="7">
        <v>41878</v>
      </c>
      <c r="D1561" s="7">
        <v>41883</v>
      </c>
      <c r="E1561" s="5" t="s">
        <v>7</v>
      </c>
      <c r="F1561" s="5" t="s">
        <v>4260</v>
      </c>
      <c r="G1561" s="5" t="s">
        <v>4261</v>
      </c>
      <c r="H1561" s="5" t="s">
        <v>38</v>
      </c>
      <c r="I1561" s="5" t="s">
        <v>39</v>
      </c>
      <c r="J1561" s="5" t="s">
        <v>4102</v>
      </c>
      <c r="K1561" s="5" t="s">
        <v>23</v>
      </c>
      <c r="L1561" s="6">
        <v>94109</v>
      </c>
      <c r="M1561" s="5" t="s">
        <v>109</v>
      </c>
      <c r="N1561" s="5" t="s">
        <v>4028</v>
      </c>
      <c r="O1561" s="5" t="s">
        <v>12</v>
      </c>
      <c r="P1561" s="5" t="s">
        <v>56</v>
      </c>
      <c r="Q1561" s="5" t="s">
        <v>4029</v>
      </c>
      <c r="R1561" s="5">
        <v>8.56</v>
      </c>
      <c r="S1561" s="6">
        <v>2</v>
      </c>
      <c r="T1561" s="5">
        <v>0</v>
      </c>
      <c r="U1561" s="5">
        <v>2.4824000000000002</v>
      </c>
      <c r="V1561" s="2">
        <f t="shared" si="48"/>
        <v>17.12</v>
      </c>
      <c r="W1561" s="2">
        <f t="shared" si="49"/>
        <v>4.9648000000000003</v>
      </c>
    </row>
    <row r="1562" spans="1:23" ht="14.25" customHeight="1" x14ac:dyDescent="0.25">
      <c r="A1562" s="6">
        <v>4410</v>
      </c>
      <c r="B1562" s="5" t="s">
        <v>4262</v>
      </c>
      <c r="C1562" s="7">
        <v>41765</v>
      </c>
      <c r="D1562" s="7">
        <v>41770</v>
      </c>
      <c r="E1562" s="5" t="s">
        <v>8</v>
      </c>
      <c r="F1562" s="5" t="s">
        <v>4263</v>
      </c>
      <c r="G1562" s="5" t="s">
        <v>4264</v>
      </c>
      <c r="H1562" s="5" t="s">
        <v>61</v>
      </c>
      <c r="I1562" s="5" t="s">
        <v>39</v>
      </c>
      <c r="J1562" s="5" t="s">
        <v>4095</v>
      </c>
      <c r="K1562" s="5" t="s">
        <v>1409</v>
      </c>
      <c r="L1562" s="6">
        <v>90004</v>
      </c>
      <c r="M1562" s="5" t="s">
        <v>109</v>
      </c>
      <c r="N1562" s="5" t="s">
        <v>1200</v>
      </c>
      <c r="O1562" s="5" t="s">
        <v>12</v>
      </c>
      <c r="P1562" s="5" t="s">
        <v>64</v>
      </c>
      <c r="Q1562" s="5" t="s">
        <v>1201</v>
      </c>
      <c r="R1562" s="5">
        <v>5.78</v>
      </c>
      <c r="S1562" s="6">
        <v>2</v>
      </c>
      <c r="T1562" s="5">
        <v>0</v>
      </c>
      <c r="U1562" s="5">
        <v>2.7166000000000001</v>
      </c>
      <c r="V1562" s="2">
        <f t="shared" si="48"/>
        <v>11.56</v>
      </c>
      <c r="W1562" s="2">
        <f t="shared" si="49"/>
        <v>5.4332000000000003</v>
      </c>
    </row>
    <row r="1563" spans="1:23" ht="14.25" customHeight="1" x14ac:dyDescent="0.25">
      <c r="A1563" s="6">
        <v>4509</v>
      </c>
      <c r="B1563" s="5" t="s">
        <v>4152</v>
      </c>
      <c r="C1563" s="7">
        <v>41997</v>
      </c>
      <c r="D1563" s="7">
        <v>42002</v>
      </c>
      <c r="E1563" s="5" t="s">
        <v>8</v>
      </c>
      <c r="F1563" s="5" t="s">
        <v>3266</v>
      </c>
      <c r="G1563" s="5" t="s">
        <v>3267</v>
      </c>
      <c r="H1563" s="5" t="s">
        <v>61</v>
      </c>
      <c r="I1563" s="5" t="s">
        <v>39</v>
      </c>
      <c r="J1563" s="5" t="s">
        <v>4095</v>
      </c>
      <c r="K1563" s="5" t="s">
        <v>1409</v>
      </c>
      <c r="L1563" s="6">
        <v>90045</v>
      </c>
      <c r="M1563" s="5" t="s">
        <v>109</v>
      </c>
      <c r="N1563" s="5" t="s">
        <v>4265</v>
      </c>
      <c r="O1563" s="5" t="s">
        <v>11</v>
      </c>
      <c r="P1563" s="5" t="s">
        <v>71</v>
      </c>
      <c r="Q1563" s="5" t="s">
        <v>4266</v>
      </c>
      <c r="R1563" s="5">
        <v>23.99</v>
      </c>
      <c r="S1563" s="6">
        <v>1</v>
      </c>
      <c r="T1563" s="5">
        <v>0</v>
      </c>
      <c r="U1563" s="5">
        <v>5.5176999999999996</v>
      </c>
      <c r="V1563" s="2">
        <f t="shared" si="48"/>
        <v>23.99</v>
      </c>
      <c r="W1563" s="2">
        <f t="shared" si="49"/>
        <v>5.5176999999999996</v>
      </c>
    </row>
    <row r="1564" spans="1:23" ht="14.25" hidden="1" customHeight="1" x14ac:dyDescent="0.25">
      <c r="A1564" s="6">
        <v>338</v>
      </c>
      <c r="B1564" s="5" t="s">
        <v>4122</v>
      </c>
      <c r="C1564" s="7">
        <v>41832</v>
      </c>
      <c r="D1564" s="7">
        <v>41837</v>
      </c>
      <c r="E1564" s="5" t="s">
        <v>8</v>
      </c>
      <c r="F1564" s="5" t="s">
        <v>4123</v>
      </c>
      <c r="G1564" s="5" t="s">
        <v>4124</v>
      </c>
      <c r="H1564" s="5" t="s">
        <v>81</v>
      </c>
      <c r="I1564" s="5" t="s">
        <v>39</v>
      </c>
      <c r="J1564" s="5" t="s">
        <v>4102</v>
      </c>
      <c r="K1564" s="5" t="s">
        <v>1409</v>
      </c>
      <c r="L1564" s="6">
        <v>94122</v>
      </c>
      <c r="M1564" s="5" t="s">
        <v>109</v>
      </c>
      <c r="N1564" s="5" t="s">
        <v>477</v>
      </c>
      <c r="O1564" s="5" t="s">
        <v>12</v>
      </c>
      <c r="P1564" s="5" t="s">
        <v>47</v>
      </c>
      <c r="Q1564" s="5" t="s">
        <v>478</v>
      </c>
      <c r="R1564" s="5">
        <v>7.7119999999999997</v>
      </c>
      <c r="S1564" s="6">
        <v>2</v>
      </c>
      <c r="T1564" s="5">
        <v>0.2</v>
      </c>
      <c r="U1564" s="5">
        <v>2.7955999999999999</v>
      </c>
      <c r="V1564" s="2">
        <f t="shared" si="48"/>
        <v>15.423999999999999</v>
      </c>
      <c r="W1564" s="2">
        <f t="shared" si="49"/>
        <v>5.5911999999999997</v>
      </c>
    </row>
    <row r="1565" spans="1:23" ht="14.25" hidden="1" customHeight="1" x14ac:dyDescent="0.25">
      <c r="A1565" s="6">
        <v>482</v>
      </c>
      <c r="B1565" s="5" t="s">
        <v>4267</v>
      </c>
      <c r="C1565" s="7">
        <v>41918</v>
      </c>
      <c r="D1565" s="7">
        <v>41922</v>
      </c>
      <c r="E1565" s="5" t="s">
        <v>8</v>
      </c>
      <c r="F1565" s="5" t="s">
        <v>3114</v>
      </c>
      <c r="G1565" s="5" t="s">
        <v>3115</v>
      </c>
      <c r="H1565" s="5" t="s">
        <v>38</v>
      </c>
      <c r="I1565" s="5" t="s">
        <v>39</v>
      </c>
      <c r="J1565" s="5" t="s">
        <v>4098</v>
      </c>
      <c r="K1565" s="5" t="s">
        <v>1409</v>
      </c>
      <c r="L1565" s="6">
        <v>92024</v>
      </c>
      <c r="M1565" s="5" t="s">
        <v>109</v>
      </c>
      <c r="N1565" s="5" t="s">
        <v>4268</v>
      </c>
      <c r="O1565" s="5" t="s">
        <v>13</v>
      </c>
      <c r="P1565" s="5" t="s">
        <v>100</v>
      </c>
      <c r="Q1565" s="5" t="s">
        <v>4269</v>
      </c>
      <c r="R1565" s="5">
        <v>9.09</v>
      </c>
      <c r="S1565" s="6">
        <v>3</v>
      </c>
      <c r="T1565" s="5">
        <v>0</v>
      </c>
      <c r="U1565" s="5">
        <v>1.9089</v>
      </c>
      <c r="V1565" s="2">
        <f t="shared" si="48"/>
        <v>27.27</v>
      </c>
      <c r="W1565" s="2">
        <f t="shared" si="49"/>
        <v>5.7267000000000001</v>
      </c>
    </row>
    <row r="1566" spans="1:23" ht="14.25" hidden="1" customHeight="1" x14ac:dyDescent="0.25">
      <c r="A1566" s="6">
        <v>9054</v>
      </c>
      <c r="B1566" s="5" t="s">
        <v>4189</v>
      </c>
      <c r="C1566" s="7">
        <v>41724</v>
      </c>
      <c r="D1566" s="7">
        <v>41729</v>
      </c>
      <c r="E1566" s="5" t="s">
        <v>7</v>
      </c>
      <c r="F1566" s="5" t="s">
        <v>931</v>
      </c>
      <c r="G1566" s="5" t="s">
        <v>932</v>
      </c>
      <c r="H1566" s="5" t="s">
        <v>81</v>
      </c>
      <c r="I1566" s="5" t="s">
        <v>39</v>
      </c>
      <c r="J1566" s="5" t="s">
        <v>4102</v>
      </c>
      <c r="K1566" s="5" t="s">
        <v>1409</v>
      </c>
      <c r="L1566" s="6">
        <v>94122</v>
      </c>
      <c r="M1566" s="5" t="s">
        <v>109</v>
      </c>
      <c r="N1566" s="5" t="s">
        <v>2963</v>
      </c>
      <c r="O1566" s="5" t="s">
        <v>13</v>
      </c>
      <c r="P1566" s="5" t="s">
        <v>111</v>
      </c>
      <c r="Q1566" s="5" t="s">
        <v>2964</v>
      </c>
      <c r="R1566" s="5">
        <v>28.783999999999999</v>
      </c>
      <c r="S1566" s="6">
        <v>2</v>
      </c>
      <c r="T1566" s="5">
        <v>0.2</v>
      </c>
      <c r="U1566" s="5">
        <v>2.8784000000000001</v>
      </c>
      <c r="V1566" s="2">
        <f t="shared" si="48"/>
        <v>57.567999999999998</v>
      </c>
      <c r="W1566" s="2">
        <f t="shared" si="49"/>
        <v>5.7568000000000001</v>
      </c>
    </row>
    <row r="1567" spans="1:23" ht="14.25" hidden="1" customHeight="1" x14ac:dyDescent="0.25">
      <c r="A1567" s="6">
        <v>9450</v>
      </c>
      <c r="B1567" s="5" t="s">
        <v>4270</v>
      </c>
      <c r="C1567" s="7">
        <v>41890</v>
      </c>
      <c r="D1567" s="7">
        <v>41895</v>
      </c>
      <c r="E1567" s="5" t="s">
        <v>8</v>
      </c>
      <c r="F1567" s="5" t="s">
        <v>4271</v>
      </c>
      <c r="G1567" s="5" t="s">
        <v>4272</v>
      </c>
      <c r="H1567" s="5" t="s">
        <v>38</v>
      </c>
      <c r="I1567" s="5" t="s">
        <v>39</v>
      </c>
      <c r="J1567" s="5" t="s">
        <v>4102</v>
      </c>
      <c r="K1567" s="5" t="s">
        <v>1409</v>
      </c>
      <c r="L1567" s="6">
        <v>94109</v>
      </c>
      <c r="M1567" s="5" t="s">
        <v>109</v>
      </c>
      <c r="N1567" s="5" t="s">
        <v>4273</v>
      </c>
      <c r="O1567" s="5" t="s">
        <v>12</v>
      </c>
      <c r="P1567" s="5" t="s">
        <v>47</v>
      </c>
      <c r="Q1567" s="5" t="s">
        <v>4274</v>
      </c>
      <c r="R1567" s="5">
        <v>8.6080000000000005</v>
      </c>
      <c r="S1567" s="6">
        <v>2</v>
      </c>
      <c r="T1567" s="5">
        <v>0.2</v>
      </c>
      <c r="U1567" s="5">
        <v>3.0127999999999999</v>
      </c>
      <c r="V1567" s="2">
        <f t="shared" si="48"/>
        <v>17.216000000000001</v>
      </c>
      <c r="W1567" s="2">
        <f t="shared" si="49"/>
        <v>6.0255999999999998</v>
      </c>
    </row>
    <row r="1568" spans="1:23" ht="14.25" customHeight="1" x14ac:dyDescent="0.25">
      <c r="A1568" s="6">
        <v>7740</v>
      </c>
      <c r="B1568" s="5" t="s">
        <v>4275</v>
      </c>
      <c r="C1568" s="7">
        <v>41964</v>
      </c>
      <c r="D1568" s="7">
        <v>41969</v>
      </c>
      <c r="E1568" s="5" t="s">
        <v>8</v>
      </c>
      <c r="F1568" s="5" t="s">
        <v>4276</v>
      </c>
      <c r="G1568" s="5" t="s">
        <v>4277</v>
      </c>
      <c r="H1568" s="5" t="s">
        <v>61</v>
      </c>
      <c r="I1568" s="5" t="s">
        <v>39</v>
      </c>
      <c r="J1568" s="5" t="s">
        <v>4102</v>
      </c>
      <c r="K1568" s="5" t="s">
        <v>1409</v>
      </c>
      <c r="L1568" s="6">
        <v>94110</v>
      </c>
      <c r="M1568" s="5" t="s">
        <v>109</v>
      </c>
      <c r="N1568" s="5" t="s">
        <v>4278</v>
      </c>
      <c r="O1568" s="5" t="s">
        <v>12</v>
      </c>
      <c r="P1568" s="5" t="s">
        <v>206</v>
      </c>
      <c r="Q1568" s="5" t="s">
        <v>4279</v>
      </c>
      <c r="R1568" s="5">
        <v>6.58</v>
      </c>
      <c r="S1568" s="6">
        <v>2</v>
      </c>
      <c r="T1568" s="5">
        <v>0</v>
      </c>
      <c r="U1568" s="5">
        <v>3.0268000000000002</v>
      </c>
      <c r="V1568" s="2">
        <f t="shared" si="48"/>
        <v>13.16</v>
      </c>
      <c r="W1568" s="2">
        <f t="shared" si="49"/>
        <v>6.0536000000000003</v>
      </c>
    </row>
    <row r="1569" spans="1:23" ht="14.25" hidden="1" customHeight="1" x14ac:dyDescent="0.25">
      <c r="A1569" s="6">
        <v>83</v>
      </c>
      <c r="B1569" s="5" t="s">
        <v>4280</v>
      </c>
      <c r="C1569" s="7">
        <v>41924</v>
      </c>
      <c r="D1569" s="7">
        <v>41928</v>
      </c>
      <c r="E1569" s="5" t="s">
        <v>8</v>
      </c>
      <c r="F1569" s="5" t="s">
        <v>2756</v>
      </c>
      <c r="G1569" s="5" t="s">
        <v>2757</v>
      </c>
      <c r="H1569" s="5" t="s">
        <v>38</v>
      </c>
      <c r="I1569" s="5" t="s">
        <v>39</v>
      </c>
      <c r="J1569" s="5" t="s">
        <v>4102</v>
      </c>
      <c r="K1569" s="5" t="s">
        <v>1409</v>
      </c>
      <c r="L1569" s="6">
        <v>94122</v>
      </c>
      <c r="M1569" s="5" t="s">
        <v>109</v>
      </c>
      <c r="N1569" s="5" t="s">
        <v>4281</v>
      </c>
      <c r="O1569" s="5" t="s">
        <v>12</v>
      </c>
      <c r="P1569" s="5" t="s">
        <v>44</v>
      </c>
      <c r="Q1569" s="5" t="s">
        <v>4282</v>
      </c>
      <c r="R1569" s="5">
        <v>21.39</v>
      </c>
      <c r="S1569" s="6">
        <v>1</v>
      </c>
      <c r="T1569" s="5">
        <v>0</v>
      </c>
      <c r="U1569" s="5">
        <v>6.2031000000000001</v>
      </c>
      <c r="V1569" s="2">
        <f t="shared" si="48"/>
        <v>21.39</v>
      </c>
      <c r="W1569" s="2">
        <f t="shared" si="49"/>
        <v>6.2031000000000001</v>
      </c>
    </row>
    <row r="1570" spans="1:23" ht="14.25" hidden="1" customHeight="1" x14ac:dyDescent="0.25">
      <c r="A1570" s="6">
        <v>8300</v>
      </c>
      <c r="B1570" s="5" t="s">
        <v>4283</v>
      </c>
      <c r="C1570" s="7">
        <v>41709</v>
      </c>
      <c r="D1570" s="7">
        <v>41713</v>
      </c>
      <c r="E1570" s="5" t="s">
        <v>8</v>
      </c>
      <c r="F1570" s="5" t="s">
        <v>2007</v>
      </c>
      <c r="G1570" s="5" t="s">
        <v>2008</v>
      </c>
      <c r="H1570" s="5" t="s">
        <v>38</v>
      </c>
      <c r="I1570" s="5" t="s">
        <v>39</v>
      </c>
      <c r="J1570" s="5" t="s">
        <v>4284</v>
      </c>
      <c r="K1570" s="5" t="s">
        <v>1409</v>
      </c>
      <c r="L1570" s="6">
        <v>95661</v>
      </c>
      <c r="M1570" s="5" t="s">
        <v>109</v>
      </c>
      <c r="N1570" s="5" t="s">
        <v>4285</v>
      </c>
      <c r="O1570" s="5" t="s">
        <v>12</v>
      </c>
      <c r="P1570" s="5" t="s">
        <v>56</v>
      </c>
      <c r="Q1570" s="5" t="s">
        <v>4286</v>
      </c>
      <c r="R1570" s="5">
        <v>7.98</v>
      </c>
      <c r="S1570" s="6">
        <v>3</v>
      </c>
      <c r="T1570" s="5">
        <v>0</v>
      </c>
      <c r="U1570" s="5">
        <v>2.0748000000000002</v>
      </c>
      <c r="V1570" s="2">
        <f t="shared" si="48"/>
        <v>23.94</v>
      </c>
      <c r="W1570" s="2">
        <f t="shared" si="49"/>
        <v>6.224400000000001</v>
      </c>
    </row>
    <row r="1571" spans="1:23" ht="14.25" hidden="1" customHeight="1" x14ac:dyDescent="0.25">
      <c r="A1571" s="6">
        <v>1573</v>
      </c>
      <c r="B1571" s="5" t="s">
        <v>4094</v>
      </c>
      <c r="C1571" s="7">
        <v>41966</v>
      </c>
      <c r="D1571" s="7">
        <v>41968</v>
      </c>
      <c r="E1571" s="5" t="s">
        <v>5</v>
      </c>
      <c r="F1571" s="5" t="s">
        <v>3062</v>
      </c>
      <c r="G1571" s="5" t="s">
        <v>3063</v>
      </c>
      <c r="H1571" s="5" t="s">
        <v>38</v>
      </c>
      <c r="I1571" s="5" t="s">
        <v>39</v>
      </c>
      <c r="J1571" s="5" t="s">
        <v>4095</v>
      </c>
      <c r="K1571" s="5" t="s">
        <v>1409</v>
      </c>
      <c r="L1571" s="6">
        <v>90004</v>
      </c>
      <c r="M1571" s="5" t="s">
        <v>109</v>
      </c>
      <c r="N1571" s="5" t="s">
        <v>2966</v>
      </c>
      <c r="O1571" s="5" t="s">
        <v>13</v>
      </c>
      <c r="P1571" s="5" t="s">
        <v>100</v>
      </c>
      <c r="Q1571" s="5" t="s">
        <v>2967</v>
      </c>
      <c r="R1571" s="5">
        <v>29.99</v>
      </c>
      <c r="S1571" s="6">
        <v>1</v>
      </c>
      <c r="T1571" s="5">
        <v>0</v>
      </c>
      <c r="U1571" s="5">
        <v>6.2979000000000003</v>
      </c>
      <c r="V1571" s="2">
        <f t="shared" si="48"/>
        <v>29.99</v>
      </c>
      <c r="W1571" s="2">
        <f t="shared" si="49"/>
        <v>6.2979000000000003</v>
      </c>
    </row>
    <row r="1572" spans="1:23" ht="14.25" hidden="1" customHeight="1" x14ac:dyDescent="0.25">
      <c r="A1572" s="6">
        <v>5970</v>
      </c>
      <c r="B1572" s="5" t="s">
        <v>4287</v>
      </c>
      <c r="C1572" s="7">
        <v>41840</v>
      </c>
      <c r="D1572" s="7">
        <v>41842</v>
      </c>
      <c r="E1572" s="5" t="s">
        <v>5</v>
      </c>
      <c r="F1572" s="5" t="s">
        <v>4288</v>
      </c>
      <c r="G1572" s="5" t="s">
        <v>4289</v>
      </c>
      <c r="H1572" s="5" t="s">
        <v>38</v>
      </c>
      <c r="I1572" s="5" t="s">
        <v>39</v>
      </c>
      <c r="J1572" s="5" t="s">
        <v>4098</v>
      </c>
      <c r="K1572" s="5" t="s">
        <v>1409</v>
      </c>
      <c r="L1572" s="6">
        <v>92105</v>
      </c>
      <c r="M1572" s="5" t="s">
        <v>109</v>
      </c>
      <c r="N1572" s="5" t="s">
        <v>2064</v>
      </c>
      <c r="O1572" s="5" t="s">
        <v>12</v>
      </c>
      <c r="P1572" s="5" t="s">
        <v>47</v>
      </c>
      <c r="Q1572" s="5" t="s">
        <v>2065</v>
      </c>
      <c r="R1572" s="5">
        <v>8.7040000000000006</v>
      </c>
      <c r="S1572" s="6">
        <v>2</v>
      </c>
      <c r="T1572" s="5">
        <v>0.2</v>
      </c>
      <c r="U1572" s="5">
        <v>3.1551999999999998</v>
      </c>
      <c r="V1572" s="2">
        <f t="shared" si="48"/>
        <v>17.408000000000001</v>
      </c>
      <c r="W1572" s="2">
        <f t="shared" si="49"/>
        <v>6.3103999999999996</v>
      </c>
    </row>
    <row r="1573" spans="1:23" ht="14.25" hidden="1" customHeight="1" x14ac:dyDescent="0.25">
      <c r="A1573" s="6">
        <v>3366</v>
      </c>
      <c r="B1573" s="5" t="s">
        <v>4290</v>
      </c>
      <c r="C1573" s="7">
        <v>41670</v>
      </c>
      <c r="D1573" s="7">
        <v>41672</v>
      </c>
      <c r="E1573" s="5" t="s">
        <v>5</v>
      </c>
      <c r="F1573" s="5" t="s">
        <v>1979</v>
      </c>
      <c r="G1573" s="5" t="s">
        <v>1980</v>
      </c>
      <c r="H1573" s="5" t="s">
        <v>38</v>
      </c>
      <c r="I1573" s="5" t="s">
        <v>39</v>
      </c>
      <c r="J1573" s="5" t="s">
        <v>4291</v>
      </c>
      <c r="K1573" s="5" t="s">
        <v>1409</v>
      </c>
      <c r="L1573" s="6">
        <v>92691</v>
      </c>
      <c r="M1573" s="5" t="s">
        <v>109</v>
      </c>
      <c r="N1573" s="5" t="s">
        <v>4292</v>
      </c>
      <c r="O1573" s="5" t="s">
        <v>11</v>
      </c>
      <c r="P1573" s="5" t="s">
        <v>422</v>
      </c>
      <c r="Q1573" s="5" t="s">
        <v>4293</v>
      </c>
      <c r="R1573" s="5">
        <v>290.666</v>
      </c>
      <c r="S1573" s="6">
        <v>2</v>
      </c>
      <c r="T1573" s="5">
        <v>0.15</v>
      </c>
      <c r="U1573" s="5">
        <v>3.4196</v>
      </c>
      <c r="V1573" s="2">
        <f t="shared" si="48"/>
        <v>581.33199999999999</v>
      </c>
      <c r="W1573" s="2">
        <f t="shared" si="49"/>
        <v>6.8391999999999999</v>
      </c>
    </row>
    <row r="1574" spans="1:23" ht="14.25" customHeight="1" x14ac:dyDescent="0.25">
      <c r="A1574" s="6">
        <v>9244</v>
      </c>
      <c r="B1574" s="5" t="s">
        <v>4249</v>
      </c>
      <c r="C1574" s="7">
        <v>41829</v>
      </c>
      <c r="D1574" s="7">
        <v>41834</v>
      </c>
      <c r="E1574" s="5" t="s">
        <v>8</v>
      </c>
      <c r="F1574" s="5" t="s">
        <v>4250</v>
      </c>
      <c r="G1574" s="5" t="s">
        <v>4251</v>
      </c>
      <c r="H1574" s="5" t="s">
        <v>61</v>
      </c>
      <c r="I1574" s="5" t="s">
        <v>39</v>
      </c>
      <c r="J1574" s="5" t="s">
        <v>4102</v>
      </c>
      <c r="K1574" s="5" t="s">
        <v>1409</v>
      </c>
      <c r="L1574" s="6">
        <v>94122</v>
      </c>
      <c r="M1574" s="5" t="s">
        <v>109</v>
      </c>
      <c r="N1574" s="5" t="s">
        <v>3487</v>
      </c>
      <c r="O1574" s="5" t="s">
        <v>11</v>
      </c>
      <c r="P1574" s="5" t="s">
        <v>422</v>
      </c>
      <c r="Q1574" s="5" t="s">
        <v>3488</v>
      </c>
      <c r="R1574" s="5">
        <v>119.833</v>
      </c>
      <c r="S1574" s="6">
        <v>1</v>
      </c>
      <c r="T1574" s="5">
        <v>0.15</v>
      </c>
      <c r="U1574" s="5">
        <v>7.0490000000000004</v>
      </c>
      <c r="V1574" s="2">
        <f t="shared" si="48"/>
        <v>119.833</v>
      </c>
      <c r="W1574" s="2">
        <f t="shared" si="49"/>
        <v>7.0490000000000004</v>
      </c>
    </row>
    <row r="1575" spans="1:23" ht="14.25" hidden="1" customHeight="1" x14ac:dyDescent="0.25">
      <c r="A1575" s="6">
        <v>323</v>
      </c>
      <c r="B1575" s="5" t="s">
        <v>4294</v>
      </c>
      <c r="C1575" s="7">
        <v>41901</v>
      </c>
      <c r="D1575" s="7">
        <v>41906</v>
      </c>
      <c r="E1575" s="5" t="s">
        <v>8</v>
      </c>
      <c r="F1575" s="5" t="s">
        <v>4295</v>
      </c>
      <c r="G1575" s="5" t="s">
        <v>4296</v>
      </c>
      <c r="H1575" s="5" t="s">
        <v>81</v>
      </c>
      <c r="I1575" s="5" t="s">
        <v>39</v>
      </c>
      <c r="J1575" s="5" t="s">
        <v>2373</v>
      </c>
      <c r="K1575" s="5" t="s">
        <v>1409</v>
      </c>
      <c r="L1575" s="6">
        <v>90805</v>
      </c>
      <c r="M1575" s="5" t="s">
        <v>109</v>
      </c>
      <c r="N1575" s="5" t="s">
        <v>283</v>
      </c>
      <c r="O1575" s="5" t="s">
        <v>12</v>
      </c>
      <c r="P1575" s="5" t="s">
        <v>221</v>
      </c>
      <c r="Q1575" s="5" t="s">
        <v>284</v>
      </c>
      <c r="R1575" s="5">
        <v>7.16</v>
      </c>
      <c r="S1575" s="6">
        <v>2</v>
      </c>
      <c r="T1575" s="5">
        <v>0</v>
      </c>
      <c r="U1575" s="5">
        <v>3.58</v>
      </c>
      <c r="V1575" s="2">
        <f t="shared" si="48"/>
        <v>14.32</v>
      </c>
      <c r="W1575" s="2">
        <f t="shared" si="49"/>
        <v>7.16</v>
      </c>
    </row>
    <row r="1576" spans="1:23" ht="14.25" hidden="1" customHeight="1" x14ac:dyDescent="0.25">
      <c r="A1576" s="6">
        <v>3536</v>
      </c>
      <c r="B1576" s="5" t="s">
        <v>4297</v>
      </c>
      <c r="C1576" s="7">
        <v>41747</v>
      </c>
      <c r="D1576" s="7">
        <v>41752</v>
      </c>
      <c r="E1576" s="5" t="s">
        <v>8</v>
      </c>
      <c r="F1576" s="5" t="s">
        <v>1640</v>
      </c>
      <c r="G1576" s="5" t="s">
        <v>1641</v>
      </c>
      <c r="H1576" s="5" t="s">
        <v>38</v>
      </c>
      <c r="I1576" s="5" t="s">
        <v>39</v>
      </c>
      <c r="J1576" s="5" t="s">
        <v>4095</v>
      </c>
      <c r="K1576" s="5" t="s">
        <v>1409</v>
      </c>
      <c r="L1576" s="6">
        <v>90049</v>
      </c>
      <c r="M1576" s="5" t="s">
        <v>109</v>
      </c>
      <c r="N1576" s="5" t="s">
        <v>4298</v>
      </c>
      <c r="O1576" s="5" t="s">
        <v>12</v>
      </c>
      <c r="P1576" s="5" t="s">
        <v>221</v>
      </c>
      <c r="Q1576" s="5" t="s">
        <v>4299</v>
      </c>
      <c r="R1576" s="5">
        <v>11.62</v>
      </c>
      <c r="S1576" s="6">
        <v>2</v>
      </c>
      <c r="T1576" s="5">
        <v>0</v>
      </c>
      <c r="U1576" s="5">
        <v>3.6021999999999998</v>
      </c>
      <c r="V1576" s="2">
        <f t="shared" si="48"/>
        <v>23.24</v>
      </c>
      <c r="W1576" s="2">
        <f t="shared" si="49"/>
        <v>7.2043999999999997</v>
      </c>
    </row>
    <row r="1577" spans="1:23" ht="14.25" hidden="1" customHeight="1" x14ac:dyDescent="0.25">
      <c r="A1577" s="6">
        <v>7237</v>
      </c>
      <c r="B1577" s="5" t="s">
        <v>4300</v>
      </c>
      <c r="C1577" s="7">
        <v>41980</v>
      </c>
      <c r="D1577" s="7">
        <v>41983</v>
      </c>
      <c r="E1577" s="5" t="s">
        <v>5</v>
      </c>
      <c r="F1577" s="5" t="s">
        <v>1808</v>
      </c>
      <c r="G1577" s="5" t="s">
        <v>1809</v>
      </c>
      <c r="H1577" s="5" t="s">
        <v>38</v>
      </c>
      <c r="I1577" s="5" t="s">
        <v>39</v>
      </c>
      <c r="J1577" s="5" t="s">
        <v>4095</v>
      </c>
      <c r="K1577" s="5" t="s">
        <v>1409</v>
      </c>
      <c r="L1577" s="6">
        <v>90049</v>
      </c>
      <c r="M1577" s="5" t="s">
        <v>109</v>
      </c>
      <c r="N1577" s="5" t="s">
        <v>213</v>
      </c>
      <c r="O1577" s="5" t="s">
        <v>12</v>
      </c>
      <c r="P1577" s="5" t="s">
        <v>56</v>
      </c>
      <c r="Q1577" s="5" t="s">
        <v>214</v>
      </c>
      <c r="R1577" s="5">
        <v>8.64</v>
      </c>
      <c r="S1577" s="6">
        <v>3</v>
      </c>
      <c r="T1577" s="5">
        <v>0</v>
      </c>
      <c r="U1577" s="5">
        <v>2.4192</v>
      </c>
      <c r="V1577" s="2">
        <f t="shared" si="48"/>
        <v>25.92</v>
      </c>
      <c r="W1577" s="2">
        <f t="shared" si="49"/>
        <v>7.2576000000000001</v>
      </c>
    </row>
    <row r="1578" spans="1:23" ht="14.25" hidden="1" customHeight="1" x14ac:dyDescent="0.25">
      <c r="A1578" s="6">
        <v>9308</v>
      </c>
      <c r="B1578" s="5" t="s">
        <v>4235</v>
      </c>
      <c r="C1578" s="7">
        <v>41723</v>
      </c>
      <c r="D1578" s="7">
        <v>41728</v>
      </c>
      <c r="E1578" s="5" t="s">
        <v>8</v>
      </c>
      <c r="F1578" s="5" t="s">
        <v>3566</v>
      </c>
      <c r="G1578" s="5" t="s">
        <v>3567</v>
      </c>
      <c r="H1578" s="5" t="s">
        <v>38</v>
      </c>
      <c r="I1578" s="5" t="s">
        <v>39</v>
      </c>
      <c r="J1578" s="5" t="s">
        <v>4102</v>
      </c>
      <c r="K1578" s="5" t="s">
        <v>1409</v>
      </c>
      <c r="L1578" s="6">
        <v>94110</v>
      </c>
      <c r="M1578" s="5" t="s">
        <v>109</v>
      </c>
      <c r="N1578" s="5" t="s">
        <v>4301</v>
      </c>
      <c r="O1578" s="5" t="s">
        <v>12</v>
      </c>
      <c r="P1578" s="5" t="s">
        <v>56</v>
      </c>
      <c r="Q1578" s="5" t="s">
        <v>4302</v>
      </c>
      <c r="R1578" s="5">
        <v>14.88</v>
      </c>
      <c r="S1578" s="6">
        <v>2</v>
      </c>
      <c r="T1578" s="5">
        <v>0</v>
      </c>
      <c r="U1578" s="5">
        <v>3.72</v>
      </c>
      <c r="V1578" s="2">
        <f t="shared" si="48"/>
        <v>29.76</v>
      </c>
      <c r="W1578" s="2">
        <f t="shared" si="49"/>
        <v>7.44</v>
      </c>
    </row>
    <row r="1579" spans="1:23" ht="14.25" hidden="1" customHeight="1" x14ac:dyDescent="0.25">
      <c r="A1579" s="6">
        <v>5356</v>
      </c>
      <c r="B1579" s="5" t="s">
        <v>4303</v>
      </c>
      <c r="C1579" s="7">
        <v>41772</v>
      </c>
      <c r="D1579" s="7">
        <v>41778</v>
      </c>
      <c r="E1579" s="5" t="s">
        <v>8</v>
      </c>
      <c r="F1579" s="5" t="s">
        <v>2467</v>
      </c>
      <c r="G1579" s="5" t="s">
        <v>2468</v>
      </c>
      <c r="H1579" s="5" t="s">
        <v>81</v>
      </c>
      <c r="I1579" s="5" t="s">
        <v>39</v>
      </c>
      <c r="J1579" s="5" t="s">
        <v>4095</v>
      </c>
      <c r="K1579" s="5" t="s">
        <v>1409</v>
      </c>
      <c r="L1579" s="6">
        <v>90004</v>
      </c>
      <c r="M1579" s="5" t="s">
        <v>109</v>
      </c>
      <c r="N1579" s="5" t="s">
        <v>2205</v>
      </c>
      <c r="O1579" s="5" t="s">
        <v>12</v>
      </c>
      <c r="P1579" s="5" t="s">
        <v>206</v>
      </c>
      <c r="Q1579" s="5" t="s">
        <v>2206</v>
      </c>
      <c r="R1579" s="5">
        <v>8</v>
      </c>
      <c r="S1579" s="6">
        <v>2</v>
      </c>
      <c r="T1579" s="5">
        <v>0</v>
      </c>
      <c r="U1579" s="5">
        <v>3.84</v>
      </c>
      <c r="V1579" s="2">
        <f t="shared" si="48"/>
        <v>16</v>
      </c>
      <c r="W1579" s="2">
        <f t="shared" si="49"/>
        <v>7.68</v>
      </c>
    </row>
    <row r="1580" spans="1:23" ht="14.25" hidden="1" customHeight="1" x14ac:dyDescent="0.25">
      <c r="A1580" s="6">
        <v>8956</v>
      </c>
      <c r="B1580" s="5" t="s">
        <v>4304</v>
      </c>
      <c r="C1580" s="7">
        <v>41902</v>
      </c>
      <c r="D1580" s="7">
        <v>41906</v>
      </c>
      <c r="E1580" s="5" t="s">
        <v>8</v>
      </c>
      <c r="F1580" s="5" t="s">
        <v>1123</v>
      </c>
      <c r="G1580" s="5" t="s">
        <v>1124</v>
      </c>
      <c r="H1580" s="5" t="s">
        <v>81</v>
      </c>
      <c r="I1580" s="5" t="s">
        <v>39</v>
      </c>
      <c r="J1580" s="5" t="s">
        <v>4098</v>
      </c>
      <c r="K1580" s="5" t="s">
        <v>1409</v>
      </c>
      <c r="L1580" s="6">
        <v>92024</v>
      </c>
      <c r="M1580" s="5" t="s">
        <v>109</v>
      </c>
      <c r="N1580" s="5" t="s">
        <v>1191</v>
      </c>
      <c r="O1580" s="5" t="s">
        <v>12</v>
      </c>
      <c r="P1580" s="5" t="s">
        <v>206</v>
      </c>
      <c r="Q1580" s="5" t="s">
        <v>1192</v>
      </c>
      <c r="R1580" s="5">
        <v>8.56</v>
      </c>
      <c r="S1580" s="6">
        <v>2</v>
      </c>
      <c r="T1580" s="5">
        <v>0</v>
      </c>
      <c r="U1580" s="5">
        <v>3.8519999999999999</v>
      </c>
      <c r="V1580" s="2">
        <f t="shared" si="48"/>
        <v>17.12</v>
      </c>
      <c r="W1580" s="2">
        <f t="shared" si="49"/>
        <v>7.7039999999999997</v>
      </c>
    </row>
    <row r="1581" spans="1:23" ht="14.25" hidden="1" customHeight="1" x14ac:dyDescent="0.25">
      <c r="A1581" s="6">
        <v>7623</v>
      </c>
      <c r="B1581" s="5" t="s">
        <v>4305</v>
      </c>
      <c r="C1581" s="7">
        <v>41968</v>
      </c>
      <c r="D1581" s="7">
        <v>41972</v>
      </c>
      <c r="E1581" s="5" t="s">
        <v>8</v>
      </c>
      <c r="F1581" s="5" t="s">
        <v>2007</v>
      </c>
      <c r="G1581" s="5" t="s">
        <v>2008</v>
      </c>
      <c r="H1581" s="5" t="s">
        <v>38</v>
      </c>
      <c r="I1581" s="5" t="s">
        <v>39</v>
      </c>
      <c r="J1581" s="5" t="s">
        <v>4095</v>
      </c>
      <c r="K1581" s="5" t="s">
        <v>1409</v>
      </c>
      <c r="L1581" s="6">
        <v>90004</v>
      </c>
      <c r="M1581" s="5" t="s">
        <v>109</v>
      </c>
      <c r="N1581" s="5" t="s">
        <v>4306</v>
      </c>
      <c r="O1581" s="5" t="s">
        <v>12</v>
      </c>
      <c r="P1581" s="5" t="s">
        <v>56</v>
      </c>
      <c r="Q1581" s="5" t="s">
        <v>3687</v>
      </c>
      <c r="R1581" s="5">
        <v>7.44</v>
      </c>
      <c r="S1581" s="6">
        <v>3</v>
      </c>
      <c r="T1581" s="5">
        <v>0</v>
      </c>
      <c r="U1581" s="5">
        <v>2.6040000000000001</v>
      </c>
      <c r="V1581" s="2">
        <f t="shared" si="48"/>
        <v>22.32</v>
      </c>
      <c r="W1581" s="2">
        <f t="shared" si="49"/>
        <v>7.8120000000000003</v>
      </c>
    </row>
    <row r="1582" spans="1:23" ht="14.25" hidden="1" customHeight="1" x14ac:dyDescent="0.25">
      <c r="A1582" s="6">
        <v>7</v>
      </c>
      <c r="B1582" s="5" t="s">
        <v>4307</v>
      </c>
      <c r="C1582" s="7">
        <v>41799</v>
      </c>
      <c r="D1582" s="7">
        <v>41804</v>
      </c>
      <c r="E1582" s="5" t="s">
        <v>8</v>
      </c>
      <c r="F1582" s="5" t="s">
        <v>3512</v>
      </c>
      <c r="G1582" s="5" t="s">
        <v>3513</v>
      </c>
      <c r="H1582" s="5" t="s">
        <v>38</v>
      </c>
      <c r="I1582" s="5" t="s">
        <v>39</v>
      </c>
      <c r="J1582" s="5" t="s">
        <v>4095</v>
      </c>
      <c r="K1582" s="5" t="s">
        <v>1409</v>
      </c>
      <c r="L1582" s="6">
        <v>90032</v>
      </c>
      <c r="M1582" s="5" t="s">
        <v>109</v>
      </c>
      <c r="N1582" s="5" t="s">
        <v>1439</v>
      </c>
      <c r="O1582" s="5" t="s">
        <v>12</v>
      </c>
      <c r="P1582" s="5" t="s">
        <v>56</v>
      </c>
      <c r="Q1582" s="5" t="s">
        <v>1440</v>
      </c>
      <c r="R1582" s="5">
        <v>7.28</v>
      </c>
      <c r="S1582" s="6">
        <v>4</v>
      </c>
      <c r="T1582" s="5">
        <v>0</v>
      </c>
      <c r="U1582" s="5">
        <v>1.9656</v>
      </c>
      <c r="V1582" s="2">
        <f t="shared" si="48"/>
        <v>29.12</v>
      </c>
      <c r="W1582" s="2">
        <f t="shared" si="49"/>
        <v>7.8624000000000001</v>
      </c>
    </row>
    <row r="1583" spans="1:23" ht="14.25" hidden="1" customHeight="1" x14ac:dyDescent="0.25">
      <c r="A1583" s="6">
        <v>794</v>
      </c>
      <c r="B1583" s="5" t="s">
        <v>4308</v>
      </c>
      <c r="C1583" s="7">
        <v>41902</v>
      </c>
      <c r="D1583" s="7">
        <v>41908</v>
      </c>
      <c r="E1583" s="5" t="s">
        <v>8</v>
      </c>
      <c r="F1583" s="5" t="s">
        <v>4309</v>
      </c>
      <c r="G1583" s="5" t="s">
        <v>4310</v>
      </c>
      <c r="H1583" s="5" t="s">
        <v>38</v>
      </c>
      <c r="I1583" s="5" t="s">
        <v>39</v>
      </c>
      <c r="J1583" s="5" t="s">
        <v>4102</v>
      </c>
      <c r="K1583" s="5" t="s">
        <v>1409</v>
      </c>
      <c r="L1583" s="6">
        <v>94110</v>
      </c>
      <c r="M1583" s="5" t="s">
        <v>109</v>
      </c>
      <c r="N1583" s="5" t="s">
        <v>1916</v>
      </c>
      <c r="O1583" s="5" t="s">
        <v>12</v>
      </c>
      <c r="P1583" s="5" t="s">
        <v>64</v>
      </c>
      <c r="Q1583" s="5" t="s">
        <v>1917</v>
      </c>
      <c r="R1583" s="5">
        <v>9.9600000000000009</v>
      </c>
      <c r="S1583" s="6">
        <v>2</v>
      </c>
      <c r="T1583" s="5">
        <v>0</v>
      </c>
      <c r="U1583" s="5">
        <v>4.5815999999999999</v>
      </c>
      <c r="V1583" s="2">
        <f t="shared" si="48"/>
        <v>19.920000000000002</v>
      </c>
      <c r="W1583" s="2">
        <f t="shared" si="49"/>
        <v>9.1631999999999998</v>
      </c>
    </row>
    <row r="1584" spans="1:23" ht="14.25" hidden="1" customHeight="1" x14ac:dyDescent="0.25">
      <c r="A1584" s="6">
        <v>1891</v>
      </c>
      <c r="B1584" s="5" t="s">
        <v>4175</v>
      </c>
      <c r="C1584" s="7">
        <v>41712</v>
      </c>
      <c r="D1584" s="7">
        <v>41716</v>
      </c>
      <c r="E1584" s="5" t="s">
        <v>8</v>
      </c>
      <c r="F1584" s="5" t="s">
        <v>4176</v>
      </c>
      <c r="G1584" s="5" t="s">
        <v>4177</v>
      </c>
      <c r="H1584" s="5" t="s">
        <v>81</v>
      </c>
      <c r="I1584" s="5" t="s">
        <v>39</v>
      </c>
      <c r="J1584" s="5" t="s">
        <v>4178</v>
      </c>
      <c r="K1584" s="5" t="s">
        <v>736</v>
      </c>
      <c r="L1584" s="6">
        <v>92646</v>
      </c>
      <c r="M1584" s="5" t="s">
        <v>109</v>
      </c>
      <c r="N1584" s="5" t="s">
        <v>3126</v>
      </c>
      <c r="O1584" s="5" t="s">
        <v>12</v>
      </c>
      <c r="P1584" s="5" t="s">
        <v>206</v>
      </c>
      <c r="Q1584" s="5" t="s">
        <v>3127</v>
      </c>
      <c r="R1584" s="5">
        <v>10.56</v>
      </c>
      <c r="S1584" s="6">
        <v>2</v>
      </c>
      <c r="T1584" s="5">
        <v>0</v>
      </c>
      <c r="U1584" s="5">
        <v>4.7519999999999998</v>
      </c>
      <c r="V1584" s="2">
        <f t="shared" si="48"/>
        <v>21.12</v>
      </c>
      <c r="W1584" s="2">
        <f t="shared" si="49"/>
        <v>9.5039999999999996</v>
      </c>
    </row>
    <row r="1585" spans="1:23" ht="14.25" hidden="1" customHeight="1" x14ac:dyDescent="0.25">
      <c r="A1585" s="6">
        <v>5018</v>
      </c>
      <c r="B1585" s="5" t="s">
        <v>4311</v>
      </c>
      <c r="C1585" s="7">
        <v>41958</v>
      </c>
      <c r="D1585" s="7">
        <v>41961</v>
      </c>
      <c r="E1585" s="5" t="s">
        <v>5</v>
      </c>
      <c r="F1585" s="5" t="s">
        <v>3454</v>
      </c>
      <c r="G1585" s="5" t="s">
        <v>3455</v>
      </c>
      <c r="H1585" s="5" t="s">
        <v>38</v>
      </c>
      <c r="I1585" s="5" t="s">
        <v>39</v>
      </c>
      <c r="J1585" s="5" t="s">
        <v>4095</v>
      </c>
      <c r="K1585" s="5" t="s">
        <v>736</v>
      </c>
      <c r="L1585" s="6">
        <v>90008</v>
      </c>
      <c r="M1585" s="5" t="s">
        <v>109</v>
      </c>
      <c r="N1585" s="5" t="s">
        <v>4312</v>
      </c>
      <c r="O1585" s="5" t="s">
        <v>11</v>
      </c>
      <c r="P1585" s="5" t="s">
        <v>71</v>
      </c>
      <c r="Q1585" s="5" t="s">
        <v>4313</v>
      </c>
      <c r="R1585" s="5">
        <v>10.11</v>
      </c>
      <c r="S1585" s="6">
        <v>3</v>
      </c>
      <c r="T1585" s="5">
        <v>0</v>
      </c>
      <c r="U1585" s="5">
        <v>3.2351999999999999</v>
      </c>
      <c r="V1585" s="2">
        <f t="shared" si="48"/>
        <v>30.33</v>
      </c>
      <c r="W1585" s="2">
        <f t="shared" si="49"/>
        <v>9.7056000000000004</v>
      </c>
    </row>
    <row r="1586" spans="1:23" ht="14.25" hidden="1" customHeight="1" x14ac:dyDescent="0.25">
      <c r="A1586" s="6">
        <v>8946</v>
      </c>
      <c r="B1586" s="5" t="s">
        <v>4314</v>
      </c>
      <c r="C1586" s="7">
        <v>41958</v>
      </c>
      <c r="D1586" s="7">
        <v>41960</v>
      </c>
      <c r="E1586" s="5" t="s">
        <v>7</v>
      </c>
      <c r="F1586" s="5" t="s">
        <v>134</v>
      </c>
      <c r="G1586" s="5" t="s">
        <v>135</v>
      </c>
      <c r="H1586" s="5" t="s">
        <v>81</v>
      </c>
      <c r="I1586" s="5" t="s">
        <v>39</v>
      </c>
      <c r="J1586" s="5" t="s">
        <v>4102</v>
      </c>
      <c r="K1586" s="5" t="s">
        <v>736</v>
      </c>
      <c r="L1586" s="6">
        <v>94110</v>
      </c>
      <c r="M1586" s="5" t="s">
        <v>109</v>
      </c>
      <c r="N1586" s="5" t="s">
        <v>139</v>
      </c>
      <c r="O1586" s="5" t="s">
        <v>12</v>
      </c>
      <c r="P1586" s="5" t="s">
        <v>140</v>
      </c>
      <c r="Q1586" s="5" t="s">
        <v>141</v>
      </c>
      <c r="R1586" s="5">
        <v>10.95</v>
      </c>
      <c r="S1586" s="6">
        <v>3</v>
      </c>
      <c r="T1586" s="5">
        <v>0</v>
      </c>
      <c r="U1586" s="5">
        <v>3.2850000000000001</v>
      </c>
      <c r="V1586" s="2">
        <f t="shared" si="48"/>
        <v>32.849999999999994</v>
      </c>
      <c r="W1586" s="2">
        <f t="shared" si="49"/>
        <v>9.8550000000000004</v>
      </c>
    </row>
    <row r="1587" spans="1:23" ht="14.25" hidden="1" customHeight="1" x14ac:dyDescent="0.25">
      <c r="A1587" s="6">
        <v>8536</v>
      </c>
      <c r="B1587" s="5" t="s">
        <v>4315</v>
      </c>
      <c r="C1587" s="7">
        <v>41775</v>
      </c>
      <c r="D1587" s="7">
        <v>41779</v>
      </c>
      <c r="E1587" s="5" t="s">
        <v>8</v>
      </c>
      <c r="F1587" s="5" t="s">
        <v>4316</v>
      </c>
      <c r="G1587" s="5" t="s">
        <v>4317</v>
      </c>
      <c r="H1587" s="5" t="s">
        <v>38</v>
      </c>
      <c r="I1587" s="5" t="s">
        <v>39</v>
      </c>
      <c r="J1587" s="5" t="s">
        <v>4102</v>
      </c>
      <c r="K1587" s="5" t="s">
        <v>736</v>
      </c>
      <c r="L1587" s="6">
        <v>94122</v>
      </c>
      <c r="M1587" s="5" t="s">
        <v>109</v>
      </c>
      <c r="N1587" s="5" t="s">
        <v>4318</v>
      </c>
      <c r="O1587" s="5" t="s">
        <v>13</v>
      </c>
      <c r="P1587" s="5" t="s">
        <v>100</v>
      </c>
      <c r="Q1587" s="5" t="s">
        <v>4319</v>
      </c>
      <c r="R1587" s="5">
        <v>56.4</v>
      </c>
      <c r="S1587" s="6">
        <v>3</v>
      </c>
      <c r="T1587" s="5">
        <v>0</v>
      </c>
      <c r="U1587" s="5">
        <v>3.3839999999999999</v>
      </c>
      <c r="V1587" s="2">
        <f t="shared" si="48"/>
        <v>169.2</v>
      </c>
      <c r="W1587" s="2">
        <f t="shared" si="49"/>
        <v>10.151999999999999</v>
      </c>
    </row>
    <row r="1588" spans="1:23" ht="14.25" hidden="1" customHeight="1" x14ac:dyDescent="0.25">
      <c r="A1588" s="6">
        <v>472</v>
      </c>
      <c r="B1588" s="5" t="s">
        <v>4320</v>
      </c>
      <c r="C1588" s="7">
        <v>41952</v>
      </c>
      <c r="D1588" s="7">
        <v>41954</v>
      </c>
      <c r="E1588" s="5" t="s">
        <v>7</v>
      </c>
      <c r="F1588" s="5" t="s">
        <v>3839</v>
      </c>
      <c r="G1588" s="5" t="s">
        <v>3840</v>
      </c>
      <c r="H1588" s="5" t="s">
        <v>38</v>
      </c>
      <c r="I1588" s="5" t="s">
        <v>39</v>
      </c>
      <c r="J1588" s="5" t="s">
        <v>4102</v>
      </c>
      <c r="K1588" s="5" t="s">
        <v>736</v>
      </c>
      <c r="L1588" s="6">
        <v>94110</v>
      </c>
      <c r="M1588" s="5" t="s">
        <v>109</v>
      </c>
      <c r="N1588" s="5" t="s">
        <v>3522</v>
      </c>
      <c r="O1588" s="5" t="s">
        <v>12</v>
      </c>
      <c r="P1588" s="5" t="s">
        <v>44</v>
      </c>
      <c r="Q1588" s="5" t="s">
        <v>3523</v>
      </c>
      <c r="R1588" s="5">
        <v>340.92</v>
      </c>
      <c r="S1588" s="6">
        <v>3</v>
      </c>
      <c r="T1588" s="5">
        <v>0</v>
      </c>
      <c r="U1588" s="5">
        <v>3.4091999999999998</v>
      </c>
      <c r="V1588" s="2">
        <f t="shared" si="48"/>
        <v>1022.76</v>
      </c>
      <c r="W1588" s="2">
        <f t="shared" si="49"/>
        <v>10.227599999999999</v>
      </c>
    </row>
    <row r="1589" spans="1:23" ht="14.25" hidden="1" customHeight="1" x14ac:dyDescent="0.25">
      <c r="A1589" s="6">
        <v>7507</v>
      </c>
      <c r="B1589" s="5" t="s">
        <v>4321</v>
      </c>
      <c r="C1589" s="7">
        <v>41945</v>
      </c>
      <c r="D1589" s="7">
        <v>41949</v>
      </c>
      <c r="E1589" s="5" t="s">
        <v>8</v>
      </c>
      <c r="F1589" s="5" t="s">
        <v>2231</v>
      </c>
      <c r="G1589" s="5" t="s">
        <v>2232</v>
      </c>
      <c r="H1589" s="5" t="s">
        <v>38</v>
      </c>
      <c r="I1589" s="5" t="s">
        <v>39</v>
      </c>
      <c r="J1589" s="5" t="s">
        <v>4102</v>
      </c>
      <c r="K1589" s="5" t="s">
        <v>736</v>
      </c>
      <c r="L1589" s="6">
        <v>94122</v>
      </c>
      <c r="M1589" s="5" t="s">
        <v>109</v>
      </c>
      <c r="N1589" s="5" t="s">
        <v>465</v>
      </c>
      <c r="O1589" s="5" t="s">
        <v>13</v>
      </c>
      <c r="P1589" s="5" t="s">
        <v>111</v>
      </c>
      <c r="Q1589" s="5" t="s">
        <v>466</v>
      </c>
      <c r="R1589" s="5">
        <v>46.384</v>
      </c>
      <c r="S1589" s="6">
        <v>2</v>
      </c>
      <c r="T1589" s="5">
        <v>0.2</v>
      </c>
      <c r="U1589" s="5">
        <v>5.2182000000000004</v>
      </c>
      <c r="V1589" s="2">
        <f t="shared" si="48"/>
        <v>92.768000000000001</v>
      </c>
      <c r="W1589" s="2">
        <f t="shared" si="49"/>
        <v>10.436400000000001</v>
      </c>
    </row>
    <row r="1590" spans="1:23" ht="14.25" hidden="1" customHeight="1" x14ac:dyDescent="0.25">
      <c r="A1590" s="6">
        <v>5020</v>
      </c>
      <c r="B1590" s="5" t="s">
        <v>4311</v>
      </c>
      <c r="C1590" s="7">
        <v>41958</v>
      </c>
      <c r="D1590" s="7">
        <v>41961</v>
      </c>
      <c r="E1590" s="5" t="s">
        <v>5</v>
      </c>
      <c r="F1590" s="5" t="s">
        <v>3454</v>
      </c>
      <c r="G1590" s="5" t="s">
        <v>3455</v>
      </c>
      <c r="H1590" s="5" t="s">
        <v>38</v>
      </c>
      <c r="I1590" s="5" t="s">
        <v>39</v>
      </c>
      <c r="J1590" s="5" t="s">
        <v>4095</v>
      </c>
      <c r="K1590" s="5" t="s">
        <v>736</v>
      </c>
      <c r="L1590" s="6">
        <v>90008</v>
      </c>
      <c r="M1590" s="5" t="s">
        <v>109</v>
      </c>
      <c r="N1590" s="5" t="s">
        <v>2769</v>
      </c>
      <c r="O1590" s="5" t="s">
        <v>12</v>
      </c>
      <c r="P1590" s="5" t="s">
        <v>140</v>
      </c>
      <c r="Q1590" s="5" t="s">
        <v>2770</v>
      </c>
      <c r="R1590" s="5">
        <v>20.46</v>
      </c>
      <c r="S1590" s="6">
        <v>2</v>
      </c>
      <c r="T1590" s="5">
        <v>0</v>
      </c>
      <c r="U1590" s="5">
        <v>5.3196000000000003</v>
      </c>
      <c r="V1590" s="2">
        <f t="shared" si="48"/>
        <v>40.92</v>
      </c>
      <c r="W1590" s="2">
        <f t="shared" si="49"/>
        <v>10.639200000000001</v>
      </c>
    </row>
    <row r="1591" spans="1:23" ht="14.25" hidden="1" customHeight="1" x14ac:dyDescent="0.25">
      <c r="A1591" s="6">
        <v>2062</v>
      </c>
      <c r="B1591" s="5" t="s">
        <v>4132</v>
      </c>
      <c r="C1591" s="7">
        <v>41943</v>
      </c>
      <c r="D1591" s="7">
        <v>41947</v>
      </c>
      <c r="E1591" s="5" t="s">
        <v>8</v>
      </c>
      <c r="F1591" s="5" t="s">
        <v>4133</v>
      </c>
      <c r="G1591" s="5" t="s">
        <v>4134</v>
      </c>
      <c r="H1591" s="5" t="s">
        <v>81</v>
      </c>
      <c r="I1591" s="5" t="s">
        <v>39</v>
      </c>
      <c r="J1591" s="5" t="s">
        <v>4095</v>
      </c>
      <c r="K1591" s="5" t="s">
        <v>736</v>
      </c>
      <c r="L1591" s="6">
        <v>90049</v>
      </c>
      <c r="M1591" s="5" t="s">
        <v>109</v>
      </c>
      <c r="N1591" s="5" t="s">
        <v>3563</v>
      </c>
      <c r="O1591" s="5" t="s">
        <v>12</v>
      </c>
      <c r="P1591" s="5" t="s">
        <v>47</v>
      </c>
      <c r="Q1591" s="5" t="s">
        <v>3564</v>
      </c>
      <c r="R1591" s="5">
        <v>15.968</v>
      </c>
      <c r="S1591" s="6">
        <v>2</v>
      </c>
      <c r="T1591" s="5">
        <v>0.2</v>
      </c>
      <c r="U1591" s="5">
        <v>5.3891999999999998</v>
      </c>
      <c r="V1591" s="2">
        <f t="shared" si="48"/>
        <v>31.936</v>
      </c>
      <c r="W1591" s="2">
        <f t="shared" si="49"/>
        <v>10.7784</v>
      </c>
    </row>
    <row r="1592" spans="1:23" ht="14.25" customHeight="1" x14ac:dyDescent="0.25">
      <c r="A1592" s="6">
        <v>7777</v>
      </c>
      <c r="B1592" s="5" t="s">
        <v>4217</v>
      </c>
      <c r="C1592" s="7">
        <v>42000</v>
      </c>
      <c r="D1592" s="7">
        <v>42004</v>
      </c>
      <c r="E1592" s="5" t="s">
        <v>8</v>
      </c>
      <c r="F1592" s="5" t="s">
        <v>4218</v>
      </c>
      <c r="G1592" s="5" t="s">
        <v>4219</v>
      </c>
      <c r="H1592" s="5" t="s">
        <v>61</v>
      </c>
      <c r="I1592" s="5" t="s">
        <v>39</v>
      </c>
      <c r="J1592" s="5" t="s">
        <v>4220</v>
      </c>
      <c r="K1592" s="5" t="s">
        <v>736</v>
      </c>
      <c r="L1592" s="6">
        <v>92553</v>
      </c>
      <c r="M1592" s="5" t="s">
        <v>109</v>
      </c>
      <c r="N1592" s="5" t="s">
        <v>4322</v>
      </c>
      <c r="O1592" s="5" t="s">
        <v>12</v>
      </c>
      <c r="P1592" s="5" t="s">
        <v>221</v>
      </c>
      <c r="Q1592" s="5" t="s">
        <v>1331</v>
      </c>
      <c r="R1592" s="5">
        <v>7.86</v>
      </c>
      <c r="S1592" s="6">
        <v>3</v>
      </c>
      <c r="T1592" s="5">
        <v>0</v>
      </c>
      <c r="U1592" s="5">
        <v>3.6156000000000001</v>
      </c>
      <c r="V1592" s="2">
        <f t="shared" si="48"/>
        <v>23.580000000000002</v>
      </c>
      <c r="W1592" s="2">
        <f t="shared" si="49"/>
        <v>10.8468</v>
      </c>
    </row>
    <row r="1593" spans="1:23" ht="14.25" hidden="1" customHeight="1" x14ac:dyDescent="0.25">
      <c r="A1593" s="6">
        <v>2068</v>
      </c>
      <c r="B1593" s="5" t="s">
        <v>4132</v>
      </c>
      <c r="C1593" s="7">
        <v>41943</v>
      </c>
      <c r="D1593" s="7">
        <v>41947</v>
      </c>
      <c r="E1593" s="5" t="s">
        <v>8</v>
      </c>
      <c r="F1593" s="5" t="s">
        <v>4133</v>
      </c>
      <c r="G1593" s="5" t="s">
        <v>4134</v>
      </c>
      <c r="H1593" s="5" t="s">
        <v>81</v>
      </c>
      <c r="I1593" s="5" t="s">
        <v>39</v>
      </c>
      <c r="J1593" s="5" t="s">
        <v>4095</v>
      </c>
      <c r="K1593" s="5" t="s">
        <v>736</v>
      </c>
      <c r="L1593" s="6">
        <v>90049</v>
      </c>
      <c r="M1593" s="5" t="s">
        <v>109</v>
      </c>
      <c r="N1593" s="5" t="s">
        <v>4323</v>
      </c>
      <c r="O1593" s="5" t="s">
        <v>12</v>
      </c>
      <c r="P1593" s="5" t="s">
        <v>56</v>
      </c>
      <c r="Q1593" s="5" t="s">
        <v>4324</v>
      </c>
      <c r="R1593" s="5">
        <v>12.39</v>
      </c>
      <c r="S1593" s="6">
        <v>3</v>
      </c>
      <c r="T1593" s="5">
        <v>0</v>
      </c>
      <c r="U1593" s="5">
        <v>3.7170000000000001</v>
      </c>
      <c r="V1593" s="2">
        <f t="shared" si="48"/>
        <v>37.17</v>
      </c>
      <c r="W1593" s="2">
        <f t="shared" si="49"/>
        <v>11.151</v>
      </c>
    </row>
    <row r="1594" spans="1:23" ht="14.25" hidden="1" customHeight="1" x14ac:dyDescent="0.25">
      <c r="A1594" s="6">
        <v>9884</v>
      </c>
      <c r="B1594" s="5" t="s">
        <v>4325</v>
      </c>
      <c r="C1594" s="7">
        <v>41732</v>
      </c>
      <c r="D1594" s="7">
        <v>41737</v>
      </c>
      <c r="E1594" s="5" t="s">
        <v>8</v>
      </c>
      <c r="F1594" s="5" t="s">
        <v>1464</v>
      </c>
      <c r="G1594" s="5" t="s">
        <v>1465</v>
      </c>
      <c r="H1594" s="5" t="s">
        <v>81</v>
      </c>
      <c r="I1594" s="5" t="s">
        <v>39</v>
      </c>
      <c r="J1594" s="5" t="s">
        <v>4095</v>
      </c>
      <c r="K1594" s="5" t="s">
        <v>736</v>
      </c>
      <c r="L1594" s="6">
        <v>90008</v>
      </c>
      <c r="M1594" s="5" t="s">
        <v>109</v>
      </c>
      <c r="N1594" s="5" t="s">
        <v>4326</v>
      </c>
      <c r="O1594" s="5" t="s">
        <v>12</v>
      </c>
      <c r="P1594" s="5" t="s">
        <v>376</v>
      </c>
      <c r="Q1594" s="5" t="s">
        <v>1318</v>
      </c>
      <c r="R1594" s="5">
        <v>11.16</v>
      </c>
      <c r="S1594" s="6">
        <v>2</v>
      </c>
      <c r="T1594" s="5">
        <v>0</v>
      </c>
      <c r="U1594" s="5">
        <v>5.58</v>
      </c>
      <c r="V1594" s="2">
        <f t="shared" si="48"/>
        <v>22.32</v>
      </c>
      <c r="W1594" s="2">
        <f t="shared" si="49"/>
        <v>11.16</v>
      </c>
    </row>
    <row r="1595" spans="1:23" ht="14.25" hidden="1" customHeight="1" x14ac:dyDescent="0.25">
      <c r="A1595" s="6">
        <v>5780</v>
      </c>
      <c r="B1595" s="5" t="s">
        <v>4327</v>
      </c>
      <c r="C1595" s="7">
        <v>41954</v>
      </c>
      <c r="D1595" s="7">
        <v>41961</v>
      </c>
      <c r="E1595" s="5" t="s">
        <v>8</v>
      </c>
      <c r="F1595" s="5" t="s">
        <v>1497</v>
      </c>
      <c r="G1595" s="5" t="s">
        <v>1498</v>
      </c>
      <c r="H1595" s="5" t="s">
        <v>38</v>
      </c>
      <c r="I1595" s="5" t="s">
        <v>39</v>
      </c>
      <c r="J1595" s="5" t="s">
        <v>4095</v>
      </c>
      <c r="K1595" s="5" t="s">
        <v>736</v>
      </c>
      <c r="L1595" s="6">
        <v>90008</v>
      </c>
      <c r="M1595" s="5" t="s">
        <v>109</v>
      </c>
      <c r="N1595" s="5" t="s">
        <v>2816</v>
      </c>
      <c r="O1595" s="5" t="s">
        <v>11</v>
      </c>
      <c r="P1595" s="5" t="s">
        <v>84</v>
      </c>
      <c r="Q1595" s="5" t="s">
        <v>2817</v>
      </c>
      <c r="R1595" s="5">
        <v>112.648</v>
      </c>
      <c r="S1595" s="6">
        <v>1</v>
      </c>
      <c r="T1595" s="5">
        <v>0.2</v>
      </c>
      <c r="U1595" s="5">
        <v>11.264799999999999</v>
      </c>
      <c r="V1595" s="2">
        <f t="shared" si="48"/>
        <v>112.648</v>
      </c>
      <c r="W1595" s="2">
        <f t="shared" si="49"/>
        <v>11.264799999999999</v>
      </c>
    </row>
    <row r="1596" spans="1:23" ht="14.25" hidden="1" customHeight="1" x14ac:dyDescent="0.25">
      <c r="A1596" s="6">
        <v>1143</v>
      </c>
      <c r="B1596" s="5" t="s">
        <v>4222</v>
      </c>
      <c r="C1596" s="7">
        <v>41911</v>
      </c>
      <c r="D1596" s="7">
        <v>41915</v>
      </c>
      <c r="E1596" s="5" t="s">
        <v>8</v>
      </c>
      <c r="F1596" s="5" t="s">
        <v>1497</v>
      </c>
      <c r="G1596" s="5" t="s">
        <v>1498</v>
      </c>
      <c r="H1596" s="5" t="s">
        <v>38</v>
      </c>
      <c r="I1596" s="5" t="s">
        <v>39</v>
      </c>
      <c r="J1596" s="5" t="s">
        <v>4095</v>
      </c>
      <c r="K1596" s="5" t="s">
        <v>736</v>
      </c>
      <c r="L1596" s="6">
        <v>90045</v>
      </c>
      <c r="M1596" s="5" t="s">
        <v>109</v>
      </c>
      <c r="N1596" s="5" t="s">
        <v>1153</v>
      </c>
      <c r="O1596" s="5" t="s">
        <v>12</v>
      </c>
      <c r="P1596" s="5" t="s">
        <v>221</v>
      </c>
      <c r="Q1596" s="5" t="s">
        <v>1154</v>
      </c>
      <c r="R1596" s="5">
        <v>8.7200000000000006</v>
      </c>
      <c r="S1596" s="6">
        <v>4</v>
      </c>
      <c r="T1596" s="5">
        <v>0</v>
      </c>
      <c r="U1596" s="5">
        <v>2.8776000000000002</v>
      </c>
      <c r="V1596" s="2">
        <f t="shared" si="48"/>
        <v>34.880000000000003</v>
      </c>
      <c r="W1596" s="2">
        <f t="shared" si="49"/>
        <v>11.510400000000001</v>
      </c>
    </row>
    <row r="1597" spans="1:23" ht="14.25" hidden="1" customHeight="1" x14ac:dyDescent="0.25">
      <c r="A1597" s="6">
        <v>5738</v>
      </c>
      <c r="B1597" s="5" t="s">
        <v>4328</v>
      </c>
      <c r="C1597" s="7">
        <v>41659</v>
      </c>
      <c r="D1597" s="7">
        <v>41664</v>
      </c>
      <c r="E1597" s="5" t="s">
        <v>8</v>
      </c>
      <c r="F1597" s="5" t="s">
        <v>4329</v>
      </c>
      <c r="G1597" s="5" t="s">
        <v>4330</v>
      </c>
      <c r="H1597" s="5" t="s">
        <v>38</v>
      </c>
      <c r="I1597" s="5" t="s">
        <v>39</v>
      </c>
      <c r="J1597" s="5" t="s">
        <v>4095</v>
      </c>
      <c r="K1597" s="5" t="s">
        <v>736</v>
      </c>
      <c r="L1597" s="6">
        <v>90049</v>
      </c>
      <c r="M1597" s="5" t="s">
        <v>109</v>
      </c>
      <c r="N1597" s="5" t="s">
        <v>926</v>
      </c>
      <c r="O1597" s="5" t="s">
        <v>11</v>
      </c>
      <c r="P1597" s="5" t="s">
        <v>71</v>
      </c>
      <c r="Q1597" s="5" t="s">
        <v>927</v>
      </c>
      <c r="R1597" s="5">
        <v>19.3</v>
      </c>
      <c r="S1597" s="6">
        <v>2</v>
      </c>
      <c r="T1597" s="5">
        <v>0</v>
      </c>
      <c r="U1597" s="5">
        <v>5.79</v>
      </c>
      <c r="V1597" s="2">
        <f t="shared" si="48"/>
        <v>38.6</v>
      </c>
      <c r="W1597" s="2">
        <f t="shared" si="49"/>
        <v>11.58</v>
      </c>
    </row>
    <row r="1598" spans="1:23" ht="14.25" customHeight="1" x14ac:dyDescent="0.25">
      <c r="A1598" s="6">
        <v>7198</v>
      </c>
      <c r="B1598" s="5" t="s">
        <v>4331</v>
      </c>
      <c r="C1598" s="7">
        <v>41755</v>
      </c>
      <c r="D1598" s="7">
        <v>41759</v>
      </c>
      <c r="E1598" s="5" t="s">
        <v>8</v>
      </c>
      <c r="F1598" s="5" t="s">
        <v>4332</v>
      </c>
      <c r="G1598" s="5" t="s">
        <v>4333</v>
      </c>
      <c r="H1598" s="5" t="s">
        <v>61</v>
      </c>
      <c r="I1598" s="5" t="s">
        <v>39</v>
      </c>
      <c r="J1598" s="5" t="s">
        <v>4095</v>
      </c>
      <c r="K1598" s="5" t="s">
        <v>736</v>
      </c>
      <c r="L1598" s="6">
        <v>90036</v>
      </c>
      <c r="M1598" s="5" t="s">
        <v>109</v>
      </c>
      <c r="N1598" s="5" t="s">
        <v>2150</v>
      </c>
      <c r="O1598" s="5" t="s">
        <v>12</v>
      </c>
      <c r="P1598" s="5" t="s">
        <v>64</v>
      </c>
      <c r="Q1598" s="5" t="s">
        <v>2151</v>
      </c>
      <c r="R1598" s="5">
        <v>12.6</v>
      </c>
      <c r="S1598" s="6">
        <v>2</v>
      </c>
      <c r="T1598" s="5">
        <v>0</v>
      </c>
      <c r="U1598" s="5">
        <v>5.7960000000000003</v>
      </c>
      <c r="V1598" s="2">
        <f t="shared" si="48"/>
        <v>25.2</v>
      </c>
      <c r="W1598" s="2">
        <f t="shared" si="49"/>
        <v>11.592000000000001</v>
      </c>
    </row>
    <row r="1599" spans="1:23" ht="14.25" hidden="1" customHeight="1" x14ac:dyDescent="0.25">
      <c r="A1599" s="6">
        <v>2413</v>
      </c>
      <c r="B1599" s="5" t="s">
        <v>4334</v>
      </c>
      <c r="C1599" s="7">
        <v>41955</v>
      </c>
      <c r="D1599" s="7">
        <v>41959</v>
      </c>
      <c r="E1599" s="5" t="s">
        <v>8</v>
      </c>
      <c r="F1599" s="5" t="s">
        <v>1878</v>
      </c>
      <c r="G1599" s="5" t="s">
        <v>1879</v>
      </c>
      <c r="H1599" s="5" t="s">
        <v>38</v>
      </c>
      <c r="I1599" s="5" t="s">
        <v>39</v>
      </c>
      <c r="J1599" s="5" t="s">
        <v>4095</v>
      </c>
      <c r="K1599" s="5" t="s">
        <v>736</v>
      </c>
      <c r="L1599" s="6">
        <v>90045</v>
      </c>
      <c r="M1599" s="5" t="s">
        <v>109</v>
      </c>
      <c r="N1599" s="5" t="s">
        <v>3880</v>
      </c>
      <c r="O1599" s="5" t="s">
        <v>12</v>
      </c>
      <c r="P1599" s="5" t="s">
        <v>206</v>
      </c>
      <c r="Q1599" s="5" t="s">
        <v>3881</v>
      </c>
      <c r="R1599" s="5">
        <v>11.96</v>
      </c>
      <c r="S1599" s="6">
        <v>2</v>
      </c>
      <c r="T1599" s="5">
        <v>0</v>
      </c>
      <c r="U1599" s="5">
        <v>5.8604000000000003</v>
      </c>
      <c r="V1599" s="2">
        <f t="shared" si="48"/>
        <v>23.92</v>
      </c>
      <c r="W1599" s="2">
        <f t="shared" si="49"/>
        <v>11.720800000000001</v>
      </c>
    </row>
    <row r="1600" spans="1:23" ht="14.25" hidden="1" customHeight="1" x14ac:dyDescent="0.25">
      <c r="A1600" s="6">
        <v>8131</v>
      </c>
      <c r="B1600" s="5" t="s">
        <v>4335</v>
      </c>
      <c r="C1600" s="7">
        <v>41840</v>
      </c>
      <c r="D1600" s="7">
        <v>41843</v>
      </c>
      <c r="E1600" s="5" t="s">
        <v>5</v>
      </c>
      <c r="F1600" s="5" t="s">
        <v>1564</v>
      </c>
      <c r="G1600" s="5" t="s">
        <v>1565</v>
      </c>
      <c r="H1600" s="5" t="s">
        <v>81</v>
      </c>
      <c r="I1600" s="5" t="s">
        <v>39</v>
      </c>
      <c r="J1600" s="5" t="s">
        <v>4336</v>
      </c>
      <c r="K1600" s="5" t="s">
        <v>736</v>
      </c>
      <c r="L1600" s="6">
        <v>92503</v>
      </c>
      <c r="M1600" s="5" t="s">
        <v>109</v>
      </c>
      <c r="N1600" s="5" t="s">
        <v>4337</v>
      </c>
      <c r="O1600" s="5" t="s">
        <v>12</v>
      </c>
      <c r="P1600" s="5" t="s">
        <v>206</v>
      </c>
      <c r="Q1600" s="5" t="s">
        <v>4338</v>
      </c>
      <c r="R1600" s="5">
        <v>11.96</v>
      </c>
      <c r="S1600" s="6">
        <v>2</v>
      </c>
      <c r="T1600" s="5">
        <v>0</v>
      </c>
      <c r="U1600" s="5">
        <v>5.8604000000000003</v>
      </c>
      <c r="V1600" s="2">
        <f t="shared" si="48"/>
        <v>23.92</v>
      </c>
      <c r="W1600" s="2">
        <f t="shared" si="49"/>
        <v>11.720800000000001</v>
      </c>
    </row>
    <row r="1601" spans="1:23" ht="14.25" hidden="1" customHeight="1" x14ac:dyDescent="0.25">
      <c r="A1601" s="6">
        <v>4939</v>
      </c>
      <c r="B1601" s="5" t="s">
        <v>4339</v>
      </c>
      <c r="C1601" s="7">
        <v>41652</v>
      </c>
      <c r="D1601" s="7">
        <v>41657</v>
      </c>
      <c r="E1601" s="5" t="s">
        <v>8</v>
      </c>
      <c r="F1601" s="5" t="s">
        <v>4127</v>
      </c>
      <c r="G1601" s="5" t="s">
        <v>4128</v>
      </c>
      <c r="H1601" s="5" t="s">
        <v>38</v>
      </c>
      <c r="I1601" s="5" t="s">
        <v>39</v>
      </c>
      <c r="J1601" s="5" t="s">
        <v>4102</v>
      </c>
      <c r="K1601" s="5" t="s">
        <v>736</v>
      </c>
      <c r="L1601" s="6">
        <v>94109</v>
      </c>
      <c r="M1601" s="5" t="s">
        <v>109</v>
      </c>
      <c r="N1601" s="5" t="s">
        <v>4340</v>
      </c>
      <c r="O1601" s="5" t="s">
        <v>11</v>
      </c>
      <c r="P1601" s="5" t="s">
        <v>422</v>
      </c>
      <c r="Q1601" s="5" t="s">
        <v>4341</v>
      </c>
      <c r="R1601" s="5">
        <v>333.99900000000002</v>
      </c>
      <c r="S1601" s="6">
        <v>3</v>
      </c>
      <c r="T1601" s="5">
        <v>0.15</v>
      </c>
      <c r="U1601" s="5">
        <v>3.9293999999999998</v>
      </c>
      <c r="V1601" s="2">
        <f t="shared" si="48"/>
        <v>1001.9970000000001</v>
      </c>
      <c r="W1601" s="2">
        <f t="shared" si="49"/>
        <v>11.7882</v>
      </c>
    </row>
    <row r="1602" spans="1:23" ht="14.25" hidden="1" customHeight="1" x14ac:dyDescent="0.25">
      <c r="A1602" s="6">
        <v>8585</v>
      </c>
      <c r="B1602" s="5" t="s">
        <v>4342</v>
      </c>
      <c r="C1602" s="7">
        <v>41674</v>
      </c>
      <c r="D1602" s="7">
        <v>41678</v>
      </c>
      <c r="E1602" s="5" t="s">
        <v>7</v>
      </c>
      <c r="F1602" s="5" t="s">
        <v>3030</v>
      </c>
      <c r="G1602" s="5" t="s">
        <v>3031</v>
      </c>
      <c r="H1602" s="5" t="s">
        <v>81</v>
      </c>
      <c r="I1602" s="5" t="s">
        <v>39</v>
      </c>
      <c r="J1602" s="5" t="s">
        <v>4343</v>
      </c>
      <c r="K1602" s="5" t="s">
        <v>736</v>
      </c>
      <c r="L1602" s="6">
        <v>92025</v>
      </c>
      <c r="M1602" s="5" t="s">
        <v>109</v>
      </c>
      <c r="N1602" s="5" t="s">
        <v>919</v>
      </c>
      <c r="O1602" s="5" t="s">
        <v>12</v>
      </c>
      <c r="P1602" s="5" t="s">
        <v>47</v>
      </c>
      <c r="Q1602" s="5" t="s">
        <v>920</v>
      </c>
      <c r="R1602" s="5">
        <v>17.248000000000001</v>
      </c>
      <c r="S1602" s="6">
        <v>2</v>
      </c>
      <c r="T1602" s="5">
        <v>0.2</v>
      </c>
      <c r="U1602" s="5">
        <v>6.0368000000000004</v>
      </c>
      <c r="V1602" s="2">
        <f t="shared" ref="V1602:V1665" si="50">R1602*S1602</f>
        <v>34.496000000000002</v>
      </c>
      <c r="W1602" s="2">
        <f t="shared" ref="W1602:W1665" si="51">U1602*S1602</f>
        <v>12.073600000000001</v>
      </c>
    </row>
    <row r="1603" spans="1:23" ht="14.25" customHeight="1" x14ac:dyDescent="0.25">
      <c r="A1603" s="6">
        <v>8504</v>
      </c>
      <c r="B1603" s="5" t="s">
        <v>4344</v>
      </c>
      <c r="C1603" s="7">
        <v>41690</v>
      </c>
      <c r="D1603" s="7">
        <v>41694</v>
      </c>
      <c r="E1603" s="5" t="s">
        <v>8</v>
      </c>
      <c r="F1603" s="5" t="s">
        <v>570</v>
      </c>
      <c r="G1603" s="5" t="s">
        <v>571</v>
      </c>
      <c r="H1603" s="5" t="s">
        <v>61</v>
      </c>
      <c r="I1603" s="5" t="s">
        <v>39</v>
      </c>
      <c r="J1603" s="5" t="s">
        <v>4095</v>
      </c>
      <c r="K1603" s="5" t="s">
        <v>736</v>
      </c>
      <c r="L1603" s="6">
        <v>90049</v>
      </c>
      <c r="M1603" s="5" t="s">
        <v>109</v>
      </c>
      <c r="N1603" s="5" t="s">
        <v>4345</v>
      </c>
      <c r="O1603" s="5" t="s">
        <v>12</v>
      </c>
      <c r="P1603" s="5" t="s">
        <v>206</v>
      </c>
      <c r="Q1603" s="5" t="s">
        <v>4346</v>
      </c>
      <c r="R1603" s="5">
        <v>12.96</v>
      </c>
      <c r="S1603" s="6">
        <v>2</v>
      </c>
      <c r="T1603" s="5">
        <v>0</v>
      </c>
      <c r="U1603" s="5">
        <v>6.2207999999999997</v>
      </c>
      <c r="V1603" s="2">
        <f t="shared" si="50"/>
        <v>25.92</v>
      </c>
      <c r="W1603" s="2">
        <f t="shared" si="51"/>
        <v>12.441599999999999</v>
      </c>
    </row>
    <row r="1604" spans="1:23" ht="14.25" hidden="1" customHeight="1" x14ac:dyDescent="0.25">
      <c r="A1604" s="6">
        <v>4499</v>
      </c>
      <c r="B1604" s="5" t="s">
        <v>4347</v>
      </c>
      <c r="C1604" s="7">
        <v>41964</v>
      </c>
      <c r="D1604" s="7">
        <v>41969</v>
      </c>
      <c r="E1604" s="5" t="s">
        <v>8</v>
      </c>
      <c r="F1604" s="5" t="s">
        <v>3979</v>
      </c>
      <c r="G1604" s="5" t="s">
        <v>3980</v>
      </c>
      <c r="H1604" s="5" t="s">
        <v>81</v>
      </c>
      <c r="I1604" s="5" t="s">
        <v>39</v>
      </c>
      <c r="J1604" s="5" t="s">
        <v>4102</v>
      </c>
      <c r="K1604" s="5" t="s">
        <v>736</v>
      </c>
      <c r="L1604" s="6">
        <v>94110</v>
      </c>
      <c r="M1604" s="5" t="s">
        <v>109</v>
      </c>
      <c r="N1604" s="5" t="s">
        <v>4348</v>
      </c>
      <c r="O1604" s="5" t="s">
        <v>12</v>
      </c>
      <c r="P1604" s="5" t="s">
        <v>206</v>
      </c>
      <c r="Q1604" s="5" t="s">
        <v>4349</v>
      </c>
      <c r="R1604" s="5">
        <v>12.96</v>
      </c>
      <c r="S1604" s="6">
        <v>2</v>
      </c>
      <c r="T1604" s="5">
        <v>0</v>
      </c>
      <c r="U1604" s="5">
        <v>6.2207999999999997</v>
      </c>
      <c r="V1604" s="2">
        <f t="shared" si="50"/>
        <v>25.92</v>
      </c>
      <c r="W1604" s="2">
        <f t="shared" si="51"/>
        <v>12.441599999999999</v>
      </c>
    </row>
    <row r="1605" spans="1:23" ht="14.25" hidden="1" customHeight="1" x14ac:dyDescent="0.25">
      <c r="A1605" s="6">
        <v>6146</v>
      </c>
      <c r="B1605" s="5" t="s">
        <v>4350</v>
      </c>
      <c r="C1605" s="7">
        <v>41995</v>
      </c>
      <c r="D1605" s="7">
        <v>41999</v>
      </c>
      <c r="E1605" s="5" t="s">
        <v>8</v>
      </c>
      <c r="F1605" s="5" t="s">
        <v>4351</v>
      </c>
      <c r="G1605" s="5" t="s">
        <v>4352</v>
      </c>
      <c r="H1605" s="5" t="s">
        <v>38</v>
      </c>
      <c r="I1605" s="5" t="s">
        <v>39</v>
      </c>
      <c r="J1605" s="5" t="s">
        <v>4166</v>
      </c>
      <c r="K1605" s="5" t="s">
        <v>736</v>
      </c>
      <c r="L1605" s="6">
        <v>95123</v>
      </c>
      <c r="M1605" s="5" t="s">
        <v>109</v>
      </c>
      <c r="N1605" s="5" t="s">
        <v>4353</v>
      </c>
      <c r="O1605" s="5" t="s">
        <v>12</v>
      </c>
      <c r="P1605" s="5" t="s">
        <v>56</v>
      </c>
      <c r="Q1605" s="5" t="s">
        <v>4354</v>
      </c>
      <c r="R1605" s="5">
        <v>11.76</v>
      </c>
      <c r="S1605" s="6">
        <v>4</v>
      </c>
      <c r="T1605" s="5">
        <v>0</v>
      </c>
      <c r="U1605" s="5">
        <v>3.1751999999999998</v>
      </c>
      <c r="V1605" s="2">
        <f t="shared" si="50"/>
        <v>47.04</v>
      </c>
      <c r="W1605" s="2">
        <f t="shared" si="51"/>
        <v>12.700799999999999</v>
      </c>
    </row>
    <row r="1606" spans="1:23" ht="14.25" hidden="1" customHeight="1" x14ac:dyDescent="0.25">
      <c r="A1606" s="6">
        <v>1652</v>
      </c>
      <c r="B1606" s="5" t="s">
        <v>4355</v>
      </c>
      <c r="C1606" s="7">
        <v>41880</v>
      </c>
      <c r="D1606" s="7">
        <v>41880</v>
      </c>
      <c r="E1606" s="5" t="s">
        <v>6</v>
      </c>
      <c r="F1606" s="5" t="s">
        <v>4356</v>
      </c>
      <c r="G1606" s="5" t="s">
        <v>4357</v>
      </c>
      <c r="H1606" s="5" t="s">
        <v>81</v>
      </c>
      <c r="I1606" s="5" t="s">
        <v>39</v>
      </c>
      <c r="J1606" s="5" t="s">
        <v>4102</v>
      </c>
      <c r="K1606" s="5" t="s">
        <v>736</v>
      </c>
      <c r="L1606" s="6">
        <v>94110</v>
      </c>
      <c r="M1606" s="5" t="s">
        <v>109</v>
      </c>
      <c r="N1606" s="5" t="s">
        <v>4358</v>
      </c>
      <c r="O1606" s="5" t="s">
        <v>12</v>
      </c>
      <c r="P1606" s="5" t="s">
        <v>206</v>
      </c>
      <c r="Q1606" s="5" t="s">
        <v>4359</v>
      </c>
      <c r="R1606" s="5">
        <v>13.36</v>
      </c>
      <c r="S1606" s="6">
        <v>2</v>
      </c>
      <c r="T1606" s="5">
        <v>0</v>
      </c>
      <c r="U1606" s="5">
        <v>6.4127999999999998</v>
      </c>
      <c r="V1606" s="2">
        <f t="shared" si="50"/>
        <v>26.72</v>
      </c>
      <c r="W1606" s="2">
        <f t="shared" si="51"/>
        <v>12.8256</v>
      </c>
    </row>
    <row r="1607" spans="1:23" ht="14.25" hidden="1" customHeight="1" x14ac:dyDescent="0.25">
      <c r="A1607" s="6">
        <v>7167</v>
      </c>
      <c r="B1607" s="5" t="s">
        <v>4360</v>
      </c>
      <c r="C1607" s="7">
        <v>41842</v>
      </c>
      <c r="D1607" s="7">
        <v>41844</v>
      </c>
      <c r="E1607" s="5" t="s">
        <v>7</v>
      </c>
      <c r="F1607" s="5" t="s">
        <v>505</v>
      </c>
      <c r="G1607" s="5" t="s">
        <v>506</v>
      </c>
      <c r="H1607" s="5" t="s">
        <v>38</v>
      </c>
      <c r="I1607" s="5" t="s">
        <v>39</v>
      </c>
      <c r="J1607" s="5" t="s">
        <v>4102</v>
      </c>
      <c r="K1607" s="5" t="s">
        <v>736</v>
      </c>
      <c r="L1607" s="6">
        <v>94122</v>
      </c>
      <c r="M1607" s="5" t="s">
        <v>109</v>
      </c>
      <c r="N1607" s="5" t="s">
        <v>213</v>
      </c>
      <c r="O1607" s="5" t="s">
        <v>12</v>
      </c>
      <c r="P1607" s="5" t="s">
        <v>56</v>
      </c>
      <c r="Q1607" s="5" t="s">
        <v>214</v>
      </c>
      <c r="R1607" s="5">
        <v>11.52</v>
      </c>
      <c r="S1607" s="6">
        <v>4</v>
      </c>
      <c r="T1607" s="5">
        <v>0</v>
      </c>
      <c r="U1607" s="5">
        <v>3.2256</v>
      </c>
      <c r="V1607" s="2">
        <f t="shared" si="50"/>
        <v>46.08</v>
      </c>
      <c r="W1607" s="2">
        <f t="shared" si="51"/>
        <v>12.9024</v>
      </c>
    </row>
    <row r="1608" spans="1:23" ht="14.25" hidden="1" customHeight="1" x14ac:dyDescent="0.25">
      <c r="A1608" s="6">
        <v>4552</v>
      </c>
      <c r="B1608" s="5" t="s">
        <v>4361</v>
      </c>
      <c r="C1608" s="7">
        <v>41833</v>
      </c>
      <c r="D1608" s="7">
        <v>41837</v>
      </c>
      <c r="E1608" s="5" t="s">
        <v>8</v>
      </c>
      <c r="F1608" s="5" t="s">
        <v>1885</v>
      </c>
      <c r="G1608" s="5" t="s">
        <v>1886</v>
      </c>
      <c r="H1608" s="5" t="s">
        <v>81</v>
      </c>
      <c r="I1608" s="5" t="s">
        <v>39</v>
      </c>
      <c r="J1608" s="5" t="s">
        <v>4095</v>
      </c>
      <c r="K1608" s="5" t="s">
        <v>736</v>
      </c>
      <c r="L1608" s="6">
        <v>90049</v>
      </c>
      <c r="M1608" s="5" t="s">
        <v>109</v>
      </c>
      <c r="N1608" s="5" t="s">
        <v>4362</v>
      </c>
      <c r="O1608" s="5" t="s">
        <v>11</v>
      </c>
      <c r="P1608" s="5" t="s">
        <v>389</v>
      </c>
      <c r="Q1608" s="5" t="s">
        <v>4363</v>
      </c>
      <c r="R1608" s="5">
        <v>351.21600000000001</v>
      </c>
      <c r="S1608" s="6">
        <v>3</v>
      </c>
      <c r="T1608" s="5">
        <v>0.2</v>
      </c>
      <c r="U1608" s="5">
        <v>4.3902000000000001</v>
      </c>
      <c r="V1608" s="2">
        <f t="shared" si="50"/>
        <v>1053.6480000000001</v>
      </c>
      <c r="W1608" s="2">
        <f t="shared" si="51"/>
        <v>13.1706</v>
      </c>
    </row>
    <row r="1609" spans="1:23" ht="14.25" hidden="1" customHeight="1" x14ac:dyDescent="0.25">
      <c r="A1609" s="6">
        <v>4856</v>
      </c>
      <c r="B1609" s="5" t="s">
        <v>4192</v>
      </c>
      <c r="C1609" s="7">
        <v>41985</v>
      </c>
      <c r="D1609" s="7">
        <v>41988</v>
      </c>
      <c r="E1609" s="5" t="s">
        <v>7</v>
      </c>
      <c r="F1609" s="5" t="s">
        <v>4193</v>
      </c>
      <c r="G1609" s="5" t="s">
        <v>4194</v>
      </c>
      <c r="H1609" s="5" t="s">
        <v>38</v>
      </c>
      <c r="I1609" s="5" t="s">
        <v>39</v>
      </c>
      <c r="J1609" s="5" t="s">
        <v>4195</v>
      </c>
      <c r="K1609" s="5" t="s">
        <v>736</v>
      </c>
      <c r="L1609" s="6">
        <v>94601</v>
      </c>
      <c r="M1609" s="5" t="s">
        <v>109</v>
      </c>
      <c r="N1609" s="5" t="s">
        <v>172</v>
      </c>
      <c r="O1609" s="5" t="s">
        <v>11</v>
      </c>
      <c r="P1609" s="5" t="s">
        <v>71</v>
      </c>
      <c r="Q1609" s="5" t="s">
        <v>173</v>
      </c>
      <c r="R1609" s="5">
        <v>9.24</v>
      </c>
      <c r="S1609" s="6">
        <v>3</v>
      </c>
      <c r="T1609" s="5">
        <v>0</v>
      </c>
      <c r="U1609" s="5">
        <v>4.4352</v>
      </c>
      <c r="V1609" s="2">
        <f t="shared" si="50"/>
        <v>27.72</v>
      </c>
      <c r="W1609" s="2">
        <f t="shared" si="51"/>
        <v>13.3056</v>
      </c>
    </row>
    <row r="1610" spans="1:23" ht="14.25" customHeight="1" x14ac:dyDescent="0.25">
      <c r="A1610" s="6">
        <v>9229</v>
      </c>
      <c r="B1610" s="5" t="s">
        <v>4364</v>
      </c>
      <c r="C1610" s="7">
        <v>41946</v>
      </c>
      <c r="D1610" s="7">
        <v>41946</v>
      </c>
      <c r="E1610" s="5" t="s">
        <v>6</v>
      </c>
      <c r="F1610" s="5" t="s">
        <v>4365</v>
      </c>
      <c r="G1610" s="5" t="s">
        <v>4366</v>
      </c>
      <c r="H1610" s="5" t="s">
        <v>61</v>
      </c>
      <c r="I1610" s="5" t="s">
        <v>39</v>
      </c>
      <c r="J1610" s="5" t="s">
        <v>4095</v>
      </c>
      <c r="K1610" s="5" t="s">
        <v>736</v>
      </c>
      <c r="L1610" s="6">
        <v>90049</v>
      </c>
      <c r="M1610" s="5" t="s">
        <v>109</v>
      </c>
      <c r="N1610" s="5" t="s">
        <v>1178</v>
      </c>
      <c r="O1610" s="5" t="s">
        <v>12</v>
      </c>
      <c r="P1610" s="5" t="s">
        <v>56</v>
      </c>
      <c r="Q1610" s="5" t="s">
        <v>1179</v>
      </c>
      <c r="R1610" s="5">
        <v>6.72</v>
      </c>
      <c r="S1610" s="6">
        <v>4</v>
      </c>
      <c r="T1610" s="5">
        <v>0</v>
      </c>
      <c r="U1610" s="5">
        <v>3.36</v>
      </c>
      <c r="V1610" s="2">
        <f t="shared" si="50"/>
        <v>26.88</v>
      </c>
      <c r="W1610" s="2">
        <f t="shared" si="51"/>
        <v>13.44</v>
      </c>
    </row>
    <row r="1611" spans="1:23" ht="14.25" hidden="1" customHeight="1" x14ac:dyDescent="0.25">
      <c r="A1611" s="6">
        <v>4854</v>
      </c>
      <c r="B1611" s="5" t="s">
        <v>4192</v>
      </c>
      <c r="C1611" s="7">
        <v>41985</v>
      </c>
      <c r="D1611" s="7">
        <v>41988</v>
      </c>
      <c r="E1611" s="5" t="s">
        <v>7</v>
      </c>
      <c r="F1611" s="5" t="s">
        <v>4193</v>
      </c>
      <c r="G1611" s="5" t="s">
        <v>4194</v>
      </c>
      <c r="H1611" s="5" t="s">
        <v>38</v>
      </c>
      <c r="I1611" s="5" t="s">
        <v>39</v>
      </c>
      <c r="J1611" s="5" t="s">
        <v>4195</v>
      </c>
      <c r="K1611" s="5" t="s">
        <v>736</v>
      </c>
      <c r="L1611" s="6">
        <v>94601</v>
      </c>
      <c r="M1611" s="5" t="s">
        <v>109</v>
      </c>
      <c r="N1611" s="5" t="s">
        <v>1942</v>
      </c>
      <c r="O1611" s="5" t="s">
        <v>11</v>
      </c>
      <c r="P1611" s="5" t="s">
        <v>71</v>
      </c>
      <c r="Q1611" s="5" t="s">
        <v>4367</v>
      </c>
      <c r="R1611" s="5">
        <v>12.54</v>
      </c>
      <c r="S1611" s="6">
        <v>3</v>
      </c>
      <c r="T1611" s="5">
        <v>0</v>
      </c>
      <c r="U1611" s="5">
        <v>4.5144000000000002</v>
      </c>
      <c r="V1611" s="2">
        <f t="shared" si="50"/>
        <v>37.619999999999997</v>
      </c>
      <c r="W1611" s="2">
        <f t="shared" si="51"/>
        <v>13.543200000000001</v>
      </c>
    </row>
    <row r="1612" spans="1:23" ht="14.25" hidden="1" customHeight="1" x14ac:dyDescent="0.25">
      <c r="A1612" s="6">
        <v>8793</v>
      </c>
      <c r="B1612" s="5" t="s">
        <v>4368</v>
      </c>
      <c r="C1612" s="7">
        <v>41992</v>
      </c>
      <c r="D1612" s="7">
        <v>41994</v>
      </c>
      <c r="E1612" s="5" t="s">
        <v>5</v>
      </c>
      <c r="F1612" s="5" t="s">
        <v>2339</v>
      </c>
      <c r="G1612" s="5" t="s">
        <v>2340</v>
      </c>
      <c r="H1612" s="5" t="s">
        <v>81</v>
      </c>
      <c r="I1612" s="5" t="s">
        <v>39</v>
      </c>
      <c r="J1612" s="5" t="s">
        <v>4095</v>
      </c>
      <c r="K1612" s="5" t="s">
        <v>736</v>
      </c>
      <c r="L1612" s="6">
        <v>90008</v>
      </c>
      <c r="M1612" s="5" t="s">
        <v>109</v>
      </c>
      <c r="N1612" s="5" t="s">
        <v>3036</v>
      </c>
      <c r="O1612" s="5" t="s">
        <v>12</v>
      </c>
      <c r="P1612" s="5" t="s">
        <v>64</v>
      </c>
      <c r="Q1612" s="5" t="s">
        <v>3037</v>
      </c>
      <c r="R1612" s="5">
        <v>14.62</v>
      </c>
      <c r="S1612" s="6">
        <v>2</v>
      </c>
      <c r="T1612" s="5">
        <v>0</v>
      </c>
      <c r="U1612" s="5">
        <v>6.8714000000000004</v>
      </c>
      <c r="V1612" s="2">
        <f t="shared" si="50"/>
        <v>29.24</v>
      </c>
      <c r="W1612" s="2">
        <f t="shared" si="51"/>
        <v>13.742800000000001</v>
      </c>
    </row>
    <row r="1613" spans="1:23" ht="14.25" hidden="1" customHeight="1" x14ac:dyDescent="0.25">
      <c r="A1613" s="6">
        <v>4041</v>
      </c>
      <c r="B1613" s="5" t="s">
        <v>4369</v>
      </c>
      <c r="C1613" s="7">
        <v>42002</v>
      </c>
      <c r="D1613" s="7">
        <v>42006</v>
      </c>
      <c r="E1613" s="5" t="s">
        <v>8</v>
      </c>
      <c r="F1613" s="5" t="s">
        <v>3927</v>
      </c>
      <c r="G1613" s="5" t="s">
        <v>3928</v>
      </c>
      <c r="H1613" s="5" t="s">
        <v>81</v>
      </c>
      <c r="I1613" s="5" t="s">
        <v>39</v>
      </c>
      <c r="J1613" s="5" t="s">
        <v>4102</v>
      </c>
      <c r="K1613" s="5" t="s">
        <v>736</v>
      </c>
      <c r="L1613" s="6">
        <v>94110</v>
      </c>
      <c r="M1613" s="5" t="s">
        <v>109</v>
      </c>
      <c r="N1613" s="5" t="s">
        <v>4370</v>
      </c>
      <c r="O1613" s="5" t="s">
        <v>12</v>
      </c>
      <c r="P1613" s="5" t="s">
        <v>47</v>
      </c>
      <c r="Q1613" s="5" t="s">
        <v>4371</v>
      </c>
      <c r="R1613" s="5">
        <v>14.352</v>
      </c>
      <c r="S1613" s="6">
        <v>3</v>
      </c>
      <c r="T1613" s="5">
        <v>0.2</v>
      </c>
      <c r="U1613" s="5">
        <v>4.6643999999999997</v>
      </c>
      <c r="V1613" s="2">
        <f t="shared" si="50"/>
        <v>43.055999999999997</v>
      </c>
      <c r="W1613" s="2">
        <f t="shared" si="51"/>
        <v>13.993199999999998</v>
      </c>
    </row>
    <row r="1614" spans="1:23" ht="14.25" hidden="1" customHeight="1" x14ac:dyDescent="0.25">
      <c r="A1614" s="6">
        <v>3795</v>
      </c>
      <c r="B1614" s="5" t="s">
        <v>4125</v>
      </c>
      <c r="C1614" s="7">
        <v>41666</v>
      </c>
      <c r="D1614" s="7">
        <v>41672</v>
      </c>
      <c r="E1614" s="5" t="s">
        <v>8</v>
      </c>
      <c r="F1614" s="5" t="s">
        <v>863</v>
      </c>
      <c r="G1614" s="5" t="s">
        <v>864</v>
      </c>
      <c r="H1614" s="5" t="s">
        <v>38</v>
      </c>
      <c r="I1614" s="5" t="s">
        <v>39</v>
      </c>
      <c r="J1614" s="5" t="s">
        <v>4098</v>
      </c>
      <c r="K1614" s="5" t="s">
        <v>736</v>
      </c>
      <c r="L1614" s="6">
        <v>92037</v>
      </c>
      <c r="M1614" s="5" t="s">
        <v>109</v>
      </c>
      <c r="N1614" s="5" t="s">
        <v>1297</v>
      </c>
      <c r="O1614" s="5" t="s">
        <v>12</v>
      </c>
      <c r="P1614" s="5" t="s">
        <v>44</v>
      </c>
      <c r="Q1614" s="5" t="s">
        <v>1298</v>
      </c>
      <c r="R1614" s="5">
        <v>57.23</v>
      </c>
      <c r="S1614" s="6">
        <v>1</v>
      </c>
      <c r="T1614" s="5">
        <v>0</v>
      </c>
      <c r="U1614" s="5">
        <v>14.307499999999999</v>
      </c>
      <c r="V1614" s="2">
        <f t="shared" si="50"/>
        <v>57.23</v>
      </c>
      <c r="W1614" s="2">
        <f t="shared" si="51"/>
        <v>14.307499999999999</v>
      </c>
    </row>
    <row r="1615" spans="1:23" ht="14.25" hidden="1" customHeight="1" x14ac:dyDescent="0.25">
      <c r="A1615" s="6">
        <v>1856</v>
      </c>
      <c r="B1615" s="5" t="s">
        <v>4372</v>
      </c>
      <c r="C1615" s="7">
        <v>41803</v>
      </c>
      <c r="D1615" s="7">
        <v>41807</v>
      </c>
      <c r="E1615" s="5" t="s">
        <v>8</v>
      </c>
      <c r="F1615" s="5" t="s">
        <v>3361</v>
      </c>
      <c r="G1615" s="5" t="s">
        <v>3362</v>
      </c>
      <c r="H1615" s="5" t="s">
        <v>81</v>
      </c>
      <c r="I1615" s="5" t="s">
        <v>39</v>
      </c>
      <c r="J1615" s="5" t="s">
        <v>4095</v>
      </c>
      <c r="K1615" s="5" t="s">
        <v>736</v>
      </c>
      <c r="L1615" s="6">
        <v>90032</v>
      </c>
      <c r="M1615" s="5" t="s">
        <v>109</v>
      </c>
      <c r="N1615" s="5" t="s">
        <v>3686</v>
      </c>
      <c r="O1615" s="5" t="s">
        <v>12</v>
      </c>
      <c r="P1615" s="5" t="s">
        <v>56</v>
      </c>
      <c r="Q1615" s="5" t="s">
        <v>3687</v>
      </c>
      <c r="R1615" s="5">
        <v>14.52</v>
      </c>
      <c r="S1615" s="6">
        <v>3</v>
      </c>
      <c r="T1615" s="5">
        <v>0</v>
      </c>
      <c r="U1615" s="5">
        <v>4.7915999999999999</v>
      </c>
      <c r="V1615" s="2">
        <f t="shared" si="50"/>
        <v>43.56</v>
      </c>
      <c r="W1615" s="2">
        <f t="shared" si="51"/>
        <v>14.3748</v>
      </c>
    </row>
    <row r="1616" spans="1:23" ht="14.25" hidden="1" customHeight="1" x14ac:dyDescent="0.25">
      <c r="A1616" s="6">
        <v>3162</v>
      </c>
      <c r="B1616" s="5" t="s">
        <v>4373</v>
      </c>
      <c r="C1616" s="7">
        <v>41903</v>
      </c>
      <c r="D1616" s="7">
        <v>41907</v>
      </c>
      <c r="E1616" s="5" t="s">
        <v>8</v>
      </c>
      <c r="F1616" s="5" t="s">
        <v>4374</v>
      </c>
      <c r="G1616" s="5" t="s">
        <v>4375</v>
      </c>
      <c r="H1616" s="5" t="s">
        <v>38</v>
      </c>
      <c r="I1616" s="5" t="s">
        <v>39</v>
      </c>
      <c r="J1616" s="5" t="s">
        <v>4102</v>
      </c>
      <c r="K1616" s="5" t="s">
        <v>736</v>
      </c>
      <c r="L1616" s="6">
        <v>94109</v>
      </c>
      <c r="M1616" s="5" t="s">
        <v>109</v>
      </c>
      <c r="N1616" s="5" t="s">
        <v>1814</v>
      </c>
      <c r="O1616" s="5" t="s">
        <v>12</v>
      </c>
      <c r="P1616" s="5" t="s">
        <v>376</v>
      </c>
      <c r="Q1616" s="5" t="s">
        <v>1318</v>
      </c>
      <c r="R1616" s="5">
        <v>15.56</v>
      </c>
      <c r="S1616" s="6">
        <v>2</v>
      </c>
      <c r="T1616" s="5">
        <v>0</v>
      </c>
      <c r="U1616" s="5">
        <v>7.3132000000000001</v>
      </c>
      <c r="V1616" s="2">
        <f t="shared" si="50"/>
        <v>31.12</v>
      </c>
      <c r="W1616" s="2">
        <f t="shared" si="51"/>
        <v>14.6264</v>
      </c>
    </row>
    <row r="1617" spans="1:23" ht="14.25" hidden="1" customHeight="1" x14ac:dyDescent="0.25">
      <c r="A1617" s="6">
        <v>9425</v>
      </c>
      <c r="B1617" s="5" t="s">
        <v>4376</v>
      </c>
      <c r="C1617" s="7">
        <v>41843</v>
      </c>
      <c r="D1617" s="7">
        <v>41847</v>
      </c>
      <c r="E1617" s="5" t="s">
        <v>8</v>
      </c>
      <c r="F1617" s="5" t="s">
        <v>531</v>
      </c>
      <c r="G1617" s="5" t="s">
        <v>532</v>
      </c>
      <c r="H1617" s="5" t="s">
        <v>81</v>
      </c>
      <c r="I1617" s="5" t="s">
        <v>39</v>
      </c>
      <c r="J1617" s="5" t="s">
        <v>4102</v>
      </c>
      <c r="K1617" s="5" t="s">
        <v>736</v>
      </c>
      <c r="L1617" s="6">
        <v>94122</v>
      </c>
      <c r="M1617" s="5" t="s">
        <v>109</v>
      </c>
      <c r="N1617" s="5" t="s">
        <v>4377</v>
      </c>
      <c r="O1617" s="5" t="s">
        <v>13</v>
      </c>
      <c r="P1617" s="5" t="s">
        <v>100</v>
      </c>
      <c r="Q1617" s="5" t="s">
        <v>4378</v>
      </c>
      <c r="R1617" s="5">
        <v>45</v>
      </c>
      <c r="S1617" s="6">
        <v>3</v>
      </c>
      <c r="T1617" s="5">
        <v>0</v>
      </c>
      <c r="U1617" s="5">
        <v>4.95</v>
      </c>
      <c r="V1617" s="2">
        <f t="shared" si="50"/>
        <v>135</v>
      </c>
      <c r="W1617" s="2">
        <f t="shared" si="51"/>
        <v>14.850000000000001</v>
      </c>
    </row>
    <row r="1618" spans="1:23" ht="14.25" customHeight="1" x14ac:dyDescent="0.25">
      <c r="A1618" s="6">
        <v>4534</v>
      </c>
      <c r="B1618" s="5" t="s">
        <v>4379</v>
      </c>
      <c r="C1618" s="7">
        <v>41922</v>
      </c>
      <c r="D1618" s="7">
        <v>41922</v>
      </c>
      <c r="E1618" s="5" t="s">
        <v>6</v>
      </c>
      <c r="F1618" s="5" t="s">
        <v>4380</v>
      </c>
      <c r="G1618" s="5" t="s">
        <v>4381</v>
      </c>
      <c r="H1618" s="5" t="s">
        <v>61</v>
      </c>
      <c r="I1618" s="5" t="s">
        <v>39</v>
      </c>
      <c r="J1618" s="5" t="s">
        <v>4382</v>
      </c>
      <c r="K1618" s="5" t="s">
        <v>736</v>
      </c>
      <c r="L1618" s="6">
        <v>95336</v>
      </c>
      <c r="M1618" s="5" t="s">
        <v>109</v>
      </c>
      <c r="N1618" s="5" t="s">
        <v>4233</v>
      </c>
      <c r="O1618" s="5" t="s">
        <v>12</v>
      </c>
      <c r="P1618" s="5" t="s">
        <v>376</v>
      </c>
      <c r="Q1618" s="5" t="s">
        <v>4234</v>
      </c>
      <c r="R1618" s="5">
        <v>15.28</v>
      </c>
      <c r="S1618" s="6">
        <v>2</v>
      </c>
      <c r="T1618" s="5">
        <v>0</v>
      </c>
      <c r="U1618" s="5">
        <v>7.4871999999999996</v>
      </c>
      <c r="V1618" s="2">
        <f t="shared" si="50"/>
        <v>30.56</v>
      </c>
      <c r="W1618" s="2">
        <f t="shared" si="51"/>
        <v>14.974399999999999</v>
      </c>
    </row>
    <row r="1619" spans="1:23" ht="14.25" hidden="1" customHeight="1" x14ac:dyDescent="0.25">
      <c r="A1619" s="6">
        <v>5886</v>
      </c>
      <c r="B1619" s="5" t="s">
        <v>4383</v>
      </c>
      <c r="C1619" s="7">
        <v>41928</v>
      </c>
      <c r="D1619" s="7">
        <v>41929</v>
      </c>
      <c r="E1619" s="5" t="s">
        <v>6</v>
      </c>
      <c r="F1619" s="5" t="s">
        <v>2540</v>
      </c>
      <c r="G1619" s="5" t="s">
        <v>2541</v>
      </c>
      <c r="H1619" s="5" t="s">
        <v>38</v>
      </c>
      <c r="I1619" s="5" t="s">
        <v>39</v>
      </c>
      <c r="J1619" s="5" t="s">
        <v>4102</v>
      </c>
      <c r="K1619" s="5" t="s">
        <v>736</v>
      </c>
      <c r="L1619" s="6">
        <v>94110</v>
      </c>
      <c r="M1619" s="5" t="s">
        <v>109</v>
      </c>
      <c r="N1619" s="5" t="s">
        <v>3088</v>
      </c>
      <c r="O1619" s="5" t="s">
        <v>12</v>
      </c>
      <c r="P1619" s="5" t="s">
        <v>47</v>
      </c>
      <c r="Q1619" s="5" t="s">
        <v>3089</v>
      </c>
      <c r="R1619" s="5">
        <v>14.352</v>
      </c>
      <c r="S1619" s="6">
        <v>3</v>
      </c>
      <c r="T1619" s="5">
        <v>0.2</v>
      </c>
      <c r="U1619" s="5">
        <v>5.0232000000000001</v>
      </c>
      <c r="V1619" s="2">
        <f t="shared" si="50"/>
        <v>43.055999999999997</v>
      </c>
      <c r="W1619" s="2">
        <f t="shared" si="51"/>
        <v>15.069600000000001</v>
      </c>
    </row>
    <row r="1620" spans="1:23" ht="14.25" hidden="1" customHeight="1" x14ac:dyDescent="0.25">
      <c r="A1620" s="6">
        <v>3534</v>
      </c>
      <c r="B1620" s="5" t="s">
        <v>4297</v>
      </c>
      <c r="C1620" s="7">
        <v>41747</v>
      </c>
      <c r="D1620" s="7">
        <v>41752</v>
      </c>
      <c r="E1620" s="5" t="s">
        <v>8</v>
      </c>
      <c r="F1620" s="5" t="s">
        <v>1640</v>
      </c>
      <c r="G1620" s="5" t="s">
        <v>1641</v>
      </c>
      <c r="H1620" s="5" t="s">
        <v>38</v>
      </c>
      <c r="I1620" s="5" t="s">
        <v>39</v>
      </c>
      <c r="J1620" s="5" t="s">
        <v>4095</v>
      </c>
      <c r="K1620" s="5" t="s">
        <v>736</v>
      </c>
      <c r="L1620" s="6">
        <v>90049</v>
      </c>
      <c r="M1620" s="5" t="s">
        <v>109</v>
      </c>
      <c r="N1620" s="5" t="s">
        <v>3976</v>
      </c>
      <c r="O1620" s="5" t="s">
        <v>12</v>
      </c>
      <c r="P1620" s="5" t="s">
        <v>56</v>
      </c>
      <c r="Q1620" s="5" t="s">
        <v>3977</v>
      </c>
      <c r="R1620" s="5">
        <v>13.12</v>
      </c>
      <c r="S1620" s="6">
        <v>4</v>
      </c>
      <c r="T1620" s="5">
        <v>0</v>
      </c>
      <c r="U1620" s="5">
        <v>3.8048000000000002</v>
      </c>
      <c r="V1620" s="2">
        <f t="shared" si="50"/>
        <v>52.48</v>
      </c>
      <c r="W1620" s="2">
        <f t="shared" si="51"/>
        <v>15.219200000000001</v>
      </c>
    </row>
    <row r="1621" spans="1:23" ht="14.25" hidden="1" customHeight="1" x14ac:dyDescent="0.25">
      <c r="A1621" s="6">
        <v>8132</v>
      </c>
      <c r="B1621" s="5" t="s">
        <v>4335</v>
      </c>
      <c r="C1621" s="7">
        <v>41840</v>
      </c>
      <c r="D1621" s="7">
        <v>41843</v>
      </c>
      <c r="E1621" s="5" t="s">
        <v>5</v>
      </c>
      <c r="F1621" s="5" t="s">
        <v>1564</v>
      </c>
      <c r="G1621" s="5" t="s">
        <v>1565</v>
      </c>
      <c r="H1621" s="5" t="s">
        <v>81</v>
      </c>
      <c r="I1621" s="5" t="s">
        <v>39</v>
      </c>
      <c r="J1621" s="5" t="s">
        <v>4336</v>
      </c>
      <c r="K1621" s="5" t="s">
        <v>736</v>
      </c>
      <c r="L1621" s="6">
        <v>92503</v>
      </c>
      <c r="M1621" s="5" t="s">
        <v>109</v>
      </c>
      <c r="N1621" s="5" t="s">
        <v>4384</v>
      </c>
      <c r="O1621" s="5" t="s">
        <v>12</v>
      </c>
      <c r="P1621" s="5" t="s">
        <v>56</v>
      </c>
      <c r="Q1621" s="5" t="s">
        <v>4385</v>
      </c>
      <c r="R1621" s="5">
        <v>13.12</v>
      </c>
      <c r="S1621" s="6">
        <v>4</v>
      </c>
      <c r="T1621" s="5">
        <v>0</v>
      </c>
      <c r="U1621" s="5">
        <v>3.8048000000000002</v>
      </c>
      <c r="V1621" s="2">
        <f t="shared" si="50"/>
        <v>52.48</v>
      </c>
      <c r="W1621" s="2">
        <f t="shared" si="51"/>
        <v>15.219200000000001</v>
      </c>
    </row>
    <row r="1622" spans="1:23" ht="14.25" hidden="1" customHeight="1" x14ac:dyDescent="0.25">
      <c r="A1622" s="6">
        <v>2060</v>
      </c>
      <c r="B1622" s="5" t="s">
        <v>4132</v>
      </c>
      <c r="C1622" s="7">
        <v>41943</v>
      </c>
      <c r="D1622" s="7">
        <v>41947</v>
      </c>
      <c r="E1622" s="5" t="s">
        <v>8</v>
      </c>
      <c r="F1622" s="5" t="s">
        <v>4133</v>
      </c>
      <c r="G1622" s="5" t="s">
        <v>4134</v>
      </c>
      <c r="H1622" s="5" t="s">
        <v>81</v>
      </c>
      <c r="I1622" s="5" t="s">
        <v>39</v>
      </c>
      <c r="J1622" s="5" t="s">
        <v>4095</v>
      </c>
      <c r="K1622" s="5" t="s">
        <v>736</v>
      </c>
      <c r="L1622" s="6">
        <v>90049</v>
      </c>
      <c r="M1622" s="5" t="s">
        <v>109</v>
      </c>
      <c r="N1622" s="5" t="s">
        <v>4386</v>
      </c>
      <c r="O1622" s="5" t="s">
        <v>12</v>
      </c>
      <c r="P1622" s="5" t="s">
        <v>221</v>
      </c>
      <c r="Q1622" s="5" t="s">
        <v>1331</v>
      </c>
      <c r="R1622" s="5">
        <v>11.34</v>
      </c>
      <c r="S1622" s="6">
        <v>3</v>
      </c>
      <c r="T1622" s="5">
        <v>0</v>
      </c>
      <c r="U1622" s="5">
        <v>5.2164000000000001</v>
      </c>
      <c r="V1622" s="2">
        <f t="shared" si="50"/>
        <v>34.019999999999996</v>
      </c>
      <c r="W1622" s="2">
        <f t="shared" si="51"/>
        <v>15.6492</v>
      </c>
    </row>
    <row r="1623" spans="1:23" ht="14.25" hidden="1" customHeight="1" x14ac:dyDescent="0.25">
      <c r="A1623" s="6">
        <v>3262</v>
      </c>
      <c r="B1623" s="5" t="s">
        <v>4387</v>
      </c>
      <c r="C1623" s="7">
        <v>41960</v>
      </c>
      <c r="D1623" s="7">
        <v>41962</v>
      </c>
      <c r="E1623" s="5" t="s">
        <v>5</v>
      </c>
      <c r="F1623" s="5" t="s">
        <v>2250</v>
      </c>
      <c r="G1623" s="5" t="s">
        <v>2251</v>
      </c>
      <c r="H1623" s="5" t="s">
        <v>81</v>
      </c>
      <c r="I1623" s="5" t="s">
        <v>39</v>
      </c>
      <c r="J1623" s="5" t="s">
        <v>4102</v>
      </c>
      <c r="K1623" s="5" t="s">
        <v>736</v>
      </c>
      <c r="L1623" s="6">
        <v>94109</v>
      </c>
      <c r="M1623" s="5" t="s">
        <v>109</v>
      </c>
      <c r="N1623" s="5" t="s">
        <v>513</v>
      </c>
      <c r="O1623" s="5" t="s">
        <v>13</v>
      </c>
      <c r="P1623" s="5" t="s">
        <v>100</v>
      </c>
      <c r="Q1623" s="5" t="s">
        <v>514</v>
      </c>
      <c r="R1623" s="5">
        <v>99.98</v>
      </c>
      <c r="S1623" s="6">
        <v>2</v>
      </c>
      <c r="T1623" s="5">
        <v>0</v>
      </c>
      <c r="U1623" s="5">
        <v>7.9984000000000002</v>
      </c>
      <c r="V1623" s="2">
        <f t="shared" si="50"/>
        <v>199.96</v>
      </c>
      <c r="W1623" s="2">
        <f t="shared" si="51"/>
        <v>15.9968</v>
      </c>
    </row>
    <row r="1624" spans="1:23" ht="14.25" customHeight="1" x14ac:dyDescent="0.25">
      <c r="A1624" s="6">
        <v>8175</v>
      </c>
      <c r="B1624" s="5" t="s">
        <v>4184</v>
      </c>
      <c r="C1624" s="7">
        <v>41829</v>
      </c>
      <c r="D1624" s="7">
        <v>41833</v>
      </c>
      <c r="E1624" s="5" t="s">
        <v>8</v>
      </c>
      <c r="F1624" s="5" t="s">
        <v>4185</v>
      </c>
      <c r="G1624" s="5" t="s">
        <v>4186</v>
      </c>
      <c r="H1624" s="5" t="s">
        <v>61</v>
      </c>
      <c r="I1624" s="5" t="s">
        <v>39</v>
      </c>
      <c r="J1624" s="5" t="s">
        <v>4095</v>
      </c>
      <c r="K1624" s="5" t="s">
        <v>736</v>
      </c>
      <c r="L1624" s="6">
        <v>90049</v>
      </c>
      <c r="M1624" s="5" t="s">
        <v>109</v>
      </c>
      <c r="N1624" s="5" t="s">
        <v>4388</v>
      </c>
      <c r="O1624" s="5" t="s">
        <v>12</v>
      </c>
      <c r="P1624" s="5" t="s">
        <v>44</v>
      </c>
      <c r="Q1624" s="5" t="s">
        <v>4389</v>
      </c>
      <c r="R1624" s="5">
        <v>23.92</v>
      </c>
      <c r="S1624" s="6">
        <v>4</v>
      </c>
      <c r="T1624" s="5">
        <v>0</v>
      </c>
      <c r="U1624" s="5">
        <v>4.0663999999999998</v>
      </c>
      <c r="V1624" s="2">
        <f t="shared" si="50"/>
        <v>95.68</v>
      </c>
      <c r="W1624" s="2">
        <f t="shared" si="51"/>
        <v>16.265599999999999</v>
      </c>
    </row>
    <row r="1625" spans="1:23" ht="14.25" hidden="1" customHeight="1" x14ac:dyDescent="0.25">
      <c r="A1625" s="6">
        <v>825</v>
      </c>
      <c r="B1625" s="5" t="s">
        <v>4390</v>
      </c>
      <c r="C1625" s="7">
        <v>41768</v>
      </c>
      <c r="D1625" s="7">
        <v>41774</v>
      </c>
      <c r="E1625" s="5" t="s">
        <v>8</v>
      </c>
      <c r="F1625" s="5" t="s">
        <v>2961</v>
      </c>
      <c r="G1625" s="5" t="s">
        <v>2962</v>
      </c>
      <c r="H1625" s="5" t="s">
        <v>38</v>
      </c>
      <c r="I1625" s="5" t="s">
        <v>39</v>
      </c>
      <c r="J1625" s="5" t="s">
        <v>4102</v>
      </c>
      <c r="K1625" s="5" t="s">
        <v>736</v>
      </c>
      <c r="L1625" s="6">
        <v>94110</v>
      </c>
      <c r="M1625" s="5" t="s">
        <v>109</v>
      </c>
      <c r="N1625" s="5" t="s">
        <v>136</v>
      </c>
      <c r="O1625" s="5" t="s">
        <v>13</v>
      </c>
      <c r="P1625" s="5" t="s">
        <v>100</v>
      </c>
      <c r="Q1625" s="5" t="s">
        <v>137</v>
      </c>
      <c r="R1625" s="5">
        <v>67.8</v>
      </c>
      <c r="S1625" s="6">
        <v>4</v>
      </c>
      <c r="T1625" s="5">
        <v>0</v>
      </c>
      <c r="U1625" s="5">
        <v>4.0679999999999996</v>
      </c>
      <c r="V1625" s="2">
        <f t="shared" si="50"/>
        <v>271.2</v>
      </c>
      <c r="W1625" s="2">
        <f t="shared" si="51"/>
        <v>16.271999999999998</v>
      </c>
    </row>
    <row r="1626" spans="1:23" ht="14.25" customHeight="1" x14ac:dyDescent="0.25">
      <c r="A1626" s="6">
        <v>8304</v>
      </c>
      <c r="B1626" s="5" t="s">
        <v>4391</v>
      </c>
      <c r="C1626" s="7">
        <v>41943</v>
      </c>
      <c r="D1626" s="7">
        <v>41945</v>
      </c>
      <c r="E1626" s="5" t="s">
        <v>7</v>
      </c>
      <c r="F1626" s="5" t="s">
        <v>4392</v>
      </c>
      <c r="G1626" s="5" t="s">
        <v>4393</v>
      </c>
      <c r="H1626" s="5" t="s">
        <v>61</v>
      </c>
      <c r="I1626" s="5" t="s">
        <v>39</v>
      </c>
      <c r="J1626" s="5" t="s">
        <v>4102</v>
      </c>
      <c r="K1626" s="5" t="s">
        <v>736</v>
      </c>
      <c r="L1626" s="6">
        <v>94110</v>
      </c>
      <c r="M1626" s="5" t="s">
        <v>109</v>
      </c>
      <c r="N1626" s="5" t="s">
        <v>1684</v>
      </c>
      <c r="O1626" s="5" t="s">
        <v>13</v>
      </c>
      <c r="P1626" s="5" t="s">
        <v>111</v>
      </c>
      <c r="Q1626" s="5" t="s">
        <v>1685</v>
      </c>
      <c r="R1626" s="5">
        <v>73.584000000000003</v>
      </c>
      <c r="S1626" s="6">
        <v>2</v>
      </c>
      <c r="T1626" s="5">
        <v>0.2</v>
      </c>
      <c r="U1626" s="5">
        <v>8.2782</v>
      </c>
      <c r="V1626" s="2">
        <f t="shared" si="50"/>
        <v>147.16800000000001</v>
      </c>
      <c r="W1626" s="2">
        <f t="shared" si="51"/>
        <v>16.5564</v>
      </c>
    </row>
    <row r="1627" spans="1:23" ht="14.25" hidden="1" customHeight="1" x14ac:dyDescent="0.25">
      <c r="A1627" s="6">
        <v>1146</v>
      </c>
      <c r="B1627" s="5" t="s">
        <v>4222</v>
      </c>
      <c r="C1627" s="7">
        <v>41911</v>
      </c>
      <c r="D1627" s="7">
        <v>41915</v>
      </c>
      <c r="E1627" s="5" t="s">
        <v>8</v>
      </c>
      <c r="F1627" s="5" t="s">
        <v>1497</v>
      </c>
      <c r="G1627" s="5" t="s">
        <v>1498</v>
      </c>
      <c r="H1627" s="5" t="s">
        <v>38</v>
      </c>
      <c r="I1627" s="5" t="s">
        <v>39</v>
      </c>
      <c r="J1627" s="5" t="s">
        <v>4095</v>
      </c>
      <c r="K1627" s="5" t="s">
        <v>736</v>
      </c>
      <c r="L1627" s="6">
        <v>90045</v>
      </c>
      <c r="M1627" s="5" t="s">
        <v>109</v>
      </c>
      <c r="N1627" s="5" t="s">
        <v>4394</v>
      </c>
      <c r="O1627" s="5" t="s">
        <v>12</v>
      </c>
      <c r="P1627" s="5" t="s">
        <v>44</v>
      </c>
      <c r="Q1627" s="5" t="s">
        <v>4395</v>
      </c>
      <c r="R1627" s="5">
        <v>62.18</v>
      </c>
      <c r="S1627" s="6">
        <v>1</v>
      </c>
      <c r="T1627" s="5">
        <v>0</v>
      </c>
      <c r="U1627" s="5">
        <v>16.788599999999999</v>
      </c>
      <c r="V1627" s="2">
        <f t="shared" si="50"/>
        <v>62.18</v>
      </c>
      <c r="W1627" s="2">
        <f t="shared" si="51"/>
        <v>16.788599999999999</v>
      </c>
    </row>
    <row r="1628" spans="1:23" ht="14.25" hidden="1" customHeight="1" x14ac:dyDescent="0.25">
      <c r="A1628" s="6">
        <v>739</v>
      </c>
      <c r="B1628" s="5" t="s">
        <v>4396</v>
      </c>
      <c r="C1628" s="7">
        <v>41890</v>
      </c>
      <c r="D1628" s="7">
        <v>41894</v>
      </c>
      <c r="E1628" s="5" t="s">
        <v>8</v>
      </c>
      <c r="F1628" s="5" t="s">
        <v>1350</v>
      </c>
      <c r="G1628" s="5" t="s">
        <v>1351</v>
      </c>
      <c r="H1628" s="5" t="s">
        <v>38</v>
      </c>
      <c r="I1628" s="5" t="s">
        <v>39</v>
      </c>
      <c r="J1628" s="5" t="s">
        <v>4102</v>
      </c>
      <c r="K1628" s="5" t="s">
        <v>736</v>
      </c>
      <c r="L1628" s="6">
        <v>94110</v>
      </c>
      <c r="M1628" s="5" t="s">
        <v>109</v>
      </c>
      <c r="N1628" s="5" t="s">
        <v>4397</v>
      </c>
      <c r="O1628" s="5" t="s">
        <v>13</v>
      </c>
      <c r="P1628" s="5" t="s">
        <v>100</v>
      </c>
      <c r="Q1628" s="5" t="s">
        <v>4398</v>
      </c>
      <c r="R1628" s="5">
        <v>49.98</v>
      </c>
      <c r="S1628" s="6">
        <v>2</v>
      </c>
      <c r="T1628" s="5">
        <v>0</v>
      </c>
      <c r="U1628" s="5">
        <v>8.4966000000000008</v>
      </c>
      <c r="V1628" s="2">
        <f t="shared" si="50"/>
        <v>99.96</v>
      </c>
      <c r="W1628" s="2">
        <f t="shared" si="51"/>
        <v>16.993200000000002</v>
      </c>
    </row>
    <row r="1629" spans="1:23" ht="14.25" hidden="1" customHeight="1" x14ac:dyDescent="0.25">
      <c r="A1629" s="6">
        <v>4554</v>
      </c>
      <c r="B1629" s="5" t="s">
        <v>4399</v>
      </c>
      <c r="C1629" s="7">
        <v>42000</v>
      </c>
      <c r="D1629" s="7">
        <v>42006</v>
      </c>
      <c r="E1629" s="5" t="s">
        <v>8</v>
      </c>
      <c r="F1629" s="5" t="s">
        <v>4400</v>
      </c>
      <c r="G1629" s="5" t="s">
        <v>4401</v>
      </c>
      <c r="H1629" s="5" t="s">
        <v>38</v>
      </c>
      <c r="I1629" s="5" t="s">
        <v>39</v>
      </c>
      <c r="J1629" s="5" t="s">
        <v>4102</v>
      </c>
      <c r="K1629" s="5" t="s">
        <v>736</v>
      </c>
      <c r="L1629" s="6">
        <v>94122</v>
      </c>
      <c r="M1629" s="5" t="s">
        <v>109</v>
      </c>
      <c r="N1629" s="5" t="s">
        <v>4402</v>
      </c>
      <c r="O1629" s="5" t="s">
        <v>12</v>
      </c>
      <c r="P1629" s="5" t="s">
        <v>206</v>
      </c>
      <c r="Q1629" s="5" t="s">
        <v>4403</v>
      </c>
      <c r="R1629" s="5">
        <v>12.84</v>
      </c>
      <c r="S1629" s="6">
        <v>3</v>
      </c>
      <c r="T1629" s="5">
        <v>0</v>
      </c>
      <c r="U1629" s="5">
        <v>5.7779999999999996</v>
      </c>
      <c r="V1629" s="2">
        <f t="shared" si="50"/>
        <v>38.519999999999996</v>
      </c>
      <c r="W1629" s="2">
        <f t="shared" si="51"/>
        <v>17.334</v>
      </c>
    </row>
    <row r="1630" spans="1:23" ht="14.25" hidden="1" customHeight="1" x14ac:dyDescent="0.25">
      <c r="A1630" s="6">
        <v>9</v>
      </c>
      <c r="B1630" s="5" t="s">
        <v>4307</v>
      </c>
      <c r="C1630" s="7">
        <v>41799</v>
      </c>
      <c r="D1630" s="7">
        <v>41804</v>
      </c>
      <c r="E1630" s="5" t="s">
        <v>8</v>
      </c>
      <c r="F1630" s="5" t="s">
        <v>3512</v>
      </c>
      <c r="G1630" s="5" t="s">
        <v>3513</v>
      </c>
      <c r="H1630" s="5" t="s">
        <v>38</v>
      </c>
      <c r="I1630" s="5" t="s">
        <v>39</v>
      </c>
      <c r="J1630" s="5" t="s">
        <v>4095</v>
      </c>
      <c r="K1630" s="5" t="s">
        <v>736</v>
      </c>
      <c r="L1630" s="6">
        <v>90032</v>
      </c>
      <c r="M1630" s="5" t="s">
        <v>109</v>
      </c>
      <c r="N1630" s="5" t="s">
        <v>320</v>
      </c>
      <c r="O1630" s="5" t="s">
        <v>12</v>
      </c>
      <c r="P1630" s="5" t="s">
        <v>47</v>
      </c>
      <c r="Q1630" s="5" t="s">
        <v>321</v>
      </c>
      <c r="R1630" s="5">
        <v>18.504000000000001</v>
      </c>
      <c r="S1630" s="6">
        <v>3</v>
      </c>
      <c r="T1630" s="5">
        <v>0.2</v>
      </c>
      <c r="U1630" s="5">
        <v>5.7824999999999998</v>
      </c>
      <c r="V1630" s="2">
        <f t="shared" si="50"/>
        <v>55.512</v>
      </c>
      <c r="W1630" s="2">
        <f t="shared" si="51"/>
        <v>17.3475</v>
      </c>
    </row>
    <row r="1631" spans="1:23" ht="14.25" hidden="1" customHeight="1" x14ac:dyDescent="0.25">
      <c r="A1631" s="6">
        <v>3535</v>
      </c>
      <c r="B1631" s="5" t="s">
        <v>4297</v>
      </c>
      <c r="C1631" s="7">
        <v>41747</v>
      </c>
      <c r="D1631" s="7">
        <v>41752</v>
      </c>
      <c r="E1631" s="5" t="s">
        <v>8</v>
      </c>
      <c r="F1631" s="5" t="s">
        <v>1640</v>
      </c>
      <c r="G1631" s="5" t="s">
        <v>1641</v>
      </c>
      <c r="H1631" s="5" t="s">
        <v>38</v>
      </c>
      <c r="I1631" s="5" t="s">
        <v>39</v>
      </c>
      <c r="J1631" s="5" t="s">
        <v>4095</v>
      </c>
      <c r="K1631" s="5" t="s">
        <v>736</v>
      </c>
      <c r="L1631" s="6">
        <v>90049</v>
      </c>
      <c r="M1631" s="5" t="s">
        <v>109</v>
      </c>
      <c r="N1631" s="5" t="s">
        <v>4404</v>
      </c>
      <c r="O1631" s="5" t="s">
        <v>12</v>
      </c>
      <c r="P1631" s="5" t="s">
        <v>56</v>
      </c>
      <c r="Q1631" s="5" t="s">
        <v>4405</v>
      </c>
      <c r="R1631" s="5">
        <v>10.75</v>
      </c>
      <c r="S1631" s="6">
        <v>5</v>
      </c>
      <c r="T1631" s="5">
        <v>0</v>
      </c>
      <c r="U1631" s="5">
        <v>3.5474999999999999</v>
      </c>
      <c r="V1631" s="2">
        <f t="shared" si="50"/>
        <v>53.75</v>
      </c>
      <c r="W1631" s="2">
        <f t="shared" si="51"/>
        <v>17.737500000000001</v>
      </c>
    </row>
    <row r="1632" spans="1:23" ht="14.25" customHeight="1" x14ac:dyDescent="0.25">
      <c r="A1632" s="6">
        <v>3648</v>
      </c>
      <c r="B1632" s="5" t="s">
        <v>4225</v>
      </c>
      <c r="C1632" s="7">
        <v>41845</v>
      </c>
      <c r="D1632" s="7">
        <v>41847</v>
      </c>
      <c r="E1632" s="5" t="s">
        <v>7</v>
      </c>
      <c r="F1632" s="5" t="s">
        <v>3466</v>
      </c>
      <c r="G1632" s="5" t="s">
        <v>3467</v>
      </c>
      <c r="H1632" s="5" t="s">
        <v>61</v>
      </c>
      <c r="I1632" s="5" t="s">
        <v>39</v>
      </c>
      <c r="J1632" s="5" t="s">
        <v>4095</v>
      </c>
      <c r="K1632" s="5" t="s">
        <v>736</v>
      </c>
      <c r="L1632" s="6">
        <v>90045</v>
      </c>
      <c r="M1632" s="5" t="s">
        <v>109</v>
      </c>
      <c r="N1632" s="5" t="s">
        <v>2261</v>
      </c>
      <c r="O1632" s="5" t="s">
        <v>12</v>
      </c>
      <c r="P1632" s="5" t="s">
        <v>140</v>
      </c>
      <c r="Q1632" s="5" t="s">
        <v>2262</v>
      </c>
      <c r="R1632" s="5">
        <v>15.52</v>
      </c>
      <c r="S1632" s="6">
        <v>4</v>
      </c>
      <c r="T1632" s="5">
        <v>0</v>
      </c>
      <c r="U1632" s="5">
        <v>4.5007999999999999</v>
      </c>
      <c r="V1632" s="2">
        <f t="shared" si="50"/>
        <v>62.08</v>
      </c>
      <c r="W1632" s="2">
        <f t="shared" si="51"/>
        <v>18.0032</v>
      </c>
    </row>
    <row r="1633" spans="1:23" ht="14.25" hidden="1" customHeight="1" x14ac:dyDescent="0.25">
      <c r="A1633" s="6">
        <v>2064</v>
      </c>
      <c r="B1633" s="5" t="s">
        <v>4132</v>
      </c>
      <c r="C1633" s="7">
        <v>41943</v>
      </c>
      <c r="D1633" s="7">
        <v>41947</v>
      </c>
      <c r="E1633" s="5" t="s">
        <v>8</v>
      </c>
      <c r="F1633" s="5" t="s">
        <v>4133</v>
      </c>
      <c r="G1633" s="5" t="s">
        <v>4134</v>
      </c>
      <c r="H1633" s="5" t="s">
        <v>81</v>
      </c>
      <c r="I1633" s="5" t="s">
        <v>39</v>
      </c>
      <c r="J1633" s="5" t="s">
        <v>4095</v>
      </c>
      <c r="K1633" s="5" t="s">
        <v>736</v>
      </c>
      <c r="L1633" s="6">
        <v>90049</v>
      </c>
      <c r="M1633" s="5" t="s">
        <v>109</v>
      </c>
      <c r="N1633" s="5" t="s">
        <v>3175</v>
      </c>
      <c r="O1633" s="5" t="s">
        <v>12</v>
      </c>
      <c r="P1633" s="5" t="s">
        <v>47</v>
      </c>
      <c r="Q1633" s="5" t="s">
        <v>3176</v>
      </c>
      <c r="R1633" s="5">
        <v>19.295999999999999</v>
      </c>
      <c r="S1633" s="6">
        <v>3</v>
      </c>
      <c r="T1633" s="5">
        <v>0.2</v>
      </c>
      <c r="U1633" s="5">
        <v>6.03</v>
      </c>
      <c r="V1633" s="2">
        <f t="shared" si="50"/>
        <v>57.887999999999998</v>
      </c>
      <c r="W1633" s="2">
        <f t="shared" si="51"/>
        <v>18.09</v>
      </c>
    </row>
    <row r="1634" spans="1:23" ht="14.25" hidden="1" customHeight="1" x14ac:dyDescent="0.25">
      <c r="A1634" s="6">
        <v>5737</v>
      </c>
      <c r="B1634" s="5" t="s">
        <v>4328</v>
      </c>
      <c r="C1634" s="7">
        <v>41659</v>
      </c>
      <c r="D1634" s="7">
        <v>41664</v>
      </c>
      <c r="E1634" s="5" t="s">
        <v>8</v>
      </c>
      <c r="F1634" s="5" t="s">
        <v>4329</v>
      </c>
      <c r="G1634" s="5" t="s">
        <v>4330</v>
      </c>
      <c r="H1634" s="5" t="s">
        <v>38</v>
      </c>
      <c r="I1634" s="5" t="s">
        <v>39</v>
      </c>
      <c r="J1634" s="5" t="s">
        <v>4095</v>
      </c>
      <c r="K1634" s="5" t="s">
        <v>736</v>
      </c>
      <c r="L1634" s="6">
        <v>90049</v>
      </c>
      <c r="M1634" s="5" t="s">
        <v>109</v>
      </c>
      <c r="N1634" s="5" t="s">
        <v>710</v>
      </c>
      <c r="O1634" s="5" t="s">
        <v>12</v>
      </c>
      <c r="P1634" s="5" t="s">
        <v>206</v>
      </c>
      <c r="Q1634" s="5" t="s">
        <v>711</v>
      </c>
      <c r="R1634" s="5">
        <v>19.36</v>
      </c>
      <c r="S1634" s="6">
        <v>2</v>
      </c>
      <c r="T1634" s="5">
        <v>0</v>
      </c>
      <c r="U1634" s="5">
        <v>9.2927999999999997</v>
      </c>
      <c r="V1634" s="2">
        <f t="shared" si="50"/>
        <v>38.72</v>
      </c>
      <c r="W1634" s="2">
        <f t="shared" si="51"/>
        <v>18.585599999999999</v>
      </c>
    </row>
    <row r="1635" spans="1:23" ht="14.25" hidden="1" customHeight="1" x14ac:dyDescent="0.25">
      <c r="A1635" s="6">
        <v>8368</v>
      </c>
      <c r="B1635" s="5" t="s">
        <v>4406</v>
      </c>
      <c r="C1635" s="7">
        <v>41889</v>
      </c>
      <c r="D1635" s="7">
        <v>41894</v>
      </c>
      <c r="E1635" s="5" t="s">
        <v>7</v>
      </c>
      <c r="F1635" s="5" t="s">
        <v>4407</v>
      </c>
      <c r="G1635" s="5" t="s">
        <v>4408</v>
      </c>
      <c r="H1635" s="5" t="s">
        <v>81</v>
      </c>
      <c r="I1635" s="5" t="s">
        <v>39</v>
      </c>
      <c r="J1635" s="5" t="s">
        <v>4409</v>
      </c>
      <c r="K1635" s="5" t="s">
        <v>736</v>
      </c>
      <c r="L1635" s="6">
        <v>95051</v>
      </c>
      <c r="M1635" s="5" t="s">
        <v>109</v>
      </c>
      <c r="N1635" s="5" t="s">
        <v>1232</v>
      </c>
      <c r="O1635" s="5" t="s">
        <v>12</v>
      </c>
      <c r="P1635" s="5" t="s">
        <v>206</v>
      </c>
      <c r="Q1635" s="5" t="s">
        <v>1233</v>
      </c>
      <c r="R1635" s="5">
        <v>20.56</v>
      </c>
      <c r="S1635" s="6">
        <v>2</v>
      </c>
      <c r="T1635" s="5">
        <v>0</v>
      </c>
      <c r="U1635" s="5">
        <v>9.6631999999999998</v>
      </c>
      <c r="V1635" s="2">
        <f t="shared" si="50"/>
        <v>41.12</v>
      </c>
      <c r="W1635" s="2">
        <f t="shared" si="51"/>
        <v>19.3264</v>
      </c>
    </row>
    <row r="1636" spans="1:23" ht="14.25" customHeight="1" x14ac:dyDescent="0.25">
      <c r="A1636" s="6">
        <v>4242</v>
      </c>
      <c r="B1636" s="5" t="s">
        <v>4410</v>
      </c>
      <c r="C1636" s="7">
        <v>41902</v>
      </c>
      <c r="D1636" s="7">
        <v>41908</v>
      </c>
      <c r="E1636" s="5" t="s">
        <v>8</v>
      </c>
      <c r="F1636" s="5" t="s">
        <v>468</v>
      </c>
      <c r="G1636" s="5" t="s">
        <v>469</v>
      </c>
      <c r="H1636" s="5" t="s">
        <v>61</v>
      </c>
      <c r="I1636" s="5" t="s">
        <v>39</v>
      </c>
      <c r="J1636" s="5" t="s">
        <v>4095</v>
      </c>
      <c r="K1636" s="5" t="s">
        <v>736</v>
      </c>
      <c r="L1636" s="6">
        <v>90004</v>
      </c>
      <c r="M1636" s="5" t="s">
        <v>109</v>
      </c>
      <c r="N1636" s="5" t="s">
        <v>3812</v>
      </c>
      <c r="O1636" s="5" t="s">
        <v>12</v>
      </c>
      <c r="P1636" s="5" t="s">
        <v>47</v>
      </c>
      <c r="Q1636" s="5" t="s">
        <v>3813</v>
      </c>
      <c r="R1636" s="5">
        <v>20.231999999999999</v>
      </c>
      <c r="S1636" s="6">
        <v>3</v>
      </c>
      <c r="T1636" s="5">
        <v>0.2</v>
      </c>
      <c r="U1636" s="5">
        <v>6.5754000000000001</v>
      </c>
      <c r="V1636" s="2">
        <f t="shared" si="50"/>
        <v>60.695999999999998</v>
      </c>
      <c r="W1636" s="2">
        <f t="shared" si="51"/>
        <v>19.726199999999999</v>
      </c>
    </row>
    <row r="1637" spans="1:23" ht="14.25" hidden="1" customHeight="1" x14ac:dyDescent="0.25">
      <c r="A1637" s="6">
        <v>1594</v>
      </c>
      <c r="B1637" s="5" t="s">
        <v>4411</v>
      </c>
      <c r="C1637" s="7">
        <v>41931</v>
      </c>
      <c r="D1637" s="7">
        <v>41931</v>
      </c>
      <c r="E1637" s="5" t="s">
        <v>6</v>
      </c>
      <c r="F1637" s="5" t="s">
        <v>4400</v>
      </c>
      <c r="G1637" s="5" t="s">
        <v>4401</v>
      </c>
      <c r="H1637" s="5" t="s">
        <v>38</v>
      </c>
      <c r="I1637" s="5" t="s">
        <v>39</v>
      </c>
      <c r="J1637" s="5" t="s">
        <v>4095</v>
      </c>
      <c r="K1637" s="5" t="s">
        <v>736</v>
      </c>
      <c r="L1637" s="6">
        <v>90032</v>
      </c>
      <c r="M1637" s="5" t="s">
        <v>109</v>
      </c>
      <c r="N1637" s="5" t="s">
        <v>4412</v>
      </c>
      <c r="O1637" s="5" t="s">
        <v>12</v>
      </c>
      <c r="P1637" s="5" t="s">
        <v>206</v>
      </c>
      <c r="Q1637" s="5" t="s">
        <v>4413</v>
      </c>
      <c r="R1637" s="5">
        <v>13.44</v>
      </c>
      <c r="S1637" s="6">
        <v>3</v>
      </c>
      <c r="T1637" s="5">
        <v>0</v>
      </c>
      <c r="U1637" s="5">
        <v>6.5856000000000003</v>
      </c>
      <c r="V1637" s="2">
        <f t="shared" si="50"/>
        <v>40.32</v>
      </c>
      <c r="W1637" s="2">
        <f t="shared" si="51"/>
        <v>19.756800000000002</v>
      </c>
    </row>
    <row r="1638" spans="1:23" ht="14.25" hidden="1" customHeight="1" x14ac:dyDescent="0.25">
      <c r="A1638" s="6">
        <v>2173</v>
      </c>
      <c r="B1638" s="5" t="s">
        <v>4414</v>
      </c>
      <c r="C1638" s="7">
        <v>41852</v>
      </c>
      <c r="D1638" s="7">
        <v>41854</v>
      </c>
      <c r="E1638" s="5" t="s">
        <v>5</v>
      </c>
      <c r="F1638" s="5" t="s">
        <v>4415</v>
      </c>
      <c r="G1638" s="5" t="s">
        <v>4416</v>
      </c>
      <c r="H1638" s="5" t="s">
        <v>38</v>
      </c>
      <c r="I1638" s="5" t="s">
        <v>39</v>
      </c>
      <c r="J1638" s="5" t="s">
        <v>4102</v>
      </c>
      <c r="K1638" s="5" t="s">
        <v>736</v>
      </c>
      <c r="L1638" s="6">
        <v>94122</v>
      </c>
      <c r="M1638" s="5" t="s">
        <v>109</v>
      </c>
      <c r="N1638" s="5" t="s">
        <v>4417</v>
      </c>
      <c r="O1638" s="5" t="s">
        <v>12</v>
      </c>
      <c r="P1638" s="5" t="s">
        <v>47</v>
      </c>
      <c r="Q1638" s="5" t="s">
        <v>4418</v>
      </c>
      <c r="R1638" s="5">
        <v>19.751999999999999</v>
      </c>
      <c r="S1638" s="6">
        <v>3</v>
      </c>
      <c r="T1638" s="5">
        <v>0.2</v>
      </c>
      <c r="U1638" s="5">
        <v>6.9131999999999998</v>
      </c>
      <c r="V1638" s="2">
        <f t="shared" si="50"/>
        <v>59.256</v>
      </c>
      <c r="W1638" s="2">
        <f t="shared" si="51"/>
        <v>20.739599999999999</v>
      </c>
    </row>
    <row r="1639" spans="1:23" ht="14.25" hidden="1" customHeight="1" x14ac:dyDescent="0.25">
      <c r="A1639" s="6">
        <v>82</v>
      </c>
      <c r="B1639" s="5" t="s">
        <v>4280</v>
      </c>
      <c r="C1639" s="7">
        <v>41924</v>
      </c>
      <c r="D1639" s="7">
        <v>41928</v>
      </c>
      <c r="E1639" s="5" t="s">
        <v>8</v>
      </c>
      <c r="F1639" s="5" t="s">
        <v>2756</v>
      </c>
      <c r="G1639" s="5" t="s">
        <v>2757</v>
      </c>
      <c r="H1639" s="5" t="s">
        <v>38</v>
      </c>
      <c r="I1639" s="5" t="s">
        <v>39</v>
      </c>
      <c r="J1639" s="5" t="s">
        <v>4102</v>
      </c>
      <c r="K1639" s="5" t="s">
        <v>736</v>
      </c>
      <c r="L1639" s="6">
        <v>94122</v>
      </c>
      <c r="M1639" s="5" t="s">
        <v>109</v>
      </c>
      <c r="N1639" s="5" t="s">
        <v>2421</v>
      </c>
      <c r="O1639" s="5" t="s">
        <v>12</v>
      </c>
      <c r="P1639" s="5" t="s">
        <v>56</v>
      </c>
      <c r="Q1639" s="5" t="s">
        <v>2422</v>
      </c>
      <c r="R1639" s="5">
        <v>14.9</v>
      </c>
      <c r="S1639" s="6">
        <v>5</v>
      </c>
      <c r="T1639" s="5">
        <v>0</v>
      </c>
      <c r="U1639" s="5">
        <v>4.1719999999999997</v>
      </c>
      <c r="V1639" s="2">
        <f t="shared" si="50"/>
        <v>74.5</v>
      </c>
      <c r="W1639" s="2">
        <f t="shared" si="51"/>
        <v>20.86</v>
      </c>
    </row>
    <row r="1640" spans="1:23" ht="14.25" hidden="1" customHeight="1" x14ac:dyDescent="0.25">
      <c r="A1640" s="6">
        <v>473</v>
      </c>
      <c r="B1640" s="5" t="s">
        <v>4320</v>
      </c>
      <c r="C1640" s="7">
        <v>41952</v>
      </c>
      <c r="D1640" s="7">
        <v>41954</v>
      </c>
      <c r="E1640" s="5" t="s">
        <v>7</v>
      </c>
      <c r="F1640" s="5" t="s">
        <v>3839</v>
      </c>
      <c r="G1640" s="5" t="s">
        <v>3840</v>
      </c>
      <c r="H1640" s="5" t="s">
        <v>38</v>
      </c>
      <c r="I1640" s="5" t="s">
        <v>39</v>
      </c>
      <c r="J1640" s="5" t="s">
        <v>4102</v>
      </c>
      <c r="K1640" s="5" t="s">
        <v>736</v>
      </c>
      <c r="L1640" s="6">
        <v>94110</v>
      </c>
      <c r="M1640" s="5" t="s">
        <v>109</v>
      </c>
      <c r="N1640" s="5" t="s">
        <v>4419</v>
      </c>
      <c r="O1640" s="5" t="s">
        <v>11</v>
      </c>
      <c r="P1640" s="5" t="s">
        <v>422</v>
      </c>
      <c r="Q1640" s="5" t="s">
        <v>4420</v>
      </c>
      <c r="R1640" s="5">
        <v>222.666</v>
      </c>
      <c r="S1640" s="6">
        <v>2</v>
      </c>
      <c r="T1640" s="5">
        <v>0.15</v>
      </c>
      <c r="U1640" s="5">
        <v>10.478400000000001</v>
      </c>
      <c r="V1640" s="2">
        <f t="shared" si="50"/>
        <v>445.33199999999999</v>
      </c>
      <c r="W1640" s="2">
        <f t="shared" si="51"/>
        <v>20.956800000000001</v>
      </c>
    </row>
    <row r="1641" spans="1:23" ht="14.25" hidden="1" customHeight="1" x14ac:dyDescent="0.25">
      <c r="A1641" s="6">
        <v>8600</v>
      </c>
      <c r="B1641" s="5" t="s">
        <v>4201</v>
      </c>
      <c r="C1641" s="7">
        <v>41969</v>
      </c>
      <c r="D1641" s="7">
        <v>41974</v>
      </c>
      <c r="E1641" s="5" t="s">
        <v>8</v>
      </c>
      <c r="F1641" s="5" t="s">
        <v>4202</v>
      </c>
      <c r="G1641" s="5" t="s">
        <v>4203</v>
      </c>
      <c r="H1641" s="5" t="s">
        <v>81</v>
      </c>
      <c r="I1641" s="5" t="s">
        <v>39</v>
      </c>
      <c r="J1641" s="5" t="s">
        <v>4204</v>
      </c>
      <c r="K1641" s="5" t="s">
        <v>736</v>
      </c>
      <c r="L1641" s="6">
        <v>93727</v>
      </c>
      <c r="M1641" s="5" t="s">
        <v>109</v>
      </c>
      <c r="N1641" s="5" t="s">
        <v>1542</v>
      </c>
      <c r="O1641" s="5" t="s">
        <v>12</v>
      </c>
      <c r="P1641" s="5" t="s">
        <v>206</v>
      </c>
      <c r="Q1641" s="5" t="s">
        <v>1543</v>
      </c>
      <c r="R1641" s="5">
        <v>14.94</v>
      </c>
      <c r="S1641" s="6">
        <v>3</v>
      </c>
      <c r="T1641" s="5">
        <v>0</v>
      </c>
      <c r="U1641" s="5">
        <v>7.0217999999999998</v>
      </c>
      <c r="V1641" s="2">
        <f t="shared" si="50"/>
        <v>44.82</v>
      </c>
      <c r="W1641" s="2">
        <f t="shared" si="51"/>
        <v>21.0654</v>
      </c>
    </row>
    <row r="1642" spans="1:23" ht="14.25" hidden="1" customHeight="1" x14ac:dyDescent="0.25">
      <c r="A1642" s="6">
        <v>862</v>
      </c>
      <c r="B1642" s="5" t="s">
        <v>4153</v>
      </c>
      <c r="C1642" s="7">
        <v>41799</v>
      </c>
      <c r="D1642" s="7">
        <v>41806</v>
      </c>
      <c r="E1642" s="5" t="s">
        <v>8</v>
      </c>
      <c r="F1642" s="5" t="s">
        <v>4154</v>
      </c>
      <c r="G1642" s="5" t="s">
        <v>4155</v>
      </c>
      <c r="H1642" s="5" t="s">
        <v>38</v>
      </c>
      <c r="I1642" s="5" t="s">
        <v>39</v>
      </c>
      <c r="J1642" s="5" t="s">
        <v>4102</v>
      </c>
      <c r="K1642" s="5" t="s">
        <v>736</v>
      </c>
      <c r="L1642" s="6">
        <v>94122</v>
      </c>
      <c r="M1642" s="5" t="s">
        <v>109</v>
      </c>
      <c r="N1642" s="5" t="s">
        <v>4005</v>
      </c>
      <c r="O1642" s="5" t="s">
        <v>12</v>
      </c>
      <c r="P1642" s="5" t="s">
        <v>56</v>
      </c>
      <c r="Q1642" s="5" t="s">
        <v>4006</v>
      </c>
      <c r="R1642" s="5">
        <v>23.1</v>
      </c>
      <c r="S1642" s="6">
        <v>2</v>
      </c>
      <c r="T1642" s="5">
        <v>0</v>
      </c>
      <c r="U1642" s="5">
        <v>10.625999999999999</v>
      </c>
      <c r="V1642" s="2">
        <f t="shared" si="50"/>
        <v>46.2</v>
      </c>
      <c r="W1642" s="2">
        <f t="shared" si="51"/>
        <v>21.251999999999999</v>
      </c>
    </row>
    <row r="1643" spans="1:23" ht="14.25" hidden="1" customHeight="1" x14ac:dyDescent="0.25">
      <c r="A1643" s="6">
        <v>7571</v>
      </c>
      <c r="B1643" s="5" t="s">
        <v>4421</v>
      </c>
      <c r="C1643" s="7">
        <v>41978</v>
      </c>
      <c r="D1643" s="7">
        <v>41983</v>
      </c>
      <c r="E1643" s="5" t="s">
        <v>8</v>
      </c>
      <c r="F1643" s="5" t="s">
        <v>4422</v>
      </c>
      <c r="G1643" s="5" t="s">
        <v>4423</v>
      </c>
      <c r="H1643" s="5" t="s">
        <v>38</v>
      </c>
      <c r="I1643" s="5" t="s">
        <v>39</v>
      </c>
      <c r="J1643" s="5" t="s">
        <v>4095</v>
      </c>
      <c r="K1643" s="5" t="s">
        <v>736</v>
      </c>
      <c r="L1643" s="6">
        <v>90045</v>
      </c>
      <c r="M1643" s="5" t="s">
        <v>109</v>
      </c>
      <c r="N1643" s="5" t="s">
        <v>620</v>
      </c>
      <c r="O1643" s="5" t="s">
        <v>12</v>
      </c>
      <c r="P1643" s="5" t="s">
        <v>221</v>
      </c>
      <c r="Q1643" s="5" t="s">
        <v>621</v>
      </c>
      <c r="R1643" s="5">
        <v>15</v>
      </c>
      <c r="S1643" s="6">
        <v>3</v>
      </c>
      <c r="T1643" s="5">
        <v>0</v>
      </c>
      <c r="U1643" s="5">
        <v>7.2</v>
      </c>
      <c r="V1643" s="2">
        <f t="shared" si="50"/>
        <v>45</v>
      </c>
      <c r="W1643" s="2">
        <f t="shared" si="51"/>
        <v>21.6</v>
      </c>
    </row>
    <row r="1644" spans="1:23" ht="14.25" customHeight="1" x14ac:dyDescent="0.25">
      <c r="A1644" s="6">
        <v>1177</v>
      </c>
      <c r="B1644" s="5" t="s">
        <v>4424</v>
      </c>
      <c r="C1644" s="7">
        <v>42000</v>
      </c>
      <c r="D1644" s="7">
        <v>42003</v>
      </c>
      <c r="E1644" s="5" t="s">
        <v>7</v>
      </c>
      <c r="F1644" s="5" t="s">
        <v>2078</v>
      </c>
      <c r="G1644" s="5" t="s">
        <v>2079</v>
      </c>
      <c r="H1644" s="5" t="s">
        <v>61</v>
      </c>
      <c r="I1644" s="5" t="s">
        <v>39</v>
      </c>
      <c r="J1644" s="5" t="s">
        <v>4095</v>
      </c>
      <c r="K1644" s="5" t="s">
        <v>736</v>
      </c>
      <c r="L1644" s="6">
        <v>90004</v>
      </c>
      <c r="M1644" s="5" t="s">
        <v>109</v>
      </c>
      <c r="N1644" s="5" t="s">
        <v>1200</v>
      </c>
      <c r="O1644" s="5" t="s">
        <v>12</v>
      </c>
      <c r="P1644" s="5" t="s">
        <v>64</v>
      </c>
      <c r="Q1644" s="5" t="s">
        <v>1201</v>
      </c>
      <c r="R1644" s="5">
        <v>11.56</v>
      </c>
      <c r="S1644" s="6">
        <v>4</v>
      </c>
      <c r="T1644" s="5">
        <v>0</v>
      </c>
      <c r="U1644" s="5">
        <v>5.4332000000000003</v>
      </c>
      <c r="V1644" s="2">
        <f t="shared" si="50"/>
        <v>46.24</v>
      </c>
      <c r="W1644" s="2">
        <f t="shared" si="51"/>
        <v>21.732800000000001</v>
      </c>
    </row>
    <row r="1645" spans="1:23" ht="14.25" hidden="1" customHeight="1" x14ac:dyDescent="0.25">
      <c r="A1645" s="6">
        <v>1374</v>
      </c>
      <c r="B1645" s="5" t="s">
        <v>4425</v>
      </c>
      <c r="C1645" s="7">
        <v>41730</v>
      </c>
      <c r="D1645" s="7">
        <v>41735</v>
      </c>
      <c r="E1645" s="5" t="s">
        <v>7</v>
      </c>
      <c r="F1645" s="5" t="s">
        <v>984</v>
      </c>
      <c r="G1645" s="5" t="s">
        <v>985</v>
      </c>
      <c r="H1645" s="5" t="s">
        <v>38</v>
      </c>
      <c r="I1645" s="5" t="s">
        <v>39</v>
      </c>
      <c r="J1645" s="5" t="s">
        <v>4426</v>
      </c>
      <c r="K1645" s="5" t="s">
        <v>736</v>
      </c>
      <c r="L1645" s="6">
        <v>94591</v>
      </c>
      <c r="M1645" s="5" t="s">
        <v>109</v>
      </c>
      <c r="N1645" s="5" t="s">
        <v>4427</v>
      </c>
      <c r="O1645" s="5" t="s">
        <v>12</v>
      </c>
      <c r="P1645" s="5" t="s">
        <v>47</v>
      </c>
      <c r="Q1645" s="5" t="s">
        <v>4428</v>
      </c>
      <c r="R1645" s="5">
        <v>17.088000000000001</v>
      </c>
      <c r="S1645" s="6">
        <v>4</v>
      </c>
      <c r="T1645" s="5">
        <v>0.2</v>
      </c>
      <c r="U1645" s="5">
        <v>5.5536000000000003</v>
      </c>
      <c r="V1645" s="2">
        <f t="shared" si="50"/>
        <v>68.352000000000004</v>
      </c>
      <c r="W1645" s="2">
        <f t="shared" si="51"/>
        <v>22.214400000000001</v>
      </c>
    </row>
    <row r="1646" spans="1:23" ht="14.25" hidden="1" customHeight="1" x14ac:dyDescent="0.25">
      <c r="A1646" s="6">
        <v>9213</v>
      </c>
      <c r="B1646" s="5" t="s">
        <v>4429</v>
      </c>
      <c r="C1646" s="7">
        <v>41981</v>
      </c>
      <c r="D1646" s="7">
        <v>41988</v>
      </c>
      <c r="E1646" s="5" t="s">
        <v>8</v>
      </c>
      <c r="F1646" s="5" t="s">
        <v>4430</v>
      </c>
      <c r="G1646" s="5" t="s">
        <v>4431</v>
      </c>
      <c r="H1646" s="5" t="s">
        <v>81</v>
      </c>
      <c r="I1646" s="5" t="s">
        <v>39</v>
      </c>
      <c r="J1646" s="5" t="s">
        <v>4102</v>
      </c>
      <c r="K1646" s="5" t="s">
        <v>736</v>
      </c>
      <c r="L1646" s="6">
        <v>94110</v>
      </c>
      <c r="M1646" s="5" t="s">
        <v>109</v>
      </c>
      <c r="N1646" s="5" t="s">
        <v>4432</v>
      </c>
      <c r="O1646" s="5" t="s">
        <v>11</v>
      </c>
      <c r="P1646" s="5" t="s">
        <v>71</v>
      </c>
      <c r="Q1646" s="5" t="s">
        <v>4433</v>
      </c>
      <c r="R1646" s="5">
        <v>39.880000000000003</v>
      </c>
      <c r="S1646" s="6">
        <v>2</v>
      </c>
      <c r="T1646" s="5">
        <v>0</v>
      </c>
      <c r="U1646" s="5">
        <v>11.166399999999999</v>
      </c>
      <c r="V1646" s="2">
        <f t="shared" si="50"/>
        <v>79.760000000000005</v>
      </c>
      <c r="W1646" s="2">
        <f t="shared" si="51"/>
        <v>22.332799999999999</v>
      </c>
    </row>
    <row r="1647" spans="1:23" ht="14.25" hidden="1" customHeight="1" x14ac:dyDescent="0.25">
      <c r="A1647" s="6">
        <v>3205</v>
      </c>
      <c r="B1647" s="5" t="s">
        <v>4245</v>
      </c>
      <c r="C1647" s="7">
        <v>41953</v>
      </c>
      <c r="D1647" s="7">
        <v>41959</v>
      </c>
      <c r="E1647" s="5" t="s">
        <v>8</v>
      </c>
      <c r="F1647" s="5" t="s">
        <v>1714</v>
      </c>
      <c r="G1647" s="5" t="s">
        <v>1715</v>
      </c>
      <c r="H1647" s="5" t="s">
        <v>38</v>
      </c>
      <c r="I1647" s="5" t="s">
        <v>39</v>
      </c>
      <c r="J1647" s="5" t="s">
        <v>4098</v>
      </c>
      <c r="K1647" s="5" t="s">
        <v>736</v>
      </c>
      <c r="L1647" s="6">
        <v>92037</v>
      </c>
      <c r="M1647" s="5" t="s">
        <v>109</v>
      </c>
      <c r="N1647" s="5" t="s">
        <v>4432</v>
      </c>
      <c r="O1647" s="5" t="s">
        <v>11</v>
      </c>
      <c r="P1647" s="5" t="s">
        <v>71</v>
      </c>
      <c r="Q1647" s="5" t="s">
        <v>4433</v>
      </c>
      <c r="R1647" s="5">
        <v>39.880000000000003</v>
      </c>
      <c r="S1647" s="6">
        <v>2</v>
      </c>
      <c r="T1647" s="5">
        <v>0</v>
      </c>
      <c r="U1647" s="5">
        <v>11.166399999999999</v>
      </c>
      <c r="V1647" s="2">
        <f t="shared" si="50"/>
        <v>79.760000000000005</v>
      </c>
      <c r="W1647" s="2">
        <f t="shared" si="51"/>
        <v>22.332799999999999</v>
      </c>
    </row>
    <row r="1648" spans="1:23" ht="14.25" hidden="1" customHeight="1" x14ac:dyDescent="0.25">
      <c r="A1648" s="6">
        <v>8601</v>
      </c>
      <c r="B1648" s="5" t="s">
        <v>4201</v>
      </c>
      <c r="C1648" s="7">
        <v>41969</v>
      </c>
      <c r="D1648" s="7">
        <v>41974</v>
      </c>
      <c r="E1648" s="5" t="s">
        <v>8</v>
      </c>
      <c r="F1648" s="5" t="s">
        <v>4202</v>
      </c>
      <c r="G1648" s="5" t="s">
        <v>4203</v>
      </c>
      <c r="H1648" s="5" t="s">
        <v>81</v>
      </c>
      <c r="I1648" s="5" t="s">
        <v>39</v>
      </c>
      <c r="J1648" s="5" t="s">
        <v>4204</v>
      </c>
      <c r="K1648" s="5" t="s">
        <v>736</v>
      </c>
      <c r="L1648" s="6">
        <v>93727</v>
      </c>
      <c r="M1648" s="5" t="s">
        <v>109</v>
      </c>
      <c r="N1648" s="5" t="s">
        <v>1902</v>
      </c>
      <c r="O1648" s="5" t="s">
        <v>12</v>
      </c>
      <c r="P1648" s="5" t="s">
        <v>93</v>
      </c>
      <c r="Q1648" s="5" t="s">
        <v>1903</v>
      </c>
      <c r="R1648" s="5">
        <v>40.54</v>
      </c>
      <c r="S1648" s="6">
        <v>2</v>
      </c>
      <c r="T1648" s="5">
        <v>0</v>
      </c>
      <c r="U1648" s="5">
        <v>11.3512</v>
      </c>
      <c r="V1648" s="2">
        <f t="shared" si="50"/>
        <v>81.08</v>
      </c>
      <c r="W1648" s="2">
        <f t="shared" si="51"/>
        <v>22.702400000000001</v>
      </c>
    </row>
    <row r="1649" spans="1:23" ht="14.25" customHeight="1" x14ac:dyDescent="0.25">
      <c r="A1649" s="6">
        <v>9290</v>
      </c>
      <c r="B1649" s="5" t="s">
        <v>4434</v>
      </c>
      <c r="C1649" s="7">
        <v>41752</v>
      </c>
      <c r="D1649" s="7">
        <v>41755</v>
      </c>
      <c r="E1649" s="5" t="s">
        <v>7</v>
      </c>
      <c r="F1649" s="5" t="s">
        <v>2520</v>
      </c>
      <c r="G1649" s="5" t="s">
        <v>2521</v>
      </c>
      <c r="H1649" s="5" t="s">
        <v>61</v>
      </c>
      <c r="I1649" s="5" t="s">
        <v>39</v>
      </c>
      <c r="J1649" s="5" t="s">
        <v>4102</v>
      </c>
      <c r="K1649" s="5" t="s">
        <v>736</v>
      </c>
      <c r="L1649" s="6">
        <v>94109</v>
      </c>
      <c r="M1649" s="5" t="s">
        <v>109</v>
      </c>
      <c r="N1649" s="5" t="s">
        <v>2683</v>
      </c>
      <c r="O1649" s="5" t="s">
        <v>12</v>
      </c>
      <c r="P1649" s="5" t="s">
        <v>206</v>
      </c>
      <c r="Q1649" s="5" t="s">
        <v>2684</v>
      </c>
      <c r="R1649" s="5">
        <v>48.91</v>
      </c>
      <c r="S1649" s="6">
        <v>1</v>
      </c>
      <c r="T1649" s="5">
        <v>0</v>
      </c>
      <c r="U1649" s="5">
        <v>22.9877</v>
      </c>
      <c r="V1649" s="2">
        <f t="shared" si="50"/>
        <v>48.91</v>
      </c>
      <c r="W1649" s="2">
        <f t="shared" si="51"/>
        <v>22.9877</v>
      </c>
    </row>
    <row r="1650" spans="1:23" ht="14.25" hidden="1" customHeight="1" x14ac:dyDescent="0.25">
      <c r="A1650" s="6">
        <v>5779</v>
      </c>
      <c r="B1650" s="5" t="s">
        <v>4327</v>
      </c>
      <c r="C1650" s="7">
        <v>41954</v>
      </c>
      <c r="D1650" s="7">
        <v>41961</v>
      </c>
      <c r="E1650" s="5" t="s">
        <v>8</v>
      </c>
      <c r="F1650" s="5" t="s">
        <v>1497</v>
      </c>
      <c r="G1650" s="5" t="s">
        <v>1498</v>
      </c>
      <c r="H1650" s="5" t="s">
        <v>38</v>
      </c>
      <c r="I1650" s="5" t="s">
        <v>39</v>
      </c>
      <c r="J1650" s="5" t="s">
        <v>4095</v>
      </c>
      <c r="K1650" s="5" t="s">
        <v>736</v>
      </c>
      <c r="L1650" s="6">
        <v>90008</v>
      </c>
      <c r="M1650" s="5" t="s">
        <v>109</v>
      </c>
      <c r="N1650" s="5" t="s">
        <v>4435</v>
      </c>
      <c r="O1650" s="5" t="s">
        <v>12</v>
      </c>
      <c r="P1650" s="5" t="s">
        <v>56</v>
      </c>
      <c r="Q1650" s="5" t="s">
        <v>4436</v>
      </c>
      <c r="R1650" s="5">
        <v>30.48</v>
      </c>
      <c r="S1650" s="6">
        <v>3</v>
      </c>
      <c r="T1650" s="5">
        <v>0</v>
      </c>
      <c r="U1650" s="5">
        <v>7.9248000000000003</v>
      </c>
      <c r="V1650" s="2">
        <f t="shared" si="50"/>
        <v>91.44</v>
      </c>
      <c r="W1650" s="2">
        <f t="shared" si="51"/>
        <v>23.7744</v>
      </c>
    </row>
    <row r="1651" spans="1:23" ht="14.25" hidden="1" customHeight="1" x14ac:dyDescent="0.25">
      <c r="A1651" s="6">
        <v>3644</v>
      </c>
      <c r="B1651" s="5" t="s">
        <v>4172</v>
      </c>
      <c r="C1651" s="7">
        <v>41993</v>
      </c>
      <c r="D1651" s="7">
        <v>41996</v>
      </c>
      <c r="E1651" s="5" t="s">
        <v>7</v>
      </c>
      <c r="F1651" s="5" t="s">
        <v>3034</v>
      </c>
      <c r="G1651" s="5" t="s">
        <v>3035</v>
      </c>
      <c r="H1651" s="5" t="s">
        <v>38</v>
      </c>
      <c r="I1651" s="5" t="s">
        <v>39</v>
      </c>
      <c r="J1651" s="5" t="s">
        <v>4095</v>
      </c>
      <c r="K1651" s="5" t="s">
        <v>736</v>
      </c>
      <c r="L1651" s="6">
        <v>90008</v>
      </c>
      <c r="M1651" s="5" t="s">
        <v>109</v>
      </c>
      <c r="N1651" s="5" t="s">
        <v>1196</v>
      </c>
      <c r="O1651" s="5" t="s">
        <v>12</v>
      </c>
      <c r="P1651" s="5" t="s">
        <v>56</v>
      </c>
      <c r="Q1651" s="5" t="s">
        <v>1197</v>
      </c>
      <c r="R1651" s="5">
        <v>47.3</v>
      </c>
      <c r="S1651" s="6">
        <v>2</v>
      </c>
      <c r="T1651" s="5">
        <v>0</v>
      </c>
      <c r="U1651" s="5">
        <v>12.298</v>
      </c>
      <c r="V1651" s="2">
        <f t="shared" si="50"/>
        <v>94.6</v>
      </c>
      <c r="W1651" s="2">
        <f t="shared" si="51"/>
        <v>24.596</v>
      </c>
    </row>
    <row r="1652" spans="1:23" ht="14.25" hidden="1" customHeight="1" x14ac:dyDescent="0.25">
      <c r="A1652" s="6">
        <v>4311</v>
      </c>
      <c r="B1652" s="5" t="s">
        <v>4103</v>
      </c>
      <c r="C1652" s="7">
        <v>41947</v>
      </c>
      <c r="D1652" s="7">
        <v>41954</v>
      </c>
      <c r="E1652" s="5" t="s">
        <v>8</v>
      </c>
      <c r="F1652" s="5" t="s">
        <v>902</v>
      </c>
      <c r="G1652" s="5" t="s">
        <v>903</v>
      </c>
      <c r="H1652" s="5" t="s">
        <v>38</v>
      </c>
      <c r="I1652" s="5" t="s">
        <v>39</v>
      </c>
      <c r="J1652" s="5" t="s">
        <v>4095</v>
      </c>
      <c r="K1652" s="5" t="s">
        <v>736</v>
      </c>
      <c r="L1652" s="6">
        <v>90045</v>
      </c>
      <c r="M1652" s="5" t="s">
        <v>109</v>
      </c>
      <c r="N1652" s="5" t="s">
        <v>4437</v>
      </c>
      <c r="O1652" s="5" t="s">
        <v>12</v>
      </c>
      <c r="P1652" s="5" t="s">
        <v>47</v>
      </c>
      <c r="Q1652" s="5" t="s">
        <v>4438</v>
      </c>
      <c r="R1652" s="5">
        <v>21.936</v>
      </c>
      <c r="S1652" s="6">
        <v>3</v>
      </c>
      <c r="T1652" s="5">
        <v>0.2</v>
      </c>
      <c r="U1652" s="5">
        <v>8.2260000000000009</v>
      </c>
      <c r="V1652" s="2">
        <f t="shared" si="50"/>
        <v>65.807999999999993</v>
      </c>
      <c r="W1652" s="2">
        <f t="shared" si="51"/>
        <v>24.678000000000004</v>
      </c>
    </row>
    <row r="1653" spans="1:23" ht="14.25" hidden="1" customHeight="1" x14ac:dyDescent="0.25">
      <c r="A1653" s="6">
        <v>9825</v>
      </c>
      <c r="B1653" s="5" t="s">
        <v>4126</v>
      </c>
      <c r="C1653" s="7">
        <v>41866</v>
      </c>
      <c r="D1653" s="7">
        <v>41870</v>
      </c>
      <c r="E1653" s="5" t="s">
        <v>8</v>
      </c>
      <c r="F1653" s="5" t="s">
        <v>4127</v>
      </c>
      <c r="G1653" s="5" t="s">
        <v>4128</v>
      </c>
      <c r="H1653" s="5" t="s">
        <v>38</v>
      </c>
      <c r="I1653" s="5" t="s">
        <v>39</v>
      </c>
      <c r="J1653" s="5" t="s">
        <v>4102</v>
      </c>
      <c r="K1653" s="5" t="s">
        <v>736</v>
      </c>
      <c r="L1653" s="6">
        <v>94122</v>
      </c>
      <c r="M1653" s="5" t="s">
        <v>109</v>
      </c>
      <c r="N1653" s="5" t="s">
        <v>4439</v>
      </c>
      <c r="O1653" s="5" t="s">
        <v>12</v>
      </c>
      <c r="P1653" s="5" t="s">
        <v>47</v>
      </c>
      <c r="Q1653" s="5" t="s">
        <v>4440</v>
      </c>
      <c r="R1653" s="5">
        <v>17.856000000000002</v>
      </c>
      <c r="S1653" s="6">
        <v>4</v>
      </c>
      <c r="T1653" s="5">
        <v>0.2</v>
      </c>
      <c r="U1653" s="5">
        <v>6.2496</v>
      </c>
      <c r="V1653" s="2">
        <f t="shared" si="50"/>
        <v>71.424000000000007</v>
      </c>
      <c r="W1653" s="2">
        <f t="shared" si="51"/>
        <v>24.9984</v>
      </c>
    </row>
    <row r="1654" spans="1:23" ht="14.25" hidden="1" customHeight="1" x14ac:dyDescent="0.25">
      <c r="A1654" s="6">
        <v>5360</v>
      </c>
      <c r="B1654" s="5" t="s">
        <v>4181</v>
      </c>
      <c r="C1654" s="7">
        <v>41856</v>
      </c>
      <c r="D1654" s="7">
        <v>41862</v>
      </c>
      <c r="E1654" s="5" t="s">
        <v>8</v>
      </c>
      <c r="F1654" s="5" t="s">
        <v>4182</v>
      </c>
      <c r="G1654" s="5" t="s">
        <v>4183</v>
      </c>
      <c r="H1654" s="5" t="s">
        <v>38</v>
      </c>
      <c r="I1654" s="5" t="s">
        <v>39</v>
      </c>
      <c r="J1654" s="5" t="s">
        <v>4102</v>
      </c>
      <c r="K1654" s="5" t="s">
        <v>736</v>
      </c>
      <c r="L1654" s="6">
        <v>94122</v>
      </c>
      <c r="M1654" s="5" t="s">
        <v>109</v>
      </c>
      <c r="N1654" s="5" t="s">
        <v>4441</v>
      </c>
      <c r="O1654" s="5" t="s">
        <v>12</v>
      </c>
      <c r="P1654" s="5" t="s">
        <v>56</v>
      </c>
      <c r="Q1654" s="5" t="s">
        <v>4442</v>
      </c>
      <c r="R1654" s="5">
        <v>45.98</v>
      </c>
      <c r="S1654" s="6">
        <v>2</v>
      </c>
      <c r="T1654" s="5">
        <v>0</v>
      </c>
      <c r="U1654" s="5">
        <v>12.8744</v>
      </c>
      <c r="V1654" s="2">
        <f t="shared" si="50"/>
        <v>91.96</v>
      </c>
      <c r="W1654" s="2">
        <f t="shared" si="51"/>
        <v>25.748799999999999</v>
      </c>
    </row>
    <row r="1655" spans="1:23" ht="14.25" hidden="1" customHeight="1" x14ac:dyDescent="0.25">
      <c r="A1655" s="6">
        <v>4245</v>
      </c>
      <c r="B1655" s="5" t="s">
        <v>4443</v>
      </c>
      <c r="C1655" s="7">
        <v>41724</v>
      </c>
      <c r="D1655" s="7">
        <v>41728</v>
      </c>
      <c r="E1655" s="5" t="s">
        <v>8</v>
      </c>
      <c r="F1655" s="5" t="s">
        <v>1564</v>
      </c>
      <c r="G1655" s="5" t="s">
        <v>1565</v>
      </c>
      <c r="H1655" s="5" t="s">
        <v>81</v>
      </c>
      <c r="I1655" s="5" t="s">
        <v>39</v>
      </c>
      <c r="J1655" s="5" t="s">
        <v>4095</v>
      </c>
      <c r="K1655" s="5" t="s">
        <v>736</v>
      </c>
      <c r="L1655" s="6">
        <v>90036</v>
      </c>
      <c r="M1655" s="5" t="s">
        <v>109</v>
      </c>
      <c r="N1655" s="5" t="s">
        <v>4444</v>
      </c>
      <c r="O1655" s="5" t="s">
        <v>13</v>
      </c>
      <c r="P1655" s="5" t="s">
        <v>100</v>
      </c>
      <c r="Q1655" s="5" t="s">
        <v>4445</v>
      </c>
      <c r="R1655" s="5">
        <v>66.3</v>
      </c>
      <c r="S1655" s="6">
        <v>3</v>
      </c>
      <c r="T1655" s="5">
        <v>0</v>
      </c>
      <c r="U1655" s="5">
        <v>8.6189999999999998</v>
      </c>
      <c r="V1655" s="2">
        <f t="shared" si="50"/>
        <v>198.89999999999998</v>
      </c>
      <c r="W1655" s="2">
        <f t="shared" si="51"/>
        <v>25.856999999999999</v>
      </c>
    </row>
    <row r="1656" spans="1:23" ht="14.25" hidden="1" customHeight="1" x14ac:dyDescent="0.25">
      <c r="A1656" s="6">
        <v>6019</v>
      </c>
      <c r="B1656" s="5" t="s">
        <v>4446</v>
      </c>
      <c r="C1656" s="7">
        <v>41735</v>
      </c>
      <c r="D1656" s="7">
        <v>41741</v>
      </c>
      <c r="E1656" s="5" t="s">
        <v>8</v>
      </c>
      <c r="F1656" s="5" t="s">
        <v>1741</v>
      </c>
      <c r="G1656" s="5" t="s">
        <v>1742</v>
      </c>
      <c r="H1656" s="5" t="s">
        <v>81</v>
      </c>
      <c r="I1656" s="5" t="s">
        <v>39</v>
      </c>
      <c r="J1656" s="5" t="s">
        <v>4095</v>
      </c>
      <c r="K1656" s="5" t="s">
        <v>736</v>
      </c>
      <c r="L1656" s="6">
        <v>90049</v>
      </c>
      <c r="M1656" s="5" t="s">
        <v>109</v>
      </c>
      <c r="N1656" s="5" t="s">
        <v>4078</v>
      </c>
      <c r="O1656" s="5" t="s">
        <v>12</v>
      </c>
      <c r="P1656" s="5" t="s">
        <v>206</v>
      </c>
      <c r="Q1656" s="5" t="s">
        <v>4079</v>
      </c>
      <c r="R1656" s="5">
        <v>55.48</v>
      </c>
      <c r="S1656" s="6">
        <v>1</v>
      </c>
      <c r="T1656" s="5">
        <v>0</v>
      </c>
      <c r="U1656" s="5">
        <v>26.630400000000002</v>
      </c>
      <c r="V1656" s="2">
        <f t="shared" si="50"/>
        <v>55.48</v>
      </c>
      <c r="W1656" s="2">
        <f t="shared" si="51"/>
        <v>26.630400000000002</v>
      </c>
    </row>
    <row r="1657" spans="1:23" ht="14.25" hidden="1" customHeight="1" x14ac:dyDescent="0.25">
      <c r="A1657" s="6">
        <v>2743</v>
      </c>
      <c r="B1657" s="5" t="s">
        <v>4447</v>
      </c>
      <c r="C1657" s="7">
        <v>41947</v>
      </c>
      <c r="D1657" s="7">
        <v>41951</v>
      </c>
      <c r="E1657" s="5" t="s">
        <v>8</v>
      </c>
      <c r="F1657" s="5" t="s">
        <v>2031</v>
      </c>
      <c r="G1657" s="5" t="s">
        <v>2032</v>
      </c>
      <c r="H1657" s="5" t="s">
        <v>38</v>
      </c>
      <c r="I1657" s="5" t="s">
        <v>39</v>
      </c>
      <c r="J1657" s="5" t="s">
        <v>4098</v>
      </c>
      <c r="K1657" s="5" t="s">
        <v>736</v>
      </c>
      <c r="L1657" s="6">
        <v>92037</v>
      </c>
      <c r="M1657" s="5" t="s">
        <v>109</v>
      </c>
      <c r="N1657" s="5" t="s">
        <v>246</v>
      </c>
      <c r="O1657" s="5" t="s">
        <v>11</v>
      </c>
      <c r="P1657" s="5" t="s">
        <v>71</v>
      </c>
      <c r="Q1657" s="5" t="s">
        <v>247</v>
      </c>
      <c r="R1657" s="5">
        <v>35.340000000000003</v>
      </c>
      <c r="S1657" s="6">
        <v>2</v>
      </c>
      <c r="T1657" s="5">
        <v>0</v>
      </c>
      <c r="U1657" s="5">
        <v>13.4292</v>
      </c>
      <c r="V1657" s="2">
        <f t="shared" si="50"/>
        <v>70.680000000000007</v>
      </c>
      <c r="W1657" s="2">
        <f t="shared" si="51"/>
        <v>26.8584</v>
      </c>
    </row>
    <row r="1658" spans="1:23" ht="14.25" hidden="1" customHeight="1" x14ac:dyDescent="0.25">
      <c r="A1658" s="6">
        <v>1873</v>
      </c>
      <c r="B1658" s="5" t="s">
        <v>4448</v>
      </c>
      <c r="C1658" s="7">
        <v>41841</v>
      </c>
      <c r="D1658" s="7">
        <v>41845</v>
      </c>
      <c r="E1658" s="5" t="s">
        <v>8</v>
      </c>
      <c r="F1658" s="5" t="s">
        <v>1171</v>
      </c>
      <c r="G1658" s="5" t="s">
        <v>1172</v>
      </c>
      <c r="H1658" s="5" t="s">
        <v>81</v>
      </c>
      <c r="I1658" s="5" t="s">
        <v>39</v>
      </c>
      <c r="J1658" s="5" t="s">
        <v>4102</v>
      </c>
      <c r="K1658" s="5" t="s">
        <v>736</v>
      </c>
      <c r="L1658" s="6">
        <v>94122</v>
      </c>
      <c r="M1658" s="5" t="s">
        <v>109</v>
      </c>
      <c r="N1658" s="5" t="s">
        <v>1632</v>
      </c>
      <c r="O1658" s="5" t="s">
        <v>11</v>
      </c>
      <c r="P1658" s="5" t="s">
        <v>389</v>
      </c>
      <c r="Q1658" s="5" t="s">
        <v>1633</v>
      </c>
      <c r="R1658" s="5">
        <v>272.84800000000001</v>
      </c>
      <c r="S1658" s="6">
        <v>1</v>
      </c>
      <c r="T1658" s="5">
        <v>0.2</v>
      </c>
      <c r="U1658" s="5">
        <v>27.284800000000001</v>
      </c>
      <c r="V1658" s="2">
        <f t="shared" si="50"/>
        <v>272.84800000000001</v>
      </c>
      <c r="W1658" s="2">
        <f t="shared" si="51"/>
        <v>27.284800000000001</v>
      </c>
    </row>
    <row r="1659" spans="1:23" ht="14.25" hidden="1" customHeight="1" x14ac:dyDescent="0.25">
      <c r="A1659" s="6">
        <v>1173</v>
      </c>
      <c r="B1659" s="5" t="s">
        <v>4449</v>
      </c>
      <c r="C1659" s="7">
        <v>41750</v>
      </c>
      <c r="D1659" s="7">
        <v>41754</v>
      </c>
      <c r="E1659" s="5" t="s">
        <v>8</v>
      </c>
      <c r="F1659" s="5" t="s">
        <v>4450</v>
      </c>
      <c r="G1659" s="5" t="s">
        <v>4451</v>
      </c>
      <c r="H1659" s="5" t="s">
        <v>38</v>
      </c>
      <c r="I1659" s="5" t="s">
        <v>39</v>
      </c>
      <c r="J1659" s="5" t="s">
        <v>4095</v>
      </c>
      <c r="K1659" s="5" t="s">
        <v>736</v>
      </c>
      <c r="L1659" s="6">
        <v>90008</v>
      </c>
      <c r="M1659" s="5" t="s">
        <v>109</v>
      </c>
      <c r="N1659" s="5" t="s">
        <v>4452</v>
      </c>
      <c r="O1659" s="5" t="s">
        <v>12</v>
      </c>
      <c r="P1659" s="5" t="s">
        <v>47</v>
      </c>
      <c r="Q1659" s="5" t="s">
        <v>4453</v>
      </c>
      <c r="R1659" s="5">
        <v>16.52</v>
      </c>
      <c r="S1659" s="6">
        <v>5</v>
      </c>
      <c r="T1659" s="5">
        <v>0.2</v>
      </c>
      <c r="U1659" s="5">
        <v>5.5754999999999999</v>
      </c>
      <c r="V1659" s="2">
        <f t="shared" si="50"/>
        <v>82.6</v>
      </c>
      <c r="W1659" s="2">
        <f t="shared" si="51"/>
        <v>27.877499999999998</v>
      </c>
    </row>
    <row r="1660" spans="1:23" ht="14.25" customHeight="1" x14ac:dyDescent="0.25">
      <c r="A1660" s="6">
        <v>9243</v>
      </c>
      <c r="B1660" s="5" t="s">
        <v>4249</v>
      </c>
      <c r="C1660" s="7">
        <v>41829</v>
      </c>
      <c r="D1660" s="7">
        <v>41834</v>
      </c>
      <c r="E1660" s="5" t="s">
        <v>8</v>
      </c>
      <c r="F1660" s="5" t="s">
        <v>4250</v>
      </c>
      <c r="G1660" s="5" t="s">
        <v>4251</v>
      </c>
      <c r="H1660" s="5" t="s">
        <v>61</v>
      </c>
      <c r="I1660" s="5" t="s">
        <v>39</v>
      </c>
      <c r="J1660" s="5" t="s">
        <v>4102</v>
      </c>
      <c r="K1660" s="5" t="s">
        <v>736</v>
      </c>
      <c r="L1660" s="6">
        <v>94122</v>
      </c>
      <c r="M1660" s="5" t="s">
        <v>109</v>
      </c>
      <c r="N1660" s="5" t="s">
        <v>1092</v>
      </c>
      <c r="O1660" s="5" t="s">
        <v>12</v>
      </c>
      <c r="P1660" s="5" t="s">
        <v>47</v>
      </c>
      <c r="Q1660" s="5" t="s">
        <v>1093</v>
      </c>
      <c r="R1660" s="5">
        <v>14.304</v>
      </c>
      <c r="S1660" s="6">
        <v>6</v>
      </c>
      <c r="T1660" s="5">
        <v>0.2</v>
      </c>
      <c r="U1660" s="5">
        <v>4.6487999999999996</v>
      </c>
      <c r="V1660" s="2">
        <f t="shared" si="50"/>
        <v>85.823999999999998</v>
      </c>
      <c r="W1660" s="2">
        <f t="shared" si="51"/>
        <v>27.892799999999998</v>
      </c>
    </row>
    <row r="1661" spans="1:23" ht="14.25" hidden="1" customHeight="1" x14ac:dyDescent="0.25">
      <c r="A1661" s="6">
        <v>4312</v>
      </c>
      <c r="B1661" s="5" t="s">
        <v>4103</v>
      </c>
      <c r="C1661" s="7">
        <v>41947</v>
      </c>
      <c r="D1661" s="7">
        <v>41954</v>
      </c>
      <c r="E1661" s="5" t="s">
        <v>8</v>
      </c>
      <c r="F1661" s="5" t="s">
        <v>902</v>
      </c>
      <c r="G1661" s="5" t="s">
        <v>903</v>
      </c>
      <c r="H1661" s="5" t="s">
        <v>38</v>
      </c>
      <c r="I1661" s="5" t="s">
        <v>39</v>
      </c>
      <c r="J1661" s="5" t="s">
        <v>4095</v>
      </c>
      <c r="K1661" s="5" t="s">
        <v>736</v>
      </c>
      <c r="L1661" s="6">
        <v>90045</v>
      </c>
      <c r="M1661" s="5" t="s">
        <v>109</v>
      </c>
      <c r="N1661" s="5" t="s">
        <v>1174</v>
      </c>
      <c r="O1661" s="5" t="s">
        <v>12</v>
      </c>
      <c r="P1661" s="5" t="s">
        <v>206</v>
      </c>
      <c r="Q1661" s="5" t="s">
        <v>1175</v>
      </c>
      <c r="R1661" s="5">
        <v>19.440000000000001</v>
      </c>
      <c r="S1661" s="6">
        <v>3</v>
      </c>
      <c r="T1661" s="5">
        <v>0</v>
      </c>
      <c r="U1661" s="5">
        <v>9.3312000000000008</v>
      </c>
      <c r="V1661" s="2">
        <f t="shared" si="50"/>
        <v>58.320000000000007</v>
      </c>
      <c r="W1661" s="2">
        <f t="shared" si="51"/>
        <v>27.993600000000001</v>
      </c>
    </row>
    <row r="1662" spans="1:23" ht="14.25" hidden="1" customHeight="1" x14ac:dyDescent="0.25">
      <c r="A1662" s="6">
        <v>5328</v>
      </c>
      <c r="B1662" s="5" t="s">
        <v>4454</v>
      </c>
      <c r="C1662" s="7">
        <v>41645</v>
      </c>
      <c r="D1662" s="7">
        <v>41647</v>
      </c>
      <c r="E1662" s="5" t="s">
        <v>7</v>
      </c>
      <c r="F1662" s="5" t="s">
        <v>4455</v>
      </c>
      <c r="G1662" s="5" t="s">
        <v>4456</v>
      </c>
      <c r="H1662" s="5" t="s">
        <v>38</v>
      </c>
      <c r="I1662" s="5" t="s">
        <v>39</v>
      </c>
      <c r="J1662" s="5" t="s">
        <v>4095</v>
      </c>
      <c r="K1662" s="5" t="s">
        <v>736</v>
      </c>
      <c r="L1662" s="6">
        <v>90049</v>
      </c>
      <c r="M1662" s="5" t="s">
        <v>109</v>
      </c>
      <c r="N1662" s="5" t="s">
        <v>1336</v>
      </c>
      <c r="O1662" s="5" t="s">
        <v>12</v>
      </c>
      <c r="P1662" s="5" t="s">
        <v>206</v>
      </c>
      <c r="Q1662" s="5" t="s">
        <v>1337</v>
      </c>
      <c r="R1662" s="5">
        <v>19.440000000000001</v>
      </c>
      <c r="S1662" s="6">
        <v>3</v>
      </c>
      <c r="T1662" s="5">
        <v>0</v>
      </c>
      <c r="U1662" s="5">
        <v>9.3312000000000008</v>
      </c>
      <c r="V1662" s="2">
        <f t="shared" si="50"/>
        <v>58.320000000000007</v>
      </c>
      <c r="W1662" s="2">
        <f t="shared" si="51"/>
        <v>27.993600000000001</v>
      </c>
    </row>
    <row r="1663" spans="1:23" ht="14.25" hidden="1" customHeight="1" x14ac:dyDescent="0.25">
      <c r="A1663" s="6">
        <v>6018</v>
      </c>
      <c r="B1663" s="5" t="s">
        <v>4446</v>
      </c>
      <c r="C1663" s="7">
        <v>41735</v>
      </c>
      <c r="D1663" s="7">
        <v>41741</v>
      </c>
      <c r="E1663" s="5" t="s">
        <v>8</v>
      </c>
      <c r="F1663" s="5" t="s">
        <v>1741</v>
      </c>
      <c r="G1663" s="5" t="s">
        <v>1742</v>
      </c>
      <c r="H1663" s="5" t="s">
        <v>81</v>
      </c>
      <c r="I1663" s="5" t="s">
        <v>39</v>
      </c>
      <c r="J1663" s="5" t="s">
        <v>4095</v>
      </c>
      <c r="K1663" s="5" t="s">
        <v>736</v>
      </c>
      <c r="L1663" s="6">
        <v>90049</v>
      </c>
      <c r="M1663" s="5" t="s">
        <v>109</v>
      </c>
      <c r="N1663" s="5" t="s">
        <v>4348</v>
      </c>
      <c r="O1663" s="5" t="s">
        <v>12</v>
      </c>
      <c r="P1663" s="5" t="s">
        <v>206</v>
      </c>
      <c r="Q1663" s="5" t="s">
        <v>4349</v>
      </c>
      <c r="R1663" s="5">
        <v>19.440000000000001</v>
      </c>
      <c r="S1663" s="6">
        <v>3</v>
      </c>
      <c r="T1663" s="5">
        <v>0</v>
      </c>
      <c r="U1663" s="5">
        <v>9.3312000000000008</v>
      </c>
      <c r="V1663" s="2">
        <f t="shared" si="50"/>
        <v>58.320000000000007</v>
      </c>
      <c r="W1663" s="2">
        <f t="shared" si="51"/>
        <v>27.993600000000001</v>
      </c>
    </row>
    <row r="1664" spans="1:23" ht="14.25" customHeight="1" x14ac:dyDescent="0.25">
      <c r="A1664" s="6">
        <v>5470</v>
      </c>
      <c r="B1664" s="5" t="s">
        <v>4457</v>
      </c>
      <c r="C1664" s="7">
        <v>41908</v>
      </c>
      <c r="D1664" s="7">
        <v>41909</v>
      </c>
      <c r="E1664" s="5" t="s">
        <v>5</v>
      </c>
      <c r="F1664" s="5" t="s">
        <v>4458</v>
      </c>
      <c r="G1664" s="5" t="s">
        <v>4459</v>
      </c>
      <c r="H1664" s="5" t="s">
        <v>61</v>
      </c>
      <c r="I1664" s="5" t="s">
        <v>39</v>
      </c>
      <c r="J1664" s="5" t="s">
        <v>4098</v>
      </c>
      <c r="K1664" s="5" t="s">
        <v>736</v>
      </c>
      <c r="L1664" s="6">
        <v>92105</v>
      </c>
      <c r="M1664" s="5" t="s">
        <v>109</v>
      </c>
      <c r="N1664" s="5" t="s">
        <v>3079</v>
      </c>
      <c r="O1664" s="5" t="s">
        <v>12</v>
      </c>
      <c r="P1664" s="5" t="s">
        <v>206</v>
      </c>
      <c r="Q1664" s="5" t="s">
        <v>3080</v>
      </c>
      <c r="R1664" s="5">
        <v>19.440000000000001</v>
      </c>
      <c r="S1664" s="6">
        <v>3</v>
      </c>
      <c r="T1664" s="5">
        <v>0</v>
      </c>
      <c r="U1664" s="5">
        <v>9.3312000000000008</v>
      </c>
      <c r="V1664" s="2">
        <f t="shared" si="50"/>
        <v>58.320000000000007</v>
      </c>
      <c r="W1664" s="2">
        <f t="shared" si="51"/>
        <v>27.993600000000001</v>
      </c>
    </row>
    <row r="1665" spans="1:23" ht="14.25" hidden="1" customHeight="1" x14ac:dyDescent="0.25">
      <c r="A1665" s="6">
        <v>7611</v>
      </c>
      <c r="B1665" s="5" t="s">
        <v>4460</v>
      </c>
      <c r="C1665" s="7">
        <v>41692</v>
      </c>
      <c r="D1665" s="7">
        <v>41694</v>
      </c>
      <c r="E1665" s="5" t="s">
        <v>5</v>
      </c>
      <c r="F1665" s="5" t="s">
        <v>3703</v>
      </c>
      <c r="G1665" s="5" t="s">
        <v>3704</v>
      </c>
      <c r="H1665" s="5" t="s">
        <v>38</v>
      </c>
      <c r="I1665" s="5" t="s">
        <v>39</v>
      </c>
      <c r="J1665" s="5" t="s">
        <v>4220</v>
      </c>
      <c r="K1665" s="5" t="s">
        <v>736</v>
      </c>
      <c r="L1665" s="6">
        <v>92553</v>
      </c>
      <c r="M1665" s="5" t="s">
        <v>109</v>
      </c>
      <c r="N1665" s="5" t="s">
        <v>289</v>
      </c>
      <c r="O1665" s="5" t="s">
        <v>12</v>
      </c>
      <c r="P1665" s="5" t="s">
        <v>206</v>
      </c>
      <c r="Q1665" s="5" t="s">
        <v>290</v>
      </c>
      <c r="R1665" s="5">
        <v>19.440000000000001</v>
      </c>
      <c r="S1665" s="6">
        <v>3</v>
      </c>
      <c r="T1665" s="5">
        <v>0</v>
      </c>
      <c r="U1665" s="5">
        <v>9.3312000000000008</v>
      </c>
      <c r="V1665" s="2">
        <f t="shared" si="50"/>
        <v>58.320000000000007</v>
      </c>
      <c r="W1665" s="2">
        <f t="shared" si="51"/>
        <v>27.993600000000001</v>
      </c>
    </row>
    <row r="1666" spans="1:23" ht="14.25" hidden="1" customHeight="1" x14ac:dyDescent="0.25">
      <c r="A1666" s="6">
        <v>3167</v>
      </c>
      <c r="B1666" s="5" t="s">
        <v>4373</v>
      </c>
      <c r="C1666" s="7">
        <v>41903</v>
      </c>
      <c r="D1666" s="7">
        <v>41907</v>
      </c>
      <c r="E1666" s="5" t="s">
        <v>8</v>
      </c>
      <c r="F1666" s="5" t="s">
        <v>4374</v>
      </c>
      <c r="G1666" s="5" t="s">
        <v>4375</v>
      </c>
      <c r="H1666" s="5" t="s">
        <v>38</v>
      </c>
      <c r="I1666" s="5" t="s">
        <v>39</v>
      </c>
      <c r="J1666" s="5" t="s">
        <v>4102</v>
      </c>
      <c r="K1666" s="5" t="s">
        <v>736</v>
      </c>
      <c r="L1666" s="6">
        <v>94109</v>
      </c>
      <c r="M1666" s="5" t="s">
        <v>109</v>
      </c>
      <c r="N1666" s="5" t="s">
        <v>4461</v>
      </c>
      <c r="O1666" s="5" t="s">
        <v>12</v>
      </c>
      <c r="P1666" s="5" t="s">
        <v>206</v>
      </c>
      <c r="Q1666" s="5" t="s">
        <v>4462</v>
      </c>
      <c r="R1666" s="5">
        <v>19.350000000000001</v>
      </c>
      <c r="S1666" s="6">
        <v>3</v>
      </c>
      <c r="T1666" s="5">
        <v>0</v>
      </c>
      <c r="U1666" s="5">
        <v>9.4815000000000005</v>
      </c>
      <c r="V1666" s="2">
        <f t="shared" ref="V1666:V1729" si="52">R1666*S1666</f>
        <v>58.050000000000004</v>
      </c>
      <c r="W1666" s="2">
        <f t="shared" ref="W1666:W1729" si="53">U1666*S1666</f>
        <v>28.444500000000001</v>
      </c>
    </row>
    <row r="1667" spans="1:23" ht="14.25" customHeight="1" x14ac:dyDescent="0.25">
      <c r="A1667" s="6">
        <v>7741</v>
      </c>
      <c r="B1667" s="5" t="s">
        <v>4275</v>
      </c>
      <c r="C1667" s="7">
        <v>41964</v>
      </c>
      <c r="D1667" s="7">
        <v>41969</v>
      </c>
      <c r="E1667" s="5" t="s">
        <v>8</v>
      </c>
      <c r="F1667" s="5" t="s">
        <v>4276</v>
      </c>
      <c r="G1667" s="5" t="s">
        <v>4277</v>
      </c>
      <c r="H1667" s="5" t="s">
        <v>61</v>
      </c>
      <c r="I1667" s="5" t="s">
        <v>39</v>
      </c>
      <c r="J1667" s="5" t="s">
        <v>4102</v>
      </c>
      <c r="K1667" s="5" t="s">
        <v>736</v>
      </c>
      <c r="L1667" s="6">
        <v>94110</v>
      </c>
      <c r="M1667" s="5" t="s">
        <v>109</v>
      </c>
      <c r="N1667" s="5" t="s">
        <v>1357</v>
      </c>
      <c r="O1667" s="5" t="s">
        <v>13</v>
      </c>
      <c r="P1667" s="5" t="s">
        <v>100</v>
      </c>
      <c r="Q1667" s="5" t="s">
        <v>1358</v>
      </c>
      <c r="R1667" s="5">
        <v>94.99</v>
      </c>
      <c r="S1667" s="6">
        <v>1</v>
      </c>
      <c r="T1667" s="5">
        <v>0</v>
      </c>
      <c r="U1667" s="5">
        <v>28.497</v>
      </c>
      <c r="V1667" s="2">
        <f t="shared" si="52"/>
        <v>94.99</v>
      </c>
      <c r="W1667" s="2">
        <f t="shared" si="53"/>
        <v>28.497</v>
      </c>
    </row>
    <row r="1668" spans="1:23" ht="14.25" hidden="1" customHeight="1" x14ac:dyDescent="0.25">
      <c r="A1668" s="6">
        <v>748</v>
      </c>
      <c r="B1668" s="5" t="s">
        <v>4097</v>
      </c>
      <c r="C1668" s="7">
        <v>41786</v>
      </c>
      <c r="D1668" s="7">
        <v>41786</v>
      </c>
      <c r="E1668" s="5" t="s">
        <v>6</v>
      </c>
      <c r="F1668" s="5" t="s">
        <v>334</v>
      </c>
      <c r="G1668" s="5" t="s">
        <v>335</v>
      </c>
      <c r="H1668" s="5" t="s">
        <v>81</v>
      </c>
      <c r="I1668" s="5" t="s">
        <v>39</v>
      </c>
      <c r="J1668" s="5" t="s">
        <v>4098</v>
      </c>
      <c r="K1668" s="5" t="s">
        <v>736</v>
      </c>
      <c r="L1668" s="6">
        <v>92105</v>
      </c>
      <c r="M1668" s="5" t="s">
        <v>109</v>
      </c>
      <c r="N1668" s="5" t="s">
        <v>2635</v>
      </c>
      <c r="O1668" s="5" t="s">
        <v>12</v>
      </c>
      <c r="P1668" s="5" t="s">
        <v>44</v>
      </c>
      <c r="Q1668" s="5" t="s">
        <v>2636</v>
      </c>
      <c r="R1668" s="5">
        <v>359.32</v>
      </c>
      <c r="S1668" s="6">
        <v>4</v>
      </c>
      <c r="T1668" s="5">
        <v>0</v>
      </c>
      <c r="U1668" s="5">
        <v>7.1863999999999999</v>
      </c>
      <c r="V1668" s="2">
        <f t="shared" si="52"/>
        <v>1437.28</v>
      </c>
      <c r="W1668" s="2">
        <f t="shared" si="53"/>
        <v>28.7456</v>
      </c>
    </row>
    <row r="1669" spans="1:23" ht="14.25" hidden="1" customHeight="1" x14ac:dyDescent="0.25">
      <c r="A1669" s="6">
        <v>3845</v>
      </c>
      <c r="B1669" s="5" t="s">
        <v>4104</v>
      </c>
      <c r="C1669" s="7">
        <v>41940</v>
      </c>
      <c r="D1669" s="7">
        <v>41943</v>
      </c>
      <c r="E1669" s="5" t="s">
        <v>5</v>
      </c>
      <c r="F1669" s="5" t="s">
        <v>4105</v>
      </c>
      <c r="G1669" s="5" t="s">
        <v>4106</v>
      </c>
      <c r="H1669" s="5" t="s">
        <v>81</v>
      </c>
      <c r="I1669" s="5" t="s">
        <v>39</v>
      </c>
      <c r="J1669" s="5" t="s">
        <v>4095</v>
      </c>
      <c r="K1669" s="5" t="s">
        <v>736</v>
      </c>
      <c r="L1669" s="6">
        <v>90049</v>
      </c>
      <c r="M1669" s="5" t="s">
        <v>109</v>
      </c>
      <c r="N1669" s="5" t="s">
        <v>4463</v>
      </c>
      <c r="O1669" s="5" t="s">
        <v>12</v>
      </c>
      <c r="P1669" s="5" t="s">
        <v>140</v>
      </c>
      <c r="Q1669" s="5" t="s">
        <v>4464</v>
      </c>
      <c r="R1669" s="5">
        <v>480.74</v>
      </c>
      <c r="S1669" s="6">
        <v>2</v>
      </c>
      <c r="T1669" s="5">
        <v>0</v>
      </c>
      <c r="U1669" s="5">
        <v>14.4222</v>
      </c>
      <c r="V1669" s="2">
        <f t="shared" si="52"/>
        <v>961.48</v>
      </c>
      <c r="W1669" s="2">
        <f t="shared" si="53"/>
        <v>28.8444</v>
      </c>
    </row>
    <row r="1670" spans="1:23" ht="14.25" customHeight="1" x14ac:dyDescent="0.25">
      <c r="A1670" s="6">
        <v>7328</v>
      </c>
      <c r="B1670" s="5" t="s">
        <v>4465</v>
      </c>
      <c r="C1670" s="7">
        <v>41716</v>
      </c>
      <c r="D1670" s="7">
        <v>41722</v>
      </c>
      <c r="E1670" s="5" t="s">
        <v>8</v>
      </c>
      <c r="F1670" s="5" t="s">
        <v>4466</v>
      </c>
      <c r="G1670" s="5" t="s">
        <v>4467</v>
      </c>
      <c r="H1670" s="5" t="s">
        <v>61</v>
      </c>
      <c r="I1670" s="5" t="s">
        <v>39</v>
      </c>
      <c r="J1670" s="5" t="s">
        <v>4468</v>
      </c>
      <c r="K1670" s="5" t="s">
        <v>736</v>
      </c>
      <c r="L1670" s="6">
        <v>91505</v>
      </c>
      <c r="M1670" s="5" t="s">
        <v>109</v>
      </c>
      <c r="N1670" s="5" t="s">
        <v>4469</v>
      </c>
      <c r="O1670" s="5" t="s">
        <v>11</v>
      </c>
      <c r="P1670" s="5" t="s">
        <v>71</v>
      </c>
      <c r="Q1670" s="5" t="s">
        <v>4470</v>
      </c>
      <c r="R1670" s="5">
        <v>111</v>
      </c>
      <c r="S1670" s="6">
        <v>2</v>
      </c>
      <c r="T1670" s="5">
        <v>0</v>
      </c>
      <c r="U1670" s="5">
        <v>14.43</v>
      </c>
      <c r="V1670" s="2">
        <f t="shared" si="52"/>
        <v>222</v>
      </c>
      <c r="W1670" s="2">
        <f t="shared" si="53"/>
        <v>28.86</v>
      </c>
    </row>
    <row r="1671" spans="1:23" ht="14.25" customHeight="1" x14ac:dyDescent="0.25">
      <c r="A1671" s="6">
        <v>1704</v>
      </c>
      <c r="B1671" s="5" t="s">
        <v>4471</v>
      </c>
      <c r="C1671" s="7">
        <v>41672</v>
      </c>
      <c r="D1671" s="7">
        <v>41676</v>
      </c>
      <c r="E1671" s="5" t="s">
        <v>8</v>
      </c>
      <c r="F1671" s="5" t="s">
        <v>4218</v>
      </c>
      <c r="G1671" s="5" t="s">
        <v>4219</v>
      </c>
      <c r="H1671" s="5" t="s">
        <v>61</v>
      </c>
      <c r="I1671" s="5" t="s">
        <v>39</v>
      </c>
      <c r="J1671" s="5" t="s">
        <v>4098</v>
      </c>
      <c r="K1671" s="5" t="s">
        <v>736</v>
      </c>
      <c r="L1671" s="6">
        <v>92037</v>
      </c>
      <c r="M1671" s="5" t="s">
        <v>109</v>
      </c>
      <c r="N1671" s="5" t="s">
        <v>4472</v>
      </c>
      <c r="O1671" s="5" t="s">
        <v>12</v>
      </c>
      <c r="P1671" s="5" t="s">
        <v>221</v>
      </c>
      <c r="Q1671" s="5" t="s">
        <v>1331</v>
      </c>
      <c r="R1671" s="5">
        <v>12.35</v>
      </c>
      <c r="S1671" s="6">
        <v>5</v>
      </c>
      <c r="T1671" s="5">
        <v>0</v>
      </c>
      <c r="U1671" s="5">
        <v>5.8045</v>
      </c>
      <c r="V1671" s="2">
        <f t="shared" si="52"/>
        <v>61.75</v>
      </c>
      <c r="W1671" s="2">
        <f t="shared" si="53"/>
        <v>29.022500000000001</v>
      </c>
    </row>
    <row r="1672" spans="1:23" ht="14.25" hidden="1" customHeight="1" x14ac:dyDescent="0.25">
      <c r="A1672" s="6">
        <v>7802</v>
      </c>
      <c r="B1672" s="5" t="s">
        <v>4473</v>
      </c>
      <c r="C1672" s="7">
        <v>41722</v>
      </c>
      <c r="D1672" s="7">
        <v>41727</v>
      </c>
      <c r="E1672" s="5" t="s">
        <v>7</v>
      </c>
      <c r="F1672" s="5" t="s">
        <v>3101</v>
      </c>
      <c r="G1672" s="5" t="s">
        <v>3102</v>
      </c>
      <c r="H1672" s="5" t="s">
        <v>38</v>
      </c>
      <c r="I1672" s="5" t="s">
        <v>39</v>
      </c>
      <c r="J1672" s="5" t="s">
        <v>4204</v>
      </c>
      <c r="K1672" s="5" t="s">
        <v>736</v>
      </c>
      <c r="L1672" s="6">
        <v>93727</v>
      </c>
      <c r="M1672" s="5" t="s">
        <v>109</v>
      </c>
      <c r="N1672" s="5" t="s">
        <v>4474</v>
      </c>
      <c r="O1672" s="5" t="s">
        <v>11</v>
      </c>
      <c r="P1672" s="5" t="s">
        <v>71</v>
      </c>
      <c r="Q1672" s="5" t="s">
        <v>4475</v>
      </c>
      <c r="R1672" s="5">
        <v>40.479999999999997</v>
      </c>
      <c r="S1672" s="6">
        <v>2</v>
      </c>
      <c r="T1672" s="5">
        <v>0</v>
      </c>
      <c r="U1672" s="5">
        <v>14.572800000000001</v>
      </c>
      <c r="V1672" s="2">
        <f t="shared" si="52"/>
        <v>80.959999999999994</v>
      </c>
      <c r="W1672" s="2">
        <f t="shared" si="53"/>
        <v>29.145600000000002</v>
      </c>
    </row>
    <row r="1673" spans="1:23" ht="14.25" customHeight="1" x14ac:dyDescent="0.25">
      <c r="A1673" s="6">
        <v>3129</v>
      </c>
      <c r="B1673" s="5" t="s">
        <v>4476</v>
      </c>
      <c r="C1673" s="7">
        <v>41989</v>
      </c>
      <c r="D1673" s="7">
        <v>41990</v>
      </c>
      <c r="E1673" s="5" t="s">
        <v>5</v>
      </c>
      <c r="F1673" s="5" t="s">
        <v>4477</v>
      </c>
      <c r="G1673" s="5" t="s">
        <v>4478</v>
      </c>
      <c r="H1673" s="5" t="s">
        <v>61</v>
      </c>
      <c r="I1673" s="5" t="s">
        <v>39</v>
      </c>
      <c r="J1673" s="5" t="s">
        <v>4095</v>
      </c>
      <c r="K1673" s="5" t="s">
        <v>736</v>
      </c>
      <c r="L1673" s="6">
        <v>90049</v>
      </c>
      <c r="M1673" s="5" t="s">
        <v>109</v>
      </c>
      <c r="N1673" s="5" t="s">
        <v>4479</v>
      </c>
      <c r="O1673" s="5" t="s">
        <v>11</v>
      </c>
      <c r="P1673" s="5" t="s">
        <v>71</v>
      </c>
      <c r="Q1673" s="5" t="s">
        <v>4480</v>
      </c>
      <c r="R1673" s="5">
        <v>44.46</v>
      </c>
      <c r="S1673" s="6">
        <v>2</v>
      </c>
      <c r="T1673" s="5">
        <v>0</v>
      </c>
      <c r="U1673" s="5">
        <v>14.671799999999999</v>
      </c>
      <c r="V1673" s="2">
        <f t="shared" si="52"/>
        <v>88.92</v>
      </c>
      <c r="W1673" s="2">
        <f t="shared" si="53"/>
        <v>29.343599999999999</v>
      </c>
    </row>
    <row r="1674" spans="1:23" ht="14.25" hidden="1" customHeight="1" x14ac:dyDescent="0.25">
      <c r="A1674" s="6">
        <v>172</v>
      </c>
      <c r="B1674" s="5" t="s">
        <v>4481</v>
      </c>
      <c r="C1674" s="7">
        <v>41856</v>
      </c>
      <c r="D1674" s="7">
        <v>41860</v>
      </c>
      <c r="E1674" s="5" t="s">
        <v>8</v>
      </c>
      <c r="F1674" s="5" t="s">
        <v>4482</v>
      </c>
      <c r="G1674" s="5" t="s">
        <v>4483</v>
      </c>
      <c r="H1674" s="5" t="s">
        <v>38</v>
      </c>
      <c r="I1674" s="5" t="s">
        <v>39</v>
      </c>
      <c r="J1674" s="5" t="s">
        <v>4095</v>
      </c>
      <c r="K1674" s="5" t="s">
        <v>736</v>
      </c>
      <c r="L1674" s="6">
        <v>90004</v>
      </c>
      <c r="M1674" s="5" t="s">
        <v>109</v>
      </c>
      <c r="N1674" s="5" t="s">
        <v>4484</v>
      </c>
      <c r="O1674" s="5" t="s">
        <v>12</v>
      </c>
      <c r="P1674" s="5" t="s">
        <v>206</v>
      </c>
      <c r="Q1674" s="5" t="s">
        <v>4485</v>
      </c>
      <c r="R1674" s="5">
        <v>20.94</v>
      </c>
      <c r="S1674" s="6">
        <v>3</v>
      </c>
      <c r="T1674" s="5">
        <v>0</v>
      </c>
      <c r="U1674" s="5">
        <v>9.8417999999999992</v>
      </c>
      <c r="V1674" s="2">
        <f t="shared" si="52"/>
        <v>62.820000000000007</v>
      </c>
      <c r="W1674" s="2">
        <f t="shared" si="53"/>
        <v>29.525399999999998</v>
      </c>
    </row>
    <row r="1675" spans="1:23" ht="14.25" hidden="1" customHeight="1" x14ac:dyDescent="0.25">
      <c r="A1675" s="6">
        <v>21</v>
      </c>
      <c r="B1675" s="5" t="s">
        <v>4259</v>
      </c>
      <c r="C1675" s="7">
        <v>41878</v>
      </c>
      <c r="D1675" s="7">
        <v>41883</v>
      </c>
      <c r="E1675" s="5" t="s">
        <v>7</v>
      </c>
      <c r="F1675" s="5" t="s">
        <v>4260</v>
      </c>
      <c r="G1675" s="5" t="s">
        <v>4261</v>
      </c>
      <c r="H1675" s="5" t="s">
        <v>38</v>
      </c>
      <c r="I1675" s="5" t="s">
        <v>39</v>
      </c>
      <c r="J1675" s="5" t="s">
        <v>4102</v>
      </c>
      <c r="K1675" s="5" t="s">
        <v>736</v>
      </c>
      <c r="L1675" s="6">
        <v>94109</v>
      </c>
      <c r="M1675" s="5" t="s">
        <v>109</v>
      </c>
      <c r="N1675" s="5" t="s">
        <v>4486</v>
      </c>
      <c r="O1675" s="5" t="s">
        <v>12</v>
      </c>
      <c r="P1675" s="5" t="s">
        <v>47</v>
      </c>
      <c r="Q1675" s="5" t="s">
        <v>4487</v>
      </c>
      <c r="R1675" s="5">
        <v>22.72</v>
      </c>
      <c r="S1675" s="6">
        <v>4</v>
      </c>
      <c r="T1675" s="5">
        <v>0.2</v>
      </c>
      <c r="U1675" s="5">
        <v>7.3840000000000003</v>
      </c>
      <c r="V1675" s="2">
        <f t="shared" si="52"/>
        <v>90.88</v>
      </c>
      <c r="W1675" s="2">
        <f t="shared" si="53"/>
        <v>29.536000000000001</v>
      </c>
    </row>
    <row r="1676" spans="1:23" ht="14.25" hidden="1" customHeight="1" x14ac:dyDescent="0.25">
      <c r="A1676" s="6">
        <v>8367</v>
      </c>
      <c r="B1676" s="5" t="s">
        <v>4406</v>
      </c>
      <c r="C1676" s="7">
        <v>41889</v>
      </c>
      <c r="D1676" s="7">
        <v>41894</v>
      </c>
      <c r="E1676" s="5" t="s">
        <v>7</v>
      </c>
      <c r="F1676" s="5" t="s">
        <v>4407</v>
      </c>
      <c r="G1676" s="5" t="s">
        <v>4408</v>
      </c>
      <c r="H1676" s="5" t="s">
        <v>81</v>
      </c>
      <c r="I1676" s="5" t="s">
        <v>39</v>
      </c>
      <c r="J1676" s="5" t="s">
        <v>4409</v>
      </c>
      <c r="K1676" s="5" t="s">
        <v>736</v>
      </c>
      <c r="L1676" s="6">
        <v>95051</v>
      </c>
      <c r="M1676" s="5" t="s">
        <v>109</v>
      </c>
      <c r="N1676" s="5" t="s">
        <v>4488</v>
      </c>
      <c r="O1676" s="5" t="s">
        <v>12</v>
      </c>
      <c r="P1676" s="5" t="s">
        <v>140</v>
      </c>
      <c r="Q1676" s="5" t="s">
        <v>4489</v>
      </c>
      <c r="R1676" s="5">
        <v>27.36</v>
      </c>
      <c r="S1676" s="6">
        <v>4</v>
      </c>
      <c r="T1676" s="5">
        <v>0</v>
      </c>
      <c r="U1676" s="5">
        <v>7.3872</v>
      </c>
      <c r="V1676" s="2">
        <f t="shared" si="52"/>
        <v>109.44</v>
      </c>
      <c r="W1676" s="2">
        <f t="shared" si="53"/>
        <v>29.5488</v>
      </c>
    </row>
    <row r="1677" spans="1:23" ht="14.25" hidden="1" customHeight="1" x14ac:dyDescent="0.25">
      <c r="A1677" s="6">
        <v>1373</v>
      </c>
      <c r="B1677" s="5" t="s">
        <v>4425</v>
      </c>
      <c r="C1677" s="7">
        <v>41730</v>
      </c>
      <c r="D1677" s="7">
        <v>41735</v>
      </c>
      <c r="E1677" s="5" t="s">
        <v>7</v>
      </c>
      <c r="F1677" s="5" t="s">
        <v>984</v>
      </c>
      <c r="G1677" s="5" t="s">
        <v>985</v>
      </c>
      <c r="H1677" s="5" t="s">
        <v>38</v>
      </c>
      <c r="I1677" s="5" t="s">
        <v>39</v>
      </c>
      <c r="J1677" s="5" t="s">
        <v>4426</v>
      </c>
      <c r="K1677" s="5" t="s">
        <v>736</v>
      </c>
      <c r="L1677" s="6">
        <v>94591</v>
      </c>
      <c r="M1677" s="5" t="s">
        <v>109</v>
      </c>
      <c r="N1677" s="5" t="s">
        <v>308</v>
      </c>
      <c r="O1677" s="5" t="s">
        <v>12</v>
      </c>
      <c r="P1677" s="5" t="s">
        <v>64</v>
      </c>
      <c r="Q1677" s="5" t="s">
        <v>309</v>
      </c>
      <c r="R1677" s="5">
        <v>29.6</v>
      </c>
      <c r="S1677" s="6">
        <v>2</v>
      </c>
      <c r="T1677" s="5">
        <v>0</v>
      </c>
      <c r="U1677" s="5">
        <v>14.8</v>
      </c>
      <c r="V1677" s="2">
        <f t="shared" si="52"/>
        <v>59.2</v>
      </c>
      <c r="W1677" s="2">
        <f t="shared" si="53"/>
        <v>29.6</v>
      </c>
    </row>
    <row r="1678" spans="1:23" ht="14.25" hidden="1" customHeight="1" x14ac:dyDescent="0.25">
      <c r="A1678" s="6">
        <v>2231</v>
      </c>
      <c r="B1678" s="5" t="s">
        <v>4490</v>
      </c>
      <c r="C1678" s="7">
        <v>41729</v>
      </c>
      <c r="D1678" s="7">
        <v>41734</v>
      </c>
      <c r="E1678" s="5" t="s">
        <v>8</v>
      </c>
      <c r="F1678" s="5" t="s">
        <v>2508</v>
      </c>
      <c r="G1678" s="5" t="s">
        <v>2509</v>
      </c>
      <c r="H1678" s="5" t="s">
        <v>38</v>
      </c>
      <c r="I1678" s="5" t="s">
        <v>39</v>
      </c>
      <c r="J1678" s="5" t="s">
        <v>4102</v>
      </c>
      <c r="K1678" s="5" t="s">
        <v>736</v>
      </c>
      <c r="L1678" s="6">
        <v>94122</v>
      </c>
      <c r="M1678" s="5" t="s">
        <v>109</v>
      </c>
      <c r="N1678" s="5" t="s">
        <v>4030</v>
      </c>
      <c r="O1678" s="5" t="s">
        <v>12</v>
      </c>
      <c r="P1678" s="5" t="s">
        <v>93</v>
      </c>
      <c r="Q1678" s="5" t="s">
        <v>4031</v>
      </c>
      <c r="R1678" s="5">
        <v>52.98</v>
      </c>
      <c r="S1678" s="6">
        <v>2</v>
      </c>
      <c r="T1678" s="5">
        <v>0</v>
      </c>
      <c r="U1678" s="5">
        <v>14.8344</v>
      </c>
      <c r="V1678" s="2">
        <f t="shared" si="52"/>
        <v>105.96</v>
      </c>
      <c r="W1678" s="2">
        <f t="shared" si="53"/>
        <v>29.668800000000001</v>
      </c>
    </row>
    <row r="1679" spans="1:23" ht="14.25" hidden="1" customHeight="1" x14ac:dyDescent="0.25">
      <c r="A1679" s="6">
        <v>8130</v>
      </c>
      <c r="B1679" s="5" t="s">
        <v>4335</v>
      </c>
      <c r="C1679" s="7">
        <v>41840</v>
      </c>
      <c r="D1679" s="7">
        <v>41843</v>
      </c>
      <c r="E1679" s="5" t="s">
        <v>5</v>
      </c>
      <c r="F1679" s="5" t="s">
        <v>1564</v>
      </c>
      <c r="G1679" s="5" t="s">
        <v>1565</v>
      </c>
      <c r="H1679" s="5" t="s">
        <v>81</v>
      </c>
      <c r="I1679" s="5" t="s">
        <v>39</v>
      </c>
      <c r="J1679" s="5" t="s">
        <v>4336</v>
      </c>
      <c r="K1679" s="5" t="s">
        <v>736</v>
      </c>
      <c r="L1679" s="6">
        <v>92503</v>
      </c>
      <c r="M1679" s="5" t="s">
        <v>109</v>
      </c>
      <c r="N1679" s="5" t="s">
        <v>258</v>
      </c>
      <c r="O1679" s="5" t="s">
        <v>13</v>
      </c>
      <c r="P1679" s="5" t="s">
        <v>100</v>
      </c>
      <c r="Q1679" s="5" t="s">
        <v>259</v>
      </c>
      <c r="R1679" s="5">
        <v>41.94</v>
      </c>
      <c r="S1679" s="6">
        <v>2</v>
      </c>
      <c r="T1679" s="5">
        <v>0</v>
      </c>
      <c r="U1679" s="5">
        <v>15.0984</v>
      </c>
      <c r="V1679" s="2">
        <f t="shared" si="52"/>
        <v>83.88</v>
      </c>
      <c r="W1679" s="2">
        <f t="shared" si="53"/>
        <v>30.1968</v>
      </c>
    </row>
    <row r="1680" spans="1:23" ht="14.25" customHeight="1" x14ac:dyDescent="0.25">
      <c r="A1680" s="6">
        <v>7197</v>
      </c>
      <c r="B1680" s="5" t="s">
        <v>4331</v>
      </c>
      <c r="C1680" s="7">
        <v>41755</v>
      </c>
      <c r="D1680" s="7">
        <v>41759</v>
      </c>
      <c r="E1680" s="5" t="s">
        <v>8</v>
      </c>
      <c r="F1680" s="5" t="s">
        <v>4332</v>
      </c>
      <c r="G1680" s="5" t="s">
        <v>4333</v>
      </c>
      <c r="H1680" s="5" t="s">
        <v>61</v>
      </c>
      <c r="I1680" s="5" t="s">
        <v>39</v>
      </c>
      <c r="J1680" s="5" t="s">
        <v>4095</v>
      </c>
      <c r="K1680" s="5" t="s">
        <v>736</v>
      </c>
      <c r="L1680" s="6">
        <v>90036</v>
      </c>
      <c r="M1680" s="5" t="s">
        <v>109</v>
      </c>
      <c r="N1680" s="5" t="s">
        <v>4491</v>
      </c>
      <c r="O1680" s="5" t="s">
        <v>12</v>
      </c>
      <c r="P1680" s="5" t="s">
        <v>56</v>
      </c>
      <c r="Q1680" s="5" t="s">
        <v>4492</v>
      </c>
      <c r="R1680" s="5">
        <v>21.4</v>
      </c>
      <c r="S1680" s="6">
        <v>5</v>
      </c>
      <c r="T1680" s="5">
        <v>0</v>
      </c>
      <c r="U1680" s="5">
        <v>6.2060000000000004</v>
      </c>
      <c r="V1680" s="2">
        <f t="shared" si="52"/>
        <v>107</v>
      </c>
      <c r="W1680" s="2">
        <f t="shared" si="53"/>
        <v>31.03</v>
      </c>
    </row>
    <row r="1681" spans="1:23" ht="14.25" hidden="1" customHeight="1" x14ac:dyDescent="0.25">
      <c r="A1681" s="6">
        <v>8711</v>
      </c>
      <c r="B1681" s="5" t="s">
        <v>4112</v>
      </c>
      <c r="C1681" s="7">
        <v>41959</v>
      </c>
      <c r="D1681" s="7">
        <v>41961</v>
      </c>
      <c r="E1681" s="5" t="s">
        <v>5</v>
      </c>
      <c r="F1681" s="5" t="s">
        <v>4113</v>
      </c>
      <c r="G1681" s="5" t="s">
        <v>4114</v>
      </c>
      <c r="H1681" s="5" t="s">
        <v>81</v>
      </c>
      <c r="I1681" s="5" t="s">
        <v>39</v>
      </c>
      <c r="J1681" s="5" t="s">
        <v>4095</v>
      </c>
      <c r="K1681" s="5" t="s">
        <v>736</v>
      </c>
      <c r="L1681" s="6">
        <v>90008</v>
      </c>
      <c r="M1681" s="5" t="s">
        <v>109</v>
      </c>
      <c r="N1681" s="5" t="s">
        <v>855</v>
      </c>
      <c r="O1681" s="5" t="s">
        <v>12</v>
      </c>
      <c r="P1681" s="5" t="s">
        <v>44</v>
      </c>
      <c r="Q1681" s="5" t="s">
        <v>856</v>
      </c>
      <c r="R1681" s="5">
        <v>344.91</v>
      </c>
      <c r="S1681" s="6">
        <v>3</v>
      </c>
      <c r="T1681" s="5">
        <v>0</v>
      </c>
      <c r="U1681" s="5">
        <v>10.347300000000001</v>
      </c>
      <c r="V1681" s="2">
        <f t="shared" si="52"/>
        <v>1034.73</v>
      </c>
      <c r="W1681" s="2">
        <f t="shared" si="53"/>
        <v>31.041900000000002</v>
      </c>
    </row>
    <row r="1682" spans="1:23" ht="14.25" hidden="1" customHeight="1" x14ac:dyDescent="0.25">
      <c r="A1682" s="6">
        <v>6016</v>
      </c>
      <c r="B1682" s="5" t="s">
        <v>4446</v>
      </c>
      <c r="C1682" s="7">
        <v>41735</v>
      </c>
      <c r="D1682" s="7">
        <v>41741</v>
      </c>
      <c r="E1682" s="5" t="s">
        <v>8</v>
      </c>
      <c r="F1682" s="5" t="s">
        <v>1741</v>
      </c>
      <c r="G1682" s="5" t="s">
        <v>1742</v>
      </c>
      <c r="H1682" s="5" t="s">
        <v>81</v>
      </c>
      <c r="I1682" s="5" t="s">
        <v>39</v>
      </c>
      <c r="J1682" s="5" t="s">
        <v>4095</v>
      </c>
      <c r="K1682" s="5" t="s">
        <v>736</v>
      </c>
      <c r="L1682" s="6">
        <v>90049</v>
      </c>
      <c r="M1682" s="5" t="s">
        <v>109</v>
      </c>
      <c r="N1682" s="5" t="s">
        <v>4493</v>
      </c>
      <c r="O1682" s="5" t="s">
        <v>11</v>
      </c>
      <c r="P1682" s="5" t="s">
        <v>71</v>
      </c>
      <c r="Q1682" s="5" t="s">
        <v>4494</v>
      </c>
      <c r="R1682" s="5">
        <v>91.96</v>
      </c>
      <c r="S1682" s="6">
        <v>2</v>
      </c>
      <c r="T1682" s="5">
        <v>0</v>
      </c>
      <c r="U1682" s="5">
        <v>15.6332</v>
      </c>
      <c r="V1682" s="2">
        <f t="shared" si="52"/>
        <v>183.92</v>
      </c>
      <c r="W1682" s="2">
        <f t="shared" si="53"/>
        <v>31.266400000000001</v>
      </c>
    </row>
    <row r="1683" spans="1:23" ht="14.25" hidden="1" customHeight="1" x14ac:dyDescent="0.25">
      <c r="A1683" s="6">
        <v>1572</v>
      </c>
      <c r="B1683" s="5" t="s">
        <v>4094</v>
      </c>
      <c r="C1683" s="7">
        <v>41966</v>
      </c>
      <c r="D1683" s="7">
        <v>41968</v>
      </c>
      <c r="E1683" s="5" t="s">
        <v>5</v>
      </c>
      <c r="F1683" s="5" t="s">
        <v>3062</v>
      </c>
      <c r="G1683" s="5" t="s">
        <v>3063</v>
      </c>
      <c r="H1683" s="5" t="s">
        <v>38</v>
      </c>
      <c r="I1683" s="5" t="s">
        <v>39</v>
      </c>
      <c r="J1683" s="5" t="s">
        <v>4095</v>
      </c>
      <c r="K1683" s="5" t="s">
        <v>736</v>
      </c>
      <c r="L1683" s="6">
        <v>90004</v>
      </c>
      <c r="M1683" s="5" t="s">
        <v>109</v>
      </c>
      <c r="N1683" s="5" t="s">
        <v>595</v>
      </c>
      <c r="O1683" s="5" t="s">
        <v>12</v>
      </c>
      <c r="P1683" s="5" t="s">
        <v>376</v>
      </c>
      <c r="Q1683" s="5" t="s">
        <v>596</v>
      </c>
      <c r="R1683" s="5">
        <v>21.84</v>
      </c>
      <c r="S1683" s="6">
        <v>3</v>
      </c>
      <c r="T1683" s="5">
        <v>0</v>
      </c>
      <c r="U1683" s="5">
        <v>10.4832</v>
      </c>
      <c r="V1683" s="2">
        <f t="shared" si="52"/>
        <v>65.52</v>
      </c>
      <c r="W1683" s="2">
        <f t="shared" si="53"/>
        <v>31.4496</v>
      </c>
    </row>
    <row r="1684" spans="1:23" ht="14.25" hidden="1" customHeight="1" x14ac:dyDescent="0.25">
      <c r="A1684" s="6">
        <v>1985</v>
      </c>
      <c r="B1684" s="5" t="s">
        <v>4495</v>
      </c>
      <c r="C1684" s="7">
        <v>41968</v>
      </c>
      <c r="D1684" s="7">
        <v>41970</v>
      </c>
      <c r="E1684" s="5" t="s">
        <v>7</v>
      </c>
      <c r="F1684" s="5" t="s">
        <v>2566</v>
      </c>
      <c r="G1684" s="5" t="s">
        <v>2567</v>
      </c>
      <c r="H1684" s="5" t="s">
        <v>81</v>
      </c>
      <c r="I1684" s="5" t="s">
        <v>39</v>
      </c>
      <c r="J1684" s="5" t="s">
        <v>4496</v>
      </c>
      <c r="K1684" s="5" t="s">
        <v>736</v>
      </c>
      <c r="L1684" s="6">
        <v>94513</v>
      </c>
      <c r="M1684" s="5" t="s">
        <v>109</v>
      </c>
      <c r="N1684" s="5" t="s">
        <v>1108</v>
      </c>
      <c r="O1684" s="5" t="s">
        <v>11</v>
      </c>
      <c r="P1684" s="5" t="s">
        <v>71</v>
      </c>
      <c r="Q1684" s="5" t="s">
        <v>1109</v>
      </c>
      <c r="R1684" s="5">
        <v>23.88</v>
      </c>
      <c r="S1684" s="6">
        <v>3</v>
      </c>
      <c r="T1684" s="5">
        <v>0</v>
      </c>
      <c r="U1684" s="5">
        <v>10.507199999999999</v>
      </c>
      <c r="V1684" s="2">
        <f t="shared" si="52"/>
        <v>71.64</v>
      </c>
      <c r="W1684" s="2">
        <f t="shared" si="53"/>
        <v>31.521599999999999</v>
      </c>
    </row>
    <row r="1685" spans="1:23" ht="14.25" hidden="1" customHeight="1" x14ac:dyDescent="0.25">
      <c r="A1685" s="6">
        <v>9200</v>
      </c>
      <c r="B1685" s="5" t="s">
        <v>4497</v>
      </c>
      <c r="C1685" s="7">
        <v>41769</v>
      </c>
      <c r="D1685" s="7">
        <v>41774</v>
      </c>
      <c r="E1685" s="5" t="s">
        <v>8</v>
      </c>
      <c r="F1685" s="5" t="s">
        <v>160</v>
      </c>
      <c r="G1685" s="5" t="s">
        <v>161</v>
      </c>
      <c r="H1685" s="5" t="s">
        <v>38</v>
      </c>
      <c r="I1685" s="5" t="s">
        <v>39</v>
      </c>
      <c r="J1685" s="5" t="s">
        <v>4166</v>
      </c>
      <c r="K1685" s="5" t="s">
        <v>736</v>
      </c>
      <c r="L1685" s="6">
        <v>95123</v>
      </c>
      <c r="M1685" s="5" t="s">
        <v>109</v>
      </c>
      <c r="N1685" s="5" t="s">
        <v>1559</v>
      </c>
      <c r="O1685" s="5" t="s">
        <v>11</v>
      </c>
      <c r="P1685" s="5" t="s">
        <v>84</v>
      </c>
      <c r="Q1685" s="5" t="s">
        <v>1560</v>
      </c>
      <c r="R1685" s="5">
        <v>256.78399999999999</v>
      </c>
      <c r="S1685" s="6">
        <v>1</v>
      </c>
      <c r="T1685" s="5">
        <v>0.2</v>
      </c>
      <c r="U1685" s="5">
        <v>32.097999999999999</v>
      </c>
      <c r="V1685" s="2">
        <f t="shared" si="52"/>
        <v>256.78399999999999</v>
      </c>
      <c r="W1685" s="2">
        <f t="shared" si="53"/>
        <v>32.097999999999999</v>
      </c>
    </row>
    <row r="1686" spans="1:23" ht="14.25" hidden="1" customHeight="1" x14ac:dyDescent="0.25">
      <c r="A1686" s="6">
        <v>7230</v>
      </c>
      <c r="B1686" s="5" t="s">
        <v>4498</v>
      </c>
      <c r="C1686" s="7">
        <v>41840</v>
      </c>
      <c r="D1686" s="7">
        <v>41842</v>
      </c>
      <c r="E1686" s="5" t="s">
        <v>5</v>
      </c>
      <c r="F1686" s="5" t="s">
        <v>2704</v>
      </c>
      <c r="G1686" s="5" t="s">
        <v>2705</v>
      </c>
      <c r="H1686" s="5" t="s">
        <v>38</v>
      </c>
      <c r="I1686" s="5" t="s">
        <v>39</v>
      </c>
      <c r="J1686" s="5" t="s">
        <v>4102</v>
      </c>
      <c r="K1686" s="5" t="s">
        <v>736</v>
      </c>
      <c r="L1686" s="6">
        <v>94122</v>
      </c>
      <c r="M1686" s="5" t="s">
        <v>109</v>
      </c>
      <c r="N1686" s="5" t="s">
        <v>1790</v>
      </c>
      <c r="O1686" s="5" t="s">
        <v>12</v>
      </c>
      <c r="P1686" s="5" t="s">
        <v>206</v>
      </c>
      <c r="Q1686" s="5" t="s">
        <v>1791</v>
      </c>
      <c r="R1686" s="5">
        <v>22.83</v>
      </c>
      <c r="S1686" s="6">
        <v>3</v>
      </c>
      <c r="T1686" s="5">
        <v>0</v>
      </c>
      <c r="U1686" s="5">
        <v>10.7301</v>
      </c>
      <c r="V1686" s="2">
        <f t="shared" si="52"/>
        <v>68.489999999999995</v>
      </c>
      <c r="W1686" s="2">
        <f t="shared" si="53"/>
        <v>32.190300000000001</v>
      </c>
    </row>
    <row r="1687" spans="1:23" ht="14.25" hidden="1" customHeight="1" x14ac:dyDescent="0.25">
      <c r="A1687" s="6">
        <v>9850</v>
      </c>
      <c r="B1687" s="5" t="s">
        <v>4499</v>
      </c>
      <c r="C1687" s="7">
        <v>41741</v>
      </c>
      <c r="D1687" s="7">
        <v>41747</v>
      </c>
      <c r="E1687" s="5" t="s">
        <v>8</v>
      </c>
      <c r="F1687" s="5" t="s">
        <v>1626</v>
      </c>
      <c r="G1687" s="5" t="s">
        <v>1627</v>
      </c>
      <c r="H1687" s="5" t="s">
        <v>81</v>
      </c>
      <c r="I1687" s="5" t="s">
        <v>39</v>
      </c>
      <c r="J1687" s="5" t="s">
        <v>4500</v>
      </c>
      <c r="K1687" s="5" t="s">
        <v>736</v>
      </c>
      <c r="L1687" s="6">
        <v>95240</v>
      </c>
      <c r="M1687" s="5" t="s">
        <v>109</v>
      </c>
      <c r="N1687" s="5" t="s">
        <v>4501</v>
      </c>
      <c r="O1687" s="5" t="s">
        <v>12</v>
      </c>
      <c r="P1687" s="5" t="s">
        <v>56</v>
      </c>
      <c r="Q1687" s="5" t="s">
        <v>4502</v>
      </c>
      <c r="R1687" s="5">
        <v>39.68</v>
      </c>
      <c r="S1687" s="6">
        <v>2</v>
      </c>
      <c r="T1687" s="5">
        <v>0</v>
      </c>
      <c r="U1687" s="5">
        <v>16.268799999999999</v>
      </c>
      <c r="V1687" s="2">
        <f t="shared" si="52"/>
        <v>79.36</v>
      </c>
      <c r="W1687" s="2">
        <f t="shared" si="53"/>
        <v>32.537599999999998</v>
      </c>
    </row>
    <row r="1688" spans="1:23" ht="14.25" hidden="1" customHeight="1" x14ac:dyDescent="0.25">
      <c r="A1688" s="6">
        <v>4940</v>
      </c>
      <c r="B1688" s="5" t="s">
        <v>4339</v>
      </c>
      <c r="C1688" s="7">
        <v>41652</v>
      </c>
      <c r="D1688" s="7">
        <v>41657</v>
      </c>
      <c r="E1688" s="5" t="s">
        <v>8</v>
      </c>
      <c r="F1688" s="5" t="s">
        <v>4127</v>
      </c>
      <c r="G1688" s="5" t="s">
        <v>4128</v>
      </c>
      <c r="H1688" s="5" t="s">
        <v>38</v>
      </c>
      <c r="I1688" s="5" t="s">
        <v>39</v>
      </c>
      <c r="J1688" s="5" t="s">
        <v>4102</v>
      </c>
      <c r="K1688" s="5" t="s">
        <v>736</v>
      </c>
      <c r="L1688" s="6">
        <v>94109</v>
      </c>
      <c r="M1688" s="5" t="s">
        <v>109</v>
      </c>
      <c r="N1688" s="5" t="s">
        <v>4503</v>
      </c>
      <c r="O1688" s="5" t="s">
        <v>12</v>
      </c>
      <c r="P1688" s="5" t="s">
        <v>56</v>
      </c>
      <c r="Q1688" s="5" t="s">
        <v>4504</v>
      </c>
      <c r="R1688" s="5">
        <v>19.899999999999999</v>
      </c>
      <c r="S1688" s="6">
        <v>5</v>
      </c>
      <c r="T1688" s="5">
        <v>0</v>
      </c>
      <c r="U1688" s="5">
        <v>6.5670000000000002</v>
      </c>
      <c r="V1688" s="2">
        <f t="shared" si="52"/>
        <v>99.5</v>
      </c>
      <c r="W1688" s="2">
        <f t="shared" si="53"/>
        <v>32.835000000000001</v>
      </c>
    </row>
    <row r="1689" spans="1:23" ht="14.25" hidden="1" customHeight="1" x14ac:dyDescent="0.25">
      <c r="A1689" s="6">
        <v>4168</v>
      </c>
      <c r="B1689" s="5" t="s">
        <v>4107</v>
      </c>
      <c r="C1689" s="7">
        <v>41923</v>
      </c>
      <c r="D1689" s="7">
        <v>41925</v>
      </c>
      <c r="E1689" s="5" t="s">
        <v>5</v>
      </c>
      <c r="F1689" s="5" t="s">
        <v>4108</v>
      </c>
      <c r="G1689" s="5" t="s">
        <v>4109</v>
      </c>
      <c r="H1689" s="5" t="s">
        <v>38</v>
      </c>
      <c r="I1689" s="5" t="s">
        <v>39</v>
      </c>
      <c r="J1689" s="5" t="s">
        <v>1081</v>
      </c>
      <c r="K1689" s="5" t="s">
        <v>736</v>
      </c>
      <c r="L1689" s="6">
        <v>91104</v>
      </c>
      <c r="M1689" s="5" t="s">
        <v>109</v>
      </c>
      <c r="N1689" s="5" t="s">
        <v>4505</v>
      </c>
      <c r="O1689" s="5" t="s">
        <v>12</v>
      </c>
      <c r="P1689" s="5" t="s">
        <v>44</v>
      </c>
      <c r="Q1689" s="5" t="s">
        <v>4506</v>
      </c>
      <c r="R1689" s="5">
        <v>31.92</v>
      </c>
      <c r="S1689" s="6">
        <v>4</v>
      </c>
      <c r="T1689" s="5">
        <v>0</v>
      </c>
      <c r="U1689" s="5">
        <v>8.2992000000000008</v>
      </c>
      <c r="V1689" s="2">
        <f t="shared" si="52"/>
        <v>127.68</v>
      </c>
      <c r="W1689" s="2">
        <f t="shared" si="53"/>
        <v>33.196800000000003</v>
      </c>
    </row>
    <row r="1690" spans="1:23" ht="14.25" hidden="1" customHeight="1" x14ac:dyDescent="0.25">
      <c r="A1690" s="6">
        <v>3008</v>
      </c>
      <c r="B1690" s="5" t="s">
        <v>4507</v>
      </c>
      <c r="C1690" s="7">
        <v>41936</v>
      </c>
      <c r="D1690" s="7">
        <v>41941</v>
      </c>
      <c r="E1690" s="5" t="s">
        <v>8</v>
      </c>
      <c r="F1690" s="5" t="s">
        <v>4450</v>
      </c>
      <c r="G1690" s="5" t="s">
        <v>4451</v>
      </c>
      <c r="H1690" s="5" t="s">
        <v>38</v>
      </c>
      <c r="I1690" s="5" t="s">
        <v>39</v>
      </c>
      <c r="J1690" s="5" t="s">
        <v>4508</v>
      </c>
      <c r="K1690" s="5" t="s">
        <v>736</v>
      </c>
      <c r="L1690" s="6">
        <v>91730</v>
      </c>
      <c r="M1690" s="5" t="s">
        <v>109</v>
      </c>
      <c r="N1690" s="5" t="s">
        <v>992</v>
      </c>
      <c r="O1690" s="5" t="s">
        <v>12</v>
      </c>
      <c r="P1690" s="5" t="s">
        <v>47</v>
      </c>
      <c r="Q1690" s="5" t="s">
        <v>993</v>
      </c>
      <c r="R1690" s="5">
        <v>34.271999999999998</v>
      </c>
      <c r="S1690" s="6">
        <v>3</v>
      </c>
      <c r="T1690" s="5">
        <v>0.2</v>
      </c>
      <c r="U1690" s="5">
        <v>11.138400000000001</v>
      </c>
      <c r="V1690" s="2">
        <f t="shared" si="52"/>
        <v>102.816</v>
      </c>
      <c r="W1690" s="2">
        <f t="shared" si="53"/>
        <v>33.415199999999999</v>
      </c>
    </row>
    <row r="1691" spans="1:23" ht="14.25" hidden="1" customHeight="1" x14ac:dyDescent="0.25">
      <c r="A1691" s="6">
        <v>366</v>
      </c>
      <c r="B1691" s="5" t="s">
        <v>4509</v>
      </c>
      <c r="C1691" s="7">
        <v>41906</v>
      </c>
      <c r="D1691" s="7">
        <v>41911</v>
      </c>
      <c r="E1691" s="5" t="s">
        <v>8</v>
      </c>
      <c r="F1691" s="5" t="s">
        <v>4510</v>
      </c>
      <c r="G1691" s="5" t="s">
        <v>4511</v>
      </c>
      <c r="H1691" s="5" t="s">
        <v>38</v>
      </c>
      <c r="I1691" s="5" t="s">
        <v>39</v>
      </c>
      <c r="J1691" s="5" t="s">
        <v>4102</v>
      </c>
      <c r="K1691" s="5" t="s">
        <v>736</v>
      </c>
      <c r="L1691" s="6">
        <v>94109</v>
      </c>
      <c r="M1691" s="5" t="s">
        <v>109</v>
      </c>
      <c r="N1691" s="5" t="s">
        <v>3159</v>
      </c>
      <c r="O1691" s="5" t="s">
        <v>12</v>
      </c>
      <c r="P1691" s="5" t="s">
        <v>44</v>
      </c>
      <c r="Q1691" s="5" t="s">
        <v>3160</v>
      </c>
      <c r="R1691" s="5">
        <v>211.96</v>
      </c>
      <c r="S1691" s="6">
        <v>4</v>
      </c>
      <c r="T1691" s="5">
        <v>0</v>
      </c>
      <c r="U1691" s="5">
        <v>8.4784000000000006</v>
      </c>
      <c r="V1691" s="2">
        <f t="shared" si="52"/>
        <v>847.84</v>
      </c>
      <c r="W1691" s="2">
        <f t="shared" si="53"/>
        <v>33.913600000000002</v>
      </c>
    </row>
    <row r="1692" spans="1:23" ht="14.25" hidden="1" customHeight="1" x14ac:dyDescent="0.25">
      <c r="A1692" s="6">
        <v>2724</v>
      </c>
      <c r="B1692" s="5" t="s">
        <v>4512</v>
      </c>
      <c r="C1692" s="7">
        <v>41916</v>
      </c>
      <c r="D1692" s="7">
        <v>41920</v>
      </c>
      <c r="E1692" s="5" t="s">
        <v>8</v>
      </c>
      <c r="F1692" s="5" t="s">
        <v>4513</v>
      </c>
      <c r="G1692" s="5" t="s">
        <v>4514</v>
      </c>
      <c r="H1692" s="5" t="s">
        <v>38</v>
      </c>
      <c r="I1692" s="5" t="s">
        <v>39</v>
      </c>
      <c r="J1692" s="5" t="s">
        <v>4426</v>
      </c>
      <c r="K1692" s="5" t="s">
        <v>736</v>
      </c>
      <c r="L1692" s="6">
        <v>94591</v>
      </c>
      <c r="M1692" s="5" t="s">
        <v>109</v>
      </c>
      <c r="N1692" s="5" t="s">
        <v>4515</v>
      </c>
      <c r="O1692" s="5" t="s">
        <v>12</v>
      </c>
      <c r="P1692" s="5" t="s">
        <v>64</v>
      </c>
      <c r="Q1692" s="5" t="s">
        <v>4516</v>
      </c>
      <c r="R1692" s="5">
        <v>14.45</v>
      </c>
      <c r="S1692" s="6">
        <v>5</v>
      </c>
      <c r="T1692" s="5">
        <v>0</v>
      </c>
      <c r="U1692" s="5">
        <v>6.7915000000000001</v>
      </c>
      <c r="V1692" s="2">
        <f t="shared" si="52"/>
        <v>72.25</v>
      </c>
      <c r="W1692" s="2">
        <f t="shared" si="53"/>
        <v>33.957500000000003</v>
      </c>
    </row>
    <row r="1693" spans="1:23" ht="14.25" hidden="1" customHeight="1" x14ac:dyDescent="0.25">
      <c r="A1693" s="6">
        <v>2616</v>
      </c>
      <c r="B1693" s="5" t="s">
        <v>4517</v>
      </c>
      <c r="C1693" s="7">
        <v>41755</v>
      </c>
      <c r="D1693" s="7">
        <v>41762</v>
      </c>
      <c r="E1693" s="5" t="s">
        <v>8</v>
      </c>
      <c r="F1693" s="5" t="s">
        <v>4518</v>
      </c>
      <c r="G1693" s="5" t="s">
        <v>4519</v>
      </c>
      <c r="H1693" s="5" t="s">
        <v>81</v>
      </c>
      <c r="I1693" s="5" t="s">
        <v>39</v>
      </c>
      <c r="J1693" s="5" t="s">
        <v>4095</v>
      </c>
      <c r="K1693" s="5" t="s">
        <v>736</v>
      </c>
      <c r="L1693" s="6">
        <v>90049</v>
      </c>
      <c r="M1693" s="5" t="s">
        <v>109</v>
      </c>
      <c r="N1693" s="5" t="s">
        <v>4520</v>
      </c>
      <c r="O1693" s="5" t="s">
        <v>12</v>
      </c>
      <c r="P1693" s="5" t="s">
        <v>47</v>
      </c>
      <c r="Q1693" s="5" t="s">
        <v>4521</v>
      </c>
      <c r="R1693" s="5">
        <v>18.288</v>
      </c>
      <c r="S1693" s="6">
        <v>6</v>
      </c>
      <c r="T1693" s="5">
        <v>0.2</v>
      </c>
      <c r="U1693" s="5">
        <v>5.7149999999999999</v>
      </c>
      <c r="V1693" s="2">
        <f t="shared" si="52"/>
        <v>109.72800000000001</v>
      </c>
      <c r="W1693" s="2">
        <f t="shared" si="53"/>
        <v>34.29</v>
      </c>
    </row>
    <row r="1694" spans="1:23" ht="14.25" hidden="1" customHeight="1" x14ac:dyDescent="0.25">
      <c r="A1694" s="6">
        <v>6672</v>
      </c>
      <c r="B1694" s="5" t="s">
        <v>4522</v>
      </c>
      <c r="C1694" s="7">
        <v>41874</v>
      </c>
      <c r="D1694" s="7">
        <v>41878</v>
      </c>
      <c r="E1694" s="5" t="s">
        <v>7</v>
      </c>
      <c r="F1694" s="5" t="s">
        <v>2976</v>
      </c>
      <c r="G1694" s="5" t="s">
        <v>2977</v>
      </c>
      <c r="H1694" s="5" t="s">
        <v>81</v>
      </c>
      <c r="I1694" s="5" t="s">
        <v>39</v>
      </c>
      <c r="J1694" s="5" t="s">
        <v>4095</v>
      </c>
      <c r="K1694" s="5" t="s">
        <v>736</v>
      </c>
      <c r="L1694" s="6">
        <v>90032</v>
      </c>
      <c r="M1694" s="5" t="s">
        <v>109</v>
      </c>
      <c r="N1694" s="5" t="s">
        <v>1676</v>
      </c>
      <c r="O1694" s="5" t="s">
        <v>12</v>
      </c>
      <c r="P1694" s="5" t="s">
        <v>47</v>
      </c>
      <c r="Q1694" s="5" t="s">
        <v>1677</v>
      </c>
      <c r="R1694" s="5">
        <v>49.567999999999998</v>
      </c>
      <c r="S1694" s="6">
        <v>2</v>
      </c>
      <c r="T1694" s="5">
        <v>0.2</v>
      </c>
      <c r="U1694" s="5">
        <v>17.348800000000001</v>
      </c>
      <c r="V1694" s="2">
        <f t="shared" si="52"/>
        <v>99.135999999999996</v>
      </c>
      <c r="W1694" s="2">
        <f t="shared" si="53"/>
        <v>34.697600000000001</v>
      </c>
    </row>
    <row r="1695" spans="1:23" ht="14.25" hidden="1" customHeight="1" x14ac:dyDescent="0.25">
      <c r="A1695" s="6">
        <v>9342</v>
      </c>
      <c r="B1695" s="5" t="s">
        <v>4167</v>
      </c>
      <c r="C1695" s="7">
        <v>41931</v>
      </c>
      <c r="D1695" s="7">
        <v>41934</v>
      </c>
      <c r="E1695" s="5" t="s">
        <v>7</v>
      </c>
      <c r="F1695" s="5" t="s">
        <v>4168</v>
      </c>
      <c r="G1695" s="5" t="s">
        <v>4169</v>
      </c>
      <c r="H1695" s="5" t="s">
        <v>81</v>
      </c>
      <c r="I1695" s="5" t="s">
        <v>39</v>
      </c>
      <c r="J1695" s="5" t="s">
        <v>4102</v>
      </c>
      <c r="K1695" s="5" t="s">
        <v>736</v>
      </c>
      <c r="L1695" s="6">
        <v>94110</v>
      </c>
      <c r="M1695" s="5" t="s">
        <v>109</v>
      </c>
      <c r="N1695" s="5" t="s">
        <v>4523</v>
      </c>
      <c r="O1695" s="5" t="s">
        <v>13</v>
      </c>
      <c r="P1695" s="5" t="s">
        <v>111</v>
      </c>
      <c r="Q1695" s="5" t="s">
        <v>4524</v>
      </c>
      <c r="R1695" s="5">
        <v>117.57599999999999</v>
      </c>
      <c r="S1695" s="6">
        <v>3</v>
      </c>
      <c r="T1695" s="5">
        <v>0.2</v>
      </c>
      <c r="U1695" s="5">
        <v>11.7576</v>
      </c>
      <c r="V1695" s="2">
        <f t="shared" si="52"/>
        <v>352.72799999999995</v>
      </c>
      <c r="W1695" s="2">
        <f t="shared" si="53"/>
        <v>35.272800000000004</v>
      </c>
    </row>
    <row r="1696" spans="1:23" ht="14.25" hidden="1" customHeight="1" x14ac:dyDescent="0.25">
      <c r="A1696" s="6">
        <v>5549</v>
      </c>
      <c r="B1696" s="5" t="s">
        <v>4525</v>
      </c>
      <c r="C1696" s="7">
        <v>41971</v>
      </c>
      <c r="D1696" s="7">
        <v>41974</v>
      </c>
      <c r="E1696" s="5" t="s">
        <v>5</v>
      </c>
      <c r="F1696" s="5" t="s">
        <v>3753</v>
      </c>
      <c r="G1696" s="5" t="s">
        <v>3754</v>
      </c>
      <c r="H1696" s="5" t="s">
        <v>38</v>
      </c>
      <c r="I1696" s="5" t="s">
        <v>39</v>
      </c>
      <c r="J1696" s="5" t="s">
        <v>4102</v>
      </c>
      <c r="K1696" s="5" t="s">
        <v>736</v>
      </c>
      <c r="L1696" s="6">
        <v>94109</v>
      </c>
      <c r="M1696" s="5" t="s">
        <v>109</v>
      </c>
      <c r="N1696" s="5" t="s">
        <v>2315</v>
      </c>
      <c r="O1696" s="5" t="s">
        <v>12</v>
      </c>
      <c r="P1696" s="5" t="s">
        <v>93</v>
      </c>
      <c r="Q1696" s="5" t="s">
        <v>2316</v>
      </c>
      <c r="R1696" s="5">
        <v>43.68</v>
      </c>
      <c r="S1696" s="6">
        <v>3</v>
      </c>
      <c r="T1696" s="5">
        <v>0</v>
      </c>
      <c r="U1696" s="5">
        <v>11.7936</v>
      </c>
      <c r="V1696" s="2">
        <f t="shared" si="52"/>
        <v>131.04</v>
      </c>
      <c r="W1696" s="2">
        <f t="shared" si="53"/>
        <v>35.380800000000001</v>
      </c>
    </row>
    <row r="1697" spans="1:23" ht="14.25" hidden="1" customHeight="1" x14ac:dyDescent="0.25">
      <c r="A1697" s="6">
        <v>1248</v>
      </c>
      <c r="B1697" s="5" t="s">
        <v>4526</v>
      </c>
      <c r="C1697" s="7">
        <v>41985</v>
      </c>
      <c r="D1697" s="7">
        <v>41987</v>
      </c>
      <c r="E1697" s="5" t="s">
        <v>7</v>
      </c>
      <c r="F1697" s="5" t="s">
        <v>2176</v>
      </c>
      <c r="G1697" s="5" t="s">
        <v>2177</v>
      </c>
      <c r="H1697" s="5" t="s">
        <v>38</v>
      </c>
      <c r="I1697" s="5" t="s">
        <v>39</v>
      </c>
      <c r="J1697" s="5" t="s">
        <v>4204</v>
      </c>
      <c r="K1697" s="5" t="s">
        <v>736</v>
      </c>
      <c r="L1697" s="6">
        <v>93727</v>
      </c>
      <c r="M1697" s="5" t="s">
        <v>109</v>
      </c>
      <c r="N1697" s="5" t="s">
        <v>1074</v>
      </c>
      <c r="O1697" s="5" t="s">
        <v>11</v>
      </c>
      <c r="P1697" s="5" t="s">
        <v>422</v>
      </c>
      <c r="Q1697" s="5" t="s">
        <v>1075</v>
      </c>
      <c r="R1697" s="5">
        <v>254.97450000000001</v>
      </c>
      <c r="S1697" s="6">
        <v>3</v>
      </c>
      <c r="T1697" s="5">
        <v>0.15</v>
      </c>
      <c r="U1697" s="5">
        <v>11.998799999999999</v>
      </c>
      <c r="V1697" s="2">
        <f t="shared" si="52"/>
        <v>764.92349999999999</v>
      </c>
      <c r="W1697" s="2">
        <f t="shared" si="53"/>
        <v>35.996399999999994</v>
      </c>
    </row>
    <row r="1698" spans="1:23" ht="14.25" customHeight="1" x14ac:dyDescent="0.25">
      <c r="A1698" s="6">
        <v>3130</v>
      </c>
      <c r="B1698" s="5" t="s">
        <v>4476</v>
      </c>
      <c r="C1698" s="7">
        <v>41989</v>
      </c>
      <c r="D1698" s="7">
        <v>41990</v>
      </c>
      <c r="E1698" s="5" t="s">
        <v>5</v>
      </c>
      <c r="F1698" s="5" t="s">
        <v>4477</v>
      </c>
      <c r="G1698" s="5" t="s">
        <v>4478</v>
      </c>
      <c r="H1698" s="5" t="s">
        <v>61</v>
      </c>
      <c r="I1698" s="5" t="s">
        <v>39</v>
      </c>
      <c r="J1698" s="5" t="s">
        <v>4095</v>
      </c>
      <c r="K1698" s="5" t="s">
        <v>736</v>
      </c>
      <c r="L1698" s="6">
        <v>90049</v>
      </c>
      <c r="M1698" s="5" t="s">
        <v>109</v>
      </c>
      <c r="N1698" s="5" t="s">
        <v>371</v>
      </c>
      <c r="O1698" s="5" t="s">
        <v>11</v>
      </c>
      <c r="P1698" s="5" t="s">
        <v>84</v>
      </c>
      <c r="Q1698" s="5" t="s">
        <v>372</v>
      </c>
      <c r="R1698" s="5">
        <v>241.56800000000001</v>
      </c>
      <c r="S1698" s="6">
        <v>2</v>
      </c>
      <c r="T1698" s="5">
        <v>0.2</v>
      </c>
      <c r="U1698" s="5">
        <v>18.117599999999999</v>
      </c>
      <c r="V1698" s="2">
        <f t="shared" si="52"/>
        <v>483.13600000000002</v>
      </c>
      <c r="W1698" s="2">
        <f t="shared" si="53"/>
        <v>36.235199999999999</v>
      </c>
    </row>
    <row r="1699" spans="1:23" ht="14.25" hidden="1" customHeight="1" x14ac:dyDescent="0.25">
      <c r="A1699" s="6">
        <v>6299</v>
      </c>
      <c r="B1699" s="5" t="s">
        <v>4527</v>
      </c>
      <c r="C1699" s="7">
        <v>41933</v>
      </c>
      <c r="D1699" s="7">
        <v>41938</v>
      </c>
      <c r="E1699" s="5" t="s">
        <v>8</v>
      </c>
      <c r="F1699" s="5" t="s">
        <v>4528</v>
      </c>
      <c r="G1699" s="5" t="s">
        <v>4529</v>
      </c>
      <c r="H1699" s="5" t="s">
        <v>81</v>
      </c>
      <c r="I1699" s="5" t="s">
        <v>39</v>
      </c>
      <c r="J1699" s="5" t="s">
        <v>4098</v>
      </c>
      <c r="K1699" s="5" t="s">
        <v>736</v>
      </c>
      <c r="L1699" s="6">
        <v>92024</v>
      </c>
      <c r="M1699" s="5" t="s">
        <v>109</v>
      </c>
      <c r="N1699" s="5" t="s">
        <v>4530</v>
      </c>
      <c r="O1699" s="5" t="s">
        <v>12</v>
      </c>
      <c r="P1699" s="5" t="s">
        <v>47</v>
      </c>
      <c r="Q1699" s="5" t="s">
        <v>4531</v>
      </c>
      <c r="R1699" s="5">
        <v>36.36</v>
      </c>
      <c r="S1699" s="6">
        <v>3</v>
      </c>
      <c r="T1699" s="5">
        <v>0.2</v>
      </c>
      <c r="U1699" s="5">
        <v>12.2715</v>
      </c>
      <c r="V1699" s="2">
        <f t="shared" si="52"/>
        <v>109.08</v>
      </c>
      <c r="W1699" s="2">
        <f t="shared" si="53"/>
        <v>36.814499999999995</v>
      </c>
    </row>
    <row r="1700" spans="1:23" ht="14.25" hidden="1" customHeight="1" x14ac:dyDescent="0.25">
      <c r="A1700" s="6">
        <v>9053</v>
      </c>
      <c r="B1700" s="5" t="s">
        <v>4189</v>
      </c>
      <c r="C1700" s="7">
        <v>41724</v>
      </c>
      <c r="D1700" s="7">
        <v>41729</v>
      </c>
      <c r="E1700" s="5" t="s">
        <v>7</v>
      </c>
      <c r="F1700" s="5" t="s">
        <v>931</v>
      </c>
      <c r="G1700" s="5" t="s">
        <v>932</v>
      </c>
      <c r="H1700" s="5" t="s">
        <v>81</v>
      </c>
      <c r="I1700" s="5" t="s">
        <v>39</v>
      </c>
      <c r="J1700" s="5" t="s">
        <v>4102</v>
      </c>
      <c r="K1700" s="5" t="s">
        <v>736</v>
      </c>
      <c r="L1700" s="6">
        <v>94122</v>
      </c>
      <c r="M1700" s="5" t="s">
        <v>109</v>
      </c>
      <c r="N1700" s="5" t="s">
        <v>519</v>
      </c>
      <c r="O1700" s="5" t="s">
        <v>12</v>
      </c>
      <c r="P1700" s="5" t="s">
        <v>47</v>
      </c>
      <c r="Q1700" s="5" t="s">
        <v>520</v>
      </c>
      <c r="R1700" s="5">
        <v>27.936</v>
      </c>
      <c r="S1700" s="6">
        <v>4</v>
      </c>
      <c r="T1700" s="5">
        <v>0.2</v>
      </c>
      <c r="U1700" s="5">
        <v>9.4283999999999999</v>
      </c>
      <c r="V1700" s="2">
        <f t="shared" si="52"/>
        <v>111.744</v>
      </c>
      <c r="W1700" s="2">
        <f t="shared" si="53"/>
        <v>37.7136</v>
      </c>
    </row>
    <row r="1701" spans="1:23" ht="14.25" hidden="1" customHeight="1" x14ac:dyDescent="0.25">
      <c r="A1701" s="6">
        <v>1050</v>
      </c>
      <c r="B1701" s="5" t="s">
        <v>4532</v>
      </c>
      <c r="C1701" s="7">
        <v>41786</v>
      </c>
      <c r="D1701" s="7">
        <v>41791</v>
      </c>
      <c r="E1701" s="5" t="s">
        <v>7</v>
      </c>
      <c r="F1701" s="5" t="s">
        <v>2346</v>
      </c>
      <c r="G1701" s="5" t="s">
        <v>2347</v>
      </c>
      <c r="H1701" s="5" t="s">
        <v>38</v>
      </c>
      <c r="I1701" s="5" t="s">
        <v>39</v>
      </c>
      <c r="J1701" s="5" t="s">
        <v>4102</v>
      </c>
      <c r="K1701" s="5" t="s">
        <v>736</v>
      </c>
      <c r="L1701" s="6">
        <v>94109</v>
      </c>
      <c r="M1701" s="5" t="s">
        <v>109</v>
      </c>
      <c r="N1701" s="5" t="s">
        <v>347</v>
      </c>
      <c r="O1701" s="5" t="s">
        <v>13</v>
      </c>
      <c r="P1701" s="5" t="s">
        <v>100</v>
      </c>
      <c r="Q1701" s="5" t="s">
        <v>348</v>
      </c>
      <c r="R1701" s="5">
        <v>99.99</v>
      </c>
      <c r="S1701" s="6">
        <v>1</v>
      </c>
      <c r="T1701" s="5">
        <v>0</v>
      </c>
      <c r="U1701" s="5">
        <v>37.996200000000002</v>
      </c>
      <c r="V1701" s="2">
        <f t="shared" si="52"/>
        <v>99.99</v>
      </c>
      <c r="W1701" s="2">
        <f t="shared" si="53"/>
        <v>37.996200000000002</v>
      </c>
    </row>
    <row r="1702" spans="1:23" ht="14.25" hidden="1" customHeight="1" x14ac:dyDescent="0.25">
      <c r="A1702" s="6">
        <v>4039</v>
      </c>
      <c r="B1702" s="5" t="s">
        <v>4369</v>
      </c>
      <c r="C1702" s="7">
        <v>42002</v>
      </c>
      <c r="D1702" s="7">
        <v>42006</v>
      </c>
      <c r="E1702" s="5" t="s">
        <v>8</v>
      </c>
      <c r="F1702" s="5" t="s">
        <v>3927</v>
      </c>
      <c r="G1702" s="5" t="s">
        <v>3928</v>
      </c>
      <c r="H1702" s="5" t="s">
        <v>81</v>
      </c>
      <c r="I1702" s="5" t="s">
        <v>39</v>
      </c>
      <c r="J1702" s="5" t="s">
        <v>4102</v>
      </c>
      <c r="K1702" s="5" t="s">
        <v>736</v>
      </c>
      <c r="L1702" s="6">
        <v>94110</v>
      </c>
      <c r="M1702" s="5" t="s">
        <v>109</v>
      </c>
      <c r="N1702" s="5" t="s">
        <v>4533</v>
      </c>
      <c r="O1702" s="5" t="s">
        <v>12</v>
      </c>
      <c r="P1702" s="5" t="s">
        <v>206</v>
      </c>
      <c r="Q1702" s="5" t="s">
        <v>4534</v>
      </c>
      <c r="R1702" s="5">
        <v>21.12</v>
      </c>
      <c r="S1702" s="6">
        <v>4</v>
      </c>
      <c r="T1702" s="5">
        <v>0</v>
      </c>
      <c r="U1702" s="5">
        <v>9.5039999999999996</v>
      </c>
      <c r="V1702" s="2">
        <f t="shared" si="52"/>
        <v>84.48</v>
      </c>
      <c r="W1702" s="2">
        <f t="shared" si="53"/>
        <v>38.015999999999998</v>
      </c>
    </row>
    <row r="1703" spans="1:23" ht="14.25" hidden="1" customHeight="1" x14ac:dyDescent="0.25">
      <c r="A1703" s="6">
        <v>9197</v>
      </c>
      <c r="B1703" s="5" t="s">
        <v>4497</v>
      </c>
      <c r="C1703" s="7">
        <v>41769</v>
      </c>
      <c r="D1703" s="7">
        <v>41774</v>
      </c>
      <c r="E1703" s="5" t="s">
        <v>8</v>
      </c>
      <c r="F1703" s="5" t="s">
        <v>160</v>
      </c>
      <c r="G1703" s="5" t="s">
        <v>161</v>
      </c>
      <c r="H1703" s="5" t="s">
        <v>38</v>
      </c>
      <c r="I1703" s="5" t="s">
        <v>39</v>
      </c>
      <c r="J1703" s="5" t="s">
        <v>4166</v>
      </c>
      <c r="K1703" s="5" t="s">
        <v>736</v>
      </c>
      <c r="L1703" s="6">
        <v>95123</v>
      </c>
      <c r="M1703" s="5" t="s">
        <v>109</v>
      </c>
      <c r="N1703" s="5" t="s">
        <v>3293</v>
      </c>
      <c r="O1703" s="5" t="s">
        <v>12</v>
      </c>
      <c r="P1703" s="5" t="s">
        <v>206</v>
      </c>
      <c r="Q1703" s="5" t="s">
        <v>3294</v>
      </c>
      <c r="R1703" s="5">
        <v>39.96</v>
      </c>
      <c r="S1703" s="6">
        <v>2</v>
      </c>
      <c r="T1703" s="5">
        <v>0</v>
      </c>
      <c r="U1703" s="5">
        <v>19.180800000000001</v>
      </c>
      <c r="V1703" s="2">
        <f t="shared" si="52"/>
        <v>79.92</v>
      </c>
      <c r="W1703" s="2">
        <f t="shared" si="53"/>
        <v>38.361600000000003</v>
      </c>
    </row>
    <row r="1704" spans="1:23" ht="14.25" customHeight="1" x14ac:dyDescent="0.25">
      <c r="A1704" s="6">
        <v>9484</v>
      </c>
      <c r="B1704" s="5" t="s">
        <v>4535</v>
      </c>
      <c r="C1704" s="7">
        <v>41842</v>
      </c>
      <c r="D1704" s="7">
        <v>41848</v>
      </c>
      <c r="E1704" s="5" t="s">
        <v>8</v>
      </c>
      <c r="F1704" s="5" t="s">
        <v>4536</v>
      </c>
      <c r="G1704" s="5" t="s">
        <v>4537</v>
      </c>
      <c r="H1704" s="5" t="s">
        <v>61</v>
      </c>
      <c r="I1704" s="5" t="s">
        <v>39</v>
      </c>
      <c r="J1704" s="5" t="s">
        <v>4095</v>
      </c>
      <c r="K1704" s="5" t="s">
        <v>736</v>
      </c>
      <c r="L1704" s="6">
        <v>90008</v>
      </c>
      <c r="M1704" s="5" t="s">
        <v>109</v>
      </c>
      <c r="N1704" s="5" t="s">
        <v>579</v>
      </c>
      <c r="O1704" s="5" t="s">
        <v>12</v>
      </c>
      <c r="P1704" s="5" t="s">
        <v>56</v>
      </c>
      <c r="Q1704" s="5" t="s">
        <v>580</v>
      </c>
      <c r="R1704" s="5">
        <v>19.68</v>
      </c>
      <c r="S1704" s="6">
        <v>6</v>
      </c>
      <c r="T1704" s="5">
        <v>0</v>
      </c>
      <c r="U1704" s="5">
        <v>6.4943999999999997</v>
      </c>
      <c r="V1704" s="2">
        <f t="shared" si="52"/>
        <v>118.08</v>
      </c>
      <c r="W1704" s="2">
        <f t="shared" si="53"/>
        <v>38.9664</v>
      </c>
    </row>
    <row r="1705" spans="1:23" ht="14.25" hidden="1" customHeight="1" x14ac:dyDescent="0.25">
      <c r="A1705" s="6">
        <v>5971</v>
      </c>
      <c r="B1705" s="5" t="s">
        <v>4287</v>
      </c>
      <c r="C1705" s="7">
        <v>41840</v>
      </c>
      <c r="D1705" s="7">
        <v>41842</v>
      </c>
      <c r="E1705" s="5" t="s">
        <v>5</v>
      </c>
      <c r="F1705" s="5" t="s">
        <v>4288</v>
      </c>
      <c r="G1705" s="5" t="s">
        <v>4289</v>
      </c>
      <c r="H1705" s="5" t="s">
        <v>38</v>
      </c>
      <c r="I1705" s="5" t="s">
        <v>39</v>
      </c>
      <c r="J1705" s="5" t="s">
        <v>4098</v>
      </c>
      <c r="K1705" s="5" t="s">
        <v>736</v>
      </c>
      <c r="L1705" s="6">
        <v>92105</v>
      </c>
      <c r="M1705" s="5" t="s">
        <v>109</v>
      </c>
      <c r="N1705" s="5" t="s">
        <v>2126</v>
      </c>
      <c r="O1705" s="5" t="s">
        <v>12</v>
      </c>
      <c r="P1705" s="5" t="s">
        <v>206</v>
      </c>
      <c r="Q1705" s="5" t="s">
        <v>2127</v>
      </c>
      <c r="R1705" s="5">
        <v>19.920000000000002</v>
      </c>
      <c r="S1705" s="6">
        <v>4</v>
      </c>
      <c r="T1705" s="5">
        <v>0</v>
      </c>
      <c r="U1705" s="5">
        <v>9.7607999999999997</v>
      </c>
      <c r="V1705" s="2">
        <f t="shared" si="52"/>
        <v>79.680000000000007</v>
      </c>
      <c r="W1705" s="2">
        <f t="shared" si="53"/>
        <v>39.043199999999999</v>
      </c>
    </row>
    <row r="1706" spans="1:23" ht="14.25" customHeight="1" x14ac:dyDescent="0.25">
      <c r="A1706" s="6">
        <v>4506</v>
      </c>
      <c r="B1706" s="5" t="s">
        <v>4152</v>
      </c>
      <c r="C1706" s="7">
        <v>41997</v>
      </c>
      <c r="D1706" s="7">
        <v>42002</v>
      </c>
      <c r="E1706" s="5" t="s">
        <v>8</v>
      </c>
      <c r="F1706" s="5" t="s">
        <v>3266</v>
      </c>
      <c r="G1706" s="5" t="s">
        <v>3267</v>
      </c>
      <c r="H1706" s="5" t="s">
        <v>61</v>
      </c>
      <c r="I1706" s="5" t="s">
        <v>39</v>
      </c>
      <c r="J1706" s="5" t="s">
        <v>4095</v>
      </c>
      <c r="K1706" s="5" t="s">
        <v>736</v>
      </c>
      <c r="L1706" s="6">
        <v>90045</v>
      </c>
      <c r="M1706" s="5" t="s">
        <v>109</v>
      </c>
      <c r="N1706" s="5" t="s">
        <v>4538</v>
      </c>
      <c r="O1706" s="5" t="s">
        <v>13</v>
      </c>
      <c r="P1706" s="5" t="s">
        <v>100</v>
      </c>
      <c r="Q1706" s="5" t="s">
        <v>4539</v>
      </c>
      <c r="R1706" s="5">
        <v>62.85</v>
      </c>
      <c r="S1706" s="6">
        <v>3</v>
      </c>
      <c r="T1706" s="5">
        <v>0</v>
      </c>
      <c r="U1706" s="5">
        <v>13.198499999999999</v>
      </c>
      <c r="V1706" s="2">
        <f t="shared" si="52"/>
        <v>188.55</v>
      </c>
      <c r="W1706" s="2">
        <f t="shared" si="53"/>
        <v>39.595500000000001</v>
      </c>
    </row>
    <row r="1707" spans="1:23" ht="14.25" hidden="1" customHeight="1" x14ac:dyDescent="0.25">
      <c r="A1707" s="6">
        <v>1612</v>
      </c>
      <c r="B1707" s="5" t="s">
        <v>4540</v>
      </c>
      <c r="C1707" s="7">
        <v>41785</v>
      </c>
      <c r="D1707" s="7">
        <v>41789</v>
      </c>
      <c r="E1707" s="5" t="s">
        <v>8</v>
      </c>
      <c r="F1707" s="5" t="s">
        <v>195</v>
      </c>
      <c r="G1707" s="5" t="s">
        <v>196</v>
      </c>
      <c r="H1707" s="5" t="s">
        <v>81</v>
      </c>
      <c r="I1707" s="5" t="s">
        <v>39</v>
      </c>
      <c r="J1707" s="5" t="s">
        <v>4095</v>
      </c>
      <c r="K1707" s="5" t="s">
        <v>736</v>
      </c>
      <c r="L1707" s="6">
        <v>90008</v>
      </c>
      <c r="M1707" s="5" t="s">
        <v>109</v>
      </c>
      <c r="N1707" s="5" t="s">
        <v>4541</v>
      </c>
      <c r="O1707" s="5" t="s">
        <v>13</v>
      </c>
      <c r="P1707" s="5" t="s">
        <v>111</v>
      </c>
      <c r="Q1707" s="5" t="s">
        <v>4542</v>
      </c>
      <c r="R1707" s="5">
        <v>201.584</v>
      </c>
      <c r="S1707" s="6">
        <v>2</v>
      </c>
      <c r="T1707" s="5">
        <v>0.2</v>
      </c>
      <c r="U1707" s="5">
        <v>20.1584</v>
      </c>
      <c r="V1707" s="2">
        <f t="shared" si="52"/>
        <v>403.16800000000001</v>
      </c>
      <c r="W1707" s="2">
        <f t="shared" si="53"/>
        <v>40.316800000000001</v>
      </c>
    </row>
    <row r="1708" spans="1:23" ht="14.25" hidden="1" customHeight="1" x14ac:dyDescent="0.25">
      <c r="A1708" s="6">
        <v>4038</v>
      </c>
      <c r="B1708" s="5" t="s">
        <v>4369</v>
      </c>
      <c r="C1708" s="7">
        <v>42002</v>
      </c>
      <c r="D1708" s="7">
        <v>42006</v>
      </c>
      <c r="E1708" s="5" t="s">
        <v>8</v>
      </c>
      <c r="F1708" s="5" t="s">
        <v>3927</v>
      </c>
      <c r="G1708" s="5" t="s">
        <v>3928</v>
      </c>
      <c r="H1708" s="5" t="s">
        <v>81</v>
      </c>
      <c r="I1708" s="5" t="s">
        <v>39</v>
      </c>
      <c r="J1708" s="5" t="s">
        <v>4102</v>
      </c>
      <c r="K1708" s="5" t="s">
        <v>736</v>
      </c>
      <c r="L1708" s="6">
        <v>94110</v>
      </c>
      <c r="M1708" s="5" t="s">
        <v>109</v>
      </c>
      <c r="N1708" s="5" t="s">
        <v>1012</v>
      </c>
      <c r="O1708" s="5" t="s">
        <v>11</v>
      </c>
      <c r="P1708" s="5" t="s">
        <v>71</v>
      </c>
      <c r="Q1708" s="5" t="s">
        <v>1013</v>
      </c>
      <c r="R1708" s="5">
        <v>24.9</v>
      </c>
      <c r="S1708" s="6">
        <v>5</v>
      </c>
      <c r="T1708" s="5">
        <v>0</v>
      </c>
      <c r="U1708" s="5">
        <v>8.2170000000000005</v>
      </c>
      <c r="V1708" s="2">
        <f t="shared" si="52"/>
        <v>124.5</v>
      </c>
      <c r="W1708" s="2">
        <f t="shared" si="53"/>
        <v>41.085000000000001</v>
      </c>
    </row>
    <row r="1709" spans="1:23" ht="14.25" hidden="1" customHeight="1" x14ac:dyDescent="0.25">
      <c r="A1709" s="6">
        <v>2276</v>
      </c>
      <c r="B1709" s="5" t="s">
        <v>4226</v>
      </c>
      <c r="C1709" s="7">
        <v>41915</v>
      </c>
      <c r="D1709" s="7">
        <v>41920</v>
      </c>
      <c r="E1709" s="5" t="s">
        <v>7</v>
      </c>
      <c r="F1709" s="5" t="s">
        <v>4227</v>
      </c>
      <c r="G1709" s="5" t="s">
        <v>4228</v>
      </c>
      <c r="H1709" s="5" t="s">
        <v>81</v>
      </c>
      <c r="I1709" s="5" t="s">
        <v>39</v>
      </c>
      <c r="J1709" s="5" t="s">
        <v>4095</v>
      </c>
      <c r="K1709" s="5" t="s">
        <v>736</v>
      </c>
      <c r="L1709" s="6">
        <v>90036</v>
      </c>
      <c r="M1709" s="5" t="s">
        <v>109</v>
      </c>
      <c r="N1709" s="5" t="s">
        <v>4543</v>
      </c>
      <c r="O1709" s="5" t="s">
        <v>11</v>
      </c>
      <c r="P1709" s="5" t="s">
        <v>84</v>
      </c>
      <c r="Q1709" s="5" t="s">
        <v>4544</v>
      </c>
      <c r="R1709" s="5">
        <v>122.352</v>
      </c>
      <c r="S1709" s="6">
        <v>3</v>
      </c>
      <c r="T1709" s="5">
        <v>0.2</v>
      </c>
      <c r="U1709" s="5">
        <v>13.7646</v>
      </c>
      <c r="V1709" s="2">
        <f t="shared" si="52"/>
        <v>367.05600000000004</v>
      </c>
      <c r="W1709" s="2">
        <f t="shared" si="53"/>
        <v>41.293799999999997</v>
      </c>
    </row>
    <row r="1710" spans="1:23" ht="14.25" customHeight="1" x14ac:dyDescent="0.25">
      <c r="A1710" s="6">
        <v>4533</v>
      </c>
      <c r="B1710" s="5" t="s">
        <v>4379</v>
      </c>
      <c r="C1710" s="7">
        <v>41922</v>
      </c>
      <c r="D1710" s="7">
        <v>41922</v>
      </c>
      <c r="E1710" s="5" t="s">
        <v>6</v>
      </c>
      <c r="F1710" s="5" t="s">
        <v>4380</v>
      </c>
      <c r="G1710" s="5" t="s">
        <v>4381</v>
      </c>
      <c r="H1710" s="5" t="s">
        <v>61</v>
      </c>
      <c r="I1710" s="5" t="s">
        <v>39</v>
      </c>
      <c r="J1710" s="5" t="s">
        <v>4382</v>
      </c>
      <c r="K1710" s="5" t="s">
        <v>736</v>
      </c>
      <c r="L1710" s="6">
        <v>95336</v>
      </c>
      <c r="M1710" s="5" t="s">
        <v>109</v>
      </c>
      <c r="N1710" s="5" t="s">
        <v>4543</v>
      </c>
      <c r="O1710" s="5" t="s">
        <v>11</v>
      </c>
      <c r="P1710" s="5" t="s">
        <v>84</v>
      </c>
      <c r="Q1710" s="5" t="s">
        <v>4544</v>
      </c>
      <c r="R1710" s="5">
        <v>122.352</v>
      </c>
      <c r="S1710" s="6">
        <v>3</v>
      </c>
      <c r="T1710" s="5">
        <v>0.2</v>
      </c>
      <c r="U1710" s="5">
        <v>13.7646</v>
      </c>
      <c r="V1710" s="2">
        <f t="shared" si="52"/>
        <v>367.05600000000004</v>
      </c>
      <c r="W1710" s="2">
        <f t="shared" si="53"/>
        <v>41.293799999999997</v>
      </c>
    </row>
    <row r="1711" spans="1:23" ht="14.25" hidden="1" customHeight="1" x14ac:dyDescent="0.25">
      <c r="A1711" s="6">
        <v>1267</v>
      </c>
      <c r="B1711" s="5" t="s">
        <v>4545</v>
      </c>
      <c r="C1711" s="7">
        <v>41997</v>
      </c>
      <c r="D1711" s="7">
        <v>42002</v>
      </c>
      <c r="E1711" s="5" t="s">
        <v>8</v>
      </c>
      <c r="F1711" s="5" t="s">
        <v>3084</v>
      </c>
      <c r="G1711" s="5" t="s">
        <v>3085</v>
      </c>
      <c r="H1711" s="5" t="s">
        <v>81</v>
      </c>
      <c r="I1711" s="5" t="s">
        <v>39</v>
      </c>
      <c r="J1711" s="5" t="s">
        <v>4095</v>
      </c>
      <c r="K1711" s="5" t="s">
        <v>736</v>
      </c>
      <c r="L1711" s="6">
        <v>90045</v>
      </c>
      <c r="M1711" s="5" t="s">
        <v>109</v>
      </c>
      <c r="N1711" s="5" t="s">
        <v>1366</v>
      </c>
      <c r="O1711" s="5" t="s">
        <v>12</v>
      </c>
      <c r="P1711" s="5" t="s">
        <v>44</v>
      </c>
      <c r="Q1711" s="5" t="s">
        <v>1367</v>
      </c>
      <c r="R1711" s="5">
        <v>142.86000000000001</v>
      </c>
      <c r="S1711" s="6">
        <v>1</v>
      </c>
      <c r="T1711" s="5">
        <v>0</v>
      </c>
      <c r="U1711" s="5">
        <v>41.429400000000001</v>
      </c>
      <c r="V1711" s="2">
        <f t="shared" si="52"/>
        <v>142.86000000000001</v>
      </c>
      <c r="W1711" s="2">
        <f t="shared" si="53"/>
        <v>41.429400000000001</v>
      </c>
    </row>
    <row r="1712" spans="1:23" ht="14.25" customHeight="1" x14ac:dyDescent="0.25">
      <c r="A1712" s="6">
        <v>7778</v>
      </c>
      <c r="B1712" s="5" t="s">
        <v>4217</v>
      </c>
      <c r="C1712" s="7">
        <v>42000</v>
      </c>
      <c r="D1712" s="7">
        <v>42004</v>
      </c>
      <c r="E1712" s="5" t="s">
        <v>8</v>
      </c>
      <c r="F1712" s="5" t="s">
        <v>4218</v>
      </c>
      <c r="G1712" s="5" t="s">
        <v>4219</v>
      </c>
      <c r="H1712" s="5" t="s">
        <v>61</v>
      </c>
      <c r="I1712" s="5" t="s">
        <v>39</v>
      </c>
      <c r="J1712" s="5" t="s">
        <v>4220</v>
      </c>
      <c r="K1712" s="5" t="s">
        <v>736</v>
      </c>
      <c r="L1712" s="6">
        <v>92553</v>
      </c>
      <c r="M1712" s="5" t="s">
        <v>109</v>
      </c>
      <c r="N1712" s="5" t="s">
        <v>4546</v>
      </c>
      <c r="O1712" s="5" t="s">
        <v>12</v>
      </c>
      <c r="P1712" s="5" t="s">
        <v>44</v>
      </c>
      <c r="Q1712" s="5" t="s">
        <v>4547</v>
      </c>
      <c r="R1712" s="5">
        <v>51.45</v>
      </c>
      <c r="S1712" s="6">
        <v>3</v>
      </c>
      <c r="T1712" s="5">
        <v>0</v>
      </c>
      <c r="U1712" s="5">
        <v>13.891500000000001</v>
      </c>
      <c r="V1712" s="2">
        <f t="shared" si="52"/>
        <v>154.35000000000002</v>
      </c>
      <c r="W1712" s="2">
        <f t="shared" si="53"/>
        <v>41.674500000000002</v>
      </c>
    </row>
    <row r="1713" spans="1:23" ht="14.25" customHeight="1" x14ac:dyDescent="0.25">
      <c r="A1713" s="6">
        <v>7779</v>
      </c>
      <c r="B1713" s="5" t="s">
        <v>4217</v>
      </c>
      <c r="C1713" s="7">
        <v>42000</v>
      </c>
      <c r="D1713" s="7">
        <v>42004</v>
      </c>
      <c r="E1713" s="5" t="s">
        <v>8</v>
      </c>
      <c r="F1713" s="5" t="s">
        <v>4218</v>
      </c>
      <c r="G1713" s="5" t="s">
        <v>4219</v>
      </c>
      <c r="H1713" s="5" t="s">
        <v>61</v>
      </c>
      <c r="I1713" s="5" t="s">
        <v>39</v>
      </c>
      <c r="J1713" s="5" t="s">
        <v>4220</v>
      </c>
      <c r="K1713" s="5" t="s">
        <v>736</v>
      </c>
      <c r="L1713" s="6">
        <v>92553</v>
      </c>
      <c r="M1713" s="5" t="s">
        <v>109</v>
      </c>
      <c r="N1713" s="5" t="s">
        <v>3579</v>
      </c>
      <c r="O1713" s="5" t="s">
        <v>12</v>
      </c>
      <c r="P1713" s="5" t="s">
        <v>47</v>
      </c>
      <c r="Q1713" s="5" t="s">
        <v>3580</v>
      </c>
      <c r="R1713" s="5">
        <v>37.055999999999997</v>
      </c>
      <c r="S1713" s="6">
        <v>3</v>
      </c>
      <c r="T1713" s="5">
        <v>0.2</v>
      </c>
      <c r="U1713" s="5">
        <v>13.896000000000001</v>
      </c>
      <c r="V1713" s="2">
        <f t="shared" si="52"/>
        <v>111.16799999999999</v>
      </c>
      <c r="W1713" s="2">
        <f t="shared" si="53"/>
        <v>41.688000000000002</v>
      </c>
    </row>
    <row r="1714" spans="1:23" ht="14.25" hidden="1" customHeight="1" x14ac:dyDescent="0.25">
      <c r="A1714" s="6">
        <v>9339</v>
      </c>
      <c r="B1714" s="5" t="s">
        <v>4167</v>
      </c>
      <c r="C1714" s="7">
        <v>41931</v>
      </c>
      <c r="D1714" s="7">
        <v>41934</v>
      </c>
      <c r="E1714" s="5" t="s">
        <v>7</v>
      </c>
      <c r="F1714" s="5" t="s">
        <v>4168</v>
      </c>
      <c r="G1714" s="5" t="s">
        <v>4169</v>
      </c>
      <c r="H1714" s="5" t="s">
        <v>81</v>
      </c>
      <c r="I1714" s="5" t="s">
        <v>39</v>
      </c>
      <c r="J1714" s="5" t="s">
        <v>4102</v>
      </c>
      <c r="K1714" s="5" t="s">
        <v>736</v>
      </c>
      <c r="L1714" s="6">
        <v>94110</v>
      </c>
      <c r="M1714" s="5" t="s">
        <v>109</v>
      </c>
      <c r="N1714" s="5" t="s">
        <v>4548</v>
      </c>
      <c r="O1714" s="5" t="s">
        <v>12</v>
      </c>
      <c r="P1714" s="5" t="s">
        <v>47</v>
      </c>
      <c r="Q1714" s="5" t="s">
        <v>4549</v>
      </c>
      <c r="R1714" s="5">
        <v>20.064</v>
      </c>
      <c r="S1714" s="6">
        <v>6</v>
      </c>
      <c r="T1714" s="5">
        <v>0.2</v>
      </c>
      <c r="U1714" s="5">
        <v>7.0224000000000002</v>
      </c>
      <c r="V1714" s="2">
        <f t="shared" si="52"/>
        <v>120.384</v>
      </c>
      <c r="W1714" s="2">
        <f t="shared" si="53"/>
        <v>42.134399999999999</v>
      </c>
    </row>
    <row r="1715" spans="1:23" ht="14.25" hidden="1" customHeight="1" x14ac:dyDescent="0.25">
      <c r="A1715" s="6">
        <v>795</v>
      </c>
      <c r="B1715" s="5" t="s">
        <v>4308</v>
      </c>
      <c r="C1715" s="7">
        <v>41902</v>
      </c>
      <c r="D1715" s="7">
        <v>41908</v>
      </c>
      <c r="E1715" s="5" t="s">
        <v>8</v>
      </c>
      <c r="F1715" s="5" t="s">
        <v>4309</v>
      </c>
      <c r="G1715" s="5" t="s">
        <v>4310</v>
      </c>
      <c r="H1715" s="5" t="s">
        <v>38</v>
      </c>
      <c r="I1715" s="5" t="s">
        <v>39</v>
      </c>
      <c r="J1715" s="5" t="s">
        <v>4102</v>
      </c>
      <c r="K1715" s="5" t="s">
        <v>736</v>
      </c>
      <c r="L1715" s="6">
        <v>94110</v>
      </c>
      <c r="M1715" s="5" t="s">
        <v>109</v>
      </c>
      <c r="N1715" s="5" t="s">
        <v>1321</v>
      </c>
      <c r="O1715" s="5" t="s">
        <v>12</v>
      </c>
      <c r="P1715" s="5" t="s">
        <v>206</v>
      </c>
      <c r="Q1715" s="5" t="s">
        <v>1322</v>
      </c>
      <c r="R1715" s="5">
        <v>21.72</v>
      </c>
      <c r="S1715" s="6">
        <v>4</v>
      </c>
      <c r="T1715" s="5">
        <v>0</v>
      </c>
      <c r="U1715" s="5">
        <v>10.642799999999999</v>
      </c>
      <c r="V1715" s="2">
        <f t="shared" si="52"/>
        <v>86.88</v>
      </c>
      <c r="W1715" s="2">
        <f t="shared" si="53"/>
        <v>42.571199999999997</v>
      </c>
    </row>
    <row r="1716" spans="1:23" ht="14.25" hidden="1" customHeight="1" x14ac:dyDescent="0.25">
      <c r="A1716" s="6">
        <v>8794</v>
      </c>
      <c r="B1716" s="5" t="s">
        <v>4368</v>
      </c>
      <c r="C1716" s="7">
        <v>41992</v>
      </c>
      <c r="D1716" s="7">
        <v>41994</v>
      </c>
      <c r="E1716" s="5" t="s">
        <v>5</v>
      </c>
      <c r="F1716" s="5" t="s">
        <v>2339</v>
      </c>
      <c r="G1716" s="5" t="s">
        <v>2340</v>
      </c>
      <c r="H1716" s="5" t="s">
        <v>81</v>
      </c>
      <c r="I1716" s="5" t="s">
        <v>39</v>
      </c>
      <c r="J1716" s="5" t="s">
        <v>4095</v>
      </c>
      <c r="K1716" s="5" t="s">
        <v>736</v>
      </c>
      <c r="L1716" s="6">
        <v>90008</v>
      </c>
      <c r="M1716" s="5" t="s">
        <v>109</v>
      </c>
      <c r="N1716" s="5" t="s">
        <v>4550</v>
      </c>
      <c r="O1716" s="5" t="s">
        <v>12</v>
      </c>
      <c r="P1716" s="5" t="s">
        <v>221</v>
      </c>
      <c r="Q1716" s="5" t="s">
        <v>4551</v>
      </c>
      <c r="R1716" s="5">
        <v>22.55</v>
      </c>
      <c r="S1716" s="6">
        <v>5</v>
      </c>
      <c r="T1716" s="5">
        <v>0</v>
      </c>
      <c r="U1716" s="5">
        <v>8.7944999999999993</v>
      </c>
      <c r="V1716" s="2">
        <f t="shared" si="52"/>
        <v>112.75</v>
      </c>
      <c r="W1716" s="2">
        <f t="shared" si="53"/>
        <v>43.972499999999997</v>
      </c>
    </row>
    <row r="1717" spans="1:23" ht="14.25" hidden="1" customHeight="1" x14ac:dyDescent="0.25">
      <c r="A1717" s="6">
        <v>595</v>
      </c>
      <c r="B1717" s="5" t="s">
        <v>4552</v>
      </c>
      <c r="C1717" s="7">
        <v>41859</v>
      </c>
      <c r="D1717" s="7">
        <v>41866</v>
      </c>
      <c r="E1717" s="5" t="s">
        <v>8</v>
      </c>
      <c r="F1717" s="5" t="s">
        <v>4553</v>
      </c>
      <c r="G1717" s="5" t="s">
        <v>4554</v>
      </c>
      <c r="H1717" s="5" t="s">
        <v>38</v>
      </c>
      <c r="I1717" s="5" t="s">
        <v>39</v>
      </c>
      <c r="J1717" s="5" t="s">
        <v>4098</v>
      </c>
      <c r="K1717" s="5" t="s">
        <v>736</v>
      </c>
      <c r="L1717" s="6">
        <v>92024</v>
      </c>
      <c r="M1717" s="5" t="s">
        <v>109</v>
      </c>
      <c r="N1717" s="5" t="s">
        <v>2191</v>
      </c>
      <c r="O1717" s="5" t="s">
        <v>12</v>
      </c>
      <c r="P1717" s="5" t="s">
        <v>93</v>
      </c>
      <c r="Q1717" s="5" t="s">
        <v>2192</v>
      </c>
      <c r="R1717" s="5">
        <v>76.12</v>
      </c>
      <c r="S1717" s="6">
        <v>2</v>
      </c>
      <c r="T1717" s="5">
        <v>0</v>
      </c>
      <c r="U1717" s="5">
        <v>22.0748</v>
      </c>
      <c r="V1717" s="2">
        <f t="shared" si="52"/>
        <v>152.24</v>
      </c>
      <c r="W1717" s="2">
        <f t="shared" si="53"/>
        <v>44.1496</v>
      </c>
    </row>
    <row r="1718" spans="1:23" ht="14.25" hidden="1" customHeight="1" x14ac:dyDescent="0.25">
      <c r="A1718" s="6">
        <v>9341</v>
      </c>
      <c r="B1718" s="5" t="s">
        <v>4167</v>
      </c>
      <c r="C1718" s="7">
        <v>41931</v>
      </c>
      <c r="D1718" s="7">
        <v>41934</v>
      </c>
      <c r="E1718" s="5" t="s">
        <v>7</v>
      </c>
      <c r="F1718" s="5" t="s">
        <v>4168</v>
      </c>
      <c r="G1718" s="5" t="s">
        <v>4169</v>
      </c>
      <c r="H1718" s="5" t="s">
        <v>81</v>
      </c>
      <c r="I1718" s="5" t="s">
        <v>39</v>
      </c>
      <c r="J1718" s="5" t="s">
        <v>4102</v>
      </c>
      <c r="K1718" s="5" t="s">
        <v>736</v>
      </c>
      <c r="L1718" s="6">
        <v>94110</v>
      </c>
      <c r="M1718" s="5" t="s">
        <v>109</v>
      </c>
      <c r="N1718" s="5" t="s">
        <v>547</v>
      </c>
      <c r="O1718" s="5" t="s">
        <v>12</v>
      </c>
      <c r="P1718" s="5" t="s">
        <v>64</v>
      </c>
      <c r="Q1718" s="5" t="s">
        <v>548</v>
      </c>
      <c r="R1718" s="5">
        <v>18.75</v>
      </c>
      <c r="S1718" s="6">
        <v>5</v>
      </c>
      <c r="T1718" s="5">
        <v>0</v>
      </c>
      <c r="U1718" s="5">
        <v>9</v>
      </c>
      <c r="V1718" s="2">
        <f t="shared" si="52"/>
        <v>93.75</v>
      </c>
      <c r="W1718" s="2">
        <f t="shared" si="53"/>
        <v>45</v>
      </c>
    </row>
    <row r="1719" spans="1:23" ht="14.25" hidden="1" customHeight="1" x14ac:dyDescent="0.25">
      <c r="A1719" s="6">
        <v>9660</v>
      </c>
      <c r="B1719" s="5" t="s">
        <v>4555</v>
      </c>
      <c r="C1719" s="7">
        <v>41724</v>
      </c>
      <c r="D1719" s="7">
        <v>41728</v>
      </c>
      <c r="E1719" s="5" t="s">
        <v>7</v>
      </c>
      <c r="F1719" s="5" t="s">
        <v>4556</v>
      </c>
      <c r="G1719" s="5" t="s">
        <v>4557</v>
      </c>
      <c r="H1719" s="5" t="s">
        <v>38</v>
      </c>
      <c r="I1719" s="5" t="s">
        <v>39</v>
      </c>
      <c r="J1719" s="5" t="s">
        <v>4558</v>
      </c>
      <c r="K1719" s="5" t="s">
        <v>736</v>
      </c>
      <c r="L1719" s="6">
        <v>91767</v>
      </c>
      <c r="M1719" s="5" t="s">
        <v>109</v>
      </c>
      <c r="N1719" s="5" t="s">
        <v>4559</v>
      </c>
      <c r="O1719" s="5" t="s">
        <v>12</v>
      </c>
      <c r="P1719" s="5" t="s">
        <v>64</v>
      </c>
      <c r="Q1719" s="5" t="s">
        <v>4560</v>
      </c>
      <c r="R1719" s="5">
        <v>18.75</v>
      </c>
      <c r="S1719" s="6">
        <v>5</v>
      </c>
      <c r="T1719" s="5">
        <v>0</v>
      </c>
      <c r="U1719" s="5">
        <v>9</v>
      </c>
      <c r="V1719" s="2">
        <f t="shared" si="52"/>
        <v>93.75</v>
      </c>
      <c r="W1719" s="2">
        <f t="shared" si="53"/>
        <v>45</v>
      </c>
    </row>
    <row r="1720" spans="1:23" ht="14.25" hidden="1" customHeight="1" x14ac:dyDescent="0.25">
      <c r="A1720" s="6">
        <v>2752</v>
      </c>
      <c r="B1720" s="5" t="s">
        <v>4561</v>
      </c>
      <c r="C1720" s="7">
        <v>41785</v>
      </c>
      <c r="D1720" s="7">
        <v>41789</v>
      </c>
      <c r="E1720" s="5" t="s">
        <v>8</v>
      </c>
      <c r="F1720" s="5" t="s">
        <v>4374</v>
      </c>
      <c r="G1720" s="5" t="s">
        <v>4375</v>
      </c>
      <c r="H1720" s="5" t="s">
        <v>38</v>
      </c>
      <c r="I1720" s="5" t="s">
        <v>39</v>
      </c>
      <c r="J1720" s="5" t="s">
        <v>4095</v>
      </c>
      <c r="K1720" s="5" t="s">
        <v>736</v>
      </c>
      <c r="L1720" s="6">
        <v>90008</v>
      </c>
      <c r="M1720" s="5" t="s">
        <v>109</v>
      </c>
      <c r="N1720" s="5" t="s">
        <v>2816</v>
      </c>
      <c r="O1720" s="5" t="s">
        <v>11</v>
      </c>
      <c r="P1720" s="5" t="s">
        <v>84</v>
      </c>
      <c r="Q1720" s="5" t="s">
        <v>2817</v>
      </c>
      <c r="R1720" s="5">
        <v>225.29599999999999</v>
      </c>
      <c r="S1720" s="6">
        <v>2</v>
      </c>
      <c r="T1720" s="5">
        <v>0.2</v>
      </c>
      <c r="U1720" s="5">
        <v>22.529599999999999</v>
      </c>
      <c r="V1720" s="2">
        <f t="shared" si="52"/>
        <v>450.59199999999998</v>
      </c>
      <c r="W1720" s="2">
        <f t="shared" si="53"/>
        <v>45.059199999999997</v>
      </c>
    </row>
    <row r="1721" spans="1:23" ht="14.25" hidden="1" customHeight="1" x14ac:dyDescent="0.25">
      <c r="A1721" s="6">
        <v>7004</v>
      </c>
      <c r="B1721" s="5" t="s">
        <v>4562</v>
      </c>
      <c r="C1721" s="7">
        <v>41870</v>
      </c>
      <c r="D1721" s="7">
        <v>41872</v>
      </c>
      <c r="E1721" s="5" t="s">
        <v>7</v>
      </c>
      <c r="F1721" s="5" t="s">
        <v>1437</v>
      </c>
      <c r="G1721" s="5" t="s">
        <v>1438</v>
      </c>
      <c r="H1721" s="5" t="s">
        <v>81</v>
      </c>
      <c r="I1721" s="5" t="s">
        <v>39</v>
      </c>
      <c r="J1721" s="5" t="s">
        <v>4095</v>
      </c>
      <c r="K1721" s="5" t="s">
        <v>736</v>
      </c>
      <c r="L1721" s="6">
        <v>90045</v>
      </c>
      <c r="M1721" s="5" t="s">
        <v>109</v>
      </c>
      <c r="N1721" s="5" t="s">
        <v>870</v>
      </c>
      <c r="O1721" s="5" t="s">
        <v>12</v>
      </c>
      <c r="P1721" s="5" t="s">
        <v>47</v>
      </c>
      <c r="Q1721" s="5" t="s">
        <v>871</v>
      </c>
      <c r="R1721" s="5">
        <v>69.456000000000003</v>
      </c>
      <c r="S1721" s="6">
        <v>2</v>
      </c>
      <c r="T1721" s="5">
        <v>0.2</v>
      </c>
      <c r="U1721" s="5">
        <v>22.5732</v>
      </c>
      <c r="V1721" s="2">
        <f t="shared" si="52"/>
        <v>138.91200000000001</v>
      </c>
      <c r="W1721" s="2">
        <f t="shared" si="53"/>
        <v>45.1464</v>
      </c>
    </row>
    <row r="1722" spans="1:23" ht="14.25" hidden="1" customHeight="1" x14ac:dyDescent="0.25">
      <c r="A1722" s="6">
        <v>9826</v>
      </c>
      <c r="B1722" s="5" t="s">
        <v>4126</v>
      </c>
      <c r="C1722" s="7">
        <v>41866</v>
      </c>
      <c r="D1722" s="7">
        <v>41870</v>
      </c>
      <c r="E1722" s="5" t="s">
        <v>8</v>
      </c>
      <c r="F1722" s="5" t="s">
        <v>4127</v>
      </c>
      <c r="G1722" s="5" t="s">
        <v>4128</v>
      </c>
      <c r="H1722" s="5" t="s">
        <v>38</v>
      </c>
      <c r="I1722" s="5" t="s">
        <v>39</v>
      </c>
      <c r="J1722" s="5" t="s">
        <v>4102</v>
      </c>
      <c r="K1722" s="5" t="s">
        <v>736</v>
      </c>
      <c r="L1722" s="6">
        <v>94122</v>
      </c>
      <c r="M1722" s="5" t="s">
        <v>109</v>
      </c>
      <c r="N1722" s="5" t="s">
        <v>593</v>
      </c>
      <c r="O1722" s="5" t="s">
        <v>12</v>
      </c>
      <c r="P1722" s="5" t="s">
        <v>47</v>
      </c>
      <c r="Q1722" s="5" t="s">
        <v>594</v>
      </c>
      <c r="R1722" s="5">
        <v>46.44</v>
      </c>
      <c r="S1722" s="6">
        <v>3</v>
      </c>
      <c r="T1722" s="5">
        <v>0.2</v>
      </c>
      <c r="U1722" s="5">
        <v>15.093</v>
      </c>
      <c r="V1722" s="2">
        <f t="shared" si="52"/>
        <v>139.32</v>
      </c>
      <c r="W1722" s="2">
        <f t="shared" si="53"/>
        <v>45.278999999999996</v>
      </c>
    </row>
    <row r="1723" spans="1:23" ht="14.25" hidden="1" customHeight="1" x14ac:dyDescent="0.25">
      <c r="A1723" s="6">
        <v>2796</v>
      </c>
      <c r="B1723" s="5" t="s">
        <v>4120</v>
      </c>
      <c r="C1723" s="7">
        <v>41741</v>
      </c>
      <c r="D1723" s="7">
        <v>41746</v>
      </c>
      <c r="E1723" s="5" t="s">
        <v>8</v>
      </c>
      <c r="F1723" s="5" t="s">
        <v>3856</v>
      </c>
      <c r="G1723" s="5" t="s">
        <v>3857</v>
      </c>
      <c r="H1723" s="5" t="s">
        <v>81</v>
      </c>
      <c r="I1723" s="5" t="s">
        <v>39</v>
      </c>
      <c r="J1723" s="5" t="s">
        <v>4121</v>
      </c>
      <c r="K1723" s="5" t="s">
        <v>736</v>
      </c>
      <c r="L1723" s="6">
        <v>90278</v>
      </c>
      <c r="M1723" s="5" t="s">
        <v>109</v>
      </c>
      <c r="N1723" s="5" t="s">
        <v>2455</v>
      </c>
      <c r="O1723" s="5" t="s">
        <v>12</v>
      </c>
      <c r="P1723" s="5" t="s">
        <v>47</v>
      </c>
      <c r="Q1723" s="5" t="s">
        <v>2456</v>
      </c>
      <c r="R1723" s="5">
        <v>18.088000000000001</v>
      </c>
      <c r="S1723" s="6">
        <v>7</v>
      </c>
      <c r="T1723" s="5">
        <v>0.2</v>
      </c>
      <c r="U1723" s="5">
        <v>6.5568999999999997</v>
      </c>
      <c r="V1723" s="2">
        <f t="shared" si="52"/>
        <v>126.61600000000001</v>
      </c>
      <c r="W1723" s="2">
        <f t="shared" si="53"/>
        <v>45.898299999999999</v>
      </c>
    </row>
    <row r="1724" spans="1:23" ht="14.25" hidden="1" customHeight="1" x14ac:dyDescent="0.25">
      <c r="A1724" s="6">
        <v>3164</v>
      </c>
      <c r="B1724" s="5" t="s">
        <v>4373</v>
      </c>
      <c r="C1724" s="7">
        <v>41903</v>
      </c>
      <c r="D1724" s="7">
        <v>41907</v>
      </c>
      <c r="E1724" s="5" t="s">
        <v>8</v>
      </c>
      <c r="F1724" s="5" t="s">
        <v>4374</v>
      </c>
      <c r="G1724" s="5" t="s">
        <v>4375</v>
      </c>
      <c r="H1724" s="5" t="s">
        <v>38</v>
      </c>
      <c r="I1724" s="5" t="s">
        <v>39</v>
      </c>
      <c r="J1724" s="5" t="s">
        <v>4102</v>
      </c>
      <c r="K1724" s="5" t="s">
        <v>736</v>
      </c>
      <c r="L1724" s="6">
        <v>94109</v>
      </c>
      <c r="M1724" s="5" t="s">
        <v>109</v>
      </c>
      <c r="N1724" s="5" t="s">
        <v>4563</v>
      </c>
      <c r="O1724" s="5" t="s">
        <v>12</v>
      </c>
      <c r="P1724" s="5" t="s">
        <v>56</v>
      </c>
      <c r="Q1724" s="5" t="s">
        <v>4564</v>
      </c>
      <c r="R1724" s="5">
        <v>59.52</v>
      </c>
      <c r="S1724" s="6">
        <v>3</v>
      </c>
      <c r="T1724" s="5">
        <v>0</v>
      </c>
      <c r="U1724" s="5">
        <v>15.475199999999999</v>
      </c>
      <c r="V1724" s="2">
        <f t="shared" si="52"/>
        <v>178.56</v>
      </c>
      <c r="W1724" s="2">
        <f t="shared" si="53"/>
        <v>46.425599999999996</v>
      </c>
    </row>
    <row r="1725" spans="1:23" ht="14.25" hidden="1" customHeight="1" x14ac:dyDescent="0.25">
      <c r="A1725" s="6">
        <v>5972</v>
      </c>
      <c r="B1725" s="5" t="s">
        <v>4287</v>
      </c>
      <c r="C1725" s="7">
        <v>41840</v>
      </c>
      <c r="D1725" s="7">
        <v>41842</v>
      </c>
      <c r="E1725" s="5" t="s">
        <v>5</v>
      </c>
      <c r="F1725" s="5" t="s">
        <v>4288</v>
      </c>
      <c r="G1725" s="5" t="s">
        <v>4289</v>
      </c>
      <c r="H1725" s="5" t="s">
        <v>38</v>
      </c>
      <c r="I1725" s="5" t="s">
        <v>39</v>
      </c>
      <c r="J1725" s="5" t="s">
        <v>4098</v>
      </c>
      <c r="K1725" s="5" t="s">
        <v>736</v>
      </c>
      <c r="L1725" s="6">
        <v>92105</v>
      </c>
      <c r="M1725" s="5" t="s">
        <v>109</v>
      </c>
      <c r="N1725" s="5" t="s">
        <v>4565</v>
      </c>
      <c r="O1725" s="5" t="s">
        <v>11</v>
      </c>
      <c r="P1725" s="5" t="s">
        <v>71</v>
      </c>
      <c r="Q1725" s="5" t="s">
        <v>4566</v>
      </c>
      <c r="R1725" s="5">
        <v>43.02</v>
      </c>
      <c r="S1725" s="6">
        <v>3</v>
      </c>
      <c r="T1725" s="5">
        <v>0</v>
      </c>
      <c r="U1725" s="5">
        <v>15.4872</v>
      </c>
      <c r="V1725" s="2">
        <f t="shared" si="52"/>
        <v>129.06</v>
      </c>
      <c r="W1725" s="2">
        <f t="shared" si="53"/>
        <v>46.461599999999997</v>
      </c>
    </row>
    <row r="1726" spans="1:23" ht="14.25" hidden="1" customHeight="1" x14ac:dyDescent="0.25">
      <c r="A1726" s="6">
        <v>1162</v>
      </c>
      <c r="B1726" s="5" t="s">
        <v>4567</v>
      </c>
      <c r="C1726" s="7">
        <v>41883</v>
      </c>
      <c r="D1726" s="7">
        <v>41887</v>
      </c>
      <c r="E1726" s="5" t="s">
        <v>7</v>
      </c>
      <c r="F1726" s="5" t="s">
        <v>4568</v>
      </c>
      <c r="G1726" s="5" t="s">
        <v>4569</v>
      </c>
      <c r="H1726" s="5" t="s">
        <v>38</v>
      </c>
      <c r="I1726" s="5" t="s">
        <v>39</v>
      </c>
      <c r="J1726" s="5" t="s">
        <v>4343</v>
      </c>
      <c r="K1726" s="5" t="s">
        <v>736</v>
      </c>
      <c r="L1726" s="6">
        <v>92025</v>
      </c>
      <c r="M1726" s="5" t="s">
        <v>109</v>
      </c>
      <c r="N1726" s="5" t="s">
        <v>4570</v>
      </c>
      <c r="O1726" s="5" t="s">
        <v>12</v>
      </c>
      <c r="P1726" s="5" t="s">
        <v>56</v>
      </c>
      <c r="Q1726" s="5" t="s">
        <v>4571</v>
      </c>
      <c r="R1726" s="5">
        <v>53.94</v>
      </c>
      <c r="S1726" s="6">
        <v>3</v>
      </c>
      <c r="T1726" s="5">
        <v>0</v>
      </c>
      <c r="U1726" s="5">
        <v>15.6426</v>
      </c>
      <c r="V1726" s="2">
        <f t="shared" si="52"/>
        <v>161.82</v>
      </c>
      <c r="W1726" s="2">
        <f t="shared" si="53"/>
        <v>46.927799999999998</v>
      </c>
    </row>
    <row r="1727" spans="1:23" ht="14.25" customHeight="1" x14ac:dyDescent="0.25">
      <c r="A1727" s="6">
        <v>4241</v>
      </c>
      <c r="B1727" s="5" t="s">
        <v>4410</v>
      </c>
      <c r="C1727" s="7">
        <v>41902</v>
      </c>
      <c r="D1727" s="7">
        <v>41908</v>
      </c>
      <c r="E1727" s="5" t="s">
        <v>8</v>
      </c>
      <c r="F1727" s="5" t="s">
        <v>468</v>
      </c>
      <c r="G1727" s="5" t="s">
        <v>469</v>
      </c>
      <c r="H1727" s="5" t="s">
        <v>61</v>
      </c>
      <c r="I1727" s="5" t="s">
        <v>39</v>
      </c>
      <c r="J1727" s="5" t="s">
        <v>4095</v>
      </c>
      <c r="K1727" s="5" t="s">
        <v>736</v>
      </c>
      <c r="L1727" s="6">
        <v>90004</v>
      </c>
      <c r="M1727" s="5" t="s">
        <v>109</v>
      </c>
      <c r="N1727" s="5" t="s">
        <v>4221</v>
      </c>
      <c r="O1727" s="5" t="s">
        <v>12</v>
      </c>
      <c r="P1727" s="5" t="s">
        <v>93</v>
      </c>
      <c r="Q1727" s="5" t="s">
        <v>2616</v>
      </c>
      <c r="R1727" s="5">
        <v>43.92</v>
      </c>
      <c r="S1727" s="6">
        <v>4</v>
      </c>
      <c r="T1727" s="5">
        <v>0</v>
      </c>
      <c r="U1727" s="5">
        <v>11.8584</v>
      </c>
      <c r="V1727" s="2">
        <f t="shared" si="52"/>
        <v>175.68</v>
      </c>
      <c r="W1727" s="2">
        <f t="shared" si="53"/>
        <v>47.433599999999998</v>
      </c>
    </row>
    <row r="1728" spans="1:23" ht="14.25" hidden="1" customHeight="1" x14ac:dyDescent="0.25">
      <c r="A1728" s="6">
        <v>8840</v>
      </c>
      <c r="B1728" s="5" t="s">
        <v>4572</v>
      </c>
      <c r="C1728" s="7">
        <v>41735</v>
      </c>
      <c r="D1728" s="7">
        <v>41739</v>
      </c>
      <c r="E1728" s="5" t="s">
        <v>7</v>
      </c>
      <c r="F1728" s="5" t="s">
        <v>451</v>
      </c>
      <c r="G1728" s="5" t="s">
        <v>452</v>
      </c>
      <c r="H1728" s="5" t="s">
        <v>81</v>
      </c>
      <c r="I1728" s="5" t="s">
        <v>39</v>
      </c>
      <c r="J1728" s="5" t="s">
        <v>4095</v>
      </c>
      <c r="K1728" s="5" t="s">
        <v>736</v>
      </c>
      <c r="L1728" s="6">
        <v>90004</v>
      </c>
      <c r="M1728" s="5" t="s">
        <v>109</v>
      </c>
      <c r="N1728" s="5" t="s">
        <v>3548</v>
      </c>
      <c r="O1728" s="5" t="s">
        <v>12</v>
      </c>
      <c r="P1728" s="5" t="s">
        <v>47</v>
      </c>
      <c r="Q1728" s="5" t="s">
        <v>3549</v>
      </c>
      <c r="R1728" s="5">
        <v>65.567999999999998</v>
      </c>
      <c r="S1728" s="6">
        <v>2</v>
      </c>
      <c r="T1728" s="5">
        <v>0.2</v>
      </c>
      <c r="U1728" s="5">
        <v>23.7684</v>
      </c>
      <c r="V1728" s="2">
        <f t="shared" si="52"/>
        <v>131.136</v>
      </c>
      <c r="W1728" s="2">
        <f t="shared" si="53"/>
        <v>47.536799999999999</v>
      </c>
    </row>
    <row r="1729" spans="1:23" ht="14.25" hidden="1" customHeight="1" x14ac:dyDescent="0.25">
      <c r="A1729" s="6">
        <v>1574</v>
      </c>
      <c r="B1729" s="5" t="s">
        <v>4094</v>
      </c>
      <c r="C1729" s="7">
        <v>41966</v>
      </c>
      <c r="D1729" s="7">
        <v>41968</v>
      </c>
      <c r="E1729" s="5" t="s">
        <v>5</v>
      </c>
      <c r="F1729" s="5" t="s">
        <v>3062</v>
      </c>
      <c r="G1729" s="5" t="s">
        <v>3063</v>
      </c>
      <c r="H1729" s="5" t="s">
        <v>38</v>
      </c>
      <c r="I1729" s="5" t="s">
        <v>39</v>
      </c>
      <c r="J1729" s="5" t="s">
        <v>4095</v>
      </c>
      <c r="K1729" s="5" t="s">
        <v>736</v>
      </c>
      <c r="L1729" s="6">
        <v>90004</v>
      </c>
      <c r="M1729" s="5" t="s">
        <v>109</v>
      </c>
      <c r="N1729" s="5" t="s">
        <v>4573</v>
      </c>
      <c r="O1729" s="5" t="s">
        <v>11</v>
      </c>
      <c r="P1729" s="5" t="s">
        <v>84</v>
      </c>
      <c r="Q1729" s="5" t="s">
        <v>4574</v>
      </c>
      <c r="R1729" s="5">
        <v>381.44</v>
      </c>
      <c r="S1729" s="6">
        <v>2</v>
      </c>
      <c r="T1729" s="5">
        <v>0.2</v>
      </c>
      <c r="U1729" s="5">
        <v>23.84</v>
      </c>
      <c r="V1729" s="2">
        <f t="shared" si="52"/>
        <v>762.88</v>
      </c>
      <c r="W1729" s="2">
        <f t="shared" si="53"/>
        <v>47.68</v>
      </c>
    </row>
    <row r="1730" spans="1:23" ht="14.25" hidden="1" customHeight="1" x14ac:dyDescent="0.25">
      <c r="A1730" s="6">
        <v>3166</v>
      </c>
      <c r="B1730" s="5" t="s">
        <v>4373</v>
      </c>
      <c r="C1730" s="7">
        <v>41903</v>
      </c>
      <c r="D1730" s="7">
        <v>41907</v>
      </c>
      <c r="E1730" s="5" t="s">
        <v>8</v>
      </c>
      <c r="F1730" s="5" t="s">
        <v>4374</v>
      </c>
      <c r="G1730" s="5" t="s">
        <v>4375</v>
      </c>
      <c r="H1730" s="5" t="s">
        <v>38</v>
      </c>
      <c r="I1730" s="5" t="s">
        <v>39</v>
      </c>
      <c r="J1730" s="5" t="s">
        <v>4102</v>
      </c>
      <c r="K1730" s="5" t="s">
        <v>736</v>
      </c>
      <c r="L1730" s="6">
        <v>94109</v>
      </c>
      <c r="M1730" s="5" t="s">
        <v>109</v>
      </c>
      <c r="N1730" s="5" t="s">
        <v>1982</v>
      </c>
      <c r="O1730" s="5" t="s">
        <v>13</v>
      </c>
      <c r="P1730" s="5" t="s">
        <v>111</v>
      </c>
      <c r="Q1730" s="5" t="s">
        <v>1983</v>
      </c>
      <c r="R1730" s="5">
        <v>239.98400000000001</v>
      </c>
      <c r="S1730" s="6">
        <v>2</v>
      </c>
      <c r="T1730" s="5">
        <v>0.2</v>
      </c>
      <c r="U1730" s="5">
        <v>23.9984</v>
      </c>
      <c r="V1730" s="2">
        <f t="shared" ref="V1730:V1793" si="54">R1730*S1730</f>
        <v>479.96800000000002</v>
      </c>
      <c r="W1730" s="2">
        <f t="shared" ref="W1730:W1793" si="55">U1730*S1730</f>
        <v>47.9968</v>
      </c>
    </row>
    <row r="1731" spans="1:23" ht="14.25" hidden="1" customHeight="1" x14ac:dyDescent="0.25">
      <c r="A1731" s="6">
        <v>20</v>
      </c>
      <c r="B1731" s="5" t="s">
        <v>4259</v>
      </c>
      <c r="C1731" s="7">
        <v>41878</v>
      </c>
      <c r="D1731" s="7">
        <v>41883</v>
      </c>
      <c r="E1731" s="5" t="s">
        <v>7</v>
      </c>
      <c r="F1731" s="5" t="s">
        <v>4260</v>
      </c>
      <c r="G1731" s="5" t="s">
        <v>4261</v>
      </c>
      <c r="H1731" s="5" t="s">
        <v>38</v>
      </c>
      <c r="I1731" s="5" t="s">
        <v>39</v>
      </c>
      <c r="J1731" s="5" t="s">
        <v>4102</v>
      </c>
      <c r="K1731" s="5" t="s">
        <v>736</v>
      </c>
      <c r="L1731" s="6">
        <v>94109</v>
      </c>
      <c r="M1731" s="5" t="s">
        <v>109</v>
      </c>
      <c r="N1731" s="5" t="s">
        <v>4575</v>
      </c>
      <c r="O1731" s="5" t="s">
        <v>13</v>
      </c>
      <c r="P1731" s="5" t="s">
        <v>111</v>
      </c>
      <c r="Q1731" s="5" t="s">
        <v>4576</v>
      </c>
      <c r="R1731" s="5">
        <v>213.48</v>
      </c>
      <c r="S1731" s="6">
        <v>3</v>
      </c>
      <c r="T1731" s="5">
        <v>0.2</v>
      </c>
      <c r="U1731" s="5">
        <v>16.010999999999999</v>
      </c>
      <c r="V1731" s="2">
        <f t="shared" si="54"/>
        <v>640.43999999999994</v>
      </c>
      <c r="W1731" s="2">
        <f t="shared" si="55"/>
        <v>48.033000000000001</v>
      </c>
    </row>
    <row r="1732" spans="1:23" ht="14.25" hidden="1" customHeight="1" x14ac:dyDescent="0.25">
      <c r="A1732" s="6">
        <v>3797</v>
      </c>
      <c r="B1732" s="5" t="s">
        <v>4125</v>
      </c>
      <c r="C1732" s="7">
        <v>41666</v>
      </c>
      <c r="D1732" s="7">
        <v>41672</v>
      </c>
      <c r="E1732" s="5" t="s">
        <v>8</v>
      </c>
      <c r="F1732" s="5" t="s">
        <v>863</v>
      </c>
      <c r="G1732" s="5" t="s">
        <v>864</v>
      </c>
      <c r="H1732" s="5" t="s">
        <v>38</v>
      </c>
      <c r="I1732" s="5" t="s">
        <v>39</v>
      </c>
      <c r="J1732" s="5" t="s">
        <v>4098</v>
      </c>
      <c r="K1732" s="5" t="s">
        <v>736</v>
      </c>
      <c r="L1732" s="6">
        <v>92037</v>
      </c>
      <c r="M1732" s="5" t="s">
        <v>109</v>
      </c>
      <c r="N1732" s="5" t="s">
        <v>1229</v>
      </c>
      <c r="O1732" s="5" t="s">
        <v>12</v>
      </c>
      <c r="P1732" s="5" t="s">
        <v>56</v>
      </c>
      <c r="Q1732" s="5" t="s">
        <v>1230</v>
      </c>
      <c r="R1732" s="5">
        <v>36.44</v>
      </c>
      <c r="S1732" s="6">
        <v>4</v>
      </c>
      <c r="T1732" s="5">
        <v>0</v>
      </c>
      <c r="U1732" s="5">
        <v>12.0252</v>
      </c>
      <c r="V1732" s="2">
        <f t="shared" si="54"/>
        <v>145.76</v>
      </c>
      <c r="W1732" s="2">
        <f t="shared" si="55"/>
        <v>48.1008</v>
      </c>
    </row>
    <row r="1733" spans="1:23" ht="14.25" customHeight="1" x14ac:dyDescent="0.25">
      <c r="A1733" s="6">
        <v>5897</v>
      </c>
      <c r="B1733" s="5" t="s">
        <v>4577</v>
      </c>
      <c r="C1733" s="7">
        <v>41944</v>
      </c>
      <c r="D1733" s="7">
        <v>41951</v>
      </c>
      <c r="E1733" s="5" t="s">
        <v>8</v>
      </c>
      <c r="F1733" s="5" t="s">
        <v>4578</v>
      </c>
      <c r="G1733" s="5" t="s">
        <v>4579</v>
      </c>
      <c r="H1733" s="5" t="s">
        <v>61</v>
      </c>
      <c r="I1733" s="5" t="s">
        <v>39</v>
      </c>
      <c r="J1733" s="5" t="s">
        <v>4095</v>
      </c>
      <c r="K1733" s="5" t="s">
        <v>736</v>
      </c>
      <c r="L1733" s="6">
        <v>90049</v>
      </c>
      <c r="M1733" s="5" t="s">
        <v>109</v>
      </c>
      <c r="N1733" s="5" t="s">
        <v>4580</v>
      </c>
      <c r="O1733" s="5" t="s">
        <v>12</v>
      </c>
      <c r="P1733" s="5" t="s">
        <v>206</v>
      </c>
      <c r="Q1733" s="5" t="s">
        <v>522</v>
      </c>
      <c r="R1733" s="5">
        <v>21.4</v>
      </c>
      <c r="S1733" s="6">
        <v>5</v>
      </c>
      <c r="T1733" s="5">
        <v>0</v>
      </c>
      <c r="U1733" s="5">
        <v>9.6300000000000008</v>
      </c>
      <c r="V1733" s="2">
        <f t="shared" si="54"/>
        <v>107</v>
      </c>
      <c r="W1733" s="2">
        <f t="shared" si="55"/>
        <v>48.150000000000006</v>
      </c>
    </row>
    <row r="1734" spans="1:23" ht="14.25" hidden="1" customHeight="1" x14ac:dyDescent="0.25">
      <c r="A1734" s="6">
        <v>2065</v>
      </c>
      <c r="B1734" s="5" t="s">
        <v>4132</v>
      </c>
      <c r="C1734" s="7">
        <v>41943</v>
      </c>
      <c r="D1734" s="7">
        <v>41947</v>
      </c>
      <c r="E1734" s="5" t="s">
        <v>8</v>
      </c>
      <c r="F1734" s="5" t="s">
        <v>4133</v>
      </c>
      <c r="G1734" s="5" t="s">
        <v>4134</v>
      </c>
      <c r="H1734" s="5" t="s">
        <v>81</v>
      </c>
      <c r="I1734" s="5" t="s">
        <v>39</v>
      </c>
      <c r="J1734" s="5" t="s">
        <v>4095</v>
      </c>
      <c r="K1734" s="5" t="s">
        <v>736</v>
      </c>
      <c r="L1734" s="6">
        <v>90049</v>
      </c>
      <c r="M1734" s="5" t="s">
        <v>109</v>
      </c>
      <c r="N1734" s="5" t="s">
        <v>4581</v>
      </c>
      <c r="O1734" s="5" t="s">
        <v>12</v>
      </c>
      <c r="P1734" s="5" t="s">
        <v>44</v>
      </c>
      <c r="Q1734" s="5" t="s">
        <v>4582</v>
      </c>
      <c r="R1734" s="5">
        <v>405.64</v>
      </c>
      <c r="S1734" s="6">
        <v>4</v>
      </c>
      <c r="T1734" s="5">
        <v>0</v>
      </c>
      <c r="U1734" s="5">
        <v>12.1692</v>
      </c>
      <c r="V1734" s="2">
        <f t="shared" si="54"/>
        <v>1622.56</v>
      </c>
      <c r="W1734" s="2">
        <f t="shared" si="55"/>
        <v>48.6768</v>
      </c>
    </row>
    <row r="1735" spans="1:23" ht="14.25" hidden="1" customHeight="1" x14ac:dyDescent="0.25">
      <c r="A1735" s="6">
        <v>1986</v>
      </c>
      <c r="B1735" s="5" t="s">
        <v>4495</v>
      </c>
      <c r="C1735" s="7">
        <v>41968</v>
      </c>
      <c r="D1735" s="7">
        <v>41970</v>
      </c>
      <c r="E1735" s="5" t="s">
        <v>7</v>
      </c>
      <c r="F1735" s="5" t="s">
        <v>2566</v>
      </c>
      <c r="G1735" s="5" t="s">
        <v>2567</v>
      </c>
      <c r="H1735" s="5" t="s">
        <v>81</v>
      </c>
      <c r="I1735" s="5" t="s">
        <v>39</v>
      </c>
      <c r="J1735" s="5" t="s">
        <v>4496</v>
      </c>
      <c r="K1735" s="5" t="s">
        <v>736</v>
      </c>
      <c r="L1735" s="6">
        <v>94513</v>
      </c>
      <c r="M1735" s="5" t="s">
        <v>109</v>
      </c>
      <c r="N1735" s="5" t="s">
        <v>4583</v>
      </c>
      <c r="O1735" s="5" t="s">
        <v>12</v>
      </c>
      <c r="P1735" s="5" t="s">
        <v>206</v>
      </c>
      <c r="Q1735" s="5" t="s">
        <v>4584</v>
      </c>
      <c r="R1735" s="5">
        <v>26.76</v>
      </c>
      <c r="S1735" s="6">
        <v>4</v>
      </c>
      <c r="T1735" s="5">
        <v>0</v>
      </c>
      <c r="U1735" s="5">
        <v>12.3096</v>
      </c>
      <c r="V1735" s="2">
        <f t="shared" si="54"/>
        <v>107.04</v>
      </c>
      <c r="W1735" s="2">
        <f t="shared" si="55"/>
        <v>49.238399999999999</v>
      </c>
    </row>
    <row r="1736" spans="1:23" ht="14.25" hidden="1" customHeight="1" x14ac:dyDescent="0.25">
      <c r="A1736" s="6">
        <v>5946</v>
      </c>
      <c r="B1736" s="5" t="s">
        <v>4207</v>
      </c>
      <c r="C1736" s="7">
        <v>41876</v>
      </c>
      <c r="D1736" s="7">
        <v>41880</v>
      </c>
      <c r="E1736" s="5" t="s">
        <v>8</v>
      </c>
      <c r="F1736" s="5" t="s">
        <v>4208</v>
      </c>
      <c r="G1736" s="5" t="s">
        <v>4209</v>
      </c>
      <c r="H1736" s="5" t="s">
        <v>81</v>
      </c>
      <c r="I1736" s="5" t="s">
        <v>39</v>
      </c>
      <c r="J1736" s="5" t="s">
        <v>4095</v>
      </c>
      <c r="K1736" s="5" t="s">
        <v>736</v>
      </c>
      <c r="L1736" s="6">
        <v>90036</v>
      </c>
      <c r="M1736" s="5" t="s">
        <v>109</v>
      </c>
      <c r="N1736" s="5" t="s">
        <v>4585</v>
      </c>
      <c r="O1736" s="5" t="s">
        <v>12</v>
      </c>
      <c r="P1736" s="5" t="s">
        <v>206</v>
      </c>
      <c r="Q1736" s="5" t="s">
        <v>4586</v>
      </c>
      <c r="R1736" s="5">
        <v>25.92</v>
      </c>
      <c r="S1736" s="6">
        <v>4</v>
      </c>
      <c r="T1736" s="5">
        <v>0</v>
      </c>
      <c r="U1736" s="5">
        <v>12.441599999999999</v>
      </c>
      <c r="V1736" s="2">
        <f t="shared" si="54"/>
        <v>103.68</v>
      </c>
      <c r="W1736" s="2">
        <f t="shared" si="55"/>
        <v>49.766399999999997</v>
      </c>
    </row>
    <row r="1737" spans="1:23" ht="14.25" hidden="1" customHeight="1" x14ac:dyDescent="0.25">
      <c r="A1737" s="6">
        <v>5969</v>
      </c>
      <c r="B1737" s="5" t="s">
        <v>4287</v>
      </c>
      <c r="C1737" s="7">
        <v>41840</v>
      </c>
      <c r="D1737" s="7">
        <v>41842</v>
      </c>
      <c r="E1737" s="5" t="s">
        <v>5</v>
      </c>
      <c r="F1737" s="5" t="s">
        <v>4288</v>
      </c>
      <c r="G1737" s="5" t="s">
        <v>4289</v>
      </c>
      <c r="H1737" s="5" t="s">
        <v>38</v>
      </c>
      <c r="I1737" s="5" t="s">
        <v>39</v>
      </c>
      <c r="J1737" s="5" t="s">
        <v>4098</v>
      </c>
      <c r="K1737" s="5" t="s">
        <v>736</v>
      </c>
      <c r="L1737" s="6">
        <v>92105</v>
      </c>
      <c r="M1737" s="5" t="s">
        <v>109</v>
      </c>
      <c r="N1737" s="5" t="s">
        <v>4587</v>
      </c>
      <c r="O1737" s="5" t="s">
        <v>12</v>
      </c>
      <c r="P1737" s="5" t="s">
        <v>206</v>
      </c>
      <c r="Q1737" s="5" t="s">
        <v>4588</v>
      </c>
      <c r="R1737" s="5">
        <v>104.85</v>
      </c>
      <c r="S1737" s="6">
        <v>1</v>
      </c>
      <c r="T1737" s="5">
        <v>0</v>
      </c>
      <c r="U1737" s="5">
        <v>50.328000000000003</v>
      </c>
      <c r="V1737" s="2">
        <f t="shared" si="54"/>
        <v>104.85</v>
      </c>
      <c r="W1737" s="2">
        <f t="shared" si="55"/>
        <v>50.328000000000003</v>
      </c>
    </row>
    <row r="1738" spans="1:23" ht="14.25" hidden="1" customHeight="1" x14ac:dyDescent="0.25">
      <c r="A1738" s="6">
        <v>3148</v>
      </c>
      <c r="B1738" s="5" t="s">
        <v>4589</v>
      </c>
      <c r="C1738" s="7">
        <v>41820</v>
      </c>
      <c r="D1738" s="7">
        <v>41823</v>
      </c>
      <c r="E1738" s="5" t="s">
        <v>7</v>
      </c>
      <c r="F1738" s="5" t="s">
        <v>4590</v>
      </c>
      <c r="G1738" s="5" t="s">
        <v>4591</v>
      </c>
      <c r="H1738" s="5" t="s">
        <v>81</v>
      </c>
      <c r="I1738" s="5" t="s">
        <v>39</v>
      </c>
      <c r="J1738" s="5" t="s">
        <v>4095</v>
      </c>
      <c r="K1738" s="5" t="s">
        <v>736</v>
      </c>
      <c r="L1738" s="6">
        <v>90004</v>
      </c>
      <c r="M1738" s="5" t="s">
        <v>109</v>
      </c>
      <c r="N1738" s="5" t="s">
        <v>3889</v>
      </c>
      <c r="O1738" s="5" t="s">
        <v>12</v>
      </c>
      <c r="P1738" s="5" t="s">
        <v>56</v>
      </c>
      <c r="Q1738" s="5" t="s">
        <v>3890</v>
      </c>
      <c r="R1738" s="5">
        <v>32.4</v>
      </c>
      <c r="S1738" s="6">
        <v>5</v>
      </c>
      <c r="T1738" s="5">
        <v>0</v>
      </c>
      <c r="U1738" s="5">
        <v>10.368</v>
      </c>
      <c r="V1738" s="2">
        <f t="shared" si="54"/>
        <v>162</v>
      </c>
      <c r="W1738" s="2">
        <f t="shared" si="55"/>
        <v>51.84</v>
      </c>
    </row>
    <row r="1739" spans="1:23" ht="14.25" hidden="1" customHeight="1" x14ac:dyDescent="0.25">
      <c r="A1739" s="6">
        <v>5947</v>
      </c>
      <c r="B1739" s="5" t="s">
        <v>4207</v>
      </c>
      <c r="C1739" s="7">
        <v>41876</v>
      </c>
      <c r="D1739" s="7">
        <v>41880</v>
      </c>
      <c r="E1739" s="5" t="s">
        <v>8</v>
      </c>
      <c r="F1739" s="5" t="s">
        <v>4208</v>
      </c>
      <c r="G1739" s="5" t="s">
        <v>4209</v>
      </c>
      <c r="H1739" s="5" t="s">
        <v>81</v>
      </c>
      <c r="I1739" s="5" t="s">
        <v>39</v>
      </c>
      <c r="J1739" s="5" t="s">
        <v>4095</v>
      </c>
      <c r="K1739" s="5" t="s">
        <v>736</v>
      </c>
      <c r="L1739" s="6">
        <v>90036</v>
      </c>
      <c r="M1739" s="5" t="s">
        <v>109</v>
      </c>
      <c r="N1739" s="5" t="s">
        <v>49</v>
      </c>
      <c r="O1739" s="5" t="s">
        <v>12</v>
      </c>
      <c r="P1739" s="5" t="s">
        <v>44</v>
      </c>
      <c r="Q1739" s="5" t="s">
        <v>50</v>
      </c>
      <c r="R1739" s="5">
        <v>48.84</v>
      </c>
      <c r="S1739" s="6">
        <v>4</v>
      </c>
      <c r="T1739" s="5">
        <v>0</v>
      </c>
      <c r="U1739" s="5">
        <v>13.1868</v>
      </c>
      <c r="V1739" s="2">
        <f t="shared" si="54"/>
        <v>195.36</v>
      </c>
      <c r="W1739" s="2">
        <f t="shared" si="55"/>
        <v>52.747199999999999</v>
      </c>
    </row>
    <row r="1740" spans="1:23" ht="14.25" customHeight="1" x14ac:dyDescent="0.25">
      <c r="A1740" s="6">
        <v>6684</v>
      </c>
      <c r="B1740" s="5" t="s">
        <v>4592</v>
      </c>
      <c r="C1740" s="7">
        <v>41948</v>
      </c>
      <c r="D1740" s="7">
        <v>41953</v>
      </c>
      <c r="E1740" s="5" t="s">
        <v>8</v>
      </c>
      <c r="F1740" s="5" t="s">
        <v>2110</v>
      </c>
      <c r="G1740" s="5" t="s">
        <v>2111</v>
      </c>
      <c r="H1740" s="5" t="s">
        <v>61</v>
      </c>
      <c r="I1740" s="5" t="s">
        <v>39</v>
      </c>
      <c r="J1740" s="5" t="s">
        <v>4095</v>
      </c>
      <c r="K1740" s="5" t="s">
        <v>736</v>
      </c>
      <c r="L1740" s="6">
        <v>90008</v>
      </c>
      <c r="M1740" s="5" t="s">
        <v>109</v>
      </c>
      <c r="N1740" s="5" t="s">
        <v>4593</v>
      </c>
      <c r="O1740" s="5" t="s">
        <v>11</v>
      </c>
      <c r="P1740" s="5" t="s">
        <v>71</v>
      </c>
      <c r="Q1740" s="5" t="s">
        <v>4594</v>
      </c>
      <c r="R1740" s="5">
        <v>20.04</v>
      </c>
      <c r="S1740" s="6">
        <v>6</v>
      </c>
      <c r="T1740" s="5">
        <v>0</v>
      </c>
      <c r="U1740" s="5">
        <v>8.8176000000000005</v>
      </c>
      <c r="V1740" s="2">
        <f t="shared" si="54"/>
        <v>120.24</v>
      </c>
      <c r="W1740" s="2">
        <f t="shared" si="55"/>
        <v>52.905600000000007</v>
      </c>
    </row>
    <row r="1741" spans="1:23" ht="14.25" customHeight="1" x14ac:dyDescent="0.25">
      <c r="A1741" s="6">
        <v>1561</v>
      </c>
      <c r="B1741" s="5" t="s">
        <v>4595</v>
      </c>
      <c r="C1741" s="7">
        <v>41733</v>
      </c>
      <c r="D1741" s="7">
        <v>41738</v>
      </c>
      <c r="E1741" s="5" t="s">
        <v>8</v>
      </c>
      <c r="F1741" s="5" t="s">
        <v>4596</v>
      </c>
      <c r="G1741" s="5" t="s">
        <v>4597</v>
      </c>
      <c r="H1741" s="5" t="s">
        <v>61</v>
      </c>
      <c r="I1741" s="5" t="s">
        <v>39</v>
      </c>
      <c r="J1741" s="5" t="s">
        <v>4102</v>
      </c>
      <c r="K1741" s="5" t="s">
        <v>736</v>
      </c>
      <c r="L1741" s="6">
        <v>94109</v>
      </c>
      <c r="M1741" s="5" t="s">
        <v>109</v>
      </c>
      <c r="N1741" s="5" t="s">
        <v>3349</v>
      </c>
      <c r="O1741" s="5" t="s">
        <v>12</v>
      </c>
      <c r="P1741" s="5" t="s">
        <v>64</v>
      </c>
      <c r="Q1741" s="5" t="s">
        <v>3350</v>
      </c>
      <c r="R1741" s="5">
        <v>18.899999999999999</v>
      </c>
      <c r="S1741" s="6">
        <v>6</v>
      </c>
      <c r="T1741" s="5">
        <v>0</v>
      </c>
      <c r="U1741" s="5">
        <v>9.0719999999999992</v>
      </c>
      <c r="V1741" s="2">
        <f t="shared" si="54"/>
        <v>113.39999999999999</v>
      </c>
      <c r="W1741" s="2">
        <f t="shared" si="55"/>
        <v>54.431999999999995</v>
      </c>
    </row>
    <row r="1742" spans="1:23" ht="14.25" hidden="1" customHeight="1" x14ac:dyDescent="0.25">
      <c r="A1742" s="6">
        <v>1611</v>
      </c>
      <c r="B1742" s="5" t="s">
        <v>4540</v>
      </c>
      <c r="C1742" s="7">
        <v>41785</v>
      </c>
      <c r="D1742" s="7">
        <v>41789</v>
      </c>
      <c r="E1742" s="5" t="s">
        <v>8</v>
      </c>
      <c r="F1742" s="5" t="s">
        <v>195</v>
      </c>
      <c r="G1742" s="5" t="s">
        <v>196</v>
      </c>
      <c r="H1742" s="5" t="s">
        <v>81</v>
      </c>
      <c r="I1742" s="5" t="s">
        <v>39</v>
      </c>
      <c r="J1742" s="5" t="s">
        <v>4095</v>
      </c>
      <c r="K1742" s="5" t="s">
        <v>736</v>
      </c>
      <c r="L1742" s="6">
        <v>90008</v>
      </c>
      <c r="M1742" s="5" t="s">
        <v>109</v>
      </c>
      <c r="N1742" s="5" t="s">
        <v>1553</v>
      </c>
      <c r="O1742" s="5" t="s">
        <v>11</v>
      </c>
      <c r="P1742" s="5" t="s">
        <v>422</v>
      </c>
      <c r="Q1742" s="5" t="s">
        <v>1554</v>
      </c>
      <c r="R1742" s="5">
        <v>290.666</v>
      </c>
      <c r="S1742" s="6">
        <v>2</v>
      </c>
      <c r="T1742" s="5">
        <v>0.15</v>
      </c>
      <c r="U1742" s="5">
        <v>27.3568</v>
      </c>
      <c r="V1742" s="2">
        <f t="shared" si="54"/>
        <v>581.33199999999999</v>
      </c>
      <c r="W1742" s="2">
        <f t="shared" si="55"/>
        <v>54.7136</v>
      </c>
    </row>
    <row r="1743" spans="1:23" ht="14.25" hidden="1" customHeight="1" x14ac:dyDescent="0.25">
      <c r="A1743" s="6">
        <v>8839</v>
      </c>
      <c r="B1743" s="5" t="s">
        <v>4572</v>
      </c>
      <c r="C1743" s="7">
        <v>41735</v>
      </c>
      <c r="D1743" s="7">
        <v>41739</v>
      </c>
      <c r="E1743" s="5" t="s">
        <v>7</v>
      </c>
      <c r="F1743" s="5" t="s">
        <v>451</v>
      </c>
      <c r="G1743" s="5" t="s">
        <v>452</v>
      </c>
      <c r="H1743" s="5" t="s">
        <v>81</v>
      </c>
      <c r="I1743" s="5" t="s">
        <v>39</v>
      </c>
      <c r="J1743" s="5" t="s">
        <v>4095</v>
      </c>
      <c r="K1743" s="5" t="s">
        <v>736</v>
      </c>
      <c r="L1743" s="6">
        <v>90004</v>
      </c>
      <c r="M1743" s="5" t="s">
        <v>109</v>
      </c>
      <c r="N1743" s="5" t="s">
        <v>1196</v>
      </c>
      <c r="O1743" s="5" t="s">
        <v>12</v>
      </c>
      <c r="P1743" s="5" t="s">
        <v>56</v>
      </c>
      <c r="Q1743" s="5" t="s">
        <v>1197</v>
      </c>
      <c r="R1743" s="5">
        <v>70.95</v>
      </c>
      <c r="S1743" s="6">
        <v>3</v>
      </c>
      <c r="T1743" s="5">
        <v>0</v>
      </c>
      <c r="U1743" s="5">
        <v>18.446999999999999</v>
      </c>
      <c r="V1743" s="2">
        <f t="shared" si="54"/>
        <v>212.85000000000002</v>
      </c>
      <c r="W1743" s="2">
        <f t="shared" si="55"/>
        <v>55.340999999999994</v>
      </c>
    </row>
    <row r="1744" spans="1:23" ht="14.25" hidden="1" customHeight="1" x14ac:dyDescent="0.25">
      <c r="A1744" s="6">
        <v>1098</v>
      </c>
      <c r="B1744" s="5" t="s">
        <v>4598</v>
      </c>
      <c r="C1744" s="7">
        <v>41815</v>
      </c>
      <c r="D1744" s="7">
        <v>41818</v>
      </c>
      <c r="E1744" s="5" t="s">
        <v>5</v>
      </c>
      <c r="F1744" s="5" t="s">
        <v>4599</v>
      </c>
      <c r="G1744" s="5" t="s">
        <v>4600</v>
      </c>
      <c r="H1744" s="5" t="s">
        <v>81</v>
      </c>
      <c r="I1744" s="5" t="s">
        <v>39</v>
      </c>
      <c r="J1744" s="5" t="s">
        <v>4095</v>
      </c>
      <c r="K1744" s="5" t="s">
        <v>736</v>
      </c>
      <c r="L1744" s="6">
        <v>90049</v>
      </c>
      <c r="M1744" s="5" t="s">
        <v>109</v>
      </c>
      <c r="N1744" s="5" t="s">
        <v>1686</v>
      </c>
      <c r="O1744" s="5" t="s">
        <v>11</v>
      </c>
      <c r="P1744" s="5" t="s">
        <v>389</v>
      </c>
      <c r="Q1744" s="5" t="s">
        <v>1687</v>
      </c>
      <c r="R1744" s="5">
        <v>447.84</v>
      </c>
      <c r="S1744" s="6">
        <v>5</v>
      </c>
      <c r="T1744" s="5">
        <v>0.2</v>
      </c>
      <c r="U1744" s="5">
        <v>11.196</v>
      </c>
      <c r="V1744" s="2">
        <f t="shared" si="54"/>
        <v>2239.1999999999998</v>
      </c>
      <c r="W1744" s="2">
        <f t="shared" si="55"/>
        <v>55.98</v>
      </c>
    </row>
    <row r="1745" spans="1:23" ht="14.25" hidden="1" customHeight="1" x14ac:dyDescent="0.25">
      <c r="A1745" s="6">
        <v>7170</v>
      </c>
      <c r="B1745" s="5" t="s">
        <v>4360</v>
      </c>
      <c r="C1745" s="7">
        <v>41842</v>
      </c>
      <c r="D1745" s="7">
        <v>41844</v>
      </c>
      <c r="E1745" s="5" t="s">
        <v>7</v>
      </c>
      <c r="F1745" s="5" t="s">
        <v>505</v>
      </c>
      <c r="G1745" s="5" t="s">
        <v>506</v>
      </c>
      <c r="H1745" s="5" t="s">
        <v>38</v>
      </c>
      <c r="I1745" s="5" t="s">
        <v>39</v>
      </c>
      <c r="J1745" s="5" t="s">
        <v>4102</v>
      </c>
      <c r="K1745" s="5" t="s">
        <v>736</v>
      </c>
      <c r="L1745" s="6">
        <v>94122</v>
      </c>
      <c r="M1745" s="5" t="s">
        <v>109</v>
      </c>
      <c r="N1745" s="5" t="s">
        <v>4601</v>
      </c>
      <c r="O1745" s="5" t="s">
        <v>11</v>
      </c>
      <c r="P1745" s="5" t="s">
        <v>389</v>
      </c>
      <c r="Q1745" s="5" t="s">
        <v>4602</v>
      </c>
      <c r="R1745" s="5">
        <v>170.352</v>
      </c>
      <c r="S1745" s="6">
        <v>3</v>
      </c>
      <c r="T1745" s="5">
        <v>0.2</v>
      </c>
      <c r="U1745" s="5">
        <v>19.1646</v>
      </c>
      <c r="V1745" s="2">
        <f t="shared" si="54"/>
        <v>511.05600000000004</v>
      </c>
      <c r="W1745" s="2">
        <f t="shared" si="55"/>
        <v>57.4938</v>
      </c>
    </row>
    <row r="1746" spans="1:23" ht="14.25" hidden="1" customHeight="1" x14ac:dyDescent="0.25">
      <c r="A1746" s="6">
        <v>4042</v>
      </c>
      <c r="B1746" s="5" t="s">
        <v>4369</v>
      </c>
      <c r="C1746" s="7">
        <v>42002</v>
      </c>
      <c r="D1746" s="7">
        <v>42006</v>
      </c>
      <c r="E1746" s="5" t="s">
        <v>8</v>
      </c>
      <c r="F1746" s="5" t="s">
        <v>3927</v>
      </c>
      <c r="G1746" s="5" t="s">
        <v>3928</v>
      </c>
      <c r="H1746" s="5" t="s">
        <v>81</v>
      </c>
      <c r="I1746" s="5" t="s">
        <v>39</v>
      </c>
      <c r="J1746" s="5" t="s">
        <v>4102</v>
      </c>
      <c r="K1746" s="5" t="s">
        <v>736</v>
      </c>
      <c r="L1746" s="6">
        <v>94110</v>
      </c>
      <c r="M1746" s="5" t="s">
        <v>109</v>
      </c>
      <c r="N1746" s="5" t="s">
        <v>3771</v>
      </c>
      <c r="O1746" s="5" t="s">
        <v>13</v>
      </c>
      <c r="P1746" s="5" t="s">
        <v>111</v>
      </c>
      <c r="Q1746" s="5" t="s">
        <v>3772</v>
      </c>
      <c r="R1746" s="5">
        <v>191.976</v>
      </c>
      <c r="S1746" s="6">
        <v>3</v>
      </c>
      <c r="T1746" s="5">
        <v>0.2</v>
      </c>
      <c r="U1746" s="5">
        <v>19.197600000000001</v>
      </c>
      <c r="V1746" s="2">
        <f t="shared" si="54"/>
        <v>575.928</v>
      </c>
      <c r="W1746" s="2">
        <f t="shared" si="55"/>
        <v>57.592800000000004</v>
      </c>
    </row>
    <row r="1747" spans="1:23" ht="14.25" hidden="1" customHeight="1" x14ac:dyDescent="0.25">
      <c r="A1747" s="6">
        <v>9423</v>
      </c>
      <c r="B1747" s="5" t="s">
        <v>4376</v>
      </c>
      <c r="C1747" s="7">
        <v>41843</v>
      </c>
      <c r="D1747" s="7">
        <v>41847</v>
      </c>
      <c r="E1747" s="5" t="s">
        <v>8</v>
      </c>
      <c r="F1747" s="5" t="s">
        <v>531</v>
      </c>
      <c r="G1747" s="5" t="s">
        <v>532</v>
      </c>
      <c r="H1747" s="5" t="s">
        <v>81</v>
      </c>
      <c r="I1747" s="5" t="s">
        <v>39</v>
      </c>
      <c r="J1747" s="5" t="s">
        <v>4102</v>
      </c>
      <c r="K1747" s="5" t="s">
        <v>736</v>
      </c>
      <c r="L1747" s="6">
        <v>94122</v>
      </c>
      <c r="M1747" s="5" t="s">
        <v>109</v>
      </c>
      <c r="N1747" s="5" t="s">
        <v>4603</v>
      </c>
      <c r="O1747" s="5" t="s">
        <v>12</v>
      </c>
      <c r="P1747" s="5" t="s">
        <v>140</v>
      </c>
      <c r="Q1747" s="5" t="s">
        <v>4604</v>
      </c>
      <c r="R1747" s="5">
        <v>40.700000000000003</v>
      </c>
      <c r="S1747" s="6">
        <v>5</v>
      </c>
      <c r="T1747" s="5">
        <v>0</v>
      </c>
      <c r="U1747" s="5">
        <v>11.803000000000001</v>
      </c>
      <c r="V1747" s="2">
        <f t="shared" si="54"/>
        <v>203.5</v>
      </c>
      <c r="W1747" s="2">
        <f t="shared" si="55"/>
        <v>59.015000000000001</v>
      </c>
    </row>
    <row r="1748" spans="1:23" ht="14.25" hidden="1" customHeight="1" x14ac:dyDescent="0.25">
      <c r="A1748" s="6">
        <v>9310</v>
      </c>
      <c r="B1748" s="5" t="s">
        <v>4235</v>
      </c>
      <c r="C1748" s="7">
        <v>41723</v>
      </c>
      <c r="D1748" s="7">
        <v>41728</v>
      </c>
      <c r="E1748" s="5" t="s">
        <v>8</v>
      </c>
      <c r="F1748" s="5" t="s">
        <v>3566</v>
      </c>
      <c r="G1748" s="5" t="s">
        <v>3567</v>
      </c>
      <c r="H1748" s="5" t="s">
        <v>38</v>
      </c>
      <c r="I1748" s="5" t="s">
        <v>39</v>
      </c>
      <c r="J1748" s="5" t="s">
        <v>4102</v>
      </c>
      <c r="K1748" s="5" t="s">
        <v>736</v>
      </c>
      <c r="L1748" s="6">
        <v>94110</v>
      </c>
      <c r="M1748" s="5" t="s">
        <v>109</v>
      </c>
      <c r="N1748" s="5" t="s">
        <v>3013</v>
      </c>
      <c r="O1748" s="5" t="s">
        <v>12</v>
      </c>
      <c r="P1748" s="5" t="s">
        <v>56</v>
      </c>
      <c r="Q1748" s="5" t="s">
        <v>3014</v>
      </c>
      <c r="R1748" s="5">
        <v>25.44</v>
      </c>
      <c r="S1748" s="6">
        <v>6</v>
      </c>
      <c r="T1748" s="5">
        <v>0</v>
      </c>
      <c r="U1748" s="5">
        <v>9.9215999999999998</v>
      </c>
      <c r="V1748" s="2">
        <f t="shared" si="54"/>
        <v>152.64000000000001</v>
      </c>
      <c r="W1748" s="2">
        <f t="shared" si="55"/>
        <v>59.529600000000002</v>
      </c>
    </row>
    <row r="1749" spans="1:23" ht="14.25" hidden="1" customHeight="1" x14ac:dyDescent="0.25">
      <c r="A1749" s="6">
        <v>2505</v>
      </c>
      <c r="B1749" s="5" t="s">
        <v>4605</v>
      </c>
      <c r="C1749" s="7">
        <v>41845</v>
      </c>
      <c r="D1749" s="7">
        <v>41847</v>
      </c>
      <c r="E1749" s="5" t="s">
        <v>7</v>
      </c>
      <c r="F1749" s="5" t="s">
        <v>2571</v>
      </c>
      <c r="G1749" s="5" t="s">
        <v>2572</v>
      </c>
      <c r="H1749" s="5" t="s">
        <v>38</v>
      </c>
      <c r="I1749" s="5" t="s">
        <v>39</v>
      </c>
      <c r="J1749" s="5" t="s">
        <v>4102</v>
      </c>
      <c r="K1749" s="5" t="s">
        <v>736</v>
      </c>
      <c r="L1749" s="6">
        <v>94122</v>
      </c>
      <c r="M1749" s="5" t="s">
        <v>109</v>
      </c>
      <c r="N1749" s="5" t="s">
        <v>1364</v>
      </c>
      <c r="O1749" s="5" t="s">
        <v>12</v>
      </c>
      <c r="P1749" s="5" t="s">
        <v>44</v>
      </c>
      <c r="Q1749" s="5" t="s">
        <v>1365</v>
      </c>
      <c r="R1749" s="5">
        <v>53.72</v>
      </c>
      <c r="S1749" s="6">
        <v>4</v>
      </c>
      <c r="T1749" s="5">
        <v>0</v>
      </c>
      <c r="U1749" s="5">
        <v>15.041600000000001</v>
      </c>
      <c r="V1749" s="2">
        <f t="shared" si="54"/>
        <v>214.88</v>
      </c>
      <c r="W1749" s="2">
        <f t="shared" si="55"/>
        <v>60.166400000000003</v>
      </c>
    </row>
    <row r="1750" spans="1:23" ht="14.25" hidden="1" customHeight="1" x14ac:dyDescent="0.25">
      <c r="A1750" s="6">
        <v>9765</v>
      </c>
      <c r="B1750" s="5" t="s">
        <v>4606</v>
      </c>
      <c r="C1750" s="7">
        <v>41808</v>
      </c>
      <c r="D1750" s="7">
        <v>41813</v>
      </c>
      <c r="E1750" s="5" t="s">
        <v>8</v>
      </c>
      <c r="F1750" s="5" t="s">
        <v>895</v>
      </c>
      <c r="G1750" s="5" t="s">
        <v>896</v>
      </c>
      <c r="H1750" s="5" t="s">
        <v>38</v>
      </c>
      <c r="I1750" s="5" t="s">
        <v>39</v>
      </c>
      <c r="J1750" s="5" t="s">
        <v>4095</v>
      </c>
      <c r="K1750" s="5" t="s">
        <v>736</v>
      </c>
      <c r="L1750" s="6">
        <v>90036</v>
      </c>
      <c r="M1750" s="5" t="s">
        <v>109</v>
      </c>
      <c r="N1750" s="5" t="s">
        <v>1944</v>
      </c>
      <c r="O1750" s="5" t="s">
        <v>13</v>
      </c>
      <c r="P1750" s="5" t="s">
        <v>111</v>
      </c>
      <c r="Q1750" s="5" t="s">
        <v>1945</v>
      </c>
      <c r="R1750" s="5">
        <v>139.80000000000001</v>
      </c>
      <c r="S1750" s="6">
        <v>5</v>
      </c>
      <c r="T1750" s="5">
        <v>0.2</v>
      </c>
      <c r="U1750" s="5">
        <v>12.2325</v>
      </c>
      <c r="V1750" s="2">
        <f t="shared" si="54"/>
        <v>699</v>
      </c>
      <c r="W1750" s="2">
        <f t="shared" si="55"/>
        <v>61.162500000000001</v>
      </c>
    </row>
    <row r="1751" spans="1:23" ht="14.25" hidden="1" customHeight="1" x14ac:dyDescent="0.25">
      <c r="A1751" s="6">
        <v>3352</v>
      </c>
      <c r="B1751" s="5" t="s">
        <v>4607</v>
      </c>
      <c r="C1751" s="7">
        <v>41905</v>
      </c>
      <c r="D1751" s="7">
        <v>41910</v>
      </c>
      <c r="E1751" s="5" t="s">
        <v>8</v>
      </c>
      <c r="F1751" s="5" t="s">
        <v>1210</v>
      </c>
      <c r="G1751" s="5" t="s">
        <v>1211</v>
      </c>
      <c r="H1751" s="5" t="s">
        <v>81</v>
      </c>
      <c r="I1751" s="5" t="s">
        <v>39</v>
      </c>
      <c r="J1751" s="5" t="s">
        <v>4098</v>
      </c>
      <c r="K1751" s="5" t="s">
        <v>736</v>
      </c>
      <c r="L1751" s="6">
        <v>92037</v>
      </c>
      <c r="M1751" s="5" t="s">
        <v>109</v>
      </c>
      <c r="N1751" s="5" t="s">
        <v>421</v>
      </c>
      <c r="O1751" s="5" t="s">
        <v>11</v>
      </c>
      <c r="P1751" s="5" t="s">
        <v>422</v>
      </c>
      <c r="Q1751" s="5" t="s">
        <v>423</v>
      </c>
      <c r="R1751" s="5">
        <v>435.99900000000002</v>
      </c>
      <c r="S1751" s="6">
        <v>3</v>
      </c>
      <c r="T1751" s="5">
        <v>0.15</v>
      </c>
      <c r="U1751" s="5">
        <v>20.517600000000002</v>
      </c>
      <c r="V1751" s="2">
        <f t="shared" si="54"/>
        <v>1307.9970000000001</v>
      </c>
      <c r="W1751" s="2">
        <f t="shared" si="55"/>
        <v>61.552800000000005</v>
      </c>
    </row>
    <row r="1752" spans="1:23" ht="14.25" customHeight="1" x14ac:dyDescent="0.25">
      <c r="A1752" s="6">
        <v>7657</v>
      </c>
      <c r="B1752" s="5" t="s">
        <v>4608</v>
      </c>
      <c r="C1752" s="7">
        <v>41744</v>
      </c>
      <c r="D1752" s="7">
        <v>41744</v>
      </c>
      <c r="E1752" s="5" t="s">
        <v>6</v>
      </c>
      <c r="F1752" s="5" t="s">
        <v>4609</v>
      </c>
      <c r="G1752" s="5" t="s">
        <v>4610</v>
      </c>
      <c r="H1752" s="5" t="s">
        <v>61</v>
      </c>
      <c r="I1752" s="5" t="s">
        <v>39</v>
      </c>
      <c r="J1752" s="5" t="s">
        <v>4095</v>
      </c>
      <c r="K1752" s="5" t="s">
        <v>736</v>
      </c>
      <c r="L1752" s="6">
        <v>90049</v>
      </c>
      <c r="M1752" s="5" t="s">
        <v>109</v>
      </c>
      <c r="N1752" s="5" t="s">
        <v>380</v>
      </c>
      <c r="O1752" s="5" t="s">
        <v>12</v>
      </c>
      <c r="P1752" s="5" t="s">
        <v>93</v>
      </c>
      <c r="Q1752" s="5" t="s">
        <v>381</v>
      </c>
      <c r="R1752" s="5">
        <v>106.96</v>
      </c>
      <c r="S1752" s="6">
        <v>2</v>
      </c>
      <c r="T1752" s="5">
        <v>0</v>
      </c>
      <c r="U1752" s="5">
        <v>31.0184</v>
      </c>
      <c r="V1752" s="2">
        <f t="shared" si="54"/>
        <v>213.92</v>
      </c>
      <c r="W1752" s="2">
        <f t="shared" si="55"/>
        <v>62.036799999999999</v>
      </c>
    </row>
    <row r="1753" spans="1:23" ht="14.25" hidden="1" customHeight="1" x14ac:dyDescent="0.25">
      <c r="A1753" s="6">
        <v>2725</v>
      </c>
      <c r="B1753" s="5" t="s">
        <v>4512</v>
      </c>
      <c r="C1753" s="7">
        <v>41916</v>
      </c>
      <c r="D1753" s="7">
        <v>41920</v>
      </c>
      <c r="E1753" s="5" t="s">
        <v>8</v>
      </c>
      <c r="F1753" s="5" t="s">
        <v>4513</v>
      </c>
      <c r="G1753" s="5" t="s">
        <v>4514</v>
      </c>
      <c r="H1753" s="5" t="s">
        <v>38</v>
      </c>
      <c r="I1753" s="5" t="s">
        <v>39</v>
      </c>
      <c r="J1753" s="5" t="s">
        <v>4426</v>
      </c>
      <c r="K1753" s="5" t="s">
        <v>736</v>
      </c>
      <c r="L1753" s="6">
        <v>94591</v>
      </c>
      <c r="M1753" s="5" t="s">
        <v>109</v>
      </c>
      <c r="N1753" s="5" t="s">
        <v>2806</v>
      </c>
      <c r="O1753" s="5" t="s">
        <v>12</v>
      </c>
      <c r="P1753" s="5" t="s">
        <v>47</v>
      </c>
      <c r="Q1753" s="5" t="s">
        <v>2807</v>
      </c>
      <c r="R1753" s="5">
        <v>95.647999999999996</v>
      </c>
      <c r="S1753" s="6">
        <v>2</v>
      </c>
      <c r="T1753" s="5">
        <v>0.2</v>
      </c>
      <c r="U1753" s="5">
        <v>31.085599999999999</v>
      </c>
      <c r="V1753" s="2">
        <f t="shared" si="54"/>
        <v>191.29599999999999</v>
      </c>
      <c r="W1753" s="2">
        <f t="shared" si="55"/>
        <v>62.171199999999999</v>
      </c>
    </row>
    <row r="1754" spans="1:23" ht="14.25" hidden="1" customHeight="1" x14ac:dyDescent="0.25">
      <c r="A1754" s="6">
        <v>1613</v>
      </c>
      <c r="B1754" s="5" t="s">
        <v>4540</v>
      </c>
      <c r="C1754" s="7">
        <v>41785</v>
      </c>
      <c r="D1754" s="7">
        <v>41789</v>
      </c>
      <c r="E1754" s="5" t="s">
        <v>8</v>
      </c>
      <c r="F1754" s="5" t="s">
        <v>195</v>
      </c>
      <c r="G1754" s="5" t="s">
        <v>196</v>
      </c>
      <c r="H1754" s="5" t="s">
        <v>81</v>
      </c>
      <c r="I1754" s="5" t="s">
        <v>39</v>
      </c>
      <c r="J1754" s="5" t="s">
        <v>4095</v>
      </c>
      <c r="K1754" s="5" t="s">
        <v>736</v>
      </c>
      <c r="L1754" s="6">
        <v>90008</v>
      </c>
      <c r="M1754" s="5" t="s">
        <v>109</v>
      </c>
      <c r="N1754" s="5" t="s">
        <v>4611</v>
      </c>
      <c r="O1754" s="5" t="s">
        <v>13</v>
      </c>
      <c r="P1754" s="5" t="s">
        <v>111</v>
      </c>
      <c r="Q1754" s="5" t="s">
        <v>4612</v>
      </c>
      <c r="R1754" s="5">
        <v>83.983999999999995</v>
      </c>
      <c r="S1754" s="6">
        <v>2</v>
      </c>
      <c r="T1754" s="5">
        <v>0.2</v>
      </c>
      <c r="U1754" s="5">
        <v>31.494</v>
      </c>
      <c r="V1754" s="2">
        <f t="shared" si="54"/>
        <v>167.96799999999999</v>
      </c>
      <c r="W1754" s="2">
        <f t="shared" si="55"/>
        <v>62.988</v>
      </c>
    </row>
    <row r="1755" spans="1:23" ht="14.25" hidden="1" customHeight="1" x14ac:dyDescent="0.25">
      <c r="A1755" s="6">
        <v>3353</v>
      </c>
      <c r="B1755" s="5" t="s">
        <v>4607</v>
      </c>
      <c r="C1755" s="7">
        <v>41905</v>
      </c>
      <c r="D1755" s="7">
        <v>41910</v>
      </c>
      <c r="E1755" s="5" t="s">
        <v>8</v>
      </c>
      <c r="F1755" s="5" t="s">
        <v>1210</v>
      </c>
      <c r="G1755" s="5" t="s">
        <v>1211</v>
      </c>
      <c r="H1755" s="5" t="s">
        <v>81</v>
      </c>
      <c r="I1755" s="5" t="s">
        <v>39</v>
      </c>
      <c r="J1755" s="5" t="s">
        <v>4098</v>
      </c>
      <c r="K1755" s="5" t="s">
        <v>736</v>
      </c>
      <c r="L1755" s="6">
        <v>92037</v>
      </c>
      <c r="M1755" s="5" t="s">
        <v>109</v>
      </c>
      <c r="N1755" s="5" t="s">
        <v>4611</v>
      </c>
      <c r="O1755" s="5" t="s">
        <v>13</v>
      </c>
      <c r="P1755" s="5" t="s">
        <v>111</v>
      </c>
      <c r="Q1755" s="5" t="s">
        <v>4612</v>
      </c>
      <c r="R1755" s="5">
        <v>83.983999999999995</v>
      </c>
      <c r="S1755" s="6">
        <v>2</v>
      </c>
      <c r="T1755" s="5">
        <v>0.2</v>
      </c>
      <c r="U1755" s="5">
        <v>31.494</v>
      </c>
      <c r="V1755" s="2">
        <f t="shared" si="54"/>
        <v>167.96799999999999</v>
      </c>
      <c r="W1755" s="2">
        <f t="shared" si="55"/>
        <v>62.988</v>
      </c>
    </row>
    <row r="1756" spans="1:23" ht="14.25" hidden="1" customHeight="1" x14ac:dyDescent="0.25">
      <c r="A1756" s="6">
        <v>8796</v>
      </c>
      <c r="B1756" s="5" t="s">
        <v>4368</v>
      </c>
      <c r="C1756" s="7">
        <v>41992</v>
      </c>
      <c r="D1756" s="7">
        <v>41994</v>
      </c>
      <c r="E1756" s="5" t="s">
        <v>5</v>
      </c>
      <c r="F1756" s="5" t="s">
        <v>2339</v>
      </c>
      <c r="G1756" s="5" t="s">
        <v>2340</v>
      </c>
      <c r="H1756" s="5" t="s">
        <v>81</v>
      </c>
      <c r="I1756" s="5" t="s">
        <v>39</v>
      </c>
      <c r="J1756" s="5" t="s">
        <v>4095</v>
      </c>
      <c r="K1756" s="5" t="s">
        <v>736</v>
      </c>
      <c r="L1756" s="6">
        <v>90008</v>
      </c>
      <c r="M1756" s="5" t="s">
        <v>109</v>
      </c>
      <c r="N1756" s="5" t="s">
        <v>4613</v>
      </c>
      <c r="O1756" s="5" t="s">
        <v>13</v>
      </c>
      <c r="P1756" s="5" t="s">
        <v>111</v>
      </c>
      <c r="Q1756" s="5" t="s">
        <v>4614</v>
      </c>
      <c r="R1756" s="5">
        <v>211.16800000000001</v>
      </c>
      <c r="S1756" s="6">
        <v>4</v>
      </c>
      <c r="T1756" s="5">
        <v>0.2</v>
      </c>
      <c r="U1756" s="5">
        <v>15.8376</v>
      </c>
      <c r="V1756" s="2">
        <f t="shared" si="54"/>
        <v>844.67200000000003</v>
      </c>
      <c r="W1756" s="2">
        <f t="shared" si="55"/>
        <v>63.3504</v>
      </c>
    </row>
    <row r="1757" spans="1:23" ht="14.25" hidden="1" customHeight="1" x14ac:dyDescent="0.25">
      <c r="A1757" s="6">
        <v>9309</v>
      </c>
      <c r="B1757" s="5" t="s">
        <v>4235</v>
      </c>
      <c r="C1757" s="7">
        <v>41723</v>
      </c>
      <c r="D1757" s="7">
        <v>41728</v>
      </c>
      <c r="E1757" s="5" t="s">
        <v>8</v>
      </c>
      <c r="F1757" s="5" t="s">
        <v>3566</v>
      </c>
      <c r="G1757" s="5" t="s">
        <v>3567</v>
      </c>
      <c r="H1757" s="5" t="s">
        <v>38</v>
      </c>
      <c r="I1757" s="5" t="s">
        <v>39</v>
      </c>
      <c r="J1757" s="5" t="s">
        <v>4102</v>
      </c>
      <c r="K1757" s="5" t="s">
        <v>736</v>
      </c>
      <c r="L1757" s="6">
        <v>94110</v>
      </c>
      <c r="M1757" s="5" t="s">
        <v>109</v>
      </c>
      <c r="N1757" s="5" t="s">
        <v>4615</v>
      </c>
      <c r="O1757" s="5" t="s">
        <v>13</v>
      </c>
      <c r="P1757" s="5" t="s">
        <v>100</v>
      </c>
      <c r="Q1757" s="5" t="s">
        <v>4616</v>
      </c>
      <c r="R1757" s="5">
        <v>45.48</v>
      </c>
      <c r="S1757" s="6">
        <v>4</v>
      </c>
      <c r="T1757" s="5">
        <v>0</v>
      </c>
      <c r="U1757" s="5">
        <v>15.917999999999999</v>
      </c>
      <c r="V1757" s="2">
        <f t="shared" si="54"/>
        <v>181.92</v>
      </c>
      <c r="W1757" s="2">
        <f t="shared" si="55"/>
        <v>63.671999999999997</v>
      </c>
    </row>
    <row r="1758" spans="1:23" ht="14.25" customHeight="1" x14ac:dyDescent="0.25">
      <c r="A1758" s="6">
        <v>1545</v>
      </c>
      <c r="B1758" s="5" t="s">
        <v>4617</v>
      </c>
      <c r="C1758" s="7">
        <v>41674</v>
      </c>
      <c r="D1758" s="7">
        <v>41678</v>
      </c>
      <c r="E1758" s="5" t="s">
        <v>8</v>
      </c>
      <c r="F1758" s="5" t="s">
        <v>4618</v>
      </c>
      <c r="G1758" s="5" t="s">
        <v>4619</v>
      </c>
      <c r="H1758" s="5" t="s">
        <v>61</v>
      </c>
      <c r="I1758" s="5" t="s">
        <v>39</v>
      </c>
      <c r="J1758" s="5" t="s">
        <v>4098</v>
      </c>
      <c r="K1758" s="5" t="s">
        <v>736</v>
      </c>
      <c r="L1758" s="6">
        <v>92024</v>
      </c>
      <c r="M1758" s="5" t="s">
        <v>109</v>
      </c>
      <c r="N1758" s="5" t="s">
        <v>4620</v>
      </c>
      <c r="O1758" s="5" t="s">
        <v>12</v>
      </c>
      <c r="P1758" s="5" t="s">
        <v>206</v>
      </c>
      <c r="Q1758" s="5" t="s">
        <v>4621</v>
      </c>
      <c r="R1758" s="5">
        <v>34.24</v>
      </c>
      <c r="S1758" s="6">
        <v>4</v>
      </c>
      <c r="T1758" s="5">
        <v>0</v>
      </c>
      <c r="U1758" s="5">
        <v>16.0928</v>
      </c>
      <c r="V1758" s="2">
        <f t="shared" si="54"/>
        <v>136.96</v>
      </c>
      <c r="W1758" s="2">
        <f t="shared" si="55"/>
        <v>64.371200000000002</v>
      </c>
    </row>
    <row r="1759" spans="1:23" ht="14.25" hidden="1" customHeight="1" x14ac:dyDescent="0.25">
      <c r="A1759" s="6">
        <v>6312</v>
      </c>
      <c r="B1759" s="5" t="s">
        <v>4622</v>
      </c>
      <c r="C1759" s="7">
        <v>41893</v>
      </c>
      <c r="D1759" s="7">
        <v>41898</v>
      </c>
      <c r="E1759" s="5" t="s">
        <v>8</v>
      </c>
      <c r="F1759" s="5" t="s">
        <v>4623</v>
      </c>
      <c r="G1759" s="5" t="s">
        <v>4624</v>
      </c>
      <c r="H1759" s="5" t="s">
        <v>38</v>
      </c>
      <c r="I1759" s="5" t="s">
        <v>39</v>
      </c>
      <c r="J1759" s="5" t="s">
        <v>4625</v>
      </c>
      <c r="K1759" s="5" t="s">
        <v>736</v>
      </c>
      <c r="L1759" s="6">
        <v>93030</v>
      </c>
      <c r="M1759" s="5" t="s">
        <v>109</v>
      </c>
      <c r="N1759" s="5" t="s">
        <v>4626</v>
      </c>
      <c r="O1759" s="5" t="s">
        <v>11</v>
      </c>
      <c r="P1759" s="5" t="s">
        <v>71</v>
      </c>
      <c r="Q1759" s="5" t="s">
        <v>4627</v>
      </c>
      <c r="R1759" s="5">
        <v>127.95</v>
      </c>
      <c r="S1759" s="6">
        <v>3</v>
      </c>
      <c r="T1759" s="5">
        <v>0</v>
      </c>
      <c r="U1759" s="5">
        <v>21.7515</v>
      </c>
      <c r="V1759" s="2">
        <f t="shared" si="54"/>
        <v>383.85</v>
      </c>
      <c r="W1759" s="2">
        <f t="shared" si="55"/>
        <v>65.254500000000007</v>
      </c>
    </row>
    <row r="1760" spans="1:23" ht="14.25" hidden="1" customHeight="1" x14ac:dyDescent="0.25">
      <c r="A1760" s="6">
        <v>9199</v>
      </c>
      <c r="B1760" s="5" t="s">
        <v>4497</v>
      </c>
      <c r="C1760" s="7">
        <v>41769</v>
      </c>
      <c r="D1760" s="7">
        <v>41774</v>
      </c>
      <c r="E1760" s="5" t="s">
        <v>8</v>
      </c>
      <c r="F1760" s="5" t="s">
        <v>160</v>
      </c>
      <c r="G1760" s="5" t="s">
        <v>161</v>
      </c>
      <c r="H1760" s="5" t="s">
        <v>38</v>
      </c>
      <c r="I1760" s="5" t="s">
        <v>39</v>
      </c>
      <c r="J1760" s="5" t="s">
        <v>4166</v>
      </c>
      <c r="K1760" s="5" t="s">
        <v>736</v>
      </c>
      <c r="L1760" s="6">
        <v>95123</v>
      </c>
      <c r="M1760" s="5" t="s">
        <v>109</v>
      </c>
      <c r="N1760" s="5" t="s">
        <v>563</v>
      </c>
      <c r="O1760" s="5" t="s">
        <v>12</v>
      </c>
      <c r="P1760" s="5" t="s">
        <v>140</v>
      </c>
      <c r="Q1760" s="5" t="s">
        <v>564</v>
      </c>
      <c r="R1760" s="5">
        <v>41.04</v>
      </c>
      <c r="S1760" s="6">
        <v>6</v>
      </c>
      <c r="T1760" s="5">
        <v>0</v>
      </c>
      <c r="U1760" s="5">
        <v>11.0808</v>
      </c>
      <c r="V1760" s="2">
        <f t="shared" si="54"/>
        <v>246.24</v>
      </c>
      <c r="W1760" s="2">
        <f t="shared" si="55"/>
        <v>66.484800000000007</v>
      </c>
    </row>
    <row r="1761" spans="1:23" ht="14.25" hidden="1" customHeight="1" x14ac:dyDescent="0.25">
      <c r="A1761" s="6">
        <v>9944</v>
      </c>
      <c r="B1761" s="5" t="s">
        <v>4628</v>
      </c>
      <c r="C1761" s="7">
        <v>42001</v>
      </c>
      <c r="D1761" s="7">
        <v>42007</v>
      </c>
      <c r="E1761" s="5" t="s">
        <v>8</v>
      </c>
      <c r="F1761" s="5" t="s">
        <v>1600</v>
      </c>
      <c r="G1761" s="5" t="s">
        <v>1601</v>
      </c>
      <c r="H1761" s="5" t="s">
        <v>38</v>
      </c>
      <c r="I1761" s="5" t="s">
        <v>39</v>
      </c>
      <c r="J1761" s="5" t="s">
        <v>4629</v>
      </c>
      <c r="K1761" s="5" t="s">
        <v>736</v>
      </c>
      <c r="L1761" s="6">
        <v>92804</v>
      </c>
      <c r="M1761" s="5" t="s">
        <v>109</v>
      </c>
      <c r="N1761" s="5" t="s">
        <v>2769</v>
      </c>
      <c r="O1761" s="5" t="s">
        <v>12</v>
      </c>
      <c r="P1761" s="5" t="s">
        <v>140</v>
      </c>
      <c r="Q1761" s="5" t="s">
        <v>2770</v>
      </c>
      <c r="R1761" s="5">
        <v>51.15</v>
      </c>
      <c r="S1761" s="6">
        <v>5</v>
      </c>
      <c r="T1761" s="5">
        <v>0</v>
      </c>
      <c r="U1761" s="5">
        <v>13.298999999999999</v>
      </c>
      <c r="V1761" s="2">
        <f t="shared" si="54"/>
        <v>255.75</v>
      </c>
      <c r="W1761" s="2">
        <f t="shared" si="55"/>
        <v>66.495000000000005</v>
      </c>
    </row>
    <row r="1762" spans="1:23" ht="14.25" customHeight="1" x14ac:dyDescent="0.25">
      <c r="A1762" s="6">
        <v>5896</v>
      </c>
      <c r="B1762" s="5" t="s">
        <v>4577</v>
      </c>
      <c r="C1762" s="7">
        <v>41944</v>
      </c>
      <c r="D1762" s="7">
        <v>41951</v>
      </c>
      <c r="E1762" s="5" t="s">
        <v>8</v>
      </c>
      <c r="F1762" s="5" t="s">
        <v>4578</v>
      </c>
      <c r="G1762" s="5" t="s">
        <v>4579</v>
      </c>
      <c r="H1762" s="5" t="s">
        <v>61</v>
      </c>
      <c r="I1762" s="5" t="s">
        <v>39</v>
      </c>
      <c r="J1762" s="5" t="s">
        <v>4095</v>
      </c>
      <c r="K1762" s="5" t="s">
        <v>736</v>
      </c>
      <c r="L1762" s="6">
        <v>90049</v>
      </c>
      <c r="M1762" s="5" t="s">
        <v>109</v>
      </c>
      <c r="N1762" s="5" t="s">
        <v>4630</v>
      </c>
      <c r="O1762" s="5" t="s">
        <v>12</v>
      </c>
      <c r="P1762" s="5" t="s">
        <v>64</v>
      </c>
      <c r="Q1762" s="5" t="s">
        <v>4631</v>
      </c>
      <c r="R1762" s="5">
        <v>44.4</v>
      </c>
      <c r="S1762" s="6">
        <v>3</v>
      </c>
      <c r="T1762" s="5">
        <v>0</v>
      </c>
      <c r="U1762" s="5">
        <v>22.2</v>
      </c>
      <c r="V1762" s="2">
        <f t="shared" si="54"/>
        <v>133.19999999999999</v>
      </c>
      <c r="W1762" s="2">
        <f t="shared" si="55"/>
        <v>66.599999999999994</v>
      </c>
    </row>
    <row r="1763" spans="1:23" ht="14.25" hidden="1" customHeight="1" x14ac:dyDescent="0.25">
      <c r="A1763" s="6">
        <v>9885</v>
      </c>
      <c r="B1763" s="5" t="s">
        <v>4325</v>
      </c>
      <c r="C1763" s="7">
        <v>41732</v>
      </c>
      <c r="D1763" s="7">
        <v>41737</v>
      </c>
      <c r="E1763" s="5" t="s">
        <v>8</v>
      </c>
      <c r="F1763" s="5" t="s">
        <v>1464</v>
      </c>
      <c r="G1763" s="5" t="s">
        <v>1465</v>
      </c>
      <c r="H1763" s="5" t="s">
        <v>81</v>
      </c>
      <c r="I1763" s="5" t="s">
        <v>39</v>
      </c>
      <c r="J1763" s="5" t="s">
        <v>4095</v>
      </c>
      <c r="K1763" s="5" t="s">
        <v>736</v>
      </c>
      <c r="L1763" s="6">
        <v>90008</v>
      </c>
      <c r="M1763" s="5" t="s">
        <v>109</v>
      </c>
      <c r="N1763" s="5" t="s">
        <v>3429</v>
      </c>
      <c r="O1763" s="5" t="s">
        <v>13</v>
      </c>
      <c r="P1763" s="5" t="s">
        <v>100</v>
      </c>
      <c r="Q1763" s="5" t="s">
        <v>3430</v>
      </c>
      <c r="R1763" s="5">
        <v>62.31</v>
      </c>
      <c r="S1763" s="6">
        <v>3</v>
      </c>
      <c r="T1763" s="5">
        <v>0</v>
      </c>
      <c r="U1763" s="5">
        <v>22.4316</v>
      </c>
      <c r="V1763" s="2">
        <f t="shared" si="54"/>
        <v>186.93</v>
      </c>
      <c r="W1763" s="2">
        <f t="shared" si="55"/>
        <v>67.294799999999995</v>
      </c>
    </row>
    <row r="1764" spans="1:23" ht="14.25" hidden="1" customHeight="1" x14ac:dyDescent="0.25">
      <c r="A1764" s="6">
        <v>2615</v>
      </c>
      <c r="B1764" s="5" t="s">
        <v>4517</v>
      </c>
      <c r="C1764" s="7">
        <v>41755</v>
      </c>
      <c r="D1764" s="7">
        <v>41762</v>
      </c>
      <c r="E1764" s="5" t="s">
        <v>8</v>
      </c>
      <c r="F1764" s="5" t="s">
        <v>4518</v>
      </c>
      <c r="G1764" s="5" t="s">
        <v>4519</v>
      </c>
      <c r="H1764" s="5" t="s">
        <v>81</v>
      </c>
      <c r="I1764" s="5" t="s">
        <v>39</v>
      </c>
      <c r="J1764" s="5" t="s">
        <v>4095</v>
      </c>
      <c r="K1764" s="5" t="s">
        <v>736</v>
      </c>
      <c r="L1764" s="6">
        <v>90049</v>
      </c>
      <c r="M1764" s="5" t="s">
        <v>109</v>
      </c>
      <c r="N1764" s="5" t="s">
        <v>4632</v>
      </c>
      <c r="O1764" s="5" t="s">
        <v>11</v>
      </c>
      <c r="P1764" s="5" t="s">
        <v>84</v>
      </c>
      <c r="Q1764" s="5" t="s">
        <v>4633</v>
      </c>
      <c r="R1764" s="5">
        <v>230.28</v>
      </c>
      <c r="S1764" s="6">
        <v>3</v>
      </c>
      <c r="T1764" s="5">
        <v>0.2</v>
      </c>
      <c r="U1764" s="5">
        <v>23.027999999999999</v>
      </c>
      <c r="V1764" s="2">
        <f t="shared" si="54"/>
        <v>690.84</v>
      </c>
      <c r="W1764" s="2">
        <f t="shared" si="55"/>
        <v>69.084000000000003</v>
      </c>
    </row>
    <row r="1765" spans="1:23" ht="14.25" hidden="1" customHeight="1" x14ac:dyDescent="0.25">
      <c r="A1765" s="6">
        <v>4553</v>
      </c>
      <c r="B1765" s="5" t="s">
        <v>4399</v>
      </c>
      <c r="C1765" s="7">
        <v>42000</v>
      </c>
      <c r="D1765" s="7">
        <v>42006</v>
      </c>
      <c r="E1765" s="5" t="s">
        <v>8</v>
      </c>
      <c r="F1765" s="5" t="s">
        <v>4400</v>
      </c>
      <c r="G1765" s="5" t="s">
        <v>4401</v>
      </c>
      <c r="H1765" s="5" t="s">
        <v>38</v>
      </c>
      <c r="I1765" s="5" t="s">
        <v>39</v>
      </c>
      <c r="J1765" s="5" t="s">
        <v>4102</v>
      </c>
      <c r="K1765" s="5" t="s">
        <v>736</v>
      </c>
      <c r="L1765" s="6">
        <v>94122</v>
      </c>
      <c r="M1765" s="5" t="s">
        <v>109</v>
      </c>
      <c r="N1765" s="5" t="s">
        <v>4632</v>
      </c>
      <c r="O1765" s="5" t="s">
        <v>11</v>
      </c>
      <c r="P1765" s="5" t="s">
        <v>84</v>
      </c>
      <c r="Q1765" s="5" t="s">
        <v>4633</v>
      </c>
      <c r="R1765" s="5">
        <v>230.28</v>
      </c>
      <c r="S1765" s="6">
        <v>3</v>
      </c>
      <c r="T1765" s="5">
        <v>0.2</v>
      </c>
      <c r="U1765" s="5">
        <v>23.027999999999999</v>
      </c>
      <c r="V1765" s="2">
        <f t="shared" si="54"/>
        <v>690.84</v>
      </c>
      <c r="W1765" s="2">
        <f t="shared" si="55"/>
        <v>69.084000000000003</v>
      </c>
    </row>
    <row r="1766" spans="1:23" ht="14.25" hidden="1" customHeight="1" x14ac:dyDescent="0.25">
      <c r="A1766" s="6">
        <v>6805</v>
      </c>
      <c r="B1766" s="5" t="s">
        <v>4634</v>
      </c>
      <c r="C1766" s="7">
        <v>41917</v>
      </c>
      <c r="D1766" s="7">
        <v>41918</v>
      </c>
      <c r="E1766" s="5" t="s">
        <v>5</v>
      </c>
      <c r="F1766" s="5" t="s">
        <v>279</v>
      </c>
      <c r="G1766" s="5" t="s">
        <v>280</v>
      </c>
      <c r="H1766" s="5" t="s">
        <v>38</v>
      </c>
      <c r="I1766" s="5" t="s">
        <v>39</v>
      </c>
      <c r="J1766" s="5" t="s">
        <v>4558</v>
      </c>
      <c r="K1766" s="5" t="s">
        <v>736</v>
      </c>
      <c r="L1766" s="6">
        <v>91767</v>
      </c>
      <c r="M1766" s="5" t="s">
        <v>109</v>
      </c>
      <c r="N1766" s="5" t="s">
        <v>4007</v>
      </c>
      <c r="O1766" s="5" t="s">
        <v>13</v>
      </c>
      <c r="P1766" s="5" t="s">
        <v>100</v>
      </c>
      <c r="Q1766" s="5" t="s">
        <v>4008</v>
      </c>
      <c r="R1766" s="5">
        <v>99.98</v>
      </c>
      <c r="S1766" s="6">
        <v>2</v>
      </c>
      <c r="T1766" s="5">
        <v>0</v>
      </c>
      <c r="U1766" s="5">
        <v>34.993000000000002</v>
      </c>
      <c r="V1766" s="2">
        <f t="shared" si="54"/>
        <v>199.96</v>
      </c>
      <c r="W1766" s="2">
        <f t="shared" si="55"/>
        <v>69.986000000000004</v>
      </c>
    </row>
    <row r="1767" spans="1:23" ht="14.25" hidden="1" customHeight="1" x14ac:dyDescent="0.25">
      <c r="A1767" s="6">
        <v>6623</v>
      </c>
      <c r="B1767" s="5" t="s">
        <v>4635</v>
      </c>
      <c r="C1767" s="7">
        <v>41888</v>
      </c>
      <c r="D1767" s="7">
        <v>41891</v>
      </c>
      <c r="E1767" s="5" t="s">
        <v>5</v>
      </c>
      <c r="F1767" s="5" t="s">
        <v>1219</v>
      </c>
      <c r="G1767" s="5" t="s">
        <v>1220</v>
      </c>
      <c r="H1767" s="5" t="s">
        <v>81</v>
      </c>
      <c r="I1767" s="5" t="s">
        <v>39</v>
      </c>
      <c r="J1767" s="5" t="s">
        <v>4102</v>
      </c>
      <c r="K1767" s="5" t="s">
        <v>736</v>
      </c>
      <c r="L1767" s="6">
        <v>94109</v>
      </c>
      <c r="M1767" s="5" t="s">
        <v>109</v>
      </c>
      <c r="N1767" s="5" t="s">
        <v>4636</v>
      </c>
      <c r="O1767" s="5" t="s">
        <v>11</v>
      </c>
      <c r="P1767" s="5" t="s">
        <v>71</v>
      </c>
      <c r="Q1767" s="5" t="s">
        <v>4637</v>
      </c>
      <c r="R1767" s="5">
        <v>41.88</v>
      </c>
      <c r="S1767" s="6">
        <v>6</v>
      </c>
      <c r="T1767" s="5">
        <v>0</v>
      </c>
      <c r="U1767" s="5">
        <v>12.145200000000001</v>
      </c>
      <c r="V1767" s="2">
        <f t="shared" si="54"/>
        <v>251.28000000000003</v>
      </c>
      <c r="W1767" s="2">
        <f t="shared" si="55"/>
        <v>72.871200000000002</v>
      </c>
    </row>
    <row r="1768" spans="1:23" ht="14.25" hidden="1" customHeight="1" x14ac:dyDescent="0.25">
      <c r="A1768" s="6">
        <v>6129</v>
      </c>
      <c r="B1768" s="5" t="s">
        <v>4638</v>
      </c>
      <c r="C1768" s="7">
        <v>41937</v>
      </c>
      <c r="D1768" s="7">
        <v>41940</v>
      </c>
      <c r="E1768" s="5" t="s">
        <v>5</v>
      </c>
      <c r="F1768" s="5" t="s">
        <v>2467</v>
      </c>
      <c r="G1768" s="5" t="s">
        <v>2468</v>
      </c>
      <c r="H1768" s="5" t="s">
        <v>81</v>
      </c>
      <c r="I1768" s="5" t="s">
        <v>39</v>
      </c>
      <c r="J1768" s="5" t="s">
        <v>4102</v>
      </c>
      <c r="K1768" s="5" t="s">
        <v>736</v>
      </c>
      <c r="L1768" s="6">
        <v>94109</v>
      </c>
      <c r="M1768" s="5" t="s">
        <v>109</v>
      </c>
      <c r="N1768" s="5" t="s">
        <v>3579</v>
      </c>
      <c r="O1768" s="5" t="s">
        <v>12</v>
      </c>
      <c r="P1768" s="5" t="s">
        <v>47</v>
      </c>
      <c r="Q1768" s="5" t="s">
        <v>3580</v>
      </c>
      <c r="R1768" s="5">
        <v>49.408000000000001</v>
      </c>
      <c r="S1768" s="6">
        <v>4</v>
      </c>
      <c r="T1768" s="5">
        <v>0.2</v>
      </c>
      <c r="U1768" s="5">
        <v>18.527999999999999</v>
      </c>
      <c r="V1768" s="2">
        <f t="shared" si="54"/>
        <v>197.63200000000001</v>
      </c>
      <c r="W1768" s="2">
        <f t="shared" si="55"/>
        <v>74.111999999999995</v>
      </c>
    </row>
    <row r="1769" spans="1:23" ht="14.25" hidden="1" customHeight="1" x14ac:dyDescent="0.25">
      <c r="A1769" s="6">
        <v>3207</v>
      </c>
      <c r="B1769" s="5" t="s">
        <v>4245</v>
      </c>
      <c r="C1769" s="7">
        <v>41953</v>
      </c>
      <c r="D1769" s="7">
        <v>41959</v>
      </c>
      <c r="E1769" s="5" t="s">
        <v>8</v>
      </c>
      <c r="F1769" s="5" t="s">
        <v>1714</v>
      </c>
      <c r="G1769" s="5" t="s">
        <v>1715</v>
      </c>
      <c r="H1769" s="5" t="s">
        <v>38</v>
      </c>
      <c r="I1769" s="5" t="s">
        <v>39</v>
      </c>
      <c r="J1769" s="5" t="s">
        <v>4098</v>
      </c>
      <c r="K1769" s="5" t="s">
        <v>736</v>
      </c>
      <c r="L1769" s="6">
        <v>92037</v>
      </c>
      <c r="M1769" s="5" t="s">
        <v>109</v>
      </c>
      <c r="N1769" s="5" t="s">
        <v>4639</v>
      </c>
      <c r="O1769" s="5" t="s">
        <v>11</v>
      </c>
      <c r="P1769" s="5" t="s">
        <v>71</v>
      </c>
      <c r="Q1769" s="5" t="s">
        <v>4640</v>
      </c>
      <c r="R1769" s="5">
        <v>53.2</v>
      </c>
      <c r="S1769" s="6">
        <v>5</v>
      </c>
      <c r="T1769" s="5">
        <v>0</v>
      </c>
      <c r="U1769" s="5">
        <v>14.896000000000001</v>
      </c>
      <c r="V1769" s="2">
        <f t="shared" si="54"/>
        <v>266</v>
      </c>
      <c r="W1769" s="2">
        <f t="shared" si="55"/>
        <v>74.48</v>
      </c>
    </row>
    <row r="1770" spans="1:23" ht="14.25" hidden="1" customHeight="1" x14ac:dyDescent="0.25">
      <c r="A1770" s="6">
        <v>5766</v>
      </c>
      <c r="B1770" s="5" t="s">
        <v>4641</v>
      </c>
      <c r="C1770" s="7">
        <v>41951</v>
      </c>
      <c r="D1770" s="7">
        <v>41957</v>
      </c>
      <c r="E1770" s="5" t="s">
        <v>8</v>
      </c>
      <c r="F1770" s="5" t="s">
        <v>1024</v>
      </c>
      <c r="G1770" s="5" t="s">
        <v>1025</v>
      </c>
      <c r="H1770" s="5" t="s">
        <v>38</v>
      </c>
      <c r="I1770" s="5" t="s">
        <v>39</v>
      </c>
      <c r="J1770" s="5" t="s">
        <v>4642</v>
      </c>
      <c r="K1770" s="5" t="s">
        <v>736</v>
      </c>
      <c r="L1770" s="6">
        <v>96003</v>
      </c>
      <c r="M1770" s="5" t="s">
        <v>109</v>
      </c>
      <c r="N1770" s="5" t="s">
        <v>2818</v>
      </c>
      <c r="O1770" s="5" t="s">
        <v>13</v>
      </c>
      <c r="P1770" s="5" t="s">
        <v>111</v>
      </c>
      <c r="Q1770" s="5" t="s">
        <v>2819</v>
      </c>
      <c r="R1770" s="5">
        <v>333.57600000000002</v>
      </c>
      <c r="S1770" s="6">
        <v>3</v>
      </c>
      <c r="T1770" s="5">
        <v>0.2</v>
      </c>
      <c r="U1770" s="5">
        <v>25.0182</v>
      </c>
      <c r="V1770" s="2">
        <f t="shared" si="54"/>
        <v>1000.7280000000001</v>
      </c>
      <c r="W1770" s="2">
        <f t="shared" si="55"/>
        <v>75.054599999999994</v>
      </c>
    </row>
    <row r="1771" spans="1:23" ht="14.25" hidden="1" customHeight="1" x14ac:dyDescent="0.25">
      <c r="A1771" s="6">
        <v>8710</v>
      </c>
      <c r="B1771" s="5" t="s">
        <v>4112</v>
      </c>
      <c r="C1771" s="7">
        <v>41959</v>
      </c>
      <c r="D1771" s="7">
        <v>41961</v>
      </c>
      <c r="E1771" s="5" t="s">
        <v>5</v>
      </c>
      <c r="F1771" s="5" t="s">
        <v>4113</v>
      </c>
      <c r="G1771" s="5" t="s">
        <v>4114</v>
      </c>
      <c r="H1771" s="5" t="s">
        <v>81</v>
      </c>
      <c r="I1771" s="5" t="s">
        <v>39</v>
      </c>
      <c r="J1771" s="5" t="s">
        <v>4095</v>
      </c>
      <c r="K1771" s="5" t="s">
        <v>736</v>
      </c>
      <c r="L1771" s="6">
        <v>90008</v>
      </c>
      <c r="M1771" s="5" t="s">
        <v>109</v>
      </c>
      <c r="N1771" s="5" t="s">
        <v>4643</v>
      </c>
      <c r="O1771" s="5" t="s">
        <v>11</v>
      </c>
      <c r="P1771" s="5" t="s">
        <v>422</v>
      </c>
      <c r="Q1771" s="5" t="s">
        <v>4644</v>
      </c>
      <c r="R1771" s="5">
        <v>305.97449999999998</v>
      </c>
      <c r="S1771" s="6">
        <v>3</v>
      </c>
      <c r="T1771" s="5">
        <v>0.15</v>
      </c>
      <c r="U1771" s="5">
        <v>25.197900000000001</v>
      </c>
      <c r="V1771" s="2">
        <f t="shared" si="54"/>
        <v>917.92349999999988</v>
      </c>
      <c r="W1771" s="2">
        <f t="shared" si="55"/>
        <v>75.593699999999998</v>
      </c>
    </row>
    <row r="1772" spans="1:23" ht="14.25" hidden="1" customHeight="1" x14ac:dyDescent="0.25">
      <c r="A1772" s="6">
        <v>4417</v>
      </c>
      <c r="B1772" s="5" t="s">
        <v>4645</v>
      </c>
      <c r="C1772" s="7">
        <v>41972</v>
      </c>
      <c r="D1772" s="7">
        <v>41979</v>
      </c>
      <c r="E1772" s="5" t="s">
        <v>8</v>
      </c>
      <c r="F1772" s="5" t="s">
        <v>4646</v>
      </c>
      <c r="G1772" s="5" t="s">
        <v>4647</v>
      </c>
      <c r="H1772" s="5" t="s">
        <v>38</v>
      </c>
      <c r="I1772" s="5" t="s">
        <v>39</v>
      </c>
      <c r="J1772" s="5" t="s">
        <v>4102</v>
      </c>
      <c r="K1772" s="5" t="s">
        <v>736</v>
      </c>
      <c r="L1772" s="6">
        <v>94122</v>
      </c>
      <c r="M1772" s="5" t="s">
        <v>109</v>
      </c>
      <c r="N1772" s="5" t="s">
        <v>3108</v>
      </c>
      <c r="O1772" s="5" t="s">
        <v>12</v>
      </c>
      <c r="P1772" s="5" t="s">
        <v>221</v>
      </c>
      <c r="Q1772" s="5" t="s">
        <v>1331</v>
      </c>
      <c r="R1772" s="5">
        <v>30.4</v>
      </c>
      <c r="S1772" s="6">
        <v>5</v>
      </c>
      <c r="T1772" s="5">
        <v>0</v>
      </c>
      <c r="U1772" s="5">
        <v>15.2</v>
      </c>
      <c r="V1772" s="2">
        <f t="shared" si="54"/>
        <v>152</v>
      </c>
      <c r="W1772" s="2">
        <f t="shared" si="55"/>
        <v>76</v>
      </c>
    </row>
    <row r="1773" spans="1:23" ht="14.25" hidden="1" customHeight="1" x14ac:dyDescent="0.25">
      <c r="A1773" s="6">
        <v>3866</v>
      </c>
      <c r="B1773" s="5" t="s">
        <v>4648</v>
      </c>
      <c r="C1773" s="7">
        <v>41847</v>
      </c>
      <c r="D1773" s="7">
        <v>41849</v>
      </c>
      <c r="E1773" s="5" t="s">
        <v>7</v>
      </c>
      <c r="F1773" s="5" t="s">
        <v>875</v>
      </c>
      <c r="G1773" s="5" t="s">
        <v>876</v>
      </c>
      <c r="H1773" s="5" t="s">
        <v>38</v>
      </c>
      <c r="I1773" s="5" t="s">
        <v>39</v>
      </c>
      <c r="J1773" s="5" t="s">
        <v>4102</v>
      </c>
      <c r="K1773" s="5" t="s">
        <v>736</v>
      </c>
      <c r="L1773" s="6">
        <v>94122</v>
      </c>
      <c r="M1773" s="5" t="s">
        <v>109</v>
      </c>
      <c r="N1773" s="5" t="s">
        <v>2737</v>
      </c>
      <c r="O1773" s="5" t="s">
        <v>13</v>
      </c>
      <c r="P1773" s="5" t="s">
        <v>100</v>
      </c>
      <c r="Q1773" s="5" t="s">
        <v>2738</v>
      </c>
      <c r="R1773" s="5">
        <v>238</v>
      </c>
      <c r="S1773" s="6">
        <v>2</v>
      </c>
      <c r="T1773" s="5">
        <v>0</v>
      </c>
      <c r="U1773" s="5">
        <v>38.08</v>
      </c>
      <c r="V1773" s="2">
        <f t="shared" si="54"/>
        <v>476</v>
      </c>
      <c r="W1773" s="2">
        <f t="shared" si="55"/>
        <v>76.16</v>
      </c>
    </row>
    <row r="1774" spans="1:23" ht="14.25" customHeight="1" x14ac:dyDescent="0.25">
      <c r="A1774" s="6">
        <v>1741</v>
      </c>
      <c r="B1774" s="5" t="s">
        <v>4649</v>
      </c>
      <c r="C1774" s="7">
        <v>41860</v>
      </c>
      <c r="D1774" s="7">
        <v>41867</v>
      </c>
      <c r="E1774" s="5" t="s">
        <v>8</v>
      </c>
      <c r="F1774" s="5" t="s">
        <v>1268</v>
      </c>
      <c r="G1774" s="5" t="s">
        <v>1269</v>
      </c>
      <c r="H1774" s="5" t="s">
        <v>61</v>
      </c>
      <c r="I1774" s="5" t="s">
        <v>39</v>
      </c>
      <c r="J1774" s="5" t="s">
        <v>4098</v>
      </c>
      <c r="K1774" s="5" t="s">
        <v>736</v>
      </c>
      <c r="L1774" s="6">
        <v>92037</v>
      </c>
      <c r="M1774" s="5" t="s">
        <v>109</v>
      </c>
      <c r="N1774" s="5" t="s">
        <v>4650</v>
      </c>
      <c r="O1774" s="5" t="s">
        <v>12</v>
      </c>
      <c r="P1774" s="5" t="s">
        <v>64</v>
      </c>
      <c r="Q1774" s="5" t="s">
        <v>4651</v>
      </c>
      <c r="R1774" s="5">
        <v>20.88</v>
      </c>
      <c r="S1774" s="6">
        <v>8</v>
      </c>
      <c r="T1774" s="5">
        <v>0</v>
      </c>
      <c r="U1774" s="5">
        <v>9.6047999999999991</v>
      </c>
      <c r="V1774" s="2">
        <f t="shared" si="54"/>
        <v>167.04</v>
      </c>
      <c r="W1774" s="2">
        <f t="shared" si="55"/>
        <v>76.838399999999993</v>
      </c>
    </row>
    <row r="1775" spans="1:23" ht="14.25" customHeight="1" x14ac:dyDescent="0.25">
      <c r="A1775" s="6">
        <v>9246</v>
      </c>
      <c r="B1775" s="5" t="s">
        <v>4249</v>
      </c>
      <c r="C1775" s="7">
        <v>41829</v>
      </c>
      <c r="D1775" s="7">
        <v>41834</v>
      </c>
      <c r="E1775" s="5" t="s">
        <v>8</v>
      </c>
      <c r="F1775" s="5" t="s">
        <v>4250</v>
      </c>
      <c r="G1775" s="5" t="s">
        <v>4251</v>
      </c>
      <c r="H1775" s="5" t="s">
        <v>61</v>
      </c>
      <c r="I1775" s="5" t="s">
        <v>39</v>
      </c>
      <c r="J1775" s="5" t="s">
        <v>4102</v>
      </c>
      <c r="K1775" s="5" t="s">
        <v>736</v>
      </c>
      <c r="L1775" s="6">
        <v>94122</v>
      </c>
      <c r="M1775" s="5" t="s">
        <v>109</v>
      </c>
      <c r="N1775" s="5" t="s">
        <v>1258</v>
      </c>
      <c r="O1775" s="5" t="s">
        <v>12</v>
      </c>
      <c r="P1775" s="5" t="s">
        <v>206</v>
      </c>
      <c r="Q1775" s="5" t="s">
        <v>1259</v>
      </c>
      <c r="R1775" s="5">
        <v>32.4</v>
      </c>
      <c r="S1775" s="6">
        <v>5</v>
      </c>
      <c r="T1775" s="5">
        <v>0</v>
      </c>
      <c r="U1775" s="5">
        <v>15.552</v>
      </c>
      <c r="V1775" s="2">
        <f t="shared" si="54"/>
        <v>162</v>
      </c>
      <c r="W1775" s="2">
        <f t="shared" si="55"/>
        <v>77.759999999999991</v>
      </c>
    </row>
    <row r="1776" spans="1:23" ht="14.25" customHeight="1" x14ac:dyDescent="0.25">
      <c r="A1776" s="6">
        <v>5494</v>
      </c>
      <c r="B1776" s="5" t="s">
        <v>4136</v>
      </c>
      <c r="C1776" s="7">
        <v>41971</v>
      </c>
      <c r="D1776" s="7">
        <v>41971</v>
      </c>
      <c r="E1776" s="5" t="s">
        <v>6</v>
      </c>
      <c r="F1776" s="5" t="s">
        <v>3845</v>
      </c>
      <c r="G1776" s="5" t="s">
        <v>3846</v>
      </c>
      <c r="H1776" s="5" t="s">
        <v>61</v>
      </c>
      <c r="I1776" s="5" t="s">
        <v>39</v>
      </c>
      <c r="J1776" s="5" t="s">
        <v>4102</v>
      </c>
      <c r="K1776" s="5" t="s">
        <v>736</v>
      </c>
      <c r="L1776" s="6">
        <v>94122</v>
      </c>
      <c r="M1776" s="5" t="s">
        <v>109</v>
      </c>
      <c r="N1776" s="5" t="s">
        <v>281</v>
      </c>
      <c r="O1776" s="5" t="s">
        <v>12</v>
      </c>
      <c r="P1776" s="5" t="s">
        <v>64</v>
      </c>
      <c r="Q1776" s="5" t="s">
        <v>282</v>
      </c>
      <c r="R1776" s="5">
        <v>41.4</v>
      </c>
      <c r="S1776" s="6">
        <v>4</v>
      </c>
      <c r="T1776" s="5">
        <v>0</v>
      </c>
      <c r="U1776" s="5">
        <v>19.872</v>
      </c>
      <c r="V1776" s="2">
        <f t="shared" si="54"/>
        <v>165.6</v>
      </c>
      <c r="W1776" s="2">
        <f t="shared" si="55"/>
        <v>79.488</v>
      </c>
    </row>
    <row r="1777" spans="1:23" ht="14.25" customHeight="1" x14ac:dyDescent="0.25">
      <c r="A1777" s="6">
        <v>4570</v>
      </c>
      <c r="B1777" s="5" t="s">
        <v>4652</v>
      </c>
      <c r="C1777" s="7">
        <v>41748</v>
      </c>
      <c r="D1777" s="7">
        <v>41750</v>
      </c>
      <c r="E1777" s="5" t="s">
        <v>7</v>
      </c>
      <c r="F1777" s="5" t="s">
        <v>2157</v>
      </c>
      <c r="G1777" s="5" t="s">
        <v>2158</v>
      </c>
      <c r="H1777" s="5" t="s">
        <v>61</v>
      </c>
      <c r="I1777" s="5" t="s">
        <v>39</v>
      </c>
      <c r="J1777" s="5" t="s">
        <v>4166</v>
      </c>
      <c r="K1777" s="5" t="s">
        <v>736</v>
      </c>
      <c r="L1777" s="6">
        <v>95123</v>
      </c>
      <c r="M1777" s="5" t="s">
        <v>109</v>
      </c>
      <c r="N1777" s="5" t="s">
        <v>4653</v>
      </c>
      <c r="O1777" s="5" t="s">
        <v>11</v>
      </c>
      <c r="P1777" s="5" t="s">
        <v>71</v>
      </c>
      <c r="Q1777" s="5" t="s">
        <v>4654</v>
      </c>
      <c r="R1777" s="5">
        <v>76.14</v>
      </c>
      <c r="S1777" s="6">
        <v>3</v>
      </c>
      <c r="T1777" s="5">
        <v>0</v>
      </c>
      <c r="U1777" s="5">
        <v>26.649000000000001</v>
      </c>
      <c r="V1777" s="2">
        <f t="shared" si="54"/>
        <v>228.42000000000002</v>
      </c>
      <c r="W1777" s="2">
        <f t="shared" si="55"/>
        <v>79.947000000000003</v>
      </c>
    </row>
    <row r="1778" spans="1:23" ht="14.25" customHeight="1" x14ac:dyDescent="0.25">
      <c r="A1778" s="6">
        <v>5229</v>
      </c>
      <c r="B1778" s="5" t="s">
        <v>4655</v>
      </c>
      <c r="C1778" s="7">
        <v>41969</v>
      </c>
      <c r="D1778" s="7">
        <v>41974</v>
      </c>
      <c r="E1778" s="5" t="s">
        <v>8</v>
      </c>
      <c r="F1778" s="5" t="s">
        <v>3602</v>
      </c>
      <c r="G1778" s="5" t="s">
        <v>3603</v>
      </c>
      <c r="H1778" s="5" t="s">
        <v>61</v>
      </c>
      <c r="I1778" s="5" t="s">
        <v>39</v>
      </c>
      <c r="J1778" s="5" t="s">
        <v>4102</v>
      </c>
      <c r="K1778" s="5" t="s">
        <v>736</v>
      </c>
      <c r="L1778" s="6">
        <v>94109</v>
      </c>
      <c r="M1778" s="5" t="s">
        <v>109</v>
      </c>
      <c r="N1778" s="5" t="s">
        <v>1390</v>
      </c>
      <c r="O1778" s="5" t="s">
        <v>12</v>
      </c>
      <c r="P1778" s="5" t="s">
        <v>206</v>
      </c>
      <c r="Q1778" s="5" t="s">
        <v>1391</v>
      </c>
      <c r="R1778" s="5">
        <v>81.98</v>
      </c>
      <c r="S1778" s="6">
        <v>2</v>
      </c>
      <c r="T1778" s="5">
        <v>0</v>
      </c>
      <c r="U1778" s="5">
        <v>40.170200000000001</v>
      </c>
      <c r="V1778" s="2">
        <f t="shared" si="54"/>
        <v>163.96</v>
      </c>
      <c r="W1778" s="2">
        <f t="shared" si="55"/>
        <v>80.340400000000002</v>
      </c>
    </row>
    <row r="1779" spans="1:23" ht="14.25" hidden="1" customHeight="1" x14ac:dyDescent="0.25">
      <c r="A1779" s="6">
        <v>3314</v>
      </c>
      <c r="B1779" s="5" t="s">
        <v>4656</v>
      </c>
      <c r="C1779" s="7">
        <v>41909</v>
      </c>
      <c r="D1779" s="7">
        <v>41913</v>
      </c>
      <c r="E1779" s="5" t="s">
        <v>8</v>
      </c>
      <c r="F1779" s="5" t="s">
        <v>1968</v>
      </c>
      <c r="G1779" s="5" t="s">
        <v>1969</v>
      </c>
      <c r="H1779" s="5" t="s">
        <v>38</v>
      </c>
      <c r="I1779" s="5" t="s">
        <v>39</v>
      </c>
      <c r="J1779" s="5" t="s">
        <v>4098</v>
      </c>
      <c r="K1779" s="5" t="s">
        <v>736</v>
      </c>
      <c r="L1779" s="6">
        <v>92037</v>
      </c>
      <c r="M1779" s="5" t="s">
        <v>109</v>
      </c>
      <c r="N1779" s="5" t="s">
        <v>610</v>
      </c>
      <c r="O1779" s="5" t="s">
        <v>12</v>
      </c>
      <c r="P1779" s="5" t="s">
        <v>206</v>
      </c>
      <c r="Q1779" s="5" t="s">
        <v>611</v>
      </c>
      <c r="R1779" s="5">
        <v>81.98</v>
      </c>
      <c r="S1779" s="6">
        <v>2</v>
      </c>
      <c r="T1779" s="5">
        <v>0</v>
      </c>
      <c r="U1779" s="5">
        <v>40.170200000000001</v>
      </c>
      <c r="V1779" s="2">
        <f t="shared" si="54"/>
        <v>163.96</v>
      </c>
      <c r="W1779" s="2">
        <f t="shared" si="55"/>
        <v>80.340400000000002</v>
      </c>
    </row>
    <row r="1780" spans="1:23" ht="14.25" customHeight="1" x14ac:dyDescent="0.25">
      <c r="A1780" s="6">
        <v>3079</v>
      </c>
      <c r="B1780" s="5" t="s">
        <v>4657</v>
      </c>
      <c r="C1780" s="7">
        <v>41780</v>
      </c>
      <c r="D1780" s="7">
        <v>41784</v>
      </c>
      <c r="E1780" s="5" t="s">
        <v>8</v>
      </c>
      <c r="F1780" s="5" t="s">
        <v>2763</v>
      </c>
      <c r="G1780" s="5" t="s">
        <v>2764</v>
      </c>
      <c r="H1780" s="5" t="s">
        <v>61</v>
      </c>
      <c r="I1780" s="5" t="s">
        <v>39</v>
      </c>
      <c r="J1780" s="5" t="s">
        <v>4098</v>
      </c>
      <c r="K1780" s="5" t="s">
        <v>736</v>
      </c>
      <c r="L1780" s="6">
        <v>92037</v>
      </c>
      <c r="M1780" s="5" t="s">
        <v>109</v>
      </c>
      <c r="N1780" s="5" t="s">
        <v>4503</v>
      </c>
      <c r="O1780" s="5" t="s">
        <v>12</v>
      </c>
      <c r="P1780" s="5" t="s">
        <v>56</v>
      </c>
      <c r="Q1780" s="5" t="s">
        <v>4504</v>
      </c>
      <c r="R1780" s="5">
        <v>31.84</v>
      </c>
      <c r="S1780" s="6">
        <v>8</v>
      </c>
      <c r="T1780" s="5">
        <v>0</v>
      </c>
      <c r="U1780" s="5">
        <v>10.507199999999999</v>
      </c>
      <c r="V1780" s="2">
        <f t="shared" si="54"/>
        <v>254.72</v>
      </c>
      <c r="W1780" s="2">
        <f t="shared" si="55"/>
        <v>84.057599999999994</v>
      </c>
    </row>
    <row r="1781" spans="1:23" ht="14.25" customHeight="1" x14ac:dyDescent="0.25">
      <c r="A1781" s="6">
        <v>8174</v>
      </c>
      <c r="B1781" s="5" t="s">
        <v>4184</v>
      </c>
      <c r="C1781" s="7">
        <v>41829</v>
      </c>
      <c r="D1781" s="7">
        <v>41833</v>
      </c>
      <c r="E1781" s="5" t="s">
        <v>8</v>
      </c>
      <c r="F1781" s="5" t="s">
        <v>4185</v>
      </c>
      <c r="G1781" s="5" t="s">
        <v>4186</v>
      </c>
      <c r="H1781" s="5" t="s">
        <v>61</v>
      </c>
      <c r="I1781" s="5" t="s">
        <v>39</v>
      </c>
      <c r="J1781" s="5" t="s">
        <v>4095</v>
      </c>
      <c r="K1781" s="5" t="s">
        <v>736</v>
      </c>
      <c r="L1781" s="6">
        <v>90049</v>
      </c>
      <c r="M1781" s="5" t="s">
        <v>109</v>
      </c>
      <c r="N1781" s="5" t="s">
        <v>519</v>
      </c>
      <c r="O1781" s="5" t="s">
        <v>12</v>
      </c>
      <c r="P1781" s="5" t="s">
        <v>47</v>
      </c>
      <c r="Q1781" s="5" t="s">
        <v>520</v>
      </c>
      <c r="R1781" s="5">
        <v>41.904000000000003</v>
      </c>
      <c r="S1781" s="6">
        <v>6</v>
      </c>
      <c r="T1781" s="5">
        <v>0.2</v>
      </c>
      <c r="U1781" s="5">
        <v>14.1426</v>
      </c>
      <c r="V1781" s="2">
        <f t="shared" si="54"/>
        <v>251.42400000000004</v>
      </c>
      <c r="W1781" s="2">
        <f t="shared" si="55"/>
        <v>84.855599999999995</v>
      </c>
    </row>
    <row r="1782" spans="1:23" ht="14.25" hidden="1" customHeight="1" x14ac:dyDescent="0.25">
      <c r="A1782" s="6">
        <v>2076</v>
      </c>
      <c r="B1782" s="5" t="s">
        <v>4658</v>
      </c>
      <c r="C1782" s="7">
        <v>41974</v>
      </c>
      <c r="D1782" s="7">
        <v>41978</v>
      </c>
      <c r="E1782" s="5" t="s">
        <v>8</v>
      </c>
      <c r="F1782" s="5" t="s">
        <v>4659</v>
      </c>
      <c r="G1782" s="5" t="s">
        <v>4660</v>
      </c>
      <c r="H1782" s="5" t="s">
        <v>38</v>
      </c>
      <c r="I1782" s="5" t="s">
        <v>39</v>
      </c>
      <c r="J1782" s="5" t="s">
        <v>4102</v>
      </c>
      <c r="K1782" s="5" t="s">
        <v>736</v>
      </c>
      <c r="L1782" s="6">
        <v>94122</v>
      </c>
      <c r="M1782" s="5" t="s">
        <v>109</v>
      </c>
      <c r="N1782" s="5" t="s">
        <v>4661</v>
      </c>
      <c r="O1782" s="5" t="s">
        <v>11</v>
      </c>
      <c r="P1782" s="5" t="s">
        <v>71</v>
      </c>
      <c r="Q1782" s="5" t="s">
        <v>4662</v>
      </c>
      <c r="R1782" s="5">
        <v>58.2</v>
      </c>
      <c r="S1782" s="6">
        <v>3</v>
      </c>
      <c r="T1782" s="5">
        <v>0</v>
      </c>
      <c r="U1782" s="5">
        <v>28.518000000000001</v>
      </c>
      <c r="V1782" s="2">
        <f t="shared" si="54"/>
        <v>174.60000000000002</v>
      </c>
      <c r="W1782" s="2">
        <f t="shared" si="55"/>
        <v>85.554000000000002</v>
      </c>
    </row>
    <row r="1783" spans="1:23" ht="14.25" hidden="1" customHeight="1" x14ac:dyDescent="0.25">
      <c r="A1783" s="6">
        <v>9214</v>
      </c>
      <c r="B1783" s="5" t="s">
        <v>4429</v>
      </c>
      <c r="C1783" s="7">
        <v>41981</v>
      </c>
      <c r="D1783" s="7">
        <v>41988</v>
      </c>
      <c r="E1783" s="5" t="s">
        <v>8</v>
      </c>
      <c r="F1783" s="5" t="s">
        <v>4430</v>
      </c>
      <c r="G1783" s="5" t="s">
        <v>4431</v>
      </c>
      <c r="H1783" s="5" t="s">
        <v>81</v>
      </c>
      <c r="I1783" s="5" t="s">
        <v>39</v>
      </c>
      <c r="J1783" s="5" t="s">
        <v>4102</v>
      </c>
      <c r="K1783" s="5" t="s">
        <v>736</v>
      </c>
      <c r="L1783" s="6">
        <v>94110</v>
      </c>
      <c r="M1783" s="5" t="s">
        <v>109</v>
      </c>
      <c r="N1783" s="5" t="s">
        <v>975</v>
      </c>
      <c r="O1783" s="5" t="s">
        <v>11</v>
      </c>
      <c r="P1783" s="5" t="s">
        <v>71</v>
      </c>
      <c r="Q1783" s="5" t="s">
        <v>976</v>
      </c>
      <c r="R1783" s="5">
        <v>79.44</v>
      </c>
      <c r="S1783" s="6">
        <v>3</v>
      </c>
      <c r="T1783" s="5">
        <v>0</v>
      </c>
      <c r="U1783" s="5">
        <v>28.598400000000002</v>
      </c>
      <c r="V1783" s="2">
        <f t="shared" si="54"/>
        <v>238.32</v>
      </c>
      <c r="W1783" s="2">
        <f t="shared" si="55"/>
        <v>85.795200000000008</v>
      </c>
    </row>
    <row r="1784" spans="1:23" ht="14.25" customHeight="1" x14ac:dyDescent="0.25">
      <c r="A1784" s="6">
        <v>1544</v>
      </c>
      <c r="B1784" s="5" t="s">
        <v>4617</v>
      </c>
      <c r="C1784" s="7">
        <v>41674</v>
      </c>
      <c r="D1784" s="7">
        <v>41678</v>
      </c>
      <c r="E1784" s="5" t="s">
        <v>8</v>
      </c>
      <c r="F1784" s="5" t="s">
        <v>4618</v>
      </c>
      <c r="G1784" s="5" t="s">
        <v>4619</v>
      </c>
      <c r="H1784" s="5" t="s">
        <v>61</v>
      </c>
      <c r="I1784" s="5" t="s">
        <v>39</v>
      </c>
      <c r="J1784" s="5" t="s">
        <v>4098</v>
      </c>
      <c r="K1784" s="5" t="s">
        <v>736</v>
      </c>
      <c r="L1784" s="6">
        <v>92024</v>
      </c>
      <c r="M1784" s="5" t="s">
        <v>109</v>
      </c>
      <c r="N1784" s="5" t="s">
        <v>1654</v>
      </c>
      <c r="O1784" s="5" t="s">
        <v>12</v>
      </c>
      <c r="P1784" s="5" t="s">
        <v>47</v>
      </c>
      <c r="Q1784" s="5" t="s">
        <v>1655</v>
      </c>
      <c r="R1784" s="5">
        <v>82.896000000000001</v>
      </c>
      <c r="S1784" s="6">
        <v>3</v>
      </c>
      <c r="T1784" s="5">
        <v>0.2</v>
      </c>
      <c r="U1784" s="5">
        <v>29.0136</v>
      </c>
      <c r="V1784" s="2">
        <f t="shared" si="54"/>
        <v>248.68799999999999</v>
      </c>
      <c r="W1784" s="2">
        <f t="shared" si="55"/>
        <v>87.040800000000004</v>
      </c>
    </row>
    <row r="1785" spans="1:23" ht="14.25" hidden="1" customHeight="1" x14ac:dyDescent="0.25">
      <c r="A1785" s="6">
        <v>7825</v>
      </c>
      <c r="B1785" s="5" t="s">
        <v>4663</v>
      </c>
      <c r="C1785" s="7">
        <v>41775</v>
      </c>
      <c r="D1785" s="7">
        <v>41782</v>
      </c>
      <c r="E1785" s="5" t="s">
        <v>8</v>
      </c>
      <c r="F1785" s="5" t="s">
        <v>4664</v>
      </c>
      <c r="G1785" s="5" t="s">
        <v>4665</v>
      </c>
      <c r="H1785" s="5" t="s">
        <v>81</v>
      </c>
      <c r="I1785" s="5" t="s">
        <v>39</v>
      </c>
      <c r="J1785" s="5" t="s">
        <v>4095</v>
      </c>
      <c r="K1785" s="5" t="s">
        <v>736</v>
      </c>
      <c r="L1785" s="6">
        <v>90036</v>
      </c>
      <c r="M1785" s="5" t="s">
        <v>109</v>
      </c>
      <c r="N1785" s="5" t="s">
        <v>2792</v>
      </c>
      <c r="O1785" s="5" t="s">
        <v>11</v>
      </c>
      <c r="P1785" s="5" t="s">
        <v>84</v>
      </c>
      <c r="Q1785" s="5" t="s">
        <v>2793</v>
      </c>
      <c r="R1785" s="5">
        <v>232.88</v>
      </c>
      <c r="S1785" s="6">
        <v>5</v>
      </c>
      <c r="T1785" s="5">
        <v>0.2</v>
      </c>
      <c r="U1785" s="5">
        <v>17.466000000000001</v>
      </c>
      <c r="V1785" s="2">
        <f t="shared" si="54"/>
        <v>1164.4000000000001</v>
      </c>
      <c r="W1785" s="2">
        <f t="shared" si="55"/>
        <v>87.330000000000013</v>
      </c>
    </row>
    <row r="1786" spans="1:23" ht="14.25" hidden="1" customHeight="1" x14ac:dyDescent="0.25">
      <c r="A1786" s="6">
        <v>6017</v>
      </c>
      <c r="B1786" s="5" t="s">
        <v>4446</v>
      </c>
      <c r="C1786" s="7">
        <v>41735</v>
      </c>
      <c r="D1786" s="7">
        <v>41741</v>
      </c>
      <c r="E1786" s="5" t="s">
        <v>8</v>
      </c>
      <c r="F1786" s="5" t="s">
        <v>1741</v>
      </c>
      <c r="G1786" s="5" t="s">
        <v>1742</v>
      </c>
      <c r="H1786" s="5" t="s">
        <v>81</v>
      </c>
      <c r="I1786" s="5" t="s">
        <v>39</v>
      </c>
      <c r="J1786" s="5" t="s">
        <v>4095</v>
      </c>
      <c r="K1786" s="5" t="s">
        <v>736</v>
      </c>
      <c r="L1786" s="6">
        <v>90049</v>
      </c>
      <c r="M1786" s="5" t="s">
        <v>109</v>
      </c>
      <c r="N1786" s="5" t="s">
        <v>232</v>
      </c>
      <c r="O1786" s="5" t="s">
        <v>11</v>
      </c>
      <c r="P1786" s="5" t="s">
        <v>71</v>
      </c>
      <c r="Q1786" s="5" t="s">
        <v>233</v>
      </c>
      <c r="R1786" s="5">
        <v>33.11</v>
      </c>
      <c r="S1786" s="6">
        <v>7</v>
      </c>
      <c r="T1786" s="5">
        <v>0</v>
      </c>
      <c r="U1786" s="5">
        <v>12.9129</v>
      </c>
      <c r="V1786" s="2">
        <f t="shared" si="54"/>
        <v>231.76999999999998</v>
      </c>
      <c r="W1786" s="2">
        <f t="shared" si="55"/>
        <v>90.390299999999996</v>
      </c>
    </row>
    <row r="1787" spans="1:23" ht="14.25" hidden="1" customHeight="1" x14ac:dyDescent="0.25">
      <c r="A1787" s="6">
        <v>7570</v>
      </c>
      <c r="B1787" s="5" t="s">
        <v>4421</v>
      </c>
      <c r="C1787" s="7">
        <v>41978</v>
      </c>
      <c r="D1787" s="7">
        <v>41983</v>
      </c>
      <c r="E1787" s="5" t="s">
        <v>8</v>
      </c>
      <c r="F1787" s="5" t="s">
        <v>4422</v>
      </c>
      <c r="G1787" s="5" t="s">
        <v>4423</v>
      </c>
      <c r="H1787" s="5" t="s">
        <v>38</v>
      </c>
      <c r="I1787" s="5" t="s">
        <v>39</v>
      </c>
      <c r="J1787" s="5" t="s">
        <v>4095</v>
      </c>
      <c r="K1787" s="5" t="s">
        <v>736</v>
      </c>
      <c r="L1787" s="6">
        <v>90045</v>
      </c>
      <c r="M1787" s="5" t="s">
        <v>109</v>
      </c>
      <c r="N1787" s="5" t="s">
        <v>1521</v>
      </c>
      <c r="O1787" s="5" t="s">
        <v>12</v>
      </c>
      <c r="P1787" s="5" t="s">
        <v>206</v>
      </c>
      <c r="Q1787" s="5" t="s">
        <v>1522</v>
      </c>
      <c r="R1787" s="5">
        <v>49.12</v>
      </c>
      <c r="S1787" s="6">
        <v>4</v>
      </c>
      <c r="T1787" s="5">
        <v>0</v>
      </c>
      <c r="U1787" s="5">
        <v>23.086400000000001</v>
      </c>
      <c r="V1787" s="2">
        <f t="shared" si="54"/>
        <v>196.48</v>
      </c>
      <c r="W1787" s="2">
        <f t="shared" si="55"/>
        <v>92.345600000000005</v>
      </c>
    </row>
    <row r="1788" spans="1:23" ht="14.25" hidden="1" customHeight="1" x14ac:dyDescent="0.25">
      <c r="A1788" s="6">
        <v>2414</v>
      </c>
      <c r="B1788" s="5" t="s">
        <v>4334</v>
      </c>
      <c r="C1788" s="7">
        <v>41955</v>
      </c>
      <c r="D1788" s="7">
        <v>41959</v>
      </c>
      <c r="E1788" s="5" t="s">
        <v>8</v>
      </c>
      <c r="F1788" s="5" t="s">
        <v>1878</v>
      </c>
      <c r="G1788" s="5" t="s">
        <v>1879</v>
      </c>
      <c r="H1788" s="5" t="s">
        <v>38</v>
      </c>
      <c r="I1788" s="5" t="s">
        <v>39</v>
      </c>
      <c r="J1788" s="5" t="s">
        <v>4095</v>
      </c>
      <c r="K1788" s="5" t="s">
        <v>736</v>
      </c>
      <c r="L1788" s="6">
        <v>90045</v>
      </c>
      <c r="M1788" s="5" t="s">
        <v>109</v>
      </c>
      <c r="N1788" s="5" t="s">
        <v>4666</v>
      </c>
      <c r="O1788" s="5" t="s">
        <v>11</v>
      </c>
      <c r="P1788" s="5" t="s">
        <v>389</v>
      </c>
      <c r="Q1788" s="5" t="s">
        <v>4667</v>
      </c>
      <c r="R1788" s="5">
        <v>629.06399999999996</v>
      </c>
      <c r="S1788" s="6">
        <v>3</v>
      </c>
      <c r="T1788" s="5">
        <v>0.2</v>
      </c>
      <c r="U1788" s="5">
        <v>31.453199999999999</v>
      </c>
      <c r="V1788" s="2">
        <f t="shared" si="54"/>
        <v>1887.192</v>
      </c>
      <c r="W1788" s="2">
        <f t="shared" si="55"/>
        <v>94.3596</v>
      </c>
    </row>
    <row r="1789" spans="1:23" ht="14.25" hidden="1" customHeight="1" x14ac:dyDescent="0.25">
      <c r="A1789" s="6">
        <v>8245</v>
      </c>
      <c r="B1789" s="5" t="s">
        <v>4668</v>
      </c>
      <c r="C1789" s="7">
        <v>41863</v>
      </c>
      <c r="D1789" s="7">
        <v>41867</v>
      </c>
      <c r="E1789" s="5" t="s">
        <v>8</v>
      </c>
      <c r="F1789" s="5" t="s">
        <v>3912</v>
      </c>
      <c r="G1789" s="5" t="s">
        <v>3913</v>
      </c>
      <c r="H1789" s="5" t="s">
        <v>38</v>
      </c>
      <c r="I1789" s="5" t="s">
        <v>39</v>
      </c>
      <c r="J1789" s="5" t="s">
        <v>4102</v>
      </c>
      <c r="K1789" s="5" t="s">
        <v>736</v>
      </c>
      <c r="L1789" s="6">
        <v>94122</v>
      </c>
      <c r="M1789" s="5" t="s">
        <v>109</v>
      </c>
      <c r="N1789" s="5" t="s">
        <v>2631</v>
      </c>
      <c r="O1789" s="5" t="s">
        <v>11</v>
      </c>
      <c r="P1789" s="5" t="s">
        <v>71</v>
      </c>
      <c r="Q1789" s="5" t="s">
        <v>2632</v>
      </c>
      <c r="R1789" s="5">
        <v>85.44</v>
      </c>
      <c r="S1789" s="6">
        <v>3</v>
      </c>
      <c r="T1789" s="5">
        <v>0</v>
      </c>
      <c r="U1789" s="5">
        <v>31.6128</v>
      </c>
      <c r="V1789" s="2">
        <f t="shared" si="54"/>
        <v>256.32</v>
      </c>
      <c r="W1789" s="2">
        <f t="shared" si="55"/>
        <v>94.838400000000007</v>
      </c>
    </row>
    <row r="1790" spans="1:23" ht="14.25" customHeight="1" x14ac:dyDescent="0.25">
      <c r="A1790" s="6">
        <v>6846</v>
      </c>
      <c r="B1790" s="5" t="s">
        <v>4669</v>
      </c>
      <c r="C1790" s="7">
        <v>41826</v>
      </c>
      <c r="D1790" s="7">
        <v>41832</v>
      </c>
      <c r="E1790" s="5" t="s">
        <v>8</v>
      </c>
      <c r="F1790" s="5" t="s">
        <v>957</v>
      </c>
      <c r="G1790" s="5" t="s">
        <v>958</v>
      </c>
      <c r="H1790" s="5" t="s">
        <v>61</v>
      </c>
      <c r="I1790" s="5" t="s">
        <v>39</v>
      </c>
      <c r="J1790" s="5" t="s">
        <v>4670</v>
      </c>
      <c r="K1790" s="5" t="s">
        <v>736</v>
      </c>
      <c r="L1790" s="6">
        <v>92020</v>
      </c>
      <c r="M1790" s="5" t="s">
        <v>109</v>
      </c>
      <c r="N1790" s="5" t="s">
        <v>4671</v>
      </c>
      <c r="O1790" s="5" t="s">
        <v>11</v>
      </c>
      <c r="P1790" s="5" t="s">
        <v>84</v>
      </c>
      <c r="Q1790" s="5" t="s">
        <v>4672</v>
      </c>
      <c r="R1790" s="5">
        <v>478.48</v>
      </c>
      <c r="S1790" s="6">
        <v>2</v>
      </c>
      <c r="T1790" s="5">
        <v>0.2</v>
      </c>
      <c r="U1790" s="5">
        <v>47.847999999999999</v>
      </c>
      <c r="V1790" s="2">
        <f t="shared" si="54"/>
        <v>956.96</v>
      </c>
      <c r="W1790" s="2">
        <f t="shared" si="55"/>
        <v>95.695999999999998</v>
      </c>
    </row>
    <row r="1791" spans="1:23" ht="14.25" hidden="1" customHeight="1" x14ac:dyDescent="0.25">
      <c r="A1791" s="6">
        <v>6</v>
      </c>
      <c r="B1791" s="5" t="s">
        <v>4307</v>
      </c>
      <c r="C1791" s="7">
        <v>41799</v>
      </c>
      <c r="D1791" s="7">
        <v>41804</v>
      </c>
      <c r="E1791" s="5" t="s">
        <v>8</v>
      </c>
      <c r="F1791" s="5" t="s">
        <v>3512</v>
      </c>
      <c r="G1791" s="5" t="s">
        <v>3513</v>
      </c>
      <c r="H1791" s="5" t="s">
        <v>38</v>
      </c>
      <c r="I1791" s="5" t="s">
        <v>39</v>
      </c>
      <c r="J1791" s="5" t="s">
        <v>4095</v>
      </c>
      <c r="K1791" s="5" t="s">
        <v>736</v>
      </c>
      <c r="L1791" s="6">
        <v>90032</v>
      </c>
      <c r="M1791" s="5" t="s">
        <v>109</v>
      </c>
      <c r="N1791" s="5" t="s">
        <v>4636</v>
      </c>
      <c r="O1791" s="5" t="s">
        <v>11</v>
      </c>
      <c r="P1791" s="5" t="s">
        <v>71</v>
      </c>
      <c r="Q1791" s="5" t="s">
        <v>4637</v>
      </c>
      <c r="R1791" s="5">
        <v>48.86</v>
      </c>
      <c r="S1791" s="6">
        <v>7</v>
      </c>
      <c r="T1791" s="5">
        <v>0</v>
      </c>
      <c r="U1791" s="5">
        <v>14.1694</v>
      </c>
      <c r="V1791" s="2">
        <f t="shared" si="54"/>
        <v>342.02</v>
      </c>
      <c r="W1791" s="2">
        <f t="shared" si="55"/>
        <v>99.1858</v>
      </c>
    </row>
    <row r="1792" spans="1:23" ht="14.25" hidden="1" customHeight="1" x14ac:dyDescent="0.25">
      <c r="A1792" s="6">
        <v>1872</v>
      </c>
      <c r="B1792" s="5" t="s">
        <v>4448</v>
      </c>
      <c r="C1792" s="7">
        <v>41841</v>
      </c>
      <c r="D1792" s="7">
        <v>41845</v>
      </c>
      <c r="E1792" s="5" t="s">
        <v>8</v>
      </c>
      <c r="F1792" s="5" t="s">
        <v>1171</v>
      </c>
      <c r="G1792" s="5" t="s">
        <v>1172</v>
      </c>
      <c r="H1792" s="5" t="s">
        <v>81</v>
      </c>
      <c r="I1792" s="5" t="s">
        <v>39</v>
      </c>
      <c r="J1792" s="5" t="s">
        <v>4102</v>
      </c>
      <c r="K1792" s="5" t="s">
        <v>736</v>
      </c>
      <c r="L1792" s="6">
        <v>94122</v>
      </c>
      <c r="M1792" s="5" t="s">
        <v>109</v>
      </c>
      <c r="N1792" s="5" t="s">
        <v>4673</v>
      </c>
      <c r="O1792" s="5" t="s">
        <v>11</v>
      </c>
      <c r="P1792" s="5" t="s">
        <v>84</v>
      </c>
      <c r="Q1792" s="5" t="s">
        <v>4674</v>
      </c>
      <c r="R1792" s="5">
        <v>801.56799999999998</v>
      </c>
      <c r="S1792" s="6">
        <v>2</v>
      </c>
      <c r="T1792" s="5">
        <v>0.2</v>
      </c>
      <c r="U1792" s="5">
        <v>50.097999999999999</v>
      </c>
      <c r="V1792" s="2">
        <f t="shared" si="54"/>
        <v>1603.136</v>
      </c>
      <c r="W1792" s="2">
        <f t="shared" si="55"/>
        <v>100.196</v>
      </c>
    </row>
    <row r="1793" spans="1:23" ht="14.25" hidden="1" customHeight="1" x14ac:dyDescent="0.25">
      <c r="A1793" s="6">
        <v>889</v>
      </c>
      <c r="B1793" s="5" t="s">
        <v>4675</v>
      </c>
      <c r="C1793" s="7">
        <v>41982</v>
      </c>
      <c r="D1793" s="7">
        <v>41989</v>
      </c>
      <c r="E1793" s="5" t="s">
        <v>8</v>
      </c>
      <c r="F1793" s="5" t="s">
        <v>2898</v>
      </c>
      <c r="G1793" s="5" t="s">
        <v>2899</v>
      </c>
      <c r="H1793" s="5" t="s">
        <v>81</v>
      </c>
      <c r="I1793" s="5" t="s">
        <v>39</v>
      </c>
      <c r="J1793" s="5" t="s">
        <v>4102</v>
      </c>
      <c r="K1793" s="5" t="s">
        <v>736</v>
      </c>
      <c r="L1793" s="6">
        <v>94122</v>
      </c>
      <c r="M1793" s="5" t="s">
        <v>109</v>
      </c>
      <c r="N1793" s="5" t="s">
        <v>4676</v>
      </c>
      <c r="O1793" s="5" t="s">
        <v>12</v>
      </c>
      <c r="P1793" s="5" t="s">
        <v>206</v>
      </c>
      <c r="Q1793" s="5" t="s">
        <v>4677</v>
      </c>
      <c r="R1793" s="5">
        <v>34.68</v>
      </c>
      <c r="S1793" s="6">
        <v>6</v>
      </c>
      <c r="T1793" s="5">
        <v>0</v>
      </c>
      <c r="U1793" s="5">
        <v>16.993200000000002</v>
      </c>
      <c r="V1793" s="2">
        <f t="shared" si="54"/>
        <v>208.07999999999998</v>
      </c>
      <c r="W1793" s="2">
        <f t="shared" si="55"/>
        <v>101.95920000000001</v>
      </c>
    </row>
    <row r="1794" spans="1:23" ht="14.25" hidden="1" customHeight="1" x14ac:dyDescent="0.25">
      <c r="A1794" s="6">
        <v>2061</v>
      </c>
      <c r="B1794" s="5" t="s">
        <v>4132</v>
      </c>
      <c r="C1794" s="7">
        <v>41943</v>
      </c>
      <c r="D1794" s="7">
        <v>41947</v>
      </c>
      <c r="E1794" s="5" t="s">
        <v>8</v>
      </c>
      <c r="F1794" s="5" t="s">
        <v>4133</v>
      </c>
      <c r="G1794" s="5" t="s">
        <v>4134</v>
      </c>
      <c r="H1794" s="5" t="s">
        <v>81</v>
      </c>
      <c r="I1794" s="5" t="s">
        <v>39</v>
      </c>
      <c r="J1794" s="5" t="s">
        <v>4095</v>
      </c>
      <c r="K1794" s="5" t="s">
        <v>736</v>
      </c>
      <c r="L1794" s="6">
        <v>90049</v>
      </c>
      <c r="M1794" s="5" t="s">
        <v>109</v>
      </c>
      <c r="N1794" s="5" t="s">
        <v>4678</v>
      </c>
      <c r="O1794" s="5" t="s">
        <v>12</v>
      </c>
      <c r="P1794" s="5" t="s">
        <v>44</v>
      </c>
      <c r="Q1794" s="5" t="s">
        <v>4679</v>
      </c>
      <c r="R1794" s="5">
        <v>80.3</v>
      </c>
      <c r="S1794" s="6">
        <v>5</v>
      </c>
      <c r="T1794" s="5">
        <v>0</v>
      </c>
      <c r="U1794" s="5">
        <v>20.878</v>
      </c>
      <c r="V1794" s="2">
        <f t="shared" ref="V1794:V1857" si="56">R1794*S1794</f>
        <v>401.5</v>
      </c>
      <c r="W1794" s="2">
        <f t="shared" ref="W1794:W1857" si="57">U1794*S1794</f>
        <v>104.39</v>
      </c>
    </row>
    <row r="1795" spans="1:23" ht="14.25" hidden="1" customHeight="1" x14ac:dyDescent="0.25">
      <c r="A1795" s="6">
        <v>1142</v>
      </c>
      <c r="B1795" s="5" t="s">
        <v>4222</v>
      </c>
      <c r="C1795" s="7">
        <v>41911</v>
      </c>
      <c r="D1795" s="7">
        <v>41915</v>
      </c>
      <c r="E1795" s="5" t="s">
        <v>8</v>
      </c>
      <c r="F1795" s="5" t="s">
        <v>1497</v>
      </c>
      <c r="G1795" s="5" t="s">
        <v>1498</v>
      </c>
      <c r="H1795" s="5" t="s">
        <v>38</v>
      </c>
      <c r="I1795" s="5" t="s">
        <v>39</v>
      </c>
      <c r="J1795" s="5" t="s">
        <v>4095</v>
      </c>
      <c r="K1795" s="5" t="s">
        <v>736</v>
      </c>
      <c r="L1795" s="6">
        <v>90045</v>
      </c>
      <c r="M1795" s="5" t="s">
        <v>109</v>
      </c>
      <c r="N1795" s="5" t="s">
        <v>4680</v>
      </c>
      <c r="O1795" s="5" t="s">
        <v>11</v>
      </c>
      <c r="P1795" s="5" t="s">
        <v>71</v>
      </c>
      <c r="Q1795" s="5" t="s">
        <v>4681</v>
      </c>
      <c r="R1795" s="5">
        <v>204.6</v>
      </c>
      <c r="S1795" s="6">
        <v>2</v>
      </c>
      <c r="T1795" s="5">
        <v>0</v>
      </c>
      <c r="U1795" s="5">
        <v>53.195999999999998</v>
      </c>
      <c r="V1795" s="2">
        <f t="shared" si="56"/>
        <v>409.2</v>
      </c>
      <c r="W1795" s="2">
        <f t="shared" si="57"/>
        <v>106.392</v>
      </c>
    </row>
    <row r="1796" spans="1:23" ht="14.25" hidden="1" customHeight="1" x14ac:dyDescent="0.25">
      <c r="A1796" s="6">
        <v>173</v>
      </c>
      <c r="B1796" s="5" t="s">
        <v>4481</v>
      </c>
      <c r="C1796" s="7">
        <v>41856</v>
      </c>
      <c r="D1796" s="7">
        <v>41860</v>
      </c>
      <c r="E1796" s="5" t="s">
        <v>8</v>
      </c>
      <c r="F1796" s="5" t="s">
        <v>4482</v>
      </c>
      <c r="G1796" s="5" t="s">
        <v>4483</v>
      </c>
      <c r="H1796" s="5" t="s">
        <v>38</v>
      </c>
      <c r="I1796" s="5" t="s">
        <v>39</v>
      </c>
      <c r="J1796" s="5" t="s">
        <v>4095</v>
      </c>
      <c r="K1796" s="5" t="s">
        <v>736</v>
      </c>
      <c r="L1796" s="6">
        <v>90004</v>
      </c>
      <c r="M1796" s="5" t="s">
        <v>109</v>
      </c>
      <c r="N1796" s="5" t="s">
        <v>2357</v>
      </c>
      <c r="O1796" s="5" t="s">
        <v>12</v>
      </c>
      <c r="P1796" s="5" t="s">
        <v>206</v>
      </c>
      <c r="Q1796" s="5" t="s">
        <v>2358</v>
      </c>
      <c r="R1796" s="5">
        <v>110.96</v>
      </c>
      <c r="S1796" s="6">
        <v>2</v>
      </c>
      <c r="T1796" s="5">
        <v>0</v>
      </c>
      <c r="U1796" s="5">
        <v>53.260800000000003</v>
      </c>
      <c r="V1796" s="2">
        <f t="shared" si="56"/>
        <v>221.92</v>
      </c>
      <c r="W1796" s="2">
        <f t="shared" si="57"/>
        <v>106.52160000000001</v>
      </c>
    </row>
    <row r="1797" spans="1:23" ht="14.25" hidden="1" customHeight="1" x14ac:dyDescent="0.25">
      <c r="A1797" s="6">
        <v>7569</v>
      </c>
      <c r="B1797" s="5" t="s">
        <v>4421</v>
      </c>
      <c r="C1797" s="7">
        <v>41978</v>
      </c>
      <c r="D1797" s="7">
        <v>41983</v>
      </c>
      <c r="E1797" s="5" t="s">
        <v>8</v>
      </c>
      <c r="F1797" s="5" t="s">
        <v>4422</v>
      </c>
      <c r="G1797" s="5" t="s">
        <v>4423</v>
      </c>
      <c r="H1797" s="5" t="s">
        <v>38</v>
      </c>
      <c r="I1797" s="5" t="s">
        <v>39</v>
      </c>
      <c r="J1797" s="5" t="s">
        <v>4095</v>
      </c>
      <c r="K1797" s="5" t="s">
        <v>736</v>
      </c>
      <c r="L1797" s="6">
        <v>90045</v>
      </c>
      <c r="M1797" s="5" t="s">
        <v>109</v>
      </c>
      <c r="N1797" s="5" t="s">
        <v>157</v>
      </c>
      <c r="O1797" s="5" t="s">
        <v>12</v>
      </c>
      <c r="P1797" s="5" t="s">
        <v>56</v>
      </c>
      <c r="Q1797" s="5" t="s">
        <v>158</v>
      </c>
      <c r="R1797" s="5">
        <v>26.46</v>
      </c>
      <c r="S1797" s="6">
        <v>9</v>
      </c>
      <c r="T1797" s="5">
        <v>0</v>
      </c>
      <c r="U1797" s="5">
        <v>11.907</v>
      </c>
      <c r="V1797" s="2">
        <f t="shared" si="56"/>
        <v>238.14000000000001</v>
      </c>
      <c r="W1797" s="2">
        <f t="shared" si="57"/>
        <v>107.163</v>
      </c>
    </row>
    <row r="1798" spans="1:23" ht="14.25" hidden="1" customHeight="1" x14ac:dyDescent="0.25">
      <c r="A1798" s="6">
        <v>5640</v>
      </c>
      <c r="B1798" s="5" t="s">
        <v>4682</v>
      </c>
      <c r="C1798" s="7">
        <v>41994</v>
      </c>
      <c r="D1798" s="7">
        <v>42000</v>
      </c>
      <c r="E1798" s="5" t="s">
        <v>8</v>
      </c>
      <c r="F1798" s="5" t="s">
        <v>1417</v>
      </c>
      <c r="G1798" s="5" t="s">
        <v>1418</v>
      </c>
      <c r="H1798" s="5" t="s">
        <v>38</v>
      </c>
      <c r="I1798" s="5" t="s">
        <v>39</v>
      </c>
      <c r="J1798" s="5" t="s">
        <v>4098</v>
      </c>
      <c r="K1798" s="5" t="s">
        <v>736</v>
      </c>
      <c r="L1798" s="6">
        <v>92024</v>
      </c>
      <c r="M1798" s="5" t="s">
        <v>109</v>
      </c>
      <c r="N1798" s="5" t="s">
        <v>4573</v>
      </c>
      <c r="O1798" s="5" t="s">
        <v>11</v>
      </c>
      <c r="P1798" s="5" t="s">
        <v>84</v>
      </c>
      <c r="Q1798" s="5" t="s">
        <v>4574</v>
      </c>
      <c r="R1798" s="5">
        <v>572.16</v>
      </c>
      <c r="S1798" s="6">
        <v>3</v>
      </c>
      <c r="T1798" s="5">
        <v>0.2</v>
      </c>
      <c r="U1798" s="5">
        <v>35.76</v>
      </c>
      <c r="V1798" s="2">
        <f t="shared" si="56"/>
        <v>1716.48</v>
      </c>
      <c r="W1798" s="2">
        <f t="shared" si="57"/>
        <v>107.28</v>
      </c>
    </row>
    <row r="1799" spans="1:23" ht="14.25" hidden="1" customHeight="1" x14ac:dyDescent="0.25">
      <c r="A1799" s="6">
        <v>1651</v>
      </c>
      <c r="B1799" s="5" t="s">
        <v>4355</v>
      </c>
      <c r="C1799" s="7">
        <v>41880</v>
      </c>
      <c r="D1799" s="7">
        <v>41880</v>
      </c>
      <c r="E1799" s="5" t="s">
        <v>6</v>
      </c>
      <c r="F1799" s="5" t="s">
        <v>4356</v>
      </c>
      <c r="G1799" s="5" t="s">
        <v>4357</v>
      </c>
      <c r="H1799" s="5" t="s">
        <v>81</v>
      </c>
      <c r="I1799" s="5" t="s">
        <v>39</v>
      </c>
      <c r="J1799" s="5" t="s">
        <v>4102</v>
      </c>
      <c r="K1799" s="5" t="s">
        <v>736</v>
      </c>
      <c r="L1799" s="6">
        <v>94110</v>
      </c>
      <c r="M1799" s="5" t="s">
        <v>109</v>
      </c>
      <c r="N1799" s="5" t="s">
        <v>4683</v>
      </c>
      <c r="O1799" s="5" t="s">
        <v>12</v>
      </c>
      <c r="P1799" s="5" t="s">
        <v>206</v>
      </c>
      <c r="Q1799" s="5" t="s">
        <v>4684</v>
      </c>
      <c r="R1799" s="5">
        <v>109.92</v>
      </c>
      <c r="S1799" s="6">
        <v>2</v>
      </c>
      <c r="T1799" s="5">
        <v>0</v>
      </c>
      <c r="U1799" s="5">
        <v>53.860799999999998</v>
      </c>
      <c r="V1799" s="2">
        <f t="shared" si="56"/>
        <v>219.84</v>
      </c>
      <c r="W1799" s="2">
        <f t="shared" si="57"/>
        <v>107.7216</v>
      </c>
    </row>
    <row r="1800" spans="1:23" ht="14.25" hidden="1" customHeight="1" x14ac:dyDescent="0.25">
      <c r="A1800" s="6">
        <v>1011</v>
      </c>
      <c r="B1800" s="5" t="s">
        <v>4685</v>
      </c>
      <c r="C1800" s="7">
        <v>41967</v>
      </c>
      <c r="D1800" s="7">
        <v>41969</v>
      </c>
      <c r="E1800" s="5" t="s">
        <v>5</v>
      </c>
      <c r="F1800" s="5" t="s">
        <v>3823</v>
      </c>
      <c r="G1800" s="5" t="s">
        <v>3824</v>
      </c>
      <c r="H1800" s="5" t="s">
        <v>38</v>
      </c>
      <c r="I1800" s="5" t="s">
        <v>39</v>
      </c>
      <c r="J1800" s="5" t="s">
        <v>4098</v>
      </c>
      <c r="K1800" s="5" t="s">
        <v>736</v>
      </c>
      <c r="L1800" s="6">
        <v>92037</v>
      </c>
      <c r="M1800" s="5" t="s">
        <v>109</v>
      </c>
      <c r="N1800" s="5" t="s">
        <v>4686</v>
      </c>
      <c r="O1800" s="5" t="s">
        <v>11</v>
      </c>
      <c r="P1800" s="5" t="s">
        <v>71</v>
      </c>
      <c r="Q1800" s="5" t="s">
        <v>4687</v>
      </c>
      <c r="R1800" s="5">
        <v>151.72</v>
      </c>
      <c r="S1800" s="6">
        <v>4</v>
      </c>
      <c r="T1800" s="5">
        <v>0</v>
      </c>
      <c r="U1800" s="5">
        <v>27.3096</v>
      </c>
      <c r="V1800" s="2">
        <f t="shared" si="56"/>
        <v>606.88</v>
      </c>
      <c r="W1800" s="2">
        <f t="shared" si="57"/>
        <v>109.2384</v>
      </c>
    </row>
    <row r="1801" spans="1:23" ht="14.25" hidden="1" customHeight="1" x14ac:dyDescent="0.25">
      <c r="A1801" s="6">
        <v>1268</v>
      </c>
      <c r="B1801" s="5" t="s">
        <v>4545</v>
      </c>
      <c r="C1801" s="7">
        <v>41997</v>
      </c>
      <c r="D1801" s="7">
        <v>42002</v>
      </c>
      <c r="E1801" s="5" t="s">
        <v>8</v>
      </c>
      <c r="F1801" s="5" t="s">
        <v>3084</v>
      </c>
      <c r="G1801" s="5" t="s">
        <v>3085</v>
      </c>
      <c r="H1801" s="5" t="s">
        <v>81</v>
      </c>
      <c r="I1801" s="5" t="s">
        <v>39</v>
      </c>
      <c r="J1801" s="5" t="s">
        <v>4095</v>
      </c>
      <c r="K1801" s="5" t="s">
        <v>675</v>
      </c>
      <c r="L1801" s="6">
        <v>90045</v>
      </c>
      <c r="M1801" s="5" t="s">
        <v>109</v>
      </c>
      <c r="N1801" s="5" t="s">
        <v>1026</v>
      </c>
      <c r="O1801" s="5" t="s">
        <v>11</v>
      </c>
      <c r="P1801" s="5" t="s">
        <v>84</v>
      </c>
      <c r="Q1801" s="5" t="s">
        <v>1027</v>
      </c>
      <c r="R1801" s="5">
        <v>292.27199999999999</v>
      </c>
      <c r="S1801" s="6">
        <v>6</v>
      </c>
      <c r="T1801" s="5">
        <v>0.2</v>
      </c>
      <c r="U1801" s="5">
        <v>18.266999999999999</v>
      </c>
      <c r="V1801" s="2">
        <f t="shared" si="56"/>
        <v>1753.6320000000001</v>
      </c>
      <c r="W1801" s="2">
        <f t="shared" si="57"/>
        <v>109.602</v>
      </c>
    </row>
    <row r="1802" spans="1:23" ht="14.25" hidden="1" customHeight="1" x14ac:dyDescent="0.25">
      <c r="A1802" s="6">
        <v>6850</v>
      </c>
      <c r="B1802" s="5" t="s">
        <v>4688</v>
      </c>
      <c r="C1802" s="7">
        <v>41749</v>
      </c>
      <c r="D1802" s="7">
        <v>41754</v>
      </c>
      <c r="E1802" s="5" t="s">
        <v>8</v>
      </c>
      <c r="F1802" s="5" t="s">
        <v>4689</v>
      </c>
      <c r="G1802" s="5" t="s">
        <v>4690</v>
      </c>
      <c r="H1802" s="5" t="s">
        <v>38</v>
      </c>
      <c r="I1802" s="5" t="s">
        <v>39</v>
      </c>
      <c r="J1802" s="5" t="s">
        <v>4095</v>
      </c>
      <c r="K1802" s="5" t="s">
        <v>675</v>
      </c>
      <c r="L1802" s="6">
        <v>90045</v>
      </c>
      <c r="M1802" s="5" t="s">
        <v>109</v>
      </c>
      <c r="N1802" s="5" t="s">
        <v>1780</v>
      </c>
      <c r="O1802" s="5" t="s">
        <v>11</v>
      </c>
      <c r="P1802" s="5" t="s">
        <v>71</v>
      </c>
      <c r="Q1802" s="5" t="s">
        <v>1781</v>
      </c>
      <c r="R1802" s="5">
        <v>59.92</v>
      </c>
      <c r="S1802" s="6">
        <v>4</v>
      </c>
      <c r="T1802" s="5">
        <v>0</v>
      </c>
      <c r="U1802" s="5">
        <v>27.563199999999998</v>
      </c>
      <c r="V1802" s="2">
        <f t="shared" si="56"/>
        <v>239.68</v>
      </c>
      <c r="W1802" s="2">
        <f t="shared" si="57"/>
        <v>110.25279999999999</v>
      </c>
    </row>
    <row r="1803" spans="1:23" ht="14.25" hidden="1" customHeight="1" x14ac:dyDescent="0.25">
      <c r="A1803" s="6">
        <v>9424</v>
      </c>
      <c r="B1803" s="5" t="s">
        <v>4376</v>
      </c>
      <c r="C1803" s="7">
        <v>41843</v>
      </c>
      <c r="D1803" s="7">
        <v>41847</v>
      </c>
      <c r="E1803" s="5" t="s">
        <v>8</v>
      </c>
      <c r="F1803" s="5" t="s">
        <v>531</v>
      </c>
      <c r="G1803" s="5" t="s">
        <v>532</v>
      </c>
      <c r="H1803" s="5" t="s">
        <v>81</v>
      </c>
      <c r="I1803" s="5" t="s">
        <v>39</v>
      </c>
      <c r="J1803" s="5" t="s">
        <v>4102</v>
      </c>
      <c r="K1803" s="5" t="s">
        <v>675</v>
      </c>
      <c r="L1803" s="6">
        <v>94122</v>
      </c>
      <c r="M1803" s="5" t="s">
        <v>109</v>
      </c>
      <c r="N1803" s="5" t="s">
        <v>2348</v>
      </c>
      <c r="O1803" s="5" t="s">
        <v>13</v>
      </c>
      <c r="P1803" s="5" t="s">
        <v>111</v>
      </c>
      <c r="Q1803" s="5" t="s">
        <v>2349</v>
      </c>
      <c r="R1803" s="5">
        <v>302.37599999999998</v>
      </c>
      <c r="S1803" s="6">
        <v>3</v>
      </c>
      <c r="T1803" s="5">
        <v>0.2</v>
      </c>
      <c r="U1803" s="5">
        <v>37.796999999999997</v>
      </c>
      <c r="V1803" s="2">
        <f t="shared" si="56"/>
        <v>907.12799999999993</v>
      </c>
      <c r="W1803" s="2">
        <f t="shared" si="57"/>
        <v>113.39099999999999</v>
      </c>
    </row>
    <row r="1804" spans="1:23" ht="14.25" hidden="1" customHeight="1" x14ac:dyDescent="0.25">
      <c r="A1804" s="6">
        <v>9886</v>
      </c>
      <c r="B1804" s="5" t="s">
        <v>4325</v>
      </c>
      <c r="C1804" s="7">
        <v>41732</v>
      </c>
      <c r="D1804" s="7">
        <v>41737</v>
      </c>
      <c r="E1804" s="5" t="s">
        <v>8</v>
      </c>
      <c r="F1804" s="5" t="s">
        <v>1464</v>
      </c>
      <c r="G1804" s="5" t="s">
        <v>1465</v>
      </c>
      <c r="H1804" s="5" t="s">
        <v>81</v>
      </c>
      <c r="I1804" s="5" t="s">
        <v>39</v>
      </c>
      <c r="J1804" s="5" t="s">
        <v>4095</v>
      </c>
      <c r="K1804" s="5" t="s">
        <v>675</v>
      </c>
      <c r="L1804" s="6">
        <v>90008</v>
      </c>
      <c r="M1804" s="5" t="s">
        <v>109</v>
      </c>
      <c r="N1804" s="5" t="s">
        <v>382</v>
      </c>
      <c r="O1804" s="5" t="s">
        <v>13</v>
      </c>
      <c r="P1804" s="5" t="s">
        <v>100</v>
      </c>
      <c r="Q1804" s="5" t="s">
        <v>383</v>
      </c>
      <c r="R1804" s="5">
        <v>159.97999999999999</v>
      </c>
      <c r="S1804" s="6">
        <v>2</v>
      </c>
      <c r="T1804" s="5">
        <v>0</v>
      </c>
      <c r="U1804" s="5">
        <v>57.592799999999997</v>
      </c>
      <c r="V1804" s="2">
        <f t="shared" si="56"/>
        <v>319.95999999999998</v>
      </c>
      <c r="W1804" s="2">
        <f t="shared" si="57"/>
        <v>115.18559999999999</v>
      </c>
    </row>
    <row r="1805" spans="1:23" ht="14.25" customHeight="1" x14ac:dyDescent="0.25">
      <c r="A1805" s="6">
        <v>9462</v>
      </c>
      <c r="B1805" s="5" t="s">
        <v>4691</v>
      </c>
      <c r="C1805" s="7">
        <v>41931</v>
      </c>
      <c r="D1805" s="7">
        <v>41936</v>
      </c>
      <c r="E1805" s="5" t="s">
        <v>8</v>
      </c>
      <c r="F1805" s="5" t="s">
        <v>4692</v>
      </c>
      <c r="G1805" s="5" t="s">
        <v>4693</v>
      </c>
      <c r="H1805" s="5" t="s">
        <v>61</v>
      </c>
      <c r="I1805" s="5" t="s">
        <v>39</v>
      </c>
      <c r="J1805" s="5" t="s">
        <v>2112</v>
      </c>
      <c r="K1805" s="5" t="s">
        <v>675</v>
      </c>
      <c r="L1805" s="6">
        <v>90712</v>
      </c>
      <c r="M1805" s="5" t="s">
        <v>109</v>
      </c>
      <c r="N1805" s="5" t="s">
        <v>1347</v>
      </c>
      <c r="O1805" s="5" t="s">
        <v>13</v>
      </c>
      <c r="P1805" s="5" t="s">
        <v>111</v>
      </c>
      <c r="Q1805" s="5" t="s">
        <v>1348</v>
      </c>
      <c r="R1805" s="5">
        <v>321.55200000000002</v>
      </c>
      <c r="S1805" s="6">
        <v>6</v>
      </c>
      <c r="T1805" s="5">
        <v>0.2</v>
      </c>
      <c r="U1805" s="5">
        <v>20.097000000000001</v>
      </c>
      <c r="V1805" s="2">
        <f t="shared" si="56"/>
        <v>1929.3120000000001</v>
      </c>
      <c r="W1805" s="2">
        <f t="shared" si="57"/>
        <v>120.58200000000001</v>
      </c>
    </row>
    <row r="1806" spans="1:23" ht="14.25" hidden="1" customHeight="1" x14ac:dyDescent="0.25">
      <c r="A1806" s="6">
        <v>826</v>
      </c>
      <c r="B1806" s="5" t="s">
        <v>4390</v>
      </c>
      <c r="C1806" s="7">
        <v>41768</v>
      </c>
      <c r="D1806" s="7">
        <v>41774</v>
      </c>
      <c r="E1806" s="5" t="s">
        <v>8</v>
      </c>
      <c r="F1806" s="5" t="s">
        <v>2961</v>
      </c>
      <c r="G1806" s="5" t="s">
        <v>2962</v>
      </c>
      <c r="H1806" s="5" t="s">
        <v>38</v>
      </c>
      <c r="I1806" s="5" t="s">
        <v>39</v>
      </c>
      <c r="J1806" s="5" t="s">
        <v>4102</v>
      </c>
      <c r="K1806" s="5" t="s">
        <v>675</v>
      </c>
      <c r="L1806" s="6">
        <v>94110</v>
      </c>
      <c r="M1806" s="5" t="s">
        <v>109</v>
      </c>
      <c r="N1806" s="5" t="s">
        <v>3046</v>
      </c>
      <c r="O1806" s="5" t="s">
        <v>13</v>
      </c>
      <c r="P1806" s="5" t="s">
        <v>100</v>
      </c>
      <c r="Q1806" s="5" t="s">
        <v>3047</v>
      </c>
      <c r="R1806" s="5">
        <v>167.97</v>
      </c>
      <c r="S1806" s="6">
        <v>3</v>
      </c>
      <c r="T1806" s="5">
        <v>0</v>
      </c>
      <c r="U1806" s="5">
        <v>40.312800000000003</v>
      </c>
      <c r="V1806" s="2">
        <f t="shared" si="56"/>
        <v>503.90999999999997</v>
      </c>
      <c r="W1806" s="2">
        <f t="shared" si="57"/>
        <v>120.9384</v>
      </c>
    </row>
    <row r="1807" spans="1:23" ht="14.25" customHeight="1" x14ac:dyDescent="0.25">
      <c r="A1807" s="6">
        <v>4504</v>
      </c>
      <c r="B1807" s="5" t="s">
        <v>4152</v>
      </c>
      <c r="C1807" s="7">
        <v>41997</v>
      </c>
      <c r="D1807" s="7">
        <v>42002</v>
      </c>
      <c r="E1807" s="5" t="s">
        <v>8</v>
      </c>
      <c r="F1807" s="5" t="s">
        <v>3266</v>
      </c>
      <c r="G1807" s="5" t="s">
        <v>3267</v>
      </c>
      <c r="H1807" s="5" t="s">
        <v>61</v>
      </c>
      <c r="I1807" s="5" t="s">
        <v>39</v>
      </c>
      <c r="J1807" s="5" t="s">
        <v>4095</v>
      </c>
      <c r="K1807" s="5" t="s">
        <v>675</v>
      </c>
      <c r="L1807" s="6">
        <v>90045</v>
      </c>
      <c r="M1807" s="5" t="s">
        <v>109</v>
      </c>
      <c r="N1807" s="5" t="s">
        <v>4694</v>
      </c>
      <c r="O1807" s="5" t="s">
        <v>13</v>
      </c>
      <c r="P1807" s="5" t="s">
        <v>111</v>
      </c>
      <c r="Q1807" s="5" t="s">
        <v>4695</v>
      </c>
      <c r="R1807" s="5">
        <v>173.65600000000001</v>
      </c>
      <c r="S1807" s="6">
        <v>7</v>
      </c>
      <c r="T1807" s="5">
        <v>0.2</v>
      </c>
      <c r="U1807" s="5">
        <v>17.365600000000001</v>
      </c>
      <c r="V1807" s="2">
        <f t="shared" si="56"/>
        <v>1215.5920000000001</v>
      </c>
      <c r="W1807" s="2">
        <f t="shared" si="57"/>
        <v>121.5592</v>
      </c>
    </row>
    <row r="1808" spans="1:23" ht="14.25" customHeight="1" x14ac:dyDescent="0.25">
      <c r="A1808" s="6">
        <v>3450</v>
      </c>
      <c r="B1808" s="5" t="s">
        <v>4236</v>
      </c>
      <c r="C1808" s="7">
        <v>41890</v>
      </c>
      <c r="D1808" s="7">
        <v>41896</v>
      </c>
      <c r="E1808" s="5" t="s">
        <v>8</v>
      </c>
      <c r="F1808" s="5" t="s">
        <v>1422</v>
      </c>
      <c r="G1808" s="5" t="s">
        <v>1423</v>
      </c>
      <c r="H1808" s="5" t="s">
        <v>61</v>
      </c>
      <c r="I1808" s="5" t="s">
        <v>39</v>
      </c>
      <c r="J1808" s="5" t="s">
        <v>4102</v>
      </c>
      <c r="K1808" s="5" t="s">
        <v>675</v>
      </c>
      <c r="L1808" s="6">
        <v>94110</v>
      </c>
      <c r="M1808" s="5" t="s">
        <v>109</v>
      </c>
      <c r="N1808" s="5" t="s">
        <v>234</v>
      </c>
      <c r="O1808" s="5" t="s">
        <v>12</v>
      </c>
      <c r="P1808" s="5" t="s">
        <v>93</v>
      </c>
      <c r="Q1808" s="5" t="s">
        <v>235</v>
      </c>
      <c r="R1808" s="5">
        <v>56.65</v>
      </c>
      <c r="S1808" s="6">
        <v>5</v>
      </c>
      <c r="T1808" s="5">
        <v>0</v>
      </c>
      <c r="U1808" s="5">
        <v>24.359500000000001</v>
      </c>
      <c r="V1808" s="2">
        <f t="shared" si="56"/>
        <v>283.25</v>
      </c>
      <c r="W1808" s="2">
        <f t="shared" si="57"/>
        <v>121.7975</v>
      </c>
    </row>
    <row r="1809" spans="1:23" ht="14.25" hidden="1" customHeight="1" x14ac:dyDescent="0.25">
      <c r="A1809" s="6">
        <v>9824</v>
      </c>
      <c r="B1809" s="5" t="s">
        <v>4126</v>
      </c>
      <c r="C1809" s="7">
        <v>41866</v>
      </c>
      <c r="D1809" s="7">
        <v>41870</v>
      </c>
      <c r="E1809" s="5" t="s">
        <v>8</v>
      </c>
      <c r="F1809" s="5" t="s">
        <v>4127</v>
      </c>
      <c r="G1809" s="5" t="s">
        <v>4128</v>
      </c>
      <c r="H1809" s="5" t="s">
        <v>38</v>
      </c>
      <c r="I1809" s="5" t="s">
        <v>39</v>
      </c>
      <c r="J1809" s="5" t="s">
        <v>4102</v>
      </c>
      <c r="K1809" s="5" t="s">
        <v>675</v>
      </c>
      <c r="L1809" s="6">
        <v>94122</v>
      </c>
      <c r="M1809" s="5" t="s">
        <v>109</v>
      </c>
      <c r="N1809" s="5" t="s">
        <v>306</v>
      </c>
      <c r="O1809" s="5" t="s">
        <v>12</v>
      </c>
      <c r="P1809" s="5" t="s">
        <v>206</v>
      </c>
      <c r="Q1809" s="5" t="s">
        <v>307</v>
      </c>
      <c r="R1809" s="5">
        <v>92.94</v>
      </c>
      <c r="S1809" s="6">
        <v>3</v>
      </c>
      <c r="T1809" s="5">
        <v>0</v>
      </c>
      <c r="U1809" s="5">
        <v>41.823</v>
      </c>
      <c r="V1809" s="2">
        <f t="shared" si="56"/>
        <v>278.82</v>
      </c>
      <c r="W1809" s="2">
        <f t="shared" si="57"/>
        <v>125.46899999999999</v>
      </c>
    </row>
    <row r="1810" spans="1:23" ht="14.25" hidden="1" customHeight="1" x14ac:dyDescent="0.25">
      <c r="A1810" s="6">
        <v>5355</v>
      </c>
      <c r="B1810" s="5" t="s">
        <v>4303</v>
      </c>
      <c r="C1810" s="7">
        <v>41772</v>
      </c>
      <c r="D1810" s="7">
        <v>41778</v>
      </c>
      <c r="E1810" s="5" t="s">
        <v>8</v>
      </c>
      <c r="F1810" s="5" t="s">
        <v>2467</v>
      </c>
      <c r="G1810" s="5" t="s">
        <v>2468</v>
      </c>
      <c r="H1810" s="5" t="s">
        <v>81</v>
      </c>
      <c r="I1810" s="5" t="s">
        <v>39</v>
      </c>
      <c r="J1810" s="5" t="s">
        <v>4095</v>
      </c>
      <c r="K1810" s="5" t="s">
        <v>675</v>
      </c>
      <c r="L1810" s="6">
        <v>90004</v>
      </c>
      <c r="M1810" s="5" t="s">
        <v>109</v>
      </c>
      <c r="N1810" s="5" t="s">
        <v>2792</v>
      </c>
      <c r="O1810" s="5" t="s">
        <v>11</v>
      </c>
      <c r="P1810" s="5" t="s">
        <v>84</v>
      </c>
      <c r="Q1810" s="5" t="s">
        <v>2793</v>
      </c>
      <c r="R1810" s="5">
        <v>279.45600000000002</v>
      </c>
      <c r="S1810" s="6">
        <v>6</v>
      </c>
      <c r="T1810" s="5">
        <v>0.2</v>
      </c>
      <c r="U1810" s="5">
        <v>20.959199999999999</v>
      </c>
      <c r="V1810" s="2">
        <f t="shared" si="56"/>
        <v>1676.7360000000001</v>
      </c>
      <c r="W1810" s="2">
        <f t="shared" si="57"/>
        <v>125.7552</v>
      </c>
    </row>
    <row r="1811" spans="1:23" ht="14.25" hidden="1" customHeight="1" x14ac:dyDescent="0.25">
      <c r="A1811" s="6">
        <v>9459</v>
      </c>
      <c r="B1811" s="5" t="s">
        <v>4143</v>
      </c>
      <c r="C1811" s="7">
        <v>41921</v>
      </c>
      <c r="D1811" s="7">
        <v>41926</v>
      </c>
      <c r="E1811" s="5" t="s">
        <v>8</v>
      </c>
      <c r="F1811" s="5" t="s">
        <v>2855</v>
      </c>
      <c r="G1811" s="5" t="s">
        <v>2856</v>
      </c>
      <c r="H1811" s="5" t="s">
        <v>38</v>
      </c>
      <c r="I1811" s="5" t="s">
        <v>39</v>
      </c>
      <c r="J1811" s="5" t="s">
        <v>4102</v>
      </c>
      <c r="K1811" s="5" t="s">
        <v>675</v>
      </c>
      <c r="L1811" s="6">
        <v>94122</v>
      </c>
      <c r="M1811" s="5" t="s">
        <v>109</v>
      </c>
      <c r="N1811" s="5" t="s">
        <v>2905</v>
      </c>
      <c r="O1811" s="5" t="s">
        <v>12</v>
      </c>
      <c r="P1811" s="5" t="s">
        <v>56</v>
      </c>
      <c r="Q1811" s="5" t="s">
        <v>2906</v>
      </c>
      <c r="R1811" s="5">
        <v>144.6</v>
      </c>
      <c r="S1811" s="6">
        <v>3</v>
      </c>
      <c r="T1811" s="5">
        <v>0</v>
      </c>
      <c r="U1811" s="5">
        <v>41.933999999999997</v>
      </c>
      <c r="V1811" s="2">
        <f t="shared" si="56"/>
        <v>433.79999999999995</v>
      </c>
      <c r="W1811" s="2">
        <f t="shared" si="57"/>
        <v>125.80199999999999</v>
      </c>
    </row>
    <row r="1812" spans="1:23" ht="14.25" hidden="1" customHeight="1" x14ac:dyDescent="0.25">
      <c r="A1812" s="6">
        <v>9823</v>
      </c>
      <c r="B1812" s="5" t="s">
        <v>4126</v>
      </c>
      <c r="C1812" s="7">
        <v>41866</v>
      </c>
      <c r="D1812" s="7">
        <v>41870</v>
      </c>
      <c r="E1812" s="5" t="s">
        <v>8</v>
      </c>
      <c r="F1812" s="5" t="s">
        <v>4127</v>
      </c>
      <c r="G1812" s="5" t="s">
        <v>4128</v>
      </c>
      <c r="H1812" s="5" t="s">
        <v>38</v>
      </c>
      <c r="I1812" s="5" t="s">
        <v>39</v>
      </c>
      <c r="J1812" s="5" t="s">
        <v>4102</v>
      </c>
      <c r="K1812" s="5" t="s">
        <v>675</v>
      </c>
      <c r="L1812" s="6">
        <v>94122</v>
      </c>
      <c r="M1812" s="5" t="s">
        <v>109</v>
      </c>
      <c r="N1812" s="5" t="s">
        <v>1783</v>
      </c>
      <c r="O1812" s="5" t="s">
        <v>12</v>
      </c>
      <c r="P1812" s="5" t="s">
        <v>93</v>
      </c>
      <c r="Q1812" s="5" t="s">
        <v>1784</v>
      </c>
      <c r="R1812" s="5">
        <v>152.91</v>
      </c>
      <c r="S1812" s="6">
        <v>3</v>
      </c>
      <c r="T1812" s="5">
        <v>0</v>
      </c>
      <c r="U1812" s="5">
        <v>42.814799999999998</v>
      </c>
      <c r="V1812" s="2">
        <f t="shared" si="56"/>
        <v>458.73</v>
      </c>
      <c r="W1812" s="2">
        <f t="shared" si="57"/>
        <v>128.4444</v>
      </c>
    </row>
    <row r="1813" spans="1:23" ht="14.25" hidden="1" customHeight="1" x14ac:dyDescent="0.25">
      <c r="A1813" s="6">
        <v>1871</v>
      </c>
      <c r="B1813" s="5" t="s">
        <v>4448</v>
      </c>
      <c r="C1813" s="7">
        <v>41841</v>
      </c>
      <c r="D1813" s="7">
        <v>41845</v>
      </c>
      <c r="E1813" s="5" t="s">
        <v>8</v>
      </c>
      <c r="F1813" s="5" t="s">
        <v>1171</v>
      </c>
      <c r="G1813" s="5" t="s">
        <v>1172</v>
      </c>
      <c r="H1813" s="5" t="s">
        <v>81</v>
      </c>
      <c r="I1813" s="5" t="s">
        <v>39</v>
      </c>
      <c r="J1813" s="5" t="s">
        <v>4102</v>
      </c>
      <c r="K1813" s="5" t="s">
        <v>675</v>
      </c>
      <c r="L1813" s="6">
        <v>94122</v>
      </c>
      <c r="M1813" s="5" t="s">
        <v>109</v>
      </c>
      <c r="N1813" s="5" t="s">
        <v>4696</v>
      </c>
      <c r="O1813" s="5" t="s">
        <v>12</v>
      </c>
      <c r="P1813" s="5" t="s">
        <v>56</v>
      </c>
      <c r="Q1813" s="5" t="s">
        <v>4697</v>
      </c>
      <c r="R1813" s="5">
        <v>99.2</v>
      </c>
      <c r="S1813" s="6">
        <v>5</v>
      </c>
      <c r="T1813" s="5">
        <v>0</v>
      </c>
      <c r="U1813" s="5">
        <v>25.792000000000002</v>
      </c>
      <c r="V1813" s="2">
        <f t="shared" si="56"/>
        <v>496</v>
      </c>
      <c r="W1813" s="2">
        <f t="shared" si="57"/>
        <v>128.96</v>
      </c>
    </row>
    <row r="1814" spans="1:23" ht="14.25" hidden="1" customHeight="1" x14ac:dyDescent="0.25">
      <c r="A1814" s="6">
        <v>4044</v>
      </c>
      <c r="B1814" s="5" t="s">
        <v>4369</v>
      </c>
      <c r="C1814" s="7">
        <v>42002</v>
      </c>
      <c r="D1814" s="7">
        <v>42006</v>
      </c>
      <c r="E1814" s="5" t="s">
        <v>8</v>
      </c>
      <c r="F1814" s="5" t="s">
        <v>3927</v>
      </c>
      <c r="G1814" s="5" t="s">
        <v>3928</v>
      </c>
      <c r="H1814" s="5" t="s">
        <v>81</v>
      </c>
      <c r="I1814" s="5" t="s">
        <v>39</v>
      </c>
      <c r="J1814" s="5" t="s">
        <v>4102</v>
      </c>
      <c r="K1814" s="5" t="s">
        <v>675</v>
      </c>
      <c r="L1814" s="6">
        <v>94110</v>
      </c>
      <c r="M1814" s="5" t="s">
        <v>109</v>
      </c>
      <c r="N1814" s="5" t="s">
        <v>4698</v>
      </c>
      <c r="O1814" s="5" t="s">
        <v>11</v>
      </c>
      <c r="P1814" s="5" t="s">
        <v>71</v>
      </c>
      <c r="Q1814" s="5" t="s">
        <v>4699</v>
      </c>
      <c r="R1814" s="5">
        <v>70.56</v>
      </c>
      <c r="S1814" s="6">
        <v>6</v>
      </c>
      <c r="T1814" s="5">
        <v>0</v>
      </c>
      <c r="U1814" s="5">
        <v>23.990400000000001</v>
      </c>
      <c r="V1814" s="2">
        <f t="shared" si="56"/>
        <v>423.36</v>
      </c>
      <c r="W1814" s="2">
        <f t="shared" si="57"/>
        <v>143.94240000000002</v>
      </c>
    </row>
    <row r="1815" spans="1:23" ht="14.25" hidden="1" customHeight="1" x14ac:dyDescent="0.25">
      <c r="A1815" s="6">
        <v>4416</v>
      </c>
      <c r="B1815" s="5" t="s">
        <v>4645</v>
      </c>
      <c r="C1815" s="7">
        <v>41972</v>
      </c>
      <c r="D1815" s="7">
        <v>41979</v>
      </c>
      <c r="E1815" s="5" t="s">
        <v>8</v>
      </c>
      <c r="F1815" s="5" t="s">
        <v>4646</v>
      </c>
      <c r="G1815" s="5" t="s">
        <v>4647</v>
      </c>
      <c r="H1815" s="5" t="s">
        <v>38</v>
      </c>
      <c r="I1815" s="5" t="s">
        <v>39</v>
      </c>
      <c r="J1815" s="5" t="s">
        <v>4102</v>
      </c>
      <c r="K1815" s="5" t="s">
        <v>675</v>
      </c>
      <c r="L1815" s="6">
        <v>94122</v>
      </c>
      <c r="M1815" s="5" t="s">
        <v>109</v>
      </c>
      <c r="N1815" s="5" t="s">
        <v>3952</v>
      </c>
      <c r="O1815" s="5" t="s">
        <v>13</v>
      </c>
      <c r="P1815" s="5" t="s">
        <v>111</v>
      </c>
      <c r="Q1815" s="5" t="s">
        <v>3953</v>
      </c>
      <c r="R1815" s="5">
        <v>575.91999999999996</v>
      </c>
      <c r="S1815" s="6">
        <v>2</v>
      </c>
      <c r="T1815" s="5">
        <v>0.2</v>
      </c>
      <c r="U1815" s="5">
        <v>71.989999999999995</v>
      </c>
      <c r="V1815" s="2">
        <f t="shared" si="56"/>
        <v>1151.8399999999999</v>
      </c>
      <c r="W1815" s="2">
        <f t="shared" si="57"/>
        <v>143.97999999999999</v>
      </c>
    </row>
    <row r="1816" spans="1:23" ht="14.25" hidden="1" customHeight="1" x14ac:dyDescent="0.25">
      <c r="A1816" s="6">
        <v>7694</v>
      </c>
      <c r="B1816" s="5" t="s">
        <v>4700</v>
      </c>
      <c r="C1816" s="7">
        <v>42002</v>
      </c>
      <c r="D1816" s="7">
        <v>42007</v>
      </c>
      <c r="E1816" s="5" t="s">
        <v>8</v>
      </c>
      <c r="F1816" s="5" t="s">
        <v>239</v>
      </c>
      <c r="G1816" s="5" t="s">
        <v>240</v>
      </c>
      <c r="H1816" s="5" t="s">
        <v>38</v>
      </c>
      <c r="I1816" s="5" t="s">
        <v>39</v>
      </c>
      <c r="J1816" s="5" t="s">
        <v>4496</v>
      </c>
      <c r="K1816" s="5" t="s">
        <v>675</v>
      </c>
      <c r="L1816" s="6">
        <v>94513</v>
      </c>
      <c r="M1816" s="5" t="s">
        <v>109</v>
      </c>
      <c r="N1816" s="5" t="s">
        <v>4701</v>
      </c>
      <c r="O1816" s="5" t="s">
        <v>13</v>
      </c>
      <c r="P1816" s="5" t="s">
        <v>111</v>
      </c>
      <c r="Q1816" s="5" t="s">
        <v>4702</v>
      </c>
      <c r="R1816" s="5">
        <v>319.96800000000002</v>
      </c>
      <c r="S1816" s="6">
        <v>4</v>
      </c>
      <c r="T1816" s="5">
        <v>0.2</v>
      </c>
      <c r="U1816" s="5">
        <v>35.996400000000001</v>
      </c>
      <c r="V1816" s="2">
        <f t="shared" si="56"/>
        <v>1279.8720000000001</v>
      </c>
      <c r="W1816" s="2">
        <f t="shared" si="57"/>
        <v>143.98560000000001</v>
      </c>
    </row>
    <row r="1817" spans="1:23" ht="14.25" hidden="1" customHeight="1" x14ac:dyDescent="0.25">
      <c r="A1817" s="6">
        <v>3208</v>
      </c>
      <c r="B1817" s="5" t="s">
        <v>4245</v>
      </c>
      <c r="C1817" s="7">
        <v>41953</v>
      </c>
      <c r="D1817" s="7">
        <v>41959</v>
      </c>
      <c r="E1817" s="5" t="s">
        <v>8</v>
      </c>
      <c r="F1817" s="5" t="s">
        <v>1714</v>
      </c>
      <c r="G1817" s="5" t="s">
        <v>1715</v>
      </c>
      <c r="H1817" s="5" t="s">
        <v>38</v>
      </c>
      <c r="I1817" s="5" t="s">
        <v>39</v>
      </c>
      <c r="J1817" s="5" t="s">
        <v>4098</v>
      </c>
      <c r="K1817" s="5" t="s">
        <v>675</v>
      </c>
      <c r="L1817" s="6">
        <v>92037</v>
      </c>
      <c r="M1817" s="5" t="s">
        <v>109</v>
      </c>
      <c r="N1817" s="5" t="s">
        <v>4703</v>
      </c>
      <c r="O1817" s="5" t="s">
        <v>12</v>
      </c>
      <c r="P1817" s="5" t="s">
        <v>64</v>
      </c>
      <c r="Q1817" s="5" t="s">
        <v>4704</v>
      </c>
      <c r="R1817" s="5">
        <v>39.840000000000003</v>
      </c>
      <c r="S1817" s="6">
        <v>8</v>
      </c>
      <c r="T1817" s="5">
        <v>0</v>
      </c>
      <c r="U1817" s="5">
        <v>18.3264</v>
      </c>
      <c r="V1817" s="2">
        <f t="shared" si="56"/>
        <v>318.72000000000003</v>
      </c>
      <c r="W1817" s="2">
        <f t="shared" si="57"/>
        <v>146.6112</v>
      </c>
    </row>
    <row r="1818" spans="1:23" ht="14.25" hidden="1" customHeight="1" x14ac:dyDescent="0.25">
      <c r="A1818" s="6">
        <v>174</v>
      </c>
      <c r="B1818" s="5" t="s">
        <v>4481</v>
      </c>
      <c r="C1818" s="7">
        <v>41856</v>
      </c>
      <c r="D1818" s="7">
        <v>41860</v>
      </c>
      <c r="E1818" s="5" t="s">
        <v>8</v>
      </c>
      <c r="F1818" s="5" t="s">
        <v>4482</v>
      </c>
      <c r="G1818" s="5" t="s">
        <v>4483</v>
      </c>
      <c r="H1818" s="5" t="s">
        <v>38</v>
      </c>
      <c r="I1818" s="5" t="s">
        <v>39</v>
      </c>
      <c r="J1818" s="5" t="s">
        <v>4095</v>
      </c>
      <c r="K1818" s="5" t="s">
        <v>675</v>
      </c>
      <c r="L1818" s="6">
        <v>90004</v>
      </c>
      <c r="M1818" s="5" t="s">
        <v>109</v>
      </c>
      <c r="N1818" s="5" t="s">
        <v>4705</v>
      </c>
      <c r="O1818" s="5" t="s">
        <v>11</v>
      </c>
      <c r="P1818" s="5" t="s">
        <v>84</v>
      </c>
      <c r="Q1818" s="5" t="s">
        <v>4706</v>
      </c>
      <c r="R1818" s="5">
        <v>340.14400000000001</v>
      </c>
      <c r="S1818" s="6">
        <v>7</v>
      </c>
      <c r="T1818" s="5">
        <v>0.2</v>
      </c>
      <c r="U1818" s="5">
        <v>21.259</v>
      </c>
      <c r="V1818" s="2">
        <f t="shared" si="56"/>
        <v>2381.0079999999998</v>
      </c>
      <c r="W1818" s="2">
        <f t="shared" si="57"/>
        <v>148.81299999999999</v>
      </c>
    </row>
    <row r="1819" spans="1:23" ht="14.25" hidden="1" customHeight="1" x14ac:dyDescent="0.25">
      <c r="A1819" s="6">
        <v>475</v>
      </c>
      <c r="B1819" s="5" t="s">
        <v>4320</v>
      </c>
      <c r="C1819" s="7">
        <v>41952</v>
      </c>
      <c r="D1819" s="7">
        <v>41954</v>
      </c>
      <c r="E1819" s="5" t="s">
        <v>7</v>
      </c>
      <c r="F1819" s="5" t="s">
        <v>3839</v>
      </c>
      <c r="G1819" s="5" t="s">
        <v>3840</v>
      </c>
      <c r="H1819" s="5" t="s">
        <v>38</v>
      </c>
      <c r="I1819" s="5" t="s">
        <v>39</v>
      </c>
      <c r="J1819" s="5" t="s">
        <v>4102</v>
      </c>
      <c r="K1819" s="5" t="s">
        <v>440</v>
      </c>
      <c r="L1819" s="6">
        <v>94110</v>
      </c>
      <c r="M1819" s="5" t="s">
        <v>109</v>
      </c>
      <c r="N1819" s="5" t="s">
        <v>345</v>
      </c>
      <c r="O1819" s="5" t="s">
        <v>12</v>
      </c>
      <c r="P1819" s="5" t="s">
        <v>44</v>
      </c>
      <c r="Q1819" s="5" t="s">
        <v>346</v>
      </c>
      <c r="R1819" s="5">
        <v>92.52</v>
      </c>
      <c r="S1819" s="6">
        <v>6</v>
      </c>
      <c r="T1819" s="5">
        <v>0</v>
      </c>
      <c r="U1819" s="5">
        <v>24.980399999999999</v>
      </c>
      <c r="V1819" s="2">
        <f t="shared" si="56"/>
        <v>555.12</v>
      </c>
      <c r="W1819" s="2">
        <f t="shared" si="57"/>
        <v>149.88239999999999</v>
      </c>
    </row>
    <row r="1820" spans="1:23" ht="14.25" hidden="1" customHeight="1" x14ac:dyDescent="0.25">
      <c r="A1820" s="6">
        <v>5945</v>
      </c>
      <c r="B1820" s="5" t="s">
        <v>4207</v>
      </c>
      <c r="C1820" s="7">
        <v>41876</v>
      </c>
      <c r="D1820" s="7">
        <v>41880</v>
      </c>
      <c r="E1820" s="5" t="s">
        <v>8</v>
      </c>
      <c r="F1820" s="5" t="s">
        <v>4208</v>
      </c>
      <c r="G1820" s="5" t="s">
        <v>4209</v>
      </c>
      <c r="H1820" s="5" t="s">
        <v>81</v>
      </c>
      <c r="I1820" s="5" t="s">
        <v>39</v>
      </c>
      <c r="J1820" s="5" t="s">
        <v>4095</v>
      </c>
      <c r="K1820" s="5" t="s">
        <v>440</v>
      </c>
      <c r="L1820" s="6">
        <v>90036</v>
      </c>
      <c r="M1820" s="5" t="s">
        <v>109</v>
      </c>
      <c r="N1820" s="5" t="s">
        <v>2277</v>
      </c>
      <c r="O1820" s="5" t="s">
        <v>13</v>
      </c>
      <c r="P1820" s="5" t="s">
        <v>100</v>
      </c>
      <c r="Q1820" s="5" t="s">
        <v>2278</v>
      </c>
      <c r="R1820" s="5">
        <v>95.1</v>
      </c>
      <c r="S1820" s="6">
        <v>5</v>
      </c>
      <c r="T1820" s="5">
        <v>0</v>
      </c>
      <c r="U1820" s="5">
        <v>30.431999999999999</v>
      </c>
      <c r="V1820" s="2">
        <f t="shared" si="56"/>
        <v>475.5</v>
      </c>
      <c r="W1820" s="2">
        <f t="shared" si="57"/>
        <v>152.16</v>
      </c>
    </row>
    <row r="1821" spans="1:23" ht="14.25" hidden="1" customHeight="1" x14ac:dyDescent="0.25">
      <c r="A1821" s="6">
        <v>2795</v>
      </c>
      <c r="B1821" s="5" t="s">
        <v>4120</v>
      </c>
      <c r="C1821" s="7">
        <v>41741</v>
      </c>
      <c r="D1821" s="7">
        <v>41746</v>
      </c>
      <c r="E1821" s="5" t="s">
        <v>8</v>
      </c>
      <c r="F1821" s="5" t="s">
        <v>3856</v>
      </c>
      <c r="G1821" s="5" t="s">
        <v>3857</v>
      </c>
      <c r="H1821" s="5" t="s">
        <v>81</v>
      </c>
      <c r="I1821" s="5" t="s">
        <v>39</v>
      </c>
      <c r="J1821" s="5" t="s">
        <v>4121</v>
      </c>
      <c r="K1821" s="5" t="s">
        <v>440</v>
      </c>
      <c r="L1821" s="6">
        <v>90278</v>
      </c>
      <c r="M1821" s="5" t="s">
        <v>109</v>
      </c>
      <c r="N1821" s="5" t="s">
        <v>1359</v>
      </c>
      <c r="O1821" s="5" t="s">
        <v>13</v>
      </c>
      <c r="P1821" s="5" t="s">
        <v>111</v>
      </c>
      <c r="Q1821" s="5" t="s">
        <v>1360</v>
      </c>
      <c r="R1821" s="5">
        <v>438.36799999999999</v>
      </c>
      <c r="S1821" s="6">
        <v>4</v>
      </c>
      <c r="T1821" s="5">
        <v>0.2</v>
      </c>
      <c r="U1821" s="5">
        <v>38.357199999999999</v>
      </c>
      <c r="V1821" s="2">
        <f t="shared" si="56"/>
        <v>1753.472</v>
      </c>
      <c r="W1821" s="2">
        <f t="shared" si="57"/>
        <v>153.4288</v>
      </c>
    </row>
    <row r="1822" spans="1:23" ht="14.25" customHeight="1" x14ac:dyDescent="0.25">
      <c r="A1822" s="6">
        <v>4507</v>
      </c>
      <c r="B1822" s="5" t="s">
        <v>4152</v>
      </c>
      <c r="C1822" s="7">
        <v>41997</v>
      </c>
      <c r="D1822" s="7">
        <v>42002</v>
      </c>
      <c r="E1822" s="5" t="s">
        <v>8</v>
      </c>
      <c r="F1822" s="5" t="s">
        <v>3266</v>
      </c>
      <c r="G1822" s="5" t="s">
        <v>3267</v>
      </c>
      <c r="H1822" s="5" t="s">
        <v>61</v>
      </c>
      <c r="I1822" s="5" t="s">
        <v>39</v>
      </c>
      <c r="J1822" s="5" t="s">
        <v>4095</v>
      </c>
      <c r="K1822" s="5" t="s">
        <v>440</v>
      </c>
      <c r="L1822" s="6">
        <v>90045</v>
      </c>
      <c r="M1822" s="5" t="s">
        <v>109</v>
      </c>
      <c r="N1822" s="5" t="s">
        <v>384</v>
      </c>
      <c r="O1822" s="5" t="s">
        <v>13</v>
      </c>
      <c r="P1822" s="5" t="s">
        <v>111</v>
      </c>
      <c r="Q1822" s="5" t="s">
        <v>385</v>
      </c>
      <c r="R1822" s="5">
        <v>818.37599999999998</v>
      </c>
      <c r="S1822" s="6">
        <v>3</v>
      </c>
      <c r="T1822" s="5">
        <v>0.2</v>
      </c>
      <c r="U1822" s="5">
        <v>51.148499999999999</v>
      </c>
      <c r="V1822" s="2">
        <f t="shared" si="56"/>
        <v>2455.1279999999997</v>
      </c>
      <c r="W1822" s="2">
        <f t="shared" si="57"/>
        <v>153.44549999999998</v>
      </c>
    </row>
    <row r="1823" spans="1:23" ht="14.25" hidden="1" customHeight="1" x14ac:dyDescent="0.25">
      <c r="A1823" s="6">
        <v>3165</v>
      </c>
      <c r="B1823" s="5" t="s">
        <v>4373</v>
      </c>
      <c r="C1823" s="7">
        <v>41903</v>
      </c>
      <c r="D1823" s="7">
        <v>41907</v>
      </c>
      <c r="E1823" s="5" t="s">
        <v>8</v>
      </c>
      <c r="F1823" s="5" t="s">
        <v>4374</v>
      </c>
      <c r="G1823" s="5" t="s">
        <v>4375</v>
      </c>
      <c r="H1823" s="5" t="s">
        <v>38</v>
      </c>
      <c r="I1823" s="5" t="s">
        <v>39</v>
      </c>
      <c r="J1823" s="5" t="s">
        <v>4102</v>
      </c>
      <c r="K1823" s="5" t="s">
        <v>440</v>
      </c>
      <c r="L1823" s="6">
        <v>94109</v>
      </c>
      <c r="M1823" s="5" t="s">
        <v>109</v>
      </c>
      <c r="N1823" s="5" t="s">
        <v>1726</v>
      </c>
      <c r="O1823" s="5" t="s">
        <v>12</v>
      </c>
      <c r="P1823" s="5" t="s">
        <v>206</v>
      </c>
      <c r="Q1823" s="5" t="s">
        <v>1727</v>
      </c>
      <c r="R1823" s="5">
        <v>38.520000000000003</v>
      </c>
      <c r="S1823" s="6">
        <v>9</v>
      </c>
      <c r="T1823" s="5">
        <v>0</v>
      </c>
      <c r="U1823" s="5">
        <v>17.334</v>
      </c>
      <c r="V1823" s="2">
        <f t="shared" si="56"/>
        <v>346.68</v>
      </c>
      <c r="W1823" s="2">
        <f t="shared" si="57"/>
        <v>156.006</v>
      </c>
    </row>
    <row r="1824" spans="1:23" ht="14.25" hidden="1" customHeight="1" x14ac:dyDescent="0.25">
      <c r="A1824" s="6">
        <v>8369</v>
      </c>
      <c r="B1824" s="5" t="s">
        <v>4406</v>
      </c>
      <c r="C1824" s="7">
        <v>41889</v>
      </c>
      <c r="D1824" s="7">
        <v>41894</v>
      </c>
      <c r="E1824" s="5" t="s">
        <v>7</v>
      </c>
      <c r="F1824" s="5" t="s">
        <v>4407</v>
      </c>
      <c r="G1824" s="5" t="s">
        <v>4408</v>
      </c>
      <c r="H1824" s="5" t="s">
        <v>81</v>
      </c>
      <c r="I1824" s="5" t="s">
        <v>39</v>
      </c>
      <c r="J1824" s="5" t="s">
        <v>4409</v>
      </c>
      <c r="K1824" s="5" t="s">
        <v>440</v>
      </c>
      <c r="L1824" s="6">
        <v>95051</v>
      </c>
      <c r="M1824" s="5" t="s">
        <v>109</v>
      </c>
      <c r="N1824" s="5" t="s">
        <v>4707</v>
      </c>
      <c r="O1824" s="5" t="s">
        <v>12</v>
      </c>
      <c r="P1824" s="5" t="s">
        <v>47</v>
      </c>
      <c r="Q1824" s="5" t="s">
        <v>4708</v>
      </c>
      <c r="R1824" s="5">
        <v>83.92</v>
      </c>
      <c r="S1824" s="6">
        <v>5</v>
      </c>
      <c r="T1824" s="5">
        <v>0.2</v>
      </c>
      <c r="U1824" s="5">
        <v>31.47</v>
      </c>
      <c r="V1824" s="2">
        <f t="shared" si="56"/>
        <v>419.6</v>
      </c>
      <c r="W1824" s="2">
        <f t="shared" si="57"/>
        <v>157.35</v>
      </c>
    </row>
    <row r="1825" spans="1:23" ht="14.25" hidden="1" customHeight="1" x14ac:dyDescent="0.25">
      <c r="A1825" s="6">
        <v>3217</v>
      </c>
      <c r="B1825" s="5" t="s">
        <v>4709</v>
      </c>
      <c r="C1825" s="7">
        <v>41772</v>
      </c>
      <c r="D1825" s="7">
        <v>41776</v>
      </c>
      <c r="E1825" s="5" t="s">
        <v>8</v>
      </c>
      <c r="F1825" s="5" t="s">
        <v>505</v>
      </c>
      <c r="G1825" s="5" t="s">
        <v>506</v>
      </c>
      <c r="H1825" s="5" t="s">
        <v>38</v>
      </c>
      <c r="I1825" s="5" t="s">
        <v>39</v>
      </c>
      <c r="J1825" s="5" t="s">
        <v>4195</v>
      </c>
      <c r="K1825" s="5" t="s">
        <v>440</v>
      </c>
      <c r="L1825" s="6">
        <v>94601</v>
      </c>
      <c r="M1825" s="5" t="s">
        <v>109</v>
      </c>
      <c r="N1825" s="5" t="s">
        <v>4007</v>
      </c>
      <c r="O1825" s="5" t="s">
        <v>13</v>
      </c>
      <c r="P1825" s="5" t="s">
        <v>100</v>
      </c>
      <c r="Q1825" s="5" t="s">
        <v>4008</v>
      </c>
      <c r="R1825" s="5">
        <v>149.97</v>
      </c>
      <c r="S1825" s="6">
        <v>3</v>
      </c>
      <c r="T1825" s="5">
        <v>0</v>
      </c>
      <c r="U1825" s="5">
        <v>52.4895</v>
      </c>
      <c r="V1825" s="2">
        <f t="shared" si="56"/>
        <v>449.90999999999997</v>
      </c>
      <c r="W1825" s="2">
        <f t="shared" si="57"/>
        <v>157.46850000000001</v>
      </c>
    </row>
    <row r="1826" spans="1:23" ht="14.25" hidden="1" customHeight="1" x14ac:dyDescent="0.25">
      <c r="A1826" s="6">
        <v>3555</v>
      </c>
      <c r="B1826" s="5" t="s">
        <v>4710</v>
      </c>
      <c r="C1826" s="7">
        <v>41721</v>
      </c>
      <c r="D1826" s="7">
        <v>41724</v>
      </c>
      <c r="E1826" s="5" t="s">
        <v>7</v>
      </c>
      <c r="F1826" s="5" t="s">
        <v>3157</v>
      </c>
      <c r="G1826" s="5" t="s">
        <v>3158</v>
      </c>
      <c r="H1826" s="5" t="s">
        <v>38</v>
      </c>
      <c r="I1826" s="5" t="s">
        <v>39</v>
      </c>
      <c r="J1826" s="5" t="s">
        <v>4095</v>
      </c>
      <c r="K1826" s="5" t="s">
        <v>440</v>
      </c>
      <c r="L1826" s="6">
        <v>90036</v>
      </c>
      <c r="M1826" s="5" t="s">
        <v>109</v>
      </c>
      <c r="N1826" s="5" t="s">
        <v>2179</v>
      </c>
      <c r="O1826" s="5" t="s">
        <v>12</v>
      </c>
      <c r="P1826" s="5" t="s">
        <v>44</v>
      </c>
      <c r="Q1826" s="5" t="s">
        <v>2180</v>
      </c>
      <c r="R1826" s="5">
        <v>330.4</v>
      </c>
      <c r="S1826" s="6">
        <v>2</v>
      </c>
      <c r="T1826" s="5">
        <v>0</v>
      </c>
      <c r="U1826" s="5">
        <v>85.903999999999996</v>
      </c>
      <c r="V1826" s="2">
        <f t="shared" si="56"/>
        <v>660.8</v>
      </c>
      <c r="W1826" s="2">
        <f t="shared" si="57"/>
        <v>171.80799999999999</v>
      </c>
    </row>
    <row r="1827" spans="1:23" ht="14.25" hidden="1" customHeight="1" x14ac:dyDescent="0.25">
      <c r="A1827" s="6">
        <v>10</v>
      </c>
      <c r="B1827" s="5" t="s">
        <v>4307</v>
      </c>
      <c r="C1827" s="7">
        <v>41799</v>
      </c>
      <c r="D1827" s="7">
        <v>41804</v>
      </c>
      <c r="E1827" s="5" t="s">
        <v>8</v>
      </c>
      <c r="F1827" s="5" t="s">
        <v>3512</v>
      </c>
      <c r="G1827" s="5" t="s">
        <v>3513</v>
      </c>
      <c r="H1827" s="5" t="s">
        <v>38</v>
      </c>
      <c r="I1827" s="5" t="s">
        <v>39</v>
      </c>
      <c r="J1827" s="5" t="s">
        <v>4095</v>
      </c>
      <c r="K1827" s="5" t="s">
        <v>440</v>
      </c>
      <c r="L1827" s="6">
        <v>90032</v>
      </c>
      <c r="M1827" s="5" t="s">
        <v>109</v>
      </c>
      <c r="N1827" s="5" t="s">
        <v>182</v>
      </c>
      <c r="O1827" s="5" t="s">
        <v>12</v>
      </c>
      <c r="P1827" s="5" t="s">
        <v>93</v>
      </c>
      <c r="Q1827" s="5" t="s">
        <v>183</v>
      </c>
      <c r="R1827" s="5">
        <v>114.9</v>
      </c>
      <c r="S1827" s="6">
        <v>5</v>
      </c>
      <c r="T1827" s="5">
        <v>0</v>
      </c>
      <c r="U1827" s="5">
        <v>34.47</v>
      </c>
      <c r="V1827" s="2">
        <f t="shared" si="56"/>
        <v>574.5</v>
      </c>
      <c r="W1827" s="2">
        <f t="shared" si="57"/>
        <v>172.35</v>
      </c>
    </row>
    <row r="1828" spans="1:23" ht="14.25" customHeight="1" x14ac:dyDescent="0.25">
      <c r="A1828" s="6">
        <v>4411</v>
      </c>
      <c r="B1828" s="5" t="s">
        <v>4262</v>
      </c>
      <c r="C1828" s="7">
        <v>41765</v>
      </c>
      <c r="D1828" s="7">
        <v>41770</v>
      </c>
      <c r="E1828" s="5" t="s">
        <v>8</v>
      </c>
      <c r="F1828" s="5" t="s">
        <v>4263</v>
      </c>
      <c r="G1828" s="5" t="s">
        <v>4264</v>
      </c>
      <c r="H1828" s="5" t="s">
        <v>61</v>
      </c>
      <c r="I1828" s="5" t="s">
        <v>39</v>
      </c>
      <c r="J1828" s="5" t="s">
        <v>4095</v>
      </c>
      <c r="K1828" s="5" t="s">
        <v>440</v>
      </c>
      <c r="L1828" s="6">
        <v>90004</v>
      </c>
      <c r="M1828" s="5" t="s">
        <v>109</v>
      </c>
      <c r="N1828" s="5" t="s">
        <v>4070</v>
      </c>
      <c r="O1828" s="5" t="s">
        <v>12</v>
      </c>
      <c r="P1828" s="5" t="s">
        <v>56</v>
      </c>
      <c r="Q1828" s="5" t="s">
        <v>4071</v>
      </c>
      <c r="R1828" s="5">
        <v>107.94</v>
      </c>
      <c r="S1828" s="6">
        <v>6</v>
      </c>
      <c r="T1828" s="5">
        <v>0</v>
      </c>
      <c r="U1828" s="5">
        <v>30.223199999999999</v>
      </c>
      <c r="V1828" s="2">
        <f t="shared" si="56"/>
        <v>647.64</v>
      </c>
      <c r="W1828" s="2">
        <f t="shared" si="57"/>
        <v>181.33920000000001</v>
      </c>
    </row>
    <row r="1829" spans="1:23" ht="14.25" hidden="1" customHeight="1" x14ac:dyDescent="0.25">
      <c r="A1829" s="6">
        <v>7229</v>
      </c>
      <c r="B1829" s="5" t="s">
        <v>4498</v>
      </c>
      <c r="C1829" s="7">
        <v>41840</v>
      </c>
      <c r="D1829" s="7">
        <v>41842</v>
      </c>
      <c r="E1829" s="5" t="s">
        <v>5</v>
      </c>
      <c r="F1829" s="5" t="s">
        <v>2704</v>
      </c>
      <c r="G1829" s="5" t="s">
        <v>2705</v>
      </c>
      <c r="H1829" s="5" t="s">
        <v>38</v>
      </c>
      <c r="I1829" s="5" t="s">
        <v>39</v>
      </c>
      <c r="J1829" s="5" t="s">
        <v>4102</v>
      </c>
      <c r="K1829" s="5" t="s">
        <v>440</v>
      </c>
      <c r="L1829" s="6">
        <v>94122</v>
      </c>
      <c r="M1829" s="5" t="s">
        <v>109</v>
      </c>
      <c r="N1829" s="5" t="s">
        <v>4711</v>
      </c>
      <c r="O1829" s="5" t="s">
        <v>12</v>
      </c>
      <c r="P1829" s="5" t="s">
        <v>47</v>
      </c>
      <c r="Q1829" s="5" t="s">
        <v>4712</v>
      </c>
      <c r="R1829" s="5">
        <v>89.712000000000003</v>
      </c>
      <c r="S1829" s="6">
        <v>6</v>
      </c>
      <c r="T1829" s="5">
        <v>0.2</v>
      </c>
      <c r="U1829" s="5">
        <v>30.277799999999999</v>
      </c>
      <c r="V1829" s="2">
        <f t="shared" si="56"/>
        <v>538.27200000000005</v>
      </c>
      <c r="W1829" s="2">
        <f t="shared" si="57"/>
        <v>181.66679999999999</v>
      </c>
    </row>
    <row r="1830" spans="1:23" ht="14.25" hidden="1" customHeight="1" x14ac:dyDescent="0.25">
      <c r="A1830" s="6">
        <v>7003</v>
      </c>
      <c r="B1830" s="5" t="s">
        <v>4562</v>
      </c>
      <c r="C1830" s="7">
        <v>41870</v>
      </c>
      <c r="D1830" s="7">
        <v>41872</v>
      </c>
      <c r="E1830" s="5" t="s">
        <v>7</v>
      </c>
      <c r="F1830" s="5" t="s">
        <v>1437</v>
      </c>
      <c r="G1830" s="5" t="s">
        <v>1438</v>
      </c>
      <c r="H1830" s="5" t="s">
        <v>81</v>
      </c>
      <c r="I1830" s="5" t="s">
        <v>39</v>
      </c>
      <c r="J1830" s="5" t="s">
        <v>4095</v>
      </c>
      <c r="K1830" s="5" t="s">
        <v>440</v>
      </c>
      <c r="L1830" s="6">
        <v>90045</v>
      </c>
      <c r="M1830" s="5" t="s">
        <v>109</v>
      </c>
      <c r="N1830" s="5" t="s">
        <v>814</v>
      </c>
      <c r="O1830" s="5" t="s">
        <v>11</v>
      </c>
      <c r="P1830" s="5" t="s">
        <v>71</v>
      </c>
      <c r="Q1830" s="5" t="s">
        <v>815</v>
      </c>
      <c r="R1830" s="5">
        <v>289.24</v>
      </c>
      <c r="S1830" s="6">
        <v>7</v>
      </c>
      <c r="T1830" s="5">
        <v>0</v>
      </c>
      <c r="U1830" s="5">
        <v>26.031600000000001</v>
      </c>
      <c r="V1830" s="2">
        <f t="shared" si="56"/>
        <v>2024.68</v>
      </c>
      <c r="W1830" s="2">
        <f t="shared" si="57"/>
        <v>182.22120000000001</v>
      </c>
    </row>
    <row r="1831" spans="1:23" ht="14.25" customHeight="1" x14ac:dyDescent="0.25">
      <c r="A1831" s="6">
        <v>187</v>
      </c>
      <c r="B1831" s="5" t="s">
        <v>4713</v>
      </c>
      <c r="C1831" s="7">
        <v>41877</v>
      </c>
      <c r="D1831" s="7">
        <v>41881</v>
      </c>
      <c r="E1831" s="5" t="s">
        <v>8</v>
      </c>
      <c r="F1831" s="5" t="s">
        <v>4714</v>
      </c>
      <c r="G1831" s="5" t="s">
        <v>4715</v>
      </c>
      <c r="H1831" s="5" t="s">
        <v>61</v>
      </c>
      <c r="I1831" s="5" t="s">
        <v>39</v>
      </c>
      <c r="J1831" s="5" t="s">
        <v>4095</v>
      </c>
      <c r="K1831" s="5" t="s">
        <v>440</v>
      </c>
      <c r="L1831" s="6">
        <v>90032</v>
      </c>
      <c r="M1831" s="5" t="s">
        <v>109</v>
      </c>
      <c r="N1831" s="5" t="s">
        <v>4444</v>
      </c>
      <c r="O1831" s="5" t="s">
        <v>13</v>
      </c>
      <c r="P1831" s="5" t="s">
        <v>100</v>
      </c>
      <c r="Q1831" s="5" t="s">
        <v>4445</v>
      </c>
      <c r="R1831" s="5">
        <v>176.8</v>
      </c>
      <c r="S1831" s="6">
        <v>8</v>
      </c>
      <c r="T1831" s="5">
        <v>0</v>
      </c>
      <c r="U1831" s="5">
        <v>22.984000000000002</v>
      </c>
      <c r="V1831" s="2">
        <f t="shared" si="56"/>
        <v>1414.4</v>
      </c>
      <c r="W1831" s="2">
        <f t="shared" si="57"/>
        <v>183.87200000000001</v>
      </c>
    </row>
    <row r="1832" spans="1:23" ht="14.25" hidden="1" customHeight="1" x14ac:dyDescent="0.25">
      <c r="A1832" s="6">
        <v>3163</v>
      </c>
      <c r="B1832" s="5" t="s">
        <v>4373</v>
      </c>
      <c r="C1832" s="7">
        <v>41903</v>
      </c>
      <c r="D1832" s="7">
        <v>41907</v>
      </c>
      <c r="E1832" s="5" t="s">
        <v>8</v>
      </c>
      <c r="F1832" s="5" t="s">
        <v>4374</v>
      </c>
      <c r="G1832" s="5" t="s">
        <v>4375</v>
      </c>
      <c r="H1832" s="5" t="s">
        <v>38</v>
      </c>
      <c r="I1832" s="5" t="s">
        <v>39</v>
      </c>
      <c r="J1832" s="5" t="s">
        <v>4102</v>
      </c>
      <c r="K1832" s="5" t="s">
        <v>440</v>
      </c>
      <c r="L1832" s="6">
        <v>94109</v>
      </c>
      <c r="M1832" s="5" t="s">
        <v>109</v>
      </c>
      <c r="N1832" s="5" t="s">
        <v>3440</v>
      </c>
      <c r="O1832" s="5" t="s">
        <v>12</v>
      </c>
      <c r="P1832" s="5" t="s">
        <v>376</v>
      </c>
      <c r="Q1832" s="5" t="s">
        <v>3441</v>
      </c>
      <c r="R1832" s="5">
        <v>78.349999999999994</v>
      </c>
      <c r="S1832" s="6">
        <v>5</v>
      </c>
      <c r="T1832" s="5">
        <v>0</v>
      </c>
      <c r="U1832" s="5">
        <v>36.8245</v>
      </c>
      <c r="V1832" s="2">
        <f t="shared" si="56"/>
        <v>391.75</v>
      </c>
      <c r="W1832" s="2">
        <f t="shared" si="57"/>
        <v>184.1225</v>
      </c>
    </row>
    <row r="1833" spans="1:23" ht="14.25" hidden="1" customHeight="1" x14ac:dyDescent="0.25">
      <c r="A1833" s="6">
        <v>3847</v>
      </c>
      <c r="B1833" s="5" t="s">
        <v>4104</v>
      </c>
      <c r="C1833" s="7">
        <v>41940</v>
      </c>
      <c r="D1833" s="7">
        <v>41943</v>
      </c>
      <c r="E1833" s="5" t="s">
        <v>5</v>
      </c>
      <c r="F1833" s="5" t="s">
        <v>4105</v>
      </c>
      <c r="G1833" s="5" t="s">
        <v>4106</v>
      </c>
      <c r="H1833" s="5" t="s">
        <v>81</v>
      </c>
      <c r="I1833" s="5" t="s">
        <v>39</v>
      </c>
      <c r="J1833" s="5" t="s">
        <v>4095</v>
      </c>
      <c r="K1833" s="5" t="s">
        <v>440</v>
      </c>
      <c r="L1833" s="6">
        <v>90049</v>
      </c>
      <c r="M1833" s="5" t="s">
        <v>109</v>
      </c>
      <c r="N1833" s="5" t="s">
        <v>3651</v>
      </c>
      <c r="O1833" s="5" t="s">
        <v>12</v>
      </c>
      <c r="P1833" s="5" t="s">
        <v>44</v>
      </c>
      <c r="Q1833" s="5" t="s">
        <v>3652</v>
      </c>
      <c r="R1833" s="5">
        <v>141.4</v>
      </c>
      <c r="S1833" s="6">
        <v>5</v>
      </c>
      <c r="T1833" s="5">
        <v>0</v>
      </c>
      <c r="U1833" s="5">
        <v>38.177999999999997</v>
      </c>
      <c r="V1833" s="2">
        <f t="shared" si="56"/>
        <v>707</v>
      </c>
      <c r="W1833" s="2">
        <f t="shared" si="57"/>
        <v>190.89</v>
      </c>
    </row>
    <row r="1834" spans="1:23" ht="14.25" customHeight="1" x14ac:dyDescent="0.25">
      <c r="A1834" s="6">
        <v>3131</v>
      </c>
      <c r="B1834" s="5" t="s">
        <v>4476</v>
      </c>
      <c r="C1834" s="7">
        <v>41989</v>
      </c>
      <c r="D1834" s="7">
        <v>41990</v>
      </c>
      <c r="E1834" s="5" t="s">
        <v>5</v>
      </c>
      <c r="F1834" s="5" t="s">
        <v>4477</v>
      </c>
      <c r="G1834" s="5" t="s">
        <v>4478</v>
      </c>
      <c r="H1834" s="5" t="s">
        <v>61</v>
      </c>
      <c r="I1834" s="5" t="s">
        <v>39</v>
      </c>
      <c r="J1834" s="5" t="s">
        <v>4095</v>
      </c>
      <c r="K1834" s="5" t="s">
        <v>440</v>
      </c>
      <c r="L1834" s="6">
        <v>90049</v>
      </c>
      <c r="M1834" s="5" t="s">
        <v>109</v>
      </c>
      <c r="N1834" s="5" t="s">
        <v>4716</v>
      </c>
      <c r="O1834" s="5" t="s">
        <v>13</v>
      </c>
      <c r="P1834" s="5" t="s">
        <v>100</v>
      </c>
      <c r="Q1834" s="5" t="s">
        <v>4717</v>
      </c>
      <c r="R1834" s="5">
        <v>395</v>
      </c>
      <c r="S1834" s="6">
        <v>5</v>
      </c>
      <c r="T1834" s="5">
        <v>0</v>
      </c>
      <c r="U1834" s="5">
        <v>39.5</v>
      </c>
      <c r="V1834" s="2">
        <f t="shared" si="56"/>
        <v>1975</v>
      </c>
      <c r="W1834" s="2">
        <f t="shared" si="57"/>
        <v>197.5</v>
      </c>
    </row>
    <row r="1835" spans="1:23" ht="14.25" hidden="1" customHeight="1" x14ac:dyDescent="0.25">
      <c r="A1835" s="6">
        <v>476</v>
      </c>
      <c r="B1835" s="5" t="s">
        <v>4320</v>
      </c>
      <c r="C1835" s="7">
        <v>41952</v>
      </c>
      <c r="D1835" s="7">
        <v>41954</v>
      </c>
      <c r="E1835" s="5" t="s">
        <v>7</v>
      </c>
      <c r="F1835" s="5" t="s">
        <v>3839</v>
      </c>
      <c r="G1835" s="5" t="s">
        <v>3840</v>
      </c>
      <c r="H1835" s="5" t="s">
        <v>38</v>
      </c>
      <c r="I1835" s="5" t="s">
        <v>39</v>
      </c>
      <c r="J1835" s="5" t="s">
        <v>4102</v>
      </c>
      <c r="K1835" s="5" t="s">
        <v>440</v>
      </c>
      <c r="L1835" s="6">
        <v>94110</v>
      </c>
      <c r="M1835" s="5" t="s">
        <v>109</v>
      </c>
      <c r="N1835" s="5" t="s">
        <v>4718</v>
      </c>
      <c r="O1835" s="5" t="s">
        <v>12</v>
      </c>
      <c r="P1835" s="5" t="s">
        <v>206</v>
      </c>
      <c r="Q1835" s="5" t="s">
        <v>4719</v>
      </c>
      <c r="R1835" s="5">
        <v>62.65</v>
      </c>
      <c r="S1835" s="6">
        <v>7</v>
      </c>
      <c r="T1835" s="5">
        <v>0</v>
      </c>
      <c r="U1835" s="5">
        <v>28.818999999999999</v>
      </c>
      <c r="V1835" s="2">
        <f t="shared" si="56"/>
        <v>438.55</v>
      </c>
      <c r="W1835" s="2">
        <f t="shared" si="57"/>
        <v>201.733</v>
      </c>
    </row>
    <row r="1836" spans="1:23" ht="14.25" customHeight="1" x14ac:dyDescent="0.25">
      <c r="A1836" s="6">
        <v>4505</v>
      </c>
      <c r="B1836" s="5" t="s">
        <v>4152</v>
      </c>
      <c r="C1836" s="7">
        <v>41997</v>
      </c>
      <c r="D1836" s="7">
        <v>42002</v>
      </c>
      <c r="E1836" s="5" t="s">
        <v>8</v>
      </c>
      <c r="F1836" s="5" t="s">
        <v>3266</v>
      </c>
      <c r="G1836" s="5" t="s">
        <v>3267</v>
      </c>
      <c r="H1836" s="5" t="s">
        <v>61</v>
      </c>
      <c r="I1836" s="5" t="s">
        <v>39</v>
      </c>
      <c r="J1836" s="5" t="s">
        <v>4095</v>
      </c>
      <c r="K1836" s="5" t="s">
        <v>440</v>
      </c>
      <c r="L1836" s="6">
        <v>90045</v>
      </c>
      <c r="M1836" s="5" t="s">
        <v>109</v>
      </c>
      <c r="N1836" s="5" t="s">
        <v>4720</v>
      </c>
      <c r="O1836" s="5" t="s">
        <v>12</v>
      </c>
      <c r="P1836" s="5" t="s">
        <v>93</v>
      </c>
      <c r="Q1836" s="5" t="s">
        <v>4721</v>
      </c>
      <c r="R1836" s="5">
        <v>361.96</v>
      </c>
      <c r="S1836" s="6">
        <v>2</v>
      </c>
      <c r="T1836" s="5">
        <v>0</v>
      </c>
      <c r="U1836" s="5">
        <v>101.3488</v>
      </c>
      <c r="V1836" s="2">
        <f t="shared" si="56"/>
        <v>723.92</v>
      </c>
      <c r="W1836" s="2">
        <f t="shared" si="57"/>
        <v>202.69759999999999</v>
      </c>
    </row>
    <row r="1837" spans="1:23" ht="14.25" hidden="1" customHeight="1" x14ac:dyDescent="0.25">
      <c r="A1837" s="6">
        <v>9340</v>
      </c>
      <c r="B1837" s="5" t="s">
        <v>4167</v>
      </c>
      <c r="C1837" s="7">
        <v>41931</v>
      </c>
      <c r="D1837" s="7">
        <v>41934</v>
      </c>
      <c r="E1837" s="5" t="s">
        <v>7</v>
      </c>
      <c r="F1837" s="5" t="s">
        <v>4168</v>
      </c>
      <c r="G1837" s="5" t="s">
        <v>4169</v>
      </c>
      <c r="H1837" s="5" t="s">
        <v>81</v>
      </c>
      <c r="I1837" s="5" t="s">
        <v>39</v>
      </c>
      <c r="J1837" s="5" t="s">
        <v>4102</v>
      </c>
      <c r="K1837" s="5" t="s">
        <v>440</v>
      </c>
      <c r="L1837" s="6">
        <v>94110</v>
      </c>
      <c r="M1837" s="5" t="s">
        <v>109</v>
      </c>
      <c r="N1837" s="5" t="s">
        <v>1555</v>
      </c>
      <c r="O1837" s="5" t="s">
        <v>12</v>
      </c>
      <c r="P1837" s="5" t="s">
        <v>206</v>
      </c>
      <c r="Q1837" s="5" t="s">
        <v>1556</v>
      </c>
      <c r="R1837" s="5">
        <v>146.72999999999999</v>
      </c>
      <c r="S1837" s="6">
        <v>3</v>
      </c>
      <c r="T1837" s="5">
        <v>0</v>
      </c>
      <c r="U1837" s="5">
        <v>68.963099999999997</v>
      </c>
      <c r="V1837" s="2">
        <f t="shared" si="56"/>
        <v>440.18999999999994</v>
      </c>
      <c r="W1837" s="2">
        <f t="shared" si="57"/>
        <v>206.88929999999999</v>
      </c>
    </row>
    <row r="1838" spans="1:23" ht="14.25" hidden="1" customHeight="1" x14ac:dyDescent="0.25">
      <c r="A1838" s="6">
        <v>7508</v>
      </c>
      <c r="B1838" s="5" t="s">
        <v>4321</v>
      </c>
      <c r="C1838" s="7">
        <v>41945</v>
      </c>
      <c r="D1838" s="7">
        <v>41949</v>
      </c>
      <c r="E1838" s="5" t="s">
        <v>8</v>
      </c>
      <c r="F1838" s="5" t="s">
        <v>2231</v>
      </c>
      <c r="G1838" s="5" t="s">
        <v>2232</v>
      </c>
      <c r="H1838" s="5" t="s">
        <v>38</v>
      </c>
      <c r="I1838" s="5" t="s">
        <v>39</v>
      </c>
      <c r="J1838" s="5" t="s">
        <v>4102</v>
      </c>
      <c r="K1838" s="5" t="s">
        <v>440</v>
      </c>
      <c r="L1838" s="6">
        <v>94122</v>
      </c>
      <c r="M1838" s="5" t="s">
        <v>109</v>
      </c>
      <c r="N1838" s="5" t="s">
        <v>4722</v>
      </c>
      <c r="O1838" s="5" t="s">
        <v>12</v>
      </c>
      <c r="P1838" s="5" t="s">
        <v>44</v>
      </c>
      <c r="Q1838" s="5" t="s">
        <v>4723</v>
      </c>
      <c r="R1838" s="5">
        <v>362.92</v>
      </c>
      <c r="S1838" s="6">
        <v>2</v>
      </c>
      <c r="T1838" s="5">
        <v>0</v>
      </c>
      <c r="U1838" s="5">
        <v>105.24679999999999</v>
      </c>
      <c r="V1838" s="2">
        <f t="shared" si="56"/>
        <v>725.84</v>
      </c>
      <c r="W1838" s="2">
        <f t="shared" si="57"/>
        <v>210.49359999999999</v>
      </c>
    </row>
    <row r="1839" spans="1:23" ht="14.25" hidden="1" customHeight="1" x14ac:dyDescent="0.25">
      <c r="A1839" s="6">
        <v>8233</v>
      </c>
      <c r="B1839" s="5" t="s">
        <v>4165</v>
      </c>
      <c r="C1839" s="7">
        <v>41904</v>
      </c>
      <c r="D1839" s="7">
        <v>41910</v>
      </c>
      <c r="E1839" s="5" t="s">
        <v>8</v>
      </c>
      <c r="F1839" s="5" t="s">
        <v>1912</v>
      </c>
      <c r="G1839" s="5" t="s">
        <v>1913</v>
      </c>
      <c r="H1839" s="5" t="s">
        <v>38</v>
      </c>
      <c r="I1839" s="5" t="s">
        <v>39</v>
      </c>
      <c r="J1839" s="5" t="s">
        <v>4166</v>
      </c>
      <c r="K1839" s="5" t="s">
        <v>440</v>
      </c>
      <c r="L1839" s="6">
        <v>95123</v>
      </c>
      <c r="M1839" s="5" t="s">
        <v>109</v>
      </c>
      <c r="N1839" s="5" t="s">
        <v>3442</v>
      </c>
      <c r="O1839" s="5" t="s">
        <v>12</v>
      </c>
      <c r="P1839" s="5" t="s">
        <v>44</v>
      </c>
      <c r="Q1839" s="5" t="s">
        <v>3443</v>
      </c>
      <c r="R1839" s="5">
        <v>169.45</v>
      </c>
      <c r="S1839" s="6">
        <v>5</v>
      </c>
      <c r="T1839" s="5">
        <v>0</v>
      </c>
      <c r="U1839" s="5">
        <v>42.362499999999997</v>
      </c>
      <c r="V1839" s="2">
        <f t="shared" si="56"/>
        <v>847.25</v>
      </c>
      <c r="W1839" s="2">
        <f t="shared" si="57"/>
        <v>211.8125</v>
      </c>
    </row>
    <row r="1840" spans="1:23" ht="14.25" hidden="1" customHeight="1" x14ac:dyDescent="0.25">
      <c r="A1840" s="6">
        <v>7168</v>
      </c>
      <c r="B1840" s="5" t="s">
        <v>4360</v>
      </c>
      <c r="C1840" s="7">
        <v>41842</v>
      </c>
      <c r="D1840" s="7">
        <v>41844</v>
      </c>
      <c r="E1840" s="5" t="s">
        <v>7</v>
      </c>
      <c r="F1840" s="5" t="s">
        <v>505</v>
      </c>
      <c r="G1840" s="5" t="s">
        <v>506</v>
      </c>
      <c r="H1840" s="5" t="s">
        <v>38</v>
      </c>
      <c r="I1840" s="5" t="s">
        <v>39</v>
      </c>
      <c r="J1840" s="5" t="s">
        <v>4102</v>
      </c>
      <c r="K1840" s="5" t="s">
        <v>440</v>
      </c>
      <c r="L1840" s="6">
        <v>94122</v>
      </c>
      <c r="M1840" s="5" t="s">
        <v>109</v>
      </c>
      <c r="N1840" s="5" t="s">
        <v>4671</v>
      </c>
      <c r="O1840" s="5" t="s">
        <v>11</v>
      </c>
      <c r="P1840" s="5" t="s">
        <v>84</v>
      </c>
      <c r="Q1840" s="5" t="s">
        <v>4672</v>
      </c>
      <c r="R1840" s="5">
        <v>717.72</v>
      </c>
      <c r="S1840" s="6">
        <v>3</v>
      </c>
      <c r="T1840" s="5">
        <v>0.2</v>
      </c>
      <c r="U1840" s="5">
        <v>71.772000000000006</v>
      </c>
      <c r="V1840" s="2">
        <f t="shared" si="56"/>
        <v>2153.16</v>
      </c>
      <c r="W1840" s="2">
        <f t="shared" si="57"/>
        <v>215.31600000000003</v>
      </c>
    </row>
    <row r="1841" spans="1:23" ht="14.25" hidden="1" customHeight="1" x14ac:dyDescent="0.25">
      <c r="A1841" s="6">
        <v>3264</v>
      </c>
      <c r="B1841" s="5" t="s">
        <v>4387</v>
      </c>
      <c r="C1841" s="7">
        <v>41960</v>
      </c>
      <c r="D1841" s="7">
        <v>41962</v>
      </c>
      <c r="E1841" s="5" t="s">
        <v>5</v>
      </c>
      <c r="F1841" s="5" t="s">
        <v>2250</v>
      </c>
      <c r="G1841" s="5" t="s">
        <v>2251</v>
      </c>
      <c r="H1841" s="5" t="s">
        <v>81</v>
      </c>
      <c r="I1841" s="5" t="s">
        <v>39</v>
      </c>
      <c r="J1841" s="5" t="s">
        <v>4102</v>
      </c>
      <c r="K1841" s="5" t="s">
        <v>440</v>
      </c>
      <c r="L1841" s="6">
        <v>94109</v>
      </c>
      <c r="M1841" s="5" t="s">
        <v>109</v>
      </c>
      <c r="N1841" s="5" t="s">
        <v>4724</v>
      </c>
      <c r="O1841" s="5" t="s">
        <v>12</v>
      </c>
      <c r="P1841" s="5" t="s">
        <v>93</v>
      </c>
      <c r="Q1841" s="5" t="s">
        <v>4725</v>
      </c>
      <c r="R1841" s="5">
        <v>241.44</v>
      </c>
      <c r="S1841" s="6">
        <v>3</v>
      </c>
      <c r="T1841" s="5">
        <v>0</v>
      </c>
      <c r="U1841" s="5">
        <v>72.432000000000002</v>
      </c>
      <c r="V1841" s="2">
        <f t="shared" si="56"/>
        <v>724.31999999999994</v>
      </c>
      <c r="W1841" s="2">
        <f t="shared" si="57"/>
        <v>217.29599999999999</v>
      </c>
    </row>
    <row r="1842" spans="1:23" ht="14.25" hidden="1" customHeight="1" x14ac:dyDescent="0.25">
      <c r="A1842" s="6">
        <v>7622</v>
      </c>
      <c r="B1842" s="5" t="s">
        <v>4305</v>
      </c>
      <c r="C1842" s="7">
        <v>41968</v>
      </c>
      <c r="D1842" s="7">
        <v>41972</v>
      </c>
      <c r="E1842" s="5" t="s">
        <v>8</v>
      </c>
      <c r="F1842" s="5" t="s">
        <v>2007</v>
      </c>
      <c r="G1842" s="5" t="s">
        <v>2008</v>
      </c>
      <c r="H1842" s="5" t="s">
        <v>38</v>
      </c>
      <c r="I1842" s="5" t="s">
        <v>39</v>
      </c>
      <c r="J1842" s="5" t="s">
        <v>4095</v>
      </c>
      <c r="K1842" s="5" t="s">
        <v>440</v>
      </c>
      <c r="L1842" s="6">
        <v>90004</v>
      </c>
      <c r="M1842" s="5" t="s">
        <v>109</v>
      </c>
      <c r="N1842" s="5" t="s">
        <v>4038</v>
      </c>
      <c r="O1842" s="5" t="s">
        <v>11</v>
      </c>
      <c r="P1842" s="5" t="s">
        <v>84</v>
      </c>
      <c r="Q1842" s="5" t="s">
        <v>4039</v>
      </c>
      <c r="R1842" s="5">
        <v>725.34400000000005</v>
      </c>
      <c r="S1842" s="6">
        <v>4</v>
      </c>
      <c r="T1842" s="5">
        <v>0.2</v>
      </c>
      <c r="U1842" s="5">
        <v>54.400799999999997</v>
      </c>
      <c r="V1842" s="2">
        <f t="shared" si="56"/>
        <v>2901.3760000000002</v>
      </c>
      <c r="W1842" s="2">
        <f t="shared" si="57"/>
        <v>217.60319999999999</v>
      </c>
    </row>
    <row r="1843" spans="1:23" ht="14.25" hidden="1" customHeight="1" x14ac:dyDescent="0.25">
      <c r="A1843" s="6">
        <v>3971</v>
      </c>
      <c r="B1843" s="5" t="s">
        <v>4726</v>
      </c>
      <c r="C1843" s="7">
        <v>41965</v>
      </c>
      <c r="D1843" s="7">
        <v>41969</v>
      </c>
      <c r="E1843" s="5" t="s">
        <v>8</v>
      </c>
      <c r="F1843" s="5" t="s">
        <v>4727</v>
      </c>
      <c r="G1843" s="5" t="s">
        <v>4728</v>
      </c>
      <c r="H1843" s="5" t="s">
        <v>38</v>
      </c>
      <c r="I1843" s="5" t="s">
        <v>39</v>
      </c>
      <c r="J1843" s="5" t="s">
        <v>4095</v>
      </c>
      <c r="K1843" s="5" t="s">
        <v>440</v>
      </c>
      <c r="L1843" s="6">
        <v>90036</v>
      </c>
      <c r="M1843" s="5" t="s">
        <v>109</v>
      </c>
      <c r="N1843" s="5" t="s">
        <v>1245</v>
      </c>
      <c r="O1843" s="5" t="s">
        <v>12</v>
      </c>
      <c r="P1843" s="5" t="s">
        <v>206</v>
      </c>
      <c r="Q1843" s="5" t="s">
        <v>1246</v>
      </c>
      <c r="R1843" s="5">
        <v>53.82</v>
      </c>
      <c r="S1843" s="6">
        <v>9</v>
      </c>
      <c r="T1843" s="5">
        <v>0</v>
      </c>
      <c r="U1843" s="5">
        <v>24.219000000000001</v>
      </c>
      <c r="V1843" s="2">
        <f t="shared" si="56"/>
        <v>484.38</v>
      </c>
      <c r="W1843" s="2">
        <f t="shared" si="57"/>
        <v>217.971</v>
      </c>
    </row>
    <row r="1844" spans="1:23" ht="14.25" customHeight="1" x14ac:dyDescent="0.25">
      <c r="A1844" s="6">
        <v>5469</v>
      </c>
      <c r="B1844" s="5" t="s">
        <v>4457</v>
      </c>
      <c r="C1844" s="7">
        <v>41908</v>
      </c>
      <c r="D1844" s="7">
        <v>41909</v>
      </c>
      <c r="E1844" s="5" t="s">
        <v>5</v>
      </c>
      <c r="F1844" s="5" t="s">
        <v>4458</v>
      </c>
      <c r="G1844" s="5" t="s">
        <v>4459</v>
      </c>
      <c r="H1844" s="5" t="s">
        <v>61</v>
      </c>
      <c r="I1844" s="5" t="s">
        <v>39</v>
      </c>
      <c r="J1844" s="5" t="s">
        <v>4098</v>
      </c>
      <c r="K1844" s="5" t="s">
        <v>440</v>
      </c>
      <c r="L1844" s="6">
        <v>92105</v>
      </c>
      <c r="M1844" s="5" t="s">
        <v>109</v>
      </c>
      <c r="N1844" s="5" t="s">
        <v>403</v>
      </c>
      <c r="O1844" s="5" t="s">
        <v>11</v>
      </c>
      <c r="P1844" s="5" t="s">
        <v>84</v>
      </c>
      <c r="Q1844" s="5" t="s">
        <v>404</v>
      </c>
      <c r="R1844" s="5">
        <v>585.55200000000002</v>
      </c>
      <c r="S1844" s="6">
        <v>3</v>
      </c>
      <c r="T1844" s="5">
        <v>0.2</v>
      </c>
      <c r="U1844" s="5">
        <v>73.194000000000003</v>
      </c>
      <c r="V1844" s="2">
        <f t="shared" si="56"/>
        <v>1756.6559999999999</v>
      </c>
      <c r="W1844" s="2">
        <f t="shared" si="57"/>
        <v>219.58199999999999</v>
      </c>
    </row>
    <row r="1845" spans="1:23" ht="14.25" hidden="1" customHeight="1" x14ac:dyDescent="0.25">
      <c r="A1845" s="6">
        <v>6624</v>
      </c>
      <c r="B1845" s="5" t="s">
        <v>4635</v>
      </c>
      <c r="C1845" s="7">
        <v>41888</v>
      </c>
      <c r="D1845" s="7">
        <v>41891</v>
      </c>
      <c r="E1845" s="5" t="s">
        <v>5</v>
      </c>
      <c r="F1845" s="5" t="s">
        <v>1219</v>
      </c>
      <c r="G1845" s="5" t="s">
        <v>1220</v>
      </c>
      <c r="H1845" s="5" t="s">
        <v>81</v>
      </c>
      <c r="I1845" s="5" t="s">
        <v>39</v>
      </c>
      <c r="J1845" s="5" t="s">
        <v>4102</v>
      </c>
      <c r="K1845" s="5" t="s">
        <v>440</v>
      </c>
      <c r="L1845" s="6">
        <v>94109</v>
      </c>
      <c r="M1845" s="5" t="s">
        <v>109</v>
      </c>
      <c r="N1845" s="5" t="s">
        <v>3036</v>
      </c>
      <c r="O1845" s="5" t="s">
        <v>12</v>
      </c>
      <c r="P1845" s="5" t="s">
        <v>64</v>
      </c>
      <c r="Q1845" s="5" t="s">
        <v>3037</v>
      </c>
      <c r="R1845" s="5">
        <v>58.48</v>
      </c>
      <c r="S1845" s="6">
        <v>8</v>
      </c>
      <c r="T1845" s="5">
        <v>0</v>
      </c>
      <c r="U1845" s="5">
        <v>27.485600000000002</v>
      </c>
      <c r="V1845" s="2">
        <f t="shared" si="56"/>
        <v>467.84</v>
      </c>
      <c r="W1845" s="2">
        <f t="shared" si="57"/>
        <v>219.88480000000001</v>
      </c>
    </row>
    <row r="1846" spans="1:23" ht="14.25" customHeight="1" x14ac:dyDescent="0.25">
      <c r="A1846" s="6">
        <v>5964</v>
      </c>
      <c r="B1846" s="5" t="s">
        <v>4242</v>
      </c>
      <c r="C1846" s="7">
        <v>41954</v>
      </c>
      <c r="D1846" s="7">
        <v>41956</v>
      </c>
      <c r="E1846" s="5" t="s">
        <v>7</v>
      </c>
      <c r="F1846" s="5" t="s">
        <v>1764</v>
      </c>
      <c r="G1846" s="5" t="s">
        <v>1765</v>
      </c>
      <c r="H1846" s="5" t="s">
        <v>61</v>
      </c>
      <c r="I1846" s="5" t="s">
        <v>39</v>
      </c>
      <c r="J1846" s="5" t="s">
        <v>4095</v>
      </c>
      <c r="K1846" s="5" t="s">
        <v>440</v>
      </c>
      <c r="L1846" s="6">
        <v>90004</v>
      </c>
      <c r="M1846" s="5" t="s">
        <v>109</v>
      </c>
      <c r="N1846" s="5" t="s">
        <v>4729</v>
      </c>
      <c r="O1846" s="5" t="s">
        <v>12</v>
      </c>
      <c r="P1846" s="5" t="s">
        <v>206</v>
      </c>
      <c r="Q1846" s="5" t="s">
        <v>4730</v>
      </c>
      <c r="R1846" s="5">
        <v>123.92</v>
      </c>
      <c r="S1846" s="6">
        <v>4</v>
      </c>
      <c r="T1846" s="5">
        <v>0</v>
      </c>
      <c r="U1846" s="5">
        <v>55.764000000000003</v>
      </c>
      <c r="V1846" s="2">
        <f t="shared" si="56"/>
        <v>495.68</v>
      </c>
      <c r="W1846" s="2">
        <f t="shared" si="57"/>
        <v>223.05600000000001</v>
      </c>
    </row>
    <row r="1847" spans="1:23" ht="14.25" hidden="1" customHeight="1" x14ac:dyDescent="0.25">
      <c r="A1847" s="6">
        <v>3206</v>
      </c>
      <c r="B1847" s="5" t="s">
        <v>4245</v>
      </c>
      <c r="C1847" s="7">
        <v>41953</v>
      </c>
      <c r="D1847" s="7">
        <v>41959</v>
      </c>
      <c r="E1847" s="5" t="s">
        <v>8</v>
      </c>
      <c r="F1847" s="5" t="s">
        <v>1714</v>
      </c>
      <c r="G1847" s="5" t="s">
        <v>1715</v>
      </c>
      <c r="H1847" s="5" t="s">
        <v>38</v>
      </c>
      <c r="I1847" s="5" t="s">
        <v>39</v>
      </c>
      <c r="J1847" s="5" t="s">
        <v>4098</v>
      </c>
      <c r="K1847" s="5" t="s">
        <v>440</v>
      </c>
      <c r="L1847" s="6">
        <v>92037</v>
      </c>
      <c r="M1847" s="5" t="s">
        <v>109</v>
      </c>
      <c r="N1847" s="5" t="s">
        <v>1461</v>
      </c>
      <c r="O1847" s="5" t="s">
        <v>12</v>
      </c>
      <c r="P1847" s="5" t="s">
        <v>206</v>
      </c>
      <c r="Q1847" s="5" t="s">
        <v>1462</v>
      </c>
      <c r="R1847" s="5">
        <v>62.24</v>
      </c>
      <c r="S1847" s="6">
        <v>8</v>
      </c>
      <c r="T1847" s="5">
        <v>0</v>
      </c>
      <c r="U1847" s="5">
        <v>28.007999999999999</v>
      </c>
      <c r="V1847" s="2">
        <f t="shared" si="56"/>
        <v>497.92</v>
      </c>
      <c r="W1847" s="2">
        <f t="shared" si="57"/>
        <v>224.06399999999999</v>
      </c>
    </row>
    <row r="1848" spans="1:23" ht="14.25" hidden="1" customHeight="1" x14ac:dyDescent="0.25">
      <c r="A1848" s="6">
        <v>3313</v>
      </c>
      <c r="B1848" s="5" t="s">
        <v>4656</v>
      </c>
      <c r="C1848" s="7">
        <v>41909</v>
      </c>
      <c r="D1848" s="7">
        <v>41913</v>
      </c>
      <c r="E1848" s="5" t="s">
        <v>8</v>
      </c>
      <c r="F1848" s="5" t="s">
        <v>1968</v>
      </c>
      <c r="G1848" s="5" t="s">
        <v>1969</v>
      </c>
      <c r="H1848" s="5" t="s">
        <v>38</v>
      </c>
      <c r="I1848" s="5" t="s">
        <v>39</v>
      </c>
      <c r="J1848" s="5" t="s">
        <v>4098</v>
      </c>
      <c r="K1848" s="5" t="s">
        <v>440</v>
      </c>
      <c r="L1848" s="6">
        <v>92037</v>
      </c>
      <c r="M1848" s="5" t="s">
        <v>109</v>
      </c>
      <c r="N1848" s="5" t="s">
        <v>371</v>
      </c>
      <c r="O1848" s="5" t="s">
        <v>11</v>
      </c>
      <c r="P1848" s="5" t="s">
        <v>84</v>
      </c>
      <c r="Q1848" s="5" t="s">
        <v>372</v>
      </c>
      <c r="R1848" s="5">
        <v>603.91999999999996</v>
      </c>
      <c r="S1848" s="6">
        <v>5</v>
      </c>
      <c r="T1848" s="5">
        <v>0.2</v>
      </c>
      <c r="U1848" s="5">
        <v>45.293999999999997</v>
      </c>
      <c r="V1848" s="2">
        <f t="shared" si="56"/>
        <v>3019.6</v>
      </c>
      <c r="W1848" s="2">
        <f t="shared" si="57"/>
        <v>226.46999999999997</v>
      </c>
    </row>
    <row r="1849" spans="1:23" ht="14.25" hidden="1" customHeight="1" x14ac:dyDescent="0.25">
      <c r="A1849" s="6">
        <v>3556</v>
      </c>
      <c r="B1849" s="5" t="s">
        <v>4710</v>
      </c>
      <c r="C1849" s="7">
        <v>41721</v>
      </c>
      <c r="D1849" s="7">
        <v>41724</v>
      </c>
      <c r="E1849" s="5" t="s">
        <v>7</v>
      </c>
      <c r="F1849" s="5" t="s">
        <v>3157</v>
      </c>
      <c r="G1849" s="5" t="s">
        <v>3158</v>
      </c>
      <c r="H1849" s="5" t="s">
        <v>38</v>
      </c>
      <c r="I1849" s="5" t="s">
        <v>39</v>
      </c>
      <c r="J1849" s="5" t="s">
        <v>4095</v>
      </c>
      <c r="K1849" s="5" t="s">
        <v>440</v>
      </c>
      <c r="L1849" s="6">
        <v>90036</v>
      </c>
      <c r="M1849" s="5" t="s">
        <v>109</v>
      </c>
      <c r="N1849" s="5" t="s">
        <v>2808</v>
      </c>
      <c r="O1849" s="5" t="s">
        <v>13</v>
      </c>
      <c r="P1849" s="5" t="s">
        <v>111</v>
      </c>
      <c r="Q1849" s="5" t="s">
        <v>2809</v>
      </c>
      <c r="R1849" s="5">
        <v>604.75199999999995</v>
      </c>
      <c r="S1849" s="6">
        <v>6</v>
      </c>
      <c r="T1849" s="5">
        <v>0.2</v>
      </c>
      <c r="U1849" s="5">
        <v>37.796999999999997</v>
      </c>
      <c r="V1849" s="2">
        <f t="shared" si="56"/>
        <v>3628.5119999999997</v>
      </c>
      <c r="W1849" s="2">
        <f t="shared" si="57"/>
        <v>226.78199999999998</v>
      </c>
    </row>
    <row r="1850" spans="1:23" ht="14.25" hidden="1" customHeight="1" x14ac:dyDescent="0.25">
      <c r="A1850" s="6">
        <v>477</v>
      </c>
      <c r="B1850" s="5" t="s">
        <v>4320</v>
      </c>
      <c r="C1850" s="7">
        <v>41952</v>
      </c>
      <c r="D1850" s="7">
        <v>41954</v>
      </c>
      <c r="E1850" s="5" t="s">
        <v>7</v>
      </c>
      <c r="F1850" s="5" t="s">
        <v>3839</v>
      </c>
      <c r="G1850" s="5" t="s">
        <v>3840</v>
      </c>
      <c r="H1850" s="5" t="s">
        <v>38</v>
      </c>
      <c r="I1850" s="5" t="s">
        <v>39</v>
      </c>
      <c r="J1850" s="5" t="s">
        <v>4102</v>
      </c>
      <c r="K1850" s="5" t="s">
        <v>440</v>
      </c>
      <c r="L1850" s="6">
        <v>94110</v>
      </c>
      <c r="M1850" s="5" t="s">
        <v>109</v>
      </c>
      <c r="N1850" s="5" t="s">
        <v>4731</v>
      </c>
      <c r="O1850" s="5" t="s">
        <v>12</v>
      </c>
      <c r="P1850" s="5" t="s">
        <v>206</v>
      </c>
      <c r="Q1850" s="5" t="s">
        <v>4732</v>
      </c>
      <c r="R1850" s="5">
        <v>94.85</v>
      </c>
      <c r="S1850" s="6">
        <v>5</v>
      </c>
      <c r="T1850" s="5">
        <v>0</v>
      </c>
      <c r="U1850" s="5">
        <v>45.527999999999999</v>
      </c>
      <c r="V1850" s="2">
        <f t="shared" si="56"/>
        <v>474.25</v>
      </c>
      <c r="W1850" s="2">
        <f t="shared" si="57"/>
        <v>227.64</v>
      </c>
    </row>
    <row r="1851" spans="1:23" ht="14.25" customHeight="1" x14ac:dyDescent="0.25">
      <c r="A1851" s="6">
        <v>1222</v>
      </c>
      <c r="B1851" s="5" t="s">
        <v>4733</v>
      </c>
      <c r="C1851" s="7">
        <v>41832</v>
      </c>
      <c r="D1851" s="7">
        <v>41836</v>
      </c>
      <c r="E1851" s="5" t="s">
        <v>8</v>
      </c>
      <c r="F1851" s="5" t="s">
        <v>3266</v>
      </c>
      <c r="G1851" s="5" t="s">
        <v>3267</v>
      </c>
      <c r="H1851" s="5" t="s">
        <v>61</v>
      </c>
      <c r="I1851" s="5" t="s">
        <v>39</v>
      </c>
      <c r="J1851" s="5" t="s">
        <v>4095</v>
      </c>
      <c r="K1851" s="5" t="s">
        <v>440</v>
      </c>
      <c r="L1851" s="6">
        <v>90036</v>
      </c>
      <c r="M1851" s="5" t="s">
        <v>109</v>
      </c>
      <c r="N1851" s="5" t="s">
        <v>4734</v>
      </c>
      <c r="O1851" s="5" t="s">
        <v>13</v>
      </c>
      <c r="P1851" s="5" t="s">
        <v>111</v>
      </c>
      <c r="Q1851" s="5" t="s">
        <v>4735</v>
      </c>
      <c r="R1851" s="5">
        <v>255.93600000000001</v>
      </c>
      <c r="S1851" s="6">
        <v>8</v>
      </c>
      <c r="T1851" s="5">
        <v>0.2</v>
      </c>
      <c r="U1851" s="5">
        <v>28.7928</v>
      </c>
      <c r="V1851" s="2">
        <f t="shared" si="56"/>
        <v>2047.4880000000001</v>
      </c>
      <c r="W1851" s="2">
        <f t="shared" si="57"/>
        <v>230.3424</v>
      </c>
    </row>
    <row r="1852" spans="1:23" ht="14.25" customHeight="1" x14ac:dyDescent="0.25">
      <c r="A1852" s="6">
        <v>4377</v>
      </c>
      <c r="B1852" s="5" t="s">
        <v>4736</v>
      </c>
      <c r="C1852" s="7">
        <v>41754</v>
      </c>
      <c r="D1852" s="7">
        <v>41759</v>
      </c>
      <c r="E1852" s="5" t="s">
        <v>8</v>
      </c>
      <c r="F1852" s="5" t="s">
        <v>4737</v>
      </c>
      <c r="G1852" s="5" t="s">
        <v>4738</v>
      </c>
      <c r="H1852" s="5" t="s">
        <v>61</v>
      </c>
      <c r="I1852" s="5" t="s">
        <v>39</v>
      </c>
      <c r="J1852" s="5" t="s">
        <v>4739</v>
      </c>
      <c r="K1852" s="5" t="s">
        <v>440</v>
      </c>
      <c r="L1852" s="6">
        <v>91776</v>
      </c>
      <c r="M1852" s="5" t="s">
        <v>109</v>
      </c>
      <c r="N1852" s="5" t="s">
        <v>4740</v>
      </c>
      <c r="O1852" s="5" t="s">
        <v>12</v>
      </c>
      <c r="P1852" s="5" t="s">
        <v>93</v>
      </c>
      <c r="Q1852" s="5" t="s">
        <v>4741</v>
      </c>
      <c r="R1852" s="5">
        <v>270.72000000000003</v>
      </c>
      <c r="S1852" s="6">
        <v>3</v>
      </c>
      <c r="T1852" s="5">
        <v>0</v>
      </c>
      <c r="U1852" s="5">
        <v>78.508799999999994</v>
      </c>
      <c r="V1852" s="2">
        <f t="shared" si="56"/>
        <v>812.16000000000008</v>
      </c>
      <c r="W1852" s="2">
        <f t="shared" si="57"/>
        <v>235.52639999999997</v>
      </c>
    </row>
    <row r="1853" spans="1:23" ht="14.25" hidden="1" customHeight="1" x14ac:dyDescent="0.25">
      <c r="A1853" s="6">
        <v>7621</v>
      </c>
      <c r="B1853" s="5" t="s">
        <v>4305</v>
      </c>
      <c r="C1853" s="7">
        <v>41968</v>
      </c>
      <c r="D1853" s="7">
        <v>41972</v>
      </c>
      <c r="E1853" s="5" t="s">
        <v>8</v>
      </c>
      <c r="F1853" s="5" t="s">
        <v>2007</v>
      </c>
      <c r="G1853" s="5" t="s">
        <v>2008</v>
      </c>
      <c r="H1853" s="5" t="s">
        <v>38</v>
      </c>
      <c r="I1853" s="5" t="s">
        <v>39</v>
      </c>
      <c r="J1853" s="5" t="s">
        <v>4095</v>
      </c>
      <c r="K1853" s="5" t="s">
        <v>440</v>
      </c>
      <c r="L1853" s="6">
        <v>90004</v>
      </c>
      <c r="M1853" s="5" t="s">
        <v>109</v>
      </c>
      <c r="N1853" s="5" t="s">
        <v>4742</v>
      </c>
      <c r="O1853" s="5" t="s">
        <v>13</v>
      </c>
      <c r="P1853" s="5" t="s">
        <v>111</v>
      </c>
      <c r="Q1853" s="5" t="s">
        <v>4743</v>
      </c>
      <c r="R1853" s="5">
        <v>539.91999999999996</v>
      </c>
      <c r="S1853" s="6">
        <v>5</v>
      </c>
      <c r="T1853" s="5">
        <v>0.2</v>
      </c>
      <c r="U1853" s="5">
        <v>47.243000000000002</v>
      </c>
      <c r="V1853" s="2">
        <f t="shared" si="56"/>
        <v>2699.6</v>
      </c>
      <c r="W1853" s="2">
        <f t="shared" si="57"/>
        <v>236.215</v>
      </c>
    </row>
    <row r="1854" spans="1:23" ht="14.25" customHeight="1" x14ac:dyDescent="0.25">
      <c r="A1854" s="6">
        <v>8945</v>
      </c>
      <c r="B1854" s="5" t="s">
        <v>4744</v>
      </c>
      <c r="C1854" s="7">
        <v>41980</v>
      </c>
      <c r="D1854" s="7">
        <v>41981</v>
      </c>
      <c r="E1854" s="5" t="s">
        <v>5</v>
      </c>
      <c r="F1854" s="5" t="s">
        <v>3785</v>
      </c>
      <c r="G1854" s="5" t="s">
        <v>3786</v>
      </c>
      <c r="H1854" s="5" t="s">
        <v>61</v>
      </c>
      <c r="I1854" s="5" t="s">
        <v>39</v>
      </c>
      <c r="J1854" s="5" t="s">
        <v>4102</v>
      </c>
      <c r="K1854" s="5" t="s">
        <v>440</v>
      </c>
      <c r="L1854" s="6">
        <v>94109</v>
      </c>
      <c r="M1854" s="5" t="s">
        <v>109</v>
      </c>
      <c r="N1854" s="5" t="s">
        <v>4745</v>
      </c>
      <c r="O1854" s="5" t="s">
        <v>12</v>
      </c>
      <c r="P1854" s="5" t="s">
        <v>206</v>
      </c>
      <c r="Q1854" s="5" t="s">
        <v>4746</v>
      </c>
      <c r="R1854" s="5">
        <v>164.88</v>
      </c>
      <c r="S1854" s="6">
        <v>3</v>
      </c>
      <c r="T1854" s="5">
        <v>0</v>
      </c>
      <c r="U1854" s="5">
        <v>80.791200000000003</v>
      </c>
      <c r="V1854" s="2">
        <f t="shared" si="56"/>
        <v>494.64</v>
      </c>
      <c r="W1854" s="2">
        <f t="shared" si="57"/>
        <v>242.37360000000001</v>
      </c>
    </row>
    <row r="1855" spans="1:23" ht="14.25" hidden="1" customHeight="1" x14ac:dyDescent="0.25">
      <c r="A1855" s="6">
        <v>5550</v>
      </c>
      <c r="B1855" s="5" t="s">
        <v>4525</v>
      </c>
      <c r="C1855" s="7">
        <v>41971</v>
      </c>
      <c r="D1855" s="7">
        <v>41974</v>
      </c>
      <c r="E1855" s="5" t="s">
        <v>5</v>
      </c>
      <c r="F1855" s="5" t="s">
        <v>3753</v>
      </c>
      <c r="G1855" s="5" t="s">
        <v>3754</v>
      </c>
      <c r="H1855" s="5" t="s">
        <v>38</v>
      </c>
      <c r="I1855" s="5" t="s">
        <v>39</v>
      </c>
      <c r="J1855" s="5" t="s">
        <v>4102</v>
      </c>
      <c r="K1855" s="5" t="s">
        <v>440</v>
      </c>
      <c r="L1855" s="6">
        <v>94109</v>
      </c>
      <c r="M1855" s="5" t="s">
        <v>109</v>
      </c>
      <c r="N1855" s="5" t="s">
        <v>4747</v>
      </c>
      <c r="O1855" s="5" t="s">
        <v>13</v>
      </c>
      <c r="P1855" s="5" t="s">
        <v>100</v>
      </c>
      <c r="Q1855" s="5" t="s">
        <v>4748</v>
      </c>
      <c r="R1855" s="5">
        <v>139.93</v>
      </c>
      <c r="S1855" s="6">
        <v>7</v>
      </c>
      <c r="T1855" s="5">
        <v>0</v>
      </c>
      <c r="U1855" s="5">
        <v>34.982500000000002</v>
      </c>
      <c r="V1855" s="2">
        <f t="shared" si="56"/>
        <v>979.51</v>
      </c>
      <c r="W1855" s="2">
        <f t="shared" si="57"/>
        <v>244.8775</v>
      </c>
    </row>
    <row r="1856" spans="1:23" ht="14.25" hidden="1" customHeight="1" x14ac:dyDescent="0.25">
      <c r="A1856" s="6">
        <v>2492</v>
      </c>
      <c r="B1856" s="5" t="s">
        <v>4749</v>
      </c>
      <c r="C1856" s="7">
        <v>41986</v>
      </c>
      <c r="D1856" s="7">
        <v>41988</v>
      </c>
      <c r="E1856" s="5" t="s">
        <v>7</v>
      </c>
      <c r="F1856" s="5" t="s">
        <v>2574</v>
      </c>
      <c r="G1856" s="5" t="s">
        <v>2575</v>
      </c>
      <c r="H1856" s="5" t="s">
        <v>38</v>
      </c>
      <c r="I1856" s="5" t="s">
        <v>39</v>
      </c>
      <c r="J1856" s="5" t="s">
        <v>4095</v>
      </c>
      <c r="K1856" s="5" t="s">
        <v>440</v>
      </c>
      <c r="L1856" s="6">
        <v>90049</v>
      </c>
      <c r="M1856" s="5" t="s">
        <v>109</v>
      </c>
      <c r="N1856" s="5" t="s">
        <v>2352</v>
      </c>
      <c r="O1856" s="5" t="s">
        <v>12</v>
      </c>
      <c r="P1856" s="5" t="s">
        <v>206</v>
      </c>
      <c r="Q1856" s="5" t="s">
        <v>2353</v>
      </c>
      <c r="R1856" s="5">
        <v>90.24</v>
      </c>
      <c r="S1856" s="6">
        <v>6</v>
      </c>
      <c r="T1856" s="5">
        <v>0</v>
      </c>
      <c r="U1856" s="5">
        <v>41.510399999999997</v>
      </c>
      <c r="V1856" s="2">
        <f t="shared" si="56"/>
        <v>541.43999999999994</v>
      </c>
      <c r="W1856" s="2">
        <f t="shared" si="57"/>
        <v>249.06239999999997</v>
      </c>
    </row>
    <row r="1857" spans="1:23" ht="14.25" hidden="1" customHeight="1" x14ac:dyDescent="0.25">
      <c r="A1857" s="6">
        <v>3646</v>
      </c>
      <c r="B1857" s="5" t="s">
        <v>4172</v>
      </c>
      <c r="C1857" s="7">
        <v>41993</v>
      </c>
      <c r="D1857" s="7">
        <v>41996</v>
      </c>
      <c r="E1857" s="5" t="s">
        <v>7</v>
      </c>
      <c r="F1857" s="5" t="s">
        <v>3034</v>
      </c>
      <c r="G1857" s="5" t="s">
        <v>3035</v>
      </c>
      <c r="H1857" s="5" t="s">
        <v>38</v>
      </c>
      <c r="I1857" s="5" t="s">
        <v>39</v>
      </c>
      <c r="J1857" s="5" t="s">
        <v>4095</v>
      </c>
      <c r="K1857" s="5" t="s">
        <v>440</v>
      </c>
      <c r="L1857" s="6">
        <v>90008</v>
      </c>
      <c r="M1857" s="5" t="s">
        <v>109</v>
      </c>
      <c r="N1857" s="5" t="s">
        <v>694</v>
      </c>
      <c r="O1857" s="5" t="s">
        <v>12</v>
      </c>
      <c r="P1857" s="5" t="s">
        <v>47</v>
      </c>
      <c r="Q1857" s="5" t="s">
        <v>695</v>
      </c>
      <c r="R1857" s="5">
        <v>155.12</v>
      </c>
      <c r="S1857" s="6">
        <v>5</v>
      </c>
      <c r="T1857" s="5">
        <v>0.2</v>
      </c>
      <c r="U1857" s="5">
        <v>50.414000000000001</v>
      </c>
      <c r="V1857" s="2">
        <f t="shared" si="56"/>
        <v>775.6</v>
      </c>
      <c r="W1857" s="2">
        <f t="shared" si="57"/>
        <v>252.07</v>
      </c>
    </row>
    <row r="1858" spans="1:23" ht="14.25" hidden="1" customHeight="1" x14ac:dyDescent="0.25">
      <c r="A1858" s="6">
        <v>4764</v>
      </c>
      <c r="B1858" s="5" t="s">
        <v>4750</v>
      </c>
      <c r="C1858" s="7">
        <v>41899</v>
      </c>
      <c r="D1858" s="7">
        <v>41903</v>
      </c>
      <c r="E1858" s="5" t="s">
        <v>8</v>
      </c>
      <c r="F1858" s="5" t="s">
        <v>3476</v>
      </c>
      <c r="G1858" s="5" t="s">
        <v>3477</v>
      </c>
      <c r="H1858" s="5" t="s">
        <v>38</v>
      </c>
      <c r="I1858" s="5" t="s">
        <v>39</v>
      </c>
      <c r="J1858" s="5" t="s">
        <v>4751</v>
      </c>
      <c r="K1858" s="5" t="s">
        <v>440</v>
      </c>
      <c r="L1858" s="6">
        <v>91911</v>
      </c>
      <c r="M1858" s="5" t="s">
        <v>109</v>
      </c>
      <c r="N1858" s="5" t="s">
        <v>4752</v>
      </c>
      <c r="O1858" s="5" t="s">
        <v>12</v>
      </c>
      <c r="P1858" s="5" t="s">
        <v>376</v>
      </c>
      <c r="Q1858" s="5" t="s">
        <v>4753</v>
      </c>
      <c r="R1858" s="5">
        <v>182.94</v>
      </c>
      <c r="S1858" s="6">
        <v>3</v>
      </c>
      <c r="T1858" s="5">
        <v>0</v>
      </c>
      <c r="U1858" s="5">
        <v>85.981800000000007</v>
      </c>
      <c r="V1858" s="2">
        <f t="shared" ref="V1858:V1921" si="58">R1858*S1858</f>
        <v>548.81999999999994</v>
      </c>
      <c r="W1858" s="2">
        <f t="shared" ref="W1858:W1921" si="59">U1858*S1858</f>
        <v>257.94540000000001</v>
      </c>
    </row>
    <row r="1859" spans="1:23" ht="14.25" hidden="1" customHeight="1" x14ac:dyDescent="0.25">
      <c r="A1859" s="6">
        <v>5887</v>
      </c>
      <c r="B1859" s="5" t="s">
        <v>4383</v>
      </c>
      <c r="C1859" s="7">
        <v>41928</v>
      </c>
      <c r="D1859" s="7">
        <v>41929</v>
      </c>
      <c r="E1859" s="5" t="s">
        <v>6</v>
      </c>
      <c r="F1859" s="5" t="s">
        <v>2540</v>
      </c>
      <c r="G1859" s="5" t="s">
        <v>2541</v>
      </c>
      <c r="H1859" s="5" t="s">
        <v>38</v>
      </c>
      <c r="I1859" s="5" t="s">
        <v>39</v>
      </c>
      <c r="J1859" s="5" t="s">
        <v>4102</v>
      </c>
      <c r="K1859" s="5" t="s">
        <v>440</v>
      </c>
      <c r="L1859" s="6">
        <v>94110</v>
      </c>
      <c r="M1859" s="5" t="s">
        <v>109</v>
      </c>
      <c r="N1859" s="5" t="s">
        <v>4754</v>
      </c>
      <c r="O1859" s="5" t="s">
        <v>13</v>
      </c>
      <c r="P1859" s="5" t="s">
        <v>100</v>
      </c>
      <c r="Q1859" s="5" t="s">
        <v>4755</v>
      </c>
      <c r="R1859" s="5">
        <v>179.97</v>
      </c>
      <c r="S1859" s="6">
        <v>3</v>
      </c>
      <c r="T1859" s="5">
        <v>0</v>
      </c>
      <c r="U1859" s="5">
        <v>86.385599999999997</v>
      </c>
      <c r="V1859" s="2">
        <f t="shared" si="58"/>
        <v>539.91</v>
      </c>
      <c r="W1859" s="2">
        <f t="shared" si="59"/>
        <v>259.15679999999998</v>
      </c>
    </row>
    <row r="1860" spans="1:23" ht="14.25" hidden="1" customHeight="1" x14ac:dyDescent="0.25">
      <c r="A1860" s="6">
        <v>7693</v>
      </c>
      <c r="B1860" s="5" t="s">
        <v>4700</v>
      </c>
      <c r="C1860" s="7">
        <v>42002</v>
      </c>
      <c r="D1860" s="7">
        <v>42007</v>
      </c>
      <c r="E1860" s="5" t="s">
        <v>8</v>
      </c>
      <c r="F1860" s="5" t="s">
        <v>239</v>
      </c>
      <c r="G1860" s="5" t="s">
        <v>240</v>
      </c>
      <c r="H1860" s="5" t="s">
        <v>38</v>
      </c>
      <c r="I1860" s="5" t="s">
        <v>39</v>
      </c>
      <c r="J1860" s="5" t="s">
        <v>4496</v>
      </c>
      <c r="K1860" s="5" t="s">
        <v>440</v>
      </c>
      <c r="L1860" s="6">
        <v>94513</v>
      </c>
      <c r="M1860" s="5" t="s">
        <v>109</v>
      </c>
      <c r="N1860" s="5" t="s">
        <v>1270</v>
      </c>
      <c r="O1860" s="5" t="s">
        <v>12</v>
      </c>
      <c r="P1860" s="5" t="s">
        <v>64</v>
      </c>
      <c r="Q1860" s="5" t="s">
        <v>1271</v>
      </c>
      <c r="R1860" s="5">
        <v>88.8</v>
      </c>
      <c r="S1860" s="6">
        <v>6</v>
      </c>
      <c r="T1860" s="5">
        <v>0</v>
      </c>
      <c r="U1860" s="5">
        <v>44.4</v>
      </c>
      <c r="V1860" s="2">
        <f t="shared" si="58"/>
        <v>532.79999999999995</v>
      </c>
      <c r="W1860" s="2">
        <f t="shared" si="59"/>
        <v>266.39999999999998</v>
      </c>
    </row>
    <row r="1861" spans="1:23" ht="14.25" hidden="1" customHeight="1" x14ac:dyDescent="0.25">
      <c r="A1861" s="6">
        <v>9943</v>
      </c>
      <c r="B1861" s="5" t="s">
        <v>4628</v>
      </c>
      <c r="C1861" s="7">
        <v>42001</v>
      </c>
      <c r="D1861" s="7">
        <v>42007</v>
      </c>
      <c r="E1861" s="5" t="s">
        <v>8</v>
      </c>
      <c r="F1861" s="5" t="s">
        <v>1600</v>
      </c>
      <c r="G1861" s="5" t="s">
        <v>1601</v>
      </c>
      <c r="H1861" s="5" t="s">
        <v>38</v>
      </c>
      <c r="I1861" s="5" t="s">
        <v>39</v>
      </c>
      <c r="J1861" s="5" t="s">
        <v>4629</v>
      </c>
      <c r="K1861" s="5" t="s">
        <v>440</v>
      </c>
      <c r="L1861" s="6">
        <v>92804</v>
      </c>
      <c r="M1861" s="5" t="s">
        <v>109</v>
      </c>
      <c r="N1861" s="5" t="s">
        <v>1868</v>
      </c>
      <c r="O1861" s="5" t="s">
        <v>12</v>
      </c>
      <c r="P1861" s="5" t="s">
        <v>44</v>
      </c>
      <c r="Q1861" s="5" t="s">
        <v>1869</v>
      </c>
      <c r="R1861" s="5">
        <v>998.82</v>
      </c>
      <c r="S1861" s="6">
        <v>9</v>
      </c>
      <c r="T1861" s="5">
        <v>0</v>
      </c>
      <c r="U1861" s="5">
        <v>29.964600000000001</v>
      </c>
      <c r="V1861" s="2">
        <f t="shared" si="58"/>
        <v>8989.380000000001</v>
      </c>
      <c r="W1861" s="2">
        <f t="shared" si="59"/>
        <v>269.6814</v>
      </c>
    </row>
    <row r="1862" spans="1:23" ht="14.25" hidden="1" customHeight="1" x14ac:dyDescent="0.25">
      <c r="A1862" s="6">
        <v>12</v>
      </c>
      <c r="B1862" s="5" t="s">
        <v>4307</v>
      </c>
      <c r="C1862" s="7">
        <v>41799</v>
      </c>
      <c r="D1862" s="7">
        <v>41804</v>
      </c>
      <c r="E1862" s="5" t="s">
        <v>8</v>
      </c>
      <c r="F1862" s="5" t="s">
        <v>3512</v>
      </c>
      <c r="G1862" s="5" t="s">
        <v>3513</v>
      </c>
      <c r="H1862" s="5" t="s">
        <v>38</v>
      </c>
      <c r="I1862" s="5" t="s">
        <v>39</v>
      </c>
      <c r="J1862" s="5" t="s">
        <v>4095</v>
      </c>
      <c r="K1862" s="5" t="s">
        <v>440</v>
      </c>
      <c r="L1862" s="6">
        <v>90032</v>
      </c>
      <c r="M1862" s="5" t="s">
        <v>109</v>
      </c>
      <c r="N1862" s="5" t="s">
        <v>583</v>
      </c>
      <c r="O1862" s="5" t="s">
        <v>13</v>
      </c>
      <c r="P1862" s="5" t="s">
        <v>111</v>
      </c>
      <c r="Q1862" s="5" t="s">
        <v>584</v>
      </c>
      <c r="R1862" s="5">
        <v>911.42399999999998</v>
      </c>
      <c r="S1862" s="6">
        <v>4</v>
      </c>
      <c r="T1862" s="5">
        <v>0.2</v>
      </c>
      <c r="U1862" s="5">
        <v>68.356800000000007</v>
      </c>
      <c r="V1862" s="2">
        <f t="shared" si="58"/>
        <v>3645.6959999999999</v>
      </c>
      <c r="W1862" s="2">
        <f t="shared" si="59"/>
        <v>273.42720000000003</v>
      </c>
    </row>
    <row r="1863" spans="1:23" ht="14.25" hidden="1" customHeight="1" x14ac:dyDescent="0.25">
      <c r="A1863" s="6">
        <v>2507</v>
      </c>
      <c r="B1863" s="5" t="s">
        <v>4605</v>
      </c>
      <c r="C1863" s="7">
        <v>41845</v>
      </c>
      <c r="D1863" s="7">
        <v>41847</v>
      </c>
      <c r="E1863" s="5" t="s">
        <v>7</v>
      </c>
      <c r="F1863" s="5" t="s">
        <v>2571</v>
      </c>
      <c r="G1863" s="5" t="s">
        <v>2572</v>
      </c>
      <c r="H1863" s="5" t="s">
        <v>38</v>
      </c>
      <c r="I1863" s="5" t="s">
        <v>39</v>
      </c>
      <c r="J1863" s="5" t="s">
        <v>4102</v>
      </c>
      <c r="K1863" s="5" t="s">
        <v>440</v>
      </c>
      <c r="L1863" s="6">
        <v>94122</v>
      </c>
      <c r="M1863" s="5" t="s">
        <v>109</v>
      </c>
      <c r="N1863" s="5" t="s">
        <v>4756</v>
      </c>
      <c r="O1863" s="5" t="s">
        <v>11</v>
      </c>
      <c r="P1863" s="5" t="s">
        <v>71</v>
      </c>
      <c r="Q1863" s="5" t="s">
        <v>1109</v>
      </c>
      <c r="R1863" s="5">
        <v>77.92</v>
      </c>
      <c r="S1863" s="6">
        <v>8</v>
      </c>
      <c r="T1863" s="5">
        <v>0</v>
      </c>
      <c r="U1863" s="5">
        <v>34.284799999999997</v>
      </c>
      <c r="V1863" s="2">
        <f t="shared" si="58"/>
        <v>623.36</v>
      </c>
      <c r="W1863" s="2">
        <f t="shared" si="59"/>
        <v>274.27839999999998</v>
      </c>
    </row>
    <row r="1864" spans="1:23" ht="14.25" hidden="1" customHeight="1" x14ac:dyDescent="0.25">
      <c r="A1864" s="6">
        <v>597</v>
      </c>
      <c r="B1864" s="5" t="s">
        <v>4552</v>
      </c>
      <c r="C1864" s="7">
        <v>41859</v>
      </c>
      <c r="D1864" s="7">
        <v>41866</v>
      </c>
      <c r="E1864" s="5" t="s">
        <v>8</v>
      </c>
      <c r="F1864" s="5" t="s">
        <v>4553</v>
      </c>
      <c r="G1864" s="5" t="s">
        <v>4554</v>
      </c>
      <c r="H1864" s="5" t="s">
        <v>38</v>
      </c>
      <c r="I1864" s="5" t="s">
        <v>39</v>
      </c>
      <c r="J1864" s="5" t="s">
        <v>4098</v>
      </c>
      <c r="K1864" s="5" t="s">
        <v>440</v>
      </c>
      <c r="L1864" s="6">
        <v>92024</v>
      </c>
      <c r="M1864" s="5" t="s">
        <v>109</v>
      </c>
      <c r="N1864" s="5" t="s">
        <v>3924</v>
      </c>
      <c r="O1864" s="5" t="s">
        <v>13</v>
      </c>
      <c r="P1864" s="5" t="s">
        <v>111</v>
      </c>
      <c r="Q1864" s="5" t="s">
        <v>3925</v>
      </c>
      <c r="R1864" s="5">
        <v>445.96</v>
      </c>
      <c r="S1864" s="6">
        <v>5</v>
      </c>
      <c r="T1864" s="5">
        <v>0.2</v>
      </c>
      <c r="U1864" s="5">
        <v>55.744999999999997</v>
      </c>
      <c r="V1864" s="2">
        <f t="shared" si="58"/>
        <v>2229.7999999999997</v>
      </c>
      <c r="W1864" s="2">
        <f t="shared" si="59"/>
        <v>278.72499999999997</v>
      </c>
    </row>
    <row r="1865" spans="1:23" ht="14.25" customHeight="1" x14ac:dyDescent="0.25">
      <c r="A1865" s="6">
        <v>3132</v>
      </c>
      <c r="B1865" s="5" t="s">
        <v>4476</v>
      </c>
      <c r="C1865" s="7">
        <v>41989</v>
      </c>
      <c r="D1865" s="7">
        <v>41990</v>
      </c>
      <c r="E1865" s="5" t="s">
        <v>5</v>
      </c>
      <c r="F1865" s="5" t="s">
        <v>4477</v>
      </c>
      <c r="G1865" s="5" t="s">
        <v>4478</v>
      </c>
      <c r="H1865" s="5" t="s">
        <v>61</v>
      </c>
      <c r="I1865" s="5" t="s">
        <v>39</v>
      </c>
      <c r="J1865" s="5" t="s">
        <v>4095</v>
      </c>
      <c r="K1865" s="5" t="s">
        <v>440</v>
      </c>
      <c r="L1865" s="6">
        <v>90049</v>
      </c>
      <c r="M1865" s="5" t="s">
        <v>109</v>
      </c>
      <c r="N1865" s="5" t="s">
        <v>3369</v>
      </c>
      <c r="O1865" s="5" t="s">
        <v>13</v>
      </c>
      <c r="P1865" s="5" t="s">
        <v>111</v>
      </c>
      <c r="Q1865" s="5" t="s">
        <v>3370</v>
      </c>
      <c r="R1865" s="5">
        <v>627.16800000000001</v>
      </c>
      <c r="S1865" s="6">
        <v>4</v>
      </c>
      <c r="T1865" s="5">
        <v>0.2</v>
      </c>
      <c r="U1865" s="5">
        <v>70.556399999999996</v>
      </c>
      <c r="V1865" s="2">
        <f t="shared" si="58"/>
        <v>2508.672</v>
      </c>
      <c r="W1865" s="2">
        <f t="shared" si="59"/>
        <v>282.22559999999999</v>
      </c>
    </row>
    <row r="1866" spans="1:23" ht="14.25" hidden="1" customHeight="1" x14ac:dyDescent="0.25">
      <c r="A1866" s="6">
        <v>3643</v>
      </c>
      <c r="B1866" s="5" t="s">
        <v>4172</v>
      </c>
      <c r="C1866" s="7">
        <v>41993</v>
      </c>
      <c r="D1866" s="7">
        <v>41996</v>
      </c>
      <c r="E1866" s="5" t="s">
        <v>7</v>
      </c>
      <c r="F1866" s="5" t="s">
        <v>3034</v>
      </c>
      <c r="G1866" s="5" t="s">
        <v>3035</v>
      </c>
      <c r="H1866" s="5" t="s">
        <v>38</v>
      </c>
      <c r="I1866" s="5" t="s">
        <v>39</v>
      </c>
      <c r="J1866" s="5" t="s">
        <v>4095</v>
      </c>
      <c r="K1866" s="5" t="s">
        <v>440</v>
      </c>
      <c r="L1866" s="6">
        <v>90008</v>
      </c>
      <c r="M1866" s="5" t="s">
        <v>109</v>
      </c>
      <c r="N1866" s="5" t="s">
        <v>3376</v>
      </c>
      <c r="O1866" s="5" t="s">
        <v>12</v>
      </c>
      <c r="P1866" s="5" t="s">
        <v>47</v>
      </c>
      <c r="Q1866" s="5" t="s">
        <v>3377</v>
      </c>
      <c r="R1866" s="5">
        <v>487.98399999999998</v>
      </c>
      <c r="S1866" s="6">
        <v>2</v>
      </c>
      <c r="T1866" s="5">
        <v>0.2</v>
      </c>
      <c r="U1866" s="5">
        <v>152.495</v>
      </c>
      <c r="V1866" s="2">
        <f t="shared" si="58"/>
        <v>975.96799999999996</v>
      </c>
      <c r="W1866" s="2">
        <f t="shared" si="59"/>
        <v>304.99</v>
      </c>
    </row>
    <row r="1867" spans="1:23" ht="14.25" customHeight="1" x14ac:dyDescent="0.25">
      <c r="A1867" s="6">
        <v>7658</v>
      </c>
      <c r="B1867" s="5" t="s">
        <v>4608</v>
      </c>
      <c r="C1867" s="7">
        <v>41744</v>
      </c>
      <c r="D1867" s="7">
        <v>41744</v>
      </c>
      <c r="E1867" s="5" t="s">
        <v>6</v>
      </c>
      <c r="F1867" s="5" t="s">
        <v>4609</v>
      </c>
      <c r="G1867" s="5" t="s">
        <v>4610</v>
      </c>
      <c r="H1867" s="5" t="s">
        <v>61</v>
      </c>
      <c r="I1867" s="5" t="s">
        <v>39</v>
      </c>
      <c r="J1867" s="5" t="s">
        <v>4095</v>
      </c>
      <c r="K1867" s="5" t="s">
        <v>440</v>
      </c>
      <c r="L1867" s="6">
        <v>90049</v>
      </c>
      <c r="M1867" s="5" t="s">
        <v>109</v>
      </c>
      <c r="N1867" s="5" t="s">
        <v>2749</v>
      </c>
      <c r="O1867" s="5" t="s">
        <v>11</v>
      </c>
      <c r="P1867" s="5" t="s">
        <v>71</v>
      </c>
      <c r="Q1867" s="5" t="s">
        <v>4091</v>
      </c>
      <c r="R1867" s="5">
        <v>187.76</v>
      </c>
      <c r="S1867" s="6">
        <v>4</v>
      </c>
      <c r="T1867" s="5">
        <v>0</v>
      </c>
      <c r="U1867" s="5">
        <v>76.9816</v>
      </c>
      <c r="V1867" s="2">
        <f t="shared" si="58"/>
        <v>751.04</v>
      </c>
      <c r="W1867" s="2">
        <f t="shared" si="59"/>
        <v>307.9264</v>
      </c>
    </row>
    <row r="1868" spans="1:23" ht="14.25" customHeight="1" x14ac:dyDescent="0.25">
      <c r="A1868" s="6">
        <v>4376</v>
      </c>
      <c r="B1868" s="5" t="s">
        <v>4736</v>
      </c>
      <c r="C1868" s="7">
        <v>41754</v>
      </c>
      <c r="D1868" s="7">
        <v>41759</v>
      </c>
      <c r="E1868" s="5" t="s">
        <v>8</v>
      </c>
      <c r="F1868" s="5" t="s">
        <v>4737</v>
      </c>
      <c r="G1868" s="5" t="s">
        <v>4738</v>
      </c>
      <c r="H1868" s="5" t="s">
        <v>61</v>
      </c>
      <c r="I1868" s="5" t="s">
        <v>39</v>
      </c>
      <c r="J1868" s="5" t="s">
        <v>4739</v>
      </c>
      <c r="K1868" s="5" t="s">
        <v>440</v>
      </c>
      <c r="L1868" s="6">
        <v>91776</v>
      </c>
      <c r="M1868" s="5" t="s">
        <v>109</v>
      </c>
      <c r="N1868" s="5" t="s">
        <v>4757</v>
      </c>
      <c r="O1868" s="5" t="s">
        <v>11</v>
      </c>
      <c r="P1868" s="5" t="s">
        <v>71</v>
      </c>
      <c r="Q1868" s="5" t="s">
        <v>4758</v>
      </c>
      <c r="R1868" s="5">
        <v>303.25</v>
      </c>
      <c r="S1868" s="6">
        <v>5</v>
      </c>
      <c r="T1868" s="5">
        <v>0</v>
      </c>
      <c r="U1868" s="5">
        <v>63.682499999999997</v>
      </c>
      <c r="V1868" s="2">
        <f t="shared" si="58"/>
        <v>1516.25</v>
      </c>
      <c r="W1868" s="2">
        <f t="shared" si="59"/>
        <v>318.41249999999997</v>
      </c>
    </row>
    <row r="1869" spans="1:23" ht="14.25" hidden="1" customHeight="1" x14ac:dyDescent="0.25">
      <c r="A1869" s="6">
        <v>4729</v>
      </c>
      <c r="B1869" s="5" t="s">
        <v>4759</v>
      </c>
      <c r="C1869" s="7">
        <v>41950</v>
      </c>
      <c r="D1869" s="7">
        <v>41955</v>
      </c>
      <c r="E1869" s="5" t="s">
        <v>8</v>
      </c>
      <c r="F1869" s="5" t="s">
        <v>2091</v>
      </c>
      <c r="G1869" s="5" t="s">
        <v>2092</v>
      </c>
      <c r="H1869" s="5" t="s">
        <v>38</v>
      </c>
      <c r="I1869" s="5" t="s">
        <v>39</v>
      </c>
      <c r="J1869" s="5" t="s">
        <v>4102</v>
      </c>
      <c r="K1869" s="5" t="s">
        <v>440</v>
      </c>
      <c r="L1869" s="6">
        <v>94110</v>
      </c>
      <c r="M1869" s="5" t="s">
        <v>109</v>
      </c>
      <c r="N1869" s="5" t="s">
        <v>1688</v>
      </c>
      <c r="O1869" s="5" t="s">
        <v>12</v>
      </c>
      <c r="P1869" s="5" t="s">
        <v>47</v>
      </c>
      <c r="Q1869" s="5" t="s">
        <v>1689</v>
      </c>
      <c r="R1869" s="5">
        <v>123.14400000000001</v>
      </c>
      <c r="S1869" s="6">
        <v>7</v>
      </c>
      <c r="T1869" s="5">
        <v>0.2</v>
      </c>
      <c r="U1869" s="5">
        <v>46.179000000000002</v>
      </c>
      <c r="V1869" s="2">
        <f t="shared" si="58"/>
        <v>862.00800000000004</v>
      </c>
      <c r="W1869" s="2">
        <f t="shared" si="59"/>
        <v>323.25300000000004</v>
      </c>
    </row>
    <row r="1870" spans="1:23" ht="14.25" hidden="1" customHeight="1" x14ac:dyDescent="0.25">
      <c r="A1870" s="6">
        <v>6918</v>
      </c>
      <c r="B1870" s="5" t="s">
        <v>4760</v>
      </c>
      <c r="C1870" s="7">
        <v>41989</v>
      </c>
      <c r="D1870" s="7">
        <v>41994</v>
      </c>
      <c r="E1870" s="5" t="s">
        <v>8</v>
      </c>
      <c r="F1870" s="5" t="s">
        <v>4761</v>
      </c>
      <c r="G1870" s="5" t="s">
        <v>4762</v>
      </c>
      <c r="H1870" s="5" t="s">
        <v>81</v>
      </c>
      <c r="I1870" s="5" t="s">
        <v>39</v>
      </c>
      <c r="J1870" s="5" t="s">
        <v>4140</v>
      </c>
      <c r="K1870" s="5" t="s">
        <v>440</v>
      </c>
      <c r="L1870" s="6">
        <v>95823</v>
      </c>
      <c r="M1870" s="5" t="s">
        <v>109</v>
      </c>
      <c r="N1870" s="5" t="s">
        <v>102</v>
      </c>
      <c r="O1870" s="5" t="s">
        <v>11</v>
      </c>
      <c r="P1870" s="5" t="s">
        <v>84</v>
      </c>
      <c r="Q1870" s="5" t="s">
        <v>103</v>
      </c>
      <c r="R1870" s="5">
        <v>1403.92</v>
      </c>
      <c r="S1870" s="6">
        <v>5</v>
      </c>
      <c r="T1870" s="5">
        <v>0.2</v>
      </c>
      <c r="U1870" s="5">
        <v>70.195999999999998</v>
      </c>
      <c r="V1870" s="2">
        <f t="shared" si="58"/>
        <v>7019.6</v>
      </c>
      <c r="W1870" s="2">
        <f t="shared" si="59"/>
        <v>350.98</v>
      </c>
    </row>
    <row r="1871" spans="1:23" ht="14.25" hidden="1" customHeight="1" x14ac:dyDescent="0.25">
      <c r="A1871" s="6">
        <v>474</v>
      </c>
      <c r="B1871" s="5" t="s">
        <v>4320</v>
      </c>
      <c r="C1871" s="7">
        <v>41952</v>
      </c>
      <c r="D1871" s="7">
        <v>41954</v>
      </c>
      <c r="E1871" s="5" t="s">
        <v>7</v>
      </c>
      <c r="F1871" s="5" t="s">
        <v>3839</v>
      </c>
      <c r="G1871" s="5" t="s">
        <v>3840</v>
      </c>
      <c r="H1871" s="5" t="s">
        <v>38</v>
      </c>
      <c r="I1871" s="5" t="s">
        <v>39</v>
      </c>
      <c r="J1871" s="5" t="s">
        <v>4102</v>
      </c>
      <c r="K1871" s="5" t="s">
        <v>440</v>
      </c>
      <c r="L1871" s="6">
        <v>94110</v>
      </c>
      <c r="M1871" s="5" t="s">
        <v>109</v>
      </c>
      <c r="N1871" s="5" t="s">
        <v>3050</v>
      </c>
      <c r="O1871" s="5" t="s">
        <v>13</v>
      </c>
      <c r="P1871" s="5" t="s">
        <v>111</v>
      </c>
      <c r="Q1871" s="5" t="s">
        <v>3051</v>
      </c>
      <c r="R1871" s="5">
        <v>703.96799999999996</v>
      </c>
      <c r="S1871" s="6">
        <v>4</v>
      </c>
      <c r="T1871" s="5">
        <v>0.2</v>
      </c>
      <c r="U1871" s="5">
        <v>87.995999999999995</v>
      </c>
      <c r="V1871" s="2">
        <f t="shared" si="58"/>
        <v>2815.8719999999998</v>
      </c>
      <c r="W1871" s="2">
        <f t="shared" si="59"/>
        <v>351.98399999999998</v>
      </c>
    </row>
    <row r="1872" spans="1:23" ht="14.25" hidden="1" customHeight="1" x14ac:dyDescent="0.25">
      <c r="A1872" s="6">
        <v>9422</v>
      </c>
      <c r="B1872" s="5" t="s">
        <v>4376</v>
      </c>
      <c r="C1872" s="7">
        <v>41843</v>
      </c>
      <c r="D1872" s="7">
        <v>41847</v>
      </c>
      <c r="E1872" s="5" t="s">
        <v>8</v>
      </c>
      <c r="F1872" s="5" t="s">
        <v>531</v>
      </c>
      <c r="G1872" s="5" t="s">
        <v>532</v>
      </c>
      <c r="H1872" s="5" t="s">
        <v>81</v>
      </c>
      <c r="I1872" s="5" t="s">
        <v>39</v>
      </c>
      <c r="J1872" s="5" t="s">
        <v>4102</v>
      </c>
      <c r="K1872" s="5" t="s">
        <v>440</v>
      </c>
      <c r="L1872" s="6">
        <v>94122</v>
      </c>
      <c r="M1872" s="5" t="s">
        <v>109</v>
      </c>
      <c r="N1872" s="5" t="s">
        <v>4541</v>
      </c>
      <c r="O1872" s="5" t="s">
        <v>13</v>
      </c>
      <c r="P1872" s="5" t="s">
        <v>111</v>
      </c>
      <c r="Q1872" s="5" t="s">
        <v>4542</v>
      </c>
      <c r="R1872" s="5">
        <v>604.75199999999995</v>
      </c>
      <c r="S1872" s="6">
        <v>6</v>
      </c>
      <c r="T1872" s="5">
        <v>0.2</v>
      </c>
      <c r="U1872" s="5">
        <v>60.475200000000001</v>
      </c>
      <c r="V1872" s="2">
        <f t="shared" si="58"/>
        <v>3628.5119999999997</v>
      </c>
      <c r="W1872" s="2">
        <f t="shared" si="59"/>
        <v>362.85120000000001</v>
      </c>
    </row>
    <row r="1873" spans="1:23" ht="14.25" hidden="1" customHeight="1" x14ac:dyDescent="0.25">
      <c r="A1873" s="6">
        <v>8795</v>
      </c>
      <c r="B1873" s="5" t="s">
        <v>4368</v>
      </c>
      <c r="C1873" s="7">
        <v>41992</v>
      </c>
      <c r="D1873" s="7">
        <v>41994</v>
      </c>
      <c r="E1873" s="5" t="s">
        <v>5</v>
      </c>
      <c r="F1873" s="5" t="s">
        <v>2339</v>
      </c>
      <c r="G1873" s="5" t="s">
        <v>2340</v>
      </c>
      <c r="H1873" s="5" t="s">
        <v>81</v>
      </c>
      <c r="I1873" s="5" t="s">
        <v>39</v>
      </c>
      <c r="J1873" s="5" t="s">
        <v>4095</v>
      </c>
      <c r="K1873" s="5" t="s">
        <v>440</v>
      </c>
      <c r="L1873" s="6">
        <v>90008</v>
      </c>
      <c r="M1873" s="5" t="s">
        <v>109</v>
      </c>
      <c r="N1873" s="5" t="s">
        <v>4763</v>
      </c>
      <c r="O1873" s="5" t="s">
        <v>13</v>
      </c>
      <c r="P1873" s="5" t="s">
        <v>111</v>
      </c>
      <c r="Q1873" s="5" t="s">
        <v>4764</v>
      </c>
      <c r="R1873" s="5">
        <v>583.79999999999995</v>
      </c>
      <c r="S1873" s="6">
        <v>5</v>
      </c>
      <c r="T1873" s="5">
        <v>0.2</v>
      </c>
      <c r="U1873" s="5">
        <v>72.974999999999994</v>
      </c>
      <c r="V1873" s="2">
        <f t="shared" si="58"/>
        <v>2919</v>
      </c>
      <c r="W1873" s="2">
        <f t="shared" si="59"/>
        <v>364.875</v>
      </c>
    </row>
    <row r="1874" spans="1:23" ht="14.25" hidden="1" customHeight="1" x14ac:dyDescent="0.25">
      <c r="A1874" s="6">
        <v>3533</v>
      </c>
      <c r="B1874" s="5" t="s">
        <v>4297</v>
      </c>
      <c r="C1874" s="7">
        <v>41747</v>
      </c>
      <c r="D1874" s="7">
        <v>41752</v>
      </c>
      <c r="E1874" s="5" t="s">
        <v>8</v>
      </c>
      <c r="F1874" s="5" t="s">
        <v>1640</v>
      </c>
      <c r="G1874" s="5" t="s">
        <v>1641</v>
      </c>
      <c r="H1874" s="5" t="s">
        <v>38</v>
      </c>
      <c r="I1874" s="5" t="s">
        <v>39</v>
      </c>
      <c r="J1874" s="5" t="s">
        <v>4095</v>
      </c>
      <c r="K1874" s="5" t="s">
        <v>440</v>
      </c>
      <c r="L1874" s="6">
        <v>90049</v>
      </c>
      <c r="M1874" s="5" t="s">
        <v>109</v>
      </c>
      <c r="N1874" s="5" t="s">
        <v>4765</v>
      </c>
      <c r="O1874" s="5" t="s">
        <v>13</v>
      </c>
      <c r="P1874" s="5" t="s">
        <v>635</v>
      </c>
      <c r="Q1874" s="5" t="s">
        <v>4766</v>
      </c>
      <c r="R1874" s="5">
        <v>287.96800000000002</v>
      </c>
      <c r="S1874" s="6">
        <v>4</v>
      </c>
      <c r="T1874" s="5">
        <v>0.2</v>
      </c>
      <c r="U1874" s="5">
        <v>97.1892</v>
      </c>
      <c r="V1874" s="2">
        <f t="shared" si="58"/>
        <v>1151.8720000000001</v>
      </c>
      <c r="W1874" s="2">
        <f t="shared" si="59"/>
        <v>388.7568</v>
      </c>
    </row>
    <row r="1875" spans="1:23" ht="14.25" hidden="1" customHeight="1" x14ac:dyDescent="0.25">
      <c r="A1875" s="6">
        <v>2063</v>
      </c>
      <c r="B1875" s="5" t="s">
        <v>4132</v>
      </c>
      <c r="C1875" s="7">
        <v>41943</v>
      </c>
      <c r="D1875" s="7">
        <v>41947</v>
      </c>
      <c r="E1875" s="5" t="s">
        <v>8</v>
      </c>
      <c r="F1875" s="5" t="s">
        <v>4133</v>
      </c>
      <c r="G1875" s="5" t="s">
        <v>4134</v>
      </c>
      <c r="H1875" s="5" t="s">
        <v>81</v>
      </c>
      <c r="I1875" s="5" t="s">
        <v>39</v>
      </c>
      <c r="J1875" s="5" t="s">
        <v>4095</v>
      </c>
      <c r="K1875" s="5" t="s">
        <v>440</v>
      </c>
      <c r="L1875" s="6">
        <v>90049</v>
      </c>
      <c r="M1875" s="5" t="s">
        <v>109</v>
      </c>
      <c r="N1875" s="5" t="s">
        <v>4767</v>
      </c>
      <c r="O1875" s="5" t="s">
        <v>12</v>
      </c>
      <c r="P1875" s="5" t="s">
        <v>206</v>
      </c>
      <c r="Q1875" s="5" t="s">
        <v>4768</v>
      </c>
      <c r="R1875" s="5">
        <v>64.739999999999995</v>
      </c>
      <c r="S1875" s="6">
        <v>13</v>
      </c>
      <c r="T1875" s="5">
        <v>0</v>
      </c>
      <c r="U1875" s="5">
        <v>30.427800000000001</v>
      </c>
      <c r="V1875" s="2">
        <f t="shared" si="58"/>
        <v>841.61999999999989</v>
      </c>
      <c r="W1875" s="2">
        <f t="shared" si="59"/>
        <v>395.56139999999999</v>
      </c>
    </row>
    <row r="1876" spans="1:23" ht="14.25" hidden="1" customHeight="1" x14ac:dyDescent="0.25">
      <c r="A1876" s="6">
        <v>8841</v>
      </c>
      <c r="B1876" s="5" t="s">
        <v>4572</v>
      </c>
      <c r="C1876" s="7">
        <v>41735</v>
      </c>
      <c r="D1876" s="7">
        <v>41739</v>
      </c>
      <c r="E1876" s="5" t="s">
        <v>7</v>
      </c>
      <c r="F1876" s="5" t="s">
        <v>451</v>
      </c>
      <c r="G1876" s="5" t="s">
        <v>452</v>
      </c>
      <c r="H1876" s="5" t="s">
        <v>81</v>
      </c>
      <c r="I1876" s="5" t="s">
        <v>39</v>
      </c>
      <c r="J1876" s="5" t="s">
        <v>4095</v>
      </c>
      <c r="K1876" s="5" t="s">
        <v>440</v>
      </c>
      <c r="L1876" s="6">
        <v>90004</v>
      </c>
      <c r="M1876" s="5" t="s">
        <v>109</v>
      </c>
      <c r="N1876" s="5" t="s">
        <v>1380</v>
      </c>
      <c r="O1876" s="5" t="s">
        <v>13</v>
      </c>
      <c r="P1876" s="5" t="s">
        <v>100</v>
      </c>
      <c r="Q1876" s="5" t="s">
        <v>1381</v>
      </c>
      <c r="R1876" s="5">
        <v>299.97000000000003</v>
      </c>
      <c r="S1876" s="6">
        <v>3</v>
      </c>
      <c r="T1876" s="5">
        <v>0</v>
      </c>
      <c r="U1876" s="5">
        <v>131.98679999999999</v>
      </c>
      <c r="V1876" s="2">
        <f t="shared" si="58"/>
        <v>899.91000000000008</v>
      </c>
      <c r="W1876" s="2">
        <f t="shared" si="59"/>
        <v>395.96039999999994</v>
      </c>
    </row>
    <row r="1877" spans="1:23" ht="14.25" hidden="1" customHeight="1" x14ac:dyDescent="0.25">
      <c r="A1877" s="6">
        <v>8244</v>
      </c>
      <c r="B1877" s="5" t="s">
        <v>4668</v>
      </c>
      <c r="C1877" s="7">
        <v>41863</v>
      </c>
      <c r="D1877" s="7">
        <v>41867</v>
      </c>
      <c r="E1877" s="5" t="s">
        <v>8</v>
      </c>
      <c r="F1877" s="5" t="s">
        <v>3912</v>
      </c>
      <c r="G1877" s="5" t="s">
        <v>3913</v>
      </c>
      <c r="H1877" s="5" t="s">
        <v>38</v>
      </c>
      <c r="I1877" s="5" t="s">
        <v>39</v>
      </c>
      <c r="J1877" s="5" t="s">
        <v>4102</v>
      </c>
      <c r="K1877" s="5" t="s">
        <v>440</v>
      </c>
      <c r="L1877" s="6">
        <v>94122</v>
      </c>
      <c r="M1877" s="5" t="s">
        <v>109</v>
      </c>
      <c r="N1877" s="5" t="s">
        <v>4769</v>
      </c>
      <c r="O1877" s="5" t="s">
        <v>13</v>
      </c>
      <c r="P1877" s="5" t="s">
        <v>111</v>
      </c>
      <c r="Q1877" s="5" t="s">
        <v>4770</v>
      </c>
      <c r="R1877" s="5">
        <v>806.33600000000001</v>
      </c>
      <c r="S1877" s="6">
        <v>8</v>
      </c>
      <c r="T1877" s="5">
        <v>0.2</v>
      </c>
      <c r="U1877" s="5">
        <v>50.396000000000001</v>
      </c>
      <c r="V1877" s="2">
        <f t="shared" si="58"/>
        <v>6450.6880000000001</v>
      </c>
      <c r="W1877" s="2">
        <f t="shared" si="59"/>
        <v>403.16800000000001</v>
      </c>
    </row>
    <row r="1878" spans="1:23" ht="14.25" customHeight="1" x14ac:dyDescent="0.25">
      <c r="A1878" s="6">
        <v>1221</v>
      </c>
      <c r="B1878" s="5" t="s">
        <v>4733</v>
      </c>
      <c r="C1878" s="7">
        <v>41832</v>
      </c>
      <c r="D1878" s="7">
        <v>41836</v>
      </c>
      <c r="E1878" s="5" t="s">
        <v>8</v>
      </c>
      <c r="F1878" s="5" t="s">
        <v>3266</v>
      </c>
      <c r="G1878" s="5" t="s">
        <v>3267</v>
      </c>
      <c r="H1878" s="5" t="s">
        <v>61</v>
      </c>
      <c r="I1878" s="5" t="s">
        <v>39</v>
      </c>
      <c r="J1878" s="5" t="s">
        <v>4095</v>
      </c>
      <c r="K1878" s="5" t="s">
        <v>440</v>
      </c>
      <c r="L1878" s="6">
        <v>90036</v>
      </c>
      <c r="M1878" s="5" t="s">
        <v>109</v>
      </c>
      <c r="N1878" s="5" t="s">
        <v>688</v>
      </c>
      <c r="O1878" s="5" t="s">
        <v>12</v>
      </c>
      <c r="P1878" s="5" t="s">
        <v>44</v>
      </c>
      <c r="Q1878" s="5" t="s">
        <v>689</v>
      </c>
      <c r="R1878" s="5">
        <v>249.75</v>
      </c>
      <c r="S1878" s="6">
        <v>9</v>
      </c>
      <c r="T1878" s="5">
        <v>0</v>
      </c>
      <c r="U1878" s="5">
        <v>44.954999999999998</v>
      </c>
      <c r="V1878" s="2">
        <f t="shared" si="58"/>
        <v>2247.75</v>
      </c>
      <c r="W1878" s="2">
        <f t="shared" si="59"/>
        <v>404.59499999999997</v>
      </c>
    </row>
    <row r="1879" spans="1:23" ht="14.25" customHeight="1" x14ac:dyDescent="0.25">
      <c r="A1879" s="6">
        <v>3791</v>
      </c>
      <c r="B1879" s="5" t="s">
        <v>4771</v>
      </c>
      <c r="C1879" s="7">
        <v>41825</v>
      </c>
      <c r="D1879" s="7">
        <v>41831</v>
      </c>
      <c r="E1879" s="5" t="s">
        <v>8</v>
      </c>
      <c r="F1879" s="5" t="s">
        <v>1422</v>
      </c>
      <c r="G1879" s="5" t="s">
        <v>1423</v>
      </c>
      <c r="H1879" s="5" t="s">
        <v>61</v>
      </c>
      <c r="I1879" s="5" t="s">
        <v>39</v>
      </c>
      <c r="J1879" s="5" t="s">
        <v>4095</v>
      </c>
      <c r="K1879" s="5" t="s">
        <v>440</v>
      </c>
      <c r="L1879" s="6">
        <v>90004</v>
      </c>
      <c r="M1879" s="5" t="s">
        <v>109</v>
      </c>
      <c r="N1879" s="5" t="s">
        <v>4772</v>
      </c>
      <c r="O1879" s="5" t="s">
        <v>12</v>
      </c>
      <c r="P1879" s="5" t="s">
        <v>47</v>
      </c>
      <c r="Q1879" s="5" t="s">
        <v>4773</v>
      </c>
      <c r="R1879" s="5">
        <v>180.96</v>
      </c>
      <c r="S1879" s="6">
        <v>6</v>
      </c>
      <c r="T1879" s="5">
        <v>0.2</v>
      </c>
      <c r="U1879" s="5">
        <v>67.86</v>
      </c>
      <c r="V1879" s="2">
        <f t="shared" si="58"/>
        <v>1085.76</v>
      </c>
      <c r="W1879" s="2">
        <f t="shared" si="59"/>
        <v>407.15999999999997</v>
      </c>
    </row>
    <row r="1880" spans="1:23" ht="14.25" hidden="1" customHeight="1" x14ac:dyDescent="0.25">
      <c r="A1880" s="6">
        <v>6289</v>
      </c>
      <c r="B1880" s="5" t="s">
        <v>4101</v>
      </c>
      <c r="C1880" s="7">
        <v>41828</v>
      </c>
      <c r="D1880" s="7">
        <v>41832</v>
      </c>
      <c r="E1880" s="5" t="s">
        <v>8</v>
      </c>
      <c r="F1880" s="5" t="s">
        <v>1589</v>
      </c>
      <c r="G1880" s="5" t="s">
        <v>1590</v>
      </c>
      <c r="H1880" s="5" t="s">
        <v>81</v>
      </c>
      <c r="I1880" s="5" t="s">
        <v>39</v>
      </c>
      <c r="J1880" s="5" t="s">
        <v>4102</v>
      </c>
      <c r="K1880" s="5" t="s">
        <v>440</v>
      </c>
      <c r="L1880" s="6">
        <v>94122</v>
      </c>
      <c r="M1880" s="5" t="s">
        <v>109</v>
      </c>
      <c r="N1880" s="5" t="s">
        <v>608</v>
      </c>
      <c r="O1880" s="5" t="s">
        <v>12</v>
      </c>
      <c r="P1880" s="5" t="s">
        <v>47</v>
      </c>
      <c r="Q1880" s="5" t="s">
        <v>609</v>
      </c>
      <c r="R1880" s="5">
        <v>196.70400000000001</v>
      </c>
      <c r="S1880" s="6">
        <v>6</v>
      </c>
      <c r="T1880" s="5">
        <v>0.2</v>
      </c>
      <c r="U1880" s="5">
        <v>68.846400000000003</v>
      </c>
      <c r="V1880" s="2">
        <f t="shared" si="58"/>
        <v>1180.2240000000002</v>
      </c>
      <c r="W1880" s="2">
        <f t="shared" si="59"/>
        <v>413.07839999999999</v>
      </c>
    </row>
    <row r="1881" spans="1:23" ht="14.25" customHeight="1" x14ac:dyDescent="0.25">
      <c r="A1881" s="6">
        <v>1335</v>
      </c>
      <c r="B1881" s="5" t="s">
        <v>4774</v>
      </c>
      <c r="C1881" s="7">
        <v>41765</v>
      </c>
      <c r="D1881" s="7">
        <v>41769</v>
      </c>
      <c r="E1881" s="5" t="s">
        <v>8</v>
      </c>
      <c r="F1881" s="5" t="s">
        <v>630</v>
      </c>
      <c r="G1881" s="5" t="s">
        <v>631</v>
      </c>
      <c r="H1881" s="5" t="s">
        <v>61</v>
      </c>
      <c r="I1881" s="5" t="s">
        <v>39</v>
      </c>
      <c r="J1881" s="5" t="s">
        <v>4095</v>
      </c>
      <c r="K1881" s="5" t="s">
        <v>440</v>
      </c>
      <c r="L1881" s="6">
        <v>90049</v>
      </c>
      <c r="M1881" s="5" t="s">
        <v>109</v>
      </c>
      <c r="N1881" s="5" t="s">
        <v>1688</v>
      </c>
      <c r="O1881" s="5" t="s">
        <v>12</v>
      </c>
      <c r="P1881" s="5" t="s">
        <v>47</v>
      </c>
      <c r="Q1881" s="5" t="s">
        <v>1689</v>
      </c>
      <c r="R1881" s="5">
        <v>140.73599999999999</v>
      </c>
      <c r="S1881" s="6">
        <v>8</v>
      </c>
      <c r="T1881" s="5">
        <v>0.2</v>
      </c>
      <c r="U1881" s="5">
        <v>52.776000000000003</v>
      </c>
      <c r="V1881" s="2">
        <f t="shared" si="58"/>
        <v>1125.8879999999999</v>
      </c>
      <c r="W1881" s="2">
        <f t="shared" si="59"/>
        <v>422.20800000000003</v>
      </c>
    </row>
    <row r="1882" spans="1:23" ht="14.25" hidden="1" customHeight="1" x14ac:dyDescent="0.25">
      <c r="A1882" s="6">
        <v>2067</v>
      </c>
      <c r="B1882" s="5" t="s">
        <v>4132</v>
      </c>
      <c r="C1882" s="7">
        <v>41943</v>
      </c>
      <c r="D1882" s="7">
        <v>41947</v>
      </c>
      <c r="E1882" s="5" t="s">
        <v>8</v>
      </c>
      <c r="F1882" s="5" t="s">
        <v>4133</v>
      </c>
      <c r="G1882" s="5" t="s">
        <v>4134</v>
      </c>
      <c r="H1882" s="5" t="s">
        <v>81</v>
      </c>
      <c r="I1882" s="5" t="s">
        <v>39</v>
      </c>
      <c r="J1882" s="5" t="s">
        <v>4095</v>
      </c>
      <c r="K1882" s="5" t="s">
        <v>440</v>
      </c>
      <c r="L1882" s="6">
        <v>90049</v>
      </c>
      <c r="M1882" s="5" t="s">
        <v>109</v>
      </c>
      <c r="N1882" s="5" t="s">
        <v>4775</v>
      </c>
      <c r="O1882" s="5" t="s">
        <v>13</v>
      </c>
      <c r="P1882" s="5" t="s">
        <v>100</v>
      </c>
      <c r="Q1882" s="5" t="s">
        <v>4776</v>
      </c>
      <c r="R1882" s="5">
        <v>251.91</v>
      </c>
      <c r="S1882" s="6">
        <v>9</v>
      </c>
      <c r="T1882" s="5">
        <v>0</v>
      </c>
      <c r="U1882" s="5">
        <v>47.862900000000003</v>
      </c>
      <c r="V1882" s="2">
        <f t="shared" si="58"/>
        <v>2267.19</v>
      </c>
      <c r="W1882" s="2">
        <f t="shared" si="59"/>
        <v>430.76610000000005</v>
      </c>
    </row>
    <row r="1883" spans="1:23" ht="14.25" hidden="1" customHeight="1" x14ac:dyDescent="0.25">
      <c r="A1883" s="6">
        <v>7715</v>
      </c>
      <c r="B1883" s="5" t="s">
        <v>4777</v>
      </c>
      <c r="C1883" s="7">
        <v>41978</v>
      </c>
      <c r="D1883" s="7">
        <v>41980</v>
      </c>
      <c r="E1883" s="5" t="s">
        <v>5</v>
      </c>
      <c r="F1883" s="5" t="s">
        <v>4778</v>
      </c>
      <c r="G1883" s="5" t="s">
        <v>4779</v>
      </c>
      <c r="H1883" s="5" t="s">
        <v>38</v>
      </c>
      <c r="I1883" s="5" t="s">
        <v>39</v>
      </c>
      <c r="J1883" s="5" t="s">
        <v>4095</v>
      </c>
      <c r="K1883" s="5" t="s">
        <v>440</v>
      </c>
      <c r="L1883" s="6">
        <v>90032</v>
      </c>
      <c r="M1883" s="5" t="s">
        <v>109</v>
      </c>
      <c r="N1883" s="5" t="s">
        <v>2343</v>
      </c>
      <c r="O1883" s="5" t="s">
        <v>12</v>
      </c>
      <c r="P1883" s="5" t="s">
        <v>93</v>
      </c>
      <c r="Q1883" s="5" t="s">
        <v>2344</v>
      </c>
      <c r="R1883" s="5">
        <v>250.26</v>
      </c>
      <c r="S1883" s="6">
        <v>6</v>
      </c>
      <c r="T1883" s="5">
        <v>0</v>
      </c>
      <c r="U1883" s="5">
        <v>72.575400000000002</v>
      </c>
      <c r="V1883" s="2">
        <f t="shared" si="58"/>
        <v>1501.56</v>
      </c>
      <c r="W1883" s="2">
        <f t="shared" si="59"/>
        <v>435.45240000000001</v>
      </c>
    </row>
    <row r="1884" spans="1:23" ht="14.25" hidden="1" customHeight="1" x14ac:dyDescent="0.25">
      <c r="A1884" s="6">
        <v>5019</v>
      </c>
      <c r="B1884" s="5" t="s">
        <v>4311</v>
      </c>
      <c r="C1884" s="7">
        <v>41958</v>
      </c>
      <c r="D1884" s="7">
        <v>41961</v>
      </c>
      <c r="E1884" s="5" t="s">
        <v>5</v>
      </c>
      <c r="F1884" s="5" t="s">
        <v>3454</v>
      </c>
      <c r="G1884" s="5" t="s">
        <v>3455</v>
      </c>
      <c r="H1884" s="5" t="s">
        <v>38</v>
      </c>
      <c r="I1884" s="5" t="s">
        <v>39</v>
      </c>
      <c r="J1884" s="5" t="s">
        <v>4095</v>
      </c>
      <c r="K1884" s="5" t="s">
        <v>440</v>
      </c>
      <c r="L1884" s="6">
        <v>90008</v>
      </c>
      <c r="M1884" s="5" t="s">
        <v>109</v>
      </c>
      <c r="N1884" s="5" t="s">
        <v>1341</v>
      </c>
      <c r="O1884" s="5" t="s">
        <v>13</v>
      </c>
      <c r="P1884" s="5" t="s">
        <v>100</v>
      </c>
      <c r="Q1884" s="5" t="s">
        <v>4780</v>
      </c>
      <c r="R1884" s="5">
        <v>772.47</v>
      </c>
      <c r="S1884" s="6">
        <v>3</v>
      </c>
      <c r="T1884" s="5">
        <v>0</v>
      </c>
      <c r="U1884" s="5">
        <v>146.76929999999999</v>
      </c>
      <c r="V1884" s="2">
        <f t="shared" si="58"/>
        <v>2317.41</v>
      </c>
      <c r="W1884" s="2">
        <f t="shared" si="59"/>
        <v>440.30789999999996</v>
      </c>
    </row>
    <row r="1885" spans="1:23" ht="14.25" hidden="1" customHeight="1" x14ac:dyDescent="0.25">
      <c r="A1885" s="6">
        <v>1145</v>
      </c>
      <c r="B1885" s="5" t="s">
        <v>4222</v>
      </c>
      <c r="C1885" s="7">
        <v>41911</v>
      </c>
      <c r="D1885" s="7">
        <v>41915</v>
      </c>
      <c r="E1885" s="5" t="s">
        <v>8</v>
      </c>
      <c r="F1885" s="5" t="s">
        <v>1497</v>
      </c>
      <c r="G1885" s="5" t="s">
        <v>1498</v>
      </c>
      <c r="H1885" s="5" t="s">
        <v>38</v>
      </c>
      <c r="I1885" s="5" t="s">
        <v>39</v>
      </c>
      <c r="J1885" s="5" t="s">
        <v>4095</v>
      </c>
      <c r="K1885" s="5" t="s">
        <v>440</v>
      </c>
      <c r="L1885" s="6">
        <v>90045</v>
      </c>
      <c r="M1885" s="5" t="s">
        <v>109</v>
      </c>
      <c r="N1885" s="5" t="s">
        <v>4781</v>
      </c>
      <c r="O1885" s="5" t="s">
        <v>13</v>
      </c>
      <c r="P1885" s="5" t="s">
        <v>635</v>
      </c>
      <c r="Q1885" s="5" t="s">
        <v>4782</v>
      </c>
      <c r="R1885" s="5">
        <v>686.32</v>
      </c>
      <c r="S1885" s="6">
        <v>2</v>
      </c>
      <c r="T1885" s="5">
        <v>0.2</v>
      </c>
      <c r="U1885" s="5">
        <v>223.054</v>
      </c>
      <c r="V1885" s="2">
        <f t="shared" si="58"/>
        <v>1372.64</v>
      </c>
      <c r="W1885" s="2">
        <f t="shared" si="59"/>
        <v>446.108</v>
      </c>
    </row>
    <row r="1886" spans="1:23" ht="14.25" hidden="1" customHeight="1" x14ac:dyDescent="0.25">
      <c r="A1886" s="6">
        <v>4309</v>
      </c>
      <c r="B1886" s="5" t="s">
        <v>4103</v>
      </c>
      <c r="C1886" s="7">
        <v>41947</v>
      </c>
      <c r="D1886" s="7">
        <v>41954</v>
      </c>
      <c r="E1886" s="5" t="s">
        <v>8</v>
      </c>
      <c r="F1886" s="5" t="s">
        <v>902</v>
      </c>
      <c r="G1886" s="5" t="s">
        <v>903</v>
      </c>
      <c r="H1886" s="5" t="s">
        <v>38</v>
      </c>
      <c r="I1886" s="5" t="s">
        <v>39</v>
      </c>
      <c r="J1886" s="5" t="s">
        <v>4095</v>
      </c>
      <c r="K1886" s="5" t="s">
        <v>440</v>
      </c>
      <c r="L1886" s="6">
        <v>90045</v>
      </c>
      <c r="M1886" s="5" t="s">
        <v>109</v>
      </c>
      <c r="N1886" s="5" t="s">
        <v>4040</v>
      </c>
      <c r="O1886" s="5" t="s">
        <v>13</v>
      </c>
      <c r="P1886" s="5" t="s">
        <v>111</v>
      </c>
      <c r="Q1886" s="5" t="s">
        <v>4041</v>
      </c>
      <c r="R1886" s="5">
        <v>666.34400000000005</v>
      </c>
      <c r="S1886" s="6">
        <v>7</v>
      </c>
      <c r="T1886" s="5">
        <v>0.2</v>
      </c>
      <c r="U1886" s="5">
        <v>66.634399999999999</v>
      </c>
      <c r="V1886" s="2">
        <f t="shared" si="58"/>
        <v>4664.4080000000004</v>
      </c>
      <c r="W1886" s="2">
        <f t="shared" si="59"/>
        <v>466.44079999999997</v>
      </c>
    </row>
    <row r="1887" spans="1:23" ht="14.25" hidden="1" customHeight="1" x14ac:dyDescent="0.25">
      <c r="A1887" s="6">
        <v>3203</v>
      </c>
      <c r="B1887" s="5" t="s">
        <v>4245</v>
      </c>
      <c r="C1887" s="7">
        <v>41953</v>
      </c>
      <c r="D1887" s="7">
        <v>41959</v>
      </c>
      <c r="E1887" s="5" t="s">
        <v>8</v>
      </c>
      <c r="F1887" s="5" t="s">
        <v>1714</v>
      </c>
      <c r="G1887" s="5" t="s">
        <v>1715</v>
      </c>
      <c r="H1887" s="5" t="s">
        <v>38</v>
      </c>
      <c r="I1887" s="5" t="s">
        <v>39</v>
      </c>
      <c r="J1887" s="5" t="s">
        <v>4098</v>
      </c>
      <c r="K1887" s="5" t="s">
        <v>440</v>
      </c>
      <c r="L1887" s="6">
        <v>92037</v>
      </c>
      <c r="M1887" s="5" t="s">
        <v>109</v>
      </c>
      <c r="N1887" s="5" t="s">
        <v>606</v>
      </c>
      <c r="O1887" s="5" t="s">
        <v>13</v>
      </c>
      <c r="P1887" s="5" t="s">
        <v>111</v>
      </c>
      <c r="Q1887" s="5" t="s">
        <v>607</v>
      </c>
      <c r="R1887" s="5">
        <v>601.53599999999994</v>
      </c>
      <c r="S1887" s="6">
        <v>8</v>
      </c>
      <c r="T1887" s="5">
        <v>0.2</v>
      </c>
      <c r="U1887" s="5">
        <v>60.153599999999997</v>
      </c>
      <c r="V1887" s="2">
        <f t="shared" si="58"/>
        <v>4812.2879999999996</v>
      </c>
      <c r="W1887" s="2">
        <f t="shared" si="59"/>
        <v>481.22879999999998</v>
      </c>
    </row>
    <row r="1888" spans="1:23" ht="14.25" hidden="1" customHeight="1" x14ac:dyDescent="0.25">
      <c r="A1888" s="6">
        <v>8133</v>
      </c>
      <c r="B1888" s="5" t="s">
        <v>4335</v>
      </c>
      <c r="C1888" s="7">
        <v>41840</v>
      </c>
      <c r="D1888" s="7">
        <v>41843</v>
      </c>
      <c r="E1888" s="5" t="s">
        <v>5</v>
      </c>
      <c r="F1888" s="5" t="s">
        <v>1564</v>
      </c>
      <c r="G1888" s="5" t="s">
        <v>1565</v>
      </c>
      <c r="H1888" s="5" t="s">
        <v>81</v>
      </c>
      <c r="I1888" s="5" t="s">
        <v>39</v>
      </c>
      <c r="J1888" s="5" t="s">
        <v>4336</v>
      </c>
      <c r="K1888" s="5" t="s">
        <v>440</v>
      </c>
      <c r="L1888" s="6">
        <v>92503</v>
      </c>
      <c r="M1888" s="5" t="s">
        <v>109</v>
      </c>
      <c r="N1888" s="5" t="s">
        <v>3205</v>
      </c>
      <c r="O1888" s="5" t="s">
        <v>12</v>
      </c>
      <c r="P1888" s="5" t="s">
        <v>44</v>
      </c>
      <c r="Q1888" s="5" t="s">
        <v>3206</v>
      </c>
      <c r="R1888" s="5">
        <v>535.41</v>
      </c>
      <c r="S1888" s="6">
        <v>3</v>
      </c>
      <c r="T1888" s="5">
        <v>0</v>
      </c>
      <c r="U1888" s="5">
        <v>160.62299999999999</v>
      </c>
      <c r="V1888" s="2">
        <f t="shared" si="58"/>
        <v>1606.23</v>
      </c>
      <c r="W1888" s="2">
        <f t="shared" si="59"/>
        <v>481.86899999999997</v>
      </c>
    </row>
    <row r="1889" spans="1:23" ht="14.25" hidden="1" customHeight="1" x14ac:dyDescent="0.25">
      <c r="A1889" s="6">
        <v>2230</v>
      </c>
      <c r="B1889" s="5" t="s">
        <v>4490</v>
      </c>
      <c r="C1889" s="7">
        <v>41729</v>
      </c>
      <c r="D1889" s="7">
        <v>41734</v>
      </c>
      <c r="E1889" s="5" t="s">
        <v>8</v>
      </c>
      <c r="F1889" s="5" t="s">
        <v>2508</v>
      </c>
      <c r="G1889" s="5" t="s">
        <v>2509</v>
      </c>
      <c r="H1889" s="5" t="s">
        <v>38</v>
      </c>
      <c r="I1889" s="5" t="s">
        <v>39</v>
      </c>
      <c r="J1889" s="5" t="s">
        <v>4102</v>
      </c>
      <c r="K1889" s="5" t="s">
        <v>108</v>
      </c>
      <c r="L1889" s="6">
        <v>94122</v>
      </c>
      <c r="M1889" s="5" t="s">
        <v>109</v>
      </c>
      <c r="N1889" s="5" t="s">
        <v>3792</v>
      </c>
      <c r="O1889" s="5" t="s">
        <v>12</v>
      </c>
      <c r="P1889" s="5" t="s">
        <v>47</v>
      </c>
      <c r="Q1889" s="5" t="s">
        <v>3793</v>
      </c>
      <c r="R1889" s="5">
        <v>673.56799999999998</v>
      </c>
      <c r="S1889" s="6">
        <v>2</v>
      </c>
      <c r="T1889" s="5">
        <v>0.2</v>
      </c>
      <c r="U1889" s="5">
        <v>252.58799999999999</v>
      </c>
      <c r="V1889" s="2">
        <f t="shared" si="58"/>
        <v>1347.136</v>
      </c>
      <c r="W1889" s="2">
        <f t="shared" si="59"/>
        <v>505.17599999999999</v>
      </c>
    </row>
    <row r="1890" spans="1:23" ht="14.25" customHeight="1" x14ac:dyDescent="0.25">
      <c r="A1890" s="6">
        <v>5962</v>
      </c>
      <c r="B1890" s="5" t="s">
        <v>4242</v>
      </c>
      <c r="C1890" s="7">
        <v>41954</v>
      </c>
      <c r="D1890" s="7">
        <v>41956</v>
      </c>
      <c r="E1890" s="5" t="s">
        <v>7</v>
      </c>
      <c r="F1890" s="5" t="s">
        <v>1764</v>
      </c>
      <c r="G1890" s="5" t="s">
        <v>1765</v>
      </c>
      <c r="H1890" s="5" t="s">
        <v>61</v>
      </c>
      <c r="I1890" s="5" t="s">
        <v>39</v>
      </c>
      <c r="J1890" s="5" t="s">
        <v>4095</v>
      </c>
      <c r="K1890" s="5" t="s">
        <v>108</v>
      </c>
      <c r="L1890" s="6">
        <v>90004</v>
      </c>
      <c r="M1890" s="5" t="s">
        <v>109</v>
      </c>
      <c r="N1890" s="5" t="s">
        <v>3771</v>
      </c>
      <c r="O1890" s="5" t="s">
        <v>13</v>
      </c>
      <c r="P1890" s="5" t="s">
        <v>111</v>
      </c>
      <c r="Q1890" s="5" t="s">
        <v>3772</v>
      </c>
      <c r="R1890" s="5">
        <v>575.928</v>
      </c>
      <c r="S1890" s="6">
        <v>9</v>
      </c>
      <c r="T1890" s="5">
        <v>0.2</v>
      </c>
      <c r="U1890" s="5">
        <v>57.592799999999997</v>
      </c>
      <c r="V1890" s="2">
        <f t="shared" si="58"/>
        <v>5183.3519999999999</v>
      </c>
      <c r="W1890" s="2">
        <f t="shared" si="59"/>
        <v>518.33519999999999</v>
      </c>
    </row>
    <row r="1891" spans="1:23" ht="14.25" hidden="1" customHeight="1" x14ac:dyDescent="0.25">
      <c r="A1891" s="6">
        <v>8</v>
      </c>
      <c r="B1891" s="5" t="s">
        <v>4307</v>
      </c>
      <c r="C1891" s="7">
        <v>41799</v>
      </c>
      <c r="D1891" s="7">
        <v>41804</v>
      </c>
      <c r="E1891" s="5" t="s">
        <v>8</v>
      </c>
      <c r="F1891" s="5" t="s">
        <v>3512</v>
      </c>
      <c r="G1891" s="5" t="s">
        <v>3513</v>
      </c>
      <c r="H1891" s="5" t="s">
        <v>38</v>
      </c>
      <c r="I1891" s="5" t="s">
        <v>39</v>
      </c>
      <c r="J1891" s="5" t="s">
        <v>4095</v>
      </c>
      <c r="K1891" s="5" t="s">
        <v>108</v>
      </c>
      <c r="L1891" s="6">
        <v>90032</v>
      </c>
      <c r="M1891" s="5" t="s">
        <v>109</v>
      </c>
      <c r="N1891" s="5" t="s">
        <v>4783</v>
      </c>
      <c r="O1891" s="5" t="s">
        <v>13</v>
      </c>
      <c r="P1891" s="5" t="s">
        <v>111</v>
      </c>
      <c r="Q1891" s="5" t="s">
        <v>4784</v>
      </c>
      <c r="R1891" s="5">
        <v>907.15200000000004</v>
      </c>
      <c r="S1891" s="6">
        <v>6</v>
      </c>
      <c r="T1891" s="5">
        <v>0.2</v>
      </c>
      <c r="U1891" s="5">
        <v>90.715199999999996</v>
      </c>
      <c r="V1891" s="2">
        <f t="shared" si="58"/>
        <v>5442.9120000000003</v>
      </c>
      <c r="W1891" s="2">
        <f t="shared" si="59"/>
        <v>544.2912</v>
      </c>
    </row>
    <row r="1892" spans="1:23" ht="14.25" hidden="1" customHeight="1" x14ac:dyDescent="0.25">
      <c r="A1892" s="6">
        <v>1984</v>
      </c>
      <c r="B1892" s="5" t="s">
        <v>4495</v>
      </c>
      <c r="C1892" s="7">
        <v>41968</v>
      </c>
      <c r="D1892" s="7">
        <v>41970</v>
      </c>
      <c r="E1892" s="5" t="s">
        <v>7</v>
      </c>
      <c r="F1892" s="5" t="s">
        <v>2566</v>
      </c>
      <c r="G1892" s="5" t="s">
        <v>2567</v>
      </c>
      <c r="H1892" s="5" t="s">
        <v>81</v>
      </c>
      <c r="I1892" s="5" t="s">
        <v>39</v>
      </c>
      <c r="J1892" s="5" t="s">
        <v>4496</v>
      </c>
      <c r="K1892" s="5" t="s">
        <v>108</v>
      </c>
      <c r="L1892" s="6">
        <v>94513</v>
      </c>
      <c r="M1892" s="5" t="s">
        <v>109</v>
      </c>
      <c r="N1892" s="5" t="s">
        <v>380</v>
      </c>
      <c r="O1892" s="5" t="s">
        <v>12</v>
      </c>
      <c r="P1892" s="5" t="s">
        <v>93</v>
      </c>
      <c r="Q1892" s="5" t="s">
        <v>381</v>
      </c>
      <c r="R1892" s="5">
        <v>320.88</v>
      </c>
      <c r="S1892" s="6">
        <v>6</v>
      </c>
      <c r="T1892" s="5">
        <v>0</v>
      </c>
      <c r="U1892" s="5">
        <v>93.055199999999999</v>
      </c>
      <c r="V1892" s="2">
        <f t="shared" si="58"/>
        <v>1925.28</v>
      </c>
      <c r="W1892" s="2">
        <f t="shared" si="59"/>
        <v>558.33119999999997</v>
      </c>
    </row>
    <row r="1893" spans="1:23" ht="14.25" customHeight="1" x14ac:dyDescent="0.25">
      <c r="A1893" s="6">
        <v>7048</v>
      </c>
      <c r="B1893" s="5" t="s">
        <v>4198</v>
      </c>
      <c r="C1893" s="7">
        <v>41737</v>
      </c>
      <c r="D1893" s="7">
        <v>41741</v>
      </c>
      <c r="E1893" s="5" t="s">
        <v>8</v>
      </c>
      <c r="F1893" s="5" t="s">
        <v>2520</v>
      </c>
      <c r="G1893" s="5" t="s">
        <v>2521</v>
      </c>
      <c r="H1893" s="5" t="s">
        <v>61</v>
      </c>
      <c r="I1893" s="5" t="s">
        <v>39</v>
      </c>
      <c r="J1893" s="5" t="s">
        <v>2260</v>
      </c>
      <c r="K1893" s="5" t="s">
        <v>108</v>
      </c>
      <c r="L1893" s="6">
        <v>94521</v>
      </c>
      <c r="M1893" s="5" t="s">
        <v>109</v>
      </c>
      <c r="N1893" s="5" t="s">
        <v>4785</v>
      </c>
      <c r="O1893" s="5" t="s">
        <v>13</v>
      </c>
      <c r="P1893" s="5" t="s">
        <v>100</v>
      </c>
      <c r="Q1893" s="5" t="s">
        <v>4786</v>
      </c>
      <c r="R1893" s="5">
        <v>399.96</v>
      </c>
      <c r="S1893" s="6">
        <v>4</v>
      </c>
      <c r="T1893" s="5">
        <v>0</v>
      </c>
      <c r="U1893" s="5">
        <v>139.98599999999999</v>
      </c>
      <c r="V1893" s="2">
        <f t="shared" si="58"/>
        <v>1599.84</v>
      </c>
      <c r="W1893" s="2">
        <f t="shared" si="59"/>
        <v>559.94399999999996</v>
      </c>
    </row>
    <row r="1894" spans="1:23" ht="14.25" hidden="1" customHeight="1" x14ac:dyDescent="0.25">
      <c r="A1894" s="6">
        <v>4313</v>
      </c>
      <c r="B1894" s="5" t="s">
        <v>4103</v>
      </c>
      <c r="C1894" s="7">
        <v>41947</v>
      </c>
      <c r="D1894" s="7">
        <v>41954</v>
      </c>
      <c r="E1894" s="5" t="s">
        <v>8</v>
      </c>
      <c r="F1894" s="5" t="s">
        <v>902</v>
      </c>
      <c r="G1894" s="5" t="s">
        <v>903</v>
      </c>
      <c r="H1894" s="5" t="s">
        <v>38</v>
      </c>
      <c r="I1894" s="5" t="s">
        <v>39</v>
      </c>
      <c r="J1894" s="5" t="s">
        <v>4095</v>
      </c>
      <c r="K1894" s="5" t="s">
        <v>108</v>
      </c>
      <c r="L1894" s="6">
        <v>90045</v>
      </c>
      <c r="M1894" s="5" t="s">
        <v>109</v>
      </c>
      <c r="N1894" s="5" t="s">
        <v>4787</v>
      </c>
      <c r="O1894" s="5" t="s">
        <v>13</v>
      </c>
      <c r="P1894" s="5" t="s">
        <v>635</v>
      </c>
      <c r="Q1894" s="5" t="s">
        <v>4788</v>
      </c>
      <c r="R1894" s="5">
        <v>447.96800000000002</v>
      </c>
      <c r="S1894" s="6">
        <v>4</v>
      </c>
      <c r="T1894" s="5">
        <v>0.2</v>
      </c>
      <c r="U1894" s="5">
        <v>139.99</v>
      </c>
      <c r="V1894" s="2">
        <f t="shared" si="58"/>
        <v>1791.8720000000001</v>
      </c>
      <c r="W1894" s="2">
        <f t="shared" si="59"/>
        <v>559.96</v>
      </c>
    </row>
    <row r="1895" spans="1:23" ht="14.25" hidden="1" customHeight="1" x14ac:dyDescent="0.25">
      <c r="A1895" s="6">
        <v>1246</v>
      </c>
      <c r="B1895" s="5" t="s">
        <v>4526</v>
      </c>
      <c r="C1895" s="7">
        <v>41985</v>
      </c>
      <c r="D1895" s="7">
        <v>41987</v>
      </c>
      <c r="E1895" s="5" t="s">
        <v>7</v>
      </c>
      <c r="F1895" s="5" t="s">
        <v>2176</v>
      </c>
      <c r="G1895" s="5" t="s">
        <v>2177</v>
      </c>
      <c r="H1895" s="5" t="s">
        <v>38</v>
      </c>
      <c r="I1895" s="5" t="s">
        <v>39</v>
      </c>
      <c r="J1895" s="5" t="s">
        <v>4204</v>
      </c>
      <c r="K1895" s="5" t="s">
        <v>108</v>
      </c>
      <c r="L1895" s="6">
        <v>93727</v>
      </c>
      <c r="M1895" s="5" t="s">
        <v>109</v>
      </c>
      <c r="N1895" s="5" t="s">
        <v>4789</v>
      </c>
      <c r="O1895" s="5" t="s">
        <v>11</v>
      </c>
      <c r="P1895" s="5" t="s">
        <v>389</v>
      </c>
      <c r="Q1895" s="5" t="s">
        <v>4790</v>
      </c>
      <c r="R1895" s="5">
        <v>764.68799999999999</v>
      </c>
      <c r="S1895" s="6">
        <v>6</v>
      </c>
      <c r="T1895" s="5">
        <v>0.2</v>
      </c>
      <c r="U1895" s="5">
        <v>95.585999999999999</v>
      </c>
      <c r="V1895" s="2">
        <f t="shared" si="58"/>
        <v>4588.1279999999997</v>
      </c>
      <c r="W1895" s="2">
        <f t="shared" si="59"/>
        <v>573.51599999999996</v>
      </c>
    </row>
    <row r="1896" spans="1:23" ht="14.25" hidden="1" customHeight="1" x14ac:dyDescent="0.25">
      <c r="A1896" s="6">
        <v>9198</v>
      </c>
      <c r="B1896" s="5" t="s">
        <v>4497</v>
      </c>
      <c r="C1896" s="7">
        <v>41769</v>
      </c>
      <c r="D1896" s="7">
        <v>41774</v>
      </c>
      <c r="E1896" s="5" t="s">
        <v>8</v>
      </c>
      <c r="F1896" s="5" t="s">
        <v>160</v>
      </c>
      <c r="G1896" s="5" t="s">
        <v>161</v>
      </c>
      <c r="H1896" s="5" t="s">
        <v>38</v>
      </c>
      <c r="I1896" s="5" t="s">
        <v>39</v>
      </c>
      <c r="J1896" s="5" t="s">
        <v>4166</v>
      </c>
      <c r="K1896" s="5" t="s">
        <v>108</v>
      </c>
      <c r="L1896" s="6">
        <v>95123</v>
      </c>
      <c r="M1896" s="5" t="s">
        <v>109</v>
      </c>
      <c r="N1896" s="5" t="s">
        <v>4791</v>
      </c>
      <c r="O1896" s="5" t="s">
        <v>13</v>
      </c>
      <c r="P1896" s="5" t="s">
        <v>111</v>
      </c>
      <c r="Q1896" s="5" t="s">
        <v>4792</v>
      </c>
      <c r="R1896" s="5">
        <v>1432</v>
      </c>
      <c r="S1896" s="6">
        <v>5</v>
      </c>
      <c r="T1896" s="5">
        <v>0.2</v>
      </c>
      <c r="U1896" s="5">
        <v>125.3</v>
      </c>
      <c r="V1896" s="2">
        <f t="shared" si="58"/>
        <v>7160</v>
      </c>
      <c r="W1896" s="2">
        <f t="shared" si="59"/>
        <v>626.5</v>
      </c>
    </row>
    <row r="1897" spans="1:23" ht="14.25" hidden="1" customHeight="1" x14ac:dyDescent="0.25">
      <c r="A1897" s="6">
        <v>8452</v>
      </c>
      <c r="B1897" s="5" t="s">
        <v>4793</v>
      </c>
      <c r="C1897" s="7">
        <v>41757</v>
      </c>
      <c r="D1897" s="7">
        <v>41759</v>
      </c>
      <c r="E1897" s="5" t="s">
        <v>5</v>
      </c>
      <c r="F1897" s="5" t="s">
        <v>239</v>
      </c>
      <c r="G1897" s="5" t="s">
        <v>240</v>
      </c>
      <c r="H1897" s="5" t="s">
        <v>38</v>
      </c>
      <c r="I1897" s="5" t="s">
        <v>39</v>
      </c>
      <c r="J1897" s="5" t="s">
        <v>4102</v>
      </c>
      <c r="K1897" s="5" t="s">
        <v>108</v>
      </c>
      <c r="L1897" s="6">
        <v>94122</v>
      </c>
      <c r="M1897" s="5" t="s">
        <v>109</v>
      </c>
      <c r="N1897" s="5" t="s">
        <v>4794</v>
      </c>
      <c r="O1897" s="5" t="s">
        <v>13</v>
      </c>
      <c r="P1897" s="5" t="s">
        <v>111</v>
      </c>
      <c r="Q1897" s="5" t="s">
        <v>4795</v>
      </c>
      <c r="R1897" s="5">
        <v>1679.96</v>
      </c>
      <c r="S1897" s="6">
        <v>5</v>
      </c>
      <c r="T1897" s="5">
        <v>0.2</v>
      </c>
      <c r="U1897" s="5">
        <v>125.997</v>
      </c>
      <c r="V1897" s="2">
        <f t="shared" si="58"/>
        <v>8399.7999999999993</v>
      </c>
      <c r="W1897" s="2">
        <f t="shared" si="59"/>
        <v>629.98500000000001</v>
      </c>
    </row>
    <row r="1898" spans="1:23" ht="14.25" hidden="1" customHeight="1" x14ac:dyDescent="0.25">
      <c r="A1898" s="6">
        <v>7169</v>
      </c>
      <c r="B1898" s="5" t="s">
        <v>4360</v>
      </c>
      <c r="C1898" s="7">
        <v>41842</v>
      </c>
      <c r="D1898" s="7">
        <v>41844</v>
      </c>
      <c r="E1898" s="5" t="s">
        <v>7</v>
      </c>
      <c r="F1898" s="5" t="s">
        <v>505</v>
      </c>
      <c r="G1898" s="5" t="s">
        <v>506</v>
      </c>
      <c r="H1898" s="5" t="s">
        <v>38</v>
      </c>
      <c r="I1898" s="5" t="s">
        <v>39</v>
      </c>
      <c r="J1898" s="5" t="s">
        <v>4102</v>
      </c>
      <c r="K1898" s="5" t="s">
        <v>108</v>
      </c>
      <c r="L1898" s="6">
        <v>94122</v>
      </c>
      <c r="M1898" s="5" t="s">
        <v>109</v>
      </c>
      <c r="N1898" s="5" t="s">
        <v>4796</v>
      </c>
      <c r="O1898" s="5" t="s">
        <v>12</v>
      </c>
      <c r="P1898" s="5" t="s">
        <v>44</v>
      </c>
      <c r="Q1898" s="5" t="s">
        <v>4797</v>
      </c>
      <c r="R1898" s="5">
        <v>236.5</v>
      </c>
      <c r="S1898" s="6">
        <v>10</v>
      </c>
      <c r="T1898" s="5">
        <v>0</v>
      </c>
      <c r="U1898" s="5">
        <v>68.584999999999994</v>
      </c>
      <c r="V1898" s="2">
        <f t="shared" si="58"/>
        <v>2365</v>
      </c>
      <c r="W1898" s="2">
        <f t="shared" si="59"/>
        <v>685.84999999999991</v>
      </c>
    </row>
    <row r="1899" spans="1:23" ht="14.25" customHeight="1" x14ac:dyDescent="0.25">
      <c r="A1899" s="6">
        <v>6152</v>
      </c>
      <c r="B1899" s="5" t="s">
        <v>4798</v>
      </c>
      <c r="C1899" s="7">
        <v>41716</v>
      </c>
      <c r="D1899" s="7">
        <v>41719</v>
      </c>
      <c r="E1899" s="5" t="s">
        <v>7</v>
      </c>
      <c r="F1899" s="5" t="s">
        <v>4799</v>
      </c>
      <c r="G1899" s="5" t="s">
        <v>4800</v>
      </c>
      <c r="H1899" s="5" t="s">
        <v>61</v>
      </c>
      <c r="I1899" s="5" t="s">
        <v>39</v>
      </c>
      <c r="J1899" s="5" t="s">
        <v>4102</v>
      </c>
      <c r="K1899" s="5" t="s">
        <v>108</v>
      </c>
      <c r="L1899" s="6">
        <v>94110</v>
      </c>
      <c r="M1899" s="5" t="s">
        <v>109</v>
      </c>
      <c r="N1899" s="5" t="s">
        <v>3487</v>
      </c>
      <c r="O1899" s="5" t="s">
        <v>11</v>
      </c>
      <c r="P1899" s="5" t="s">
        <v>422</v>
      </c>
      <c r="Q1899" s="5" t="s">
        <v>3488</v>
      </c>
      <c r="R1899" s="5">
        <v>1198.33</v>
      </c>
      <c r="S1899" s="6">
        <v>10</v>
      </c>
      <c r="T1899" s="5">
        <v>0.15</v>
      </c>
      <c r="U1899" s="5">
        <v>70.489999999999995</v>
      </c>
      <c r="V1899" s="2">
        <f t="shared" si="58"/>
        <v>11983.3</v>
      </c>
      <c r="W1899" s="2">
        <f t="shared" si="59"/>
        <v>704.9</v>
      </c>
    </row>
    <row r="1900" spans="1:23" ht="14.25" hidden="1" customHeight="1" x14ac:dyDescent="0.25">
      <c r="A1900" s="6">
        <v>598</v>
      </c>
      <c r="B1900" s="5" t="s">
        <v>4552</v>
      </c>
      <c r="C1900" s="7">
        <v>41859</v>
      </c>
      <c r="D1900" s="7">
        <v>41866</v>
      </c>
      <c r="E1900" s="5" t="s">
        <v>8</v>
      </c>
      <c r="F1900" s="5" t="s">
        <v>4553</v>
      </c>
      <c r="G1900" s="5" t="s">
        <v>4554</v>
      </c>
      <c r="H1900" s="5" t="s">
        <v>38</v>
      </c>
      <c r="I1900" s="5" t="s">
        <v>39</v>
      </c>
      <c r="J1900" s="5" t="s">
        <v>4098</v>
      </c>
      <c r="K1900" s="5" t="s">
        <v>108</v>
      </c>
      <c r="L1900" s="6">
        <v>92024</v>
      </c>
      <c r="M1900" s="5" t="s">
        <v>109</v>
      </c>
      <c r="N1900" s="5" t="s">
        <v>4801</v>
      </c>
      <c r="O1900" s="5" t="s">
        <v>11</v>
      </c>
      <c r="P1900" s="5" t="s">
        <v>71</v>
      </c>
      <c r="Q1900" s="5" t="s">
        <v>4802</v>
      </c>
      <c r="R1900" s="5">
        <v>327.76</v>
      </c>
      <c r="S1900" s="6">
        <v>8</v>
      </c>
      <c r="T1900" s="5">
        <v>0</v>
      </c>
      <c r="U1900" s="5">
        <v>91.772800000000004</v>
      </c>
      <c r="V1900" s="2">
        <f t="shared" si="58"/>
        <v>2622.08</v>
      </c>
      <c r="W1900" s="2">
        <f t="shared" si="59"/>
        <v>734.18240000000003</v>
      </c>
    </row>
    <row r="1901" spans="1:23" ht="14.25" customHeight="1" x14ac:dyDescent="0.25">
      <c r="A1901" s="6">
        <v>4378</v>
      </c>
      <c r="B1901" s="5" t="s">
        <v>4736</v>
      </c>
      <c r="C1901" s="7">
        <v>41754</v>
      </c>
      <c r="D1901" s="7">
        <v>41759</v>
      </c>
      <c r="E1901" s="5" t="s">
        <v>8</v>
      </c>
      <c r="F1901" s="5" t="s">
        <v>4737</v>
      </c>
      <c r="G1901" s="5" t="s">
        <v>4738</v>
      </c>
      <c r="H1901" s="5" t="s">
        <v>61</v>
      </c>
      <c r="I1901" s="5" t="s">
        <v>39</v>
      </c>
      <c r="J1901" s="5" t="s">
        <v>4739</v>
      </c>
      <c r="K1901" s="5" t="s">
        <v>108</v>
      </c>
      <c r="L1901" s="6">
        <v>91776</v>
      </c>
      <c r="M1901" s="5" t="s">
        <v>109</v>
      </c>
      <c r="N1901" s="5" t="s">
        <v>1926</v>
      </c>
      <c r="O1901" s="5" t="s">
        <v>11</v>
      </c>
      <c r="P1901" s="5" t="s">
        <v>84</v>
      </c>
      <c r="Q1901" s="5" t="s">
        <v>1927</v>
      </c>
      <c r="R1901" s="5">
        <v>1487.04</v>
      </c>
      <c r="S1901" s="6">
        <v>5</v>
      </c>
      <c r="T1901" s="5">
        <v>0.2</v>
      </c>
      <c r="U1901" s="5">
        <v>148.70400000000001</v>
      </c>
      <c r="V1901" s="2">
        <f t="shared" si="58"/>
        <v>7435.2</v>
      </c>
      <c r="W1901" s="2">
        <f t="shared" si="59"/>
        <v>743.52</v>
      </c>
    </row>
    <row r="1902" spans="1:23" ht="14.25" hidden="1" customHeight="1" x14ac:dyDescent="0.25">
      <c r="A1902" s="6">
        <v>11</v>
      </c>
      <c r="B1902" s="5" t="s">
        <v>4307</v>
      </c>
      <c r="C1902" s="7">
        <v>41799</v>
      </c>
      <c r="D1902" s="7">
        <v>41804</v>
      </c>
      <c r="E1902" s="5" t="s">
        <v>8</v>
      </c>
      <c r="F1902" s="5" t="s">
        <v>3512</v>
      </c>
      <c r="G1902" s="5" t="s">
        <v>3513</v>
      </c>
      <c r="H1902" s="5" t="s">
        <v>38</v>
      </c>
      <c r="I1902" s="5" t="s">
        <v>39</v>
      </c>
      <c r="J1902" s="5" t="s">
        <v>4095</v>
      </c>
      <c r="K1902" s="5" t="s">
        <v>108</v>
      </c>
      <c r="L1902" s="6">
        <v>90032</v>
      </c>
      <c r="M1902" s="5" t="s">
        <v>109</v>
      </c>
      <c r="N1902" s="5" t="s">
        <v>1582</v>
      </c>
      <c r="O1902" s="5" t="s">
        <v>11</v>
      </c>
      <c r="P1902" s="5" t="s">
        <v>389</v>
      </c>
      <c r="Q1902" s="5" t="s">
        <v>1583</v>
      </c>
      <c r="R1902" s="5">
        <v>1706.184</v>
      </c>
      <c r="S1902" s="6">
        <v>9</v>
      </c>
      <c r="T1902" s="5">
        <v>0.2</v>
      </c>
      <c r="U1902" s="5">
        <v>85.309200000000004</v>
      </c>
      <c r="V1902" s="2">
        <f t="shared" si="58"/>
        <v>15355.655999999999</v>
      </c>
      <c r="W1902" s="2">
        <f t="shared" si="59"/>
        <v>767.78280000000007</v>
      </c>
    </row>
    <row r="1903" spans="1:23" ht="14.25" hidden="1" customHeight="1" x14ac:dyDescent="0.25">
      <c r="A1903" s="6">
        <v>5639</v>
      </c>
      <c r="B1903" s="5" t="s">
        <v>4682</v>
      </c>
      <c r="C1903" s="7">
        <v>41994</v>
      </c>
      <c r="D1903" s="7">
        <v>42000</v>
      </c>
      <c r="E1903" s="5" t="s">
        <v>8</v>
      </c>
      <c r="F1903" s="5" t="s">
        <v>1417</v>
      </c>
      <c r="G1903" s="5" t="s">
        <v>1418</v>
      </c>
      <c r="H1903" s="5" t="s">
        <v>38</v>
      </c>
      <c r="I1903" s="5" t="s">
        <v>39</v>
      </c>
      <c r="J1903" s="5" t="s">
        <v>4098</v>
      </c>
      <c r="K1903" s="5" t="s">
        <v>108</v>
      </c>
      <c r="L1903" s="6">
        <v>92024</v>
      </c>
      <c r="M1903" s="5" t="s">
        <v>109</v>
      </c>
      <c r="N1903" s="5" t="s">
        <v>840</v>
      </c>
      <c r="O1903" s="5" t="s">
        <v>11</v>
      </c>
      <c r="P1903" s="5" t="s">
        <v>84</v>
      </c>
      <c r="Q1903" s="5" t="s">
        <v>841</v>
      </c>
      <c r="R1903" s="5">
        <v>1325.76</v>
      </c>
      <c r="S1903" s="6">
        <v>6</v>
      </c>
      <c r="T1903" s="5">
        <v>0.2</v>
      </c>
      <c r="U1903" s="5">
        <v>149.148</v>
      </c>
      <c r="V1903" s="2">
        <f t="shared" si="58"/>
        <v>7954.5599999999995</v>
      </c>
      <c r="W1903" s="2">
        <f t="shared" si="59"/>
        <v>894.88799999999992</v>
      </c>
    </row>
    <row r="1904" spans="1:23" ht="14.25" hidden="1" customHeight="1" x14ac:dyDescent="0.25">
      <c r="A1904" s="6">
        <v>4043</v>
      </c>
      <c r="B1904" s="5" t="s">
        <v>4369</v>
      </c>
      <c r="C1904" s="7">
        <v>42002</v>
      </c>
      <c r="D1904" s="7">
        <v>42006</v>
      </c>
      <c r="E1904" s="5" t="s">
        <v>8</v>
      </c>
      <c r="F1904" s="5" t="s">
        <v>3927</v>
      </c>
      <c r="G1904" s="5" t="s">
        <v>3928</v>
      </c>
      <c r="H1904" s="5" t="s">
        <v>81</v>
      </c>
      <c r="I1904" s="5" t="s">
        <v>39</v>
      </c>
      <c r="J1904" s="5" t="s">
        <v>4102</v>
      </c>
      <c r="K1904" s="5" t="s">
        <v>108</v>
      </c>
      <c r="L1904" s="6">
        <v>94110</v>
      </c>
      <c r="M1904" s="5" t="s">
        <v>109</v>
      </c>
      <c r="N1904" s="5" t="s">
        <v>4803</v>
      </c>
      <c r="O1904" s="5" t="s">
        <v>12</v>
      </c>
      <c r="P1904" s="5" t="s">
        <v>64</v>
      </c>
      <c r="Q1904" s="5" t="s">
        <v>4804</v>
      </c>
      <c r="R1904" s="5">
        <v>274.77</v>
      </c>
      <c r="S1904" s="6">
        <v>9</v>
      </c>
      <c r="T1904" s="5">
        <v>0</v>
      </c>
      <c r="U1904" s="5">
        <v>126.3942</v>
      </c>
      <c r="V1904" s="2">
        <f t="shared" si="58"/>
        <v>2472.9299999999998</v>
      </c>
      <c r="W1904" s="2">
        <f t="shared" si="59"/>
        <v>1137.5478000000001</v>
      </c>
    </row>
    <row r="1905" spans="1:23" ht="14.25" hidden="1" customHeight="1" x14ac:dyDescent="0.25">
      <c r="A1905" s="6">
        <v>4938</v>
      </c>
      <c r="B1905" s="5" t="s">
        <v>4339</v>
      </c>
      <c r="C1905" s="7">
        <v>41652</v>
      </c>
      <c r="D1905" s="7">
        <v>41657</v>
      </c>
      <c r="E1905" s="5" t="s">
        <v>8</v>
      </c>
      <c r="F1905" s="5" t="s">
        <v>4127</v>
      </c>
      <c r="G1905" s="5" t="s">
        <v>4128</v>
      </c>
      <c r="H1905" s="5" t="s">
        <v>38</v>
      </c>
      <c r="I1905" s="5" t="s">
        <v>39</v>
      </c>
      <c r="J1905" s="5" t="s">
        <v>4102</v>
      </c>
      <c r="K1905" s="5" t="s">
        <v>108</v>
      </c>
      <c r="L1905" s="6">
        <v>94109</v>
      </c>
      <c r="M1905" s="5" t="s">
        <v>109</v>
      </c>
      <c r="N1905" s="5" t="s">
        <v>3254</v>
      </c>
      <c r="O1905" s="5" t="s">
        <v>12</v>
      </c>
      <c r="P1905" s="5" t="s">
        <v>44</v>
      </c>
      <c r="Q1905" s="5" t="s">
        <v>3255</v>
      </c>
      <c r="R1905" s="5">
        <v>1325.85</v>
      </c>
      <c r="S1905" s="6">
        <v>5</v>
      </c>
      <c r="T1905" s="5">
        <v>0</v>
      </c>
      <c r="U1905" s="5">
        <v>238.65299999999999</v>
      </c>
      <c r="V1905" s="2">
        <f t="shared" si="58"/>
        <v>6629.25</v>
      </c>
      <c r="W1905" s="2">
        <f t="shared" si="59"/>
        <v>1193.2649999999999</v>
      </c>
    </row>
    <row r="1906" spans="1:23" ht="14.25" hidden="1" customHeight="1" x14ac:dyDescent="0.25">
      <c r="A1906" s="6">
        <v>2751</v>
      </c>
      <c r="B1906" s="5" t="s">
        <v>4805</v>
      </c>
      <c r="C1906" s="7">
        <v>41859</v>
      </c>
      <c r="D1906" s="7">
        <v>41862</v>
      </c>
      <c r="E1906" s="5" t="s">
        <v>7</v>
      </c>
      <c r="F1906" s="5" t="s">
        <v>3041</v>
      </c>
      <c r="G1906" s="5" t="s">
        <v>3042</v>
      </c>
      <c r="H1906" s="5" t="s">
        <v>38</v>
      </c>
      <c r="I1906" s="5" t="s">
        <v>39</v>
      </c>
      <c r="J1906" s="5" t="s">
        <v>4806</v>
      </c>
      <c r="K1906" s="5" t="s">
        <v>108</v>
      </c>
      <c r="L1906" s="6">
        <v>95687</v>
      </c>
      <c r="M1906" s="5" t="s">
        <v>109</v>
      </c>
      <c r="N1906" s="5" t="s">
        <v>396</v>
      </c>
      <c r="O1906" s="5" t="s">
        <v>12</v>
      </c>
      <c r="P1906" s="5" t="s">
        <v>44</v>
      </c>
      <c r="Q1906" s="5" t="s">
        <v>397</v>
      </c>
      <c r="R1906" s="5">
        <v>423.28</v>
      </c>
      <c r="S1906" s="6">
        <v>11</v>
      </c>
      <c r="T1906" s="5">
        <v>0</v>
      </c>
      <c r="U1906" s="5">
        <v>110.0528</v>
      </c>
      <c r="V1906" s="2">
        <f t="shared" si="58"/>
        <v>4656.08</v>
      </c>
      <c r="W1906" s="2">
        <f t="shared" si="59"/>
        <v>1210.5808</v>
      </c>
    </row>
    <row r="1907" spans="1:23" ht="14.25" hidden="1" customHeight="1" x14ac:dyDescent="0.25">
      <c r="A1907" s="6">
        <v>596</v>
      </c>
      <c r="B1907" s="5" t="s">
        <v>4552</v>
      </c>
      <c r="C1907" s="7">
        <v>41859</v>
      </c>
      <c r="D1907" s="7">
        <v>41866</v>
      </c>
      <c r="E1907" s="5" t="s">
        <v>8</v>
      </c>
      <c r="F1907" s="5" t="s">
        <v>4553</v>
      </c>
      <c r="G1907" s="5" t="s">
        <v>4554</v>
      </c>
      <c r="H1907" s="5" t="s">
        <v>38</v>
      </c>
      <c r="I1907" s="5" t="s">
        <v>39</v>
      </c>
      <c r="J1907" s="5" t="s">
        <v>4098</v>
      </c>
      <c r="K1907" s="5" t="s">
        <v>108</v>
      </c>
      <c r="L1907" s="6">
        <v>92024</v>
      </c>
      <c r="M1907" s="5" t="s">
        <v>109</v>
      </c>
      <c r="N1907" s="5" t="s">
        <v>4807</v>
      </c>
      <c r="O1907" s="5" t="s">
        <v>13</v>
      </c>
      <c r="P1907" s="5" t="s">
        <v>425</v>
      </c>
      <c r="Q1907" s="5" t="s">
        <v>4808</v>
      </c>
      <c r="R1907" s="5">
        <v>1199.9760000000001</v>
      </c>
      <c r="S1907" s="6">
        <v>3</v>
      </c>
      <c r="T1907" s="5">
        <v>0.2</v>
      </c>
      <c r="U1907" s="5">
        <v>434.99130000000002</v>
      </c>
      <c r="V1907" s="2">
        <f t="shared" si="58"/>
        <v>3599.9280000000003</v>
      </c>
      <c r="W1907" s="2">
        <f t="shared" si="59"/>
        <v>1304.9739</v>
      </c>
    </row>
    <row r="1908" spans="1:23" ht="14.25" hidden="1" customHeight="1" x14ac:dyDescent="0.25">
      <c r="A1908" s="6">
        <v>2794</v>
      </c>
      <c r="B1908" s="5" t="s">
        <v>4120</v>
      </c>
      <c r="C1908" s="7">
        <v>41741</v>
      </c>
      <c r="D1908" s="7">
        <v>41746</v>
      </c>
      <c r="E1908" s="5" t="s">
        <v>8</v>
      </c>
      <c r="F1908" s="5" t="s">
        <v>3856</v>
      </c>
      <c r="G1908" s="5" t="s">
        <v>3857</v>
      </c>
      <c r="H1908" s="5" t="s">
        <v>81</v>
      </c>
      <c r="I1908" s="5" t="s">
        <v>39</v>
      </c>
      <c r="J1908" s="5" t="s">
        <v>4121</v>
      </c>
      <c r="K1908" s="5" t="s">
        <v>108</v>
      </c>
      <c r="L1908" s="6">
        <v>90278</v>
      </c>
      <c r="M1908" s="5" t="s">
        <v>109</v>
      </c>
      <c r="N1908" s="5" t="s">
        <v>4809</v>
      </c>
      <c r="O1908" s="5" t="s">
        <v>13</v>
      </c>
      <c r="P1908" s="5" t="s">
        <v>111</v>
      </c>
      <c r="Q1908" s="5" t="s">
        <v>4810</v>
      </c>
      <c r="R1908" s="5">
        <v>1075.088</v>
      </c>
      <c r="S1908" s="6">
        <v>14</v>
      </c>
      <c r="T1908" s="5">
        <v>0.2</v>
      </c>
      <c r="U1908" s="5">
        <v>94.0702</v>
      </c>
      <c r="V1908" s="2">
        <f t="shared" si="58"/>
        <v>15051.232</v>
      </c>
      <c r="W1908" s="2">
        <f t="shared" si="59"/>
        <v>1316.9828</v>
      </c>
    </row>
    <row r="1909" spans="1:23" ht="14.25" hidden="1" customHeight="1" x14ac:dyDescent="0.25">
      <c r="A1909" s="6">
        <v>1049</v>
      </c>
      <c r="B1909" s="5" t="s">
        <v>4532</v>
      </c>
      <c r="C1909" s="7">
        <v>41786</v>
      </c>
      <c r="D1909" s="7">
        <v>41791</v>
      </c>
      <c r="E1909" s="5" t="s">
        <v>7</v>
      </c>
      <c r="F1909" s="5" t="s">
        <v>2346</v>
      </c>
      <c r="G1909" s="5" t="s">
        <v>2347</v>
      </c>
      <c r="H1909" s="5" t="s">
        <v>38</v>
      </c>
      <c r="I1909" s="5" t="s">
        <v>39</v>
      </c>
      <c r="J1909" s="5" t="s">
        <v>4102</v>
      </c>
      <c r="K1909" s="5" t="s">
        <v>108</v>
      </c>
      <c r="L1909" s="6">
        <v>94109</v>
      </c>
      <c r="M1909" s="5" t="s">
        <v>109</v>
      </c>
      <c r="N1909" s="5" t="s">
        <v>4811</v>
      </c>
      <c r="O1909" s="5" t="s">
        <v>13</v>
      </c>
      <c r="P1909" s="5" t="s">
        <v>111</v>
      </c>
      <c r="Q1909" s="5" t="s">
        <v>4812</v>
      </c>
      <c r="R1909" s="5">
        <v>1113.5039999999999</v>
      </c>
      <c r="S1909" s="6">
        <v>12</v>
      </c>
      <c r="T1909" s="5">
        <v>0.2</v>
      </c>
      <c r="U1909" s="5">
        <v>125.2692</v>
      </c>
      <c r="V1909" s="2">
        <f t="shared" si="58"/>
        <v>13362.047999999999</v>
      </c>
      <c r="W1909" s="2">
        <f t="shared" si="59"/>
        <v>1503.2303999999999</v>
      </c>
    </row>
    <row r="1910" spans="1:23" ht="14.25" hidden="1" customHeight="1" x14ac:dyDescent="0.25">
      <c r="A1910" s="6">
        <v>1247</v>
      </c>
      <c r="B1910" s="5" t="s">
        <v>4526</v>
      </c>
      <c r="C1910" s="7">
        <v>41985</v>
      </c>
      <c r="D1910" s="7">
        <v>41987</v>
      </c>
      <c r="E1910" s="5" t="s">
        <v>7</v>
      </c>
      <c r="F1910" s="5" t="s">
        <v>2176</v>
      </c>
      <c r="G1910" s="5" t="s">
        <v>2177</v>
      </c>
      <c r="H1910" s="5" t="s">
        <v>38</v>
      </c>
      <c r="I1910" s="5" t="s">
        <v>39</v>
      </c>
      <c r="J1910" s="5" t="s">
        <v>4204</v>
      </c>
      <c r="K1910" s="5" t="s">
        <v>108</v>
      </c>
      <c r="L1910" s="6">
        <v>93727</v>
      </c>
      <c r="M1910" s="5" t="s">
        <v>109</v>
      </c>
      <c r="N1910" s="5" t="s">
        <v>2366</v>
      </c>
      <c r="O1910" s="5" t="s">
        <v>11</v>
      </c>
      <c r="P1910" s="5" t="s">
        <v>389</v>
      </c>
      <c r="Q1910" s="5" t="s">
        <v>2367</v>
      </c>
      <c r="R1910" s="5">
        <v>3610.848</v>
      </c>
      <c r="S1910" s="6">
        <v>12</v>
      </c>
      <c r="T1910" s="5">
        <v>0.2</v>
      </c>
      <c r="U1910" s="5">
        <v>135.4068</v>
      </c>
      <c r="V1910" s="2">
        <f t="shared" si="58"/>
        <v>43330.175999999999</v>
      </c>
      <c r="W1910" s="2">
        <f t="shared" si="59"/>
        <v>1624.8816000000002</v>
      </c>
    </row>
    <row r="1911" spans="1:23" ht="14.25" hidden="1" customHeight="1" x14ac:dyDescent="0.25">
      <c r="A1911" s="6">
        <v>2506</v>
      </c>
      <c r="B1911" s="5" t="s">
        <v>4605</v>
      </c>
      <c r="C1911" s="7">
        <v>41845</v>
      </c>
      <c r="D1911" s="7">
        <v>41847</v>
      </c>
      <c r="E1911" s="5" t="s">
        <v>7</v>
      </c>
      <c r="F1911" s="5" t="s">
        <v>2571</v>
      </c>
      <c r="G1911" s="5" t="s">
        <v>2572</v>
      </c>
      <c r="H1911" s="5" t="s">
        <v>38</v>
      </c>
      <c r="I1911" s="5" t="s">
        <v>39</v>
      </c>
      <c r="J1911" s="5" t="s">
        <v>4102</v>
      </c>
      <c r="K1911" s="5" t="s">
        <v>108</v>
      </c>
      <c r="L1911" s="6">
        <v>94122</v>
      </c>
      <c r="M1911" s="5" t="s">
        <v>109</v>
      </c>
      <c r="N1911" s="5" t="s">
        <v>4813</v>
      </c>
      <c r="O1911" s="5" t="s">
        <v>12</v>
      </c>
      <c r="P1911" s="5" t="s">
        <v>140</v>
      </c>
      <c r="Q1911" s="5" t="s">
        <v>4814</v>
      </c>
      <c r="R1911" s="5">
        <v>8187.65</v>
      </c>
      <c r="S1911" s="6">
        <v>5</v>
      </c>
      <c r="T1911" s="5">
        <v>0</v>
      </c>
      <c r="U1911" s="5">
        <v>327.50599999999997</v>
      </c>
      <c r="V1911" s="2">
        <f t="shared" si="58"/>
        <v>40938.25</v>
      </c>
      <c r="W1911" s="2">
        <f t="shared" si="59"/>
        <v>1637.5299999999997</v>
      </c>
    </row>
    <row r="1912" spans="1:23" ht="14.25" customHeight="1" x14ac:dyDescent="0.25">
      <c r="A1912" s="6">
        <v>7329</v>
      </c>
      <c r="B1912" s="5" t="s">
        <v>4465</v>
      </c>
      <c r="C1912" s="7">
        <v>41716</v>
      </c>
      <c r="D1912" s="7">
        <v>41722</v>
      </c>
      <c r="E1912" s="5" t="s">
        <v>8</v>
      </c>
      <c r="F1912" s="5" t="s">
        <v>4466</v>
      </c>
      <c r="G1912" s="5" t="s">
        <v>4467</v>
      </c>
      <c r="H1912" s="5" t="s">
        <v>61</v>
      </c>
      <c r="I1912" s="5" t="s">
        <v>39</v>
      </c>
      <c r="J1912" s="5" t="s">
        <v>4468</v>
      </c>
      <c r="K1912" s="5" t="s">
        <v>108</v>
      </c>
      <c r="L1912" s="6">
        <v>91505</v>
      </c>
      <c r="M1912" s="5" t="s">
        <v>109</v>
      </c>
      <c r="N1912" s="5" t="s">
        <v>4815</v>
      </c>
      <c r="O1912" s="5" t="s">
        <v>13</v>
      </c>
      <c r="P1912" s="5" t="s">
        <v>635</v>
      </c>
      <c r="Q1912" s="5" t="s">
        <v>4816</v>
      </c>
      <c r="R1912" s="5">
        <v>1279.9680000000001</v>
      </c>
      <c r="S1912" s="6">
        <v>4</v>
      </c>
      <c r="T1912" s="5">
        <v>0.2</v>
      </c>
      <c r="U1912" s="5">
        <v>415.9896</v>
      </c>
      <c r="V1912" s="2">
        <f t="shared" si="58"/>
        <v>5119.8720000000003</v>
      </c>
      <c r="W1912" s="2">
        <f t="shared" si="59"/>
        <v>1663.9584</v>
      </c>
    </row>
    <row r="1913" spans="1:23" ht="14.25" hidden="1" customHeight="1" x14ac:dyDescent="0.25">
      <c r="A1913" s="6">
        <v>4040</v>
      </c>
      <c r="B1913" s="5" t="s">
        <v>4369</v>
      </c>
      <c r="C1913" s="7">
        <v>42002</v>
      </c>
      <c r="D1913" s="7">
        <v>42006</v>
      </c>
      <c r="E1913" s="5" t="s">
        <v>8</v>
      </c>
      <c r="F1913" s="5" t="s">
        <v>3927</v>
      </c>
      <c r="G1913" s="5" t="s">
        <v>3928</v>
      </c>
      <c r="H1913" s="5" t="s">
        <v>81</v>
      </c>
      <c r="I1913" s="5" t="s">
        <v>39</v>
      </c>
      <c r="J1913" s="5" t="s">
        <v>4102</v>
      </c>
      <c r="K1913" s="5" t="s">
        <v>108</v>
      </c>
      <c r="L1913" s="6">
        <v>94110</v>
      </c>
      <c r="M1913" s="5" t="s">
        <v>109</v>
      </c>
      <c r="N1913" s="5" t="s">
        <v>4817</v>
      </c>
      <c r="O1913" s="5" t="s">
        <v>13</v>
      </c>
      <c r="P1913" s="5" t="s">
        <v>635</v>
      </c>
      <c r="Q1913" s="5" t="s">
        <v>4818</v>
      </c>
      <c r="R1913" s="5">
        <v>767.952</v>
      </c>
      <c r="S1913" s="6">
        <v>6</v>
      </c>
      <c r="T1913" s="5">
        <v>0.2</v>
      </c>
      <c r="U1913" s="5">
        <v>287.98200000000003</v>
      </c>
      <c r="V1913" s="2">
        <f t="shared" si="58"/>
        <v>4607.7119999999995</v>
      </c>
      <c r="W1913" s="2">
        <f t="shared" si="59"/>
        <v>1727.8920000000003</v>
      </c>
    </row>
    <row r="1914" spans="1:23" ht="14.25" hidden="1" customHeight="1" x14ac:dyDescent="0.25">
      <c r="A1914" s="6">
        <v>7066</v>
      </c>
      <c r="B1914" s="5" t="s">
        <v>4819</v>
      </c>
      <c r="C1914" s="7">
        <v>41979</v>
      </c>
      <c r="D1914" s="7">
        <v>41981</v>
      </c>
      <c r="E1914" s="5" t="s">
        <v>5</v>
      </c>
      <c r="F1914" s="5" t="s">
        <v>1515</v>
      </c>
      <c r="G1914" s="5" t="s">
        <v>1516</v>
      </c>
      <c r="H1914" s="5" t="s">
        <v>81</v>
      </c>
      <c r="I1914" s="5" t="s">
        <v>39</v>
      </c>
      <c r="J1914" s="5" t="s">
        <v>4095</v>
      </c>
      <c r="K1914" s="5" t="s">
        <v>108</v>
      </c>
      <c r="L1914" s="6">
        <v>90008</v>
      </c>
      <c r="M1914" s="5" t="s">
        <v>109</v>
      </c>
      <c r="N1914" s="5" t="s">
        <v>4820</v>
      </c>
      <c r="O1914" s="5" t="s">
        <v>12</v>
      </c>
      <c r="P1914" s="5" t="s">
        <v>44</v>
      </c>
      <c r="Q1914" s="5" t="s">
        <v>4821</v>
      </c>
      <c r="R1914" s="5">
        <v>1261.33</v>
      </c>
      <c r="S1914" s="6">
        <v>7</v>
      </c>
      <c r="T1914" s="5">
        <v>0</v>
      </c>
      <c r="U1914" s="5">
        <v>327.94580000000002</v>
      </c>
      <c r="V1914" s="2">
        <f t="shared" si="58"/>
        <v>8829.31</v>
      </c>
      <c r="W1914" s="2">
        <f t="shared" si="59"/>
        <v>2295.6206000000002</v>
      </c>
    </row>
    <row r="1915" spans="1:23" ht="14.25" customHeight="1" x14ac:dyDescent="0.25">
      <c r="A1915" s="6">
        <v>7330</v>
      </c>
      <c r="B1915" s="5" t="s">
        <v>4465</v>
      </c>
      <c r="C1915" s="7">
        <v>41716</v>
      </c>
      <c r="D1915" s="7">
        <v>41722</v>
      </c>
      <c r="E1915" s="5" t="s">
        <v>8</v>
      </c>
      <c r="F1915" s="5" t="s">
        <v>4466</v>
      </c>
      <c r="G1915" s="5" t="s">
        <v>4467</v>
      </c>
      <c r="H1915" s="5" t="s">
        <v>61</v>
      </c>
      <c r="I1915" s="5" t="s">
        <v>39</v>
      </c>
      <c r="J1915" s="5" t="s">
        <v>4468</v>
      </c>
      <c r="K1915" s="5" t="s">
        <v>108</v>
      </c>
      <c r="L1915" s="6">
        <v>91505</v>
      </c>
      <c r="M1915" s="5" t="s">
        <v>109</v>
      </c>
      <c r="N1915" s="5" t="s">
        <v>3254</v>
      </c>
      <c r="O1915" s="5" t="s">
        <v>12</v>
      </c>
      <c r="P1915" s="5" t="s">
        <v>44</v>
      </c>
      <c r="Q1915" s="5" t="s">
        <v>3255</v>
      </c>
      <c r="R1915" s="5">
        <v>1856.19</v>
      </c>
      <c r="S1915" s="6">
        <v>7</v>
      </c>
      <c r="T1915" s="5">
        <v>0</v>
      </c>
      <c r="U1915" s="5">
        <v>334.11419999999998</v>
      </c>
      <c r="V1915" s="2">
        <f t="shared" si="58"/>
        <v>12993.33</v>
      </c>
      <c r="W1915" s="2">
        <f t="shared" si="59"/>
        <v>2338.7993999999999</v>
      </c>
    </row>
    <row r="1916" spans="1:23" ht="14.25" hidden="1" customHeight="1" x14ac:dyDescent="0.25">
      <c r="A1916" s="6">
        <v>3263</v>
      </c>
      <c r="B1916" s="5" t="s">
        <v>4387</v>
      </c>
      <c r="C1916" s="7">
        <v>41960</v>
      </c>
      <c r="D1916" s="7">
        <v>41962</v>
      </c>
      <c r="E1916" s="5" t="s">
        <v>5</v>
      </c>
      <c r="F1916" s="5" t="s">
        <v>2250</v>
      </c>
      <c r="G1916" s="5" t="s">
        <v>2251</v>
      </c>
      <c r="H1916" s="5" t="s">
        <v>81</v>
      </c>
      <c r="I1916" s="5" t="s">
        <v>39</v>
      </c>
      <c r="J1916" s="5" t="s">
        <v>4102</v>
      </c>
      <c r="K1916" s="5" t="s">
        <v>108</v>
      </c>
      <c r="L1916" s="6">
        <v>94109</v>
      </c>
      <c r="M1916" s="5" t="s">
        <v>109</v>
      </c>
      <c r="N1916" s="5" t="s">
        <v>1852</v>
      </c>
      <c r="O1916" s="5" t="s">
        <v>12</v>
      </c>
      <c r="P1916" s="5" t="s">
        <v>206</v>
      </c>
      <c r="Q1916" s="5" t="s">
        <v>1853</v>
      </c>
      <c r="R1916" s="5">
        <v>733.95</v>
      </c>
      <c r="S1916" s="6">
        <v>7</v>
      </c>
      <c r="T1916" s="5">
        <v>0</v>
      </c>
      <c r="U1916" s="5">
        <v>352.29599999999999</v>
      </c>
      <c r="V1916" s="2">
        <f t="shared" si="58"/>
        <v>5137.6500000000005</v>
      </c>
      <c r="W1916" s="2">
        <f t="shared" si="59"/>
        <v>2466.0720000000001</v>
      </c>
    </row>
    <row r="1917" spans="1:23" ht="14.25" hidden="1" customHeight="1" x14ac:dyDescent="0.25">
      <c r="A1917" s="6">
        <v>5928</v>
      </c>
      <c r="B1917" s="5" t="s">
        <v>4822</v>
      </c>
      <c r="C1917" s="7">
        <v>41923</v>
      </c>
      <c r="D1917" s="7">
        <v>41927</v>
      </c>
      <c r="E1917" s="5" t="s">
        <v>8</v>
      </c>
      <c r="F1917" s="5" t="s">
        <v>3328</v>
      </c>
      <c r="G1917" s="5" t="s">
        <v>3329</v>
      </c>
      <c r="H1917" s="5" t="s">
        <v>81</v>
      </c>
      <c r="I1917" s="5" t="s">
        <v>39</v>
      </c>
      <c r="J1917" s="5" t="s">
        <v>2291</v>
      </c>
      <c r="K1917" s="5" t="s">
        <v>108</v>
      </c>
      <c r="L1917" s="6">
        <v>72701</v>
      </c>
      <c r="M1917" s="5" t="s">
        <v>441</v>
      </c>
      <c r="N1917" s="5" t="s">
        <v>2313</v>
      </c>
      <c r="O1917" s="5" t="s">
        <v>12</v>
      </c>
      <c r="P1917" s="5" t="s">
        <v>64</v>
      </c>
      <c r="Q1917" s="5" t="s">
        <v>2314</v>
      </c>
      <c r="R1917" s="5">
        <v>7.31</v>
      </c>
      <c r="S1917" s="6">
        <v>1</v>
      </c>
      <c r="T1917" s="5">
        <v>0</v>
      </c>
      <c r="U1917" s="5">
        <v>3.4357000000000002</v>
      </c>
      <c r="V1917" s="2">
        <f t="shared" si="58"/>
        <v>7.31</v>
      </c>
      <c r="W1917" s="2">
        <f t="shared" si="59"/>
        <v>3.4357000000000002</v>
      </c>
    </row>
    <row r="1918" spans="1:23" ht="14.25" hidden="1" customHeight="1" x14ac:dyDescent="0.25">
      <c r="A1918" s="6">
        <v>1125</v>
      </c>
      <c r="B1918" s="5" t="s">
        <v>4824</v>
      </c>
      <c r="C1918" s="7">
        <v>41659</v>
      </c>
      <c r="D1918" s="7">
        <v>41665</v>
      </c>
      <c r="E1918" s="5" t="s">
        <v>8</v>
      </c>
      <c r="F1918" s="5" t="s">
        <v>67</v>
      </c>
      <c r="G1918" s="5" t="s">
        <v>68</v>
      </c>
      <c r="H1918" s="5" t="s">
        <v>38</v>
      </c>
      <c r="I1918" s="5" t="s">
        <v>39</v>
      </c>
      <c r="J1918" s="5" t="s">
        <v>4825</v>
      </c>
      <c r="K1918" s="5" t="s">
        <v>108</v>
      </c>
      <c r="L1918" s="6">
        <v>72401</v>
      </c>
      <c r="M1918" s="5" t="s">
        <v>441</v>
      </c>
      <c r="N1918" s="5" t="s">
        <v>4826</v>
      </c>
      <c r="O1918" s="5" t="s">
        <v>12</v>
      </c>
      <c r="P1918" s="5" t="s">
        <v>56</v>
      </c>
      <c r="Q1918" s="5" t="s">
        <v>4827</v>
      </c>
      <c r="R1918" s="5">
        <v>6.63</v>
      </c>
      <c r="S1918" s="6">
        <v>3</v>
      </c>
      <c r="T1918" s="5">
        <v>0</v>
      </c>
      <c r="U1918" s="5">
        <v>1.7901</v>
      </c>
      <c r="V1918" s="2">
        <f t="shared" si="58"/>
        <v>19.89</v>
      </c>
      <c r="W1918" s="2">
        <f t="shared" si="59"/>
        <v>5.3703000000000003</v>
      </c>
    </row>
    <row r="1919" spans="1:23" ht="14.25" hidden="1" customHeight="1" x14ac:dyDescent="0.25">
      <c r="A1919" s="6">
        <v>5929</v>
      </c>
      <c r="B1919" s="5" t="s">
        <v>4822</v>
      </c>
      <c r="C1919" s="7">
        <v>41923</v>
      </c>
      <c r="D1919" s="7">
        <v>41927</v>
      </c>
      <c r="E1919" s="5" t="s">
        <v>8</v>
      </c>
      <c r="F1919" s="5" t="s">
        <v>3328</v>
      </c>
      <c r="G1919" s="5" t="s">
        <v>3329</v>
      </c>
      <c r="H1919" s="5" t="s">
        <v>81</v>
      </c>
      <c r="I1919" s="5" t="s">
        <v>39</v>
      </c>
      <c r="J1919" s="5" t="s">
        <v>2291</v>
      </c>
      <c r="K1919" s="5" t="s">
        <v>108</v>
      </c>
      <c r="L1919" s="6">
        <v>72701</v>
      </c>
      <c r="M1919" s="5" t="s">
        <v>441</v>
      </c>
      <c r="N1919" s="5" t="s">
        <v>4828</v>
      </c>
      <c r="O1919" s="5" t="s">
        <v>11</v>
      </c>
      <c r="P1919" s="5" t="s">
        <v>71</v>
      </c>
      <c r="Q1919" s="5" t="s">
        <v>4829</v>
      </c>
      <c r="R1919" s="5">
        <v>8.92</v>
      </c>
      <c r="S1919" s="6">
        <v>4</v>
      </c>
      <c r="T1919" s="5">
        <v>0</v>
      </c>
      <c r="U1919" s="5">
        <v>3.9247999999999998</v>
      </c>
      <c r="V1919" s="2">
        <f t="shared" si="58"/>
        <v>35.68</v>
      </c>
      <c r="W1919" s="2">
        <f t="shared" si="59"/>
        <v>15.699199999999999</v>
      </c>
    </row>
    <row r="1920" spans="1:23" ht="14.25" hidden="1" customHeight="1" x14ac:dyDescent="0.25">
      <c r="A1920" s="6">
        <v>2533</v>
      </c>
      <c r="B1920" s="5" t="s">
        <v>4830</v>
      </c>
      <c r="C1920" s="7">
        <v>41868</v>
      </c>
      <c r="D1920" s="7">
        <v>41872</v>
      </c>
      <c r="E1920" s="5" t="s">
        <v>8</v>
      </c>
      <c r="F1920" s="5" t="s">
        <v>4831</v>
      </c>
      <c r="G1920" s="5" t="s">
        <v>4832</v>
      </c>
      <c r="H1920" s="5" t="s">
        <v>81</v>
      </c>
      <c r="I1920" s="5" t="s">
        <v>39</v>
      </c>
      <c r="J1920" s="5" t="s">
        <v>4833</v>
      </c>
      <c r="K1920" s="5" t="s">
        <v>108</v>
      </c>
      <c r="L1920" s="6">
        <v>72209</v>
      </c>
      <c r="M1920" s="5" t="s">
        <v>441</v>
      </c>
      <c r="N1920" s="5" t="s">
        <v>1185</v>
      </c>
      <c r="O1920" s="5" t="s">
        <v>12</v>
      </c>
      <c r="P1920" s="5" t="s">
        <v>221</v>
      </c>
      <c r="Q1920" s="5" t="s">
        <v>1186</v>
      </c>
      <c r="R1920" s="5">
        <v>12.67</v>
      </c>
      <c r="S1920" s="6">
        <v>7</v>
      </c>
      <c r="T1920" s="5">
        <v>0</v>
      </c>
      <c r="U1920" s="5">
        <v>4.5612000000000004</v>
      </c>
      <c r="V1920" s="2">
        <f t="shared" si="58"/>
        <v>88.69</v>
      </c>
      <c r="W1920" s="2">
        <f t="shared" si="59"/>
        <v>31.928400000000003</v>
      </c>
    </row>
    <row r="1921" spans="1:23" ht="14.25" hidden="1" customHeight="1" x14ac:dyDescent="0.25">
      <c r="A1921" s="6">
        <v>1126</v>
      </c>
      <c r="B1921" s="5" t="s">
        <v>4824</v>
      </c>
      <c r="C1921" s="7">
        <v>41659</v>
      </c>
      <c r="D1921" s="7">
        <v>41665</v>
      </c>
      <c r="E1921" s="5" t="s">
        <v>8</v>
      </c>
      <c r="F1921" s="5" t="s">
        <v>67</v>
      </c>
      <c r="G1921" s="5" t="s">
        <v>68</v>
      </c>
      <c r="H1921" s="5" t="s">
        <v>38</v>
      </c>
      <c r="I1921" s="5" t="s">
        <v>39</v>
      </c>
      <c r="J1921" s="5" t="s">
        <v>4825</v>
      </c>
      <c r="K1921" s="5" t="s">
        <v>108</v>
      </c>
      <c r="L1921" s="6">
        <v>72401</v>
      </c>
      <c r="M1921" s="5" t="s">
        <v>441</v>
      </c>
      <c r="N1921" s="5" t="s">
        <v>1814</v>
      </c>
      <c r="O1921" s="5" t="s">
        <v>12</v>
      </c>
      <c r="P1921" s="5" t="s">
        <v>376</v>
      </c>
      <c r="Q1921" s="5" t="s">
        <v>1318</v>
      </c>
      <c r="R1921" s="5">
        <v>23.34</v>
      </c>
      <c r="S1921" s="6">
        <v>3</v>
      </c>
      <c r="T1921" s="5">
        <v>0</v>
      </c>
      <c r="U1921" s="5">
        <v>10.969799999999999</v>
      </c>
      <c r="V1921" s="2">
        <f t="shared" si="58"/>
        <v>70.02</v>
      </c>
      <c r="W1921" s="2">
        <f t="shared" si="59"/>
        <v>32.909399999999998</v>
      </c>
    </row>
    <row r="1922" spans="1:23" ht="14.25" hidden="1" customHeight="1" x14ac:dyDescent="0.25">
      <c r="A1922" s="6">
        <v>2532</v>
      </c>
      <c r="B1922" s="5" t="s">
        <v>4830</v>
      </c>
      <c r="C1922" s="7">
        <v>41868</v>
      </c>
      <c r="D1922" s="7">
        <v>41872</v>
      </c>
      <c r="E1922" s="5" t="s">
        <v>8</v>
      </c>
      <c r="F1922" s="5" t="s">
        <v>4831</v>
      </c>
      <c r="G1922" s="5" t="s">
        <v>4832</v>
      </c>
      <c r="H1922" s="5" t="s">
        <v>81</v>
      </c>
      <c r="I1922" s="5" t="s">
        <v>39</v>
      </c>
      <c r="J1922" s="5" t="s">
        <v>4833</v>
      </c>
      <c r="K1922" s="5" t="s">
        <v>108</v>
      </c>
      <c r="L1922" s="6">
        <v>72209</v>
      </c>
      <c r="M1922" s="5" t="s">
        <v>441</v>
      </c>
      <c r="N1922" s="5" t="s">
        <v>2617</v>
      </c>
      <c r="O1922" s="5" t="s">
        <v>12</v>
      </c>
      <c r="P1922" s="5" t="s">
        <v>47</v>
      </c>
      <c r="Q1922" s="5" t="s">
        <v>1121</v>
      </c>
      <c r="R1922" s="5">
        <v>17.96</v>
      </c>
      <c r="S1922" s="6">
        <v>4</v>
      </c>
      <c r="T1922" s="5">
        <v>0</v>
      </c>
      <c r="U1922" s="5">
        <v>8.2615999999999996</v>
      </c>
      <c r="V1922" s="2">
        <f t="shared" ref="V1922:V1985" si="60">R1922*S1922</f>
        <v>71.84</v>
      </c>
      <c r="W1922" s="2">
        <f t="shared" ref="W1922:W1985" si="61">U1922*S1922</f>
        <v>33.046399999999998</v>
      </c>
    </row>
    <row r="1923" spans="1:23" ht="14.25" hidden="1" customHeight="1" x14ac:dyDescent="0.25">
      <c r="A1923" s="6">
        <v>1124</v>
      </c>
      <c r="B1923" s="5" t="s">
        <v>4824</v>
      </c>
      <c r="C1923" s="7">
        <v>41659</v>
      </c>
      <c r="D1923" s="7">
        <v>41665</v>
      </c>
      <c r="E1923" s="5" t="s">
        <v>8</v>
      </c>
      <c r="F1923" s="5" t="s">
        <v>67</v>
      </c>
      <c r="G1923" s="5" t="s">
        <v>68</v>
      </c>
      <c r="H1923" s="5" t="s">
        <v>38</v>
      </c>
      <c r="I1923" s="5" t="s">
        <v>39</v>
      </c>
      <c r="J1923" s="5" t="s">
        <v>4825</v>
      </c>
      <c r="K1923" s="5" t="s">
        <v>108</v>
      </c>
      <c r="L1923" s="6">
        <v>72401</v>
      </c>
      <c r="M1923" s="5" t="s">
        <v>441</v>
      </c>
      <c r="N1923" s="5" t="s">
        <v>926</v>
      </c>
      <c r="O1923" s="5" t="s">
        <v>11</v>
      </c>
      <c r="P1923" s="5" t="s">
        <v>71</v>
      </c>
      <c r="Q1923" s="5" t="s">
        <v>927</v>
      </c>
      <c r="R1923" s="5">
        <v>38.6</v>
      </c>
      <c r="S1923" s="6">
        <v>4</v>
      </c>
      <c r="T1923" s="5">
        <v>0</v>
      </c>
      <c r="U1923" s="5">
        <v>11.58</v>
      </c>
      <c r="V1923" s="2">
        <f t="shared" si="60"/>
        <v>154.4</v>
      </c>
      <c r="W1923" s="2">
        <f t="shared" si="61"/>
        <v>46.32</v>
      </c>
    </row>
    <row r="1924" spans="1:23" ht="14.25" hidden="1" customHeight="1" x14ac:dyDescent="0.25">
      <c r="A1924" s="6">
        <v>1123</v>
      </c>
      <c r="B1924" s="5" t="s">
        <v>4824</v>
      </c>
      <c r="C1924" s="7">
        <v>41659</v>
      </c>
      <c r="D1924" s="7">
        <v>41665</v>
      </c>
      <c r="E1924" s="5" t="s">
        <v>8</v>
      </c>
      <c r="F1924" s="5" t="s">
        <v>67</v>
      </c>
      <c r="G1924" s="5" t="s">
        <v>68</v>
      </c>
      <c r="H1924" s="5" t="s">
        <v>38</v>
      </c>
      <c r="I1924" s="5" t="s">
        <v>39</v>
      </c>
      <c r="J1924" s="5" t="s">
        <v>4825</v>
      </c>
      <c r="K1924" s="5" t="s">
        <v>108</v>
      </c>
      <c r="L1924" s="6">
        <v>72401</v>
      </c>
      <c r="M1924" s="5" t="s">
        <v>441</v>
      </c>
      <c r="N1924" s="5" t="s">
        <v>3976</v>
      </c>
      <c r="O1924" s="5" t="s">
        <v>12</v>
      </c>
      <c r="P1924" s="5" t="s">
        <v>56</v>
      </c>
      <c r="Q1924" s="5" t="s">
        <v>3977</v>
      </c>
      <c r="R1924" s="5">
        <v>22.96</v>
      </c>
      <c r="S1924" s="6">
        <v>7</v>
      </c>
      <c r="T1924" s="5">
        <v>0</v>
      </c>
      <c r="U1924" s="5">
        <v>6.6584000000000003</v>
      </c>
      <c r="V1924" s="2">
        <f t="shared" si="60"/>
        <v>160.72</v>
      </c>
      <c r="W1924" s="2">
        <f t="shared" si="61"/>
        <v>46.608800000000002</v>
      </c>
    </row>
    <row r="1925" spans="1:23" ht="14.25" hidden="1" customHeight="1" x14ac:dyDescent="0.25">
      <c r="A1925" s="6">
        <v>2201</v>
      </c>
      <c r="B1925" s="5" t="s">
        <v>4834</v>
      </c>
      <c r="C1925" s="7">
        <v>41791</v>
      </c>
      <c r="D1925" s="7">
        <v>41796</v>
      </c>
      <c r="E1925" s="5" t="s">
        <v>8</v>
      </c>
      <c r="F1925" s="5" t="s">
        <v>4835</v>
      </c>
      <c r="G1925" s="5" t="s">
        <v>4836</v>
      </c>
      <c r="H1925" s="5" t="s">
        <v>38</v>
      </c>
      <c r="I1925" s="5" t="s">
        <v>39</v>
      </c>
      <c r="J1925" s="5" t="s">
        <v>4833</v>
      </c>
      <c r="K1925" s="5" t="s">
        <v>108</v>
      </c>
      <c r="L1925" s="6">
        <v>72209</v>
      </c>
      <c r="M1925" s="5" t="s">
        <v>441</v>
      </c>
      <c r="N1925" s="5" t="s">
        <v>4837</v>
      </c>
      <c r="O1925" s="5" t="s">
        <v>11</v>
      </c>
      <c r="P1925" s="5" t="s">
        <v>71</v>
      </c>
      <c r="Q1925" s="5" t="s">
        <v>4838</v>
      </c>
      <c r="R1925" s="5">
        <v>22.2</v>
      </c>
      <c r="S1925" s="6">
        <v>6</v>
      </c>
      <c r="T1925" s="5">
        <v>0</v>
      </c>
      <c r="U1925" s="5">
        <v>9.1020000000000003</v>
      </c>
      <c r="V1925" s="2">
        <f t="shared" si="60"/>
        <v>133.19999999999999</v>
      </c>
      <c r="W1925" s="2">
        <f t="shared" si="61"/>
        <v>54.612000000000002</v>
      </c>
    </row>
    <row r="1926" spans="1:23" ht="14.25" hidden="1" customHeight="1" x14ac:dyDescent="0.25">
      <c r="A1926" s="6">
        <v>2531</v>
      </c>
      <c r="B1926" s="5" t="s">
        <v>4830</v>
      </c>
      <c r="C1926" s="7">
        <v>41868</v>
      </c>
      <c r="D1926" s="7">
        <v>41872</v>
      </c>
      <c r="E1926" s="5" t="s">
        <v>8</v>
      </c>
      <c r="F1926" s="5" t="s">
        <v>4831</v>
      </c>
      <c r="G1926" s="5" t="s">
        <v>4832</v>
      </c>
      <c r="H1926" s="5" t="s">
        <v>81</v>
      </c>
      <c r="I1926" s="5" t="s">
        <v>39</v>
      </c>
      <c r="J1926" s="5" t="s">
        <v>4833</v>
      </c>
      <c r="K1926" s="5" t="s">
        <v>108</v>
      </c>
      <c r="L1926" s="6">
        <v>72209</v>
      </c>
      <c r="M1926" s="5" t="s">
        <v>441</v>
      </c>
      <c r="N1926" s="5" t="s">
        <v>3200</v>
      </c>
      <c r="O1926" s="5" t="s">
        <v>12</v>
      </c>
      <c r="P1926" s="5" t="s">
        <v>206</v>
      </c>
      <c r="Q1926" s="5" t="s">
        <v>3201</v>
      </c>
      <c r="R1926" s="5">
        <v>114.2</v>
      </c>
      <c r="S1926" s="6">
        <v>5</v>
      </c>
      <c r="T1926" s="5">
        <v>0</v>
      </c>
      <c r="U1926" s="5">
        <v>52.531999999999996</v>
      </c>
      <c r="V1926" s="2">
        <f t="shared" si="60"/>
        <v>571</v>
      </c>
      <c r="W1926" s="2">
        <f t="shared" si="61"/>
        <v>262.65999999999997</v>
      </c>
    </row>
    <row r="1927" spans="1:23" ht="14.25" hidden="1" customHeight="1" x14ac:dyDescent="0.25">
      <c r="A1927" s="6">
        <v>2534</v>
      </c>
      <c r="B1927" s="5" t="s">
        <v>4830</v>
      </c>
      <c r="C1927" s="7">
        <v>41868</v>
      </c>
      <c r="D1927" s="7">
        <v>41872</v>
      </c>
      <c r="E1927" s="5" t="s">
        <v>8</v>
      </c>
      <c r="F1927" s="5" t="s">
        <v>4831</v>
      </c>
      <c r="G1927" s="5" t="s">
        <v>4832</v>
      </c>
      <c r="H1927" s="5" t="s">
        <v>81</v>
      </c>
      <c r="I1927" s="5" t="s">
        <v>39</v>
      </c>
      <c r="J1927" s="5" t="s">
        <v>4833</v>
      </c>
      <c r="K1927" s="5" t="s">
        <v>108</v>
      </c>
      <c r="L1927" s="6">
        <v>72209</v>
      </c>
      <c r="M1927" s="5" t="s">
        <v>441</v>
      </c>
      <c r="N1927" s="5" t="s">
        <v>3698</v>
      </c>
      <c r="O1927" s="5" t="s">
        <v>13</v>
      </c>
      <c r="P1927" s="5" t="s">
        <v>100</v>
      </c>
      <c r="Q1927" s="5" t="s">
        <v>3699</v>
      </c>
      <c r="R1927" s="5">
        <v>339.96</v>
      </c>
      <c r="S1927" s="6">
        <v>4</v>
      </c>
      <c r="T1927" s="5">
        <v>0</v>
      </c>
      <c r="U1927" s="5">
        <v>122.3856</v>
      </c>
      <c r="V1927" s="2">
        <f t="shared" si="60"/>
        <v>1359.84</v>
      </c>
      <c r="W1927" s="2">
        <f t="shared" si="61"/>
        <v>489.54239999999999</v>
      </c>
    </row>
    <row r="1928" spans="1:23" ht="14.25" hidden="1" customHeight="1" x14ac:dyDescent="0.25">
      <c r="A1928" s="6">
        <v>1127</v>
      </c>
      <c r="B1928" s="5" t="s">
        <v>4824</v>
      </c>
      <c r="C1928" s="7">
        <v>41659</v>
      </c>
      <c r="D1928" s="7">
        <v>41665</v>
      </c>
      <c r="E1928" s="5" t="s">
        <v>8</v>
      </c>
      <c r="F1928" s="5" t="s">
        <v>67</v>
      </c>
      <c r="G1928" s="5" t="s">
        <v>68</v>
      </c>
      <c r="H1928" s="5" t="s">
        <v>38</v>
      </c>
      <c r="I1928" s="5" t="s">
        <v>39</v>
      </c>
      <c r="J1928" s="5" t="s">
        <v>4825</v>
      </c>
      <c r="K1928" s="5" t="s">
        <v>108</v>
      </c>
      <c r="L1928" s="6">
        <v>72401</v>
      </c>
      <c r="M1928" s="5" t="s">
        <v>441</v>
      </c>
      <c r="N1928" s="5" t="s">
        <v>4839</v>
      </c>
      <c r="O1928" s="5" t="s">
        <v>11</v>
      </c>
      <c r="P1928" s="5" t="s">
        <v>84</v>
      </c>
      <c r="Q1928" s="5" t="s">
        <v>4840</v>
      </c>
      <c r="R1928" s="5">
        <v>1067.94</v>
      </c>
      <c r="S1928" s="6">
        <v>3</v>
      </c>
      <c r="T1928" s="5">
        <v>0</v>
      </c>
      <c r="U1928" s="5">
        <v>224.26740000000001</v>
      </c>
      <c r="V1928" s="2">
        <f t="shared" si="60"/>
        <v>3203.82</v>
      </c>
      <c r="W1928" s="2">
        <f t="shared" si="61"/>
        <v>672.80220000000008</v>
      </c>
    </row>
    <row r="1929" spans="1:23" ht="14.25" hidden="1" customHeight="1" x14ac:dyDescent="0.25">
      <c r="A1929" s="6">
        <v>5234</v>
      </c>
      <c r="B1929" s="5" t="s">
        <v>4841</v>
      </c>
      <c r="C1929" s="7">
        <v>41930</v>
      </c>
      <c r="D1929" s="7">
        <v>41934</v>
      </c>
      <c r="E1929" s="5" t="s">
        <v>8</v>
      </c>
      <c r="F1929" s="5" t="s">
        <v>4202</v>
      </c>
      <c r="G1929" s="5" t="s">
        <v>4203</v>
      </c>
      <c r="H1929" s="5" t="s">
        <v>81</v>
      </c>
      <c r="I1929" s="5" t="s">
        <v>39</v>
      </c>
      <c r="J1929" s="5" t="s">
        <v>4842</v>
      </c>
      <c r="K1929" s="5" t="s">
        <v>108</v>
      </c>
      <c r="L1929" s="6">
        <v>71854</v>
      </c>
      <c r="M1929" s="5" t="s">
        <v>441</v>
      </c>
      <c r="N1929" s="5" t="s">
        <v>4843</v>
      </c>
      <c r="O1929" s="5" t="s">
        <v>11</v>
      </c>
      <c r="P1929" s="5" t="s">
        <v>84</v>
      </c>
      <c r="Q1929" s="5" t="s">
        <v>4844</v>
      </c>
      <c r="R1929" s="5">
        <v>605.34</v>
      </c>
      <c r="S1929" s="6">
        <v>6</v>
      </c>
      <c r="T1929" s="5">
        <v>0</v>
      </c>
      <c r="U1929" s="5">
        <v>145.2816</v>
      </c>
      <c r="V1929" s="2">
        <f t="shared" si="60"/>
        <v>3632.04</v>
      </c>
      <c r="W1929" s="2">
        <f t="shared" si="61"/>
        <v>871.68959999999993</v>
      </c>
    </row>
    <row r="1930" spans="1:23" ht="14.25" hidden="1" customHeight="1" x14ac:dyDescent="0.25">
      <c r="A1930" s="6">
        <v>1122</v>
      </c>
      <c r="B1930" s="5" t="s">
        <v>4824</v>
      </c>
      <c r="C1930" s="7">
        <v>41659</v>
      </c>
      <c r="D1930" s="7">
        <v>41665</v>
      </c>
      <c r="E1930" s="5" t="s">
        <v>8</v>
      </c>
      <c r="F1930" s="5" t="s">
        <v>67</v>
      </c>
      <c r="G1930" s="5" t="s">
        <v>68</v>
      </c>
      <c r="H1930" s="5" t="s">
        <v>38</v>
      </c>
      <c r="I1930" s="5" t="s">
        <v>39</v>
      </c>
      <c r="J1930" s="5" t="s">
        <v>4825</v>
      </c>
      <c r="K1930" s="5" t="s">
        <v>108</v>
      </c>
      <c r="L1930" s="6">
        <v>72401</v>
      </c>
      <c r="M1930" s="5" t="s">
        <v>441</v>
      </c>
      <c r="N1930" s="5" t="s">
        <v>4845</v>
      </c>
      <c r="O1930" s="5" t="s">
        <v>13</v>
      </c>
      <c r="P1930" s="5" t="s">
        <v>111</v>
      </c>
      <c r="Q1930" s="5" t="s">
        <v>4846</v>
      </c>
      <c r="R1930" s="5">
        <v>699.93</v>
      </c>
      <c r="S1930" s="6">
        <v>7</v>
      </c>
      <c r="T1930" s="5">
        <v>0</v>
      </c>
      <c r="U1930" s="5">
        <v>181.98179999999999</v>
      </c>
      <c r="V1930" s="2">
        <f t="shared" si="60"/>
        <v>4899.5099999999993</v>
      </c>
      <c r="W1930" s="2">
        <f t="shared" si="61"/>
        <v>1273.8725999999999</v>
      </c>
    </row>
    <row r="1931" spans="1:23" ht="14.25" hidden="1" customHeight="1" x14ac:dyDescent="0.25">
      <c r="A1931" s="6">
        <v>4089</v>
      </c>
      <c r="B1931" s="5" t="s">
        <v>4847</v>
      </c>
      <c r="C1931" s="7">
        <v>41870</v>
      </c>
      <c r="D1931" s="7">
        <v>41877</v>
      </c>
      <c r="E1931" s="5" t="s">
        <v>8</v>
      </c>
      <c r="F1931" s="5" t="s">
        <v>2091</v>
      </c>
      <c r="G1931" s="5" t="s">
        <v>2092</v>
      </c>
      <c r="H1931" s="5" t="s">
        <v>38</v>
      </c>
      <c r="I1931" s="5" t="s">
        <v>39</v>
      </c>
      <c r="J1931" s="5" t="s">
        <v>4825</v>
      </c>
      <c r="K1931" s="5" t="s">
        <v>108</v>
      </c>
      <c r="L1931" s="6">
        <v>72401</v>
      </c>
      <c r="M1931" s="5" t="s">
        <v>441</v>
      </c>
      <c r="N1931" s="5" t="s">
        <v>3186</v>
      </c>
      <c r="O1931" s="5" t="s">
        <v>11</v>
      </c>
      <c r="P1931" s="5" t="s">
        <v>422</v>
      </c>
      <c r="Q1931" s="5" t="s">
        <v>3187</v>
      </c>
      <c r="R1931" s="5">
        <v>638.82000000000005</v>
      </c>
      <c r="S1931" s="6">
        <v>9</v>
      </c>
      <c r="T1931" s="5">
        <v>0</v>
      </c>
      <c r="U1931" s="5">
        <v>172.48140000000001</v>
      </c>
      <c r="V1931" s="2">
        <f t="shared" si="60"/>
        <v>5749.38</v>
      </c>
      <c r="W1931" s="2">
        <f t="shared" si="61"/>
        <v>1552.3326000000002</v>
      </c>
    </row>
    <row r="1932" spans="1:23" ht="14.25" hidden="1" customHeight="1" x14ac:dyDescent="0.25">
      <c r="A1932" s="6">
        <v>2202</v>
      </c>
      <c r="B1932" s="5" t="s">
        <v>4834</v>
      </c>
      <c r="C1932" s="7">
        <v>41791</v>
      </c>
      <c r="D1932" s="7">
        <v>41796</v>
      </c>
      <c r="E1932" s="5" t="s">
        <v>8</v>
      </c>
      <c r="F1932" s="5" t="s">
        <v>4835</v>
      </c>
      <c r="G1932" s="5" t="s">
        <v>4836</v>
      </c>
      <c r="H1932" s="5" t="s">
        <v>38</v>
      </c>
      <c r="I1932" s="5" t="s">
        <v>39</v>
      </c>
      <c r="J1932" s="5" t="s">
        <v>4833</v>
      </c>
      <c r="K1932" s="5" t="s">
        <v>108</v>
      </c>
      <c r="L1932" s="6">
        <v>72209</v>
      </c>
      <c r="M1932" s="5" t="s">
        <v>441</v>
      </c>
      <c r="N1932" s="5" t="s">
        <v>4848</v>
      </c>
      <c r="O1932" s="5" t="s">
        <v>13</v>
      </c>
      <c r="P1932" s="5" t="s">
        <v>111</v>
      </c>
      <c r="Q1932" s="5" t="s">
        <v>4849</v>
      </c>
      <c r="R1932" s="5">
        <v>881.93</v>
      </c>
      <c r="S1932" s="6">
        <v>7</v>
      </c>
      <c r="T1932" s="5">
        <v>0</v>
      </c>
      <c r="U1932" s="5">
        <v>229.30179999999999</v>
      </c>
      <c r="V1932" s="2">
        <f t="shared" si="60"/>
        <v>6173.5099999999993</v>
      </c>
      <c r="W1932" s="2">
        <f t="shared" si="61"/>
        <v>1605.1125999999999</v>
      </c>
    </row>
    <row r="1933" spans="1:23" ht="14.25" hidden="1" customHeight="1" x14ac:dyDescent="0.25">
      <c r="A1933" s="6">
        <v>9034</v>
      </c>
      <c r="B1933" s="5" t="s">
        <v>4850</v>
      </c>
      <c r="C1933" s="7">
        <v>41884</v>
      </c>
      <c r="D1933" s="7">
        <v>41889</v>
      </c>
      <c r="E1933" s="5" t="s">
        <v>8</v>
      </c>
      <c r="F1933" s="5" t="s">
        <v>3062</v>
      </c>
      <c r="G1933" s="5" t="s">
        <v>3063</v>
      </c>
      <c r="H1933" s="5" t="s">
        <v>38</v>
      </c>
      <c r="I1933" s="5" t="s">
        <v>39</v>
      </c>
      <c r="J1933" s="5" t="s">
        <v>2291</v>
      </c>
      <c r="K1933" s="5" t="s">
        <v>108</v>
      </c>
      <c r="L1933" s="6">
        <v>72701</v>
      </c>
      <c r="M1933" s="5" t="s">
        <v>441</v>
      </c>
      <c r="N1933" s="5" t="s">
        <v>641</v>
      </c>
      <c r="O1933" s="5" t="s">
        <v>12</v>
      </c>
      <c r="P1933" s="5" t="s">
        <v>47</v>
      </c>
      <c r="Q1933" s="5" t="s">
        <v>642</v>
      </c>
      <c r="R1933" s="5">
        <v>1793.98</v>
      </c>
      <c r="S1933" s="6">
        <v>2</v>
      </c>
      <c r="T1933" s="5">
        <v>0</v>
      </c>
      <c r="U1933" s="5">
        <v>843.17060000000004</v>
      </c>
      <c r="V1933" s="2">
        <f t="shared" si="60"/>
        <v>3587.96</v>
      </c>
      <c r="W1933" s="2">
        <f t="shared" si="61"/>
        <v>1686.3412000000001</v>
      </c>
    </row>
    <row r="1934" spans="1:23" ht="14.25" hidden="1" customHeight="1" x14ac:dyDescent="0.25">
      <c r="A1934" s="6">
        <v>9232</v>
      </c>
      <c r="B1934" s="5" t="s">
        <v>4851</v>
      </c>
      <c r="C1934" s="7">
        <v>42000</v>
      </c>
      <c r="D1934" s="7">
        <v>42004</v>
      </c>
      <c r="E1934" s="5" t="s">
        <v>8</v>
      </c>
      <c r="F1934" s="5" t="s">
        <v>52</v>
      </c>
      <c r="G1934" s="5" t="s">
        <v>53</v>
      </c>
      <c r="H1934" s="5" t="s">
        <v>38</v>
      </c>
      <c r="I1934" s="5" t="s">
        <v>39</v>
      </c>
      <c r="J1934" s="5" t="s">
        <v>4852</v>
      </c>
      <c r="K1934" s="5" t="s">
        <v>108</v>
      </c>
      <c r="L1934" s="6">
        <v>85023</v>
      </c>
      <c r="M1934" s="5" t="s">
        <v>109</v>
      </c>
      <c r="N1934" s="5" t="s">
        <v>770</v>
      </c>
      <c r="O1934" s="5" t="s">
        <v>12</v>
      </c>
      <c r="P1934" s="5" t="s">
        <v>47</v>
      </c>
      <c r="Q1934" s="5" t="s">
        <v>771</v>
      </c>
      <c r="R1934" s="5">
        <v>946.76400000000001</v>
      </c>
      <c r="S1934" s="6">
        <v>6</v>
      </c>
      <c r="T1934" s="5">
        <v>0.7</v>
      </c>
      <c r="U1934" s="5">
        <v>-694.29359999999997</v>
      </c>
      <c r="V1934" s="2">
        <f t="shared" si="60"/>
        <v>5680.5839999999998</v>
      </c>
      <c r="W1934" s="2">
        <f t="shared" si="61"/>
        <v>-4165.7615999999998</v>
      </c>
    </row>
    <row r="1935" spans="1:23" ht="14.25" hidden="1" customHeight="1" x14ac:dyDescent="0.25">
      <c r="A1935" s="6">
        <v>3724</v>
      </c>
      <c r="B1935" s="5" t="s">
        <v>4854</v>
      </c>
      <c r="C1935" s="7">
        <v>42003</v>
      </c>
      <c r="D1935" s="7">
        <v>42008</v>
      </c>
      <c r="E1935" s="5" t="s">
        <v>8</v>
      </c>
      <c r="F1935" s="5" t="s">
        <v>4855</v>
      </c>
      <c r="G1935" s="5" t="s">
        <v>4856</v>
      </c>
      <c r="H1935" s="5" t="s">
        <v>81</v>
      </c>
      <c r="I1935" s="5" t="s">
        <v>39</v>
      </c>
      <c r="J1935" s="5" t="s">
        <v>4852</v>
      </c>
      <c r="K1935" s="5" t="s">
        <v>108</v>
      </c>
      <c r="L1935" s="6">
        <v>85023</v>
      </c>
      <c r="M1935" s="5" t="s">
        <v>109</v>
      </c>
      <c r="N1935" s="5" t="s">
        <v>434</v>
      </c>
      <c r="O1935" s="5" t="s">
        <v>12</v>
      </c>
      <c r="P1935" s="5" t="s">
        <v>47</v>
      </c>
      <c r="Q1935" s="5" t="s">
        <v>435</v>
      </c>
      <c r="R1935" s="5">
        <v>551.98500000000001</v>
      </c>
      <c r="S1935" s="6">
        <v>5</v>
      </c>
      <c r="T1935" s="5">
        <v>0.7</v>
      </c>
      <c r="U1935" s="5">
        <v>-459.98750000000001</v>
      </c>
      <c r="V1935" s="2">
        <f t="shared" si="60"/>
        <v>2759.9250000000002</v>
      </c>
      <c r="W1935" s="2">
        <f t="shared" si="61"/>
        <v>-2299.9375</v>
      </c>
    </row>
    <row r="1936" spans="1:23" ht="14.25" hidden="1" customHeight="1" x14ac:dyDescent="0.25">
      <c r="A1936" s="6">
        <v>5466</v>
      </c>
      <c r="B1936" s="5" t="s">
        <v>4857</v>
      </c>
      <c r="C1936" s="7">
        <v>41658</v>
      </c>
      <c r="D1936" s="7">
        <v>41659</v>
      </c>
      <c r="E1936" s="5" t="s">
        <v>5</v>
      </c>
      <c r="F1936" s="5" t="s">
        <v>4271</v>
      </c>
      <c r="G1936" s="5" t="s">
        <v>4272</v>
      </c>
      <c r="H1936" s="5" t="s">
        <v>38</v>
      </c>
      <c r="I1936" s="5" t="s">
        <v>39</v>
      </c>
      <c r="J1936" s="5" t="s">
        <v>4858</v>
      </c>
      <c r="K1936" s="5" t="s">
        <v>108</v>
      </c>
      <c r="L1936" s="6">
        <v>85254</v>
      </c>
      <c r="M1936" s="5" t="s">
        <v>109</v>
      </c>
      <c r="N1936" s="5" t="s">
        <v>1976</v>
      </c>
      <c r="O1936" s="5" t="s">
        <v>11</v>
      </c>
      <c r="P1936" s="5" t="s">
        <v>422</v>
      </c>
      <c r="Q1936" s="5" t="s">
        <v>1977</v>
      </c>
      <c r="R1936" s="5">
        <v>181.47</v>
      </c>
      <c r="S1936" s="6">
        <v>5</v>
      </c>
      <c r="T1936" s="5">
        <v>0.7</v>
      </c>
      <c r="U1936" s="5">
        <v>-320.59699999999998</v>
      </c>
      <c r="V1936" s="2">
        <f t="shared" si="60"/>
        <v>907.35</v>
      </c>
      <c r="W1936" s="2">
        <f t="shared" si="61"/>
        <v>-1602.9849999999999</v>
      </c>
    </row>
    <row r="1937" spans="1:23" ht="14.25" hidden="1" customHeight="1" x14ac:dyDescent="0.25">
      <c r="A1937" s="6">
        <v>376</v>
      </c>
      <c r="B1937" s="5" t="s">
        <v>4859</v>
      </c>
      <c r="C1937" s="7">
        <v>41843</v>
      </c>
      <c r="D1937" s="7">
        <v>41847</v>
      </c>
      <c r="E1937" s="5" t="s">
        <v>8</v>
      </c>
      <c r="F1937" s="5" t="s">
        <v>4860</v>
      </c>
      <c r="G1937" s="5" t="s">
        <v>4861</v>
      </c>
      <c r="H1937" s="5" t="s">
        <v>38</v>
      </c>
      <c r="I1937" s="5" t="s">
        <v>39</v>
      </c>
      <c r="J1937" s="5" t="s">
        <v>4862</v>
      </c>
      <c r="K1937" s="5" t="s">
        <v>108</v>
      </c>
      <c r="L1937" s="6">
        <v>85705</v>
      </c>
      <c r="M1937" s="5" t="s">
        <v>109</v>
      </c>
      <c r="N1937" s="5" t="s">
        <v>835</v>
      </c>
      <c r="O1937" s="5" t="s">
        <v>13</v>
      </c>
      <c r="P1937" s="5" t="s">
        <v>100</v>
      </c>
      <c r="Q1937" s="5" t="s">
        <v>836</v>
      </c>
      <c r="R1937" s="5">
        <v>479.04</v>
      </c>
      <c r="S1937" s="6">
        <v>10</v>
      </c>
      <c r="T1937" s="5">
        <v>0.2</v>
      </c>
      <c r="U1937" s="5">
        <v>-29.94</v>
      </c>
      <c r="V1937" s="2">
        <f t="shared" si="60"/>
        <v>4790.4000000000005</v>
      </c>
      <c r="W1937" s="2">
        <f t="shared" si="61"/>
        <v>-299.40000000000003</v>
      </c>
    </row>
    <row r="1938" spans="1:23" ht="14.25" hidden="1" customHeight="1" x14ac:dyDescent="0.25">
      <c r="A1938" s="6">
        <v>5463</v>
      </c>
      <c r="B1938" s="5" t="s">
        <v>4857</v>
      </c>
      <c r="C1938" s="7">
        <v>41658</v>
      </c>
      <c r="D1938" s="7">
        <v>41659</v>
      </c>
      <c r="E1938" s="5" t="s">
        <v>5</v>
      </c>
      <c r="F1938" s="5" t="s">
        <v>4271</v>
      </c>
      <c r="G1938" s="5" t="s">
        <v>4272</v>
      </c>
      <c r="H1938" s="5" t="s">
        <v>38</v>
      </c>
      <c r="I1938" s="5" t="s">
        <v>39</v>
      </c>
      <c r="J1938" s="5" t="s">
        <v>4858</v>
      </c>
      <c r="K1938" s="5" t="s">
        <v>108</v>
      </c>
      <c r="L1938" s="6">
        <v>85254</v>
      </c>
      <c r="M1938" s="5" t="s">
        <v>109</v>
      </c>
      <c r="N1938" s="5" t="s">
        <v>919</v>
      </c>
      <c r="O1938" s="5" t="s">
        <v>12</v>
      </c>
      <c r="P1938" s="5" t="s">
        <v>47</v>
      </c>
      <c r="Q1938" s="5" t="s">
        <v>920</v>
      </c>
      <c r="R1938" s="5">
        <v>32.340000000000003</v>
      </c>
      <c r="S1938" s="6">
        <v>10</v>
      </c>
      <c r="T1938" s="5">
        <v>0.7</v>
      </c>
      <c r="U1938" s="5">
        <v>-23.716000000000001</v>
      </c>
      <c r="V1938" s="2">
        <f t="shared" si="60"/>
        <v>323.40000000000003</v>
      </c>
      <c r="W1938" s="2">
        <f t="shared" si="61"/>
        <v>-237.16000000000003</v>
      </c>
    </row>
    <row r="1939" spans="1:23" ht="14.25" hidden="1" customHeight="1" x14ac:dyDescent="0.25">
      <c r="A1939" s="6">
        <v>4692</v>
      </c>
      <c r="B1939" s="5" t="s">
        <v>4863</v>
      </c>
      <c r="C1939" s="7">
        <v>41993</v>
      </c>
      <c r="D1939" s="7">
        <v>41995</v>
      </c>
      <c r="E1939" s="5" t="s">
        <v>5</v>
      </c>
      <c r="F1939" s="5" t="s">
        <v>3215</v>
      </c>
      <c r="G1939" s="5" t="s">
        <v>3216</v>
      </c>
      <c r="H1939" s="5" t="s">
        <v>38</v>
      </c>
      <c r="I1939" s="5" t="s">
        <v>39</v>
      </c>
      <c r="J1939" s="5" t="s">
        <v>4862</v>
      </c>
      <c r="K1939" s="5" t="s">
        <v>108</v>
      </c>
      <c r="L1939" s="6">
        <v>85705</v>
      </c>
      <c r="M1939" s="5" t="s">
        <v>109</v>
      </c>
      <c r="N1939" s="5" t="s">
        <v>4864</v>
      </c>
      <c r="O1939" s="5" t="s">
        <v>11</v>
      </c>
      <c r="P1939" s="5" t="s">
        <v>84</v>
      </c>
      <c r="Q1939" s="5" t="s">
        <v>4865</v>
      </c>
      <c r="R1939" s="5">
        <v>242.352</v>
      </c>
      <c r="S1939" s="6">
        <v>3</v>
      </c>
      <c r="T1939" s="5">
        <v>0.2</v>
      </c>
      <c r="U1939" s="5">
        <v>-42.4116</v>
      </c>
      <c r="V1939" s="2">
        <f t="shared" si="60"/>
        <v>727.05600000000004</v>
      </c>
      <c r="W1939" s="2">
        <f t="shared" si="61"/>
        <v>-127.23480000000001</v>
      </c>
    </row>
    <row r="1940" spans="1:23" ht="14.25" hidden="1" customHeight="1" x14ac:dyDescent="0.25">
      <c r="A1940" s="6">
        <v>2872</v>
      </c>
      <c r="B1940" s="5" t="s">
        <v>4866</v>
      </c>
      <c r="C1940" s="7">
        <v>41720</v>
      </c>
      <c r="D1940" s="7">
        <v>41724</v>
      </c>
      <c r="E1940" s="5" t="s">
        <v>8</v>
      </c>
      <c r="F1940" s="5" t="s">
        <v>4867</v>
      </c>
      <c r="G1940" s="5" t="s">
        <v>4868</v>
      </c>
      <c r="H1940" s="5" t="s">
        <v>81</v>
      </c>
      <c r="I1940" s="5" t="s">
        <v>39</v>
      </c>
      <c r="J1940" s="5" t="s">
        <v>4862</v>
      </c>
      <c r="K1940" s="5" t="s">
        <v>108</v>
      </c>
      <c r="L1940" s="6">
        <v>85705</v>
      </c>
      <c r="M1940" s="5" t="s">
        <v>109</v>
      </c>
      <c r="N1940" s="5" t="s">
        <v>83</v>
      </c>
      <c r="O1940" s="5" t="s">
        <v>11</v>
      </c>
      <c r="P1940" s="5" t="s">
        <v>84</v>
      </c>
      <c r="Q1940" s="5" t="s">
        <v>85</v>
      </c>
      <c r="R1940" s="5">
        <v>314.35199999999998</v>
      </c>
      <c r="S1940" s="6">
        <v>3</v>
      </c>
      <c r="T1940" s="5">
        <v>0.2</v>
      </c>
      <c r="U1940" s="5">
        <v>-35.364600000000003</v>
      </c>
      <c r="V1940" s="2">
        <f t="shared" si="60"/>
        <v>943.05599999999993</v>
      </c>
      <c r="W1940" s="2">
        <f t="shared" si="61"/>
        <v>-106.09380000000002</v>
      </c>
    </row>
    <row r="1941" spans="1:23" ht="14.25" customHeight="1" x14ac:dyDescent="0.25">
      <c r="A1941" s="6">
        <v>2103</v>
      </c>
      <c r="B1941" s="5" t="s">
        <v>4869</v>
      </c>
      <c r="C1941" s="7">
        <v>41838</v>
      </c>
      <c r="D1941" s="7">
        <v>41838</v>
      </c>
      <c r="E1941" s="5" t="s">
        <v>6</v>
      </c>
      <c r="F1941" s="5" t="s">
        <v>4870</v>
      </c>
      <c r="G1941" s="5" t="s">
        <v>4871</v>
      </c>
      <c r="H1941" s="5" t="s">
        <v>61</v>
      </c>
      <c r="I1941" s="5" t="s">
        <v>39</v>
      </c>
      <c r="J1941" s="5" t="s">
        <v>4862</v>
      </c>
      <c r="K1941" s="5" t="s">
        <v>108</v>
      </c>
      <c r="L1941" s="6">
        <v>85705</v>
      </c>
      <c r="M1941" s="5" t="s">
        <v>109</v>
      </c>
      <c r="N1941" s="5" t="s">
        <v>4872</v>
      </c>
      <c r="O1941" s="5" t="s">
        <v>11</v>
      </c>
      <c r="P1941" s="5" t="s">
        <v>84</v>
      </c>
      <c r="Q1941" s="5" t="s">
        <v>4873</v>
      </c>
      <c r="R1941" s="5">
        <v>259.13600000000002</v>
      </c>
      <c r="S1941" s="6">
        <v>4</v>
      </c>
      <c r="T1941" s="5">
        <v>0.2</v>
      </c>
      <c r="U1941" s="5">
        <v>-25.913599999999999</v>
      </c>
      <c r="V1941" s="2">
        <f t="shared" si="60"/>
        <v>1036.5440000000001</v>
      </c>
      <c r="W1941" s="2">
        <f t="shared" si="61"/>
        <v>-103.6544</v>
      </c>
    </row>
    <row r="1942" spans="1:23" ht="14.25" customHeight="1" x14ac:dyDescent="0.25">
      <c r="A1942" s="6">
        <v>6381</v>
      </c>
      <c r="B1942" s="5" t="s">
        <v>4874</v>
      </c>
      <c r="C1942" s="7">
        <v>41737</v>
      </c>
      <c r="D1942" s="7">
        <v>41742</v>
      </c>
      <c r="E1942" s="5" t="s">
        <v>8</v>
      </c>
      <c r="F1942" s="5" t="s">
        <v>4875</v>
      </c>
      <c r="G1942" s="5" t="s">
        <v>4876</v>
      </c>
      <c r="H1942" s="5" t="s">
        <v>61</v>
      </c>
      <c r="I1942" s="5" t="s">
        <v>39</v>
      </c>
      <c r="J1942" s="5" t="s">
        <v>4877</v>
      </c>
      <c r="K1942" s="5" t="s">
        <v>108</v>
      </c>
      <c r="L1942" s="6">
        <v>85224</v>
      </c>
      <c r="M1942" s="5" t="s">
        <v>109</v>
      </c>
      <c r="N1942" s="5" t="s">
        <v>3337</v>
      </c>
      <c r="O1942" s="5" t="s">
        <v>12</v>
      </c>
      <c r="P1942" s="5" t="s">
        <v>221</v>
      </c>
      <c r="Q1942" s="5" t="s">
        <v>3338</v>
      </c>
      <c r="R1942" s="5">
        <v>49.792000000000002</v>
      </c>
      <c r="S1942" s="6">
        <v>8</v>
      </c>
      <c r="T1942" s="5">
        <v>0.2</v>
      </c>
      <c r="U1942" s="5">
        <v>-11.8256</v>
      </c>
      <c r="V1942" s="2">
        <f t="shared" si="60"/>
        <v>398.33600000000001</v>
      </c>
      <c r="W1942" s="2">
        <f t="shared" si="61"/>
        <v>-94.604799999999997</v>
      </c>
    </row>
    <row r="1943" spans="1:23" ht="14.25" hidden="1" customHeight="1" x14ac:dyDescent="0.25">
      <c r="A1943" s="6">
        <v>9196</v>
      </c>
      <c r="B1943" s="5" t="s">
        <v>4878</v>
      </c>
      <c r="C1943" s="7">
        <v>41973</v>
      </c>
      <c r="D1943" s="7">
        <v>41979</v>
      </c>
      <c r="E1943" s="5" t="s">
        <v>8</v>
      </c>
      <c r="F1943" s="5" t="s">
        <v>2579</v>
      </c>
      <c r="G1943" s="5" t="s">
        <v>2580</v>
      </c>
      <c r="H1943" s="5" t="s">
        <v>38</v>
      </c>
      <c r="I1943" s="5" t="s">
        <v>39</v>
      </c>
      <c r="J1943" s="5" t="s">
        <v>4879</v>
      </c>
      <c r="K1943" s="5" t="s">
        <v>108</v>
      </c>
      <c r="L1943" s="6">
        <v>85323</v>
      </c>
      <c r="M1943" s="5" t="s">
        <v>109</v>
      </c>
      <c r="N1943" s="5" t="s">
        <v>572</v>
      </c>
      <c r="O1943" s="5" t="s">
        <v>13</v>
      </c>
      <c r="P1943" s="5" t="s">
        <v>100</v>
      </c>
      <c r="Q1943" s="5" t="s">
        <v>4880</v>
      </c>
      <c r="R1943" s="5">
        <v>102.24</v>
      </c>
      <c r="S1943" s="6">
        <v>4</v>
      </c>
      <c r="T1943" s="5">
        <v>0.2</v>
      </c>
      <c r="U1943" s="5">
        <v>-16.614000000000001</v>
      </c>
      <c r="V1943" s="2">
        <f t="shared" si="60"/>
        <v>408.96</v>
      </c>
      <c r="W1943" s="2">
        <f t="shared" si="61"/>
        <v>-66.456000000000003</v>
      </c>
    </row>
    <row r="1944" spans="1:23" ht="14.25" hidden="1" customHeight="1" x14ac:dyDescent="0.25">
      <c r="A1944" s="6">
        <v>9041</v>
      </c>
      <c r="B1944" s="5" t="s">
        <v>4881</v>
      </c>
      <c r="C1944" s="7">
        <v>41901</v>
      </c>
      <c r="D1944" s="7">
        <v>41906</v>
      </c>
      <c r="E1944" s="5" t="s">
        <v>8</v>
      </c>
      <c r="F1944" s="5" t="s">
        <v>545</v>
      </c>
      <c r="G1944" s="5" t="s">
        <v>546</v>
      </c>
      <c r="H1944" s="5" t="s">
        <v>81</v>
      </c>
      <c r="I1944" s="5" t="s">
        <v>39</v>
      </c>
      <c r="J1944" s="5" t="s">
        <v>4877</v>
      </c>
      <c r="K1944" s="5" t="s">
        <v>108</v>
      </c>
      <c r="L1944" s="6">
        <v>85224</v>
      </c>
      <c r="M1944" s="5" t="s">
        <v>109</v>
      </c>
      <c r="N1944" s="5" t="s">
        <v>643</v>
      </c>
      <c r="O1944" s="5" t="s">
        <v>11</v>
      </c>
      <c r="P1944" s="5" t="s">
        <v>389</v>
      </c>
      <c r="Q1944" s="5" t="s">
        <v>644</v>
      </c>
      <c r="R1944" s="5">
        <v>73.915000000000006</v>
      </c>
      <c r="S1944" s="6">
        <v>1</v>
      </c>
      <c r="T1944" s="5">
        <v>0.5</v>
      </c>
      <c r="U1944" s="5">
        <v>-45.827300000000001</v>
      </c>
      <c r="V1944" s="2">
        <f t="shared" si="60"/>
        <v>73.915000000000006</v>
      </c>
      <c r="W1944" s="2">
        <f t="shared" si="61"/>
        <v>-45.827300000000001</v>
      </c>
    </row>
    <row r="1945" spans="1:23" ht="14.25" hidden="1" customHeight="1" x14ac:dyDescent="0.25">
      <c r="A1945" s="6">
        <v>7434</v>
      </c>
      <c r="B1945" s="5" t="s">
        <v>4882</v>
      </c>
      <c r="C1945" s="7">
        <v>41860</v>
      </c>
      <c r="D1945" s="7">
        <v>41864</v>
      </c>
      <c r="E1945" s="5" t="s">
        <v>8</v>
      </c>
      <c r="F1945" s="5" t="s">
        <v>2704</v>
      </c>
      <c r="G1945" s="5" t="s">
        <v>2705</v>
      </c>
      <c r="H1945" s="5" t="s">
        <v>38</v>
      </c>
      <c r="I1945" s="5" t="s">
        <v>39</v>
      </c>
      <c r="J1945" s="5" t="s">
        <v>4852</v>
      </c>
      <c r="K1945" s="5" t="s">
        <v>108</v>
      </c>
      <c r="L1945" s="6">
        <v>85023</v>
      </c>
      <c r="M1945" s="5" t="s">
        <v>109</v>
      </c>
      <c r="N1945" s="5" t="s">
        <v>3850</v>
      </c>
      <c r="O1945" s="5" t="s">
        <v>12</v>
      </c>
      <c r="P1945" s="5" t="s">
        <v>47</v>
      </c>
      <c r="Q1945" s="5" t="s">
        <v>3851</v>
      </c>
      <c r="R1945" s="5">
        <v>9.3450000000000006</v>
      </c>
      <c r="S1945" s="6">
        <v>5</v>
      </c>
      <c r="T1945" s="5">
        <v>0.7</v>
      </c>
      <c r="U1945" s="5">
        <v>-6.5415000000000001</v>
      </c>
      <c r="V1945" s="2">
        <f t="shared" si="60"/>
        <v>46.725000000000001</v>
      </c>
      <c r="W1945" s="2">
        <f t="shared" si="61"/>
        <v>-32.707500000000003</v>
      </c>
    </row>
    <row r="1946" spans="1:23" ht="14.25" hidden="1" customHeight="1" x14ac:dyDescent="0.25">
      <c r="A1946" s="6">
        <v>1467</v>
      </c>
      <c r="B1946" s="5" t="s">
        <v>4883</v>
      </c>
      <c r="C1946" s="7">
        <v>41859</v>
      </c>
      <c r="D1946" s="7">
        <v>41865</v>
      </c>
      <c r="E1946" s="5" t="s">
        <v>8</v>
      </c>
      <c r="F1946" s="5" t="s">
        <v>4884</v>
      </c>
      <c r="G1946" s="5" t="s">
        <v>4885</v>
      </c>
      <c r="H1946" s="5" t="s">
        <v>38</v>
      </c>
      <c r="I1946" s="5" t="s">
        <v>39</v>
      </c>
      <c r="J1946" s="5" t="s">
        <v>4886</v>
      </c>
      <c r="K1946" s="5" t="s">
        <v>108</v>
      </c>
      <c r="L1946" s="6">
        <v>85301</v>
      </c>
      <c r="M1946" s="5" t="s">
        <v>109</v>
      </c>
      <c r="N1946" s="5" t="s">
        <v>4887</v>
      </c>
      <c r="O1946" s="5" t="s">
        <v>13</v>
      </c>
      <c r="P1946" s="5" t="s">
        <v>100</v>
      </c>
      <c r="Q1946" s="5" t="s">
        <v>4888</v>
      </c>
      <c r="R1946" s="5">
        <v>95.975999999999999</v>
      </c>
      <c r="S1946" s="6">
        <v>3</v>
      </c>
      <c r="T1946" s="5">
        <v>0.2</v>
      </c>
      <c r="U1946" s="5">
        <v>-10.7973</v>
      </c>
      <c r="V1946" s="2">
        <f t="shared" si="60"/>
        <v>287.928</v>
      </c>
      <c r="W1946" s="2">
        <f t="shared" si="61"/>
        <v>-32.3919</v>
      </c>
    </row>
    <row r="1947" spans="1:23" ht="14.25" hidden="1" customHeight="1" x14ac:dyDescent="0.25">
      <c r="A1947" s="6">
        <v>373</v>
      </c>
      <c r="B1947" s="5" t="s">
        <v>4859</v>
      </c>
      <c r="C1947" s="7">
        <v>41843</v>
      </c>
      <c r="D1947" s="7">
        <v>41847</v>
      </c>
      <c r="E1947" s="5" t="s">
        <v>8</v>
      </c>
      <c r="F1947" s="5" t="s">
        <v>4860</v>
      </c>
      <c r="G1947" s="5" t="s">
        <v>4861</v>
      </c>
      <c r="H1947" s="5" t="s">
        <v>38</v>
      </c>
      <c r="I1947" s="5" t="s">
        <v>39</v>
      </c>
      <c r="J1947" s="5" t="s">
        <v>4862</v>
      </c>
      <c r="K1947" s="5" t="s">
        <v>108</v>
      </c>
      <c r="L1947" s="6">
        <v>85705</v>
      </c>
      <c r="M1947" s="5" t="s">
        <v>109</v>
      </c>
      <c r="N1947" s="5" t="s">
        <v>2064</v>
      </c>
      <c r="O1947" s="5" t="s">
        <v>12</v>
      </c>
      <c r="P1947" s="5" t="s">
        <v>47</v>
      </c>
      <c r="Q1947" s="5" t="s">
        <v>2065</v>
      </c>
      <c r="R1947" s="5">
        <v>8.16</v>
      </c>
      <c r="S1947" s="6">
        <v>5</v>
      </c>
      <c r="T1947" s="5">
        <v>0.7</v>
      </c>
      <c r="U1947" s="5">
        <v>-5.7119999999999997</v>
      </c>
      <c r="V1947" s="2">
        <f t="shared" si="60"/>
        <v>40.799999999999997</v>
      </c>
      <c r="W1947" s="2">
        <f t="shared" si="61"/>
        <v>-28.56</v>
      </c>
    </row>
    <row r="1948" spans="1:23" ht="14.25" hidden="1" customHeight="1" x14ac:dyDescent="0.25">
      <c r="A1948" s="6">
        <v>9001</v>
      </c>
      <c r="B1948" s="5" t="s">
        <v>4889</v>
      </c>
      <c r="C1948" s="7">
        <v>41812</v>
      </c>
      <c r="D1948" s="7">
        <v>41812</v>
      </c>
      <c r="E1948" s="5" t="s">
        <v>6</v>
      </c>
      <c r="F1948" s="5" t="s">
        <v>2320</v>
      </c>
      <c r="G1948" s="5" t="s">
        <v>2321</v>
      </c>
      <c r="H1948" s="5" t="s">
        <v>38</v>
      </c>
      <c r="I1948" s="5" t="s">
        <v>39</v>
      </c>
      <c r="J1948" s="5" t="s">
        <v>4852</v>
      </c>
      <c r="K1948" s="5" t="s">
        <v>108</v>
      </c>
      <c r="L1948" s="6">
        <v>85023</v>
      </c>
      <c r="M1948" s="5" t="s">
        <v>109</v>
      </c>
      <c r="N1948" s="5" t="s">
        <v>4205</v>
      </c>
      <c r="O1948" s="5" t="s">
        <v>12</v>
      </c>
      <c r="P1948" s="5" t="s">
        <v>47</v>
      </c>
      <c r="Q1948" s="5" t="s">
        <v>4206</v>
      </c>
      <c r="R1948" s="5">
        <v>8.2260000000000009</v>
      </c>
      <c r="S1948" s="6">
        <v>3</v>
      </c>
      <c r="T1948" s="5">
        <v>0.7</v>
      </c>
      <c r="U1948" s="5">
        <v>-6.0324</v>
      </c>
      <c r="V1948" s="2">
        <f t="shared" si="60"/>
        <v>24.678000000000004</v>
      </c>
      <c r="W1948" s="2">
        <f t="shared" si="61"/>
        <v>-18.097200000000001</v>
      </c>
    </row>
    <row r="1949" spans="1:23" ht="14.25" hidden="1" customHeight="1" x14ac:dyDescent="0.25">
      <c r="A1949" s="6">
        <v>1466</v>
      </c>
      <c r="B1949" s="5" t="s">
        <v>4883</v>
      </c>
      <c r="C1949" s="7">
        <v>41859</v>
      </c>
      <c r="D1949" s="7">
        <v>41865</v>
      </c>
      <c r="E1949" s="5" t="s">
        <v>8</v>
      </c>
      <c r="F1949" s="5" t="s">
        <v>4884</v>
      </c>
      <c r="G1949" s="5" t="s">
        <v>4885</v>
      </c>
      <c r="H1949" s="5" t="s">
        <v>38</v>
      </c>
      <c r="I1949" s="5" t="s">
        <v>39</v>
      </c>
      <c r="J1949" s="5" t="s">
        <v>4886</v>
      </c>
      <c r="K1949" s="5" t="s">
        <v>108</v>
      </c>
      <c r="L1949" s="6">
        <v>85301</v>
      </c>
      <c r="M1949" s="5" t="s">
        <v>109</v>
      </c>
      <c r="N1949" s="5" t="s">
        <v>4686</v>
      </c>
      <c r="O1949" s="5" t="s">
        <v>11</v>
      </c>
      <c r="P1949" s="5" t="s">
        <v>71</v>
      </c>
      <c r="Q1949" s="5" t="s">
        <v>4687</v>
      </c>
      <c r="R1949" s="5">
        <v>121.376</v>
      </c>
      <c r="S1949" s="6">
        <v>4</v>
      </c>
      <c r="T1949" s="5">
        <v>0.2</v>
      </c>
      <c r="U1949" s="5">
        <v>-3.0344000000000002</v>
      </c>
      <c r="V1949" s="2">
        <f t="shared" si="60"/>
        <v>485.50400000000002</v>
      </c>
      <c r="W1949" s="2">
        <f t="shared" si="61"/>
        <v>-12.137600000000001</v>
      </c>
    </row>
    <row r="1950" spans="1:23" ht="14.25" hidden="1" customHeight="1" x14ac:dyDescent="0.25">
      <c r="A1950" s="6">
        <v>6003</v>
      </c>
      <c r="B1950" s="5" t="s">
        <v>4890</v>
      </c>
      <c r="C1950" s="7">
        <v>41986</v>
      </c>
      <c r="D1950" s="7">
        <v>41990</v>
      </c>
      <c r="E1950" s="5" t="s">
        <v>8</v>
      </c>
      <c r="F1950" s="5" t="s">
        <v>2511</v>
      </c>
      <c r="G1950" s="5" t="s">
        <v>2512</v>
      </c>
      <c r="H1950" s="5" t="s">
        <v>81</v>
      </c>
      <c r="I1950" s="5" t="s">
        <v>39</v>
      </c>
      <c r="J1950" s="5" t="s">
        <v>4852</v>
      </c>
      <c r="K1950" s="5" t="s">
        <v>108</v>
      </c>
      <c r="L1950" s="6">
        <v>85023</v>
      </c>
      <c r="M1950" s="5" t="s">
        <v>109</v>
      </c>
      <c r="N1950" s="5" t="s">
        <v>2012</v>
      </c>
      <c r="O1950" s="5" t="s">
        <v>12</v>
      </c>
      <c r="P1950" s="5" t="s">
        <v>47</v>
      </c>
      <c r="Q1950" s="5" t="s">
        <v>2013</v>
      </c>
      <c r="R1950" s="5">
        <v>5.2140000000000004</v>
      </c>
      <c r="S1950" s="6">
        <v>2</v>
      </c>
      <c r="T1950" s="5">
        <v>0.7</v>
      </c>
      <c r="U1950" s="5">
        <v>-4.1711999999999998</v>
      </c>
      <c r="V1950" s="2">
        <f t="shared" si="60"/>
        <v>10.428000000000001</v>
      </c>
      <c r="W1950" s="2">
        <f t="shared" si="61"/>
        <v>-8.3423999999999996</v>
      </c>
    </row>
    <row r="1951" spans="1:23" ht="14.25" hidden="1" customHeight="1" x14ac:dyDescent="0.25">
      <c r="A1951" s="6">
        <v>4565</v>
      </c>
      <c r="B1951" s="5" t="s">
        <v>4891</v>
      </c>
      <c r="C1951" s="7">
        <v>41982</v>
      </c>
      <c r="D1951" s="7">
        <v>41987</v>
      </c>
      <c r="E1951" s="5" t="s">
        <v>8</v>
      </c>
      <c r="F1951" s="5" t="s">
        <v>2221</v>
      </c>
      <c r="G1951" s="5" t="s">
        <v>2222</v>
      </c>
      <c r="H1951" s="5" t="s">
        <v>81</v>
      </c>
      <c r="I1951" s="5" t="s">
        <v>39</v>
      </c>
      <c r="J1951" s="5" t="s">
        <v>4892</v>
      </c>
      <c r="K1951" s="5" t="s">
        <v>108</v>
      </c>
      <c r="L1951" s="6">
        <v>85204</v>
      </c>
      <c r="M1951" s="5" t="s">
        <v>109</v>
      </c>
      <c r="N1951" s="5" t="s">
        <v>3161</v>
      </c>
      <c r="O1951" s="5" t="s">
        <v>12</v>
      </c>
      <c r="P1951" s="5" t="s">
        <v>44</v>
      </c>
      <c r="Q1951" s="5" t="s">
        <v>3162</v>
      </c>
      <c r="R1951" s="5">
        <v>100.70399999999999</v>
      </c>
      <c r="S1951" s="6">
        <v>6</v>
      </c>
      <c r="T1951" s="5">
        <v>0.2</v>
      </c>
      <c r="U1951" s="5">
        <v>-1.2587999999999999</v>
      </c>
      <c r="V1951" s="2">
        <f t="shared" si="60"/>
        <v>604.22399999999993</v>
      </c>
      <c r="W1951" s="2">
        <f t="shared" si="61"/>
        <v>-7.5527999999999995</v>
      </c>
    </row>
    <row r="1952" spans="1:23" ht="14.25" hidden="1" customHeight="1" x14ac:dyDescent="0.25">
      <c r="A1952" s="6">
        <v>3227</v>
      </c>
      <c r="B1952" s="5" t="s">
        <v>4893</v>
      </c>
      <c r="C1952" s="7">
        <v>41914</v>
      </c>
      <c r="D1952" s="7">
        <v>41917</v>
      </c>
      <c r="E1952" s="5" t="s">
        <v>5</v>
      </c>
      <c r="F1952" s="5" t="s">
        <v>4894</v>
      </c>
      <c r="G1952" s="5" t="s">
        <v>4895</v>
      </c>
      <c r="H1952" s="5" t="s">
        <v>81</v>
      </c>
      <c r="I1952" s="5" t="s">
        <v>39</v>
      </c>
      <c r="J1952" s="5" t="s">
        <v>4896</v>
      </c>
      <c r="K1952" s="5" t="s">
        <v>108</v>
      </c>
      <c r="L1952" s="6">
        <v>85281</v>
      </c>
      <c r="M1952" s="5" t="s">
        <v>109</v>
      </c>
      <c r="N1952" s="5" t="s">
        <v>4897</v>
      </c>
      <c r="O1952" s="5" t="s">
        <v>12</v>
      </c>
      <c r="P1952" s="5" t="s">
        <v>140</v>
      </c>
      <c r="Q1952" s="5" t="s">
        <v>4898</v>
      </c>
      <c r="R1952" s="5">
        <v>15.36</v>
      </c>
      <c r="S1952" s="6">
        <v>2</v>
      </c>
      <c r="T1952" s="5">
        <v>0.2</v>
      </c>
      <c r="U1952" s="5">
        <v>-3.2639999999999998</v>
      </c>
      <c r="V1952" s="2">
        <f t="shared" si="60"/>
        <v>30.72</v>
      </c>
      <c r="W1952" s="2">
        <f t="shared" si="61"/>
        <v>-6.5279999999999996</v>
      </c>
    </row>
    <row r="1953" spans="1:23" ht="14.25" hidden="1" customHeight="1" x14ac:dyDescent="0.25">
      <c r="A1953" s="6">
        <v>7433</v>
      </c>
      <c r="B1953" s="5" t="s">
        <v>4882</v>
      </c>
      <c r="C1953" s="7">
        <v>41860</v>
      </c>
      <c r="D1953" s="7">
        <v>41864</v>
      </c>
      <c r="E1953" s="5" t="s">
        <v>8</v>
      </c>
      <c r="F1953" s="5" t="s">
        <v>2704</v>
      </c>
      <c r="G1953" s="5" t="s">
        <v>2705</v>
      </c>
      <c r="H1953" s="5" t="s">
        <v>38</v>
      </c>
      <c r="I1953" s="5" t="s">
        <v>39</v>
      </c>
      <c r="J1953" s="5" t="s">
        <v>4852</v>
      </c>
      <c r="K1953" s="5" t="s">
        <v>108</v>
      </c>
      <c r="L1953" s="6">
        <v>85023</v>
      </c>
      <c r="M1953" s="5" t="s">
        <v>109</v>
      </c>
      <c r="N1953" s="5" t="s">
        <v>4899</v>
      </c>
      <c r="O1953" s="5" t="s">
        <v>12</v>
      </c>
      <c r="P1953" s="5" t="s">
        <v>221</v>
      </c>
      <c r="Q1953" s="5" t="s">
        <v>4900</v>
      </c>
      <c r="R1953" s="5">
        <v>4.4640000000000004</v>
      </c>
      <c r="S1953" s="6">
        <v>3</v>
      </c>
      <c r="T1953" s="5">
        <v>0.2</v>
      </c>
      <c r="U1953" s="5">
        <v>-0.9486</v>
      </c>
      <c r="V1953" s="2">
        <f t="shared" si="60"/>
        <v>13.392000000000001</v>
      </c>
      <c r="W1953" s="2">
        <f t="shared" si="61"/>
        <v>-2.8458000000000001</v>
      </c>
    </row>
    <row r="1954" spans="1:23" ht="14.25" hidden="1" customHeight="1" x14ac:dyDescent="0.25">
      <c r="A1954" s="6">
        <v>3229</v>
      </c>
      <c r="B1954" s="5" t="s">
        <v>4893</v>
      </c>
      <c r="C1954" s="7">
        <v>41914</v>
      </c>
      <c r="D1954" s="7">
        <v>41917</v>
      </c>
      <c r="E1954" s="5" t="s">
        <v>5</v>
      </c>
      <c r="F1954" s="5" t="s">
        <v>4894</v>
      </c>
      <c r="G1954" s="5" t="s">
        <v>4895</v>
      </c>
      <c r="H1954" s="5" t="s">
        <v>81</v>
      </c>
      <c r="I1954" s="5" t="s">
        <v>39</v>
      </c>
      <c r="J1954" s="5" t="s">
        <v>4896</v>
      </c>
      <c r="K1954" s="5" t="s">
        <v>108</v>
      </c>
      <c r="L1954" s="6">
        <v>85281</v>
      </c>
      <c r="M1954" s="5" t="s">
        <v>109</v>
      </c>
      <c r="N1954" s="5" t="s">
        <v>4901</v>
      </c>
      <c r="O1954" s="5" t="s">
        <v>13</v>
      </c>
      <c r="P1954" s="5" t="s">
        <v>100</v>
      </c>
      <c r="Q1954" s="5" t="s">
        <v>4902</v>
      </c>
      <c r="R1954" s="5">
        <v>7.16</v>
      </c>
      <c r="S1954" s="6">
        <v>1</v>
      </c>
      <c r="T1954" s="5">
        <v>0.2</v>
      </c>
      <c r="U1954" s="5">
        <v>-8.9499999999999996E-2</v>
      </c>
      <c r="V1954" s="2">
        <f t="shared" si="60"/>
        <v>7.16</v>
      </c>
      <c r="W1954" s="2">
        <f t="shared" si="61"/>
        <v>-8.9499999999999996E-2</v>
      </c>
    </row>
    <row r="1955" spans="1:23" ht="14.25" hidden="1" customHeight="1" x14ac:dyDescent="0.25">
      <c r="A1955" s="6">
        <v>375</v>
      </c>
      <c r="B1955" s="5" t="s">
        <v>4859</v>
      </c>
      <c r="C1955" s="7">
        <v>41843</v>
      </c>
      <c r="D1955" s="7">
        <v>41847</v>
      </c>
      <c r="E1955" s="5" t="s">
        <v>8</v>
      </c>
      <c r="F1955" s="5" t="s">
        <v>4860</v>
      </c>
      <c r="G1955" s="5" t="s">
        <v>4861</v>
      </c>
      <c r="H1955" s="5" t="s">
        <v>38</v>
      </c>
      <c r="I1955" s="5" t="s">
        <v>39</v>
      </c>
      <c r="J1955" s="5" t="s">
        <v>4862</v>
      </c>
      <c r="K1955" s="5" t="s">
        <v>108</v>
      </c>
      <c r="L1955" s="6">
        <v>85705</v>
      </c>
      <c r="M1955" s="5" t="s">
        <v>109</v>
      </c>
      <c r="N1955" s="5" t="s">
        <v>2678</v>
      </c>
      <c r="O1955" s="5" t="s">
        <v>12</v>
      </c>
      <c r="P1955" s="5" t="s">
        <v>56</v>
      </c>
      <c r="Q1955" s="5" t="s">
        <v>2679</v>
      </c>
      <c r="R1955" s="5">
        <v>9.24</v>
      </c>
      <c r="S1955" s="6">
        <v>1</v>
      </c>
      <c r="T1955" s="5">
        <v>0.2</v>
      </c>
      <c r="U1955" s="5">
        <v>0.92400000000000004</v>
      </c>
      <c r="V1955" s="2">
        <f t="shared" si="60"/>
        <v>9.24</v>
      </c>
      <c r="W1955" s="2">
        <f t="shared" si="61"/>
        <v>0.92400000000000004</v>
      </c>
    </row>
    <row r="1956" spans="1:23" ht="14.25" hidden="1" customHeight="1" x14ac:dyDescent="0.25">
      <c r="A1956" s="6">
        <v>3836</v>
      </c>
      <c r="B1956" s="5" t="s">
        <v>4903</v>
      </c>
      <c r="C1956" s="7">
        <v>41737</v>
      </c>
      <c r="D1956" s="7">
        <v>41744</v>
      </c>
      <c r="E1956" s="5" t="s">
        <v>8</v>
      </c>
      <c r="F1956" s="5" t="s">
        <v>4904</v>
      </c>
      <c r="G1956" s="5" t="s">
        <v>4905</v>
      </c>
      <c r="H1956" s="5" t="s">
        <v>81</v>
      </c>
      <c r="I1956" s="5" t="s">
        <v>39</v>
      </c>
      <c r="J1956" s="5" t="s">
        <v>4886</v>
      </c>
      <c r="K1956" s="5" t="s">
        <v>108</v>
      </c>
      <c r="L1956" s="6">
        <v>85301</v>
      </c>
      <c r="M1956" s="5" t="s">
        <v>109</v>
      </c>
      <c r="N1956" s="5" t="s">
        <v>2490</v>
      </c>
      <c r="O1956" s="5" t="s">
        <v>12</v>
      </c>
      <c r="P1956" s="5" t="s">
        <v>221</v>
      </c>
      <c r="Q1956" s="5" t="s">
        <v>2491</v>
      </c>
      <c r="R1956" s="5">
        <v>2.3679999999999999</v>
      </c>
      <c r="S1956" s="6">
        <v>2</v>
      </c>
      <c r="T1956" s="5">
        <v>0.2</v>
      </c>
      <c r="U1956" s="5">
        <v>0.82879999999999998</v>
      </c>
      <c r="V1956" s="2">
        <f t="shared" si="60"/>
        <v>4.7359999999999998</v>
      </c>
      <c r="W1956" s="2">
        <f t="shared" si="61"/>
        <v>1.6576</v>
      </c>
    </row>
    <row r="1957" spans="1:23" ht="14.25" hidden="1" customHeight="1" x14ac:dyDescent="0.25">
      <c r="A1957" s="6">
        <v>9402</v>
      </c>
      <c r="B1957" s="5" t="s">
        <v>4906</v>
      </c>
      <c r="C1957" s="7">
        <v>41814</v>
      </c>
      <c r="D1957" s="7">
        <v>41818</v>
      </c>
      <c r="E1957" s="5" t="s">
        <v>8</v>
      </c>
      <c r="F1957" s="5" t="s">
        <v>4907</v>
      </c>
      <c r="G1957" s="5" t="s">
        <v>4908</v>
      </c>
      <c r="H1957" s="5" t="s">
        <v>38</v>
      </c>
      <c r="I1957" s="5" t="s">
        <v>39</v>
      </c>
      <c r="J1957" s="5" t="s">
        <v>4862</v>
      </c>
      <c r="K1957" s="5" t="s">
        <v>108</v>
      </c>
      <c r="L1957" s="6">
        <v>85705</v>
      </c>
      <c r="M1957" s="5" t="s">
        <v>109</v>
      </c>
      <c r="N1957" s="5" t="s">
        <v>3987</v>
      </c>
      <c r="O1957" s="5" t="s">
        <v>11</v>
      </c>
      <c r="P1957" s="5" t="s">
        <v>71</v>
      </c>
      <c r="Q1957" s="5" t="s">
        <v>3988</v>
      </c>
      <c r="R1957" s="5">
        <v>4.2720000000000002</v>
      </c>
      <c r="S1957" s="6">
        <v>2</v>
      </c>
      <c r="T1957" s="5">
        <v>0.2</v>
      </c>
      <c r="U1957" s="5">
        <v>0.96120000000000005</v>
      </c>
      <c r="V1957" s="2">
        <f t="shared" si="60"/>
        <v>8.5440000000000005</v>
      </c>
      <c r="W1957" s="2">
        <f t="shared" si="61"/>
        <v>1.9224000000000001</v>
      </c>
    </row>
    <row r="1958" spans="1:23" ht="14.25" hidden="1" customHeight="1" x14ac:dyDescent="0.25">
      <c r="A1958" s="6">
        <v>3224</v>
      </c>
      <c r="B1958" s="5" t="s">
        <v>4893</v>
      </c>
      <c r="C1958" s="7">
        <v>41914</v>
      </c>
      <c r="D1958" s="7">
        <v>41917</v>
      </c>
      <c r="E1958" s="5" t="s">
        <v>5</v>
      </c>
      <c r="F1958" s="5" t="s">
        <v>4894</v>
      </c>
      <c r="G1958" s="5" t="s">
        <v>4895</v>
      </c>
      <c r="H1958" s="5" t="s">
        <v>81</v>
      </c>
      <c r="I1958" s="5" t="s">
        <v>39</v>
      </c>
      <c r="J1958" s="5" t="s">
        <v>4896</v>
      </c>
      <c r="K1958" s="5" t="s">
        <v>108</v>
      </c>
      <c r="L1958" s="6">
        <v>85281</v>
      </c>
      <c r="M1958" s="5" t="s">
        <v>109</v>
      </c>
      <c r="N1958" s="5" t="s">
        <v>4909</v>
      </c>
      <c r="O1958" s="5" t="s">
        <v>12</v>
      </c>
      <c r="P1958" s="5" t="s">
        <v>221</v>
      </c>
      <c r="Q1958" s="5" t="s">
        <v>1331</v>
      </c>
      <c r="R1958" s="5">
        <v>4.6719999999999997</v>
      </c>
      <c r="S1958" s="6">
        <v>2</v>
      </c>
      <c r="T1958" s="5">
        <v>0.2</v>
      </c>
      <c r="U1958" s="5">
        <v>1.46</v>
      </c>
      <c r="V1958" s="2">
        <f t="shared" si="60"/>
        <v>9.3439999999999994</v>
      </c>
      <c r="W1958" s="2">
        <f t="shared" si="61"/>
        <v>2.92</v>
      </c>
    </row>
    <row r="1959" spans="1:23" ht="14.25" hidden="1" customHeight="1" x14ac:dyDescent="0.25">
      <c r="A1959" s="6">
        <v>4694</v>
      </c>
      <c r="B1959" s="5" t="s">
        <v>4863</v>
      </c>
      <c r="C1959" s="7">
        <v>41993</v>
      </c>
      <c r="D1959" s="7">
        <v>41995</v>
      </c>
      <c r="E1959" s="5" t="s">
        <v>5</v>
      </c>
      <c r="F1959" s="5" t="s">
        <v>3215</v>
      </c>
      <c r="G1959" s="5" t="s">
        <v>3216</v>
      </c>
      <c r="H1959" s="5" t="s">
        <v>38</v>
      </c>
      <c r="I1959" s="5" t="s">
        <v>39</v>
      </c>
      <c r="J1959" s="5" t="s">
        <v>4862</v>
      </c>
      <c r="K1959" s="5" t="s">
        <v>108</v>
      </c>
      <c r="L1959" s="6">
        <v>85705</v>
      </c>
      <c r="M1959" s="5" t="s">
        <v>109</v>
      </c>
      <c r="N1959" s="5" t="s">
        <v>1355</v>
      </c>
      <c r="O1959" s="5" t="s">
        <v>12</v>
      </c>
      <c r="P1959" s="5" t="s">
        <v>206</v>
      </c>
      <c r="Q1959" s="5" t="s">
        <v>1356</v>
      </c>
      <c r="R1959" s="5">
        <v>8.4480000000000004</v>
      </c>
      <c r="S1959" s="6">
        <v>2</v>
      </c>
      <c r="T1959" s="5">
        <v>0.2</v>
      </c>
      <c r="U1959" s="5">
        <v>2.64</v>
      </c>
      <c r="V1959" s="2">
        <f t="shared" si="60"/>
        <v>16.896000000000001</v>
      </c>
      <c r="W1959" s="2">
        <f t="shared" si="61"/>
        <v>5.28</v>
      </c>
    </row>
    <row r="1960" spans="1:23" ht="14.25" hidden="1" customHeight="1" x14ac:dyDescent="0.25">
      <c r="A1960" s="6">
        <v>3223</v>
      </c>
      <c r="B1960" s="5" t="s">
        <v>4893</v>
      </c>
      <c r="C1960" s="7">
        <v>41914</v>
      </c>
      <c r="D1960" s="7">
        <v>41917</v>
      </c>
      <c r="E1960" s="5" t="s">
        <v>5</v>
      </c>
      <c r="F1960" s="5" t="s">
        <v>4894</v>
      </c>
      <c r="G1960" s="5" t="s">
        <v>4895</v>
      </c>
      <c r="H1960" s="5" t="s">
        <v>81</v>
      </c>
      <c r="I1960" s="5" t="s">
        <v>39</v>
      </c>
      <c r="J1960" s="5" t="s">
        <v>4896</v>
      </c>
      <c r="K1960" s="5" t="s">
        <v>108</v>
      </c>
      <c r="L1960" s="6">
        <v>85281</v>
      </c>
      <c r="M1960" s="5" t="s">
        <v>109</v>
      </c>
      <c r="N1960" s="5" t="s">
        <v>4910</v>
      </c>
      <c r="O1960" s="5" t="s">
        <v>12</v>
      </c>
      <c r="P1960" s="5" t="s">
        <v>206</v>
      </c>
      <c r="Q1960" s="5" t="s">
        <v>4911</v>
      </c>
      <c r="R1960" s="5">
        <v>9.4079999999999995</v>
      </c>
      <c r="S1960" s="6">
        <v>2</v>
      </c>
      <c r="T1960" s="5">
        <v>0.2</v>
      </c>
      <c r="U1960" s="5">
        <v>3.4104000000000001</v>
      </c>
      <c r="V1960" s="2">
        <f t="shared" si="60"/>
        <v>18.815999999999999</v>
      </c>
      <c r="W1960" s="2">
        <f t="shared" si="61"/>
        <v>6.8208000000000002</v>
      </c>
    </row>
    <row r="1961" spans="1:23" ht="14.25" hidden="1" customHeight="1" x14ac:dyDescent="0.25">
      <c r="A1961" s="6">
        <v>3837</v>
      </c>
      <c r="B1961" s="5" t="s">
        <v>4903</v>
      </c>
      <c r="C1961" s="7">
        <v>41737</v>
      </c>
      <c r="D1961" s="7">
        <v>41744</v>
      </c>
      <c r="E1961" s="5" t="s">
        <v>8</v>
      </c>
      <c r="F1961" s="5" t="s">
        <v>4904</v>
      </c>
      <c r="G1961" s="5" t="s">
        <v>4905</v>
      </c>
      <c r="H1961" s="5" t="s">
        <v>81</v>
      </c>
      <c r="I1961" s="5" t="s">
        <v>39</v>
      </c>
      <c r="J1961" s="5" t="s">
        <v>4886</v>
      </c>
      <c r="K1961" s="5" t="s">
        <v>108</v>
      </c>
      <c r="L1961" s="6">
        <v>85301</v>
      </c>
      <c r="M1961" s="5" t="s">
        <v>109</v>
      </c>
      <c r="N1961" s="5" t="s">
        <v>4912</v>
      </c>
      <c r="O1961" s="5" t="s">
        <v>12</v>
      </c>
      <c r="P1961" s="5" t="s">
        <v>206</v>
      </c>
      <c r="Q1961" s="5" t="s">
        <v>4913</v>
      </c>
      <c r="R1961" s="5">
        <v>19.007999999999999</v>
      </c>
      <c r="S1961" s="6">
        <v>3</v>
      </c>
      <c r="T1961" s="5">
        <v>0.2</v>
      </c>
      <c r="U1961" s="5">
        <v>6.8903999999999996</v>
      </c>
      <c r="V1961" s="2">
        <f t="shared" si="60"/>
        <v>57.024000000000001</v>
      </c>
      <c r="W1961" s="2">
        <f t="shared" si="61"/>
        <v>20.671199999999999</v>
      </c>
    </row>
    <row r="1962" spans="1:23" ht="14.25" hidden="1" customHeight="1" x14ac:dyDescent="0.25">
      <c r="A1962" s="6">
        <v>4690</v>
      </c>
      <c r="B1962" s="5" t="s">
        <v>4863</v>
      </c>
      <c r="C1962" s="7">
        <v>41993</v>
      </c>
      <c r="D1962" s="7">
        <v>41995</v>
      </c>
      <c r="E1962" s="5" t="s">
        <v>5</v>
      </c>
      <c r="F1962" s="5" t="s">
        <v>3215</v>
      </c>
      <c r="G1962" s="5" t="s">
        <v>3216</v>
      </c>
      <c r="H1962" s="5" t="s">
        <v>38</v>
      </c>
      <c r="I1962" s="5" t="s">
        <v>39</v>
      </c>
      <c r="J1962" s="5" t="s">
        <v>4862</v>
      </c>
      <c r="K1962" s="5" t="s">
        <v>108</v>
      </c>
      <c r="L1962" s="6">
        <v>85705</v>
      </c>
      <c r="M1962" s="5" t="s">
        <v>109</v>
      </c>
      <c r="N1962" s="5" t="s">
        <v>2693</v>
      </c>
      <c r="O1962" s="5" t="s">
        <v>11</v>
      </c>
      <c r="P1962" s="5" t="s">
        <v>71</v>
      </c>
      <c r="Q1962" s="5" t="s">
        <v>2694</v>
      </c>
      <c r="R1962" s="5">
        <v>51.968000000000004</v>
      </c>
      <c r="S1962" s="6">
        <v>2</v>
      </c>
      <c r="T1962" s="5">
        <v>0.2</v>
      </c>
      <c r="U1962" s="5">
        <v>10.393599999999999</v>
      </c>
      <c r="V1962" s="2">
        <f t="shared" si="60"/>
        <v>103.93600000000001</v>
      </c>
      <c r="W1962" s="2">
        <f t="shared" si="61"/>
        <v>20.787199999999999</v>
      </c>
    </row>
    <row r="1963" spans="1:23" ht="14.25" hidden="1" customHeight="1" x14ac:dyDescent="0.25">
      <c r="A1963" s="6">
        <v>6002</v>
      </c>
      <c r="B1963" s="5" t="s">
        <v>4890</v>
      </c>
      <c r="C1963" s="7">
        <v>41986</v>
      </c>
      <c r="D1963" s="7">
        <v>41990</v>
      </c>
      <c r="E1963" s="5" t="s">
        <v>8</v>
      </c>
      <c r="F1963" s="5" t="s">
        <v>2511</v>
      </c>
      <c r="G1963" s="5" t="s">
        <v>2512</v>
      </c>
      <c r="H1963" s="5" t="s">
        <v>81</v>
      </c>
      <c r="I1963" s="5" t="s">
        <v>39</v>
      </c>
      <c r="J1963" s="5" t="s">
        <v>4852</v>
      </c>
      <c r="K1963" s="5" t="s">
        <v>108</v>
      </c>
      <c r="L1963" s="6">
        <v>85023</v>
      </c>
      <c r="M1963" s="5" t="s">
        <v>109</v>
      </c>
      <c r="N1963" s="5" t="s">
        <v>3574</v>
      </c>
      <c r="O1963" s="5" t="s">
        <v>11</v>
      </c>
      <c r="P1963" s="5" t="s">
        <v>71</v>
      </c>
      <c r="Q1963" s="5" t="s">
        <v>3575</v>
      </c>
      <c r="R1963" s="5">
        <v>87.96</v>
      </c>
      <c r="S1963" s="6">
        <v>3</v>
      </c>
      <c r="T1963" s="5">
        <v>0.2</v>
      </c>
      <c r="U1963" s="5">
        <v>7.6965000000000003</v>
      </c>
      <c r="V1963" s="2">
        <f t="shared" si="60"/>
        <v>263.88</v>
      </c>
      <c r="W1963" s="2">
        <f t="shared" si="61"/>
        <v>23.089500000000001</v>
      </c>
    </row>
    <row r="1964" spans="1:23" ht="14.25" customHeight="1" x14ac:dyDescent="0.25">
      <c r="A1964" s="6">
        <v>6679</v>
      </c>
      <c r="B1964" s="5" t="s">
        <v>4914</v>
      </c>
      <c r="C1964" s="7">
        <v>41922</v>
      </c>
      <c r="D1964" s="7">
        <v>41926</v>
      </c>
      <c r="E1964" s="5" t="s">
        <v>8</v>
      </c>
      <c r="F1964" s="5" t="s">
        <v>437</v>
      </c>
      <c r="G1964" s="5" t="s">
        <v>438</v>
      </c>
      <c r="H1964" s="5" t="s">
        <v>61</v>
      </c>
      <c r="I1964" s="5" t="s">
        <v>39</v>
      </c>
      <c r="J1964" s="5" t="s">
        <v>4852</v>
      </c>
      <c r="K1964" s="5" t="s">
        <v>108</v>
      </c>
      <c r="L1964" s="6">
        <v>85023</v>
      </c>
      <c r="M1964" s="5" t="s">
        <v>109</v>
      </c>
      <c r="N1964" s="5" t="s">
        <v>928</v>
      </c>
      <c r="O1964" s="5" t="s">
        <v>11</v>
      </c>
      <c r="P1964" s="5" t="s">
        <v>71</v>
      </c>
      <c r="Q1964" s="5" t="s">
        <v>929</v>
      </c>
      <c r="R1964" s="5">
        <v>46.872</v>
      </c>
      <c r="S1964" s="6">
        <v>7</v>
      </c>
      <c r="T1964" s="5">
        <v>0.2</v>
      </c>
      <c r="U1964" s="5">
        <v>3.5154000000000001</v>
      </c>
      <c r="V1964" s="2">
        <f t="shared" si="60"/>
        <v>328.10399999999998</v>
      </c>
      <c r="W1964" s="2">
        <f t="shared" si="61"/>
        <v>24.607800000000001</v>
      </c>
    </row>
    <row r="1965" spans="1:23" ht="14.25" hidden="1" customHeight="1" x14ac:dyDescent="0.25">
      <c r="A1965" s="6">
        <v>9195</v>
      </c>
      <c r="B1965" s="5" t="s">
        <v>4878</v>
      </c>
      <c r="C1965" s="7">
        <v>41973</v>
      </c>
      <c r="D1965" s="7">
        <v>41979</v>
      </c>
      <c r="E1965" s="5" t="s">
        <v>8</v>
      </c>
      <c r="F1965" s="5" t="s">
        <v>2579</v>
      </c>
      <c r="G1965" s="5" t="s">
        <v>2580</v>
      </c>
      <c r="H1965" s="5" t="s">
        <v>38</v>
      </c>
      <c r="I1965" s="5" t="s">
        <v>39</v>
      </c>
      <c r="J1965" s="5" t="s">
        <v>4879</v>
      </c>
      <c r="K1965" s="5" t="s">
        <v>108</v>
      </c>
      <c r="L1965" s="6">
        <v>85323</v>
      </c>
      <c r="M1965" s="5" t="s">
        <v>109</v>
      </c>
      <c r="N1965" s="5" t="s">
        <v>2459</v>
      </c>
      <c r="O1965" s="5" t="s">
        <v>12</v>
      </c>
      <c r="P1965" s="5" t="s">
        <v>140</v>
      </c>
      <c r="Q1965" s="5" t="s">
        <v>2460</v>
      </c>
      <c r="R1965" s="5">
        <v>47.991999999999997</v>
      </c>
      <c r="S1965" s="6">
        <v>7</v>
      </c>
      <c r="T1965" s="5">
        <v>0.2</v>
      </c>
      <c r="U1965" s="5">
        <v>3.5994000000000002</v>
      </c>
      <c r="V1965" s="2">
        <f t="shared" si="60"/>
        <v>335.94399999999996</v>
      </c>
      <c r="W1965" s="2">
        <f t="shared" si="61"/>
        <v>25.195800000000002</v>
      </c>
    </row>
    <row r="1966" spans="1:23" ht="14.25" hidden="1" customHeight="1" x14ac:dyDescent="0.25">
      <c r="A1966" s="6">
        <v>7101</v>
      </c>
      <c r="B1966" s="5" t="s">
        <v>4915</v>
      </c>
      <c r="C1966" s="7">
        <v>41966</v>
      </c>
      <c r="D1966" s="7">
        <v>41971</v>
      </c>
      <c r="E1966" s="5" t="s">
        <v>8</v>
      </c>
      <c r="F1966" s="5" t="s">
        <v>2471</v>
      </c>
      <c r="G1966" s="5" t="s">
        <v>2472</v>
      </c>
      <c r="H1966" s="5" t="s">
        <v>38</v>
      </c>
      <c r="I1966" s="5" t="s">
        <v>39</v>
      </c>
      <c r="J1966" s="5" t="s">
        <v>4858</v>
      </c>
      <c r="K1966" s="5" t="s">
        <v>108</v>
      </c>
      <c r="L1966" s="6">
        <v>85254</v>
      </c>
      <c r="M1966" s="5" t="s">
        <v>109</v>
      </c>
      <c r="N1966" s="5" t="s">
        <v>4916</v>
      </c>
      <c r="O1966" s="5" t="s">
        <v>12</v>
      </c>
      <c r="P1966" s="5" t="s">
        <v>376</v>
      </c>
      <c r="Q1966" s="5" t="s">
        <v>1318</v>
      </c>
      <c r="R1966" s="5">
        <v>23.472000000000001</v>
      </c>
      <c r="S1966" s="6">
        <v>3</v>
      </c>
      <c r="T1966" s="5">
        <v>0.2</v>
      </c>
      <c r="U1966" s="5">
        <v>8.8019999999999996</v>
      </c>
      <c r="V1966" s="2">
        <f t="shared" si="60"/>
        <v>70.415999999999997</v>
      </c>
      <c r="W1966" s="2">
        <f t="shared" si="61"/>
        <v>26.405999999999999</v>
      </c>
    </row>
    <row r="1967" spans="1:23" ht="14.25" hidden="1" customHeight="1" x14ac:dyDescent="0.25">
      <c r="A1967" s="6">
        <v>3226</v>
      </c>
      <c r="B1967" s="5" t="s">
        <v>4893</v>
      </c>
      <c r="C1967" s="7">
        <v>41914</v>
      </c>
      <c r="D1967" s="7">
        <v>41917</v>
      </c>
      <c r="E1967" s="5" t="s">
        <v>5</v>
      </c>
      <c r="F1967" s="5" t="s">
        <v>4894</v>
      </c>
      <c r="G1967" s="5" t="s">
        <v>4895</v>
      </c>
      <c r="H1967" s="5" t="s">
        <v>81</v>
      </c>
      <c r="I1967" s="5" t="s">
        <v>39</v>
      </c>
      <c r="J1967" s="5" t="s">
        <v>4896</v>
      </c>
      <c r="K1967" s="5" t="s">
        <v>108</v>
      </c>
      <c r="L1967" s="6">
        <v>85281</v>
      </c>
      <c r="M1967" s="5" t="s">
        <v>109</v>
      </c>
      <c r="N1967" s="5" t="s">
        <v>4917</v>
      </c>
      <c r="O1967" s="5" t="s">
        <v>12</v>
      </c>
      <c r="P1967" s="5" t="s">
        <v>376</v>
      </c>
      <c r="Q1967" s="5" t="s">
        <v>4918</v>
      </c>
      <c r="R1967" s="5">
        <v>12.768000000000001</v>
      </c>
      <c r="S1967" s="6">
        <v>6</v>
      </c>
      <c r="T1967" s="5">
        <v>0.2</v>
      </c>
      <c r="U1967" s="5">
        <v>4.6284000000000001</v>
      </c>
      <c r="V1967" s="2">
        <f t="shared" si="60"/>
        <v>76.608000000000004</v>
      </c>
      <c r="W1967" s="2">
        <f t="shared" si="61"/>
        <v>27.770400000000002</v>
      </c>
    </row>
    <row r="1968" spans="1:23" ht="14.25" hidden="1" customHeight="1" x14ac:dyDescent="0.25">
      <c r="A1968" s="6">
        <v>3699</v>
      </c>
      <c r="B1968" s="5" t="s">
        <v>4919</v>
      </c>
      <c r="C1968" s="7">
        <v>41895</v>
      </c>
      <c r="D1968" s="7">
        <v>41899</v>
      </c>
      <c r="E1968" s="5" t="s">
        <v>8</v>
      </c>
      <c r="F1968" s="5" t="s">
        <v>2296</v>
      </c>
      <c r="G1968" s="5" t="s">
        <v>2297</v>
      </c>
      <c r="H1968" s="5" t="s">
        <v>81</v>
      </c>
      <c r="I1968" s="5" t="s">
        <v>39</v>
      </c>
      <c r="J1968" s="5" t="s">
        <v>4896</v>
      </c>
      <c r="K1968" s="5" t="s">
        <v>108</v>
      </c>
      <c r="L1968" s="6">
        <v>85281</v>
      </c>
      <c r="M1968" s="5" t="s">
        <v>109</v>
      </c>
      <c r="N1968" s="5" t="s">
        <v>4920</v>
      </c>
      <c r="O1968" s="5" t="s">
        <v>12</v>
      </c>
      <c r="P1968" s="5" t="s">
        <v>44</v>
      </c>
      <c r="Q1968" s="5" t="s">
        <v>4921</v>
      </c>
      <c r="R1968" s="5">
        <v>79.400000000000006</v>
      </c>
      <c r="S1968" s="6">
        <v>5</v>
      </c>
      <c r="T1968" s="5">
        <v>0.2</v>
      </c>
      <c r="U1968" s="5">
        <v>5.9550000000000001</v>
      </c>
      <c r="V1968" s="2">
        <f t="shared" si="60"/>
        <v>397</v>
      </c>
      <c r="W1968" s="2">
        <f t="shared" si="61"/>
        <v>29.774999999999999</v>
      </c>
    </row>
    <row r="1969" spans="1:23" ht="14.25" hidden="1" customHeight="1" x14ac:dyDescent="0.25">
      <c r="A1969" s="6">
        <v>2996</v>
      </c>
      <c r="B1969" s="5" t="s">
        <v>4922</v>
      </c>
      <c r="C1969" s="7">
        <v>41834</v>
      </c>
      <c r="D1969" s="7">
        <v>41841</v>
      </c>
      <c r="E1969" s="5" t="s">
        <v>8</v>
      </c>
      <c r="F1969" s="5" t="s">
        <v>2579</v>
      </c>
      <c r="G1969" s="5" t="s">
        <v>2580</v>
      </c>
      <c r="H1969" s="5" t="s">
        <v>38</v>
      </c>
      <c r="I1969" s="5" t="s">
        <v>39</v>
      </c>
      <c r="J1969" s="5" t="s">
        <v>4852</v>
      </c>
      <c r="K1969" s="5" t="s">
        <v>108</v>
      </c>
      <c r="L1969" s="6">
        <v>85023</v>
      </c>
      <c r="M1969" s="5" t="s">
        <v>109</v>
      </c>
      <c r="N1969" s="5" t="s">
        <v>3117</v>
      </c>
      <c r="O1969" s="5" t="s">
        <v>12</v>
      </c>
      <c r="P1969" s="5" t="s">
        <v>44</v>
      </c>
      <c r="Q1969" s="5" t="s">
        <v>3118</v>
      </c>
      <c r="R1969" s="5">
        <v>55.92</v>
      </c>
      <c r="S1969" s="6">
        <v>5</v>
      </c>
      <c r="T1969" s="5">
        <v>0.2</v>
      </c>
      <c r="U1969" s="5">
        <v>6.2910000000000004</v>
      </c>
      <c r="V1969" s="2">
        <f t="shared" si="60"/>
        <v>279.60000000000002</v>
      </c>
      <c r="W1969" s="2">
        <f t="shared" si="61"/>
        <v>31.455000000000002</v>
      </c>
    </row>
    <row r="1970" spans="1:23" ht="14.25" hidden="1" customHeight="1" x14ac:dyDescent="0.25">
      <c r="A1970" s="6">
        <v>3228</v>
      </c>
      <c r="B1970" s="5" t="s">
        <v>4893</v>
      </c>
      <c r="C1970" s="7">
        <v>41914</v>
      </c>
      <c r="D1970" s="7">
        <v>41917</v>
      </c>
      <c r="E1970" s="5" t="s">
        <v>5</v>
      </c>
      <c r="F1970" s="5" t="s">
        <v>4894</v>
      </c>
      <c r="G1970" s="5" t="s">
        <v>4895</v>
      </c>
      <c r="H1970" s="5" t="s">
        <v>81</v>
      </c>
      <c r="I1970" s="5" t="s">
        <v>39</v>
      </c>
      <c r="J1970" s="5" t="s">
        <v>4896</v>
      </c>
      <c r="K1970" s="5" t="s">
        <v>108</v>
      </c>
      <c r="L1970" s="6">
        <v>85281</v>
      </c>
      <c r="M1970" s="5" t="s">
        <v>109</v>
      </c>
      <c r="N1970" s="5" t="s">
        <v>4809</v>
      </c>
      <c r="O1970" s="5" t="s">
        <v>13</v>
      </c>
      <c r="P1970" s="5" t="s">
        <v>111</v>
      </c>
      <c r="Q1970" s="5" t="s">
        <v>4810</v>
      </c>
      <c r="R1970" s="5">
        <v>230.376</v>
      </c>
      <c r="S1970" s="6">
        <v>3</v>
      </c>
      <c r="T1970" s="5">
        <v>0.2</v>
      </c>
      <c r="U1970" s="5">
        <v>20.157900000000001</v>
      </c>
      <c r="V1970" s="2">
        <f t="shared" si="60"/>
        <v>691.12800000000004</v>
      </c>
      <c r="W1970" s="2">
        <f t="shared" si="61"/>
        <v>60.473700000000008</v>
      </c>
    </row>
    <row r="1971" spans="1:23" ht="14.25" hidden="1" customHeight="1" x14ac:dyDescent="0.25">
      <c r="A1971" s="6">
        <v>4691</v>
      </c>
      <c r="B1971" s="5" t="s">
        <v>4863</v>
      </c>
      <c r="C1971" s="7">
        <v>41993</v>
      </c>
      <c r="D1971" s="7">
        <v>41995</v>
      </c>
      <c r="E1971" s="5" t="s">
        <v>5</v>
      </c>
      <c r="F1971" s="5" t="s">
        <v>3215</v>
      </c>
      <c r="G1971" s="5" t="s">
        <v>3216</v>
      </c>
      <c r="H1971" s="5" t="s">
        <v>38</v>
      </c>
      <c r="I1971" s="5" t="s">
        <v>39</v>
      </c>
      <c r="J1971" s="5" t="s">
        <v>4862</v>
      </c>
      <c r="K1971" s="5" t="s">
        <v>108</v>
      </c>
      <c r="L1971" s="6">
        <v>85705</v>
      </c>
      <c r="M1971" s="5" t="s">
        <v>109</v>
      </c>
      <c r="N1971" s="5" t="s">
        <v>1305</v>
      </c>
      <c r="O1971" s="5" t="s">
        <v>13</v>
      </c>
      <c r="P1971" s="5" t="s">
        <v>100</v>
      </c>
      <c r="Q1971" s="5" t="s">
        <v>1306</v>
      </c>
      <c r="R1971" s="5">
        <v>71.975999999999999</v>
      </c>
      <c r="S1971" s="6">
        <v>3</v>
      </c>
      <c r="T1971" s="5">
        <v>0.2</v>
      </c>
      <c r="U1971" s="5">
        <v>21.5928</v>
      </c>
      <c r="V1971" s="2">
        <f t="shared" si="60"/>
        <v>215.928</v>
      </c>
      <c r="W1971" s="2">
        <f t="shared" si="61"/>
        <v>64.778400000000005</v>
      </c>
    </row>
    <row r="1972" spans="1:23" ht="14.25" hidden="1" customHeight="1" x14ac:dyDescent="0.25">
      <c r="A1972" s="6">
        <v>2871</v>
      </c>
      <c r="B1972" s="5" t="s">
        <v>4866</v>
      </c>
      <c r="C1972" s="7">
        <v>41720</v>
      </c>
      <c r="D1972" s="7">
        <v>41724</v>
      </c>
      <c r="E1972" s="5" t="s">
        <v>8</v>
      </c>
      <c r="F1972" s="5" t="s">
        <v>4867</v>
      </c>
      <c r="G1972" s="5" t="s">
        <v>4868</v>
      </c>
      <c r="H1972" s="5" t="s">
        <v>81</v>
      </c>
      <c r="I1972" s="5" t="s">
        <v>39</v>
      </c>
      <c r="J1972" s="5" t="s">
        <v>4862</v>
      </c>
      <c r="K1972" s="5" t="s">
        <v>108</v>
      </c>
      <c r="L1972" s="6">
        <v>85705</v>
      </c>
      <c r="M1972" s="5" t="s">
        <v>109</v>
      </c>
      <c r="N1972" s="5" t="s">
        <v>3700</v>
      </c>
      <c r="O1972" s="5" t="s">
        <v>12</v>
      </c>
      <c r="P1972" s="5" t="s">
        <v>206</v>
      </c>
      <c r="Q1972" s="5" t="s">
        <v>3701</v>
      </c>
      <c r="R1972" s="5">
        <v>74.352000000000004</v>
      </c>
      <c r="S1972" s="6">
        <v>3</v>
      </c>
      <c r="T1972" s="5">
        <v>0.2</v>
      </c>
      <c r="U1972" s="5">
        <v>23.234999999999999</v>
      </c>
      <c r="V1972" s="2">
        <f t="shared" si="60"/>
        <v>223.05600000000001</v>
      </c>
      <c r="W1972" s="2">
        <f t="shared" si="61"/>
        <v>69.704999999999998</v>
      </c>
    </row>
    <row r="1973" spans="1:23" ht="14.25" hidden="1" customHeight="1" x14ac:dyDescent="0.25">
      <c r="A1973" s="6">
        <v>5464</v>
      </c>
      <c r="B1973" s="5" t="s">
        <v>4857</v>
      </c>
      <c r="C1973" s="7">
        <v>41658</v>
      </c>
      <c r="D1973" s="7">
        <v>41659</v>
      </c>
      <c r="E1973" s="5" t="s">
        <v>5</v>
      </c>
      <c r="F1973" s="5" t="s">
        <v>4271</v>
      </c>
      <c r="G1973" s="5" t="s">
        <v>4272</v>
      </c>
      <c r="H1973" s="5" t="s">
        <v>38</v>
      </c>
      <c r="I1973" s="5" t="s">
        <v>39</v>
      </c>
      <c r="J1973" s="5" t="s">
        <v>4858</v>
      </c>
      <c r="K1973" s="5" t="s">
        <v>108</v>
      </c>
      <c r="L1973" s="6">
        <v>85254</v>
      </c>
      <c r="M1973" s="5" t="s">
        <v>109</v>
      </c>
      <c r="N1973" s="5" t="s">
        <v>4484</v>
      </c>
      <c r="O1973" s="5" t="s">
        <v>12</v>
      </c>
      <c r="P1973" s="5" t="s">
        <v>206</v>
      </c>
      <c r="Q1973" s="5" t="s">
        <v>4923</v>
      </c>
      <c r="R1973" s="5">
        <v>56.064</v>
      </c>
      <c r="S1973" s="6">
        <v>4</v>
      </c>
      <c r="T1973" s="5">
        <v>0.2</v>
      </c>
      <c r="U1973" s="5">
        <v>19.622399999999999</v>
      </c>
      <c r="V1973" s="2">
        <f t="shared" si="60"/>
        <v>224.256</v>
      </c>
      <c r="W1973" s="2">
        <f t="shared" si="61"/>
        <v>78.489599999999996</v>
      </c>
    </row>
    <row r="1974" spans="1:23" ht="14.25" customHeight="1" x14ac:dyDescent="0.25">
      <c r="A1974" s="6">
        <v>3156</v>
      </c>
      <c r="B1974" s="5" t="s">
        <v>4924</v>
      </c>
      <c r="C1974" s="7">
        <v>41854</v>
      </c>
      <c r="D1974" s="7">
        <v>41856</v>
      </c>
      <c r="E1974" s="5" t="s">
        <v>7</v>
      </c>
      <c r="F1974" s="5" t="s">
        <v>4185</v>
      </c>
      <c r="G1974" s="5" t="s">
        <v>4186</v>
      </c>
      <c r="H1974" s="5" t="s">
        <v>61</v>
      </c>
      <c r="I1974" s="5" t="s">
        <v>39</v>
      </c>
      <c r="J1974" s="5" t="s">
        <v>4886</v>
      </c>
      <c r="K1974" s="5" t="s">
        <v>108</v>
      </c>
      <c r="L1974" s="6">
        <v>85301</v>
      </c>
      <c r="M1974" s="5" t="s">
        <v>109</v>
      </c>
      <c r="N1974" s="5" t="s">
        <v>2676</v>
      </c>
      <c r="O1974" s="5" t="s">
        <v>12</v>
      </c>
      <c r="P1974" s="5" t="s">
        <v>206</v>
      </c>
      <c r="Q1974" s="5" t="s">
        <v>2677</v>
      </c>
      <c r="R1974" s="5">
        <v>93.024000000000001</v>
      </c>
      <c r="S1974" s="6">
        <v>3</v>
      </c>
      <c r="T1974" s="5">
        <v>0.2</v>
      </c>
      <c r="U1974" s="5">
        <v>33.721200000000003</v>
      </c>
      <c r="V1974" s="2">
        <f t="shared" si="60"/>
        <v>279.072</v>
      </c>
      <c r="W1974" s="2">
        <f t="shared" si="61"/>
        <v>101.1636</v>
      </c>
    </row>
    <row r="1975" spans="1:23" ht="14.25" hidden="1" customHeight="1" x14ac:dyDescent="0.25">
      <c r="A1975" s="6">
        <v>5465</v>
      </c>
      <c r="B1975" s="5" t="s">
        <v>4857</v>
      </c>
      <c r="C1975" s="7">
        <v>41658</v>
      </c>
      <c r="D1975" s="7">
        <v>41659</v>
      </c>
      <c r="E1975" s="5" t="s">
        <v>5</v>
      </c>
      <c r="F1975" s="5" t="s">
        <v>4271</v>
      </c>
      <c r="G1975" s="5" t="s">
        <v>4272</v>
      </c>
      <c r="H1975" s="5" t="s">
        <v>38</v>
      </c>
      <c r="I1975" s="5" t="s">
        <v>39</v>
      </c>
      <c r="J1975" s="5" t="s">
        <v>4858</v>
      </c>
      <c r="K1975" s="5" t="s">
        <v>108</v>
      </c>
      <c r="L1975" s="6">
        <v>85254</v>
      </c>
      <c r="M1975" s="5" t="s">
        <v>109</v>
      </c>
      <c r="N1975" s="5" t="s">
        <v>2218</v>
      </c>
      <c r="O1975" s="5" t="s">
        <v>12</v>
      </c>
      <c r="P1975" s="5" t="s">
        <v>376</v>
      </c>
      <c r="Q1975" s="5" t="s">
        <v>2219</v>
      </c>
      <c r="R1975" s="5">
        <v>108.72</v>
      </c>
      <c r="S1975" s="6">
        <v>5</v>
      </c>
      <c r="T1975" s="5">
        <v>0.2</v>
      </c>
      <c r="U1975" s="5">
        <v>36.692999999999998</v>
      </c>
      <c r="V1975" s="2">
        <f t="shared" si="60"/>
        <v>543.6</v>
      </c>
      <c r="W1975" s="2">
        <f t="shared" si="61"/>
        <v>183.46499999999997</v>
      </c>
    </row>
    <row r="1976" spans="1:23" ht="14.25" hidden="1" customHeight="1" x14ac:dyDescent="0.25">
      <c r="A1976" s="6">
        <v>3225</v>
      </c>
      <c r="B1976" s="5" t="s">
        <v>4893</v>
      </c>
      <c r="C1976" s="7">
        <v>41914</v>
      </c>
      <c r="D1976" s="7">
        <v>41917</v>
      </c>
      <c r="E1976" s="5" t="s">
        <v>5</v>
      </c>
      <c r="F1976" s="5" t="s">
        <v>4894</v>
      </c>
      <c r="G1976" s="5" t="s">
        <v>4895</v>
      </c>
      <c r="H1976" s="5" t="s">
        <v>81</v>
      </c>
      <c r="I1976" s="5" t="s">
        <v>39</v>
      </c>
      <c r="J1976" s="5" t="s">
        <v>4896</v>
      </c>
      <c r="K1976" s="5" t="s">
        <v>108</v>
      </c>
      <c r="L1976" s="6">
        <v>85281</v>
      </c>
      <c r="M1976" s="5" t="s">
        <v>109</v>
      </c>
      <c r="N1976" s="5" t="s">
        <v>4925</v>
      </c>
      <c r="O1976" s="5" t="s">
        <v>13</v>
      </c>
      <c r="P1976" s="5" t="s">
        <v>111</v>
      </c>
      <c r="Q1976" s="5" t="s">
        <v>4926</v>
      </c>
      <c r="R1976" s="5">
        <v>318.39999999999998</v>
      </c>
      <c r="S1976" s="6">
        <v>2</v>
      </c>
      <c r="T1976" s="5">
        <v>0.2</v>
      </c>
      <c r="U1976" s="5">
        <v>107.46</v>
      </c>
      <c r="V1976" s="2">
        <f t="shared" si="60"/>
        <v>636.79999999999995</v>
      </c>
      <c r="W1976" s="2">
        <f t="shared" si="61"/>
        <v>214.92</v>
      </c>
    </row>
    <row r="1977" spans="1:23" ht="14.25" hidden="1" customHeight="1" x14ac:dyDescent="0.25">
      <c r="A1977" s="6">
        <v>69</v>
      </c>
      <c r="B1977" s="5" t="s">
        <v>4927</v>
      </c>
      <c r="C1977" s="7">
        <v>41978</v>
      </c>
      <c r="D1977" s="7">
        <v>41983</v>
      </c>
      <c r="E1977" s="5" t="s">
        <v>8</v>
      </c>
      <c r="F1977" s="5" t="s">
        <v>1621</v>
      </c>
      <c r="G1977" s="5" t="s">
        <v>1622</v>
      </c>
      <c r="H1977" s="5" t="s">
        <v>81</v>
      </c>
      <c r="I1977" s="5" t="s">
        <v>39</v>
      </c>
      <c r="J1977" s="5" t="s">
        <v>4928</v>
      </c>
      <c r="K1977" s="5" t="s">
        <v>108</v>
      </c>
      <c r="L1977" s="6">
        <v>85234</v>
      </c>
      <c r="M1977" s="5" t="s">
        <v>109</v>
      </c>
      <c r="N1977" s="5" t="s">
        <v>4611</v>
      </c>
      <c r="O1977" s="5" t="s">
        <v>13</v>
      </c>
      <c r="P1977" s="5" t="s">
        <v>111</v>
      </c>
      <c r="Q1977" s="5" t="s">
        <v>4612</v>
      </c>
      <c r="R1977" s="5">
        <v>167.96799999999999</v>
      </c>
      <c r="S1977" s="6">
        <v>4</v>
      </c>
      <c r="T1977" s="5">
        <v>0.2</v>
      </c>
      <c r="U1977" s="5">
        <v>62.988</v>
      </c>
      <c r="V1977" s="2">
        <f t="shared" si="60"/>
        <v>671.87199999999996</v>
      </c>
      <c r="W1977" s="2">
        <f t="shared" si="61"/>
        <v>251.952</v>
      </c>
    </row>
    <row r="1978" spans="1:23" ht="14.25" hidden="1" customHeight="1" x14ac:dyDescent="0.25">
      <c r="A1978" s="6">
        <v>4693</v>
      </c>
      <c r="B1978" s="5" t="s">
        <v>4863</v>
      </c>
      <c r="C1978" s="7">
        <v>41993</v>
      </c>
      <c r="D1978" s="7">
        <v>41995</v>
      </c>
      <c r="E1978" s="5" t="s">
        <v>5</v>
      </c>
      <c r="F1978" s="5" t="s">
        <v>3215</v>
      </c>
      <c r="G1978" s="5" t="s">
        <v>3216</v>
      </c>
      <c r="H1978" s="5" t="s">
        <v>38</v>
      </c>
      <c r="I1978" s="5" t="s">
        <v>39</v>
      </c>
      <c r="J1978" s="5" t="s">
        <v>4862</v>
      </c>
      <c r="K1978" s="5" t="s">
        <v>108</v>
      </c>
      <c r="L1978" s="6">
        <v>85705</v>
      </c>
      <c r="M1978" s="5" t="s">
        <v>109</v>
      </c>
      <c r="N1978" s="5" t="s">
        <v>720</v>
      </c>
      <c r="O1978" s="5" t="s">
        <v>12</v>
      </c>
      <c r="P1978" s="5" t="s">
        <v>206</v>
      </c>
      <c r="Q1978" s="5" t="s">
        <v>721</v>
      </c>
      <c r="R1978" s="5">
        <v>221.92</v>
      </c>
      <c r="S1978" s="6">
        <v>5</v>
      </c>
      <c r="T1978" s="5">
        <v>0.2</v>
      </c>
      <c r="U1978" s="5">
        <v>77.671999999999997</v>
      </c>
      <c r="V1978" s="2">
        <f t="shared" si="60"/>
        <v>1109.5999999999999</v>
      </c>
      <c r="W1978" s="2">
        <f t="shared" si="61"/>
        <v>388.36</v>
      </c>
    </row>
    <row r="1979" spans="1:23" ht="14.25" hidden="1" customHeight="1" x14ac:dyDescent="0.25">
      <c r="A1979" s="6">
        <v>4772</v>
      </c>
      <c r="B1979" s="5" t="s">
        <v>4929</v>
      </c>
      <c r="C1979" s="7">
        <v>41943</v>
      </c>
      <c r="D1979" s="7">
        <v>41946</v>
      </c>
      <c r="E1979" s="5" t="s">
        <v>7</v>
      </c>
      <c r="F1979" s="5" t="s">
        <v>4930</v>
      </c>
      <c r="G1979" s="5" t="s">
        <v>4931</v>
      </c>
      <c r="H1979" s="5" t="s">
        <v>38</v>
      </c>
      <c r="I1979" s="5" t="s">
        <v>39</v>
      </c>
      <c r="J1979" s="5" t="s">
        <v>4879</v>
      </c>
      <c r="K1979" s="5" t="s">
        <v>108</v>
      </c>
      <c r="L1979" s="6">
        <v>85323</v>
      </c>
      <c r="M1979" s="5" t="s">
        <v>109</v>
      </c>
      <c r="N1979" s="5" t="s">
        <v>4811</v>
      </c>
      <c r="O1979" s="5" t="s">
        <v>13</v>
      </c>
      <c r="P1979" s="5" t="s">
        <v>111</v>
      </c>
      <c r="Q1979" s="5" t="s">
        <v>4812</v>
      </c>
      <c r="R1979" s="5">
        <v>742.33600000000001</v>
      </c>
      <c r="S1979" s="6">
        <v>8</v>
      </c>
      <c r="T1979" s="5">
        <v>0.2</v>
      </c>
      <c r="U1979" s="5">
        <v>83.512799999999999</v>
      </c>
      <c r="V1979" s="2">
        <f t="shared" si="60"/>
        <v>5938.6880000000001</v>
      </c>
      <c r="W1979" s="2">
        <f t="shared" si="61"/>
        <v>668.10239999999999</v>
      </c>
    </row>
    <row r="1980" spans="1:23" ht="14.25" hidden="1" customHeight="1" x14ac:dyDescent="0.25">
      <c r="A1980" s="6">
        <v>68</v>
      </c>
      <c r="B1980" s="5" t="s">
        <v>4927</v>
      </c>
      <c r="C1980" s="7">
        <v>41978</v>
      </c>
      <c r="D1980" s="7">
        <v>41983</v>
      </c>
      <c r="E1980" s="5" t="s">
        <v>8</v>
      </c>
      <c r="F1980" s="5" t="s">
        <v>1621</v>
      </c>
      <c r="G1980" s="5" t="s">
        <v>1622</v>
      </c>
      <c r="H1980" s="5" t="s">
        <v>81</v>
      </c>
      <c r="I1980" s="5" t="s">
        <v>39</v>
      </c>
      <c r="J1980" s="5" t="s">
        <v>4928</v>
      </c>
      <c r="K1980" s="5" t="s">
        <v>108</v>
      </c>
      <c r="L1980" s="6">
        <v>85234</v>
      </c>
      <c r="M1980" s="5" t="s">
        <v>109</v>
      </c>
      <c r="N1980" s="5" t="s">
        <v>4932</v>
      </c>
      <c r="O1980" s="5" t="s">
        <v>12</v>
      </c>
      <c r="P1980" s="5" t="s">
        <v>56</v>
      </c>
      <c r="Q1980" s="5" t="s">
        <v>4933</v>
      </c>
      <c r="R1980" s="5">
        <v>1113.0239999999999</v>
      </c>
      <c r="S1980" s="6">
        <v>8</v>
      </c>
      <c r="T1980" s="5">
        <v>0.2</v>
      </c>
      <c r="U1980" s="5">
        <v>111.30240000000001</v>
      </c>
      <c r="V1980" s="2">
        <f t="shared" si="60"/>
        <v>8904.1919999999991</v>
      </c>
      <c r="W1980" s="2">
        <f t="shared" si="61"/>
        <v>890.41920000000005</v>
      </c>
    </row>
    <row r="1981" spans="1:23" ht="14.25" hidden="1" customHeight="1" x14ac:dyDescent="0.25">
      <c r="A1981" s="6">
        <v>374</v>
      </c>
      <c r="B1981" s="5" t="s">
        <v>4859</v>
      </c>
      <c r="C1981" s="7">
        <v>41843</v>
      </c>
      <c r="D1981" s="7">
        <v>41847</v>
      </c>
      <c r="E1981" s="5" t="s">
        <v>8</v>
      </c>
      <c r="F1981" s="5" t="s">
        <v>4860</v>
      </c>
      <c r="G1981" s="5" t="s">
        <v>4861</v>
      </c>
      <c r="H1981" s="5" t="s">
        <v>38</v>
      </c>
      <c r="I1981" s="5" t="s">
        <v>39</v>
      </c>
      <c r="J1981" s="5" t="s">
        <v>4862</v>
      </c>
      <c r="K1981" s="5" t="s">
        <v>108</v>
      </c>
      <c r="L1981" s="6">
        <v>85705</v>
      </c>
      <c r="M1981" s="5" t="s">
        <v>109</v>
      </c>
      <c r="N1981" s="5" t="s">
        <v>3048</v>
      </c>
      <c r="O1981" s="5" t="s">
        <v>13</v>
      </c>
      <c r="P1981" s="5" t="s">
        <v>100</v>
      </c>
      <c r="Q1981" s="5" t="s">
        <v>3049</v>
      </c>
      <c r="R1981" s="5">
        <v>1023.936</v>
      </c>
      <c r="S1981" s="6">
        <v>8</v>
      </c>
      <c r="T1981" s="5">
        <v>0.2</v>
      </c>
      <c r="U1981" s="5">
        <v>179.18879999999999</v>
      </c>
      <c r="V1981" s="2">
        <f t="shared" si="60"/>
        <v>8191.4880000000003</v>
      </c>
      <c r="W1981" s="2">
        <f t="shared" si="61"/>
        <v>1433.5103999999999</v>
      </c>
    </row>
    <row r="1982" spans="1:23" ht="14.25" hidden="1" customHeight="1" x14ac:dyDescent="0.25">
      <c r="A1982" s="6">
        <v>1433</v>
      </c>
      <c r="B1982" s="5" t="s">
        <v>4934</v>
      </c>
      <c r="C1982" s="7">
        <v>41992</v>
      </c>
      <c r="D1982" s="7">
        <v>41994</v>
      </c>
      <c r="E1982" s="5" t="s">
        <v>7</v>
      </c>
      <c r="F1982" s="5" t="s">
        <v>4935</v>
      </c>
      <c r="G1982" s="5" t="s">
        <v>4936</v>
      </c>
      <c r="H1982" s="5" t="s">
        <v>38</v>
      </c>
      <c r="I1982" s="5" t="s">
        <v>39</v>
      </c>
      <c r="J1982" s="5" t="s">
        <v>4937</v>
      </c>
      <c r="K1982" s="5" t="s">
        <v>108</v>
      </c>
      <c r="L1982" s="6">
        <v>35630</v>
      </c>
      <c r="M1982" s="5" t="s">
        <v>441</v>
      </c>
      <c r="N1982" s="5" t="s">
        <v>1295</v>
      </c>
      <c r="O1982" s="5" t="s">
        <v>12</v>
      </c>
      <c r="P1982" s="5" t="s">
        <v>140</v>
      </c>
      <c r="Q1982" s="5" t="s">
        <v>1296</v>
      </c>
      <c r="R1982" s="5">
        <v>7.27</v>
      </c>
      <c r="S1982" s="6">
        <v>1</v>
      </c>
      <c r="T1982" s="5">
        <v>0</v>
      </c>
      <c r="U1982" s="5">
        <v>1.9629000000000001</v>
      </c>
      <c r="V1982" s="2">
        <f t="shared" si="60"/>
        <v>7.27</v>
      </c>
      <c r="W1982" s="2">
        <f t="shared" si="61"/>
        <v>1.9629000000000001</v>
      </c>
    </row>
    <row r="1983" spans="1:23" ht="14.25" hidden="1" customHeight="1" x14ac:dyDescent="0.25">
      <c r="A1983" s="6">
        <v>3482</v>
      </c>
      <c r="B1983" s="5" t="s">
        <v>4939</v>
      </c>
      <c r="C1983" s="7">
        <v>41736</v>
      </c>
      <c r="D1983" s="7">
        <v>41739</v>
      </c>
      <c r="E1983" s="5" t="s">
        <v>5</v>
      </c>
      <c r="F1983" s="5" t="s">
        <v>4940</v>
      </c>
      <c r="G1983" s="5" t="s">
        <v>4941</v>
      </c>
      <c r="H1983" s="5" t="s">
        <v>38</v>
      </c>
      <c r="I1983" s="5" t="s">
        <v>39</v>
      </c>
      <c r="J1983" s="5" t="s">
        <v>4942</v>
      </c>
      <c r="K1983" s="5" t="s">
        <v>41</v>
      </c>
      <c r="L1983" s="6">
        <v>36608</v>
      </c>
      <c r="M1983" s="5" t="s">
        <v>441</v>
      </c>
      <c r="N1983" s="5" t="s">
        <v>4943</v>
      </c>
      <c r="O1983" s="5" t="s">
        <v>11</v>
      </c>
      <c r="P1983" s="5" t="s">
        <v>71</v>
      </c>
      <c r="Q1983" s="5" t="s">
        <v>4944</v>
      </c>
      <c r="R1983" s="5">
        <v>8.9600000000000009</v>
      </c>
      <c r="S1983" s="6">
        <v>2</v>
      </c>
      <c r="T1983" s="5">
        <v>0</v>
      </c>
      <c r="U1983" s="5">
        <v>2.7776000000000001</v>
      </c>
      <c r="V1983" s="2">
        <f t="shared" si="60"/>
        <v>17.920000000000002</v>
      </c>
      <c r="W1983" s="2">
        <f t="shared" si="61"/>
        <v>5.5552000000000001</v>
      </c>
    </row>
    <row r="1984" spans="1:23" ht="14.25" hidden="1" customHeight="1" x14ac:dyDescent="0.25">
      <c r="A1984" s="6">
        <v>2198</v>
      </c>
      <c r="B1984" s="5" t="s">
        <v>4945</v>
      </c>
      <c r="C1984" s="7">
        <v>41971</v>
      </c>
      <c r="D1984" s="7">
        <v>41977</v>
      </c>
      <c r="E1984" s="5" t="s">
        <v>8</v>
      </c>
      <c r="F1984" s="5" t="s">
        <v>4946</v>
      </c>
      <c r="G1984" s="5" t="s">
        <v>4947</v>
      </c>
      <c r="H1984" s="5" t="s">
        <v>38</v>
      </c>
      <c r="I1984" s="5" t="s">
        <v>39</v>
      </c>
      <c r="J1984" s="5" t="s">
        <v>4948</v>
      </c>
      <c r="K1984" s="5" t="s">
        <v>41</v>
      </c>
      <c r="L1984" s="6">
        <v>36116</v>
      </c>
      <c r="M1984" s="5" t="s">
        <v>441</v>
      </c>
      <c r="N1984" s="5" t="s">
        <v>4949</v>
      </c>
      <c r="O1984" s="5" t="s">
        <v>12</v>
      </c>
      <c r="P1984" s="5" t="s">
        <v>56</v>
      </c>
      <c r="Q1984" s="5" t="s">
        <v>4950</v>
      </c>
      <c r="R1984" s="5">
        <v>14.67</v>
      </c>
      <c r="S1984" s="6">
        <v>3</v>
      </c>
      <c r="T1984" s="5">
        <v>0</v>
      </c>
      <c r="U1984" s="5">
        <v>3.9609000000000001</v>
      </c>
      <c r="V1984" s="2">
        <f t="shared" si="60"/>
        <v>44.01</v>
      </c>
      <c r="W1984" s="2">
        <f t="shared" si="61"/>
        <v>11.8827</v>
      </c>
    </row>
    <row r="1985" spans="1:23" ht="14.25" hidden="1" customHeight="1" x14ac:dyDescent="0.25">
      <c r="A1985" s="6">
        <v>3269</v>
      </c>
      <c r="B1985" s="5" t="s">
        <v>4951</v>
      </c>
      <c r="C1985" s="7">
        <v>41781</v>
      </c>
      <c r="D1985" s="7">
        <v>41788</v>
      </c>
      <c r="E1985" s="5" t="s">
        <v>8</v>
      </c>
      <c r="F1985" s="5" t="s">
        <v>1079</v>
      </c>
      <c r="G1985" s="5" t="s">
        <v>1080</v>
      </c>
      <c r="H1985" s="5" t="s">
        <v>38</v>
      </c>
      <c r="I1985" s="5" t="s">
        <v>39</v>
      </c>
      <c r="J1985" s="5" t="s">
        <v>3500</v>
      </c>
      <c r="K1985" s="5" t="s">
        <v>41</v>
      </c>
      <c r="L1985" s="6">
        <v>35601</v>
      </c>
      <c r="M1985" s="5" t="s">
        <v>441</v>
      </c>
      <c r="N1985" s="5" t="s">
        <v>4952</v>
      </c>
      <c r="O1985" s="5" t="s">
        <v>13</v>
      </c>
      <c r="P1985" s="5" t="s">
        <v>111</v>
      </c>
      <c r="Q1985" s="5" t="s">
        <v>4953</v>
      </c>
      <c r="R1985" s="5">
        <v>44.95</v>
      </c>
      <c r="S1985" s="6">
        <v>1</v>
      </c>
      <c r="T1985" s="5">
        <v>0</v>
      </c>
      <c r="U1985" s="5">
        <v>12.586</v>
      </c>
      <c r="V1985" s="2">
        <f t="shared" si="60"/>
        <v>44.95</v>
      </c>
      <c r="W1985" s="2">
        <f t="shared" si="61"/>
        <v>12.586</v>
      </c>
    </row>
    <row r="1986" spans="1:23" ht="14.25" hidden="1" customHeight="1" x14ac:dyDescent="0.25">
      <c r="A1986" s="6">
        <v>1976</v>
      </c>
      <c r="B1986" s="5" t="s">
        <v>4954</v>
      </c>
      <c r="C1986" s="7">
        <v>41930</v>
      </c>
      <c r="D1986" s="7">
        <v>41932</v>
      </c>
      <c r="E1986" s="5" t="s">
        <v>7</v>
      </c>
      <c r="F1986" s="5" t="s">
        <v>4955</v>
      </c>
      <c r="G1986" s="5" t="s">
        <v>4956</v>
      </c>
      <c r="H1986" s="5" t="s">
        <v>81</v>
      </c>
      <c r="I1986" s="5" t="s">
        <v>39</v>
      </c>
      <c r="J1986" s="5" t="s">
        <v>4948</v>
      </c>
      <c r="K1986" s="5" t="s">
        <v>41</v>
      </c>
      <c r="L1986" s="6">
        <v>36116</v>
      </c>
      <c r="M1986" s="5" t="s">
        <v>441</v>
      </c>
      <c r="N1986" s="5" t="s">
        <v>872</v>
      </c>
      <c r="O1986" s="5" t="s">
        <v>12</v>
      </c>
      <c r="P1986" s="5" t="s">
        <v>44</v>
      </c>
      <c r="Q1986" s="5" t="s">
        <v>873</v>
      </c>
      <c r="R1986" s="5">
        <v>275.97000000000003</v>
      </c>
      <c r="S1986" s="6">
        <v>3</v>
      </c>
      <c r="T1986" s="5">
        <v>0</v>
      </c>
      <c r="U1986" s="5">
        <v>11.0388</v>
      </c>
      <c r="V1986" s="2">
        <f t="shared" ref="V1986:V1994" si="62">R1986*S1986</f>
        <v>827.91000000000008</v>
      </c>
      <c r="W1986" s="2">
        <f t="shared" ref="W1986:W1994" si="63">U1986*S1986</f>
        <v>33.116399999999999</v>
      </c>
    </row>
    <row r="1987" spans="1:23" ht="14.25" hidden="1" customHeight="1" x14ac:dyDescent="0.25">
      <c r="A1987" s="6">
        <v>8338</v>
      </c>
      <c r="B1987" s="5" t="s">
        <v>4957</v>
      </c>
      <c r="C1987" s="7">
        <v>42000</v>
      </c>
      <c r="D1987" s="7">
        <v>42007</v>
      </c>
      <c r="E1987" s="5" t="s">
        <v>8</v>
      </c>
      <c r="F1987" s="5" t="s">
        <v>868</v>
      </c>
      <c r="G1987" s="5" t="s">
        <v>869</v>
      </c>
      <c r="H1987" s="5" t="s">
        <v>81</v>
      </c>
      <c r="I1987" s="5" t="s">
        <v>39</v>
      </c>
      <c r="J1987" s="5" t="s">
        <v>3500</v>
      </c>
      <c r="K1987" s="5" t="s">
        <v>41</v>
      </c>
      <c r="L1987" s="6">
        <v>35601</v>
      </c>
      <c r="M1987" s="5" t="s">
        <v>441</v>
      </c>
      <c r="N1987" s="5" t="s">
        <v>4958</v>
      </c>
      <c r="O1987" s="5" t="s">
        <v>12</v>
      </c>
      <c r="P1987" s="5" t="s">
        <v>206</v>
      </c>
      <c r="Q1987" s="5" t="s">
        <v>4959</v>
      </c>
      <c r="R1987" s="5">
        <v>23.92</v>
      </c>
      <c r="S1987" s="6">
        <v>4</v>
      </c>
      <c r="T1987" s="5">
        <v>0</v>
      </c>
      <c r="U1987" s="5">
        <v>11.720800000000001</v>
      </c>
      <c r="V1987" s="2">
        <f t="shared" si="62"/>
        <v>95.68</v>
      </c>
      <c r="W1987" s="2">
        <f t="shared" si="63"/>
        <v>46.883200000000002</v>
      </c>
    </row>
    <row r="1988" spans="1:23" ht="14.25" hidden="1" customHeight="1" x14ac:dyDescent="0.25">
      <c r="A1988" s="6">
        <v>3268</v>
      </c>
      <c r="B1988" s="5" t="s">
        <v>4951</v>
      </c>
      <c r="C1988" s="7">
        <v>41781</v>
      </c>
      <c r="D1988" s="7">
        <v>41788</v>
      </c>
      <c r="E1988" s="5" t="s">
        <v>8</v>
      </c>
      <c r="F1988" s="5" t="s">
        <v>1079</v>
      </c>
      <c r="G1988" s="5" t="s">
        <v>1080</v>
      </c>
      <c r="H1988" s="5" t="s">
        <v>38</v>
      </c>
      <c r="I1988" s="5" t="s">
        <v>39</v>
      </c>
      <c r="J1988" s="5" t="s">
        <v>3500</v>
      </c>
      <c r="K1988" s="5" t="s">
        <v>41</v>
      </c>
      <c r="L1988" s="6">
        <v>35601</v>
      </c>
      <c r="M1988" s="5" t="s">
        <v>441</v>
      </c>
      <c r="N1988" s="5" t="s">
        <v>4960</v>
      </c>
      <c r="O1988" s="5" t="s">
        <v>13</v>
      </c>
      <c r="P1988" s="5" t="s">
        <v>111</v>
      </c>
      <c r="Q1988" s="5" t="s">
        <v>4961</v>
      </c>
      <c r="R1988" s="5">
        <v>135.97999999999999</v>
      </c>
      <c r="S1988" s="6">
        <v>2</v>
      </c>
      <c r="T1988" s="5">
        <v>0</v>
      </c>
      <c r="U1988" s="5">
        <v>33.994999999999997</v>
      </c>
      <c r="V1988" s="2">
        <f t="shared" si="62"/>
        <v>271.95999999999998</v>
      </c>
      <c r="W1988" s="2">
        <f t="shared" si="63"/>
        <v>67.989999999999995</v>
      </c>
    </row>
    <row r="1989" spans="1:23" ht="14.25" hidden="1" customHeight="1" x14ac:dyDescent="0.25">
      <c r="A1989" s="6">
        <v>1978</v>
      </c>
      <c r="B1989" s="5" t="s">
        <v>4954</v>
      </c>
      <c r="C1989" s="7">
        <v>41930</v>
      </c>
      <c r="D1989" s="7">
        <v>41932</v>
      </c>
      <c r="E1989" s="5" t="s">
        <v>7</v>
      </c>
      <c r="F1989" s="5" t="s">
        <v>4955</v>
      </c>
      <c r="G1989" s="5" t="s">
        <v>4956</v>
      </c>
      <c r="H1989" s="5" t="s">
        <v>81</v>
      </c>
      <c r="I1989" s="5" t="s">
        <v>39</v>
      </c>
      <c r="J1989" s="5" t="s">
        <v>4948</v>
      </c>
      <c r="K1989" s="5" t="s">
        <v>41</v>
      </c>
      <c r="L1989" s="6">
        <v>36116</v>
      </c>
      <c r="M1989" s="5" t="s">
        <v>441</v>
      </c>
      <c r="N1989" s="5" t="s">
        <v>1591</v>
      </c>
      <c r="O1989" s="5" t="s">
        <v>11</v>
      </c>
      <c r="P1989" s="5" t="s">
        <v>84</v>
      </c>
      <c r="Q1989" s="5" t="s">
        <v>1592</v>
      </c>
      <c r="R1989" s="5">
        <v>545.88</v>
      </c>
      <c r="S1989" s="6">
        <v>6</v>
      </c>
      <c r="T1989" s="5">
        <v>0</v>
      </c>
      <c r="U1989" s="5">
        <v>70.964399999999998</v>
      </c>
      <c r="V1989" s="2">
        <f t="shared" si="62"/>
        <v>3275.2799999999997</v>
      </c>
      <c r="W1989" s="2">
        <f t="shared" si="63"/>
        <v>425.78639999999996</v>
      </c>
    </row>
    <row r="1990" spans="1:23" ht="14.25" hidden="1" customHeight="1" x14ac:dyDescent="0.25">
      <c r="A1990" s="6">
        <v>1432</v>
      </c>
      <c r="B1990" s="5" t="s">
        <v>4934</v>
      </c>
      <c r="C1990" s="7">
        <v>41992</v>
      </c>
      <c r="D1990" s="7">
        <v>41994</v>
      </c>
      <c r="E1990" s="5" t="s">
        <v>7</v>
      </c>
      <c r="F1990" s="5" t="s">
        <v>4935</v>
      </c>
      <c r="G1990" s="5" t="s">
        <v>4936</v>
      </c>
      <c r="H1990" s="5" t="s">
        <v>38</v>
      </c>
      <c r="I1990" s="5" t="s">
        <v>39</v>
      </c>
      <c r="J1990" s="5" t="s">
        <v>4937</v>
      </c>
      <c r="K1990" s="5" t="s">
        <v>41</v>
      </c>
      <c r="L1990" s="6">
        <v>35630</v>
      </c>
      <c r="M1990" s="5" t="s">
        <v>441</v>
      </c>
      <c r="N1990" s="5" t="s">
        <v>4962</v>
      </c>
      <c r="O1990" s="5" t="s">
        <v>12</v>
      </c>
      <c r="P1990" s="5" t="s">
        <v>47</v>
      </c>
      <c r="Q1990" s="5" t="s">
        <v>4963</v>
      </c>
      <c r="R1990" s="5">
        <v>152.76</v>
      </c>
      <c r="S1990" s="6">
        <v>6</v>
      </c>
      <c r="T1990" s="5">
        <v>0</v>
      </c>
      <c r="U1990" s="5">
        <v>74.852400000000003</v>
      </c>
      <c r="V1990" s="2">
        <f t="shared" si="62"/>
        <v>916.56</v>
      </c>
      <c r="W1990" s="2">
        <f t="shared" si="63"/>
        <v>449.11440000000005</v>
      </c>
    </row>
    <row r="1991" spans="1:23" ht="14.25" hidden="1" customHeight="1" x14ac:dyDescent="0.25">
      <c r="A1991" s="6">
        <v>8339</v>
      </c>
      <c r="B1991" s="5" t="s">
        <v>4957</v>
      </c>
      <c r="C1991" s="7">
        <v>42000</v>
      </c>
      <c r="D1991" s="7">
        <v>42007</v>
      </c>
      <c r="E1991" s="5" t="s">
        <v>8</v>
      </c>
      <c r="F1991" s="5" t="s">
        <v>868</v>
      </c>
      <c r="G1991" s="5" t="s">
        <v>869</v>
      </c>
      <c r="H1991" s="5" t="s">
        <v>81</v>
      </c>
      <c r="I1991" s="5" t="s">
        <v>39</v>
      </c>
      <c r="J1991" s="5" t="s">
        <v>3500</v>
      </c>
      <c r="K1991" s="5" t="s">
        <v>41</v>
      </c>
      <c r="L1991" s="6">
        <v>35601</v>
      </c>
      <c r="M1991" s="5" t="s">
        <v>441</v>
      </c>
      <c r="N1991" s="5" t="s">
        <v>4964</v>
      </c>
      <c r="O1991" s="5" t="s">
        <v>13</v>
      </c>
      <c r="P1991" s="5" t="s">
        <v>100</v>
      </c>
      <c r="Q1991" s="5" t="s">
        <v>4965</v>
      </c>
      <c r="R1991" s="5">
        <v>498</v>
      </c>
      <c r="S1991" s="6">
        <v>5</v>
      </c>
      <c r="T1991" s="5">
        <v>0</v>
      </c>
      <c r="U1991" s="5">
        <v>184.26</v>
      </c>
      <c r="V1991" s="2">
        <f t="shared" si="62"/>
        <v>2490</v>
      </c>
      <c r="W1991" s="2">
        <f t="shared" si="63"/>
        <v>921.3</v>
      </c>
    </row>
    <row r="1992" spans="1:23" ht="14.25" hidden="1" customHeight="1" x14ac:dyDescent="0.25">
      <c r="A1992" s="6">
        <v>1977</v>
      </c>
      <c r="B1992" s="5" t="s">
        <v>4954</v>
      </c>
      <c r="C1992" s="7">
        <v>41930</v>
      </c>
      <c r="D1992" s="7">
        <v>41932</v>
      </c>
      <c r="E1992" s="5" t="s">
        <v>7</v>
      </c>
      <c r="F1992" s="5" t="s">
        <v>4955</v>
      </c>
      <c r="G1992" s="5" t="s">
        <v>4956</v>
      </c>
      <c r="H1992" s="5" t="s">
        <v>81</v>
      </c>
      <c r="I1992" s="5" t="s">
        <v>39</v>
      </c>
      <c r="J1992" s="5" t="s">
        <v>4948</v>
      </c>
      <c r="K1992" s="5" t="s">
        <v>41</v>
      </c>
      <c r="L1992" s="6">
        <v>36116</v>
      </c>
      <c r="M1992" s="5" t="s">
        <v>441</v>
      </c>
      <c r="N1992" s="5" t="s">
        <v>4966</v>
      </c>
      <c r="O1992" s="5" t="s">
        <v>13</v>
      </c>
      <c r="P1992" s="5" t="s">
        <v>111</v>
      </c>
      <c r="Q1992" s="5" t="s">
        <v>4967</v>
      </c>
      <c r="R1992" s="5">
        <v>1394.95</v>
      </c>
      <c r="S1992" s="6">
        <v>5</v>
      </c>
      <c r="T1992" s="5">
        <v>0</v>
      </c>
      <c r="U1992" s="5">
        <v>362.68700000000001</v>
      </c>
      <c r="V1992" s="2">
        <f t="shared" si="62"/>
        <v>6974.75</v>
      </c>
      <c r="W1992" s="2">
        <f t="shared" si="63"/>
        <v>1813.4349999999999</v>
      </c>
    </row>
    <row r="1993" spans="1:23" ht="14.25" hidden="1" customHeight="1" x14ac:dyDescent="0.25">
      <c r="A1993" s="6">
        <v>1434</v>
      </c>
      <c r="B1993" s="5" t="s">
        <v>4934</v>
      </c>
      <c r="C1993" s="7">
        <v>41992</v>
      </c>
      <c r="D1993" s="7">
        <v>41994</v>
      </c>
      <c r="E1993" s="5" t="s">
        <v>7</v>
      </c>
      <c r="F1993" s="5" t="s">
        <v>4935</v>
      </c>
      <c r="G1993" s="5" t="s">
        <v>4936</v>
      </c>
      <c r="H1993" s="5" t="s">
        <v>38</v>
      </c>
      <c r="I1993" s="5" t="s">
        <v>39</v>
      </c>
      <c r="J1993" s="5" t="s">
        <v>4937</v>
      </c>
      <c r="K1993" s="5" t="s">
        <v>41</v>
      </c>
      <c r="L1993" s="6">
        <v>35630</v>
      </c>
      <c r="M1993" s="5" t="s">
        <v>441</v>
      </c>
      <c r="N1993" s="5" t="s">
        <v>4968</v>
      </c>
      <c r="O1993" s="5" t="s">
        <v>11</v>
      </c>
      <c r="P1993" s="5" t="s">
        <v>84</v>
      </c>
      <c r="Q1993" s="5" t="s">
        <v>4969</v>
      </c>
      <c r="R1993" s="5">
        <v>1819.86</v>
      </c>
      <c r="S1993" s="6">
        <v>14</v>
      </c>
      <c r="T1993" s="5">
        <v>0</v>
      </c>
      <c r="U1993" s="5">
        <v>163.78739999999999</v>
      </c>
      <c r="V1993" s="2">
        <f t="shared" si="62"/>
        <v>25478.039999999997</v>
      </c>
      <c r="W1993" s="2">
        <f t="shared" si="63"/>
        <v>2293.0236</v>
      </c>
    </row>
    <row r="1994" spans="1:23" ht="14.25" hidden="1" customHeight="1" x14ac:dyDescent="0.25">
      <c r="A1994" s="6">
        <v>5927</v>
      </c>
      <c r="B1994" s="5" t="s">
        <v>4970</v>
      </c>
      <c r="C1994" s="7">
        <v>41737</v>
      </c>
      <c r="D1994" s="7">
        <v>41741</v>
      </c>
      <c r="E1994" s="5" t="s">
        <v>8</v>
      </c>
      <c r="F1994" s="5" t="s">
        <v>3738</v>
      </c>
      <c r="G1994" s="5" t="s">
        <v>3739</v>
      </c>
      <c r="H1994" s="5" t="s">
        <v>81</v>
      </c>
      <c r="I1994" s="5" t="s">
        <v>39</v>
      </c>
      <c r="J1994" s="5" t="s">
        <v>3500</v>
      </c>
      <c r="K1994" s="5" t="s">
        <v>41</v>
      </c>
      <c r="L1994" s="6">
        <v>35601</v>
      </c>
      <c r="M1994" s="5" t="s">
        <v>441</v>
      </c>
      <c r="N1994" s="5" t="s">
        <v>4971</v>
      </c>
      <c r="O1994" s="5" t="s">
        <v>11</v>
      </c>
      <c r="P1994" s="5" t="s">
        <v>389</v>
      </c>
      <c r="Q1994" s="5" t="s">
        <v>4972</v>
      </c>
      <c r="R1994" s="5">
        <v>1215.92</v>
      </c>
      <c r="S1994" s="6">
        <v>8</v>
      </c>
      <c r="T1994" s="5">
        <v>0</v>
      </c>
      <c r="U1994" s="5">
        <v>316.13920000000002</v>
      </c>
      <c r="V1994" s="2">
        <f t="shared" si="62"/>
        <v>9727.36</v>
      </c>
      <c r="W1994" s="2">
        <f t="shared" si="63"/>
        <v>2529.1136000000001</v>
      </c>
    </row>
    <row r="1995" spans="1:23" ht="14.25" hidden="1" customHeight="1" x14ac:dyDescent="0.25"/>
    <row r="1996" spans="1:23" ht="14.25" hidden="1" customHeight="1" x14ac:dyDescent="0.25"/>
    <row r="1997" spans="1:23" ht="14.25" hidden="1" customHeight="1" x14ac:dyDescent="0.25"/>
    <row r="1998" spans="1:23" ht="15" hidden="1" customHeight="1" x14ac:dyDescent="0.25"/>
    <row r="1999" spans="1:23" ht="15" hidden="1" customHeight="1" x14ac:dyDescent="0.25"/>
    <row r="2000" spans="1:23" ht="15" hidden="1" customHeight="1" x14ac:dyDescent="0.25"/>
  </sheetData>
  <autoFilter ref="H1:H2000" xr:uid="{00000000-0001-0000-0400-000000000000}">
    <filterColumn colId="0">
      <filters>
        <filter val="Home Office"/>
      </filters>
    </filterColumn>
  </autoFilter>
  <sortState xmlns:xlrd2="http://schemas.microsoft.com/office/spreadsheetml/2017/richdata2" ref="A2:W1999">
    <sortCondition ref="K1:K199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Sheet2</vt:lpstr>
      <vt:lpstr>Sheet10</vt:lpstr>
      <vt:lpstr>Sheet4</vt:lpstr>
      <vt:lpstr>Sheet5</vt:lpstr>
      <vt:lpstr>Sheet6</vt:lpstr>
      <vt:lpstr>Sheet11</vt:lpstr>
      <vt:lpstr>Sheet3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Tina Okonkwo</dc:creator>
  <cp:keywords/>
  <dc:description/>
  <cp:lastModifiedBy>LENOVO</cp:lastModifiedBy>
  <cp:revision/>
  <dcterms:created xsi:type="dcterms:W3CDTF">2024-09-29T11:30:24Z</dcterms:created>
  <dcterms:modified xsi:type="dcterms:W3CDTF">2025-10-23T18:45:36Z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2024-09-29T11:31:04Z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d858136b-1d10-4f7d-8dc6-3b4034403ae7</vt:lpwstr>
  </property>
  <property fmtid="{D5CDD505-2E9C-101B-9397-08002B2CF9AE}" pid="7" name="MSIP_Label_defa4170-0d19-0005-0004-bc88714345d2_ActionId">
    <vt:lpwstr>135bad04-7609-4039-b2b6-faf4fd906a1b</vt:lpwstr>
  </property>
  <property fmtid="{D5CDD505-2E9C-101B-9397-08002B2CF9AE}" pid="8" name="MSIP_Label_defa4170-0d19-0005-0004-bc88714345d2_ContentBits">
    <vt:lpwstr>0</vt:lpwstr>
  </property>
</Properties>
</file>